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y Documents\Excel\RDA\2018\"/>
    </mc:Choice>
  </mc:AlternateContent>
  <bookViews>
    <workbookView xWindow="0" yWindow="0" windowWidth="23040" windowHeight="9792"/>
  </bookViews>
  <sheets>
    <sheet name="Index" sheetId="1" r:id="rId1"/>
    <sheet name="Entity Amount Paid" sheetId="32" r:id="rId2"/>
    <sheet name="Distribution Amounts" sheetId="31" r:id="rId3"/>
    <sheet name="Weber County" sheetId="2" r:id="rId4"/>
    <sheet name="Mos Abt" sheetId="4" r:id="rId5"/>
    <sheet name="Weber Basin" sheetId="5" r:id="rId6"/>
    <sheet name="Weber Basin Ogden" sheetId="9" r:id="rId7"/>
    <sheet name="Asses &amp; Coll" sheetId="6" r:id="rId8"/>
    <sheet name="911" sheetId="7" r:id="rId9"/>
    <sheet name="Ogden School" sheetId="3" r:id="rId10"/>
    <sheet name="Weber School" sheetId="8" r:id="rId11"/>
    <sheet name="Roy Water" sheetId="10" r:id="rId12"/>
    <sheet name="Bona Vista" sheetId="11" r:id="rId13"/>
    <sheet name="Central Weber Sewer" sheetId="13" r:id="rId14"/>
    <sheet name="North Davis Sewer" sheetId="14" r:id="rId15"/>
    <sheet name="Ben Lomond Cemetery" sheetId="15" r:id="rId16"/>
    <sheet name="No Ogden City" sheetId="19" r:id="rId17"/>
    <sheet name="Ogden City" sheetId="20" r:id="rId18"/>
    <sheet name="Pleasant View City" sheetId="21" r:id="rId19"/>
    <sheet name="Riverdale City" sheetId="22" r:id="rId20"/>
    <sheet name="Roy City" sheetId="23" r:id="rId21"/>
    <sheet name="So Ogden City" sheetId="24" r:id="rId22"/>
    <sheet name="Wash Terrace City" sheetId="25" r:id="rId23"/>
    <sheet name="Marr-Slat City" sheetId="26" r:id="rId24"/>
    <sheet name="Weber Fire" sheetId="27" r:id="rId25"/>
    <sheet name="North View Fire" sheetId="30" r:id="rId26"/>
  </sheets>
  <calcPr calcId="162913"/>
</workbook>
</file>

<file path=xl/calcChain.xml><?xml version="1.0" encoding="utf-8"?>
<calcChain xmlns="http://schemas.openxmlformats.org/spreadsheetml/2006/main">
  <c r="D47" i="32" l="1"/>
  <c r="F43" i="31"/>
  <c r="F38" i="31"/>
  <c r="F33" i="31"/>
  <c r="F30" i="31"/>
  <c r="F25" i="31"/>
  <c r="F6" i="31"/>
  <c r="E43" i="31"/>
</calcChain>
</file>

<file path=xl/sharedStrings.xml><?xml version="1.0" encoding="utf-8"?>
<sst xmlns="http://schemas.openxmlformats.org/spreadsheetml/2006/main" count="15703" uniqueCount="198">
  <si>
    <t>Weber Basin Water - Ogden</t>
  </si>
  <si>
    <t>Pleasant View City</t>
  </si>
  <si>
    <t>Bona Vista Water Distr</t>
  </si>
  <si>
    <t>Unincorp Services Fund</t>
  </si>
  <si>
    <t>West Warren Park Distr</t>
  </si>
  <si>
    <t>Riverdale City</t>
  </si>
  <si>
    <t>Washington Terrace City</t>
  </si>
  <si>
    <t>Roy City</t>
  </si>
  <si>
    <t>Warren / W Warren Cemetery</t>
  </si>
  <si>
    <t>Mosquito Abatement Distr</t>
  </si>
  <si>
    <t>Ogden City School Distr</t>
  </si>
  <si>
    <t>Weber County General Fund</t>
  </si>
  <si>
    <t>Weber / Morgan Health</t>
  </si>
  <si>
    <t>North Ogden City</t>
  </si>
  <si>
    <t>Weber Fire District</t>
  </si>
  <si>
    <t>Ben Lomond Cemetery Distr</t>
  </si>
  <si>
    <t>Central Weber Sewer Distr</t>
  </si>
  <si>
    <t>Weber School District</t>
  </si>
  <si>
    <t>Assess &amp; Collect / State</t>
  </si>
  <si>
    <t>Weber Fire G.O. Bond-2006</t>
  </si>
  <si>
    <t>Library</t>
  </si>
  <si>
    <t>Weber Area 911 And Em Serv</t>
  </si>
  <si>
    <t>Roy Water Conservancy Distr</t>
  </si>
  <si>
    <t>Weber Basin Water - General</t>
  </si>
  <si>
    <t>Ogden City</t>
  </si>
  <si>
    <t>South Ogden City</t>
  </si>
  <si>
    <t>Paramedic Fund</t>
  </si>
  <si>
    <t>Weber County G O Bond Fund</t>
  </si>
  <si>
    <t>Assess &amp; Collect / County</t>
  </si>
  <si>
    <t>North View Fire Dist</t>
  </si>
  <si>
    <t>North Davis Sewer Distr</t>
  </si>
  <si>
    <t>Marriott - Slaterville City</t>
  </si>
  <si>
    <t>Weber County</t>
  </si>
  <si>
    <t>List of RDAs in Your Entity</t>
  </si>
  <si>
    <t>RDA</t>
  </si>
  <si>
    <t>Taxing Areas</t>
  </si>
  <si>
    <t>273, 923</t>
  </si>
  <si>
    <t>93, 837</t>
  </si>
  <si>
    <t>236, 827</t>
  </si>
  <si>
    <t>237, 841</t>
  </si>
  <si>
    <t>238, 804</t>
  </si>
  <si>
    <t>246, 846</t>
  </si>
  <si>
    <t>252, 845</t>
  </si>
  <si>
    <t>265, 266, 854</t>
  </si>
  <si>
    <t>297, 838</t>
  </si>
  <si>
    <t>359, 870</t>
  </si>
  <si>
    <t>375, 820</t>
  </si>
  <si>
    <t>390, 814</t>
  </si>
  <si>
    <t>482, 876</t>
  </si>
  <si>
    <t>486, 487</t>
  </si>
  <si>
    <t>492, 493</t>
  </si>
  <si>
    <t>427, 428, 430, 478, 959, 960</t>
  </si>
  <si>
    <t>300, 301, 843</t>
  </si>
  <si>
    <t>422, 957</t>
  </si>
  <si>
    <t>298, 847</t>
  </si>
  <si>
    <t>255, 858</t>
  </si>
  <si>
    <t>Tax Area</t>
  </si>
  <si>
    <t>Buy In</t>
  </si>
  <si>
    <t>Real Value</t>
  </si>
  <si>
    <t>State Value</t>
  </si>
  <si>
    <t>Net Real Value</t>
  </si>
  <si>
    <t>CY Rate</t>
  </si>
  <si>
    <t>Total Real</t>
  </si>
  <si>
    <t>Unsec Value</t>
  </si>
  <si>
    <t>Unsec Base</t>
  </si>
  <si>
    <t>Net Unsec Value</t>
  </si>
  <si>
    <t>PY Rate</t>
  </si>
  <si>
    <t>Unsec Total</t>
  </si>
  <si>
    <t>Marriott / Slaterville CDA 1</t>
  </si>
  <si>
    <t xml:space="preserve">Weber County General Fund          </t>
  </si>
  <si>
    <t xml:space="preserve">Weber County G O Bond Fund         </t>
  </si>
  <si>
    <t xml:space="preserve">Library                            </t>
  </si>
  <si>
    <t xml:space="preserve">Weber School District              </t>
  </si>
  <si>
    <t>Statewide School Basic Levy</t>
  </si>
  <si>
    <t xml:space="preserve">Mosquito Abatement Distr           </t>
  </si>
  <si>
    <t xml:space="preserve">Weber Basin Water - General        </t>
  </si>
  <si>
    <t xml:space="preserve">Bona Vista Water Distr             </t>
  </si>
  <si>
    <t xml:space="preserve">Central Weber Sewer Distr          </t>
  </si>
  <si>
    <t xml:space="preserve">Marriott-Slaterville City          </t>
  </si>
  <si>
    <t xml:space="preserve">Weber / Morgan Health              </t>
  </si>
  <si>
    <t>Judgment Levy - W.C.</t>
  </si>
  <si>
    <t xml:space="preserve">Paramedic Fund                     </t>
  </si>
  <si>
    <t xml:space="preserve">Weber Fire District                </t>
  </si>
  <si>
    <t xml:space="preserve">Assess &amp; Collect / State           </t>
  </si>
  <si>
    <t xml:space="preserve">Assess &amp; Collect / County          </t>
  </si>
  <si>
    <t>Weber School Judgment Levy</t>
  </si>
  <si>
    <t xml:space="preserve">Weber Area 911 And Em Serv         </t>
  </si>
  <si>
    <t xml:space="preserve">Weber Fire G.O. Bond-2006          </t>
  </si>
  <si>
    <t>Weber Fire Judgment Levy</t>
  </si>
  <si>
    <t>Mar/Slat Redev Mar/Slat CDA 1</t>
  </si>
  <si>
    <t>North Ogden Redev C B D</t>
  </si>
  <si>
    <t>North Ogden Judgment Levy</t>
  </si>
  <si>
    <t>Ogden Redev C B D Mall #1</t>
  </si>
  <si>
    <t>Ogden School Judgment Levy</t>
  </si>
  <si>
    <t>Ogden Redev Golden Links #8</t>
  </si>
  <si>
    <t>Ogden Redev Lester Park #7</t>
  </si>
  <si>
    <t>Ogden Redev Park Blvd #9</t>
  </si>
  <si>
    <t>Ogden Redev 12 Street #10</t>
  </si>
  <si>
    <t>Ogden Redev Lincoln #12</t>
  </si>
  <si>
    <t>Ogden Redev South C B D #11</t>
  </si>
  <si>
    <t>Ogden Redev Hinkley Airport #14</t>
  </si>
  <si>
    <t>Ogden Redev Fairmount #15</t>
  </si>
  <si>
    <t>Ogden Redev  DDO  #16</t>
  </si>
  <si>
    <t>Ogden Redev  Wall Ave  #19</t>
  </si>
  <si>
    <t>Ogden Redev Ogden River  #22</t>
  </si>
  <si>
    <t>Ogden Redev East Washington  #25</t>
  </si>
  <si>
    <t>Ogden Redev Trackline EDA  #26</t>
  </si>
  <si>
    <t>Ogden Redev Trackline EDC  #26</t>
  </si>
  <si>
    <t>Ogden Redev So Wall EDA</t>
  </si>
  <si>
    <t>Ogden Redev Newgate Mall #3</t>
  </si>
  <si>
    <t>Pleasant View Redev Bus Park  #1</t>
  </si>
  <si>
    <t>Riverdale Redev 1050 West</t>
  </si>
  <si>
    <t>Weber Basin Water - Riverdale</t>
  </si>
  <si>
    <t>Riverdale Redev  Riv Road Amended</t>
  </si>
  <si>
    <t>Riverdale Redev 550 West</t>
  </si>
  <si>
    <t>Roy Redev  New Iomega  #2</t>
  </si>
  <si>
    <t>Roy Redev #3  City Center-Alb #272</t>
  </si>
  <si>
    <t>So Ogden Redev 36th Street</t>
  </si>
  <si>
    <t>Weber Basin Water - South Ogden</t>
  </si>
  <si>
    <t>Wash Terrace Redev C B D</t>
  </si>
  <si>
    <t>Wash Terrace Redev Southeast</t>
  </si>
  <si>
    <t>Weber County Redev GSL Mineral</t>
  </si>
  <si>
    <t>Mosquito Abatement</t>
  </si>
  <si>
    <t>Assessing &amp; Collecting</t>
  </si>
  <si>
    <t>Weber Area 911</t>
  </si>
  <si>
    <t>Return To Index</t>
  </si>
  <si>
    <t>Ogden School District</t>
  </si>
  <si>
    <t>427, 428, 430, 959, 960</t>
  </si>
  <si>
    <t>Marriott / Slaterville City</t>
  </si>
  <si>
    <t>TO FIND THE BREAKOUT SHEETS FOR YOUR ENTITY, CLICK ON YOUR ENTITY NAME.</t>
  </si>
  <si>
    <t>WEBER COUNTY</t>
  </si>
  <si>
    <t>SCHOOL DISTRICTS</t>
  </si>
  <si>
    <t>(Includes State Basic Levy)</t>
  </si>
  <si>
    <t>CITIES</t>
  </si>
  <si>
    <t>OTHER DISTRICTS</t>
  </si>
  <si>
    <t>REAL</t>
  </si>
  <si>
    <t>PERSONAL</t>
  </si>
  <si>
    <t>PROPERTY</t>
  </si>
  <si>
    <t>TOTALS</t>
  </si>
  <si>
    <t>RDA DISTRIBUTION AMOUNTS</t>
  </si>
  <si>
    <t>ENTITY AMOUNTS PAID TO RDAs</t>
  </si>
  <si>
    <t>FOR ENTITY AND RDA DISTRIBUTION AMOUNTS, CLICK ON THE HYPERLINKS BELOW.</t>
  </si>
  <si>
    <t>Report 700</t>
  </si>
  <si>
    <t xml:space="preserve">     This is the amount of tax dollars each entity paid to RDA </t>
  </si>
  <si>
    <t xml:space="preserve">     project areas within their boundaries.</t>
  </si>
  <si>
    <t xml:space="preserve">     This lists all of the redevelopment agencies in the county, </t>
  </si>
  <si>
    <t xml:space="preserve">     the project areas under each agency and the amount of </t>
  </si>
  <si>
    <t>Charter School Ogden</t>
  </si>
  <si>
    <t>Charter School Weber</t>
  </si>
  <si>
    <t>Weber County Redev Summit-Eden</t>
  </si>
  <si>
    <t>Ogden Redev C B D Mall</t>
  </si>
  <si>
    <t>Ogden Redev 25th Street</t>
  </si>
  <si>
    <t>Ogden Redev Golden Links</t>
  </si>
  <si>
    <t>Ogden Redev Lester Park</t>
  </si>
  <si>
    <t>Ogden Redev Park Blvd</t>
  </si>
  <si>
    <t xml:space="preserve">Ogden Redev 12 Street </t>
  </si>
  <si>
    <t>Ogden Redev Lincoln</t>
  </si>
  <si>
    <t>251, 498, 844</t>
  </si>
  <si>
    <t>Ogden Redev South C B D</t>
  </si>
  <si>
    <t>Ogden Redev Hinkley Airport</t>
  </si>
  <si>
    <t>Ogden Redev Fairmount</t>
  </si>
  <si>
    <t xml:space="preserve">Ogden Redev  DDO </t>
  </si>
  <si>
    <t>Ogden Redev  Wall Ave</t>
  </si>
  <si>
    <t>Ogden Redev Ogden River</t>
  </si>
  <si>
    <t>Ogden Redev East Washington</t>
  </si>
  <si>
    <t>Ogden Redev Trackline EDA</t>
  </si>
  <si>
    <t>Pleasant View Redev Bus Park</t>
  </si>
  <si>
    <t>Roy Redev  New Iomega</t>
  </si>
  <si>
    <t>Roy Redev  City Center</t>
  </si>
  <si>
    <t>253, 922</t>
  </si>
  <si>
    <t>488, 489, 490, 491</t>
  </si>
  <si>
    <t>Real Base</t>
  </si>
  <si>
    <t>State Base</t>
  </si>
  <si>
    <t xml:space="preserve">Ogden City School Distr            </t>
  </si>
  <si>
    <t xml:space="preserve">Statewide School Basic Levy        </t>
  </si>
  <si>
    <t xml:space="preserve">Weber Basin Water - Ogden          </t>
  </si>
  <si>
    <t xml:space="preserve">Ogden City                         </t>
  </si>
  <si>
    <t xml:space="preserve">Ogden Redev Lincoln  (A10)         </t>
  </si>
  <si>
    <t xml:space="preserve">Ogden Redev Kiesel CDA  (A27)      </t>
  </si>
  <si>
    <t>Eden Cemetery Distr</t>
  </si>
  <si>
    <t>Weber County Judgment Levy</t>
  </si>
  <si>
    <t>Powder Mntn Water &amp; Sewer Distr</t>
  </si>
  <si>
    <t>Weber Fire G.O. Bond-2006                 _x0003_</t>
  </si>
  <si>
    <t>Weber County Auditor 2018 Annual Report On Redevelopment Project Areas</t>
  </si>
  <si>
    <t>Marriott / Slaterville Jeremiah West</t>
  </si>
  <si>
    <t>Ogden Redev Kiesel CDA</t>
  </si>
  <si>
    <t>2018 RDA DISTIBUTION AMOUNTS</t>
  </si>
  <si>
    <t>2018 ENTITY AMOUNTS PAID TO RDAs</t>
  </si>
  <si>
    <t>496, 497, 498, 499</t>
  </si>
  <si>
    <t>Mar/Slat Redev Jeremiah West</t>
  </si>
  <si>
    <t>Taxing Area 498 Now Going To The Kiesel Project</t>
  </si>
  <si>
    <t>Ogden Redev Washington Blvd</t>
  </si>
  <si>
    <t>Real Total</t>
  </si>
  <si>
    <t>State Total</t>
  </si>
  <si>
    <t>$341,320 for 2018</t>
  </si>
  <si>
    <t>$270,660 for 2017</t>
  </si>
  <si>
    <t>$611,980 Total</t>
  </si>
  <si>
    <t xml:space="preserve">     tax dollars that was paid to those project area for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</si>
</sst>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"/>
    <numFmt numFmtId="166" formatCode="#,##0.000000"/>
    <numFmt numFmtId="167" formatCode="_(&quot;$&quot;* #,##0_);_(&quot;$&quot;* \(#,##0\);_(&quot;$&quot;* &quot;-&quot;??_);_(@_)"/>
    <numFmt numFmtId="168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9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30">
    <xf numFmtId="0" fontId="0" fillId="0" borderId="0" xfId="0"/>
    <xf numFmtId="0" fontId="3" fillId="0" borderId="0" xfId="4"/>
    <xf numFmtId="0" fontId="0" fillId="0" borderId="0" xfId="0" applyAlignment="1">
      <alignment horizontal="center"/>
    </xf>
    <xf numFmtId="0" fontId="5" fillId="3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5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Border="1"/>
    <xf numFmtId="0" fontId="6" fillId="0" borderId="0" xfId="0" applyFont="1" applyBorder="1" applyAlignment="1">
      <alignment horizontal="center"/>
    </xf>
    <xf numFmtId="9" fontId="6" fillId="0" borderId="0" xfId="3" applyFont="1" applyBorder="1" applyAlignment="1">
      <alignment horizontal="center"/>
    </xf>
    <xf numFmtId="164" fontId="6" fillId="0" borderId="0" xfId="1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44" fontId="6" fillId="0" borderId="0" xfId="2" applyFont="1" applyBorder="1" applyAlignment="1">
      <alignment horizontal="center"/>
    </xf>
    <xf numFmtId="0" fontId="0" fillId="0" borderId="3" xfId="0" applyBorder="1"/>
    <xf numFmtId="0" fontId="0" fillId="0" borderId="5" xfId="0" applyBorder="1"/>
    <xf numFmtId="0" fontId="0" fillId="0" borderId="0" xfId="0" applyBorder="1" applyAlignment="1">
      <alignment horizontal="center"/>
    </xf>
    <xf numFmtId="9" fontId="0" fillId="0" borderId="0" xfId="3" applyFont="1" applyBorder="1" applyAlignment="1">
      <alignment horizontal="center"/>
    </xf>
    <xf numFmtId="3" fontId="0" fillId="0" borderId="0" xfId="0" applyNumberFormat="1" applyBorder="1"/>
    <xf numFmtId="164" fontId="0" fillId="0" borderId="0" xfId="1" applyNumberFormat="1" applyFont="1" applyBorder="1"/>
    <xf numFmtId="166" fontId="0" fillId="0" borderId="0" xfId="0" applyNumberFormat="1" applyBorder="1"/>
    <xf numFmtId="44" fontId="0" fillId="0" borderId="0" xfId="2" applyFont="1" applyBorder="1"/>
    <xf numFmtId="165" fontId="0" fillId="0" borderId="0" xfId="0" applyNumberForma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4" fontId="0" fillId="0" borderId="0" xfId="0" applyNumberFormat="1" applyBorder="1"/>
    <xf numFmtId="0" fontId="7" fillId="0" borderId="0" xfId="0" applyFont="1" applyBorder="1"/>
    <xf numFmtId="0" fontId="0" fillId="3" borderId="0" xfId="0" applyFill="1"/>
    <xf numFmtId="167" fontId="0" fillId="0" borderId="0" xfId="0" applyNumberFormat="1"/>
    <xf numFmtId="44" fontId="0" fillId="0" borderId="0" xfId="2" applyFont="1"/>
    <xf numFmtId="167" fontId="0" fillId="0" borderId="0" xfId="2" applyNumberFormat="1" applyFont="1"/>
    <xf numFmtId="0" fontId="9" fillId="0" borderId="2" xfId="0" applyFont="1" applyBorder="1"/>
    <xf numFmtId="0" fontId="0" fillId="0" borderId="4" xfId="0" applyBorder="1"/>
    <xf numFmtId="0" fontId="0" fillId="0" borderId="6" xfId="0" applyBorder="1"/>
    <xf numFmtId="0" fontId="3" fillId="0" borderId="0" xfId="4" applyBorder="1"/>
    <xf numFmtId="0" fontId="3" fillId="0" borderId="0" xfId="4" applyFont="1" applyBorder="1"/>
    <xf numFmtId="0" fontId="3" fillId="0" borderId="8" xfId="4" applyFont="1" applyBorder="1"/>
    <xf numFmtId="0" fontId="0" fillId="4" borderId="5" xfId="0" applyFill="1" applyBorder="1"/>
    <xf numFmtId="0" fontId="0" fillId="4" borderId="7" xfId="0" applyFill="1" applyBorder="1"/>
    <xf numFmtId="0" fontId="0" fillId="4" borderId="0" xfId="0" applyFill="1" applyBorder="1"/>
    <xf numFmtId="0" fontId="0" fillId="4" borderId="6" xfId="0" applyFill="1" applyBorder="1"/>
    <xf numFmtId="0" fontId="0" fillId="4" borderId="8" xfId="0" applyFill="1" applyBorder="1"/>
    <xf numFmtId="0" fontId="0" fillId="4" borderId="9" xfId="0" applyFill="1" applyBorder="1"/>
    <xf numFmtId="0" fontId="10" fillId="0" borderId="0" xfId="0" applyFont="1"/>
    <xf numFmtId="44" fontId="0" fillId="0" borderId="0" xfId="0" applyNumberFormat="1"/>
    <xf numFmtId="0" fontId="12" fillId="0" borderId="1" xfId="0" applyFont="1" applyFill="1" applyBorder="1"/>
    <xf numFmtId="0" fontId="12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9" fontId="0" fillId="0" borderId="0" xfId="0" applyNumberFormat="1" applyBorder="1"/>
    <xf numFmtId="164" fontId="0" fillId="0" borderId="0" xfId="0" applyNumberFormat="1" applyBorder="1"/>
    <xf numFmtId="0" fontId="13" fillId="0" borderId="0" xfId="0" applyFont="1" applyFill="1" applyBorder="1"/>
    <xf numFmtId="0" fontId="11" fillId="0" borderId="0" xfId="0" applyFont="1" applyFill="1" applyBorder="1" applyAlignment="1">
      <alignment horizontal="center"/>
    </xf>
    <xf numFmtId="9" fontId="11" fillId="0" borderId="0" xfId="3" applyFont="1" applyFill="1" applyBorder="1" applyAlignment="1">
      <alignment horizontal="center"/>
    </xf>
    <xf numFmtId="164" fontId="11" fillId="0" borderId="0" xfId="1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44" fontId="11" fillId="0" borderId="0" xfId="2" applyFont="1" applyFill="1" applyBorder="1" applyAlignment="1">
      <alignment horizontal="center"/>
    </xf>
    <xf numFmtId="0" fontId="14" fillId="0" borderId="2" xfId="0" applyFont="1" applyFill="1" applyBorder="1"/>
    <xf numFmtId="0" fontId="14" fillId="0" borderId="3" xfId="0" applyFont="1" applyFill="1" applyBorder="1"/>
    <xf numFmtId="0" fontId="13" fillId="0" borderId="3" xfId="0" applyFont="1" applyFill="1" applyBorder="1"/>
    <xf numFmtId="0" fontId="13" fillId="0" borderId="3" xfId="0" applyFont="1" applyFill="1" applyBorder="1" applyAlignment="1">
      <alignment horizontal="center"/>
    </xf>
    <xf numFmtId="9" fontId="13" fillId="0" borderId="3" xfId="3" applyFont="1" applyFill="1" applyBorder="1" applyAlignment="1">
      <alignment horizontal="center"/>
    </xf>
    <xf numFmtId="164" fontId="13" fillId="0" borderId="3" xfId="1" applyNumberFormat="1" applyFont="1" applyFill="1" applyBorder="1"/>
    <xf numFmtId="165" fontId="13" fillId="0" borderId="3" xfId="0" applyNumberFormat="1" applyFont="1" applyFill="1" applyBorder="1"/>
    <xf numFmtId="44" fontId="13" fillId="0" borderId="3" xfId="2" applyFont="1" applyFill="1" applyBorder="1"/>
    <xf numFmtId="44" fontId="13" fillId="0" borderId="4" xfId="2" applyFont="1" applyFill="1" applyBorder="1"/>
    <xf numFmtId="0" fontId="13" fillId="0" borderId="5" xfId="0" applyFont="1" applyFill="1" applyBorder="1"/>
    <xf numFmtId="0" fontId="13" fillId="0" borderId="0" xfId="0" applyFont="1" applyFill="1" applyBorder="1" applyAlignment="1">
      <alignment horizontal="center"/>
    </xf>
    <xf numFmtId="9" fontId="13" fillId="0" borderId="0" xfId="3" applyFont="1" applyFill="1" applyBorder="1" applyAlignment="1">
      <alignment horizontal="center"/>
    </xf>
    <xf numFmtId="3" fontId="13" fillId="0" borderId="0" xfId="0" applyNumberFormat="1" applyFont="1" applyFill="1" applyBorder="1"/>
    <xf numFmtId="164" fontId="13" fillId="0" borderId="0" xfId="1" applyNumberFormat="1" applyFont="1" applyFill="1" applyBorder="1"/>
    <xf numFmtId="166" fontId="13" fillId="0" borderId="0" xfId="0" applyNumberFormat="1" applyFont="1" applyFill="1" applyBorder="1"/>
    <xf numFmtId="44" fontId="13" fillId="0" borderId="0" xfId="2" applyFont="1" applyFill="1" applyBorder="1"/>
    <xf numFmtId="165" fontId="13" fillId="0" borderId="0" xfId="0" applyNumberFormat="1" applyFont="1" applyFill="1" applyBorder="1"/>
    <xf numFmtId="44" fontId="13" fillId="0" borderId="6" xfId="2" applyFont="1" applyFill="1" applyBorder="1"/>
    <xf numFmtId="0" fontId="13" fillId="0" borderId="7" xfId="0" applyFont="1" applyFill="1" applyBorder="1"/>
    <xf numFmtId="0" fontId="13" fillId="0" borderId="8" xfId="0" applyFont="1" applyFill="1" applyBorder="1"/>
    <xf numFmtId="0" fontId="13" fillId="0" borderId="9" xfId="0" applyFont="1" applyFill="1" applyBorder="1"/>
    <xf numFmtId="44" fontId="13" fillId="0" borderId="0" xfId="0" applyNumberFormat="1" applyFont="1" applyFill="1" applyBorder="1"/>
    <xf numFmtId="0" fontId="14" fillId="0" borderId="5" xfId="0" applyFont="1" applyFill="1" applyBorder="1"/>
    <xf numFmtId="0" fontId="14" fillId="0" borderId="0" xfId="0" applyFont="1" applyFill="1" applyBorder="1"/>
    <xf numFmtId="44" fontId="13" fillId="0" borderId="9" xfId="2" applyFont="1" applyFill="1" applyBorder="1"/>
    <xf numFmtId="164" fontId="13" fillId="5" borderId="0" xfId="1" applyNumberFormat="1" applyFont="1" applyFill="1" applyBorder="1"/>
    <xf numFmtId="168" fontId="13" fillId="0" borderId="0" xfId="3" applyNumberFormat="1" applyFont="1" applyFill="1" applyBorder="1" applyAlignment="1">
      <alignment horizontal="center"/>
    </xf>
    <xf numFmtId="168" fontId="13" fillId="0" borderId="8" xfId="0" applyNumberFormat="1" applyFont="1" applyFill="1" applyBorder="1"/>
    <xf numFmtId="9" fontId="13" fillId="0" borderId="8" xfId="0" applyNumberFormat="1" applyFont="1" applyFill="1" applyBorder="1"/>
    <xf numFmtId="164" fontId="13" fillId="0" borderId="8" xfId="0" applyNumberFormat="1" applyFont="1" applyFill="1" applyBorder="1"/>
    <xf numFmtId="165" fontId="13" fillId="0" borderId="8" xfId="0" applyNumberFormat="1" applyFont="1" applyFill="1" applyBorder="1"/>
    <xf numFmtId="44" fontId="13" fillId="0" borderId="8" xfId="0" applyNumberFormat="1" applyFont="1" applyFill="1" applyBorder="1"/>
    <xf numFmtId="44" fontId="13" fillId="0" borderId="9" xfId="0" applyNumberFormat="1" applyFont="1" applyFill="1" applyBorder="1"/>
    <xf numFmtId="0" fontId="13" fillId="0" borderId="8" xfId="0" applyFont="1" applyFill="1" applyBorder="1" applyAlignment="1">
      <alignment horizontal="center"/>
    </xf>
    <xf numFmtId="9" fontId="13" fillId="0" borderId="8" xfId="3" applyFont="1" applyFill="1" applyBorder="1" applyAlignment="1">
      <alignment horizontal="center"/>
    </xf>
    <xf numFmtId="3" fontId="13" fillId="0" borderId="8" xfId="0" applyNumberFormat="1" applyFont="1" applyFill="1" applyBorder="1"/>
    <xf numFmtId="164" fontId="13" fillId="0" borderId="8" xfId="1" applyNumberFormat="1" applyFont="1" applyFill="1" applyBorder="1"/>
    <xf numFmtId="166" fontId="13" fillId="0" borderId="8" xfId="0" applyNumberFormat="1" applyFont="1" applyFill="1" applyBorder="1"/>
    <xf numFmtId="44" fontId="13" fillId="0" borderId="8" xfId="2" applyFont="1" applyFill="1" applyBorder="1"/>
    <xf numFmtId="9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10" xfId="0" applyFont="1" applyFill="1" applyBorder="1"/>
    <xf numFmtId="0" fontId="12" fillId="0" borderId="10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167" fontId="0" fillId="0" borderId="0" xfId="2" applyNumberFormat="1" applyFont="1" applyFill="1"/>
    <xf numFmtId="0" fontId="12" fillId="0" borderId="11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0" fontId="15" fillId="0" borderId="0" xfId="0" applyFont="1" applyFill="1" applyBorder="1"/>
    <xf numFmtId="0" fontId="13" fillId="5" borderId="0" xfId="0" applyFont="1" applyFill="1" applyBorder="1" applyAlignment="1">
      <alignment horizontal="left"/>
    </xf>
    <xf numFmtId="9" fontId="13" fillId="5" borderId="0" xfId="3" applyFont="1" applyFill="1" applyBorder="1" applyAlignment="1">
      <alignment horizontal="center"/>
    </xf>
    <xf numFmtId="3" fontId="13" fillId="5" borderId="0" xfId="0" applyNumberFormat="1" applyFont="1" applyFill="1" applyBorder="1"/>
    <xf numFmtId="9" fontId="12" fillId="0" borderId="3" xfId="3" applyFont="1" applyFill="1" applyBorder="1" applyAlignment="1">
      <alignment horizontal="center"/>
    </xf>
    <xf numFmtId="164" fontId="12" fillId="0" borderId="3" xfId="1" applyNumberFormat="1" applyFont="1" applyFill="1" applyBorder="1"/>
    <xf numFmtId="44" fontId="12" fillId="0" borderId="3" xfId="2" applyFont="1" applyFill="1" applyBorder="1"/>
    <xf numFmtId="44" fontId="12" fillId="0" borderId="4" xfId="2" applyFont="1" applyFill="1" applyBorder="1"/>
    <xf numFmtId="9" fontId="12" fillId="0" borderId="0" xfId="3" applyFont="1" applyFill="1" applyBorder="1" applyAlignment="1">
      <alignment horizontal="center"/>
    </xf>
    <xf numFmtId="164" fontId="12" fillId="0" borderId="0" xfId="1" applyNumberFormat="1" applyFont="1" applyFill="1" applyBorder="1"/>
    <xf numFmtId="44" fontId="12" fillId="0" borderId="0" xfId="2" applyFont="1" applyFill="1" applyBorder="1"/>
    <xf numFmtId="44" fontId="12" fillId="0" borderId="6" xfId="2" applyFont="1" applyFill="1" applyBorder="1"/>
    <xf numFmtId="0" fontId="13" fillId="0" borderId="6" xfId="0" applyFont="1" applyFill="1" applyBorder="1"/>
    <xf numFmtId="0" fontId="0" fillId="0" borderId="0" xfId="0" applyAlignment="1">
      <alignment horizontal="left"/>
    </xf>
    <xf numFmtId="0" fontId="0" fillId="3" borderId="0" xfId="0" applyFill="1" applyBorder="1"/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6"/>
  <sheetViews>
    <sheetView tabSelected="1" workbookViewId="0"/>
  </sheetViews>
  <sheetFormatPr defaultRowHeight="14.4" x14ac:dyDescent="0.3"/>
  <cols>
    <col min="2" max="2" width="14.5546875" customWidth="1"/>
    <col min="4" max="4" width="28" customWidth="1"/>
    <col min="10" max="10" width="7.6640625" customWidth="1"/>
  </cols>
  <sheetData>
    <row r="1" spans="2:10" ht="15" thickBot="1" x14ac:dyDescent="0.35"/>
    <row r="2" spans="2:10" ht="21" x14ac:dyDescent="0.4">
      <c r="B2" s="122" t="s">
        <v>183</v>
      </c>
      <c r="C2" s="123"/>
      <c r="D2" s="123"/>
      <c r="E2" s="123"/>
      <c r="F2" s="123"/>
      <c r="G2" s="123"/>
      <c r="H2" s="123"/>
      <c r="I2" s="123"/>
      <c r="J2" s="124"/>
    </row>
    <row r="3" spans="2:10" ht="21.6" thickBot="1" x14ac:dyDescent="0.45">
      <c r="B3" s="125" t="s">
        <v>142</v>
      </c>
      <c r="C3" s="126"/>
      <c r="D3" s="126"/>
      <c r="E3" s="126"/>
      <c r="F3" s="126"/>
      <c r="G3" s="126"/>
      <c r="H3" s="126"/>
      <c r="I3" s="126"/>
      <c r="J3" s="127"/>
    </row>
    <row r="4" spans="2:10" x14ac:dyDescent="0.3">
      <c r="B4" s="39"/>
      <c r="C4" s="41"/>
      <c r="D4" s="41"/>
      <c r="E4" s="41"/>
      <c r="F4" s="41"/>
      <c r="G4" s="41"/>
      <c r="H4" s="41"/>
      <c r="I4" s="41"/>
      <c r="J4" s="42"/>
    </row>
    <row r="5" spans="2:10" ht="15" thickBot="1" x14ac:dyDescent="0.35">
      <c r="B5" s="39"/>
      <c r="C5" s="41"/>
      <c r="D5" s="41"/>
      <c r="E5" s="41"/>
      <c r="F5" s="41"/>
      <c r="G5" s="41"/>
      <c r="H5" s="41"/>
      <c r="I5" s="41"/>
      <c r="J5" s="42"/>
    </row>
    <row r="6" spans="2:10" x14ac:dyDescent="0.3">
      <c r="B6" s="39"/>
      <c r="C6" s="33" t="s">
        <v>141</v>
      </c>
      <c r="D6" s="15"/>
      <c r="E6" s="15"/>
      <c r="F6" s="15"/>
      <c r="G6" s="15"/>
      <c r="H6" s="34"/>
      <c r="I6" s="41"/>
      <c r="J6" s="42"/>
    </row>
    <row r="7" spans="2:10" x14ac:dyDescent="0.3">
      <c r="B7" s="39"/>
      <c r="C7" s="16"/>
      <c r="D7" s="9"/>
      <c r="E7" s="9"/>
      <c r="F7" s="9"/>
      <c r="G7" s="9"/>
      <c r="H7" s="35"/>
      <c r="I7" s="41"/>
      <c r="J7" s="42"/>
    </row>
    <row r="8" spans="2:10" x14ac:dyDescent="0.3">
      <c r="B8" s="39"/>
      <c r="C8" s="16"/>
      <c r="D8" s="36" t="s">
        <v>140</v>
      </c>
      <c r="E8" s="9"/>
      <c r="F8" s="9"/>
      <c r="G8" s="9"/>
      <c r="H8" s="35"/>
      <c r="I8" s="41"/>
      <c r="J8" s="42"/>
    </row>
    <row r="9" spans="2:10" x14ac:dyDescent="0.3">
      <c r="B9" s="39"/>
      <c r="C9" s="16"/>
      <c r="D9" s="9" t="s">
        <v>143</v>
      </c>
      <c r="F9" s="9"/>
      <c r="G9" s="9"/>
      <c r="H9" s="35"/>
      <c r="I9" s="41"/>
      <c r="J9" s="42"/>
    </row>
    <row r="10" spans="2:10" x14ac:dyDescent="0.3">
      <c r="B10" s="39"/>
      <c r="C10" s="16"/>
      <c r="D10" s="9" t="s">
        <v>144</v>
      </c>
      <c r="F10" s="9"/>
      <c r="G10" s="9"/>
      <c r="H10" s="35"/>
      <c r="I10" s="41"/>
      <c r="J10" s="42"/>
    </row>
    <row r="11" spans="2:10" x14ac:dyDescent="0.3">
      <c r="B11" s="39"/>
      <c r="C11" s="16"/>
      <c r="D11" s="9"/>
      <c r="E11" s="9"/>
      <c r="F11" s="9"/>
      <c r="G11" s="9"/>
      <c r="H11" s="35"/>
      <c r="I11" s="41"/>
      <c r="J11" s="42"/>
    </row>
    <row r="12" spans="2:10" x14ac:dyDescent="0.3">
      <c r="B12" s="39"/>
      <c r="C12" s="16"/>
      <c r="D12" s="36" t="s">
        <v>139</v>
      </c>
      <c r="E12" s="9"/>
      <c r="F12" s="9"/>
      <c r="G12" s="9"/>
      <c r="H12" s="35"/>
      <c r="I12" s="41"/>
      <c r="J12" s="42"/>
    </row>
    <row r="13" spans="2:10" x14ac:dyDescent="0.3">
      <c r="B13" s="39"/>
      <c r="C13" s="16"/>
      <c r="D13" s="9" t="s">
        <v>145</v>
      </c>
      <c r="F13" s="9"/>
      <c r="G13" s="9"/>
      <c r="H13" s="35"/>
      <c r="I13" s="41"/>
      <c r="J13" s="42"/>
    </row>
    <row r="14" spans="2:10" x14ac:dyDescent="0.3">
      <c r="B14" s="39"/>
      <c r="C14" s="16"/>
      <c r="D14" s="9" t="s">
        <v>146</v>
      </c>
      <c r="F14" s="9"/>
      <c r="G14" s="9"/>
      <c r="H14" s="35"/>
      <c r="I14" s="41"/>
      <c r="J14" s="42"/>
    </row>
    <row r="15" spans="2:10" ht="15" thickBot="1" x14ac:dyDescent="0.35">
      <c r="B15" s="39"/>
      <c r="C15" s="24"/>
      <c r="D15" s="25" t="s">
        <v>197</v>
      </c>
      <c r="E15" s="25"/>
      <c r="F15" s="25"/>
      <c r="G15" s="25"/>
      <c r="H15" s="26"/>
      <c r="I15" s="41"/>
      <c r="J15" s="42"/>
    </row>
    <row r="16" spans="2:10" x14ac:dyDescent="0.3">
      <c r="B16" s="39"/>
      <c r="C16" s="41"/>
      <c r="D16" s="41"/>
      <c r="E16" s="41"/>
      <c r="F16" s="41"/>
      <c r="G16" s="41"/>
      <c r="H16" s="41"/>
      <c r="I16" s="41"/>
      <c r="J16" s="42"/>
    </row>
    <row r="17" spans="2:10" ht="15" thickBot="1" x14ac:dyDescent="0.35">
      <c r="B17" s="39"/>
      <c r="C17" s="41"/>
      <c r="D17" s="41"/>
      <c r="E17" s="41"/>
      <c r="F17" s="41"/>
      <c r="G17" s="41"/>
      <c r="H17" s="41"/>
      <c r="I17" s="41"/>
      <c r="J17" s="42"/>
    </row>
    <row r="18" spans="2:10" x14ac:dyDescent="0.3">
      <c r="B18" s="39"/>
      <c r="C18" s="33" t="s">
        <v>129</v>
      </c>
      <c r="D18" s="15"/>
      <c r="E18" s="15"/>
      <c r="F18" s="15"/>
      <c r="G18" s="15"/>
      <c r="H18" s="34"/>
      <c r="I18" s="41"/>
      <c r="J18" s="42"/>
    </row>
    <row r="19" spans="2:10" x14ac:dyDescent="0.3">
      <c r="B19" s="39"/>
      <c r="C19" s="16"/>
      <c r="D19" s="9"/>
      <c r="E19" s="9"/>
      <c r="F19" s="9"/>
      <c r="G19" s="9"/>
      <c r="H19" s="35"/>
      <c r="I19" s="41"/>
      <c r="J19" s="42"/>
    </row>
    <row r="20" spans="2:10" x14ac:dyDescent="0.3">
      <c r="B20" s="39"/>
      <c r="C20" s="16"/>
      <c r="D20" s="37" t="s">
        <v>18</v>
      </c>
      <c r="E20" s="9"/>
      <c r="F20" s="9"/>
      <c r="G20" s="9"/>
      <c r="H20" s="35"/>
      <c r="I20" s="41"/>
      <c r="J20" s="42"/>
    </row>
    <row r="21" spans="2:10" x14ac:dyDescent="0.3">
      <c r="B21" s="39"/>
      <c r="C21" s="16"/>
      <c r="D21" s="37" t="s">
        <v>15</v>
      </c>
      <c r="E21" s="9"/>
      <c r="F21" s="9"/>
      <c r="G21" s="9"/>
      <c r="H21" s="35"/>
      <c r="I21" s="41"/>
      <c r="J21" s="42"/>
    </row>
    <row r="22" spans="2:10" x14ac:dyDescent="0.3">
      <c r="B22" s="39"/>
      <c r="C22" s="16"/>
      <c r="D22" s="37" t="s">
        <v>2</v>
      </c>
      <c r="E22" s="9"/>
      <c r="F22" s="9"/>
      <c r="G22" s="9"/>
      <c r="H22" s="35"/>
      <c r="I22" s="41"/>
      <c r="J22" s="42"/>
    </row>
    <row r="23" spans="2:10" x14ac:dyDescent="0.3">
      <c r="B23" s="39"/>
      <c r="C23" s="16"/>
      <c r="D23" s="37" t="s">
        <v>16</v>
      </c>
      <c r="E23" s="9"/>
      <c r="F23" s="9"/>
      <c r="G23" s="9"/>
      <c r="H23" s="35"/>
      <c r="I23" s="41"/>
      <c r="J23" s="42"/>
    </row>
    <row r="24" spans="2:10" x14ac:dyDescent="0.3">
      <c r="B24" s="39"/>
      <c r="C24" s="16"/>
      <c r="D24" s="37" t="s">
        <v>31</v>
      </c>
      <c r="E24" s="9"/>
      <c r="F24" s="9"/>
      <c r="G24" s="9"/>
      <c r="H24" s="35"/>
      <c r="I24" s="41"/>
      <c r="J24" s="42"/>
    </row>
    <row r="25" spans="2:10" x14ac:dyDescent="0.3">
      <c r="B25" s="39"/>
      <c r="C25" s="16"/>
      <c r="D25" s="37" t="s">
        <v>9</v>
      </c>
      <c r="E25" s="9"/>
      <c r="F25" s="9"/>
      <c r="G25" s="9"/>
      <c r="H25" s="35"/>
      <c r="I25" s="41"/>
      <c r="J25" s="42"/>
    </row>
    <row r="26" spans="2:10" x14ac:dyDescent="0.3">
      <c r="B26" s="39"/>
      <c r="C26" s="16"/>
      <c r="D26" s="37" t="s">
        <v>30</v>
      </c>
      <c r="E26" s="9"/>
      <c r="F26" s="9"/>
      <c r="G26" s="9"/>
      <c r="H26" s="35"/>
      <c r="I26" s="41"/>
      <c r="J26" s="42"/>
    </row>
    <row r="27" spans="2:10" x14ac:dyDescent="0.3">
      <c r="B27" s="39"/>
      <c r="C27" s="16"/>
      <c r="D27" s="37" t="s">
        <v>13</v>
      </c>
      <c r="E27" s="9"/>
      <c r="F27" s="9"/>
      <c r="G27" s="9"/>
      <c r="H27" s="35"/>
      <c r="I27" s="41"/>
      <c r="J27" s="42"/>
    </row>
    <row r="28" spans="2:10" x14ac:dyDescent="0.3">
      <c r="B28" s="39"/>
      <c r="C28" s="16"/>
      <c r="D28" s="37" t="s">
        <v>29</v>
      </c>
      <c r="E28" s="9"/>
      <c r="F28" s="9"/>
      <c r="G28" s="9"/>
      <c r="H28" s="35"/>
      <c r="I28" s="41"/>
      <c r="J28" s="42"/>
    </row>
    <row r="29" spans="2:10" x14ac:dyDescent="0.3">
      <c r="B29" s="39"/>
      <c r="C29" s="16"/>
      <c r="D29" s="37" t="s">
        <v>24</v>
      </c>
      <c r="E29" s="9"/>
      <c r="F29" s="9"/>
      <c r="G29" s="9"/>
      <c r="H29" s="35"/>
      <c r="I29" s="41"/>
      <c r="J29" s="42"/>
    </row>
    <row r="30" spans="2:10" x14ac:dyDescent="0.3">
      <c r="B30" s="39"/>
      <c r="C30" s="16"/>
      <c r="D30" s="37" t="s">
        <v>10</v>
      </c>
      <c r="E30" s="9"/>
      <c r="F30" s="9"/>
      <c r="G30" s="9"/>
      <c r="H30" s="35"/>
      <c r="I30" s="41"/>
      <c r="J30" s="42"/>
    </row>
    <row r="31" spans="2:10" x14ac:dyDescent="0.3">
      <c r="B31" s="39"/>
      <c r="C31" s="16"/>
      <c r="D31" s="37" t="s">
        <v>1</v>
      </c>
      <c r="E31" s="9"/>
      <c r="F31" s="9"/>
      <c r="G31" s="9"/>
      <c r="H31" s="35"/>
      <c r="I31" s="41"/>
      <c r="J31" s="42"/>
    </row>
    <row r="32" spans="2:10" x14ac:dyDescent="0.3">
      <c r="B32" s="39"/>
      <c r="C32" s="16"/>
      <c r="D32" s="37" t="s">
        <v>5</v>
      </c>
      <c r="E32" s="9"/>
      <c r="F32" s="9"/>
      <c r="G32" s="9"/>
      <c r="H32" s="35"/>
      <c r="I32" s="41"/>
      <c r="J32" s="42"/>
    </row>
    <row r="33" spans="2:10" x14ac:dyDescent="0.3">
      <c r="B33" s="39"/>
      <c r="C33" s="16"/>
      <c r="D33" s="37" t="s">
        <v>7</v>
      </c>
      <c r="E33" s="9"/>
      <c r="F33" s="9"/>
      <c r="G33" s="9"/>
      <c r="H33" s="35"/>
      <c r="I33" s="41"/>
      <c r="J33" s="42"/>
    </row>
    <row r="34" spans="2:10" x14ac:dyDescent="0.3">
      <c r="B34" s="39"/>
      <c r="C34" s="16"/>
      <c r="D34" s="37" t="s">
        <v>22</v>
      </c>
      <c r="E34" s="9"/>
      <c r="F34" s="9"/>
      <c r="G34" s="9"/>
      <c r="H34" s="35"/>
      <c r="I34" s="41"/>
      <c r="J34" s="42"/>
    </row>
    <row r="35" spans="2:10" x14ac:dyDescent="0.3">
      <c r="B35" s="39"/>
      <c r="C35" s="16"/>
      <c r="D35" s="37" t="s">
        <v>25</v>
      </c>
      <c r="E35" s="9"/>
      <c r="F35" s="9"/>
      <c r="G35" s="9"/>
      <c r="H35" s="35"/>
      <c r="I35" s="41"/>
      <c r="J35" s="42"/>
    </row>
    <row r="36" spans="2:10" x14ac:dyDescent="0.3">
      <c r="B36" s="39"/>
      <c r="C36" s="16"/>
      <c r="D36" s="37" t="s">
        <v>3</v>
      </c>
      <c r="E36" s="9"/>
      <c r="F36" s="9"/>
      <c r="G36" s="9"/>
      <c r="H36" s="35"/>
      <c r="I36" s="41"/>
      <c r="J36" s="42"/>
    </row>
    <row r="37" spans="2:10" x14ac:dyDescent="0.3">
      <c r="B37" s="39"/>
      <c r="C37" s="16"/>
      <c r="D37" s="37" t="s">
        <v>8</v>
      </c>
      <c r="E37" s="9"/>
      <c r="F37" s="9"/>
      <c r="G37" s="9"/>
      <c r="H37" s="35"/>
      <c r="I37" s="41"/>
      <c r="J37" s="42"/>
    </row>
    <row r="38" spans="2:10" x14ac:dyDescent="0.3">
      <c r="B38" s="39"/>
      <c r="C38" s="16"/>
      <c r="D38" s="37" t="s">
        <v>6</v>
      </c>
      <c r="E38" s="9"/>
      <c r="F38" s="9"/>
      <c r="G38" s="9"/>
      <c r="H38" s="35"/>
      <c r="I38" s="41"/>
      <c r="J38" s="42"/>
    </row>
    <row r="39" spans="2:10" x14ac:dyDescent="0.3">
      <c r="B39" s="39"/>
      <c r="C39" s="16"/>
      <c r="D39" s="37" t="s">
        <v>21</v>
      </c>
      <c r="E39" s="9"/>
      <c r="F39" s="9"/>
      <c r="G39" s="9"/>
      <c r="H39" s="35"/>
      <c r="I39" s="41"/>
      <c r="J39" s="42"/>
    </row>
    <row r="40" spans="2:10" x14ac:dyDescent="0.3">
      <c r="B40" s="39"/>
      <c r="C40" s="16"/>
      <c r="D40" s="37" t="s">
        <v>23</v>
      </c>
      <c r="E40" s="9"/>
      <c r="F40" s="9"/>
      <c r="G40" s="9"/>
      <c r="H40" s="35"/>
      <c r="I40" s="41"/>
      <c r="J40" s="42"/>
    </row>
    <row r="41" spans="2:10" x14ac:dyDescent="0.3">
      <c r="B41" s="39"/>
      <c r="C41" s="16"/>
      <c r="D41" s="37" t="s">
        <v>0</v>
      </c>
      <c r="E41" s="9"/>
      <c r="F41" s="9"/>
      <c r="G41" s="9"/>
      <c r="H41" s="35"/>
      <c r="I41" s="41"/>
      <c r="J41" s="42"/>
    </row>
    <row r="42" spans="2:10" x14ac:dyDescent="0.3">
      <c r="B42" s="39"/>
      <c r="C42" s="16"/>
      <c r="D42" s="37" t="s">
        <v>32</v>
      </c>
      <c r="E42" s="9"/>
      <c r="F42" s="9"/>
      <c r="G42" s="9"/>
      <c r="H42" s="35"/>
      <c r="I42" s="41"/>
      <c r="J42" s="42"/>
    </row>
    <row r="43" spans="2:10" x14ac:dyDescent="0.3">
      <c r="B43" s="39"/>
      <c r="C43" s="16"/>
      <c r="D43" s="37" t="s">
        <v>14</v>
      </c>
      <c r="E43" s="9"/>
      <c r="F43" s="9"/>
      <c r="G43" s="9"/>
      <c r="H43" s="35"/>
      <c r="I43" s="41"/>
      <c r="J43" s="42"/>
    </row>
    <row r="44" spans="2:10" x14ac:dyDescent="0.3">
      <c r="B44" s="39"/>
      <c r="C44" s="16"/>
      <c r="D44" s="37" t="s">
        <v>17</v>
      </c>
      <c r="E44" s="9"/>
      <c r="F44" s="9"/>
      <c r="G44" s="9"/>
      <c r="H44" s="35"/>
      <c r="I44" s="41"/>
      <c r="J44" s="42"/>
    </row>
    <row r="45" spans="2:10" ht="15" thickBot="1" x14ac:dyDescent="0.35">
      <c r="B45" s="39"/>
      <c r="C45" s="24"/>
      <c r="D45" s="38" t="s">
        <v>4</v>
      </c>
      <c r="E45" s="25"/>
      <c r="F45" s="25"/>
      <c r="G45" s="25"/>
      <c r="H45" s="26"/>
      <c r="I45" s="41"/>
      <c r="J45" s="42"/>
    </row>
    <row r="46" spans="2:10" ht="15" thickBot="1" x14ac:dyDescent="0.35">
      <c r="B46" s="40"/>
      <c r="C46" s="43"/>
      <c r="D46" s="43"/>
      <c r="E46" s="43"/>
      <c r="F46" s="43"/>
      <c r="G46" s="43"/>
      <c r="H46" s="43"/>
      <c r="I46" s="43"/>
      <c r="J46" s="44"/>
    </row>
  </sheetData>
  <mergeCells count="2">
    <mergeCell ref="B2:J2"/>
    <mergeCell ref="B3:J3"/>
  </mergeCells>
  <hyperlinks>
    <hyperlink ref="D20" location="'Asses &amp; Coll'!A1" display="Assess &amp; Collect / State"/>
    <hyperlink ref="D39" location="'911'!A1" display="Weber Area 911 And Em Serv"/>
    <hyperlink ref="D42" location="'Weber County'!A1" display="Weber County General Fund"/>
    <hyperlink ref="D25" location="'Mos Abt'!A1" display="Mosquito Abatement Distr"/>
    <hyperlink ref="D40" location="'Weber Basin'!A1" display="Weber Basin Water - General"/>
    <hyperlink ref="D30" location="'Ogden School'!A1" display="Ogden City School Distr"/>
    <hyperlink ref="D44" location="'Weber School'!A1" display="Weber School District"/>
    <hyperlink ref="D41" location="'Weber Basin Ogden'!A1" display="Weber Basin Water - Ogden"/>
    <hyperlink ref="D34" location="'Roy Water'!A1" display="Roy Water Conservancy Distr"/>
    <hyperlink ref="D22" location="'Bona Vista'!A1" display="Bona Vista Water Distr"/>
    <hyperlink ref="D23" location="'Central Weber Sewer'!A1" display="Central Weber Sewer Distr"/>
    <hyperlink ref="D26" location="'North Davis Sewer'!A1" display="North Davis Sewer Distr"/>
    <hyperlink ref="D21" location="'Ben Lomond Cemetery'!A1" display="Ben Lomond Cemetery Distr"/>
    <hyperlink ref="D37" location="'W Warren Cemetery'!A1" display="Warren / W Warren Cemetery"/>
    <hyperlink ref="D27" location="'No Ogden City'!A1" display="North Ogden City"/>
    <hyperlink ref="D29" location="'Ogden City'!A1" display="Ogden City"/>
    <hyperlink ref="D31" location="'Pleasant View City'!A1" display="Pleasant View City"/>
    <hyperlink ref="D32" location="'Riverdale City'!A1" display="Riverdale City"/>
    <hyperlink ref="D33" location="'Roy City'!A1" display="Roy City"/>
    <hyperlink ref="D35" location="'So Ogden City'!A1" display="South Ogden City"/>
    <hyperlink ref="D38" location="'Wash Terrace City'!A1" display="Washington Terrace City"/>
    <hyperlink ref="D24" location="'Marr-Slat City'!A1" display="Marriott - Slaterville City"/>
    <hyperlink ref="D43" location="'Weber Fire'!A1" display="Weber Fire District"/>
    <hyperlink ref="D45" location="'W Warren Park'!A1" display="West Warren Park Distr"/>
    <hyperlink ref="D36" location="'Unincorp WC'!A1" display="Unincorp Services Fund"/>
    <hyperlink ref="D28" location="'North View Fire'!A1" display="North View Fire Dist"/>
    <hyperlink ref="D8" location="'Entity Amount Paid'!A1" display="ENTITY AMOUNTS PAID TO RDAs"/>
    <hyperlink ref="D12" location="'Distribution Amounts'!A1" display="RDA DISTRIBUTION AMOUNT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125"/>
  <sheetViews>
    <sheetView zoomScale="70" zoomScaleNormal="70" workbookViewId="0"/>
  </sheetViews>
  <sheetFormatPr defaultRowHeight="14.4" x14ac:dyDescent="0.3"/>
  <cols>
    <col min="2" max="2" width="5.33203125" customWidth="1"/>
    <col min="3" max="3" width="29.109375" customWidth="1"/>
    <col min="4" max="4" width="8.44140625" customWidth="1"/>
    <col min="5" max="5" width="23.77734375" bestFit="1" customWidth="1"/>
    <col min="7" max="7" width="4.33203125" bestFit="1" customWidth="1"/>
    <col min="8" max="8" width="4.109375" customWidth="1"/>
    <col min="9" max="9" width="30.109375" bestFit="1" customWidth="1"/>
    <col min="10" max="10" width="6.21875" customWidth="1"/>
    <col min="11" max="11" width="7.88671875" customWidth="1"/>
    <col min="12" max="12" width="12" bestFit="1" customWidth="1"/>
    <col min="13" max="13" width="12.21875" bestFit="1" customWidth="1"/>
    <col min="14" max="14" width="13.33203125" bestFit="1" customWidth="1"/>
    <col min="15" max="15" width="11.6640625" bestFit="1" customWidth="1"/>
    <col min="16" max="16" width="11.109375" bestFit="1" customWidth="1"/>
    <col min="17" max="17" width="9.77734375" bestFit="1" customWidth="1"/>
    <col min="18" max="18" width="14.5546875" bestFit="1" customWidth="1"/>
    <col min="19" max="19" width="9.33203125" bestFit="1" customWidth="1"/>
    <col min="20" max="20" width="1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6" width="15" bestFit="1" customWidth="1"/>
    <col min="27" max="27" width="27.10937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126</v>
      </c>
      <c r="C4" s="4"/>
      <c r="D4" s="5" t="s">
        <v>34</v>
      </c>
      <c r="E4" s="5" t="s">
        <v>35</v>
      </c>
    </row>
    <row r="5" spans="2:26" x14ac:dyDescent="0.3">
      <c r="C5" s="7"/>
      <c r="D5" s="8"/>
      <c r="E5" s="8"/>
    </row>
    <row r="6" spans="2:26" ht="15" thickBot="1" x14ac:dyDescent="0.35">
      <c r="C6" s="47" t="s">
        <v>150</v>
      </c>
      <c r="D6" s="48">
        <v>45</v>
      </c>
      <c r="E6" s="49" t="s">
        <v>37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152</v>
      </c>
      <c r="D7" s="48">
        <v>68</v>
      </c>
      <c r="E7" s="49" t="s">
        <v>38</v>
      </c>
      <c r="G7" s="58">
        <v>45</v>
      </c>
      <c r="H7" s="59" t="s">
        <v>92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153</v>
      </c>
      <c r="D8" s="48">
        <v>69</v>
      </c>
      <c r="E8" s="49" t="s">
        <v>39</v>
      </c>
      <c r="G8" s="67"/>
      <c r="H8" s="52">
        <v>1</v>
      </c>
      <c r="I8" s="52" t="s">
        <v>11</v>
      </c>
      <c r="J8" s="68">
        <v>93</v>
      </c>
      <c r="K8" s="69">
        <v>1</v>
      </c>
      <c r="L8" s="70">
        <v>73854494</v>
      </c>
      <c r="M8" s="71">
        <v>3053360</v>
      </c>
      <c r="N8" s="71">
        <v>70801134</v>
      </c>
      <c r="O8" s="70">
        <v>709344</v>
      </c>
      <c r="P8" s="70"/>
      <c r="Q8" s="70">
        <v>709344</v>
      </c>
      <c r="R8" s="71">
        <v>71510478</v>
      </c>
      <c r="S8" s="72">
        <v>2.0739999999999999E-3</v>
      </c>
      <c r="T8" s="73">
        <v>148312.73137199998</v>
      </c>
      <c r="U8" s="70">
        <v>5126188</v>
      </c>
      <c r="V8" s="71">
        <v>0</v>
      </c>
      <c r="W8" s="71">
        <v>5126188</v>
      </c>
      <c r="X8" s="74">
        <v>2.2769999999999999E-3</v>
      </c>
      <c r="Y8" s="75">
        <v>11672.330076</v>
      </c>
      <c r="Z8" s="52"/>
    </row>
    <row r="9" spans="2:26" x14ac:dyDescent="0.3">
      <c r="C9" s="47" t="s">
        <v>154</v>
      </c>
      <c r="D9" s="48">
        <v>70</v>
      </c>
      <c r="E9" s="49" t="s">
        <v>40</v>
      </c>
      <c r="G9" s="67"/>
      <c r="H9" s="52">
        <v>2</v>
      </c>
      <c r="I9" s="52" t="s">
        <v>27</v>
      </c>
      <c r="J9" s="68">
        <v>93</v>
      </c>
      <c r="K9" s="69">
        <v>1</v>
      </c>
      <c r="L9" s="70">
        <v>73854494</v>
      </c>
      <c r="M9" s="71">
        <v>3053360</v>
      </c>
      <c r="N9" s="71">
        <v>70801134</v>
      </c>
      <c r="O9" s="70">
        <v>709344</v>
      </c>
      <c r="P9" s="70"/>
      <c r="Q9" s="70">
        <v>709344</v>
      </c>
      <c r="R9" s="71">
        <v>71510478</v>
      </c>
      <c r="S9" s="72">
        <v>2.3000000000000001E-4</v>
      </c>
      <c r="T9" s="73">
        <v>16447.409940000001</v>
      </c>
      <c r="U9" s="70">
        <v>5126188</v>
      </c>
      <c r="V9" s="71">
        <v>0</v>
      </c>
      <c r="W9" s="71">
        <v>5126188</v>
      </c>
      <c r="X9" s="74">
        <v>2.6200000000000003E-4</v>
      </c>
      <c r="Y9" s="75">
        <v>1343.0612560000002</v>
      </c>
      <c r="Z9" s="52"/>
    </row>
    <row r="10" spans="2:26" x14ac:dyDescent="0.3">
      <c r="C10" s="47" t="s">
        <v>155</v>
      </c>
      <c r="D10" s="48">
        <v>73</v>
      </c>
      <c r="E10" s="49" t="s">
        <v>41</v>
      </c>
      <c r="G10" s="67"/>
      <c r="H10" s="52">
        <v>3</v>
      </c>
      <c r="I10" s="52" t="s">
        <v>20</v>
      </c>
      <c r="J10" s="68">
        <v>93</v>
      </c>
      <c r="K10" s="69">
        <v>1</v>
      </c>
      <c r="L10" s="70">
        <v>73854494</v>
      </c>
      <c r="M10" s="71">
        <v>3053360</v>
      </c>
      <c r="N10" s="71">
        <v>70801134</v>
      </c>
      <c r="O10" s="70">
        <v>709344</v>
      </c>
      <c r="P10" s="70"/>
      <c r="Q10" s="70">
        <v>709344</v>
      </c>
      <c r="R10" s="71">
        <v>71510478</v>
      </c>
      <c r="S10" s="72">
        <v>5.2599999999999999E-4</v>
      </c>
      <c r="T10" s="73">
        <v>37614.511427999998</v>
      </c>
      <c r="U10" s="70">
        <v>5126188</v>
      </c>
      <c r="V10" s="71">
        <v>0</v>
      </c>
      <c r="W10" s="71">
        <v>5126188</v>
      </c>
      <c r="X10" s="74">
        <v>5.7799999999999995E-4</v>
      </c>
      <c r="Y10" s="75">
        <v>2962.9366639999998</v>
      </c>
      <c r="Z10" s="52"/>
    </row>
    <row r="11" spans="2:26" x14ac:dyDescent="0.3">
      <c r="C11" s="47" t="s">
        <v>156</v>
      </c>
      <c r="D11" s="48">
        <v>74</v>
      </c>
      <c r="E11" s="49" t="s">
        <v>157</v>
      </c>
      <c r="G11" s="67"/>
      <c r="H11" s="52">
        <v>4</v>
      </c>
      <c r="I11" s="52" t="s">
        <v>10</v>
      </c>
      <c r="J11" s="68">
        <v>93</v>
      </c>
      <c r="K11" s="69">
        <v>1</v>
      </c>
      <c r="L11" s="70">
        <v>73854494</v>
      </c>
      <c r="M11" s="71">
        <v>3053360</v>
      </c>
      <c r="N11" s="71">
        <v>70801134</v>
      </c>
      <c r="O11" s="70">
        <v>709344</v>
      </c>
      <c r="P11" s="70"/>
      <c r="Q11" s="70">
        <v>709344</v>
      </c>
      <c r="R11" s="71">
        <v>71510478</v>
      </c>
      <c r="S11" s="72">
        <v>7.8399999999999997E-3</v>
      </c>
      <c r="T11" s="73">
        <v>560642.14752</v>
      </c>
      <c r="U11" s="70">
        <v>5126188</v>
      </c>
      <c r="V11" s="71">
        <v>0</v>
      </c>
      <c r="W11" s="71">
        <v>5126188</v>
      </c>
      <c r="X11" s="74">
        <v>8.5789999999999998E-3</v>
      </c>
      <c r="Y11" s="75">
        <v>43977.566851999996</v>
      </c>
      <c r="Z11" s="52"/>
    </row>
    <row r="12" spans="2:26" x14ac:dyDescent="0.3">
      <c r="C12" s="47" t="s">
        <v>158</v>
      </c>
      <c r="D12" s="48">
        <v>75</v>
      </c>
      <c r="E12" s="49" t="s">
        <v>42</v>
      </c>
      <c r="G12" s="67"/>
      <c r="H12" s="52">
        <v>136</v>
      </c>
      <c r="I12" s="52" t="s">
        <v>147</v>
      </c>
      <c r="J12" s="68">
        <v>93</v>
      </c>
      <c r="K12" s="69">
        <v>1</v>
      </c>
      <c r="L12" s="70">
        <v>73854494</v>
      </c>
      <c r="M12" s="71">
        <v>3053360</v>
      </c>
      <c r="N12" s="71">
        <v>70801134</v>
      </c>
      <c r="O12" s="70">
        <v>709344</v>
      </c>
      <c r="P12" s="70"/>
      <c r="Q12" s="70">
        <v>709344</v>
      </c>
      <c r="R12" s="71">
        <v>71510478</v>
      </c>
      <c r="S12" s="72">
        <v>2.0100000000000001E-4</v>
      </c>
      <c r="T12" s="73">
        <v>14373.606078000001</v>
      </c>
      <c r="U12" s="70">
        <v>5126188</v>
      </c>
      <c r="V12" s="71">
        <v>0</v>
      </c>
      <c r="W12" s="71">
        <v>5126188</v>
      </c>
      <c r="X12" s="74">
        <v>1.75E-4</v>
      </c>
      <c r="Y12" s="75">
        <v>897.0829</v>
      </c>
      <c r="Z12" s="52"/>
    </row>
    <row r="13" spans="2:26" x14ac:dyDescent="0.3">
      <c r="C13" s="47" t="s">
        <v>159</v>
      </c>
      <c r="D13" s="48">
        <v>81</v>
      </c>
      <c r="E13" s="49" t="s">
        <v>43</v>
      </c>
      <c r="G13" s="67"/>
      <c r="H13" s="52">
        <v>6</v>
      </c>
      <c r="I13" s="52" t="s">
        <v>73</v>
      </c>
      <c r="J13" s="68">
        <v>93</v>
      </c>
      <c r="K13" s="69">
        <v>1</v>
      </c>
      <c r="L13" s="70">
        <v>73854494</v>
      </c>
      <c r="M13" s="71">
        <v>3053360</v>
      </c>
      <c r="N13" s="71">
        <v>70801134</v>
      </c>
      <c r="O13" s="70">
        <v>709344</v>
      </c>
      <c r="P13" s="70"/>
      <c r="Q13" s="70">
        <v>709344</v>
      </c>
      <c r="R13" s="71">
        <v>71510478</v>
      </c>
      <c r="S13" s="72">
        <v>0</v>
      </c>
      <c r="T13" s="73">
        <v>0</v>
      </c>
      <c r="U13" s="70">
        <v>5126188</v>
      </c>
      <c r="V13" s="71">
        <v>0</v>
      </c>
      <c r="W13" s="71">
        <v>5126188</v>
      </c>
      <c r="X13" s="74">
        <v>0</v>
      </c>
      <c r="Y13" s="75">
        <v>0</v>
      </c>
      <c r="Z13" s="52"/>
    </row>
    <row r="14" spans="2:26" x14ac:dyDescent="0.3">
      <c r="C14" s="47" t="s">
        <v>160</v>
      </c>
      <c r="D14" s="48">
        <v>87</v>
      </c>
      <c r="E14" s="49" t="s">
        <v>44</v>
      </c>
      <c r="G14" s="67"/>
      <c r="H14" s="52">
        <v>7</v>
      </c>
      <c r="I14" s="52" t="s">
        <v>9</v>
      </c>
      <c r="J14" s="68">
        <v>93</v>
      </c>
      <c r="K14" s="69">
        <v>1</v>
      </c>
      <c r="L14" s="70">
        <v>73854494</v>
      </c>
      <c r="M14" s="71">
        <v>3053360</v>
      </c>
      <c r="N14" s="71">
        <v>70801134</v>
      </c>
      <c r="O14" s="70">
        <v>709344</v>
      </c>
      <c r="P14" s="70"/>
      <c r="Q14" s="70">
        <v>709344</v>
      </c>
      <c r="R14" s="71">
        <v>71510478</v>
      </c>
      <c r="S14" s="72">
        <v>1.08E-4</v>
      </c>
      <c r="T14" s="73">
        <v>7723.1316239999996</v>
      </c>
      <c r="U14" s="70">
        <v>5126188</v>
      </c>
      <c r="V14" s="71">
        <v>0</v>
      </c>
      <c r="W14" s="71">
        <v>5126188</v>
      </c>
      <c r="X14" s="74">
        <v>1.1900000000000001E-4</v>
      </c>
      <c r="Y14" s="75">
        <v>610.01637200000005</v>
      </c>
      <c r="Z14" s="52"/>
    </row>
    <row r="15" spans="2:26" x14ac:dyDescent="0.3">
      <c r="C15" s="47" t="s">
        <v>161</v>
      </c>
      <c r="D15" s="48">
        <v>94</v>
      </c>
      <c r="E15" s="49" t="s">
        <v>45</v>
      </c>
      <c r="G15" s="67"/>
      <c r="H15" s="52">
        <v>8</v>
      </c>
      <c r="I15" s="52" t="s">
        <v>23</v>
      </c>
      <c r="J15" s="68">
        <v>93</v>
      </c>
      <c r="K15" s="69">
        <v>1</v>
      </c>
      <c r="L15" s="70">
        <v>73854494</v>
      </c>
      <c r="M15" s="71">
        <v>3053360</v>
      </c>
      <c r="N15" s="71">
        <v>70801134</v>
      </c>
      <c r="O15" s="70">
        <v>709344</v>
      </c>
      <c r="P15" s="70"/>
      <c r="Q15" s="70">
        <v>709344</v>
      </c>
      <c r="R15" s="71">
        <v>71510478</v>
      </c>
      <c r="S15" s="72">
        <v>1.64E-4</v>
      </c>
      <c r="T15" s="73">
        <v>11727.718392000001</v>
      </c>
      <c r="U15" s="70">
        <v>5126188</v>
      </c>
      <c r="V15" s="71">
        <v>0</v>
      </c>
      <c r="W15" s="71">
        <v>5126188</v>
      </c>
      <c r="X15" s="74">
        <v>1.74E-4</v>
      </c>
      <c r="Y15" s="75">
        <v>891.95671200000004</v>
      </c>
      <c r="Z15" s="52"/>
    </row>
    <row r="16" spans="2:26" x14ac:dyDescent="0.3">
      <c r="C16" s="47" t="s">
        <v>162</v>
      </c>
      <c r="D16" s="48">
        <v>99</v>
      </c>
      <c r="E16" s="49" t="s">
        <v>46</v>
      </c>
      <c r="G16" s="67"/>
      <c r="H16" s="52">
        <v>9</v>
      </c>
      <c r="I16" s="52" t="s">
        <v>0</v>
      </c>
      <c r="J16" s="68">
        <v>93</v>
      </c>
      <c r="K16" s="69">
        <v>1</v>
      </c>
      <c r="L16" s="70">
        <v>73854494</v>
      </c>
      <c r="M16" s="71">
        <v>3053360</v>
      </c>
      <c r="N16" s="71">
        <v>70801134</v>
      </c>
      <c r="O16" s="70">
        <v>709344</v>
      </c>
      <c r="P16" s="70"/>
      <c r="Q16" s="70">
        <v>709344</v>
      </c>
      <c r="R16" s="71">
        <v>71510478</v>
      </c>
      <c r="S16" s="72">
        <v>2.7599999999999999E-4</v>
      </c>
      <c r="T16" s="73">
        <v>19736.891927999997</v>
      </c>
      <c r="U16" s="70">
        <v>5126188</v>
      </c>
      <c r="V16" s="71">
        <v>0</v>
      </c>
      <c r="W16" s="71">
        <v>5126188</v>
      </c>
      <c r="X16" s="74">
        <v>2.4800000000000001E-4</v>
      </c>
      <c r="Y16" s="75">
        <v>1271.2946240000001</v>
      </c>
      <c r="Z16" s="52"/>
    </row>
    <row r="17" spans="3:26" x14ac:dyDescent="0.3">
      <c r="C17" s="47" t="s">
        <v>163</v>
      </c>
      <c r="D17" s="48">
        <v>106</v>
      </c>
      <c r="E17" s="49" t="s">
        <v>47</v>
      </c>
      <c r="G17" s="67"/>
      <c r="H17" s="52">
        <v>17</v>
      </c>
      <c r="I17" s="52" t="s">
        <v>16</v>
      </c>
      <c r="J17" s="68">
        <v>93</v>
      </c>
      <c r="K17" s="69">
        <v>1</v>
      </c>
      <c r="L17" s="70">
        <v>73854494</v>
      </c>
      <c r="M17" s="71">
        <v>3053360</v>
      </c>
      <c r="N17" s="71">
        <v>70801134</v>
      </c>
      <c r="O17" s="70">
        <v>709344</v>
      </c>
      <c r="P17" s="70"/>
      <c r="Q17" s="70">
        <v>709344</v>
      </c>
      <c r="R17" s="71">
        <v>71510478</v>
      </c>
      <c r="S17" s="72">
        <v>6.4899999999999995E-4</v>
      </c>
      <c r="T17" s="73">
        <v>46410.300221999998</v>
      </c>
      <c r="U17" s="70">
        <v>5126188</v>
      </c>
      <c r="V17" s="71">
        <v>0</v>
      </c>
      <c r="W17" s="71">
        <v>5126188</v>
      </c>
      <c r="X17" s="74">
        <v>7.0899999999999999E-4</v>
      </c>
      <c r="Y17" s="75">
        <v>3634.4672919999998</v>
      </c>
      <c r="Z17" s="52"/>
    </row>
    <row r="18" spans="3:26" x14ac:dyDescent="0.3">
      <c r="C18" s="47" t="s">
        <v>164</v>
      </c>
      <c r="D18" s="48">
        <v>124</v>
      </c>
      <c r="E18" s="49" t="s">
        <v>48</v>
      </c>
      <c r="G18" s="67"/>
      <c r="H18" s="52">
        <v>29</v>
      </c>
      <c r="I18" s="52" t="s">
        <v>24</v>
      </c>
      <c r="J18" s="68">
        <v>93</v>
      </c>
      <c r="K18" s="69">
        <v>1</v>
      </c>
      <c r="L18" s="70">
        <v>73854494</v>
      </c>
      <c r="M18" s="71">
        <v>3053360</v>
      </c>
      <c r="N18" s="71">
        <v>70801134</v>
      </c>
      <c r="O18" s="70">
        <v>709344</v>
      </c>
      <c r="P18" s="70"/>
      <c r="Q18" s="70">
        <v>709344</v>
      </c>
      <c r="R18" s="71">
        <v>71510478</v>
      </c>
      <c r="S18" s="72">
        <v>3.1029999999999999E-3</v>
      </c>
      <c r="T18" s="73">
        <v>221897.01323399998</v>
      </c>
      <c r="U18" s="70">
        <v>5126188</v>
      </c>
      <c r="V18" s="71">
        <v>0</v>
      </c>
      <c r="W18" s="71">
        <v>5126188</v>
      </c>
      <c r="X18" s="74">
        <v>3.1029999999999999E-3</v>
      </c>
      <c r="Y18" s="75">
        <v>15906.561363999999</v>
      </c>
      <c r="Z18" s="52"/>
    </row>
    <row r="19" spans="3:26" x14ac:dyDescent="0.3">
      <c r="C19" s="47" t="s">
        <v>165</v>
      </c>
      <c r="D19" s="48">
        <v>126</v>
      </c>
      <c r="E19" s="49" t="s">
        <v>49</v>
      </c>
      <c r="G19" s="67"/>
      <c r="H19" s="52">
        <v>38</v>
      </c>
      <c r="I19" s="52" t="s">
        <v>12</v>
      </c>
      <c r="J19" s="68">
        <v>93</v>
      </c>
      <c r="K19" s="69">
        <v>1</v>
      </c>
      <c r="L19" s="70">
        <v>73854494</v>
      </c>
      <c r="M19" s="71">
        <v>3053360</v>
      </c>
      <c r="N19" s="71">
        <v>70801134</v>
      </c>
      <c r="O19" s="70">
        <v>709344</v>
      </c>
      <c r="P19" s="70"/>
      <c r="Q19" s="70">
        <v>709344</v>
      </c>
      <c r="R19" s="71">
        <v>71510478</v>
      </c>
      <c r="S19" s="72">
        <v>8.6000000000000003E-5</v>
      </c>
      <c r="T19" s="73">
        <v>6149.901108</v>
      </c>
      <c r="U19" s="70">
        <v>5126188</v>
      </c>
      <c r="V19" s="71">
        <v>0</v>
      </c>
      <c r="W19" s="71">
        <v>5126188</v>
      </c>
      <c r="X19" s="74">
        <v>9.5000000000000005E-5</v>
      </c>
      <c r="Y19" s="75">
        <v>486.98786000000001</v>
      </c>
      <c r="Z19" s="52"/>
    </row>
    <row r="20" spans="3:26" x14ac:dyDescent="0.3">
      <c r="C20" s="47" t="s">
        <v>108</v>
      </c>
      <c r="D20" s="48">
        <v>128</v>
      </c>
      <c r="E20" s="49" t="s">
        <v>50</v>
      </c>
      <c r="G20" s="67"/>
      <c r="H20" s="52">
        <v>45</v>
      </c>
      <c r="I20" s="52" t="s">
        <v>92</v>
      </c>
      <c r="J20" s="68">
        <v>93</v>
      </c>
      <c r="K20" s="69">
        <v>1</v>
      </c>
      <c r="L20" s="70">
        <v>73854494</v>
      </c>
      <c r="M20" s="71">
        <v>3053360</v>
      </c>
      <c r="N20" s="71">
        <v>70801134</v>
      </c>
      <c r="O20" s="70">
        <v>709344</v>
      </c>
      <c r="P20" s="70"/>
      <c r="Q20" s="70">
        <v>709344</v>
      </c>
      <c r="R20" s="71">
        <v>71510478</v>
      </c>
      <c r="S20" s="72">
        <v>0</v>
      </c>
      <c r="T20" s="73">
        <v>0</v>
      </c>
      <c r="U20" s="70">
        <v>5126188</v>
      </c>
      <c r="V20" s="71">
        <v>0</v>
      </c>
      <c r="W20" s="71">
        <v>5126188</v>
      </c>
      <c r="X20" s="74">
        <v>0</v>
      </c>
      <c r="Y20" s="75">
        <v>0</v>
      </c>
      <c r="Z20" s="52"/>
    </row>
    <row r="21" spans="3:26" x14ac:dyDescent="0.3">
      <c r="C21" s="47" t="s">
        <v>185</v>
      </c>
      <c r="D21" s="105">
        <v>131</v>
      </c>
      <c r="E21" s="106" t="s">
        <v>188</v>
      </c>
      <c r="G21" s="67"/>
      <c r="H21" s="52">
        <v>55</v>
      </c>
      <c r="I21" s="52" t="s">
        <v>26</v>
      </c>
      <c r="J21" s="68">
        <v>93</v>
      </c>
      <c r="K21" s="69">
        <v>1</v>
      </c>
      <c r="L21" s="70">
        <v>73854494</v>
      </c>
      <c r="M21" s="71">
        <v>3053360</v>
      </c>
      <c r="N21" s="71">
        <v>70801134</v>
      </c>
      <c r="O21" s="70">
        <v>709344</v>
      </c>
      <c r="P21" s="70"/>
      <c r="Q21" s="70">
        <v>709344</v>
      </c>
      <c r="R21" s="71">
        <v>71510478</v>
      </c>
      <c r="S21" s="72">
        <v>1.35E-4</v>
      </c>
      <c r="T21" s="73">
        <v>9653.91453</v>
      </c>
      <c r="U21" s="70">
        <v>5126188</v>
      </c>
      <c r="V21" s="71">
        <v>0</v>
      </c>
      <c r="W21" s="71">
        <v>5126188</v>
      </c>
      <c r="X21" s="74">
        <v>1.4799999999999999E-4</v>
      </c>
      <c r="Y21" s="75">
        <v>758.67582399999992</v>
      </c>
      <c r="Z21" s="52"/>
    </row>
    <row r="22" spans="3:26" x14ac:dyDescent="0.3">
      <c r="C22" s="47"/>
      <c r="D22" s="48"/>
      <c r="E22" s="49"/>
      <c r="G22" s="67"/>
      <c r="H22" s="52">
        <v>71</v>
      </c>
      <c r="I22" s="52" t="s">
        <v>18</v>
      </c>
      <c r="J22" s="68">
        <v>93</v>
      </c>
      <c r="K22" s="69">
        <v>1</v>
      </c>
      <c r="L22" s="70">
        <v>73854494</v>
      </c>
      <c r="M22" s="71">
        <v>3053360</v>
      </c>
      <c r="N22" s="71">
        <v>70801134</v>
      </c>
      <c r="O22" s="70">
        <v>709344</v>
      </c>
      <c r="P22" s="70"/>
      <c r="Q22" s="70">
        <v>709344</v>
      </c>
      <c r="R22" s="71">
        <v>71510478</v>
      </c>
      <c r="S22" s="72">
        <v>9.0000000000000002E-6</v>
      </c>
      <c r="T22" s="73">
        <v>643.59430199999997</v>
      </c>
      <c r="U22" s="70">
        <v>5126188</v>
      </c>
      <c r="V22" s="71">
        <v>0</v>
      </c>
      <c r="W22" s="71">
        <v>5126188</v>
      </c>
      <c r="X22" s="74">
        <v>1.0000000000000001E-5</v>
      </c>
      <c r="Y22" s="75">
        <v>51.261880000000005</v>
      </c>
      <c r="Z22" s="52"/>
    </row>
    <row r="23" spans="3:26" x14ac:dyDescent="0.3">
      <c r="G23" s="67"/>
      <c r="H23" s="52">
        <v>72</v>
      </c>
      <c r="I23" s="52" t="s">
        <v>28</v>
      </c>
      <c r="J23" s="68">
        <v>93</v>
      </c>
      <c r="K23" s="69">
        <v>1</v>
      </c>
      <c r="L23" s="70">
        <v>73854494</v>
      </c>
      <c r="M23" s="71">
        <v>3053360</v>
      </c>
      <c r="N23" s="71">
        <v>70801134</v>
      </c>
      <c r="O23" s="70">
        <v>709344</v>
      </c>
      <c r="P23" s="70"/>
      <c r="Q23" s="70">
        <v>709344</v>
      </c>
      <c r="R23" s="71">
        <v>71510478</v>
      </c>
      <c r="S23" s="72">
        <v>2.7500000000000002E-4</v>
      </c>
      <c r="T23" s="73">
        <v>19665.381450000001</v>
      </c>
      <c r="U23" s="70">
        <v>5126188</v>
      </c>
      <c r="V23" s="71">
        <v>0</v>
      </c>
      <c r="W23" s="71">
        <v>5126188</v>
      </c>
      <c r="X23" s="74">
        <v>2.9999999999999997E-4</v>
      </c>
      <c r="Y23" s="75">
        <v>1537.8563999999999</v>
      </c>
      <c r="Z23" s="52"/>
    </row>
    <row r="24" spans="3:26" x14ac:dyDescent="0.3">
      <c r="G24" s="67"/>
      <c r="H24" s="52">
        <v>117</v>
      </c>
      <c r="I24" s="52" t="s">
        <v>21</v>
      </c>
      <c r="J24" s="68">
        <v>93</v>
      </c>
      <c r="K24" s="69">
        <v>1</v>
      </c>
      <c r="L24" s="70">
        <v>73854494</v>
      </c>
      <c r="M24" s="71">
        <v>3053360</v>
      </c>
      <c r="N24" s="71">
        <v>70801134</v>
      </c>
      <c r="O24" s="70">
        <v>709344</v>
      </c>
      <c r="P24" s="70"/>
      <c r="Q24" s="70">
        <v>709344</v>
      </c>
      <c r="R24" s="71">
        <v>71510478</v>
      </c>
      <c r="S24" s="72">
        <v>2.34E-4</v>
      </c>
      <c r="T24" s="73">
        <v>16733.451851999998</v>
      </c>
      <c r="U24" s="70">
        <v>5126188</v>
      </c>
      <c r="V24" s="71">
        <v>0</v>
      </c>
      <c r="W24" s="71">
        <v>5126188</v>
      </c>
      <c r="X24" s="74">
        <v>2.5700000000000001E-4</v>
      </c>
      <c r="Y24" s="75">
        <v>1317.4303160000002</v>
      </c>
      <c r="Z24" s="52"/>
    </row>
    <row r="25" spans="3:26" x14ac:dyDescent="0.3">
      <c r="C25" s="99"/>
      <c r="D25" s="100"/>
      <c r="E25" s="68"/>
      <c r="G25" s="67"/>
      <c r="H25" s="52">
        <v>122</v>
      </c>
      <c r="I25" s="52" t="s">
        <v>93</v>
      </c>
      <c r="J25" s="68">
        <v>93</v>
      </c>
      <c r="K25" s="69">
        <v>1</v>
      </c>
      <c r="L25" s="70">
        <v>73854494</v>
      </c>
      <c r="M25" s="71">
        <v>3053360</v>
      </c>
      <c r="N25" s="71">
        <v>70801134</v>
      </c>
      <c r="O25" s="70">
        <v>709344</v>
      </c>
      <c r="P25" s="70"/>
      <c r="Q25" s="70">
        <v>709344</v>
      </c>
      <c r="R25" s="71">
        <v>71510478</v>
      </c>
      <c r="S25" s="72">
        <v>0</v>
      </c>
      <c r="T25" s="73">
        <v>0</v>
      </c>
      <c r="U25" s="70">
        <v>5126188</v>
      </c>
      <c r="V25" s="71">
        <v>0</v>
      </c>
      <c r="W25" s="71">
        <v>5126188</v>
      </c>
      <c r="X25" s="74">
        <v>0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/>
      <c r="I26" s="52"/>
      <c r="J26" s="68"/>
      <c r="K26" s="69"/>
      <c r="L26" s="71"/>
      <c r="M26" s="71"/>
      <c r="N26" s="71"/>
      <c r="O26" s="71"/>
      <c r="P26" s="71"/>
      <c r="Q26" s="71"/>
      <c r="R26" s="71"/>
      <c r="S26" s="74"/>
      <c r="T26" s="73"/>
      <c r="U26" s="71"/>
      <c r="V26" s="71"/>
      <c r="W26" s="71"/>
      <c r="X26" s="74"/>
      <c r="Y26" s="75"/>
      <c r="Z26" s="52"/>
    </row>
    <row r="27" spans="3:26" ht="15.6" x14ac:dyDescent="0.3">
      <c r="C27" s="99"/>
      <c r="D27" s="100"/>
      <c r="E27" s="68"/>
      <c r="G27" s="80">
        <v>45</v>
      </c>
      <c r="H27" s="81" t="s">
        <v>92</v>
      </c>
      <c r="I27" s="52"/>
      <c r="J27" s="68"/>
      <c r="K27" s="69"/>
      <c r="L27" s="71"/>
      <c r="M27" s="71"/>
      <c r="N27" s="71"/>
      <c r="O27" s="71"/>
      <c r="P27" s="71"/>
      <c r="Q27" s="71"/>
      <c r="R27" s="71"/>
      <c r="S27" s="74"/>
      <c r="T27" s="73"/>
      <c r="U27" s="71"/>
      <c r="V27" s="71"/>
      <c r="W27" s="71"/>
      <c r="X27" s="74"/>
      <c r="Y27" s="75"/>
      <c r="Z27" s="52"/>
    </row>
    <row r="28" spans="3:26" x14ac:dyDescent="0.3">
      <c r="C28" s="99"/>
      <c r="D28" s="100"/>
      <c r="E28" s="68"/>
      <c r="G28" s="67"/>
      <c r="H28" s="52">
        <v>1</v>
      </c>
      <c r="I28" s="52" t="s">
        <v>11</v>
      </c>
      <c r="J28" s="68">
        <v>837</v>
      </c>
      <c r="K28" s="69">
        <v>1</v>
      </c>
      <c r="L28" s="70">
        <v>0</v>
      </c>
      <c r="M28" s="71"/>
      <c r="N28" s="71">
        <v>0</v>
      </c>
      <c r="O28" s="70">
        <v>364873</v>
      </c>
      <c r="P28" s="71">
        <v>107848</v>
      </c>
      <c r="Q28" s="70">
        <v>257025</v>
      </c>
      <c r="R28" s="71">
        <v>257025</v>
      </c>
      <c r="S28" s="72">
        <v>2.0739999999999999E-3</v>
      </c>
      <c r="T28" s="73">
        <v>533.06984999999997</v>
      </c>
      <c r="U28" s="70">
        <v>0</v>
      </c>
      <c r="V28" s="71">
        <v>0</v>
      </c>
      <c r="W28" s="71">
        <v>0</v>
      </c>
      <c r="X28" s="74">
        <v>2.2769999999999999E-3</v>
      </c>
      <c r="Y28" s="75">
        <v>0</v>
      </c>
      <c r="Z28" s="52"/>
    </row>
    <row r="29" spans="3:26" x14ac:dyDescent="0.3">
      <c r="C29" s="99"/>
      <c r="D29" s="100"/>
      <c r="E29" s="68"/>
      <c r="G29" s="67"/>
      <c r="H29" s="52">
        <v>2</v>
      </c>
      <c r="I29" s="52" t="s">
        <v>27</v>
      </c>
      <c r="J29" s="68">
        <v>837</v>
      </c>
      <c r="K29" s="69">
        <v>1</v>
      </c>
      <c r="L29" s="70">
        <v>0</v>
      </c>
      <c r="M29" s="71"/>
      <c r="N29" s="71">
        <v>0</v>
      </c>
      <c r="O29" s="70">
        <v>364873</v>
      </c>
      <c r="P29" s="71">
        <v>107848</v>
      </c>
      <c r="Q29" s="70">
        <v>257025</v>
      </c>
      <c r="R29" s="71">
        <v>257025</v>
      </c>
      <c r="S29" s="72">
        <v>2.3000000000000001E-4</v>
      </c>
      <c r="T29" s="73">
        <v>59.115749999999998</v>
      </c>
      <c r="U29" s="70">
        <v>0</v>
      </c>
      <c r="V29" s="71">
        <v>0</v>
      </c>
      <c r="W29" s="71">
        <v>0</v>
      </c>
      <c r="X29" s="74">
        <v>2.6200000000000003E-4</v>
      </c>
      <c r="Y29" s="75">
        <v>0</v>
      </c>
      <c r="Z29" s="52"/>
    </row>
    <row r="30" spans="3:26" x14ac:dyDescent="0.3">
      <c r="C30" s="99"/>
      <c r="D30" s="100"/>
      <c r="E30" s="68"/>
      <c r="G30" s="67"/>
      <c r="H30" s="52">
        <v>3</v>
      </c>
      <c r="I30" s="52" t="s">
        <v>20</v>
      </c>
      <c r="J30" s="68">
        <v>837</v>
      </c>
      <c r="K30" s="69">
        <v>1</v>
      </c>
      <c r="L30" s="70">
        <v>0</v>
      </c>
      <c r="M30" s="71"/>
      <c r="N30" s="71">
        <v>0</v>
      </c>
      <c r="O30" s="70">
        <v>364873</v>
      </c>
      <c r="P30" s="71">
        <v>107848</v>
      </c>
      <c r="Q30" s="70">
        <v>257025</v>
      </c>
      <c r="R30" s="71">
        <v>257025</v>
      </c>
      <c r="S30" s="72">
        <v>5.2599999999999999E-4</v>
      </c>
      <c r="T30" s="73">
        <v>135.19514999999998</v>
      </c>
      <c r="U30" s="70">
        <v>0</v>
      </c>
      <c r="V30" s="71">
        <v>0</v>
      </c>
      <c r="W30" s="71">
        <v>0</v>
      </c>
      <c r="X30" s="74">
        <v>5.7799999999999995E-4</v>
      </c>
      <c r="Y30" s="75">
        <v>0</v>
      </c>
      <c r="Z30" s="52"/>
    </row>
    <row r="31" spans="3:26" x14ac:dyDescent="0.3">
      <c r="C31" s="99"/>
      <c r="D31" s="100"/>
      <c r="E31" s="68"/>
      <c r="G31" s="67"/>
      <c r="H31" s="52">
        <v>4</v>
      </c>
      <c r="I31" s="52" t="s">
        <v>10</v>
      </c>
      <c r="J31" s="68">
        <v>837</v>
      </c>
      <c r="K31" s="69">
        <v>1</v>
      </c>
      <c r="L31" s="70">
        <v>0</v>
      </c>
      <c r="M31" s="71"/>
      <c r="N31" s="71">
        <v>0</v>
      </c>
      <c r="O31" s="70">
        <v>364873</v>
      </c>
      <c r="P31" s="71">
        <v>107848</v>
      </c>
      <c r="Q31" s="70">
        <v>257025</v>
      </c>
      <c r="R31" s="71">
        <v>257025</v>
      </c>
      <c r="S31" s="72">
        <v>7.8399999999999997E-3</v>
      </c>
      <c r="T31" s="73">
        <v>2015.076</v>
      </c>
      <c r="U31" s="70">
        <v>0</v>
      </c>
      <c r="V31" s="71">
        <v>0</v>
      </c>
      <c r="W31" s="71">
        <v>0</v>
      </c>
      <c r="X31" s="74">
        <v>8.5789999999999998E-3</v>
      </c>
      <c r="Y31" s="75">
        <v>0</v>
      </c>
      <c r="Z31" s="52"/>
    </row>
    <row r="32" spans="3:26" x14ac:dyDescent="0.3">
      <c r="C32" s="99"/>
      <c r="D32" s="100"/>
      <c r="E32" s="68"/>
      <c r="G32" s="67"/>
      <c r="H32" s="52">
        <v>136</v>
      </c>
      <c r="I32" s="52" t="s">
        <v>147</v>
      </c>
      <c r="J32" s="68">
        <v>837</v>
      </c>
      <c r="K32" s="69">
        <v>1</v>
      </c>
      <c r="L32" s="70">
        <v>0</v>
      </c>
      <c r="M32" s="71"/>
      <c r="N32" s="71">
        <v>0</v>
      </c>
      <c r="O32" s="70">
        <v>364873</v>
      </c>
      <c r="P32" s="71">
        <v>107848</v>
      </c>
      <c r="Q32" s="70">
        <v>257025</v>
      </c>
      <c r="R32" s="71">
        <v>257025</v>
      </c>
      <c r="S32" s="72">
        <v>2.0100000000000001E-4</v>
      </c>
      <c r="T32" s="73">
        <v>51.662025</v>
      </c>
      <c r="U32" s="70">
        <v>0</v>
      </c>
      <c r="V32" s="71">
        <v>0</v>
      </c>
      <c r="W32" s="71">
        <v>0</v>
      </c>
      <c r="X32" s="74">
        <v>1.75E-4</v>
      </c>
      <c r="Y32" s="75">
        <v>0</v>
      </c>
      <c r="Z32" s="52"/>
    </row>
    <row r="33" spans="3:26" x14ac:dyDescent="0.3">
      <c r="C33" s="99"/>
      <c r="D33" s="100"/>
      <c r="E33" s="68"/>
      <c r="G33" s="67"/>
      <c r="H33" s="52">
        <v>6</v>
      </c>
      <c r="I33" s="52" t="s">
        <v>73</v>
      </c>
      <c r="J33" s="68">
        <v>837</v>
      </c>
      <c r="K33" s="69">
        <v>1</v>
      </c>
      <c r="L33" s="70">
        <v>0</v>
      </c>
      <c r="M33" s="71"/>
      <c r="N33" s="71">
        <v>0</v>
      </c>
      <c r="O33" s="70">
        <v>364873</v>
      </c>
      <c r="P33" s="71">
        <v>107848</v>
      </c>
      <c r="Q33" s="70">
        <v>257025</v>
      </c>
      <c r="R33" s="71">
        <v>257025</v>
      </c>
      <c r="S33" s="72">
        <v>0</v>
      </c>
      <c r="T33" s="73">
        <v>0</v>
      </c>
      <c r="U33" s="70">
        <v>0</v>
      </c>
      <c r="V33" s="71">
        <v>0</v>
      </c>
      <c r="W33" s="71">
        <v>0</v>
      </c>
      <c r="X33" s="74">
        <v>0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7</v>
      </c>
      <c r="I34" s="52" t="s">
        <v>9</v>
      </c>
      <c r="J34" s="68">
        <v>837</v>
      </c>
      <c r="K34" s="69">
        <v>1</v>
      </c>
      <c r="L34" s="70">
        <v>0</v>
      </c>
      <c r="M34" s="71"/>
      <c r="N34" s="71">
        <v>0</v>
      </c>
      <c r="O34" s="70">
        <v>364873</v>
      </c>
      <c r="P34" s="71">
        <v>107848</v>
      </c>
      <c r="Q34" s="70">
        <v>257025</v>
      </c>
      <c r="R34" s="71">
        <v>257025</v>
      </c>
      <c r="S34" s="72">
        <v>1.08E-4</v>
      </c>
      <c r="T34" s="73">
        <v>27.758699999999997</v>
      </c>
      <c r="U34" s="70">
        <v>0</v>
      </c>
      <c r="V34" s="71">
        <v>0</v>
      </c>
      <c r="W34" s="71">
        <v>0</v>
      </c>
      <c r="X34" s="74">
        <v>1.1900000000000001E-4</v>
      </c>
      <c r="Y34" s="75">
        <v>0</v>
      </c>
      <c r="Z34" s="52"/>
    </row>
    <row r="35" spans="3:26" x14ac:dyDescent="0.3">
      <c r="G35" s="67"/>
      <c r="H35" s="52">
        <v>8</v>
      </c>
      <c r="I35" s="52" t="s">
        <v>23</v>
      </c>
      <c r="J35" s="68">
        <v>837</v>
      </c>
      <c r="K35" s="69">
        <v>1</v>
      </c>
      <c r="L35" s="70">
        <v>0</v>
      </c>
      <c r="M35" s="71"/>
      <c r="N35" s="71">
        <v>0</v>
      </c>
      <c r="O35" s="70">
        <v>364873</v>
      </c>
      <c r="P35" s="71">
        <v>107848</v>
      </c>
      <c r="Q35" s="70">
        <v>257025</v>
      </c>
      <c r="R35" s="71">
        <v>257025</v>
      </c>
      <c r="S35" s="72">
        <v>1.64E-4</v>
      </c>
      <c r="T35" s="73">
        <v>42.152099999999997</v>
      </c>
      <c r="U35" s="70">
        <v>0</v>
      </c>
      <c r="V35" s="71">
        <v>0</v>
      </c>
      <c r="W35" s="71">
        <v>0</v>
      </c>
      <c r="X35" s="74">
        <v>1.74E-4</v>
      </c>
      <c r="Y35" s="75">
        <v>0</v>
      </c>
      <c r="Z35" s="52"/>
    </row>
    <row r="36" spans="3:26" x14ac:dyDescent="0.3">
      <c r="G36" s="67"/>
      <c r="H36" s="52">
        <v>9</v>
      </c>
      <c r="I36" s="52" t="s">
        <v>0</v>
      </c>
      <c r="J36" s="68">
        <v>837</v>
      </c>
      <c r="K36" s="69">
        <v>1</v>
      </c>
      <c r="L36" s="70">
        <v>0</v>
      </c>
      <c r="M36" s="71"/>
      <c r="N36" s="71">
        <v>0</v>
      </c>
      <c r="O36" s="70">
        <v>364873</v>
      </c>
      <c r="P36" s="71">
        <v>107848</v>
      </c>
      <c r="Q36" s="70">
        <v>257025</v>
      </c>
      <c r="R36" s="71">
        <v>257025</v>
      </c>
      <c r="S36" s="72">
        <v>2.7599999999999999E-4</v>
      </c>
      <c r="T36" s="73">
        <v>70.93889999999999</v>
      </c>
      <c r="U36" s="70">
        <v>0</v>
      </c>
      <c r="V36" s="71">
        <v>0</v>
      </c>
      <c r="W36" s="71">
        <v>0</v>
      </c>
      <c r="X36" s="74">
        <v>2.4800000000000001E-4</v>
      </c>
      <c r="Y36" s="75">
        <v>0</v>
      </c>
      <c r="Z36" s="52"/>
    </row>
    <row r="37" spans="3:26" x14ac:dyDescent="0.3">
      <c r="G37" s="67"/>
      <c r="H37" s="52">
        <v>29</v>
      </c>
      <c r="I37" s="52" t="s">
        <v>24</v>
      </c>
      <c r="J37" s="68">
        <v>837</v>
      </c>
      <c r="K37" s="69">
        <v>1</v>
      </c>
      <c r="L37" s="70">
        <v>0</v>
      </c>
      <c r="M37" s="71"/>
      <c r="N37" s="71">
        <v>0</v>
      </c>
      <c r="O37" s="70">
        <v>364873</v>
      </c>
      <c r="P37" s="71">
        <v>107848</v>
      </c>
      <c r="Q37" s="70">
        <v>257025</v>
      </c>
      <c r="R37" s="71">
        <v>257025</v>
      </c>
      <c r="S37" s="72">
        <v>3.1029999999999999E-3</v>
      </c>
      <c r="T37" s="73">
        <v>797.54857499999991</v>
      </c>
      <c r="U37" s="70">
        <v>0</v>
      </c>
      <c r="V37" s="71">
        <v>0</v>
      </c>
      <c r="W37" s="71">
        <v>0</v>
      </c>
      <c r="X37" s="74">
        <v>3.1029999999999999E-3</v>
      </c>
      <c r="Y37" s="75">
        <v>0</v>
      </c>
      <c r="Z37" s="52"/>
    </row>
    <row r="38" spans="3:26" x14ac:dyDescent="0.3">
      <c r="G38" s="67"/>
      <c r="H38" s="52">
        <v>38</v>
      </c>
      <c r="I38" s="52" t="s">
        <v>12</v>
      </c>
      <c r="J38" s="68">
        <v>837</v>
      </c>
      <c r="K38" s="69">
        <v>1</v>
      </c>
      <c r="L38" s="70">
        <v>0</v>
      </c>
      <c r="M38" s="71"/>
      <c r="N38" s="71">
        <v>0</v>
      </c>
      <c r="O38" s="70">
        <v>364873</v>
      </c>
      <c r="P38" s="71">
        <v>107848</v>
      </c>
      <c r="Q38" s="70">
        <v>257025</v>
      </c>
      <c r="R38" s="71">
        <v>257025</v>
      </c>
      <c r="S38" s="72">
        <v>8.6000000000000003E-5</v>
      </c>
      <c r="T38" s="73">
        <v>22.104150000000001</v>
      </c>
      <c r="U38" s="70">
        <v>0</v>
      </c>
      <c r="V38" s="71">
        <v>0</v>
      </c>
      <c r="W38" s="71">
        <v>0</v>
      </c>
      <c r="X38" s="74">
        <v>9.5000000000000005E-5</v>
      </c>
      <c r="Y38" s="75">
        <v>0</v>
      </c>
      <c r="Z38" s="52"/>
    </row>
    <row r="39" spans="3:26" x14ac:dyDescent="0.3">
      <c r="G39" s="67"/>
      <c r="H39" s="52">
        <v>45</v>
      </c>
      <c r="I39" s="52" t="s">
        <v>92</v>
      </c>
      <c r="J39" s="68">
        <v>837</v>
      </c>
      <c r="K39" s="69">
        <v>1</v>
      </c>
      <c r="L39" s="70">
        <v>0</v>
      </c>
      <c r="M39" s="71"/>
      <c r="N39" s="71">
        <v>0</v>
      </c>
      <c r="O39" s="70">
        <v>364873</v>
      </c>
      <c r="P39" s="71">
        <v>107848</v>
      </c>
      <c r="Q39" s="70">
        <v>257025</v>
      </c>
      <c r="R39" s="71">
        <v>257025</v>
      </c>
      <c r="S39" s="72">
        <v>0</v>
      </c>
      <c r="T39" s="73">
        <v>0</v>
      </c>
      <c r="U39" s="70">
        <v>0</v>
      </c>
      <c r="V39" s="71">
        <v>0</v>
      </c>
      <c r="W39" s="71">
        <v>0</v>
      </c>
      <c r="X39" s="74">
        <v>0</v>
      </c>
      <c r="Y39" s="75">
        <v>0</v>
      </c>
      <c r="Z39" s="52"/>
    </row>
    <row r="40" spans="3:26" x14ac:dyDescent="0.3">
      <c r="G40" s="67"/>
      <c r="H40" s="52">
        <v>55</v>
      </c>
      <c r="I40" s="52" t="s">
        <v>26</v>
      </c>
      <c r="J40" s="68">
        <v>837</v>
      </c>
      <c r="K40" s="69">
        <v>1</v>
      </c>
      <c r="L40" s="70">
        <v>0</v>
      </c>
      <c r="M40" s="71"/>
      <c r="N40" s="71">
        <v>0</v>
      </c>
      <c r="O40" s="70">
        <v>364873</v>
      </c>
      <c r="P40" s="71">
        <v>107848</v>
      </c>
      <c r="Q40" s="70">
        <v>257025</v>
      </c>
      <c r="R40" s="71">
        <v>257025</v>
      </c>
      <c r="S40" s="72">
        <v>1.35E-4</v>
      </c>
      <c r="T40" s="73">
        <v>34.698374999999999</v>
      </c>
      <c r="U40" s="70">
        <v>0</v>
      </c>
      <c r="V40" s="71">
        <v>0</v>
      </c>
      <c r="W40" s="71">
        <v>0</v>
      </c>
      <c r="X40" s="74">
        <v>1.4799999999999999E-4</v>
      </c>
      <c r="Y40" s="75">
        <v>0</v>
      </c>
      <c r="Z40" s="52"/>
    </row>
    <row r="41" spans="3:26" x14ac:dyDescent="0.3">
      <c r="G41" s="67"/>
      <c r="H41" s="52">
        <v>71</v>
      </c>
      <c r="I41" s="52" t="s">
        <v>18</v>
      </c>
      <c r="J41" s="68">
        <v>837</v>
      </c>
      <c r="K41" s="69">
        <v>1</v>
      </c>
      <c r="L41" s="70">
        <v>0</v>
      </c>
      <c r="M41" s="71"/>
      <c r="N41" s="71">
        <v>0</v>
      </c>
      <c r="O41" s="70">
        <v>364873</v>
      </c>
      <c r="P41" s="71">
        <v>107848</v>
      </c>
      <c r="Q41" s="70">
        <v>257025</v>
      </c>
      <c r="R41" s="71">
        <v>257025</v>
      </c>
      <c r="S41" s="72">
        <v>9.0000000000000002E-6</v>
      </c>
      <c r="T41" s="73">
        <v>2.3132250000000001</v>
      </c>
      <c r="U41" s="70">
        <v>0</v>
      </c>
      <c r="V41" s="71">
        <v>0</v>
      </c>
      <c r="W41" s="71">
        <v>0</v>
      </c>
      <c r="X41" s="74">
        <v>1.0000000000000001E-5</v>
      </c>
      <c r="Y41" s="75">
        <v>0</v>
      </c>
      <c r="Z41" s="52"/>
    </row>
    <row r="42" spans="3:26" x14ac:dyDescent="0.3">
      <c r="G42" s="67"/>
      <c r="H42" s="52">
        <v>72</v>
      </c>
      <c r="I42" s="52" t="s">
        <v>28</v>
      </c>
      <c r="J42" s="68">
        <v>837</v>
      </c>
      <c r="K42" s="69">
        <v>1</v>
      </c>
      <c r="L42" s="70">
        <v>0</v>
      </c>
      <c r="M42" s="71"/>
      <c r="N42" s="71">
        <v>0</v>
      </c>
      <c r="O42" s="70">
        <v>364873</v>
      </c>
      <c r="P42" s="71">
        <v>107848</v>
      </c>
      <c r="Q42" s="70">
        <v>257025</v>
      </c>
      <c r="R42" s="71">
        <v>257025</v>
      </c>
      <c r="S42" s="72">
        <v>2.7500000000000002E-4</v>
      </c>
      <c r="T42" s="73">
        <v>70.681875000000005</v>
      </c>
      <c r="U42" s="70">
        <v>0</v>
      </c>
      <c r="V42" s="71">
        <v>0</v>
      </c>
      <c r="W42" s="71">
        <v>0</v>
      </c>
      <c r="X42" s="74">
        <v>2.9999999999999997E-4</v>
      </c>
      <c r="Y42" s="75">
        <v>0</v>
      </c>
      <c r="Z42" s="52"/>
    </row>
    <row r="43" spans="3:26" x14ac:dyDescent="0.3">
      <c r="G43" s="67"/>
      <c r="H43" s="52">
        <v>117</v>
      </c>
      <c r="I43" s="52" t="s">
        <v>21</v>
      </c>
      <c r="J43" s="68">
        <v>837</v>
      </c>
      <c r="K43" s="69">
        <v>1</v>
      </c>
      <c r="L43" s="70">
        <v>0</v>
      </c>
      <c r="M43" s="71"/>
      <c r="N43" s="71">
        <v>0</v>
      </c>
      <c r="O43" s="70">
        <v>364873</v>
      </c>
      <c r="P43" s="71">
        <v>107848</v>
      </c>
      <c r="Q43" s="70">
        <v>257025</v>
      </c>
      <c r="R43" s="71">
        <v>257025</v>
      </c>
      <c r="S43" s="72">
        <v>2.34E-4</v>
      </c>
      <c r="T43" s="73">
        <v>60.14385</v>
      </c>
      <c r="U43" s="70">
        <v>0</v>
      </c>
      <c r="V43" s="71">
        <v>0</v>
      </c>
      <c r="W43" s="71">
        <v>0</v>
      </c>
      <c r="X43" s="74">
        <v>2.5700000000000001E-4</v>
      </c>
      <c r="Y43" s="75">
        <v>0</v>
      </c>
      <c r="Z43" s="52"/>
    </row>
    <row r="44" spans="3:26" x14ac:dyDescent="0.3">
      <c r="G44" s="67"/>
      <c r="H44" s="52">
        <v>122</v>
      </c>
      <c r="I44" s="52" t="s">
        <v>93</v>
      </c>
      <c r="J44" s="68">
        <v>837</v>
      </c>
      <c r="K44" s="69">
        <v>1</v>
      </c>
      <c r="L44" s="70">
        <v>0</v>
      </c>
      <c r="M44" s="71"/>
      <c r="N44" s="71">
        <v>0</v>
      </c>
      <c r="O44" s="70">
        <v>364873</v>
      </c>
      <c r="P44" s="71">
        <v>107848</v>
      </c>
      <c r="Q44" s="70">
        <v>257025</v>
      </c>
      <c r="R44" s="71">
        <v>257025</v>
      </c>
      <c r="S44" s="72">
        <v>0</v>
      </c>
      <c r="T44" s="73">
        <v>0</v>
      </c>
      <c r="U44" s="70">
        <v>0</v>
      </c>
      <c r="V44" s="71">
        <v>0</v>
      </c>
      <c r="W44" s="71">
        <v>0</v>
      </c>
      <c r="X44" s="74">
        <v>0</v>
      </c>
      <c r="Y44" s="75">
        <v>0</v>
      </c>
      <c r="Z44" s="52"/>
    </row>
    <row r="45" spans="3:26" ht="15" thickBot="1" x14ac:dyDescent="0.35">
      <c r="G45" s="76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8"/>
      <c r="Z45" s="52"/>
    </row>
    <row r="46" spans="3:26" x14ac:dyDescent="0.3">
      <c r="G46" s="52">
        <v>45</v>
      </c>
      <c r="H46" s="52" t="s">
        <v>92</v>
      </c>
      <c r="I46" s="52"/>
      <c r="J46" s="68"/>
      <c r="K46" s="69"/>
      <c r="L46" s="71"/>
      <c r="M46" s="71"/>
      <c r="N46" s="71"/>
      <c r="O46" s="71"/>
      <c r="P46" s="71"/>
      <c r="Q46" s="71"/>
      <c r="R46" s="71"/>
      <c r="S46" s="74"/>
      <c r="T46" s="73">
        <v>1141654.1635049998</v>
      </c>
      <c r="U46" s="71"/>
      <c r="V46" s="71"/>
      <c r="W46" s="71"/>
      <c r="X46" s="74"/>
      <c r="Y46" s="73">
        <v>87319.486391999992</v>
      </c>
      <c r="Z46" s="79">
        <v>1228973.6498969998</v>
      </c>
    </row>
    <row r="47" spans="3:26" x14ac:dyDescent="0.3">
      <c r="G47" s="52"/>
      <c r="H47" s="52"/>
      <c r="I47" s="52"/>
      <c r="J47" s="68"/>
      <c r="K47" s="69"/>
      <c r="L47" s="71"/>
      <c r="M47" s="71"/>
      <c r="N47" s="71"/>
      <c r="O47" s="71"/>
      <c r="P47" s="71"/>
      <c r="Q47" s="71"/>
      <c r="R47" s="71"/>
      <c r="S47" s="74"/>
      <c r="T47" s="73"/>
      <c r="U47" s="71"/>
      <c r="V47" s="71"/>
      <c r="W47" s="71"/>
      <c r="X47" s="74"/>
      <c r="Y47" s="73"/>
      <c r="Z47" s="52"/>
    </row>
    <row r="48" spans="3:26" x14ac:dyDescent="0.3">
      <c r="G48" s="52"/>
      <c r="H48" s="52"/>
      <c r="I48" s="52"/>
      <c r="J48" s="68"/>
      <c r="K48" s="69"/>
      <c r="L48" s="71"/>
      <c r="M48" s="71"/>
      <c r="N48" s="71"/>
      <c r="O48" s="71"/>
      <c r="P48" s="71"/>
      <c r="Q48" s="71"/>
      <c r="R48" s="71"/>
      <c r="S48" s="74"/>
      <c r="T48" s="73"/>
      <c r="U48" s="71"/>
      <c r="V48" s="71"/>
      <c r="W48" s="71"/>
      <c r="X48" s="74"/>
      <c r="Y48" s="73"/>
      <c r="Z48" s="52"/>
    </row>
    <row r="49" spans="7:26" ht="15" thickBot="1" x14ac:dyDescent="0.35">
      <c r="G49" s="52"/>
      <c r="H49" s="52"/>
      <c r="I49" s="52"/>
      <c r="J49" s="53" t="s">
        <v>56</v>
      </c>
      <c r="K49" s="54" t="s">
        <v>57</v>
      </c>
      <c r="L49" s="55" t="s">
        <v>58</v>
      </c>
      <c r="M49" s="55" t="s">
        <v>171</v>
      </c>
      <c r="N49" s="55"/>
      <c r="O49" s="55" t="s">
        <v>59</v>
      </c>
      <c r="P49" s="55" t="s">
        <v>172</v>
      </c>
      <c r="Q49" s="55"/>
      <c r="R49" s="55" t="s">
        <v>60</v>
      </c>
      <c r="S49" s="56" t="s">
        <v>61</v>
      </c>
      <c r="T49" s="57" t="s">
        <v>62</v>
      </c>
      <c r="U49" s="55" t="s">
        <v>63</v>
      </c>
      <c r="V49" s="55" t="s">
        <v>64</v>
      </c>
      <c r="W49" s="55" t="s">
        <v>65</v>
      </c>
      <c r="X49" s="56" t="s">
        <v>66</v>
      </c>
      <c r="Y49" s="57" t="s">
        <v>67</v>
      </c>
      <c r="Z49" s="52"/>
    </row>
    <row r="50" spans="7:26" ht="15.6" x14ac:dyDescent="0.3">
      <c r="G50" s="58">
        <v>68</v>
      </c>
      <c r="H50" s="59" t="s">
        <v>94</v>
      </c>
      <c r="I50" s="60"/>
      <c r="J50" s="61"/>
      <c r="K50" s="62"/>
      <c r="L50" s="63"/>
      <c r="M50" s="63"/>
      <c r="N50" s="63"/>
      <c r="O50" s="63"/>
      <c r="P50" s="63"/>
      <c r="Q50" s="63"/>
      <c r="R50" s="63"/>
      <c r="S50" s="64"/>
      <c r="T50" s="65"/>
      <c r="U50" s="63"/>
      <c r="V50" s="63"/>
      <c r="W50" s="63"/>
      <c r="X50" s="64"/>
      <c r="Y50" s="66"/>
      <c r="Z50" s="52"/>
    </row>
    <row r="51" spans="7:26" x14ac:dyDescent="0.3">
      <c r="G51" s="67"/>
      <c r="H51" s="52">
        <v>1</v>
      </c>
      <c r="I51" s="52" t="s">
        <v>11</v>
      </c>
      <c r="J51" s="68">
        <v>236</v>
      </c>
      <c r="K51" s="69">
        <v>1</v>
      </c>
      <c r="L51" s="70">
        <v>0</v>
      </c>
      <c r="M51" s="71">
        <v>-28094</v>
      </c>
      <c r="N51" s="71">
        <v>28094</v>
      </c>
      <c r="O51" s="70">
        <v>2542</v>
      </c>
      <c r="P51" s="70"/>
      <c r="Q51" s="70">
        <v>2542</v>
      </c>
      <c r="R51" s="71">
        <v>30636</v>
      </c>
      <c r="S51" s="72">
        <v>2.0739999999999999E-3</v>
      </c>
      <c r="T51" s="73">
        <v>63.539063999999996</v>
      </c>
      <c r="U51" s="70">
        <v>205</v>
      </c>
      <c r="V51" s="71">
        <v>-15097</v>
      </c>
      <c r="W51" s="71">
        <v>15302</v>
      </c>
      <c r="X51" s="74">
        <v>2.2769999999999999E-3</v>
      </c>
      <c r="Y51" s="75">
        <v>34.842653999999996</v>
      </c>
      <c r="Z51" s="52"/>
    </row>
    <row r="52" spans="7:26" x14ac:dyDescent="0.3">
      <c r="G52" s="67"/>
      <c r="H52" s="52">
        <v>2</v>
      </c>
      <c r="I52" s="52" t="s">
        <v>27</v>
      </c>
      <c r="J52" s="68">
        <v>236</v>
      </c>
      <c r="K52" s="69">
        <v>1</v>
      </c>
      <c r="L52" s="70">
        <v>0</v>
      </c>
      <c r="M52" s="71">
        <v>-28094</v>
      </c>
      <c r="N52" s="71">
        <v>28094</v>
      </c>
      <c r="O52" s="70">
        <v>2542</v>
      </c>
      <c r="P52" s="70"/>
      <c r="Q52" s="70">
        <v>2542</v>
      </c>
      <c r="R52" s="71">
        <v>30636</v>
      </c>
      <c r="S52" s="72">
        <v>2.3000000000000001E-4</v>
      </c>
      <c r="T52" s="73">
        <v>7.0462800000000003</v>
      </c>
      <c r="U52" s="70">
        <v>205</v>
      </c>
      <c r="V52" s="71">
        <v>-15097</v>
      </c>
      <c r="W52" s="71">
        <v>15302</v>
      </c>
      <c r="X52" s="74">
        <v>2.6200000000000003E-4</v>
      </c>
      <c r="Y52" s="75">
        <v>4.0091240000000008</v>
      </c>
      <c r="Z52" s="52"/>
    </row>
    <row r="53" spans="7:26" x14ac:dyDescent="0.3">
      <c r="G53" s="67"/>
      <c r="H53" s="52">
        <v>3</v>
      </c>
      <c r="I53" s="52" t="s">
        <v>20</v>
      </c>
      <c r="J53" s="68">
        <v>236</v>
      </c>
      <c r="K53" s="69">
        <v>1</v>
      </c>
      <c r="L53" s="70">
        <v>0</v>
      </c>
      <c r="M53" s="71">
        <v>-28094</v>
      </c>
      <c r="N53" s="71">
        <v>28094</v>
      </c>
      <c r="O53" s="70">
        <v>2542</v>
      </c>
      <c r="P53" s="70"/>
      <c r="Q53" s="70">
        <v>2542</v>
      </c>
      <c r="R53" s="71">
        <v>30636</v>
      </c>
      <c r="S53" s="72">
        <v>5.2599999999999999E-4</v>
      </c>
      <c r="T53" s="73">
        <v>16.114536000000001</v>
      </c>
      <c r="U53" s="70">
        <v>205</v>
      </c>
      <c r="V53" s="71">
        <v>-15097</v>
      </c>
      <c r="W53" s="71">
        <v>15302</v>
      </c>
      <c r="X53" s="74">
        <v>5.7799999999999995E-4</v>
      </c>
      <c r="Y53" s="75">
        <v>8.844555999999999</v>
      </c>
      <c r="Z53" s="52"/>
    </row>
    <row r="54" spans="7:26" x14ac:dyDescent="0.3">
      <c r="G54" s="67"/>
      <c r="H54" s="52">
        <v>4</v>
      </c>
      <c r="I54" s="52" t="s">
        <v>10</v>
      </c>
      <c r="J54" s="68">
        <v>236</v>
      </c>
      <c r="K54" s="69">
        <v>0.6</v>
      </c>
      <c r="L54" s="70">
        <v>0</v>
      </c>
      <c r="M54" s="71">
        <v>-28094</v>
      </c>
      <c r="N54" s="71">
        <v>16856.399999999998</v>
      </c>
      <c r="O54" s="70">
        <v>2542</v>
      </c>
      <c r="P54" s="70"/>
      <c r="Q54" s="70">
        <v>1525.2</v>
      </c>
      <c r="R54" s="71">
        <v>18381.599999999999</v>
      </c>
      <c r="S54" s="72">
        <v>7.8399999999999997E-3</v>
      </c>
      <c r="T54" s="73">
        <v>144.11174399999999</v>
      </c>
      <c r="U54" s="70">
        <v>205</v>
      </c>
      <c r="V54" s="71">
        <v>-15097</v>
      </c>
      <c r="W54" s="71">
        <v>9181.1999999999989</v>
      </c>
      <c r="X54" s="74">
        <v>8.5789999999999998E-3</v>
      </c>
      <c r="Y54" s="75">
        <v>78.765514799999991</v>
      </c>
      <c r="Z54" s="52"/>
    </row>
    <row r="55" spans="7:26" x14ac:dyDescent="0.3">
      <c r="G55" s="67"/>
      <c r="H55" s="52">
        <v>136</v>
      </c>
      <c r="I55" s="52" t="s">
        <v>147</v>
      </c>
      <c r="J55" s="68">
        <v>236</v>
      </c>
      <c r="K55" s="69">
        <v>0.6</v>
      </c>
      <c r="L55" s="70">
        <v>0</v>
      </c>
      <c r="M55" s="71">
        <v>-28094</v>
      </c>
      <c r="N55" s="71">
        <v>16856.399999999998</v>
      </c>
      <c r="O55" s="70">
        <v>2542</v>
      </c>
      <c r="P55" s="70"/>
      <c r="Q55" s="70">
        <v>1525.2</v>
      </c>
      <c r="R55" s="71">
        <v>18381.599999999999</v>
      </c>
      <c r="S55" s="72">
        <v>2.0100000000000001E-4</v>
      </c>
      <c r="T55" s="73">
        <v>3.6947015999999997</v>
      </c>
      <c r="U55" s="70">
        <v>205</v>
      </c>
      <c r="V55" s="71">
        <v>-15097</v>
      </c>
      <c r="W55" s="71">
        <v>9181.1999999999989</v>
      </c>
      <c r="X55" s="74">
        <v>1.75E-4</v>
      </c>
      <c r="Y55" s="75">
        <v>1.6067099999999999</v>
      </c>
      <c r="Z55" s="52"/>
    </row>
    <row r="56" spans="7:26" x14ac:dyDescent="0.3">
      <c r="G56" s="67"/>
      <c r="H56" s="52">
        <v>6</v>
      </c>
      <c r="I56" s="52" t="s">
        <v>73</v>
      </c>
      <c r="J56" s="68">
        <v>236</v>
      </c>
      <c r="K56" s="69">
        <v>0.6</v>
      </c>
      <c r="L56" s="70">
        <v>0</v>
      </c>
      <c r="M56" s="71">
        <v>-28094</v>
      </c>
      <c r="N56" s="71">
        <v>16856.399999999998</v>
      </c>
      <c r="O56" s="70">
        <v>2542</v>
      </c>
      <c r="P56" s="70"/>
      <c r="Q56" s="70">
        <v>1525.2</v>
      </c>
      <c r="R56" s="71">
        <v>18381.599999999999</v>
      </c>
      <c r="S56" s="72">
        <v>0</v>
      </c>
      <c r="T56" s="73">
        <v>0</v>
      </c>
      <c r="U56" s="70">
        <v>205</v>
      </c>
      <c r="V56" s="71">
        <v>-15097</v>
      </c>
      <c r="W56" s="71">
        <v>9181.1999999999989</v>
      </c>
      <c r="X56" s="74">
        <v>0</v>
      </c>
      <c r="Y56" s="75">
        <v>0</v>
      </c>
      <c r="Z56" s="52"/>
    </row>
    <row r="57" spans="7:26" x14ac:dyDescent="0.3">
      <c r="G57" s="67"/>
      <c r="H57" s="52">
        <v>7</v>
      </c>
      <c r="I57" s="52" t="s">
        <v>9</v>
      </c>
      <c r="J57" s="68">
        <v>236</v>
      </c>
      <c r="K57" s="69">
        <v>1</v>
      </c>
      <c r="L57" s="70">
        <v>0</v>
      </c>
      <c r="M57" s="71">
        <v>-28094</v>
      </c>
      <c r="N57" s="71">
        <v>28094</v>
      </c>
      <c r="O57" s="70">
        <v>2542</v>
      </c>
      <c r="P57" s="70"/>
      <c r="Q57" s="70">
        <v>2542</v>
      </c>
      <c r="R57" s="71">
        <v>30636</v>
      </c>
      <c r="S57" s="72">
        <v>1.08E-4</v>
      </c>
      <c r="T57" s="73">
        <v>3.3086880000000001</v>
      </c>
      <c r="U57" s="70">
        <v>205</v>
      </c>
      <c r="V57" s="71">
        <v>-15097</v>
      </c>
      <c r="W57" s="71">
        <v>15302</v>
      </c>
      <c r="X57" s="74">
        <v>1.1900000000000001E-4</v>
      </c>
      <c r="Y57" s="75">
        <v>1.8209380000000002</v>
      </c>
      <c r="Z57" s="52"/>
    </row>
    <row r="58" spans="7:26" x14ac:dyDescent="0.3">
      <c r="G58" s="67"/>
      <c r="H58" s="52">
        <v>8</v>
      </c>
      <c r="I58" s="52" t="s">
        <v>23</v>
      </c>
      <c r="J58" s="68">
        <v>236</v>
      </c>
      <c r="K58" s="69">
        <v>1</v>
      </c>
      <c r="L58" s="70">
        <v>0</v>
      </c>
      <c r="M58" s="71">
        <v>-28094</v>
      </c>
      <c r="N58" s="71">
        <v>28094</v>
      </c>
      <c r="O58" s="70">
        <v>2542</v>
      </c>
      <c r="P58" s="70"/>
      <c r="Q58" s="70">
        <v>2542</v>
      </c>
      <c r="R58" s="71">
        <v>30636</v>
      </c>
      <c r="S58" s="72">
        <v>1.64E-4</v>
      </c>
      <c r="T58" s="73">
        <v>5.0243039999999999</v>
      </c>
      <c r="U58" s="70">
        <v>205</v>
      </c>
      <c r="V58" s="71">
        <v>-15097</v>
      </c>
      <c r="W58" s="71">
        <v>15302</v>
      </c>
      <c r="X58" s="74">
        <v>1.74E-4</v>
      </c>
      <c r="Y58" s="75">
        <v>2.6625480000000001</v>
      </c>
      <c r="Z58" s="52"/>
    </row>
    <row r="59" spans="7:26" x14ac:dyDescent="0.3">
      <c r="G59" s="67"/>
      <c r="H59" s="52">
        <v>9</v>
      </c>
      <c r="I59" s="52" t="s">
        <v>0</v>
      </c>
      <c r="J59" s="68">
        <v>236</v>
      </c>
      <c r="K59" s="69">
        <v>1</v>
      </c>
      <c r="L59" s="70">
        <v>0</v>
      </c>
      <c r="M59" s="71">
        <v>-28094</v>
      </c>
      <c r="N59" s="71">
        <v>28094</v>
      </c>
      <c r="O59" s="70">
        <v>2542</v>
      </c>
      <c r="P59" s="70"/>
      <c r="Q59" s="70">
        <v>2542</v>
      </c>
      <c r="R59" s="71">
        <v>30636</v>
      </c>
      <c r="S59" s="72">
        <v>2.7599999999999999E-4</v>
      </c>
      <c r="T59" s="73">
        <v>8.4555360000000004</v>
      </c>
      <c r="U59" s="70">
        <v>205</v>
      </c>
      <c r="V59" s="71">
        <v>-15097</v>
      </c>
      <c r="W59" s="71">
        <v>15302</v>
      </c>
      <c r="X59" s="74">
        <v>2.4800000000000001E-4</v>
      </c>
      <c r="Y59" s="75">
        <v>3.794896</v>
      </c>
      <c r="Z59" s="52"/>
    </row>
    <row r="60" spans="7:26" x14ac:dyDescent="0.3">
      <c r="G60" s="67"/>
      <c r="H60" s="52">
        <v>17</v>
      </c>
      <c r="I60" s="52" t="s">
        <v>16</v>
      </c>
      <c r="J60" s="68">
        <v>236</v>
      </c>
      <c r="K60" s="69">
        <v>1</v>
      </c>
      <c r="L60" s="70">
        <v>0</v>
      </c>
      <c r="M60" s="71">
        <v>-28094</v>
      </c>
      <c r="N60" s="71">
        <v>28094</v>
      </c>
      <c r="O60" s="70">
        <v>2542</v>
      </c>
      <c r="P60" s="70"/>
      <c r="Q60" s="70">
        <v>2542</v>
      </c>
      <c r="R60" s="71">
        <v>30636</v>
      </c>
      <c r="S60" s="72">
        <v>6.4899999999999995E-4</v>
      </c>
      <c r="T60" s="73">
        <v>19.882763999999998</v>
      </c>
      <c r="U60" s="70">
        <v>205</v>
      </c>
      <c r="V60" s="71">
        <v>-15097</v>
      </c>
      <c r="W60" s="71">
        <v>15302</v>
      </c>
      <c r="X60" s="74">
        <v>7.0899999999999999E-4</v>
      </c>
      <c r="Y60" s="75">
        <v>10.849118000000001</v>
      </c>
      <c r="Z60" s="52"/>
    </row>
    <row r="61" spans="7:26" x14ac:dyDescent="0.3">
      <c r="G61" s="67"/>
      <c r="H61" s="52">
        <v>29</v>
      </c>
      <c r="I61" s="52" t="s">
        <v>24</v>
      </c>
      <c r="J61" s="68">
        <v>236</v>
      </c>
      <c r="K61" s="69">
        <v>1</v>
      </c>
      <c r="L61" s="70">
        <v>0</v>
      </c>
      <c r="M61" s="71">
        <v>-28094</v>
      </c>
      <c r="N61" s="71">
        <v>28094</v>
      </c>
      <c r="O61" s="70">
        <v>2542</v>
      </c>
      <c r="P61" s="70"/>
      <c r="Q61" s="70">
        <v>2542</v>
      </c>
      <c r="R61" s="71">
        <v>30636</v>
      </c>
      <c r="S61" s="72">
        <v>3.1029999999999999E-3</v>
      </c>
      <c r="T61" s="73">
        <v>95.063507999999999</v>
      </c>
      <c r="U61" s="70">
        <v>205</v>
      </c>
      <c r="V61" s="71">
        <v>-15097</v>
      </c>
      <c r="W61" s="71">
        <v>15302</v>
      </c>
      <c r="X61" s="74">
        <v>3.1029999999999999E-3</v>
      </c>
      <c r="Y61" s="75">
        <v>47.482105999999995</v>
      </c>
      <c r="Z61" s="52"/>
    </row>
    <row r="62" spans="7:26" x14ac:dyDescent="0.3">
      <c r="G62" s="67"/>
      <c r="H62" s="52">
        <v>38</v>
      </c>
      <c r="I62" s="52" t="s">
        <v>12</v>
      </c>
      <c r="J62" s="68">
        <v>236</v>
      </c>
      <c r="K62" s="69">
        <v>1</v>
      </c>
      <c r="L62" s="70">
        <v>0</v>
      </c>
      <c r="M62" s="71">
        <v>-28094</v>
      </c>
      <c r="N62" s="71">
        <v>28094</v>
      </c>
      <c r="O62" s="70">
        <v>2542</v>
      </c>
      <c r="P62" s="70"/>
      <c r="Q62" s="70">
        <v>2542</v>
      </c>
      <c r="R62" s="71">
        <v>30636</v>
      </c>
      <c r="S62" s="72">
        <v>8.6000000000000003E-5</v>
      </c>
      <c r="T62" s="73">
        <v>2.6346959999999999</v>
      </c>
      <c r="U62" s="70">
        <v>205</v>
      </c>
      <c r="V62" s="71">
        <v>-15097</v>
      </c>
      <c r="W62" s="71">
        <v>15302</v>
      </c>
      <c r="X62" s="74">
        <v>9.5000000000000005E-5</v>
      </c>
      <c r="Y62" s="75">
        <v>1.4536900000000001</v>
      </c>
      <c r="Z62" s="52"/>
    </row>
    <row r="63" spans="7:26" x14ac:dyDescent="0.3">
      <c r="G63" s="67"/>
      <c r="H63" s="52">
        <v>55</v>
      </c>
      <c r="I63" s="52" t="s">
        <v>26</v>
      </c>
      <c r="J63" s="68">
        <v>236</v>
      </c>
      <c r="K63" s="69">
        <v>1</v>
      </c>
      <c r="L63" s="70">
        <v>0</v>
      </c>
      <c r="M63" s="71">
        <v>-28094</v>
      </c>
      <c r="N63" s="71">
        <v>28094</v>
      </c>
      <c r="O63" s="70">
        <v>2542</v>
      </c>
      <c r="P63" s="70"/>
      <c r="Q63" s="70">
        <v>2542</v>
      </c>
      <c r="R63" s="71">
        <v>30636</v>
      </c>
      <c r="S63" s="72">
        <v>1.35E-4</v>
      </c>
      <c r="T63" s="73">
        <v>4.1358600000000001</v>
      </c>
      <c r="U63" s="70">
        <v>205</v>
      </c>
      <c r="V63" s="71">
        <v>-15097</v>
      </c>
      <c r="W63" s="71">
        <v>15302</v>
      </c>
      <c r="X63" s="74">
        <v>1.4799999999999999E-4</v>
      </c>
      <c r="Y63" s="75">
        <v>2.2646959999999998</v>
      </c>
      <c r="Z63" s="52"/>
    </row>
    <row r="64" spans="7:26" x14ac:dyDescent="0.3">
      <c r="G64" s="67"/>
      <c r="H64" s="52">
        <v>68</v>
      </c>
      <c r="I64" s="52" t="s">
        <v>94</v>
      </c>
      <c r="J64" s="68">
        <v>236</v>
      </c>
      <c r="K64" s="69">
        <v>1</v>
      </c>
      <c r="L64" s="70">
        <v>0</v>
      </c>
      <c r="M64" s="71">
        <v>-28094</v>
      </c>
      <c r="N64" s="71">
        <v>28094</v>
      </c>
      <c r="O64" s="70">
        <v>2542</v>
      </c>
      <c r="P64" s="70"/>
      <c r="Q64" s="70">
        <v>2542</v>
      </c>
      <c r="R64" s="71">
        <v>30636</v>
      </c>
      <c r="S64" s="72">
        <v>0</v>
      </c>
      <c r="T64" s="73">
        <v>0</v>
      </c>
      <c r="U64" s="70">
        <v>205</v>
      </c>
      <c r="V64" s="71">
        <v>-15097</v>
      </c>
      <c r="W64" s="71">
        <v>15302</v>
      </c>
      <c r="X64" s="74">
        <v>0</v>
      </c>
      <c r="Y64" s="75">
        <v>0</v>
      </c>
      <c r="Z64" s="52"/>
    </row>
    <row r="65" spans="7:26" x14ac:dyDescent="0.3">
      <c r="G65" s="67"/>
      <c r="H65" s="52">
        <v>71</v>
      </c>
      <c r="I65" s="52" t="s">
        <v>18</v>
      </c>
      <c r="J65" s="68">
        <v>236</v>
      </c>
      <c r="K65" s="69">
        <v>1</v>
      </c>
      <c r="L65" s="70">
        <v>0</v>
      </c>
      <c r="M65" s="71">
        <v>-28094</v>
      </c>
      <c r="N65" s="71">
        <v>28094</v>
      </c>
      <c r="O65" s="70">
        <v>2542</v>
      </c>
      <c r="P65" s="70"/>
      <c r="Q65" s="70">
        <v>2542</v>
      </c>
      <c r="R65" s="71">
        <v>30636</v>
      </c>
      <c r="S65" s="72">
        <v>9.0000000000000002E-6</v>
      </c>
      <c r="T65" s="73">
        <v>0.27572400000000002</v>
      </c>
      <c r="U65" s="70">
        <v>205</v>
      </c>
      <c r="V65" s="71">
        <v>-15097</v>
      </c>
      <c r="W65" s="71">
        <v>15302</v>
      </c>
      <c r="X65" s="74">
        <v>1.0000000000000001E-5</v>
      </c>
      <c r="Y65" s="75">
        <v>0.15302000000000002</v>
      </c>
      <c r="Z65" s="52"/>
    </row>
    <row r="66" spans="7:26" x14ac:dyDescent="0.3">
      <c r="G66" s="67"/>
      <c r="H66" s="52">
        <v>72</v>
      </c>
      <c r="I66" s="52" t="s">
        <v>28</v>
      </c>
      <c r="J66" s="68">
        <v>236</v>
      </c>
      <c r="K66" s="69">
        <v>1</v>
      </c>
      <c r="L66" s="70">
        <v>0</v>
      </c>
      <c r="M66" s="71">
        <v>-28094</v>
      </c>
      <c r="N66" s="71">
        <v>28094</v>
      </c>
      <c r="O66" s="70">
        <v>2542</v>
      </c>
      <c r="P66" s="70"/>
      <c r="Q66" s="70">
        <v>2542</v>
      </c>
      <c r="R66" s="71">
        <v>30636</v>
      </c>
      <c r="S66" s="72">
        <v>2.7500000000000002E-4</v>
      </c>
      <c r="T66" s="73">
        <v>8.4249000000000009</v>
      </c>
      <c r="U66" s="70">
        <v>205</v>
      </c>
      <c r="V66" s="71">
        <v>-15097</v>
      </c>
      <c r="W66" s="71">
        <v>15302</v>
      </c>
      <c r="X66" s="74">
        <v>2.9999999999999997E-4</v>
      </c>
      <c r="Y66" s="75">
        <v>4.5905999999999993</v>
      </c>
      <c r="Z66" s="52"/>
    </row>
    <row r="67" spans="7:26" x14ac:dyDescent="0.3">
      <c r="G67" s="67"/>
      <c r="H67" s="52">
        <v>117</v>
      </c>
      <c r="I67" s="52" t="s">
        <v>21</v>
      </c>
      <c r="J67" s="68">
        <v>236</v>
      </c>
      <c r="K67" s="69">
        <v>1</v>
      </c>
      <c r="L67" s="70">
        <v>0</v>
      </c>
      <c r="M67" s="71">
        <v>-28094</v>
      </c>
      <c r="N67" s="71">
        <v>28094</v>
      </c>
      <c r="O67" s="70">
        <v>2542</v>
      </c>
      <c r="P67" s="70"/>
      <c r="Q67" s="70">
        <v>2542</v>
      </c>
      <c r="R67" s="71">
        <v>30636</v>
      </c>
      <c r="S67" s="72">
        <v>2.34E-4</v>
      </c>
      <c r="T67" s="73">
        <v>7.1688239999999999</v>
      </c>
      <c r="U67" s="70">
        <v>205</v>
      </c>
      <c r="V67" s="71">
        <v>-15097</v>
      </c>
      <c r="W67" s="71">
        <v>15302</v>
      </c>
      <c r="X67" s="74">
        <v>2.5700000000000001E-4</v>
      </c>
      <c r="Y67" s="75">
        <v>3.9326140000000001</v>
      </c>
      <c r="Z67" s="52"/>
    </row>
    <row r="68" spans="7:26" x14ac:dyDescent="0.3">
      <c r="G68" s="67"/>
      <c r="H68" s="52">
        <v>122</v>
      </c>
      <c r="I68" s="52" t="s">
        <v>93</v>
      </c>
      <c r="J68" s="68">
        <v>236</v>
      </c>
      <c r="K68" s="69">
        <v>1</v>
      </c>
      <c r="L68" s="70">
        <v>0</v>
      </c>
      <c r="M68" s="71">
        <v>-28094</v>
      </c>
      <c r="N68" s="71">
        <v>28094</v>
      </c>
      <c r="O68" s="70">
        <v>2542</v>
      </c>
      <c r="P68" s="70"/>
      <c r="Q68" s="70">
        <v>2542</v>
      </c>
      <c r="R68" s="71">
        <v>30636</v>
      </c>
      <c r="S68" s="72">
        <v>0</v>
      </c>
      <c r="T68" s="73">
        <v>0</v>
      </c>
      <c r="U68" s="70">
        <v>205</v>
      </c>
      <c r="V68" s="71">
        <v>-15097</v>
      </c>
      <c r="W68" s="71">
        <v>15302</v>
      </c>
      <c r="X68" s="74">
        <v>0</v>
      </c>
      <c r="Y68" s="75">
        <v>0</v>
      </c>
      <c r="Z68" s="52"/>
    </row>
    <row r="69" spans="7:26" x14ac:dyDescent="0.3">
      <c r="G69" s="67"/>
      <c r="H69" s="52"/>
      <c r="I69" s="52"/>
      <c r="J69" s="68"/>
      <c r="K69" s="69"/>
      <c r="L69" s="71"/>
      <c r="M69" s="71"/>
      <c r="N69" s="71"/>
      <c r="O69" s="71"/>
      <c r="P69" s="71"/>
      <c r="Q69" s="71"/>
      <c r="R69" s="71"/>
      <c r="S69" s="74"/>
      <c r="T69" s="73"/>
      <c r="U69" s="71"/>
      <c r="V69" s="71"/>
      <c r="W69" s="71"/>
      <c r="X69" s="74"/>
      <c r="Y69" s="75"/>
      <c r="Z69" s="52"/>
    </row>
    <row r="70" spans="7:26" ht="15.6" x14ac:dyDescent="0.3">
      <c r="G70" s="80">
        <v>68</v>
      </c>
      <c r="H70" s="81" t="s">
        <v>94</v>
      </c>
      <c r="I70" s="52"/>
      <c r="J70" s="68"/>
      <c r="K70" s="69"/>
      <c r="L70" s="71"/>
      <c r="M70" s="71"/>
      <c r="N70" s="71"/>
      <c r="O70" s="71"/>
      <c r="P70" s="71"/>
      <c r="Q70" s="71"/>
      <c r="R70" s="71"/>
      <c r="S70" s="74"/>
      <c r="T70" s="73"/>
      <c r="U70" s="71"/>
      <c r="V70" s="71"/>
      <c r="W70" s="71"/>
      <c r="X70" s="74"/>
      <c r="Y70" s="75"/>
      <c r="Z70" s="52"/>
    </row>
    <row r="71" spans="7:26" x14ac:dyDescent="0.3">
      <c r="G71" s="67"/>
      <c r="H71" s="52">
        <v>1</v>
      </c>
      <c r="I71" s="52" t="s">
        <v>11</v>
      </c>
      <c r="J71" s="68">
        <v>827</v>
      </c>
      <c r="K71" s="69">
        <v>1</v>
      </c>
      <c r="L71" s="70">
        <v>0</v>
      </c>
      <c r="M71" s="71"/>
      <c r="N71" s="71">
        <v>0</v>
      </c>
      <c r="O71" s="70">
        <v>4780</v>
      </c>
      <c r="P71" s="71">
        <v>681</v>
      </c>
      <c r="Q71" s="70">
        <v>4099</v>
      </c>
      <c r="R71" s="71">
        <v>4099</v>
      </c>
      <c r="S71" s="72">
        <v>2.0739999999999999E-3</v>
      </c>
      <c r="T71" s="73">
        <v>8.5013259999999988</v>
      </c>
      <c r="U71" s="70">
        <v>0</v>
      </c>
      <c r="V71" s="71"/>
      <c r="W71" s="71">
        <v>0</v>
      </c>
      <c r="X71" s="74">
        <v>2.2769999999999999E-3</v>
      </c>
      <c r="Y71" s="75">
        <v>0</v>
      </c>
      <c r="Z71" s="52"/>
    </row>
    <row r="72" spans="7:26" x14ac:dyDescent="0.3">
      <c r="G72" s="67"/>
      <c r="H72" s="52">
        <v>2</v>
      </c>
      <c r="I72" s="52" t="s">
        <v>27</v>
      </c>
      <c r="J72" s="68">
        <v>827</v>
      </c>
      <c r="K72" s="69">
        <v>1</v>
      </c>
      <c r="L72" s="70">
        <v>0</v>
      </c>
      <c r="M72" s="71"/>
      <c r="N72" s="71">
        <v>0</v>
      </c>
      <c r="O72" s="70">
        <v>4780</v>
      </c>
      <c r="P72" s="71">
        <v>681</v>
      </c>
      <c r="Q72" s="70">
        <v>4099</v>
      </c>
      <c r="R72" s="71">
        <v>4099</v>
      </c>
      <c r="S72" s="72">
        <v>2.3000000000000001E-4</v>
      </c>
      <c r="T72" s="73">
        <v>0.94277</v>
      </c>
      <c r="U72" s="70">
        <v>0</v>
      </c>
      <c r="V72" s="71"/>
      <c r="W72" s="71">
        <v>0</v>
      </c>
      <c r="X72" s="74">
        <v>2.6200000000000003E-4</v>
      </c>
      <c r="Y72" s="75">
        <v>0</v>
      </c>
      <c r="Z72" s="52"/>
    </row>
    <row r="73" spans="7:26" x14ac:dyDescent="0.3">
      <c r="G73" s="67"/>
      <c r="H73" s="52">
        <v>3</v>
      </c>
      <c r="I73" s="52" t="s">
        <v>20</v>
      </c>
      <c r="J73" s="68">
        <v>827</v>
      </c>
      <c r="K73" s="69">
        <v>1</v>
      </c>
      <c r="L73" s="70">
        <v>0</v>
      </c>
      <c r="M73" s="71"/>
      <c r="N73" s="71">
        <v>0</v>
      </c>
      <c r="O73" s="70">
        <v>4780</v>
      </c>
      <c r="P73" s="71">
        <v>681</v>
      </c>
      <c r="Q73" s="70">
        <v>4099</v>
      </c>
      <c r="R73" s="71">
        <v>4099</v>
      </c>
      <c r="S73" s="72">
        <v>5.2599999999999999E-4</v>
      </c>
      <c r="T73" s="73">
        <v>2.1560739999999998</v>
      </c>
      <c r="U73" s="70">
        <v>0</v>
      </c>
      <c r="V73" s="71"/>
      <c r="W73" s="71">
        <v>0</v>
      </c>
      <c r="X73" s="74">
        <v>5.7799999999999995E-4</v>
      </c>
      <c r="Y73" s="75">
        <v>0</v>
      </c>
      <c r="Z73" s="52"/>
    </row>
    <row r="74" spans="7:26" x14ac:dyDescent="0.3">
      <c r="G74" s="67"/>
      <c r="H74" s="52">
        <v>4</v>
      </c>
      <c r="I74" s="52" t="s">
        <v>10</v>
      </c>
      <c r="J74" s="68">
        <v>827</v>
      </c>
      <c r="K74" s="69">
        <v>0.6</v>
      </c>
      <c r="L74" s="70">
        <v>0</v>
      </c>
      <c r="M74" s="71"/>
      <c r="N74" s="71">
        <v>0</v>
      </c>
      <c r="O74" s="70">
        <v>4780</v>
      </c>
      <c r="P74" s="71">
        <v>681</v>
      </c>
      <c r="Q74" s="70">
        <v>2459.4</v>
      </c>
      <c r="R74" s="71">
        <v>2459.4</v>
      </c>
      <c r="S74" s="72">
        <v>7.8399999999999997E-3</v>
      </c>
      <c r="T74" s="73">
        <v>19.281696</v>
      </c>
      <c r="U74" s="70">
        <v>0</v>
      </c>
      <c r="V74" s="71"/>
      <c r="W74" s="71">
        <v>0</v>
      </c>
      <c r="X74" s="74">
        <v>8.5789999999999998E-3</v>
      </c>
      <c r="Y74" s="75">
        <v>0</v>
      </c>
      <c r="Z74" s="52"/>
    </row>
    <row r="75" spans="7:26" x14ac:dyDescent="0.3">
      <c r="G75" s="67"/>
      <c r="H75" s="52">
        <v>136</v>
      </c>
      <c r="I75" s="52" t="s">
        <v>147</v>
      </c>
      <c r="J75" s="68">
        <v>827</v>
      </c>
      <c r="K75" s="69">
        <v>0.6</v>
      </c>
      <c r="L75" s="70">
        <v>0</v>
      </c>
      <c r="M75" s="71"/>
      <c r="N75" s="71">
        <v>0</v>
      </c>
      <c r="O75" s="70">
        <v>4780</v>
      </c>
      <c r="P75" s="71">
        <v>681</v>
      </c>
      <c r="Q75" s="70">
        <v>2459.4</v>
      </c>
      <c r="R75" s="71">
        <v>2459.4</v>
      </c>
      <c r="S75" s="72">
        <v>2.0100000000000001E-4</v>
      </c>
      <c r="T75" s="73">
        <v>0.49433940000000004</v>
      </c>
      <c r="U75" s="70">
        <v>0</v>
      </c>
      <c r="V75" s="71"/>
      <c r="W75" s="71">
        <v>0</v>
      </c>
      <c r="X75" s="74">
        <v>1.75E-4</v>
      </c>
      <c r="Y75" s="75">
        <v>0</v>
      </c>
      <c r="Z75" s="52"/>
    </row>
    <row r="76" spans="7:26" x14ac:dyDescent="0.3">
      <c r="G76" s="67"/>
      <c r="H76" s="52">
        <v>6</v>
      </c>
      <c r="I76" s="52" t="s">
        <v>73</v>
      </c>
      <c r="J76" s="68">
        <v>827</v>
      </c>
      <c r="K76" s="69">
        <v>0.6</v>
      </c>
      <c r="L76" s="70">
        <v>0</v>
      </c>
      <c r="M76" s="71"/>
      <c r="N76" s="71">
        <v>0</v>
      </c>
      <c r="O76" s="70">
        <v>4780</v>
      </c>
      <c r="P76" s="71">
        <v>681</v>
      </c>
      <c r="Q76" s="70">
        <v>2459.4</v>
      </c>
      <c r="R76" s="71">
        <v>2459.4</v>
      </c>
      <c r="S76" s="72">
        <v>0</v>
      </c>
      <c r="T76" s="73">
        <v>0</v>
      </c>
      <c r="U76" s="70">
        <v>0</v>
      </c>
      <c r="V76" s="71"/>
      <c r="W76" s="71">
        <v>0</v>
      </c>
      <c r="X76" s="74">
        <v>0</v>
      </c>
      <c r="Y76" s="75">
        <v>0</v>
      </c>
      <c r="Z76" s="52"/>
    </row>
    <row r="77" spans="7:26" x14ac:dyDescent="0.3">
      <c r="G77" s="67"/>
      <c r="H77" s="52">
        <v>7</v>
      </c>
      <c r="I77" s="52" t="s">
        <v>9</v>
      </c>
      <c r="J77" s="68">
        <v>827</v>
      </c>
      <c r="K77" s="69">
        <v>1</v>
      </c>
      <c r="L77" s="70">
        <v>0</v>
      </c>
      <c r="M77" s="71"/>
      <c r="N77" s="71">
        <v>0</v>
      </c>
      <c r="O77" s="70">
        <v>4780</v>
      </c>
      <c r="P77" s="71">
        <v>681</v>
      </c>
      <c r="Q77" s="70">
        <v>4099</v>
      </c>
      <c r="R77" s="71">
        <v>4099</v>
      </c>
      <c r="S77" s="72">
        <v>1.08E-4</v>
      </c>
      <c r="T77" s="73">
        <v>0.44269199999999997</v>
      </c>
      <c r="U77" s="70">
        <v>0</v>
      </c>
      <c r="V77" s="71"/>
      <c r="W77" s="71">
        <v>0</v>
      </c>
      <c r="X77" s="74">
        <v>1.1900000000000001E-4</v>
      </c>
      <c r="Y77" s="75">
        <v>0</v>
      </c>
      <c r="Z77" s="52"/>
    </row>
    <row r="78" spans="7:26" x14ac:dyDescent="0.3">
      <c r="G78" s="67"/>
      <c r="H78" s="52">
        <v>8</v>
      </c>
      <c r="I78" s="52" t="s">
        <v>23</v>
      </c>
      <c r="J78" s="68">
        <v>827</v>
      </c>
      <c r="K78" s="69">
        <v>1</v>
      </c>
      <c r="L78" s="70">
        <v>0</v>
      </c>
      <c r="M78" s="71"/>
      <c r="N78" s="71">
        <v>0</v>
      </c>
      <c r="O78" s="70">
        <v>4780</v>
      </c>
      <c r="P78" s="71">
        <v>681</v>
      </c>
      <c r="Q78" s="70">
        <v>4099</v>
      </c>
      <c r="R78" s="71">
        <v>4099</v>
      </c>
      <c r="S78" s="72">
        <v>1.64E-4</v>
      </c>
      <c r="T78" s="73">
        <v>0.67223600000000006</v>
      </c>
      <c r="U78" s="70">
        <v>0</v>
      </c>
      <c r="V78" s="71"/>
      <c r="W78" s="71">
        <v>0</v>
      </c>
      <c r="X78" s="74">
        <v>1.74E-4</v>
      </c>
      <c r="Y78" s="75">
        <v>0</v>
      </c>
      <c r="Z78" s="52"/>
    </row>
    <row r="79" spans="7:26" x14ac:dyDescent="0.3">
      <c r="G79" s="67"/>
      <c r="H79" s="52">
        <v>9</v>
      </c>
      <c r="I79" s="52" t="s">
        <v>0</v>
      </c>
      <c r="J79" s="68">
        <v>827</v>
      </c>
      <c r="K79" s="69">
        <v>1</v>
      </c>
      <c r="L79" s="70">
        <v>0</v>
      </c>
      <c r="M79" s="71"/>
      <c r="N79" s="71">
        <v>0</v>
      </c>
      <c r="O79" s="70">
        <v>4780</v>
      </c>
      <c r="P79" s="71">
        <v>681</v>
      </c>
      <c r="Q79" s="70">
        <v>4099</v>
      </c>
      <c r="R79" s="71">
        <v>4099</v>
      </c>
      <c r="S79" s="72">
        <v>2.7599999999999999E-4</v>
      </c>
      <c r="T79" s="73">
        <v>1.131324</v>
      </c>
      <c r="U79" s="70">
        <v>0</v>
      </c>
      <c r="V79" s="71"/>
      <c r="W79" s="71">
        <v>0</v>
      </c>
      <c r="X79" s="74">
        <v>2.4800000000000001E-4</v>
      </c>
      <c r="Y79" s="75">
        <v>0</v>
      </c>
      <c r="Z79" s="52"/>
    </row>
    <row r="80" spans="7:26" x14ac:dyDescent="0.3">
      <c r="G80" s="67"/>
      <c r="H80" s="52">
        <v>29</v>
      </c>
      <c r="I80" s="52" t="s">
        <v>24</v>
      </c>
      <c r="J80" s="68">
        <v>827</v>
      </c>
      <c r="K80" s="69">
        <v>1</v>
      </c>
      <c r="L80" s="70">
        <v>0</v>
      </c>
      <c r="M80" s="71"/>
      <c r="N80" s="71">
        <v>0</v>
      </c>
      <c r="O80" s="70">
        <v>4780</v>
      </c>
      <c r="P80" s="71">
        <v>681</v>
      </c>
      <c r="Q80" s="70">
        <v>4099</v>
      </c>
      <c r="R80" s="71">
        <v>4099</v>
      </c>
      <c r="S80" s="72">
        <v>3.1029999999999999E-3</v>
      </c>
      <c r="T80" s="73">
        <v>12.719196999999999</v>
      </c>
      <c r="U80" s="70">
        <v>0</v>
      </c>
      <c r="V80" s="71"/>
      <c r="W80" s="71">
        <v>0</v>
      </c>
      <c r="X80" s="74">
        <v>3.1029999999999999E-3</v>
      </c>
      <c r="Y80" s="75">
        <v>0</v>
      </c>
      <c r="Z80" s="52"/>
    </row>
    <row r="81" spans="7:26" x14ac:dyDescent="0.3">
      <c r="G81" s="67"/>
      <c r="H81" s="52">
        <v>38</v>
      </c>
      <c r="I81" s="52" t="s">
        <v>12</v>
      </c>
      <c r="J81" s="68">
        <v>827</v>
      </c>
      <c r="K81" s="69">
        <v>1</v>
      </c>
      <c r="L81" s="70">
        <v>0</v>
      </c>
      <c r="M81" s="71"/>
      <c r="N81" s="71">
        <v>0</v>
      </c>
      <c r="O81" s="70">
        <v>4780</v>
      </c>
      <c r="P81" s="71">
        <v>681</v>
      </c>
      <c r="Q81" s="70">
        <v>4099</v>
      </c>
      <c r="R81" s="71">
        <v>4099</v>
      </c>
      <c r="S81" s="72">
        <v>8.6000000000000003E-5</v>
      </c>
      <c r="T81" s="73">
        <v>0.35251399999999999</v>
      </c>
      <c r="U81" s="70">
        <v>0</v>
      </c>
      <c r="V81" s="71"/>
      <c r="W81" s="71">
        <v>0</v>
      </c>
      <c r="X81" s="74">
        <v>9.5000000000000005E-5</v>
      </c>
      <c r="Y81" s="75">
        <v>0</v>
      </c>
      <c r="Z81" s="52"/>
    </row>
    <row r="82" spans="7:26" x14ac:dyDescent="0.3">
      <c r="G82" s="67"/>
      <c r="H82" s="52">
        <v>55</v>
      </c>
      <c r="I82" s="52" t="s">
        <v>26</v>
      </c>
      <c r="J82" s="68">
        <v>827</v>
      </c>
      <c r="K82" s="69">
        <v>1</v>
      </c>
      <c r="L82" s="70">
        <v>0</v>
      </c>
      <c r="M82" s="71"/>
      <c r="N82" s="71">
        <v>0</v>
      </c>
      <c r="O82" s="70">
        <v>4780</v>
      </c>
      <c r="P82" s="71">
        <v>681</v>
      </c>
      <c r="Q82" s="70">
        <v>4099</v>
      </c>
      <c r="R82" s="71">
        <v>4099</v>
      </c>
      <c r="S82" s="72">
        <v>1.35E-4</v>
      </c>
      <c r="T82" s="73">
        <v>0.553365</v>
      </c>
      <c r="U82" s="70">
        <v>0</v>
      </c>
      <c r="V82" s="71"/>
      <c r="W82" s="71">
        <v>0</v>
      </c>
      <c r="X82" s="74">
        <v>1.4799999999999999E-4</v>
      </c>
      <c r="Y82" s="75">
        <v>0</v>
      </c>
      <c r="Z82" s="52"/>
    </row>
    <row r="83" spans="7:26" x14ac:dyDescent="0.3">
      <c r="G83" s="67"/>
      <c r="H83" s="52">
        <v>68</v>
      </c>
      <c r="I83" s="52" t="s">
        <v>94</v>
      </c>
      <c r="J83" s="68">
        <v>827</v>
      </c>
      <c r="K83" s="69">
        <v>1</v>
      </c>
      <c r="L83" s="70">
        <v>0</v>
      </c>
      <c r="M83" s="71"/>
      <c r="N83" s="71">
        <v>0</v>
      </c>
      <c r="O83" s="70">
        <v>4780</v>
      </c>
      <c r="P83" s="71">
        <v>681</v>
      </c>
      <c r="Q83" s="70">
        <v>4099</v>
      </c>
      <c r="R83" s="71">
        <v>4099</v>
      </c>
      <c r="S83" s="72">
        <v>0</v>
      </c>
      <c r="T83" s="73">
        <v>0</v>
      </c>
      <c r="U83" s="70">
        <v>0</v>
      </c>
      <c r="V83" s="71"/>
      <c r="W83" s="71">
        <v>0</v>
      </c>
      <c r="X83" s="74">
        <v>0</v>
      </c>
      <c r="Y83" s="75">
        <v>0</v>
      </c>
      <c r="Z83" s="52"/>
    </row>
    <row r="84" spans="7:26" x14ac:dyDescent="0.3">
      <c r="G84" s="67"/>
      <c r="H84" s="52">
        <v>71</v>
      </c>
      <c r="I84" s="52" t="s">
        <v>18</v>
      </c>
      <c r="J84" s="68">
        <v>827</v>
      </c>
      <c r="K84" s="69">
        <v>1</v>
      </c>
      <c r="L84" s="70">
        <v>0</v>
      </c>
      <c r="M84" s="71"/>
      <c r="N84" s="71">
        <v>0</v>
      </c>
      <c r="O84" s="70">
        <v>4780</v>
      </c>
      <c r="P84" s="71">
        <v>681</v>
      </c>
      <c r="Q84" s="70">
        <v>4099</v>
      </c>
      <c r="R84" s="71">
        <v>4099</v>
      </c>
      <c r="S84" s="72">
        <v>9.0000000000000002E-6</v>
      </c>
      <c r="T84" s="73">
        <v>3.6891E-2</v>
      </c>
      <c r="U84" s="70">
        <v>0</v>
      </c>
      <c r="V84" s="71"/>
      <c r="W84" s="71">
        <v>0</v>
      </c>
      <c r="X84" s="74">
        <v>1.0000000000000001E-5</v>
      </c>
      <c r="Y84" s="75">
        <v>0</v>
      </c>
      <c r="Z84" s="52"/>
    </row>
    <row r="85" spans="7:26" x14ac:dyDescent="0.3">
      <c r="G85" s="67"/>
      <c r="H85" s="52">
        <v>72</v>
      </c>
      <c r="I85" s="52" t="s">
        <v>28</v>
      </c>
      <c r="J85" s="68">
        <v>827</v>
      </c>
      <c r="K85" s="69">
        <v>1</v>
      </c>
      <c r="L85" s="70">
        <v>0</v>
      </c>
      <c r="M85" s="71"/>
      <c r="N85" s="71">
        <v>0</v>
      </c>
      <c r="O85" s="70">
        <v>4780</v>
      </c>
      <c r="P85" s="71">
        <v>681</v>
      </c>
      <c r="Q85" s="70">
        <v>4099</v>
      </c>
      <c r="R85" s="71">
        <v>4099</v>
      </c>
      <c r="S85" s="72">
        <v>2.7500000000000002E-4</v>
      </c>
      <c r="T85" s="73">
        <v>1.1272250000000001</v>
      </c>
      <c r="U85" s="70">
        <v>0</v>
      </c>
      <c r="V85" s="71"/>
      <c r="W85" s="71">
        <v>0</v>
      </c>
      <c r="X85" s="74">
        <v>2.9999999999999997E-4</v>
      </c>
      <c r="Y85" s="75">
        <v>0</v>
      </c>
      <c r="Z85" s="52"/>
    </row>
    <row r="86" spans="7:26" x14ac:dyDescent="0.3">
      <c r="G86" s="67"/>
      <c r="H86" s="52">
        <v>117</v>
      </c>
      <c r="I86" s="52" t="s">
        <v>21</v>
      </c>
      <c r="J86" s="68">
        <v>827</v>
      </c>
      <c r="K86" s="69">
        <v>1</v>
      </c>
      <c r="L86" s="70">
        <v>0</v>
      </c>
      <c r="M86" s="71"/>
      <c r="N86" s="71">
        <v>0</v>
      </c>
      <c r="O86" s="70">
        <v>4780</v>
      </c>
      <c r="P86" s="71">
        <v>681</v>
      </c>
      <c r="Q86" s="70">
        <v>4099</v>
      </c>
      <c r="R86" s="71">
        <v>4099</v>
      </c>
      <c r="S86" s="72">
        <v>2.34E-4</v>
      </c>
      <c r="T86" s="73">
        <v>0.95916599999999996</v>
      </c>
      <c r="U86" s="70">
        <v>0</v>
      </c>
      <c r="V86" s="71"/>
      <c r="W86" s="71">
        <v>0</v>
      </c>
      <c r="X86" s="74">
        <v>2.5700000000000001E-4</v>
      </c>
      <c r="Y86" s="75">
        <v>0</v>
      </c>
      <c r="Z86" s="52"/>
    </row>
    <row r="87" spans="7:26" x14ac:dyDescent="0.3">
      <c r="G87" s="67"/>
      <c r="H87" s="52">
        <v>122</v>
      </c>
      <c r="I87" s="52" t="s">
        <v>93</v>
      </c>
      <c r="J87" s="68">
        <v>827</v>
      </c>
      <c r="K87" s="69">
        <v>1</v>
      </c>
      <c r="L87" s="70">
        <v>0</v>
      </c>
      <c r="M87" s="71"/>
      <c r="N87" s="71">
        <v>0</v>
      </c>
      <c r="O87" s="70">
        <v>4780</v>
      </c>
      <c r="P87" s="71">
        <v>681</v>
      </c>
      <c r="Q87" s="70">
        <v>4099</v>
      </c>
      <c r="R87" s="71">
        <v>4099</v>
      </c>
      <c r="S87" s="72">
        <v>0</v>
      </c>
      <c r="T87" s="73">
        <v>0</v>
      </c>
      <c r="U87" s="70">
        <v>0</v>
      </c>
      <c r="V87" s="71"/>
      <c r="W87" s="71">
        <v>0</v>
      </c>
      <c r="X87" s="74">
        <v>0</v>
      </c>
      <c r="Y87" s="75">
        <v>0</v>
      </c>
      <c r="Z87" s="52"/>
    </row>
    <row r="88" spans="7:26" ht="15" thickBot="1" x14ac:dyDescent="0.35">
      <c r="G88" s="76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8"/>
      <c r="Z88" s="52"/>
    </row>
    <row r="89" spans="7:26" x14ac:dyDescent="0.3">
      <c r="G89" s="52">
        <v>68</v>
      </c>
      <c r="H89" s="52" t="s">
        <v>94</v>
      </c>
      <c r="I89" s="52"/>
      <c r="J89" s="68"/>
      <c r="K89" s="69"/>
      <c r="L89" s="71"/>
      <c r="M89" s="71"/>
      <c r="N89" s="71"/>
      <c r="O89" s="71"/>
      <c r="P89" s="71"/>
      <c r="Q89" s="71"/>
      <c r="R89" s="71"/>
      <c r="S89" s="74"/>
      <c r="T89" s="73">
        <v>438.25194499999998</v>
      </c>
      <c r="U89" s="71"/>
      <c r="V89" s="71"/>
      <c r="W89" s="71"/>
      <c r="X89" s="74"/>
      <c r="Y89" s="73">
        <v>207.07278479999994</v>
      </c>
      <c r="Z89" s="79">
        <v>645.32472979999989</v>
      </c>
    </row>
    <row r="90" spans="7:26" x14ac:dyDescent="0.3">
      <c r="G90" s="52"/>
      <c r="H90" s="52"/>
      <c r="I90" s="52"/>
      <c r="J90" s="68"/>
      <c r="K90" s="69"/>
      <c r="L90" s="71"/>
      <c r="M90" s="71"/>
      <c r="N90" s="71"/>
      <c r="O90" s="71"/>
      <c r="P90" s="71"/>
      <c r="Q90" s="71"/>
      <c r="R90" s="71"/>
      <c r="S90" s="74"/>
      <c r="T90" s="73"/>
      <c r="U90" s="71"/>
      <c r="V90" s="71"/>
      <c r="W90" s="71"/>
      <c r="X90" s="74"/>
      <c r="Y90" s="73"/>
      <c r="Z90" s="52"/>
    </row>
    <row r="91" spans="7:26" ht="15" thickBot="1" x14ac:dyDescent="0.35">
      <c r="G91" s="52"/>
      <c r="H91" s="52"/>
      <c r="I91" s="52"/>
      <c r="J91" s="53" t="s">
        <v>56</v>
      </c>
      <c r="K91" s="54" t="s">
        <v>57</v>
      </c>
      <c r="L91" s="55" t="s">
        <v>58</v>
      </c>
      <c r="M91" s="55" t="s">
        <v>171</v>
      </c>
      <c r="N91" s="55"/>
      <c r="O91" s="55" t="s">
        <v>59</v>
      </c>
      <c r="P91" s="55" t="s">
        <v>172</v>
      </c>
      <c r="Q91" s="55"/>
      <c r="R91" s="55" t="s">
        <v>60</v>
      </c>
      <c r="S91" s="56" t="s">
        <v>61</v>
      </c>
      <c r="T91" s="57" t="s">
        <v>62</v>
      </c>
      <c r="U91" s="55" t="s">
        <v>63</v>
      </c>
      <c r="V91" s="55" t="s">
        <v>64</v>
      </c>
      <c r="W91" s="55" t="s">
        <v>65</v>
      </c>
      <c r="X91" s="56" t="s">
        <v>66</v>
      </c>
      <c r="Y91" s="57" t="s">
        <v>67</v>
      </c>
      <c r="Z91" s="52"/>
    </row>
    <row r="92" spans="7:26" ht="15.6" x14ac:dyDescent="0.3">
      <c r="G92" s="58">
        <v>69</v>
      </c>
      <c r="H92" s="59" t="s">
        <v>95</v>
      </c>
      <c r="I92" s="60"/>
      <c r="J92" s="61"/>
      <c r="K92" s="62"/>
      <c r="L92" s="63"/>
      <c r="M92" s="63"/>
      <c r="N92" s="63"/>
      <c r="O92" s="63"/>
      <c r="P92" s="63"/>
      <c r="Q92" s="63"/>
      <c r="R92" s="63"/>
      <c r="S92" s="64"/>
      <c r="T92" s="65"/>
      <c r="U92" s="63"/>
      <c r="V92" s="63"/>
      <c r="W92" s="63"/>
      <c r="X92" s="64"/>
      <c r="Y92" s="66"/>
      <c r="Z92" s="52"/>
    </row>
    <row r="93" spans="7:26" x14ac:dyDescent="0.3">
      <c r="G93" s="67"/>
      <c r="H93" s="52">
        <v>1</v>
      </c>
      <c r="I93" s="52" t="s">
        <v>11</v>
      </c>
      <c r="J93" s="68">
        <v>237</v>
      </c>
      <c r="K93" s="69">
        <v>1</v>
      </c>
      <c r="L93" s="70">
        <v>19302411</v>
      </c>
      <c r="M93" s="71">
        <v>8442533</v>
      </c>
      <c r="N93" s="71">
        <v>10859878</v>
      </c>
      <c r="O93" s="70">
        <v>230516</v>
      </c>
      <c r="P93" s="70"/>
      <c r="Q93" s="70">
        <v>230516</v>
      </c>
      <c r="R93" s="71">
        <v>11090394</v>
      </c>
      <c r="S93" s="72">
        <v>2.0739999999999999E-3</v>
      </c>
      <c r="T93" s="73">
        <v>23001.477155999997</v>
      </c>
      <c r="U93" s="70">
        <v>320952</v>
      </c>
      <c r="V93" s="71">
        <v>0</v>
      </c>
      <c r="W93" s="71">
        <v>320952</v>
      </c>
      <c r="X93" s="74">
        <v>2.2769999999999999E-3</v>
      </c>
      <c r="Y93" s="75">
        <v>730.80770399999994</v>
      </c>
      <c r="Z93" s="52"/>
    </row>
    <row r="94" spans="7:26" x14ac:dyDescent="0.3">
      <c r="G94" s="67"/>
      <c r="H94" s="52">
        <v>2</v>
      </c>
      <c r="I94" s="52" t="s">
        <v>27</v>
      </c>
      <c r="J94" s="68">
        <v>237</v>
      </c>
      <c r="K94" s="69">
        <v>1</v>
      </c>
      <c r="L94" s="70">
        <v>19302411</v>
      </c>
      <c r="M94" s="71">
        <v>8442533</v>
      </c>
      <c r="N94" s="71">
        <v>10859878</v>
      </c>
      <c r="O94" s="70">
        <v>230516</v>
      </c>
      <c r="P94" s="70"/>
      <c r="Q94" s="70">
        <v>230516</v>
      </c>
      <c r="R94" s="71">
        <v>11090394</v>
      </c>
      <c r="S94" s="72">
        <v>2.3000000000000001E-4</v>
      </c>
      <c r="T94" s="73">
        <v>2550.7906200000002</v>
      </c>
      <c r="U94" s="70">
        <v>320952</v>
      </c>
      <c r="V94" s="71">
        <v>0</v>
      </c>
      <c r="W94" s="71">
        <v>320952</v>
      </c>
      <c r="X94" s="74">
        <v>2.6200000000000003E-4</v>
      </c>
      <c r="Y94" s="75">
        <v>84.089424000000008</v>
      </c>
      <c r="Z94" s="52"/>
    </row>
    <row r="95" spans="7:26" x14ac:dyDescent="0.3">
      <c r="G95" s="67"/>
      <c r="H95" s="52">
        <v>3</v>
      </c>
      <c r="I95" s="52" t="s">
        <v>20</v>
      </c>
      <c r="J95" s="68">
        <v>237</v>
      </c>
      <c r="K95" s="69">
        <v>1</v>
      </c>
      <c r="L95" s="70">
        <v>19302411</v>
      </c>
      <c r="M95" s="71">
        <v>8442533</v>
      </c>
      <c r="N95" s="71">
        <v>10859878</v>
      </c>
      <c r="O95" s="70">
        <v>230516</v>
      </c>
      <c r="P95" s="70"/>
      <c r="Q95" s="70">
        <v>230516</v>
      </c>
      <c r="R95" s="71">
        <v>11090394</v>
      </c>
      <c r="S95" s="72">
        <v>5.2599999999999999E-4</v>
      </c>
      <c r="T95" s="73">
        <v>5833.5472440000003</v>
      </c>
      <c r="U95" s="70">
        <v>320952</v>
      </c>
      <c r="V95" s="71">
        <v>0</v>
      </c>
      <c r="W95" s="71">
        <v>320952</v>
      </c>
      <c r="X95" s="74">
        <v>5.7799999999999995E-4</v>
      </c>
      <c r="Y95" s="75">
        <v>185.510256</v>
      </c>
      <c r="Z95" s="52"/>
    </row>
    <row r="96" spans="7:26" x14ac:dyDescent="0.3">
      <c r="G96" s="67"/>
      <c r="H96" s="52">
        <v>4</v>
      </c>
      <c r="I96" s="52" t="s">
        <v>10</v>
      </c>
      <c r="J96" s="68">
        <v>237</v>
      </c>
      <c r="K96" s="69">
        <v>0.6</v>
      </c>
      <c r="L96" s="70">
        <v>19302411</v>
      </c>
      <c r="M96" s="71">
        <v>8442533</v>
      </c>
      <c r="N96" s="71">
        <v>6515926.7999999998</v>
      </c>
      <c r="O96" s="70">
        <v>230516</v>
      </c>
      <c r="P96" s="70"/>
      <c r="Q96" s="70">
        <v>138309.6</v>
      </c>
      <c r="R96" s="71">
        <v>6654236.3999999994</v>
      </c>
      <c r="S96" s="72">
        <v>7.8399999999999997E-3</v>
      </c>
      <c r="T96" s="73">
        <v>52169.213375999992</v>
      </c>
      <c r="U96" s="70">
        <v>320952</v>
      </c>
      <c r="V96" s="71">
        <v>0</v>
      </c>
      <c r="W96" s="71">
        <v>192571.19999999998</v>
      </c>
      <c r="X96" s="74">
        <v>8.5789999999999998E-3</v>
      </c>
      <c r="Y96" s="75">
        <v>1652.0683247999998</v>
      </c>
      <c r="Z96" s="52"/>
    </row>
    <row r="97" spans="7:26" x14ac:dyDescent="0.3">
      <c r="G97" s="67"/>
      <c r="H97" s="52">
        <v>136</v>
      </c>
      <c r="I97" s="52" t="s">
        <v>147</v>
      </c>
      <c r="J97" s="68">
        <v>237</v>
      </c>
      <c r="K97" s="69">
        <v>0.6</v>
      </c>
      <c r="L97" s="70">
        <v>19302411</v>
      </c>
      <c r="M97" s="71">
        <v>8442533</v>
      </c>
      <c r="N97" s="71">
        <v>6515926.7999999998</v>
      </c>
      <c r="O97" s="70">
        <v>230516</v>
      </c>
      <c r="P97" s="70"/>
      <c r="Q97" s="70">
        <v>138309.6</v>
      </c>
      <c r="R97" s="71">
        <v>6654236.3999999994</v>
      </c>
      <c r="S97" s="72">
        <v>2.0100000000000001E-4</v>
      </c>
      <c r="T97" s="73">
        <v>1337.5015163999999</v>
      </c>
      <c r="U97" s="70">
        <v>320952</v>
      </c>
      <c r="V97" s="71">
        <v>0</v>
      </c>
      <c r="W97" s="71">
        <v>192571.19999999998</v>
      </c>
      <c r="X97" s="74">
        <v>1.75E-4</v>
      </c>
      <c r="Y97" s="75">
        <v>33.699959999999997</v>
      </c>
      <c r="Z97" s="52"/>
    </row>
    <row r="98" spans="7:26" x14ac:dyDescent="0.3">
      <c r="G98" s="67"/>
      <c r="H98" s="52">
        <v>6</v>
      </c>
      <c r="I98" s="52" t="s">
        <v>73</v>
      </c>
      <c r="J98" s="68">
        <v>237</v>
      </c>
      <c r="K98" s="69">
        <v>0.6</v>
      </c>
      <c r="L98" s="70">
        <v>19302411</v>
      </c>
      <c r="M98" s="71">
        <v>8442533</v>
      </c>
      <c r="N98" s="71">
        <v>6515926.7999999998</v>
      </c>
      <c r="O98" s="70">
        <v>230516</v>
      </c>
      <c r="P98" s="70"/>
      <c r="Q98" s="70">
        <v>138309.6</v>
      </c>
      <c r="R98" s="71">
        <v>6654236.3999999994</v>
      </c>
      <c r="S98" s="72">
        <v>0</v>
      </c>
      <c r="T98" s="73">
        <v>0</v>
      </c>
      <c r="U98" s="70">
        <v>320952</v>
      </c>
      <c r="V98" s="71">
        <v>0</v>
      </c>
      <c r="W98" s="71">
        <v>192571.19999999998</v>
      </c>
      <c r="X98" s="74">
        <v>0</v>
      </c>
      <c r="Y98" s="75">
        <v>0</v>
      </c>
      <c r="Z98" s="52"/>
    </row>
    <row r="99" spans="7:26" x14ac:dyDescent="0.3">
      <c r="G99" s="67"/>
      <c r="H99" s="52">
        <v>7</v>
      </c>
      <c r="I99" s="52" t="s">
        <v>9</v>
      </c>
      <c r="J99" s="68">
        <v>237</v>
      </c>
      <c r="K99" s="69">
        <v>1</v>
      </c>
      <c r="L99" s="70">
        <v>19302411</v>
      </c>
      <c r="M99" s="71">
        <v>8442533</v>
      </c>
      <c r="N99" s="71">
        <v>10859878</v>
      </c>
      <c r="O99" s="70">
        <v>230516</v>
      </c>
      <c r="P99" s="70"/>
      <c r="Q99" s="70">
        <v>230516</v>
      </c>
      <c r="R99" s="71">
        <v>11090394</v>
      </c>
      <c r="S99" s="72">
        <v>1.08E-4</v>
      </c>
      <c r="T99" s="73">
        <v>1197.7625519999999</v>
      </c>
      <c r="U99" s="70">
        <v>320952</v>
      </c>
      <c r="V99" s="71">
        <v>0</v>
      </c>
      <c r="W99" s="71">
        <v>320952</v>
      </c>
      <c r="X99" s="74">
        <v>1.1900000000000001E-4</v>
      </c>
      <c r="Y99" s="75">
        <v>38.193288000000003</v>
      </c>
      <c r="Z99" s="52"/>
    </row>
    <row r="100" spans="7:26" x14ac:dyDescent="0.3">
      <c r="G100" s="67"/>
      <c r="H100" s="52">
        <v>8</v>
      </c>
      <c r="I100" s="52" t="s">
        <v>23</v>
      </c>
      <c r="J100" s="68">
        <v>237</v>
      </c>
      <c r="K100" s="69">
        <v>1</v>
      </c>
      <c r="L100" s="70">
        <v>19302411</v>
      </c>
      <c r="M100" s="71">
        <v>8442533</v>
      </c>
      <c r="N100" s="71">
        <v>10859878</v>
      </c>
      <c r="O100" s="70">
        <v>230516</v>
      </c>
      <c r="P100" s="70"/>
      <c r="Q100" s="70">
        <v>230516</v>
      </c>
      <c r="R100" s="71">
        <v>11090394</v>
      </c>
      <c r="S100" s="72">
        <v>1.64E-4</v>
      </c>
      <c r="T100" s="73">
        <v>1818.8246160000001</v>
      </c>
      <c r="U100" s="70">
        <v>320952</v>
      </c>
      <c r="V100" s="71">
        <v>0</v>
      </c>
      <c r="W100" s="71">
        <v>320952</v>
      </c>
      <c r="X100" s="74">
        <v>1.74E-4</v>
      </c>
      <c r="Y100" s="75">
        <v>55.845647999999997</v>
      </c>
      <c r="Z100" s="52"/>
    </row>
    <row r="101" spans="7:26" x14ac:dyDescent="0.3">
      <c r="G101" s="67"/>
      <c r="H101" s="52">
        <v>9</v>
      </c>
      <c r="I101" s="52" t="s">
        <v>0</v>
      </c>
      <c r="J101" s="68">
        <v>237</v>
      </c>
      <c r="K101" s="69">
        <v>1</v>
      </c>
      <c r="L101" s="70">
        <v>19302411</v>
      </c>
      <c r="M101" s="71">
        <v>8442533</v>
      </c>
      <c r="N101" s="71">
        <v>10859878</v>
      </c>
      <c r="O101" s="70">
        <v>230516</v>
      </c>
      <c r="P101" s="70"/>
      <c r="Q101" s="70">
        <v>230516</v>
      </c>
      <c r="R101" s="71">
        <v>11090394</v>
      </c>
      <c r="S101" s="72">
        <v>2.7599999999999999E-4</v>
      </c>
      <c r="T101" s="73">
        <v>3060.9487439999998</v>
      </c>
      <c r="U101" s="70">
        <v>320952</v>
      </c>
      <c r="V101" s="71">
        <v>0</v>
      </c>
      <c r="W101" s="71">
        <v>320952</v>
      </c>
      <c r="X101" s="74">
        <v>2.4800000000000001E-4</v>
      </c>
      <c r="Y101" s="75">
        <v>79.596096000000003</v>
      </c>
      <c r="Z101" s="52"/>
    </row>
    <row r="102" spans="7:26" x14ac:dyDescent="0.3">
      <c r="G102" s="67"/>
      <c r="H102" s="52">
        <v>17</v>
      </c>
      <c r="I102" s="52" t="s">
        <v>16</v>
      </c>
      <c r="J102" s="68">
        <v>237</v>
      </c>
      <c r="K102" s="69">
        <v>1</v>
      </c>
      <c r="L102" s="70">
        <v>19302411</v>
      </c>
      <c r="M102" s="71">
        <v>8442533</v>
      </c>
      <c r="N102" s="71">
        <v>10859878</v>
      </c>
      <c r="O102" s="70">
        <v>230516</v>
      </c>
      <c r="P102" s="70"/>
      <c r="Q102" s="70">
        <v>230516</v>
      </c>
      <c r="R102" s="71">
        <v>11090394</v>
      </c>
      <c r="S102" s="72">
        <v>6.4899999999999995E-4</v>
      </c>
      <c r="T102" s="73">
        <v>7197.6657059999998</v>
      </c>
      <c r="U102" s="70">
        <v>320952</v>
      </c>
      <c r="V102" s="71">
        <v>0</v>
      </c>
      <c r="W102" s="71">
        <v>320952</v>
      </c>
      <c r="X102" s="74">
        <v>7.0899999999999999E-4</v>
      </c>
      <c r="Y102" s="75">
        <v>227.554968</v>
      </c>
      <c r="Z102" s="52"/>
    </row>
    <row r="103" spans="7:26" x14ac:dyDescent="0.3">
      <c r="G103" s="67"/>
      <c r="H103" s="52">
        <v>29</v>
      </c>
      <c r="I103" s="52" t="s">
        <v>24</v>
      </c>
      <c r="J103" s="68">
        <v>237</v>
      </c>
      <c r="K103" s="69">
        <v>1</v>
      </c>
      <c r="L103" s="70">
        <v>19302411</v>
      </c>
      <c r="M103" s="71">
        <v>8442533</v>
      </c>
      <c r="N103" s="71">
        <v>10859878</v>
      </c>
      <c r="O103" s="70">
        <v>230516</v>
      </c>
      <c r="P103" s="70"/>
      <c r="Q103" s="70">
        <v>230516</v>
      </c>
      <c r="R103" s="71">
        <v>11090394</v>
      </c>
      <c r="S103" s="72">
        <v>3.1029999999999999E-3</v>
      </c>
      <c r="T103" s="73">
        <v>34413.492581999999</v>
      </c>
      <c r="U103" s="70">
        <v>320952</v>
      </c>
      <c r="V103" s="71">
        <v>0</v>
      </c>
      <c r="W103" s="71">
        <v>320952</v>
      </c>
      <c r="X103" s="74">
        <v>3.1029999999999999E-3</v>
      </c>
      <c r="Y103" s="75">
        <v>995.91405599999996</v>
      </c>
      <c r="Z103" s="52"/>
    </row>
    <row r="104" spans="7:26" x14ac:dyDescent="0.3">
      <c r="G104" s="67"/>
      <c r="H104" s="52">
        <v>38</v>
      </c>
      <c r="I104" s="52" t="s">
        <v>12</v>
      </c>
      <c r="J104" s="68">
        <v>237</v>
      </c>
      <c r="K104" s="69">
        <v>1</v>
      </c>
      <c r="L104" s="70">
        <v>19302411</v>
      </c>
      <c r="M104" s="71">
        <v>8442533</v>
      </c>
      <c r="N104" s="71">
        <v>10859878</v>
      </c>
      <c r="O104" s="70">
        <v>230516</v>
      </c>
      <c r="P104" s="70"/>
      <c r="Q104" s="70">
        <v>230516</v>
      </c>
      <c r="R104" s="71">
        <v>11090394</v>
      </c>
      <c r="S104" s="72">
        <v>8.6000000000000003E-5</v>
      </c>
      <c r="T104" s="73">
        <v>953.77388400000007</v>
      </c>
      <c r="U104" s="70">
        <v>320952</v>
      </c>
      <c r="V104" s="71">
        <v>0</v>
      </c>
      <c r="W104" s="71">
        <v>320952</v>
      </c>
      <c r="X104" s="74">
        <v>9.5000000000000005E-5</v>
      </c>
      <c r="Y104" s="75">
        <v>30.490440000000003</v>
      </c>
      <c r="Z104" s="52"/>
    </row>
    <row r="105" spans="7:26" x14ac:dyDescent="0.3">
      <c r="G105" s="67"/>
      <c r="H105" s="52">
        <v>55</v>
      </c>
      <c r="I105" s="52" t="s">
        <v>26</v>
      </c>
      <c r="J105" s="68">
        <v>237</v>
      </c>
      <c r="K105" s="69">
        <v>1</v>
      </c>
      <c r="L105" s="70">
        <v>19302411</v>
      </c>
      <c r="M105" s="71">
        <v>8442533</v>
      </c>
      <c r="N105" s="71">
        <v>10859878</v>
      </c>
      <c r="O105" s="70">
        <v>230516</v>
      </c>
      <c r="P105" s="70"/>
      <c r="Q105" s="70">
        <v>230516</v>
      </c>
      <c r="R105" s="71">
        <v>11090394</v>
      </c>
      <c r="S105" s="72">
        <v>1.35E-4</v>
      </c>
      <c r="T105" s="73">
        <v>1497.2031899999999</v>
      </c>
      <c r="U105" s="70">
        <v>320952</v>
      </c>
      <c r="V105" s="71">
        <v>0</v>
      </c>
      <c r="W105" s="71">
        <v>320952</v>
      </c>
      <c r="X105" s="74">
        <v>1.4799999999999999E-4</v>
      </c>
      <c r="Y105" s="75">
        <v>47.500895999999997</v>
      </c>
      <c r="Z105" s="52"/>
    </row>
    <row r="106" spans="7:26" x14ac:dyDescent="0.3">
      <c r="G106" s="67"/>
      <c r="H106" s="52">
        <v>69</v>
      </c>
      <c r="I106" s="52" t="s">
        <v>95</v>
      </c>
      <c r="J106" s="68">
        <v>237</v>
      </c>
      <c r="K106" s="69">
        <v>1</v>
      </c>
      <c r="L106" s="70">
        <v>19302411</v>
      </c>
      <c r="M106" s="71">
        <v>8442533</v>
      </c>
      <c r="N106" s="71">
        <v>10859878</v>
      </c>
      <c r="O106" s="70">
        <v>230516</v>
      </c>
      <c r="P106" s="70"/>
      <c r="Q106" s="70">
        <v>230516</v>
      </c>
      <c r="R106" s="71">
        <v>11090394</v>
      </c>
      <c r="S106" s="72">
        <v>0</v>
      </c>
      <c r="T106" s="73">
        <v>0</v>
      </c>
      <c r="U106" s="70">
        <v>320952</v>
      </c>
      <c r="V106" s="71">
        <v>0</v>
      </c>
      <c r="W106" s="71">
        <v>320952</v>
      </c>
      <c r="X106" s="74">
        <v>0</v>
      </c>
      <c r="Y106" s="75">
        <v>0</v>
      </c>
      <c r="Z106" s="52"/>
    </row>
    <row r="107" spans="7:26" x14ac:dyDescent="0.3">
      <c r="G107" s="67"/>
      <c r="H107" s="52">
        <v>71</v>
      </c>
      <c r="I107" s="52" t="s">
        <v>18</v>
      </c>
      <c r="J107" s="68">
        <v>237</v>
      </c>
      <c r="K107" s="69">
        <v>1</v>
      </c>
      <c r="L107" s="70">
        <v>19302411</v>
      </c>
      <c r="M107" s="71">
        <v>8442533</v>
      </c>
      <c r="N107" s="71">
        <v>10859878</v>
      </c>
      <c r="O107" s="70">
        <v>230516</v>
      </c>
      <c r="P107" s="70"/>
      <c r="Q107" s="70">
        <v>230516</v>
      </c>
      <c r="R107" s="71">
        <v>11090394</v>
      </c>
      <c r="S107" s="72">
        <v>9.0000000000000002E-6</v>
      </c>
      <c r="T107" s="73">
        <v>99.813546000000002</v>
      </c>
      <c r="U107" s="70">
        <v>320952</v>
      </c>
      <c r="V107" s="71">
        <v>0</v>
      </c>
      <c r="W107" s="71">
        <v>320952</v>
      </c>
      <c r="X107" s="74">
        <v>1.0000000000000001E-5</v>
      </c>
      <c r="Y107" s="75">
        <v>3.2095200000000004</v>
      </c>
      <c r="Z107" s="52"/>
    </row>
    <row r="108" spans="7:26" x14ac:dyDescent="0.3">
      <c r="G108" s="67"/>
      <c r="H108" s="52">
        <v>72</v>
      </c>
      <c r="I108" s="52" t="s">
        <v>28</v>
      </c>
      <c r="J108" s="68">
        <v>237</v>
      </c>
      <c r="K108" s="69">
        <v>1</v>
      </c>
      <c r="L108" s="70">
        <v>19302411</v>
      </c>
      <c r="M108" s="71">
        <v>8442533</v>
      </c>
      <c r="N108" s="71">
        <v>10859878</v>
      </c>
      <c r="O108" s="70">
        <v>230516</v>
      </c>
      <c r="P108" s="70"/>
      <c r="Q108" s="70">
        <v>230516</v>
      </c>
      <c r="R108" s="71">
        <v>11090394</v>
      </c>
      <c r="S108" s="72">
        <v>2.7500000000000002E-4</v>
      </c>
      <c r="T108" s="73">
        <v>3049.85835</v>
      </c>
      <c r="U108" s="70">
        <v>320952</v>
      </c>
      <c r="V108" s="71">
        <v>0</v>
      </c>
      <c r="W108" s="71">
        <v>320952</v>
      </c>
      <c r="X108" s="74">
        <v>2.9999999999999997E-4</v>
      </c>
      <c r="Y108" s="75">
        <v>96.285599999999988</v>
      </c>
      <c r="Z108" s="52"/>
    </row>
    <row r="109" spans="7:26" x14ac:dyDescent="0.3">
      <c r="G109" s="67"/>
      <c r="H109" s="52">
        <v>117</v>
      </c>
      <c r="I109" s="52" t="s">
        <v>21</v>
      </c>
      <c r="J109" s="68">
        <v>237</v>
      </c>
      <c r="K109" s="69">
        <v>1</v>
      </c>
      <c r="L109" s="70">
        <v>19302411</v>
      </c>
      <c r="M109" s="71">
        <v>8442533</v>
      </c>
      <c r="N109" s="71">
        <v>10859878</v>
      </c>
      <c r="O109" s="70">
        <v>230516</v>
      </c>
      <c r="P109" s="70"/>
      <c r="Q109" s="70">
        <v>230516</v>
      </c>
      <c r="R109" s="71">
        <v>11090394</v>
      </c>
      <c r="S109" s="72">
        <v>2.34E-4</v>
      </c>
      <c r="T109" s="73">
        <v>2595.152196</v>
      </c>
      <c r="U109" s="70">
        <v>320952</v>
      </c>
      <c r="V109" s="71">
        <v>0</v>
      </c>
      <c r="W109" s="71">
        <v>320952</v>
      </c>
      <c r="X109" s="74">
        <v>2.5700000000000001E-4</v>
      </c>
      <c r="Y109" s="75">
        <v>82.484664000000009</v>
      </c>
      <c r="Z109" s="52"/>
    </row>
    <row r="110" spans="7:26" x14ac:dyDescent="0.3">
      <c r="G110" s="67"/>
      <c r="H110" s="52">
        <v>122</v>
      </c>
      <c r="I110" s="52" t="s">
        <v>93</v>
      </c>
      <c r="J110" s="68">
        <v>237</v>
      </c>
      <c r="K110" s="69">
        <v>1</v>
      </c>
      <c r="L110" s="70">
        <v>19302411</v>
      </c>
      <c r="M110" s="71">
        <v>8442533</v>
      </c>
      <c r="N110" s="71">
        <v>10859878</v>
      </c>
      <c r="O110" s="70">
        <v>230516</v>
      </c>
      <c r="P110" s="70"/>
      <c r="Q110" s="70">
        <v>230516</v>
      </c>
      <c r="R110" s="71">
        <v>11090394</v>
      </c>
      <c r="S110" s="72">
        <v>0</v>
      </c>
      <c r="T110" s="73">
        <v>0</v>
      </c>
      <c r="U110" s="70">
        <v>320952</v>
      </c>
      <c r="V110" s="71">
        <v>0</v>
      </c>
      <c r="W110" s="71">
        <v>320952</v>
      </c>
      <c r="X110" s="74">
        <v>0</v>
      </c>
      <c r="Y110" s="75">
        <v>0</v>
      </c>
      <c r="Z110" s="52"/>
    </row>
    <row r="111" spans="7:26" x14ac:dyDescent="0.3">
      <c r="G111" s="67"/>
      <c r="H111" s="52"/>
      <c r="I111" s="52"/>
      <c r="J111" s="68"/>
      <c r="K111" s="69"/>
      <c r="L111" s="71"/>
      <c r="M111" s="71"/>
      <c r="N111" s="71"/>
      <c r="O111" s="71"/>
      <c r="P111" s="71"/>
      <c r="Q111" s="71"/>
      <c r="R111" s="71"/>
      <c r="S111" s="74"/>
      <c r="T111" s="73"/>
      <c r="U111" s="71"/>
      <c r="V111" s="71"/>
      <c r="W111" s="71"/>
      <c r="X111" s="74"/>
      <c r="Y111" s="75"/>
      <c r="Z111" s="52"/>
    </row>
    <row r="112" spans="7:26" ht="15.6" x14ac:dyDescent="0.3">
      <c r="G112" s="80">
        <v>69</v>
      </c>
      <c r="H112" s="81" t="s">
        <v>95</v>
      </c>
      <c r="I112" s="52"/>
      <c r="J112" s="68"/>
      <c r="K112" s="69"/>
      <c r="L112" s="71"/>
      <c r="M112" s="71"/>
      <c r="N112" s="71"/>
      <c r="O112" s="71"/>
      <c r="P112" s="71"/>
      <c r="Q112" s="71"/>
      <c r="R112" s="71"/>
      <c r="S112" s="74"/>
      <c r="T112" s="73"/>
      <c r="U112" s="71"/>
      <c r="V112" s="71"/>
      <c r="W112" s="71"/>
      <c r="X112" s="74"/>
      <c r="Y112" s="75"/>
      <c r="Z112" s="52"/>
    </row>
    <row r="113" spans="7:26" x14ac:dyDescent="0.3">
      <c r="G113" s="67"/>
      <c r="H113" s="52">
        <v>1</v>
      </c>
      <c r="I113" s="52" t="s">
        <v>11</v>
      </c>
      <c r="J113" s="68">
        <v>841</v>
      </c>
      <c r="K113" s="69">
        <v>1</v>
      </c>
      <c r="L113" s="70">
        <v>0</v>
      </c>
      <c r="M113" s="71"/>
      <c r="N113" s="71">
        <v>0</v>
      </c>
      <c r="O113" s="70">
        <v>331994</v>
      </c>
      <c r="P113" s="71">
        <v>203223</v>
      </c>
      <c r="Q113" s="70">
        <v>128771</v>
      </c>
      <c r="R113" s="71">
        <v>128771</v>
      </c>
      <c r="S113" s="72">
        <v>2.0739999999999999E-3</v>
      </c>
      <c r="T113" s="73">
        <v>267.071054</v>
      </c>
      <c r="U113" s="70">
        <v>0</v>
      </c>
      <c r="V113" s="71">
        <v>0</v>
      </c>
      <c r="W113" s="71">
        <v>0</v>
      </c>
      <c r="X113" s="74">
        <v>2.2769999999999999E-3</v>
      </c>
      <c r="Y113" s="75">
        <v>0</v>
      </c>
      <c r="Z113" s="52"/>
    </row>
    <row r="114" spans="7:26" x14ac:dyDescent="0.3">
      <c r="G114" s="67"/>
      <c r="H114" s="52">
        <v>2</v>
      </c>
      <c r="I114" s="52" t="s">
        <v>27</v>
      </c>
      <c r="J114" s="68">
        <v>841</v>
      </c>
      <c r="K114" s="69">
        <v>1</v>
      </c>
      <c r="L114" s="70">
        <v>0</v>
      </c>
      <c r="M114" s="71"/>
      <c r="N114" s="71">
        <v>0</v>
      </c>
      <c r="O114" s="70">
        <v>331994</v>
      </c>
      <c r="P114" s="71">
        <v>203223</v>
      </c>
      <c r="Q114" s="70">
        <v>128771</v>
      </c>
      <c r="R114" s="71">
        <v>128771</v>
      </c>
      <c r="S114" s="72">
        <v>2.3000000000000001E-4</v>
      </c>
      <c r="T114" s="73">
        <v>29.617330000000003</v>
      </c>
      <c r="U114" s="70">
        <v>0</v>
      </c>
      <c r="V114" s="71">
        <v>0</v>
      </c>
      <c r="W114" s="71">
        <v>0</v>
      </c>
      <c r="X114" s="74">
        <v>2.6200000000000003E-4</v>
      </c>
      <c r="Y114" s="75">
        <v>0</v>
      </c>
      <c r="Z114" s="52"/>
    </row>
    <row r="115" spans="7:26" x14ac:dyDescent="0.3">
      <c r="G115" s="67"/>
      <c r="H115" s="52">
        <v>3</v>
      </c>
      <c r="I115" s="52" t="s">
        <v>20</v>
      </c>
      <c r="J115" s="68">
        <v>841</v>
      </c>
      <c r="K115" s="69">
        <v>1</v>
      </c>
      <c r="L115" s="70">
        <v>0</v>
      </c>
      <c r="M115" s="71"/>
      <c r="N115" s="71">
        <v>0</v>
      </c>
      <c r="O115" s="70">
        <v>331994</v>
      </c>
      <c r="P115" s="71">
        <v>203223</v>
      </c>
      <c r="Q115" s="70">
        <v>128771</v>
      </c>
      <c r="R115" s="71">
        <v>128771</v>
      </c>
      <c r="S115" s="72">
        <v>5.2599999999999999E-4</v>
      </c>
      <c r="T115" s="73">
        <v>67.733546000000004</v>
      </c>
      <c r="U115" s="70">
        <v>0</v>
      </c>
      <c r="V115" s="71">
        <v>0</v>
      </c>
      <c r="W115" s="71">
        <v>0</v>
      </c>
      <c r="X115" s="74">
        <v>5.7799999999999995E-4</v>
      </c>
      <c r="Y115" s="75">
        <v>0</v>
      </c>
      <c r="Z115" s="52"/>
    </row>
    <row r="116" spans="7:26" x14ac:dyDescent="0.3">
      <c r="G116" s="67"/>
      <c r="H116" s="52">
        <v>4</v>
      </c>
      <c r="I116" s="52" t="s">
        <v>10</v>
      </c>
      <c r="J116" s="68">
        <v>841</v>
      </c>
      <c r="K116" s="69">
        <v>0.6</v>
      </c>
      <c r="L116" s="70">
        <v>0</v>
      </c>
      <c r="M116" s="71"/>
      <c r="N116" s="71">
        <v>0</v>
      </c>
      <c r="O116" s="70">
        <v>331994</v>
      </c>
      <c r="P116" s="71">
        <v>203223</v>
      </c>
      <c r="Q116" s="70">
        <v>77262.599999999991</v>
      </c>
      <c r="R116" s="71">
        <v>77262.599999999991</v>
      </c>
      <c r="S116" s="72">
        <v>7.8399999999999997E-3</v>
      </c>
      <c r="T116" s="73">
        <v>605.7387839999999</v>
      </c>
      <c r="U116" s="70">
        <v>0</v>
      </c>
      <c r="V116" s="71">
        <v>0</v>
      </c>
      <c r="W116" s="71">
        <v>0</v>
      </c>
      <c r="X116" s="74">
        <v>8.5789999999999998E-3</v>
      </c>
      <c r="Y116" s="75">
        <v>0</v>
      </c>
      <c r="Z116" s="52"/>
    </row>
    <row r="117" spans="7:26" x14ac:dyDescent="0.3">
      <c r="G117" s="67"/>
      <c r="H117" s="52">
        <v>136</v>
      </c>
      <c r="I117" s="52" t="s">
        <v>147</v>
      </c>
      <c r="J117" s="68">
        <v>841</v>
      </c>
      <c r="K117" s="69">
        <v>0.6</v>
      </c>
      <c r="L117" s="70">
        <v>0</v>
      </c>
      <c r="M117" s="71"/>
      <c r="N117" s="71">
        <v>0</v>
      </c>
      <c r="O117" s="70">
        <v>331994</v>
      </c>
      <c r="P117" s="71">
        <v>203223</v>
      </c>
      <c r="Q117" s="70">
        <v>77262.599999999991</v>
      </c>
      <c r="R117" s="71">
        <v>77262.599999999991</v>
      </c>
      <c r="S117" s="72">
        <v>2.0100000000000001E-4</v>
      </c>
      <c r="T117" s="73">
        <v>15.529782599999999</v>
      </c>
      <c r="U117" s="70">
        <v>0</v>
      </c>
      <c r="V117" s="71">
        <v>0</v>
      </c>
      <c r="W117" s="71">
        <v>0</v>
      </c>
      <c r="X117" s="74">
        <v>1.75E-4</v>
      </c>
      <c r="Y117" s="75">
        <v>0</v>
      </c>
      <c r="Z117" s="52"/>
    </row>
    <row r="118" spans="7:26" x14ac:dyDescent="0.3">
      <c r="G118" s="67"/>
      <c r="H118" s="52">
        <v>6</v>
      </c>
      <c r="I118" s="52" t="s">
        <v>73</v>
      </c>
      <c r="J118" s="68">
        <v>841</v>
      </c>
      <c r="K118" s="69">
        <v>0.6</v>
      </c>
      <c r="L118" s="70">
        <v>0</v>
      </c>
      <c r="M118" s="71"/>
      <c r="N118" s="71">
        <v>0</v>
      </c>
      <c r="O118" s="70">
        <v>331994</v>
      </c>
      <c r="P118" s="71">
        <v>203223</v>
      </c>
      <c r="Q118" s="70">
        <v>77262.599999999991</v>
      </c>
      <c r="R118" s="71">
        <v>77262.599999999991</v>
      </c>
      <c r="S118" s="72">
        <v>0</v>
      </c>
      <c r="T118" s="73">
        <v>0</v>
      </c>
      <c r="U118" s="70">
        <v>0</v>
      </c>
      <c r="V118" s="71">
        <v>0</v>
      </c>
      <c r="W118" s="71">
        <v>0</v>
      </c>
      <c r="X118" s="74">
        <v>0</v>
      </c>
      <c r="Y118" s="75">
        <v>0</v>
      </c>
      <c r="Z118" s="52"/>
    </row>
    <row r="119" spans="7:26" x14ac:dyDescent="0.3">
      <c r="G119" s="67"/>
      <c r="H119" s="52">
        <v>7</v>
      </c>
      <c r="I119" s="52" t="s">
        <v>9</v>
      </c>
      <c r="J119" s="68">
        <v>841</v>
      </c>
      <c r="K119" s="69">
        <v>1</v>
      </c>
      <c r="L119" s="70">
        <v>0</v>
      </c>
      <c r="M119" s="71"/>
      <c r="N119" s="71">
        <v>0</v>
      </c>
      <c r="O119" s="70">
        <v>331994</v>
      </c>
      <c r="P119" s="71">
        <v>203223</v>
      </c>
      <c r="Q119" s="70">
        <v>128771</v>
      </c>
      <c r="R119" s="71">
        <v>128771</v>
      </c>
      <c r="S119" s="72">
        <v>1.08E-4</v>
      </c>
      <c r="T119" s="73">
        <v>13.907268</v>
      </c>
      <c r="U119" s="70">
        <v>0</v>
      </c>
      <c r="V119" s="71">
        <v>0</v>
      </c>
      <c r="W119" s="71">
        <v>0</v>
      </c>
      <c r="X119" s="74">
        <v>1.1900000000000001E-4</v>
      </c>
      <c r="Y119" s="75">
        <v>0</v>
      </c>
      <c r="Z119" s="52"/>
    </row>
    <row r="120" spans="7:26" x14ac:dyDescent="0.3">
      <c r="G120" s="67"/>
      <c r="H120" s="52">
        <v>8</v>
      </c>
      <c r="I120" s="52" t="s">
        <v>23</v>
      </c>
      <c r="J120" s="68">
        <v>841</v>
      </c>
      <c r="K120" s="69">
        <v>1</v>
      </c>
      <c r="L120" s="70">
        <v>0</v>
      </c>
      <c r="M120" s="71"/>
      <c r="N120" s="71">
        <v>0</v>
      </c>
      <c r="O120" s="70">
        <v>331994</v>
      </c>
      <c r="P120" s="71">
        <v>203223</v>
      </c>
      <c r="Q120" s="70">
        <v>128771</v>
      </c>
      <c r="R120" s="71">
        <v>128771</v>
      </c>
      <c r="S120" s="72">
        <v>1.64E-4</v>
      </c>
      <c r="T120" s="73">
        <v>21.118444</v>
      </c>
      <c r="U120" s="70">
        <v>0</v>
      </c>
      <c r="V120" s="71">
        <v>0</v>
      </c>
      <c r="W120" s="71">
        <v>0</v>
      </c>
      <c r="X120" s="74">
        <v>1.74E-4</v>
      </c>
      <c r="Y120" s="75">
        <v>0</v>
      </c>
      <c r="Z120" s="52"/>
    </row>
    <row r="121" spans="7:26" x14ac:dyDescent="0.3">
      <c r="G121" s="67"/>
      <c r="H121" s="52">
        <v>9</v>
      </c>
      <c r="I121" s="52" t="s">
        <v>0</v>
      </c>
      <c r="J121" s="68">
        <v>841</v>
      </c>
      <c r="K121" s="69">
        <v>1</v>
      </c>
      <c r="L121" s="70">
        <v>0</v>
      </c>
      <c r="M121" s="71"/>
      <c r="N121" s="71">
        <v>0</v>
      </c>
      <c r="O121" s="70">
        <v>331994</v>
      </c>
      <c r="P121" s="71">
        <v>203223</v>
      </c>
      <c r="Q121" s="70">
        <v>128771</v>
      </c>
      <c r="R121" s="71">
        <v>128771</v>
      </c>
      <c r="S121" s="72">
        <v>2.7599999999999999E-4</v>
      </c>
      <c r="T121" s="73">
        <v>35.540796</v>
      </c>
      <c r="U121" s="70">
        <v>0</v>
      </c>
      <c r="V121" s="71">
        <v>0</v>
      </c>
      <c r="W121" s="71">
        <v>0</v>
      </c>
      <c r="X121" s="74">
        <v>2.4800000000000001E-4</v>
      </c>
      <c r="Y121" s="75">
        <v>0</v>
      </c>
      <c r="Z121" s="52"/>
    </row>
    <row r="122" spans="7:26" x14ac:dyDescent="0.3">
      <c r="G122" s="67"/>
      <c r="H122" s="52">
        <v>29</v>
      </c>
      <c r="I122" s="52" t="s">
        <v>24</v>
      </c>
      <c r="J122" s="68">
        <v>841</v>
      </c>
      <c r="K122" s="69">
        <v>1</v>
      </c>
      <c r="L122" s="70">
        <v>0</v>
      </c>
      <c r="M122" s="71"/>
      <c r="N122" s="71">
        <v>0</v>
      </c>
      <c r="O122" s="70">
        <v>331994</v>
      </c>
      <c r="P122" s="71">
        <v>203223</v>
      </c>
      <c r="Q122" s="70">
        <v>128771</v>
      </c>
      <c r="R122" s="71">
        <v>128771</v>
      </c>
      <c r="S122" s="72">
        <v>3.1029999999999999E-3</v>
      </c>
      <c r="T122" s="73">
        <v>399.576413</v>
      </c>
      <c r="U122" s="70">
        <v>0</v>
      </c>
      <c r="V122" s="71">
        <v>0</v>
      </c>
      <c r="W122" s="71">
        <v>0</v>
      </c>
      <c r="X122" s="74">
        <v>3.1029999999999999E-3</v>
      </c>
      <c r="Y122" s="75">
        <v>0</v>
      </c>
      <c r="Z122" s="52"/>
    </row>
    <row r="123" spans="7:26" x14ac:dyDescent="0.3">
      <c r="G123" s="67"/>
      <c r="H123" s="52">
        <v>38</v>
      </c>
      <c r="I123" s="52" t="s">
        <v>12</v>
      </c>
      <c r="J123" s="68">
        <v>841</v>
      </c>
      <c r="K123" s="69">
        <v>1</v>
      </c>
      <c r="L123" s="70">
        <v>0</v>
      </c>
      <c r="M123" s="71"/>
      <c r="N123" s="71">
        <v>0</v>
      </c>
      <c r="O123" s="70">
        <v>331994</v>
      </c>
      <c r="P123" s="71">
        <v>203223</v>
      </c>
      <c r="Q123" s="70">
        <v>128771</v>
      </c>
      <c r="R123" s="71">
        <v>128771</v>
      </c>
      <c r="S123" s="72">
        <v>8.6000000000000003E-5</v>
      </c>
      <c r="T123" s="73">
        <v>11.074306</v>
      </c>
      <c r="U123" s="70">
        <v>0</v>
      </c>
      <c r="V123" s="71">
        <v>0</v>
      </c>
      <c r="W123" s="71">
        <v>0</v>
      </c>
      <c r="X123" s="74">
        <v>9.5000000000000005E-5</v>
      </c>
      <c r="Y123" s="75">
        <v>0</v>
      </c>
      <c r="Z123" s="52"/>
    </row>
    <row r="124" spans="7:26" x14ac:dyDescent="0.3">
      <c r="G124" s="67"/>
      <c r="H124" s="52">
        <v>55</v>
      </c>
      <c r="I124" s="52" t="s">
        <v>26</v>
      </c>
      <c r="J124" s="68">
        <v>841</v>
      </c>
      <c r="K124" s="69">
        <v>1</v>
      </c>
      <c r="L124" s="70">
        <v>0</v>
      </c>
      <c r="M124" s="71"/>
      <c r="N124" s="71">
        <v>0</v>
      </c>
      <c r="O124" s="70">
        <v>331994</v>
      </c>
      <c r="P124" s="71">
        <v>203223</v>
      </c>
      <c r="Q124" s="70">
        <v>128771</v>
      </c>
      <c r="R124" s="71">
        <v>128771</v>
      </c>
      <c r="S124" s="72">
        <v>1.35E-4</v>
      </c>
      <c r="T124" s="73">
        <v>17.384084999999999</v>
      </c>
      <c r="U124" s="70">
        <v>0</v>
      </c>
      <c r="V124" s="71">
        <v>0</v>
      </c>
      <c r="W124" s="71">
        <v>0</v>
      </c>
      <c r="X124" s="74">
        <v>1.4799999999999999E-4</v>
      </c>
      <c r="Y124" s="75">
        <v>0</v>
      </c>
      <c r="Z124" s="52"/>
    </row>
    <row r="125" spans="7:26" x14ac:dyDescent="0.3">
      <c r="G125" s="67"/>
      <c r="H125" s="52">
        <v>69</v>
      </c>
      <c r="I125" s="52" t="s">
        <v>95</v>
      </c>
      <c r="J125" s="68">
        <v>841</v>
      </c>
      <c r="K125" s="69">
        <v>1</v>
      </c>
      <c r="L125" s="70">
        <v>0</v>
      </c>
      <c r="M125" s="71"/>
      <c r="N125" s="71">
        <v>0</v>
      </c>
      <c r="O125" s="70">
        <v>331994</v>
      </c>
      <c r="P125" s="71">
        <v>203223</v>
      </c>
      <c r="Q125" s="70">
        <v>128771</v>
      </c>
      <c r="R125" s="71">
        <v>128771</v>
      </c>
      <c r="S125" s="72">
        <v>0</v>
      </c>
      <c r="T125" s="73">
        <v>0</v>
      </c>
      <c r="U125" s="70">
        <v>0</v>
      </c>
      <c r="V125" s="71">
        <v>0</v>
      </c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71</v>
      </c>
      <c r="I126" s="52" t="s">
        <v>18</v>
      </c>
      <c r="J126" s="68">
        <v>841</v>
      </c>
      <c r="K126" s="69">
        <v>1</v>
      </c>
      <c r="L126" s="70">
        <v>0</v>
      </c>
      <c r="M126" s="71"/>
      <c r="N126" s="71">
        <v>0</v>
      </c>
      <c r="O126" s="70">
        <v>331994</v>
      </c>
      <c r="P126" s="71">
        <v>203223</v>
      </c>
      <c r="Q126" s="70">
        <v>128771</v>
      </c>
      <c r="R126" s="71">
        <v>128771</v>
      </c>
      <c r="S126" s="72">
        <v>9.0000000000000002E-6</v>
      </c>
      <c r="T126" s="73">
        <v>1.1589389999999999</v>
      </c>
      <c r="U126" s="70">
        <v>0</v>
      </c>
      <c r="V126" s="71">
        <v>0</v>
      </c>
      <c r="W126" s="71">
        <v>0</v>
      </c>
      <c r="X126" s="74">
        <v>1.0000000000000001E-5</v>
      </c>
      <c r="Y126" s="75">
        <v>0</v>
      </c>
      <c r="Z126" s="52"/>
    </row>
    <row r="127" spans="7:26" x14ac:dyDescent="0.3">
      <c r="G127" s="67"/>
      <c r="H127" s="52">
        <v>72</v>
      </c>
      <c r="I127" s="52" t="s">
        <v>28</v>
      </c>
      <c r="J127" s="68">
        <v>841</v>
      </c>
      <c r="K127" s="69">
        <v>1</v>
      </c>
      <c r="L127" s="70">
        <v>0</v>
      </c>
      <c r="M127" s="71"/>
      <c r="N127" s="71">
        <v>0</v>
      </c>
      <c r="O127" s="70">
        <v>331994</v>
      </c>
      <c r="P127" s="71">
        <v>203223</v>
      </c>
      <c r="Q127" s="70">
        <v>128771</v>
      </c>
      <c r="R127" s="71">
        <v>128771</v>
      </c>
      <c r="S127" s="72">
        <v>2.7500000000000002E-4</v>
      </c>
      <c r="T127" s="73">
        <v>35.412025</v>
      </c>
      <c r="U127" s="70">
        <v>0</v>
      </c>
      <c r="V127" s="71">
        <v>0</v>
      </c>
      <c r="W127" s="71">
        <v>0</v>
      </c>
      <c r="X127" s="74">
        <v>2.9999999999999997E-4</v>
      </c>
      <c r="Y127" s="75">
        <v>0</v>
      </c>
      <c r="Z127" s="52"/>
    </row>
    <row r="128" spans="7:26" x14ac:dyDescent="0.3">
      <c r="G128" s="67"/>
      <c r="H128" s="52">
        <v>117</v>
      </c>
      <c r="I128" s="52" t="s">
        <v>21</v>
      </c>
      <c r="J128" s="68">
        <v>841</v>
      </c>
      <c r="K128" s="69">
        <v>1</v>
      </c>
      <c r="L128" s="70">
        <v>0</v>
      </c>
      <c r="M128" s="71"/>
      <c r="N128" s="71">
        <v>0</v>
      </c>
      <c r="O128" s="70">
        <v>331994</v>
      </c>
      <c r="P128" s="71">
        <v>203223</v>
      </c>
      <c r="Q128" s="70">
        <v>128771</v>
      </c>
      <c r="R128" s="71">
        <v>128771</v>
      </c>
      <c r="S128" s="72">
        <v>2.34E-4</v>
      </c>
      <c r="T128" s="73">
        <v>30.132414000000001</v>
      </c>
      <c r="U128" s="70">
        <v>0</v>
      </c>
      <c r="V128" s="71">
        <v>0</v>
      </c>
      <c r="W128" s="71">
        <v>0</v>
      </c>
      <c r="X128" s="74">
        <v>2.5700000000000001E-4</v>
      </c>
      <c r="Y128" s="75">
        <v>0</v>
      </c>
      <c r="Z128" s="52"/>
    </row>
    <row r="129" spans="7:26" x14ac:dyDescent="0.3">
      <c r="G129" s="67"/>
      <c r="H129" s="52">
        <v>122</v>
      </c>
      <c r="I129" s="52" t="s">
        <v>93</v>
      </c>
      <c r="J129" s="68">
        <v>841</v>
      </c>
      <c r="K129" s="69">
        <v>1</v>
      </c>
      <c r="L129" s="70">
        <v>0</v>
      </c>
      <c r="M129" s="71"/>
      <c r="N129" s="71">
        <v>0</v>
      </c>
      <c r="O129" s="70">
        <v>331994</v>
      </c>
      <c r="P129" s="71">
        <v>203223</v>
      </c>
      <c r="Q129" s="70">
        <v>128771</v>
      </c>
      <c r="R129" s="71">
        <v>128771</v>
      </c>
      <c r="S129" s="72">
        <v>0</v>
      </c>
      <c r="T129" s="73">
        <v>0</v>
      </c>
      <c r="U129" s="70">
        <v>0</v>
      </c>
      <c r="V129" s="71">
        <v>0</v>
      </c>
      <c r="W129" s="71">
        <v>0</v>
      </c>
      <c r="X129" s="74">
        <v>0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69</v>
      </c>
      <c r="H131" s="52" t="s">
        <v>95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142328.02046499995</v>
      </c>
      <c r="U131" s="71"/>
      <c r="V131" s="71"/>
      <c r="W131" s="71"/>
      <c r="X131" s="74"/>
      <c r="Y131" s="73">
        <v>4343.250844799999</v>
      </c>
      <c r="Z131" s="79">
        <v>146671.27130979995</v>
      </c>
    </row>
    <row r="132" spans="7:26" x14ac:dyDescent="0.3">
      <c r="G132" s="52"/>
      <c r="H132" s="52"/>
      <c r="I132" s="52"/>
      <c r="J132" s="68"/>
      <c r="K132" s="69"/>
      <c r="L132" s="71"/>
      <c r="M132" s="71"/>
      <c r="N132" s="71"/>
      <c r="O132" s="71"/>
      <c r="P132" s="71"/>
      <c r="Q132" s="71"/>
      <c r="R132" s="71"/>
      <c r="S132" s="74"/>
      <c r="T132" s="73"/>
      <c r="U132" s="71"/>
      <c r="V132" s="71"/>
      <c r="W132" s="71"/>
      <c r="X132" s="74"/>
      <c r="Y132" s="73"/>
      <c r="Z132" s="52"/>
    </row>
    <row r="133" spans="7:26" ht="15" thickBot="1" x14ac:dyDescent="0.35">
      <c r="G133" s="52"/>
      <c r="H133" s="52"/>
      <c r="I133" s="52"/>
      <c r="J133" s="53" t="s">
        <v>56</v>
      </c>
      <c r="K133" s="54" t="s">
        <v>57</v>
      </c>
      <c r="L133" s="55" t="s">
        <v>58</v>
      </c>
      <c r="M133" s="55" t="s">
        <v>171</v>
      </c>
      <c r="N133" s="55"/>
      <c r="O133" s="55" t="s">
        <v>59</v>
      </c>
      <c r="P133" s="55" t="s">
        <v>172</v>
      </c>
      <c r="Q133" s="55"/>
      <c r="R133" s="55" t="s">
        <v>60</v>
      </c>
      <c r="S133" s="56" t="s">
        <v>61</v>
      </c>
      <c r="T133" s="57" t="s">
        <v>62</v>
      </c>
      <c r="U133" s="55" t="s">
        <v>63</v>
      </c>
      <c r="V133" s="55" t="s">
        <v>64</v>
      </c>
      <c r="W133" s="55" t="s">
        <v>65</v>
      </c>
      <c r="X133" s="56" t="s">
        <v>66</v>
      </c>
      <c r="Y133" s="57" t="s">
        <v>67</v>
      </c>
      <c r="Z133" s="52"/>
    </row>
    <row r="134" spans="7:26" ht="15.6" x14ac:dyDescent="0.3">
      <c r="G134" s="58">
        <v>70</v>
      </c>
      <c r="H134" s="59" t="s">
        <v>96</v>
      </c>
      <c r="I134" s="60"/>
      <c r="J134" s="61"/>
      <c r="K134" s="62"/>
      <c r="L134" s="63"/>
      <c r="M134" s="63"/>
      <c r="N134" s="63"/>
      <c r="O134" s="63"/>
      <c r="P134" s="63"/>
      <c r="Q134" s="63"/>
      <c r="R134" s="63"/>
      <c r="S134" s="64"/>
      <c r="T134" s="65"/>
      <c r="U134" s="63"/>
      <c r="V134" s="63"/>
      <c r="W134" s="63"/>
      <c r="X134" s="64"/>
      <c r="Y134" s="66"/>
      <c r="Z134" s="52"/>
    </row>
    <row r="135" spans="7:26" x14ac:dyDescent="0.3">
      <c r="G135" s="67"/>
      <c r="H135" s="52">
        <v>1</v>
      </c>
      <c r="I135" s="52" t="s">
        <v>11</v>
      </c>
      <c r="J135" s="68">
        <v>238</v>
      </c>
      <c r="K135" s="69">
        <v>1</v>
      </c>
      <c r="L135" s="70">
        <v>9348765</v>
      </c>
      <c r="M135" s="71">
        <v>3175475</v>
      </c>
      <c r="N135" s="71">
        <v>6173290</v>
      </c>
      <c r="O135" s="70">
        <v>127672</v>
      </c>
      <c r="P135" s="70"/>
      <c r="Q135" s="70">
        <v>127672</v>
      </c>
      <c r="R135" s="71">
        <v>6300962</v>
      </c>
      <c r="S135" s="72">
        <v>2.0739999999999999E-3</v>
      </c>
      <c r="T135" s="73">
        <v>13068.195188</v>
      </c>
      <c r="U135" s="70">
        <v>239737</v>
      </c>
      <c r="V135" s="71">
        <v>946728</v>
      </c>
      <c r="W135" s="71">
        <v>-706991</v>
      </c>
      <c r="X135" s="74">
        <v>2.2769999999999999E-3</v>
      </c>
      <c r="Y135" s="75">
        <v>-1609.818507</v>
      </c>
      <c r="Z135" s="52"/>
    </row>
    <row r="136" spans="7:26" x14ac:dyDescent="0.3">
      <c r="G136" s="67"/>
      <c r="H136" s="52">
        <v>2</v>
      </c>
      <c r="I136" s="52" t="s">
        <v>27</v>
      </c>
      <c r="J136" s="68">
        <v>238</v>
      </c>
      <c r="K136" s="69">
        <v>1</v>
      </c>
      <c r="L136" s="70">
        <v>9348765</v>
      </c>
      <c r="M136" s="71">
        <v>3175475</v>
      </c>
      <c r="N136" s="71">
        <v>6173290</v>
      </c>
      <c r="O136" s="70">
        <v>127672</v>
      </c>
      <c r="P136" s="70"/>
      <c r="Q136" s="70">
        <v>127672</v>
      </c>
      <c r="R136" s="71">
        <v>6300962</v>
      </c>
      <c r="S136" s="72">
        <v>2.3000000000000001E-4</v>
      </c>
      <c r="T136" s="73">
        <v>1449.22126</v>
      </c>
      <c r="U136" s="70">
        <v>239737</v>
      </c>
      <c r="V136" s="71">
        <v>946728</v>
      </c>
      <c r="W136" s="71">
        <v>-706991</v>
      </c>
      <c r="X136" s="74">
        <v>2.6200000000000003E-4</v>
      </c>
      <c r="Y136" s="75">
        <v>-185.23164200000002</v>
      </c>
      <c r="Z136" s="52"/>
    </row>
    <row r="137" spans="7:26" x14ac:dyDescent="0.3">
      <c r="G137" s="67"/>
      <c r="H137" s="52">
        <v>3</v>
      </c>
      <c r="I137" s="52" t="s">
        <v>20</v>
      </c>
      <c r="J137" s="68">
        <v>238</v>
      </c>
      <c r="K137" s="69">
        <v>1</v>
      </c>
      <c r="L137" s="70">
        <v>9348765</v>
      </c>
      <c r="M137" s="71">
        <v>3175475</v>
      </c>
      <c r="N137" s="71">
        <v>6173290</v>
      </c>
      <c r="O137" s="70">
        <v>127672</v>
      </c>
      <c r="P137" s="70"/>
      <c r="Q137" s="70">
        <v>127672</v>
      </c>
      <c r="R137" s="71">
        <v>6300962</v>
      </c>
      <c r="S137" s="72">
        <v>5.2599999999999999E-4</v>
      </c>
      <c r="T137" s="73">
        <v>3314.306012</v>
      </c>
      <c r="U137" s="70">
        <v>239737</v>
      </c>
      <c r="V137" s="71">
        <v>946728</v>
      </c>
      <c r="W137" s="71">
        <v>-706991</v>
      </c>
      <c r="X137" s="74">
        <v>5.7799999999999995E-4</v>
      </c>
      <c r="Y137" s="75">
        <v>-408.64079799999996</v>
      </c>
      <c r="Z137" s="52"/>
    </row>
    <row r="138" spans="7:26" x14ac:dyDescent="0.3">
      <c r="G138" s="67"/>
      <c r="H138" s="52">
        <v>4</v>
      </c>
      <c r="I138" s="52" t="s">
        <v>10</v>
      </c>
      <c r="J138" s="68">
        <v>238</v>
      </c>
      <c r="K138" s="69">
        <v>0.6</v>
      </c>
      <c r="L138" s="70">
        <v>9348765</v>
      </c>
      <c r="M138" s="71">
        <v>3175475</v>
      </c>
      <c r="N138" s="71">
        <v>3703974</v>
      </c>
      <c r="O138" s="70">
        <v>127672</v>
      </c>
      <c r="P138" s="70"/>
      <c r="Q138" s="70">
        <v>76603.199999999997</v>
      </c>
      <c r="R138" s="71">
        <v>3780577.1999999997</v>
      </c>
      <c r="S138" s="72">
        <v>7.8399999999999997E-3</v>
      </c>
      <c r="T138" s="73">
        <v>29639.725247999995</v>
      </c>
      <c r="U138" s="70">
        <v>239737</v>
      </c>
      <c r="V138" s="71">
        <v>946728</v>
      </c>
      <c r="W138" s="71">
        <v>-424194.6</v>
      </c>
      <c r="X138" s="74">
        <v>8.5789999999999998E-3</v>
      </c>
      <c r="Y138" s="75">
        <v>-3639.1654733999999</v>
      </c>
      <c r="Z138" s="52"/>
    </row>
    <row r="139" spans="7:26" x14ac:dyDescent="0.3">
      <c r="G139" s="67"/>
      <c r="H139" s="52">
        <v>136</v>
      </c>
      <c r="I139" s="52" t="s">
        <v>147</v>
      </c>
      <c r="J139" s="68">
        <v>238</v>
      </c>
      <c r="K139" s="69">
        <v>0.6</v>
      </c>
      <c r="L139" s="70">
        <v>9348765</v>
      </c>
      <c r="M139" s="71">
        <v>3175475</v>
      </c>
      <c r="N139" s="71">
        <v>3703974</v>
      </c>
      <c r="O139" s="70">
        <v>127672</v>
      </c>
      <c r="P139" s="70"/>
      <c r="Q139" s="70">
        <v>76603.199999999997</v>
      </c>
      <c r="R139" s="71">
        <v>3780577.1999999997</v>
      </c>
      <c r="S139" s="72">
        <v>2.0100000000000001E-4</v>
      </c>
      <c r="T139" s="73">
        <v>759.89601719999996</v>
      </c>
      <c r="U139" s="70">
        <v>239737</v>
      </c>
      <c r="V139" s="71">
        <v>946728</v>
      </c>
      <c r="W139" s="71">
        <v>-424194.6</v>
      </c>
      <c r="X139" s="74">
        <v>1.75E-4</v>
      </c>
      <c r="Y139" s="75">
        <v>-74.234054999999998</v>
      </c>
      <c r="Z139" s="52"/>
    </row>
    <row r="140" spans="7:26" x14ac:dyDescent="0.3">
      <c r="G140" s="67"/>
      <c r="H140" s="52">
        <v>6</v>
      </c>
      <c r="I140" s="52" t="s">
        <v>73</v>
      </c>
      <c r="J140" s="68">
        <v>238</v>
      </c>
      <c r="K140" s="69">
        <v>0.6</v>
      </c>
      <c r="L140" s="70">
        <v>9348765</v>
      </c>
      <c r="M140" s="71">
        <v>3175475</v>
      </c>
      <c r="N140" s="71">
        <v>3703974</v>
      </c>
      <c r="O140" s="70">
        <v>127672</v>
      </c>
      <c r="P140" s="70"/>
      <c r="Q140" s="70">
        <v>76603.199999999997</v>
      </c>
      <c r="R140" s="71">
        <v>3780577.1999999997</v>
      </c>
      <c r="S140" s="72">
        <v>0</v>
      </c>
      <c r="T140" s="73">
        <v>0</v>
      </c>
      <c r="U140" s="70">
        <v>239737</v>
      </c>
      <c r="V140" s="71">
        <v>946728</v>
      </c>
      <c r="W140" s="71">
        <v>-424194.6</v>
      </c>
      <c r="X140" s="74">
        <v>0</v>
      </c>
      <c r="Y140" s="75">
        <v>0</v>
      </c>
      <c r="Z140" s="52"/>
    </row>
    <row r="141" spans="7:26" x14ac:dyDescent="0.3">
      <c r="G141" s="67"/>
      <c r="H141" s="52">
        <v>7</v>
      </c>
      <c r="I141" s="52" t="s">
        <v>9</v>
      </c>
      <c r="J141" s="68">
        <v>238</v>
      </c>
      <c r="K141" s="69">
        <v>1</v>
      </c>
      <c r="L141" s="70">
        <v>9348765</v>
      </c>
      <c r="M141" s="71">
        <v>3175475</v>
      </c>
      <c r="N141" s="71">
        <v>6173290</v>
      </c>
      <c r="O141" s="70">
        <v>127672</v>
      </c>
      <c r="P141" s="70"/>
      <c r="Q141" s="70">
        <v>127672</v>
      </c>
      <c r="R141" s="71">
        <v>6300962</v>
      </c>
      <c r="S141" s="72">
        <v>1.08E-4</v>
      </c>
      <c r="T141" s="73">
        <v>680.50389599999994</v>
      </c>
      <c r="U141" s="70">
        <v>239737</v>
      </c>
      <c r="V141" s="71">
        <v>946728</v>
      </c>
      <c r="W141" s="71">
        <v>-706991</v>
      </c>
      <c r="X141" s="74">
        <v>1.1900000000000001E-4</v>
      </c>
      <c r="Y141" s="75">
        <v>-84.131929</v>
      </c>
      <c r="Z141" s="52"/>
    </row>
    <row r="142" spans="7:26" x14ac:dyDescent="0.3">
      <c r="G142" s="67"/>
      <c r="H142" s="52">
        <v>8</v>
      </c>
      <c r="I142" s="52" t="s">
        <v>23</v>
      </c>
      <c r="J142" s="68">
        <v>238</v>
      </c>
      <c r="K142" s="69">
        <v>1</v>
      </c>
      <c r="L142" s="70">
        <v>9348765</v>
      </c>
      <c r="M142" s="71">
        <v>3175475</v>
      </c>
      <c r="N142" s="71">
        <v>6173290</v>
      </c>
      <c r="O142" s="70">
        <v>127672</v>
      </c>
      <c r="P142" s="70"/>
      <c r="Q142" s="70">
        <v>127672</v>
      </c>
      <c r="R142" s="71">
        <v>6300962</v>
      </c>
      <c r="S142" s="72">
        <v>1.64E-4</v>
      </c>
      <c r="T142" s="73">
        <v>1033.3577680000001</v>
      </c>
      <c r="U142" s="70">
        <v>239737</v>
      </c>
      <c r="V142" s="71">
        <v>946728</v>
      </c>
      <c r="W142" s="71">
        <v>-706991</v>
      </c>
      <c r="X142" s="74">
        <v>1.74E-4</v>
      </c>
      <c r="Y142" s="75">
        <v>-123.016434</v>
      </c>
      <c r="Z142" s="52"/>
    </row>
    <row r="143" spans="7:26" x14ac:dyDescent="0.3">
      <c r="G143" s="67"/>
      <c r="H143" s="52">
        <v>9</v>
      </c>
      <c r="I143" s="52" t="s">
        <v>0</v>
      </c>
      <c r="J143" s="68">
        <v>238</v>
      </c>
      <c r="K143" s="69">
        <v>1</v>
      </c>
      <c r="L143" s="70">
        <v>9348765</v>
      </c>
      <c r="M143" s="71">
        <v>3175475</v>
      </c>
      <c r="N143" s="71">
        <v>6173290</v>
      </c>
      <c r="O143" s="70">
        <v>127672</v>
      </c>
      <c r="P143" s="70"/>
      <c r="Q143" s="70">
        <v>127672</v>
      </c>
      <c r="R143" s="71">
        <v>6300962</v>
      </c>
      <c r="S143" s="72">
        <v>2.7599999999999999E-4</v>
      </c>
      <c r="T143" s="73">
        <v>1739.0655119999999</v>
      </c>
      <c r="U143" s="70">
        <v>239737</v>
      </c>
      <c r="V143" s="71">
        <v>946728</v>
      </c>
      <c r="W143" s="71">
        <v>-706991</v>
      </c>
      <c r="X143" s="74">
        <v>2.4800000000000001E-4</v>
      </c>
      <c r="Y143" s="75">
        <v>-175.33376800000002</v>
      </c>
      <c r="Z143" s="52"/>
    </row>
    <row r="144" spans="7:26" x14ac:dyDescent="0.3">
      <c r="G144" s="67"/>
      <c r="H144" s="52">
        <v>17</v>
      </c>
      <c r="I144" s="52" t="s">
        <v>16</v>
      </c>
      <c r="J144" s="68">
        <v>238</v>
      </c>
      <c r="K144" s="69">
        <v>1</v>
      </c>
      <c r="L144" s="70">
        <v>9348765</v>
      </c>
      <c r="M144" s="71">
        <v>3175475</v>
      </c>
      <c r="N144" s="71">
        <v>6173290</v>
      </c>
      <c r="O144" s="70">
        <v>127672</v>
      </c>
      <c r="P144" s="70"/>
      <c r="Q144" s="70">
        <v>127672</v>
      </c>
      <c r="R144" s="71">
        <v>6300962</v>
      </c>
      <c r="S144" s="72">
        <v>6.4899999999999995E-4</v>
      </c>
      <c r="T144" s="73">
        <v>4089.3243379999994</v>
      </c>
      <c r="U144" s="70">
        <v>239737</v>
      </c>
      <c r="V144" s="71">
        <v>946728</v>
      </c>
      <c r="W144" s="71">
        <v>-706991</v>
      </c>
      <c r="X144" s="74">
        <v>7.0899999999999999E-4</v>
      </c>
      <c r="Y144" s="75">
        <v>-501.256619</v>
      </c>
      <c r="Z144" s="52"/>
    </row>
    <row r="145" spans="7:26" x14ac:dyDescent="0.3">
      <c r="G145" s="67"/>
      <c r="H145" s="52">
        <v>29</v>
      </c>
      <c r="I145" s="52" t="s">
        <v>24</v>
      </c>
      <c r="J145" s="68">
        <v>238</v>
      </c>
      <c r="K145" s="69">
        <v>1</v>
      </c>
      <c r="L145" s="70">
        <v>9348765</v>
      </c>
      <c r="M145" s="71">
        <v>3175475</v>
      </c>
      <c r="N145" s="71">
        <v>6173290</v>
      </c>
      <c r="O145" s="70">
        <v>127672</v>
      </c>
      <c r="P145" s="70"/>
      <c r="Q145" s="70">
        <v>127672</v>
      </c>
      <c r="R145" s="71">
        <v>6300962</v>
      </c>
      <c r="S145" s="72">
        <v>3.1029999999999999E-3</v>
      </c>
      <c r="T145" s="73">
        <v>19551.885085999998</v>
      </c>
      <c r="U145" s="70">
        <v>239737</v>
      </c>
      <c r="V145" s="71">
        <v>946728</v>
      </c>
      <c r="W145" s="71">
        <v>-706991</v>
      </c>
      <c r="X145" s="74">
        <v>3.1029999999999999E-3</v>
      </c>
      <c r="Y145" s="75">
        <v>-2193.7930729999998</v>
      </c>
      <c r="Z145" s="52"/>
    </row>
    <row r="146" spans="7:26" x14ac:dyDescent="0.3">
      <c r="G146" s="67"/>
      <c r="H146" s="52">
        <v>38</v>
      </c>
      <c r="I146" s="52" t="s">
        <v>12</v>
      </c>
      <c r="J146" s="68">
        <v>238</v>
      </c>
      <c r="K146" s="69">
        <v>1</v>
      </c>
      <c r="L146" s="70">
        <v>9348765</v>
      </c>
      <c r="M146" s="71">
        <v>3175475</v>
      </c>
      <c r="N146" s="71">
        <v>6173290</v>
      </c>
      <c r="O146" s="70">
        <v>127672</v>
      </c>
      <c r="P146" s="70"/>
      <c r="Q146" s="70">
        <v>127672</v>
      </c>
      <c r="R146" s="71">
        <v>6300962</v>
      </c>
      <c r="S146" s="72">
        <v>8.6000000000000003E-5</v>
      </c>
      <c r="T146" s="73">
        <v>541.88273200000003</v>
      </c>
      <c r="U146" s="70">
        <v>239737</v>
      </c>
      <c r="V146" s="71">
        <v>946728</v>
      </c>
      <c r="W146" s="71">
        <v>-706991</v>
      </c>
      <c r="X146" s="74">
        <v>9.5000000000000005E-5</v>
      </c>
      <c r="Y146" s="75">
        <v>-67.164145000000005</v>
      </c>
      <c r="Z146" s="52"/>
    </row>
    <row r="147" spans="7:26" x14ac:dyDescent="0.3">
      <c r="G147" s="67"/>
      <c r="H147" s="52">
        <v>55</v>
      </c>
      <c r="I147" s="52" t="s">
        <v>26</v>
      </c>
      <c r="J147" s="68">
        <v>238</v>
      </c>
      <c r="K147" s="69">
        <v>1</v>
      </c>
      <c r="L147" s="70">
        <v>9348765</v>
      </c>
      <c r="M147" s="71">
        <v>3175475</v>
      </c>
      <c r="N147" s="71">
        <v>6173290</v>
      </c>
      <c r="O147" s="70">
        <v>127672</v>
      </c>
      <c r="P147" s="70"/>
      <c r="Q147" s="70">
        <v>127672</v>
      </c>
      <c r="R147" s="71">
        <v>6300962</v>
      </c>
      <c r="S147" s="72">
        <v>1.35E-4</v>
      </c>
      <c r="T147" s="73">
        <v>850.62986999999998</v>
      </c>
      <c r="U147" s="70">
        <v>239737</v>
      </c>
      <c r="V147" s="71">
        <v>946728</v>
      </c>
      <c r="W147" s="71">
        <v>-706991</v>
      </c>
      <c r="X147" s="74">
        <v>1.4799999999999999E-4</v>
      </c>
      <c r="Y147" s="75">
        <v>-104.63466799999999</v>
      </c>
      <c r="Z147" s="52"/>
    </row>
    <row r="148" spans="7:26" x14ac:dyDescent="0.3">
      <c r="G148" s="67"/>
      <c r="H148" s="52">
        <v>70</v>
      </c>
      <c r="I148" s="52" t="s">
        <v>96</v>
      </c>
      <c r="J148" s="68">
        <v>238</v>
      </c>
      <c r="K148" s="69">
        <v>1</v>
      </c>
      <c r="L148" s="70">
        <v>9348765</v>
      </c>
      <c r="M148" s="71">
        <v>3175475</v>
      </c>
      <c r="N148" s="71">
        <v>6173290</v>
      </c>
      <c r="O148" s="70">
        <v>127672</v>
      </c>
      <c r="P148" s="70"/>
      <c r="Q148" s="70">
        <v>127672</v>
      </c>
      <c r="R148" s="71">
        <v>6300962</v>
      </c>
      <c r="S148" s="72">
        <v>0</v>
      </c>
      <c r="T148" s="73">
        <v>0</v>
      </c>
      <c r="U148" s="70">
        <v>239737</v>
      </c>
      <c r="V148" s="71">
        <v>946728</v>
      </c>
      <c r="W148" s="71">
        <v>-706991</v>
      </c>
      <c r="X148" s="74">
        <v>0</v>
      </c>
      <c r="Y148" s="75">
        <v>0</v>
      </c>
      <c r="Z148" s="52"/>
    </row>
    <row r="149" spans="7:26" x14ac:dyDescent="0.3">
      <c r="G149" s="67"/>
      <c r="H149" s="52">
        <v>71</v>
      </c>
      <c r="I149" s="52" t="s">
        <v>18</v>
      </c>
      <c r="J149" s="68">
        <v>238</v>
      </c>
      <c r="K149" s="69">
        <v>1</v>
      </c>
      <c r="L149" s="70">
        <v>9348765</v>
      </c>
      <c r="M149" s="71">
        <v>3175475</v>
      </c>
      <c r="N149" s="71">
        <v>6173290</v>
      </c>
      <c r="O149" s="70">
        <v>127672</v>
      </c>
      <c r="P149" s="70"/>
      <c r="Q149" s="70">
        <v>127672</v>
      </c>
      <c r="R149" s="71">
        <v>6300962</v>
      </c>
      <c r="S149" s="72">
        <v>9.0000000000000002E-6</v>
      </c>
      <c r="T149" s="73">
        <v>56.708658</v>
      </c>
      <c r="U149" s="70">
        <v>239737</v>
      </c>
      <c r="V149" s="71">
        <v>946728</v>
      </c>
      <c r="W149" s="71">
        <v>-706991</v>
      </c>
      <c r="X149" s="74">
        <v>1.0000000000000001E-5</v>
      </c>
      <c r="Y149" s="75">
        <v>-7.0699100000000001</v>
      </c>
      <c r="Z149" s="52"/>
    </row>
    <row r="150" spans="7:26" x14ac:dyDescent="0.3">
      <c r="G150" s="67"/>
      <c r="H150" s="52">
        <v>72</v>
      </c>
      <c r="I150" s="52" t="s">
        <v>28</v>
      </c>
      <c r="J150" s="68">
        <v>238</v>
      </c>
      <c r="K150" s="69">
        <v>1</v>
      </c>
      <c r="L150" s="70">
        <v>9348765</v>
      </c>
      <c r="M150" s="71">
        <v>3175475</v>
      </c>
      <c r="N150" s="71">
        <v>6173290</v>
      </c>
      <c r="O150" s="70">
        <v>127672</v>
      </c>
      <c r="P150" s="70"/>
      <c r="Q150" s="70">
        <v>127672</v>
      </c>
      <c r="R150" s="71">
        <v>6300962</v>
      </c>
      <c r="S150" s="72">
        <v>2.7500000000000002E-4</v>
      </c>
      <c r="T150" s="73">
        <v>1732.7645500000001</v>
      </c>
      <c r="U150" s="70">
        <v>239737</v>
      </c>
      <c r="V150" s="71">
        <v>946728</v>
      </c>
      <c r="W150" s="71">
        <v>-706991</v>
      </c>
      <c r="X150" s="74">
        <v>2.9999999999999997E-4</v>
      </c>
      <c r="Y150" s="75">
        <v>-212.09729999999999</v>
      </c>
      <c r="Z150" s="52"/>
    </row>
    <row r="151" spans="7:26" x14ac:dyDescent="0.3">
      <c r="G151" s="67"/>
      <c r="H151" s="52">
        <v>117</v>
      </c>
      <c r="I151" s="52" t="s">
        <v>21</v>
      </c>
      <c r="J151" s="68">
        <v>238</v>
      </c>
      <c r="K151" s="69">
        <v>1</v>
      </c>
      <c r="L151" s="70">
        <v>9348765</v>
      </c>
      <c r="M151" s="71">
        <v>3175475</v>
      </c>
      <c r="N151" s="71">
        <v>6173290</v>
      </c>
      <c r="O151" s="70">
        <v>127672</v>
      </c>
      <c r="P151" s="70"/>
      <c r="Q151" s="70">
        <v>127672</v>
      </c>
      <c r="R151" s="71">
        <v>6300962</v>
      </c>
      <c r="S151" s="72">
        <v>2.34E-4</v>
      </c>
      <c r="T151" s="73">
        <v>1474.4251079999999</v>
      </c>
      <c r="U151" s="70">
        <v>239737</v>
      </c>
      <c r="V151" s="71">
        <v>946728</v>
      </c>
      <c r="W151" s="71">
        <v>-706991</v>
      </c>
      <c r="X151" s="74">
        <v>2.5700000000000001E-4</v>
      </c>
      <c r="Y151" s="75">
        <v>-181.696687</v>
      </c>
      <c r="Z151" s="52"/>
    </row>
    <row r="152" spans="7:26" x14ac:dyDescent="0.3">
      <c r="G152" s="67"/>
      <c r="H152" s="52">
        <v>122</v>
      </c>
      <c r="I152" s="52" t="s">
        <v>93</v>
      </c>
      <c r="J152" s="68">
        <v>238</v>
      </c>
      <c r="K152" s="69">
        <v>1</v>
      </c>
      <c r="L152" s="70">
        <v>9348765</v>
      </c>
      <c r="M152" s="71">
        <v>3175475</v>
      </c>
      <c r="N152" s="71">
        <v>6173290</v>
      </c>
      <c r="O152" s="70">
        <v>127672</v>
      </c>
      <c r="P152" s="70"/>
      <c r="Q152" s="70">
        <v>127672</v>
      </c>
      <c r="R152" s="71">
        <v>6300962</v>
      </c>
      <c r="S152" s="72">
        <v>0</v>
      </c>
      <c r="T152" s="73">
        <v>0</v>
      </c>
      <c r="U152" s="70">
        <v>239737</v>
      </c>
      <c r="V152" s="71">
        <v>946728</v>
      </c>
      <c r="W152" s="71">
        <v>-706991</v>
      </c>
      <c r="X152" s="74">
        <v>0</v>
      </c>
      <c r="Y152" s="75">
        <v>0</v>
      </c>
      <c r="Z152" s="52"/>
    </row>
    <row r="153" spans="7:26" x14ac:dyDescent="0.3">
      <c r="G153" s="67"/>
      <c r="H153" s="52"/>
      <c r="I153" s="52"/>
      <c r="J153" s="68"/>
      <c r="K153" s="69"/>
      <c r="L153" s="71"/>
      <c r="M153" s="71"/>
      <c r="N153" s="71"/>
      <c r="O153" s="71"/>
      <c r="P153" s="71"/>
      <c r="Q153" s="71"/>
      <c r="R153" s="71"/>
      <c r="S153" s="74"/>
      <c r="T153" s="73"/>
      <c r="U153" s="71"/>
      <c r="V153" s="71"/>
      <c r="W153" s="71"/>
      <c r="X153" s="74"/>
      <c r="Y153" s="75"/>
      <c r="Z153" s="52"/>
    </row>
    <row r="154" spans="7:26" ht="15.6" x14ac:dyDescent="0.3">
      <c r="G154" s="80">
        <v>70</v>
      </c>
      <c r="H154" s="81" t="s">
        <v>96</v>
      </c>
      <c r="I154" s="52"/>
      <c r="J154" s="68"/>
      <c r="K154" s="69"/>
      <c r="L154" s="71"/>
      <c r="M154" s="71"/>
      <c r="N154" s="71"/>
      <c r="O154" s="71"/>
      <c r="P154" s="71"/>
      <c r="Q154" s="71"/>
      <c r="R154" s="71"/>
      <c r="S154" s="74"/>
      <c r="T154" s="73"/>
      <c r="U154" s="71"/>
      <c r="V154" s="71"/>
      <c r="W154" s="71"/>
      <c r="X154" s="74"/>
      <c r="Y154" s="75"/>
      <c r="Z154" s="52"/>
    </row>
    <row r="155" spans="7:26" x14ac:dyDescent="0.3">
      <c r="G155" s="67"/>
      <c r="H155" s="52">
        <v>1</v>
      </c>
      <c r="I155" s="52" t="s">
        <v>11</v>
      </c>
      <c r="J155" s="68">
        <v>804</v>
      </c>
      <c r="K155" s="69">
        <v>1</v>
      </c>
      <c r="L155" s="70">
        <v>0</v>
      </c>
      <c r="M155" s="71">
        <v>0</v>
      </c>
      <c r="N155" s="71">
        <v>0</v>
      </c>
      <c r="O155" s="70">
        <v>170812</v>
      </c>
      <c r="P155" s="70"/>
      <c r="Q155" s="70">
        <v>170812</v>
      </c>
      <c r="R155" s="71">
        <v>170812</v>
      </c>
      <c r="S155" s="72">
        <v>2.0739999999999999E-3</v>
      </c>
      <c r="T155" s="73">
        <v>354.26408799999996</v>
      </c>
      <c r="U155" s="70">
        <v>0</v>
      </c>
      <c r="V155" s="71">
        <v>0</v>
      </c>
      <c r="W155" s="71">
        <v>0</v>
      </c>
      <c r="X155" s="74">
        <v>2.2769999999999999E-3</v>
      </c>
      <c r="Y155" s="75">
        <v>0</v>
      </c>
      <c r="Z155" s="52"/>
    </row>
    <row r="156" spans="7:26" x14ac:dyDescent="0.3">
      <c r="G156" s="67"/>
      <c r="H156" s="52">
        <v>2</v>
      </c>
      <c r="I156" s="52" t="s">
        <v>27</v>
      </c>
      <c r="J156" s="68">
        <v>804</v>
      </c>
      <c r="K156" s="69">
        <v>1</v>
      </c>
      <c r="L156" s="70">
        <v>0</v>
      </c>
      <c r="M156" s="71">
        <v>0</v>
      </c>
      <c r="N156" s="71">
        <v>0</v>
      </c>
      <c r="O156" s="70">
        <v>170812</v>
      </c>
      <c r="P156" s="70"/>
      <c r="Q156" s="70">
        <v>170812</v>
      </c>
      <c r="R156" s="71">
        <v>170812</v>
      </c>
      <c r="S156" s="72">
        <v>2.3000000000000001E-4</v>
      </c>
      <c r="T156" s="73">
        <v>39.286760000000001</v>
      </c>
      <c r="U156" s="70">
        <v>0</v>
      </c>
      <c r="V156" s="71">
        <v>0</v>
      </c>
      <c r="W156" s="71">
        <v>0</v>
      </c>
      <c r="X156" s="74">
        <v>2.6200000000000003E-4</v>
      </c>
      <c r="Y156" s="75">
        <v>0</v>
      </c>
      <c r="Z156" s="52"/>
    </row>
    <row r="157" spans="7:26" x14ac:dyDescent="0.3">
      <c r="G157" s="67"/>
      <c r="H157" s="52">
        <v>3</v>
      </c>
      <c r="I157" s="52" t="s">
        <v>20</v>
      </c>
      <c r="J157" s="68">
        <v>804</v>
      </c>
      <c r="K157" s="69">
        <v>1</v>
      </c>
      <c r="L157" s="70">
        <v>0</v>
      </c>
      <c r="M157" s="71">
        <v>0</v>
      </c>
      <c r="N157" s="71">
        <v>0</v>
      </c>
      <c r="O157" s="70">
        <v>170812</v>
      </c>
      <c r="P157" s="70"/>
      <c r="Q157" s="70">
        <v>170812</v>
      </c>
      <c r="R157" s="71">
        <v>170812</v>
      </c>
      <c r="S157" s="72">
        <v>5.2599999999999999E-4</v>
      </c>
      <c r="T157" s="73">
        <v>89.847111999999996</v>
      </c>
      <c r="U157" s="70">
        <v>0</v>
      </c>
      <c r="V157" s="71">
        <v>0</v>
      </c>
      <c r="W157" s="71">
        <v>0</v>
      </c>
      <c r="X157" s="74">
        <v>5.7799999999999995E-4</v>
      </c>
      <c r="Y157" s="75">
        <v>0</v>
      </c>
      <c r="Z157" s="52"/>
    </row>
    <row r="158" spans="7:26" x14ac:dyDescent="0.3">
      <c r="G158" s="67"/>
      <c r="H158" s="52">
        <v>4</v>
      </c>
      <c r="I158" s="52" t="s">
        <v>10</v>
      </c>
      <c r="J158" s="68">
        <v>804</v>
      </c>
      <c r="K158" s="69">
        <v>0.6</v>
      </c>
      <c r="L158" s="70">
        <v>0</v>
      </c>
      <c r="M158" s="71">
        <v>0</v>
      </c>
      <c r="N158" s="71">
        <v>0</v>
      </c>
      <c r="O158" s="70">
        <v>170812</v>
      </c>
      <c r="P158" s="70"/>
      <c r="Q158" s="70">
        <v>102487.2</v>
      </c>
      <c r="R158" s="71">
        <v>102487.2</v>
      </c>
      <c r="S158" s="72">
        <v>7.8399999999999997E-3</v>
      </c>
      <c r="T158" s="73">
        <v>803.49964799999998</v>
      </c>
      <c r="U158" s="70">
        <v>0</v>
      </c>
      <c r="V158" s="71">
        <v>0</v>
      </c>
      <c r="W158" s="71">
        <v>0</v>
      </c>
      <c r="X158" s="74">
        <v>8.5789999999999998E-3</v>
      </c>
      <c r="Y158" s="75">
        <v>0</v>
      </c>
      <c r="Z158" s="52"/>
    </row>
    <row r="159" spans="7:26" x14ac:dyDescent="0.3">
      <c r="G159" s="67"/>
      <c r="H159" s="52">
        <v>136</v>
      </c>
      <c r="I159" s="52" t="s">
        <v>147</v>
      </c>
      <c r="J159" s="68">
        <v>804</v>
      </c>
      <c r="K159" s="69">
        <v>0.6</v>
      </c>
      <c r="L159" s="70">
        <v>0</v>
      </c>
      <c r="M159" s="71">
        <v>0</v>
      </c>
      <c r="N159" s="71">
        <v>0</v>
      </c>
      <c r="O159" s="70">
        <v>170812</v>
      </c>
      <c r="P159" s="70"/>
      <c r="Q159" s="70">
        <v>102487.2</v>
      </c>
      <c r="R159" s="71">
        <v>102487.2</v>
      </c>
      <c r="S159" s="72">
        <v>2.0100000000000001E-4</v>
      </c>
      <c r="T159" s="73">
        <v>20.5999272</v>
      </c>
      <c r="U159" s="70">
        <v>0</v>
      </c>
      <c r="V159" s="71">
        <v>0</v>
      </c>
      <c r="W159" s="71">
        <v>0</v>
      </c>
      <c r="X159" s="74">
        <v>1.75E-4</v>
      </c>
      <c r="Y159" s="75">
        <v>0</v>
      </c>
      <c r="Z159" s="52"/>
    </row>
    <row r="160" spans="7:26" x14ac:dyDescent="0.3">
      <c r="G160" s="67"/>
      <c r="H160" s="52">
        <v>6</v>
      </c>
      <c r="I160" s="52" t="s">
        <v>73</v>
      </c>
      <c r="J160" s="68">
        <v>804</v>
      </c>
      <c r="K160" s="69">
        <v>0.6</v>
      </c>
      <c r="L160" s="70">
        <v>0</v>
      </c>
      <c r="M160" s="71">
        <v>0</v>
      </c>
      <c r="N160" s="71">
        <v>0</v>
      </c>
      <c r="O160" s="70">
        <v>170812</v>
      </c>
      <c r="P160" s="70"/>
      <c r="Q160" s="70">
        <v>102487.2</v>
      </c>
      <c r="R160" s="71">
        <v>102487.2</v>
      </c>
      <c r="S160" s="72">
        <v>0</v>
      </c>
      <c r="T160" s="73">
        <v>0</v>
      </c>
      <c r="U160" s="70">
        <v>0</v>
      </c>
      <c r="V160" s="71">
        <v>0</v>
      </c>
      <c r="W160" s="71">
        <v>0</v>
      </c>
      <c r="X160" s="74">
        <v>0</v>
      </c>
      <c r="Y160" s="75">
        <v>0</v>
      </c>
      <c r="Z160" s="52"/>
    </row>
    <row r="161" spans="7:26" x14ac:dyDescent="0.3">
      <c r="G161" s="67"/>
      <c r="H161" s="52">
        <v>7</v>
      </c>
      <c r="I161" s="52" t="s">
        <v>9</v>
      </c>
      <c r="J161" s="68">
        <v>804</v>
      </c>
      <c r="K161" s="69">
        <v>1</v>
      </c>
      <c r="L161" s="70">
        <v>0</v>
      </c>
      <c r="M161" s="71">
        <v>0</v>
      </c>
      <c r="N161" s="71">
        <v>0</v>
      </c>
      <c r="O161" s="70">
        <v>170812</v>
      </c>
      <c r="P161" s="70"/>
      <c r="Q161" s="70">
        <v>170812</v>
      </c>
      <c r="R161" s="71">
        <v>170812</v>
      </c>
      <c r="S161" s="72">
        <v>1.08E-4</v>
      </c>
      <c r="T161" s="73">
        <v>18.447696000000001</v>
      </c>
      <c r="U161" s="70">
        <v>0</v>
      </c>
      <c r="V161" s="71">
        <v>0</v>
      </c>
      <c r="W161" s="71">
        <v>0</v>
      </c>
      <c r="X161" s="74">
        <v>1.1900000000000001E-4</v>
      </c>
      <c r="Y161" s="75">
        <v>0</v>
      </c>
      <c r="Z161" s="52"/>
    </row>
    <row r="162" spans="7:26" x14ac:dyDescent="0.3">
      <c r="G162" s="67"/>
      <c r="H162" s="52">
        <v>8</v>
      </c>
      <c r="I162" s="52" t="s">
        <v>23</v>
      </c>
      <c r="J162" s="68">
        <v>804</v>
      </c>
      <c r="K162" s="69">
        <v>1</v>
      </c>
      <c r="L162" s="70">
        <v>0</v>
      </c>
      <c r="M162" s="71">
        <v>0</v>
      </c>
      <c r="N162" s="71">
        <v>0</v>
      </c>
      <c r="O162" s="70">
        <v>170812</v>
      </c>
      <c r="P162" s="70"/>
      <c r="Q162" s="70">
        <v>170812</v>
      </c>
      <c r="R162" s="71">
        <v>170812</v>
      </c>
      <c r="S162" s="72">
        <v>1.64E-4</v>
      </c>
      <c r="T162" s="73">
        <v>28.013168</v>
      </c>
      <c r="U162" s="70">
        <v>0</v>
      </c>
      <c r="V162" s="71">
        <v>0</v>
      </c>
      <c r="W162" s="71">
        <v>0</v>
      </c>
      <c r="X162" s="74">
        <v>1.74E-4</v>
      </c>
      <c r="Y162" s="75">
        <v>0</v>
      </c>
      <c r="Z162" s="52"/>
    </row>
    <row r="163" spans="7:26" x14ac:dyDescent="0.3">
      <c r="G163" s="67"/>
      <c r="H163" s="52">
        <v>9</v>
      </c>
      <c r="I163" s="52" t="s">
        <v>0</v>
      </c>
      <c r="J163" s="68">
        <v>804</v>
      </c>
      <c r="K163" s="69">
        <v>1</v>
      </c>
      <c r="L163" s="70">
        <v>0</v>
      </c>
      <c r="M163" s="71">
        <v>0</v>
      </c>
      <c r="N163" s="71">
        <v>0</v>
      </c>
      <c r="O163" s="70">
        <v>170812</v>
      </c>
      <c r="P163" s="70"/>
      <c r="Q163" s="70">
        <v>170812</v>
      </c>
      <c r="R163" s="71">
        <v>170812</v>
      </c>
      <c r="S163" s="72">
        <v>2.7599999999999999E-4</v>
      </c>
      <c r="T163" s="73">
        <v>47.144112</v>
      </c>
      <c r="U163" s="70">
        <v>0</v>
      </c>
      <c r="V163" s="71">
        <v>0</v>
      </c>
      <c r="W163" s="71">
        <v>0</v>
      </c>
      <c r="X163" s="74">
        <v>2.4800000000000001E-4</v>
      </c>
      <c r="Y163" s="75">
        <v>0</v>
      </c>
      <c r="Z163" s="52"/>
    </row>
    <row r="164" spans="7:26" x14ac:dyDescent="0.3">
      <c r="G164" s="67"/>
      <c r="H164" s="52">
        <v>29</v>
      </c>
      <c r="I164" s="52" t="s">
        <v>24</v>
      </c>
      <c r="J164" s="68">
        <v>804</v>
      </c>
      <c r="K164" s="69">
        <v>1</v>
      </c>
      <c r="L164" s="70">
        <v>0</v>
      </c>
      <c r="M164" s="71">
        <v>0</v>
      </c>
      <c r="N164" s="71">
        <v>0</v>
      </c>
      <c r="O164" s="70">
        <v>170812</v>
      </c>
      <c r="P164" s="70"/>
      <c r="Q164" s="70">
        <v>170812</v>
      </c>
      <c r="R164" s="71">
        <v>170812</v>
      </c>
      <c r="S164" s="72">
        <v>3.1029999999999999E-3</v>
      </c>
      <c r="T164" s="73">
        <v>530.02963599999998</v>
      </c>
      <c r="U164" s="70">
        <v>0</v>
      </c>
      <c r="V164" s="71">
        <v>0</v>
      </c>
      <c r="W164" s="71">
        <v>0</v>
      </c>
      <c r="X164" s="74">
        <v>3.1029999999999999E-3</v>
      </c>
      <c r="Y164" s="75">
        <v>0</v>
      </c>
      <c r="Z164" s="52"/>
    </row>
    <row r="165" spans="7:26" x14ac:dyDescent="0.3">
      <c r="G165" s="67"/>
      <c r="H165" s="52">
        <v>38</v>
      </c>
      <c r="I165" s="52" t="s">
        <v>12</v>
      </c>
      <c r="J165" s="68">
        <v>804</v>
      </c>
      <c r="K165" s="69">
        <v>1</v>
      </c>
      <c r="L165" s="70">
        <v>0</v>
      </c>
      <c r="M165" s="71">
        <v>0</v>
      </c>
      <c r="N165" s="71">
        <v>0</v>
      </c>
      <c r="O165" s="70">
        <v>170812</v>
      </c>
      <c r="P165" s="70"/>
      <c r="Q165" s="70">
        <v>170812</v>
      </c>
      <c r="R165" s="71">
        <v>170812</v>
      </c>
      <c r="S165" s="72">
        <v>8.6000000000000003E-5</v>
      </c>
      <c r="T165" s="73">
        <v>14.689832000000001</v>
      </c>
      <c r="U165" s="70">
        <v>0</v>
      </c>
      <c r="V165" s="71">
        <v>0</v>
      </c>
      <c r="W165" s="71">
        <v>0</v>
      </c>
      <c r="X165" s="74">
        <v>9.5000000000000005E-5</v>
      </c>
      <c r="Y165" s="75">
        <v>0</v>
      </c>
      <c r="Z165" s="52"/>
    </row>
    <row r="166" spans="7:26" x14ac:dyDescent="0.3">
      <c r="G166" s="67"/>
      <c r="H166" s="52">
        <v>55</v>
      </c>
      <c r="I166" s="52" t="s">
        <v>26</v>
      </c>
      <c r="J166" s="68">
        <v>804</v>
      </c>
      <c r="K166" s="69">
        <v>1</v>
      </c>
      <c r="L166" s="70">
        <v>0</v>
      </c>
      <c r="M166" s="71">
        <v>0</v>
      </c>
      <c r="N166" s="71">
        <v>0</v>
      </c>
      <c r="O166" s="70">
        <v>170812</v>
      </c>
      <c r="P166" s="70"/>
      <c r="Q166" s="70">
        <v>170812</v>
      </c>
      <c r="R166" s="71">
        <v>170812</v>
      </c>
      <c r="S166" s="72">
        <v>1.35E-4</v>
      </c>
      <c r="T166" s="73">
        <v>23.059619999999999</v>
      </c>
      <c r="U166" s="70">
        <v>0</v>
      </c>
      <c r="V166" s="71">
        <v>0</v>
      </c>
      <c r="W166" s="71">
        <v>0</v>
      </c>
      <c r="X166" s="74">
        <v>1.4799999999999999E-4</v>
      </c>
      <c r="Y166" s="75">
        <v>0</v>
      </c>
      <c r="Z166" s="52"/>
    </row>
    <row r="167" spans="7:26" x14ac:dyDescent="0.3">
      <c r="G167" s="67"/>
      <c r="H167" s="52">
        <v>70</v>
      </c>
      <c r="I167" s="52" t="s">
        <v>96</v>
      </c>
      <c r="J167" s="68">
        <v>804</v>
      </c>
      <c r="K167" s="69">
        <v>1</v>
      </c>
      <c r="L167" s="70">
        <v>0</v>
      </c>
      <c r="M167" s="71">
        <v>0</v>
      </c>
      <c r="N167" s="71">
        <v>0</v>
      </c>
      <c r="O167" s="70">
        <v>170812</v>
      </c>
      <c r="P167" s="70"/>
      <c r="Q167" s="70">
        <v>170812</v>
      </c>
      <c r="R167" s="71">
        <v>170812</v>
      </c>
      <c r="S167" s="72">
        <v>0</v>
      </c>
      <c r="T167" s="73">
        <v>0</v>
      </c>
      <c r="U167" s="70">
        <v>0</v>
      </c>
      <c r="V167" s="71">
        <v>0</v>
      </c>
      <c r="W167" s="71">
        <v>0</v>
      </c>
      <c r="X167" s="74">
        <v>0</v>
      </c>
      <c r="Y167" s="75">
        <v>0</v>
      </c>
      <c r="Z167" s="52"/>
    </row>
    <row r="168" spans="7:26" x14ac:dyDescent="0.3">
      <c r="G168" s="67"/>
      <c r="H168" s="52">
        <v>71</v>
      </c>
      <c r="I168" s="52" t="s">
        <v>18</v>
      </c>
      <c r="J168" s="68">
        <v>804</v>
      </c>
      <c r="K168" s="69">
        <v>1</v>
      </c>
      <c r="L168" s="70">
        <v>0</v>
      </c>
      <c r="M168" s="71">
        <v>0</v>
      </c>
      <c r="N168" s="71">
        <v>0</v>
      </c>
      <c r="O168" s="70">
        <v>170812</v>
      </c>
      <c r="P168" s="70"/>
      <c r="Q168" s="70">
        <v>170812</v>
      </c>
      <c r="R168" s="71">
        <v>170812</v>
      </c>
      <c r="S168" s="72">
        <v>9.0000000000000002E-6</v>
      </c>
      <c r="T168" s="73">
        <v>1.5373080000000001</v>
      </c>
      <c r="U168" s="70">
        <v>0</v>
      </c>
      <c r="V168" s="71">
        <v>0</v>
      </c>
      <c r="W168" s="71">
        <v>0</v>
      </c>
      <c r="X168" s="74">
        <v>1.0000000000000001E-5</v>
      </c>
      <c r="Y168" s="75">
        <v>0</v>
      </c>
      <c r="Z168" s="52"/>
    </row>
    <row r="169" spans="7:26" x14ac:dyDescent="0.3">
      <c r="G169" s="67"/>
      <c r="H169" s="52">
        <v>72</v>
      </c>
      <c r="I169" s="52" t="s">
        <v>28</v>
      </c>
      <c r="J169" s="68">
        <v>804</v>
      </c>
      <c r="K169" s="69">
        <v>1</v>
      </c>
      <c r="L169" s="70">
        <v>0</v>
      </c>
      <c r="M169" s="71">
        <v>0</v>
      </c>
      <c r="N169" s="71">
        <v>0</v>
      </c>
      <c r="O169" s="70">
        <v>170812</v>
      </c>
      <c r="P169" s="70"/>
      <c r="Q169" s="70">
        <v>170812</v>
      </c>
      <c r="R169" s="71">
        <v>170812</v>
      </c>
      <c r="S169" s="72">
        <v>2.7500000000000002E-4</v>
      </c>
      <c r="T169" s="73">
        <v>46.973300000000002</v>
      </c>
      <c r="U169" s="70">
        <v>0</v>
      </c>
      <c r="V169" s="71">
        <v>0</v>
      </c>
      <c r="W169" s="71">
        <v>0</v>
      </c>
      <c r="X169" s="74">
        <v>2.9999999999999997E-4</v>
      </c>
      <c r="Y169" s="75">
        <v>0</v>
      </c>
      <c r="Z169" s="52"/>
    </row>
    <row r="170" spans="7:26" x14ac:dyDescent="0.3">
      <c r="G170" s="67"/>
      <c r="H170" s="52">
        <v>117</v>
      </c>
      <c r="I170" s="52" t="s">
        <v>21</v>
      </c>
      <c r="J170" s="68">
        <v>804</v>
      </c>
      <c r="K170" s="69">
        <v>1</v>
      </c>
      <c r="L170" s="70">
        <v>0</v>
      </c>
      <c r="M170" s="71">
        <v>0</v>
      </c>
      <c r="N170" s="71">
        <v>0</v>
      </c>
      <c r="O170" s="70">
        <v>170812</v>
      </c>
      <c r="P170" s="70"/>
      <c r="Q170" s="70">
        <v>170812</v>
      </c>
      <c r="R170" s="71">
        <v>170812</v>
      </c>
      <c r="S170" s="72">
        <v>2.34E-4</v>
      </c>
      <c r="T170" s="73">
        <v>39.970008</v>
      </c>
      <c r="U170" s="70">
        <v>0</v>
      </c>
      <c r="V170" s="71">
        <v>0</v>
      </c>
      <c r="W170" s="71">
        <v>0</v>
      </c>
      <c r="X170" s="74">
        <v>2.5700000000000001E-4</v>
      </c>
      <c r="Y170" s="75">
        <v>0</v>
      </c>
      <c r="Z170" s="52"/>
    </row>
    <row r="171" spans="7:26" x14ac:dyDescent="0.3">
      <c r="G171" s="67"/>
      <c r="H171" s="52">
        <v>122</v>
      </c>
      <c r="I171" s="52" t="s">
        <v>93</v>
      </c>
      <c r="J171" s="68">
        <v>804</v>
      </c>
      <c r="K171" s="69">
        <v>1</v>
      </c>
      <c r="L171" s="70">
        <v>0</v>
      </c>
      <c r="M171" s="71">
        <v>0</v>
      </c>
      <c r="N171" s="71">
        <v>0</v>
      </c>
      <c r="O171" s="70">
        <v>170812</v>
      </c>
      <c r="P171" s="70"/>
      <c r="Q171" s="70">
        <v>170812</v>
      </c>
      <c r="R171" s="71">
        <v>170812</v>
      </c>
      <c r="S171" s="72">
        <v>0</v>
      </c>
      <c r="T171" s="73">
        <v>0</v>
      </c>
      <c r="U171" s="70">
        <v>0</v>
      </c>
      <c r="V171" s="71">
        <v>0</v>
      </c>
      <c r="W171" s="71">
        <v>0</v>
      </c>
      <c r="X171" s="74">
        <v>0</v>
      </c>
      <c r="Y171" s="75">
        <v>0</v>
      </c>
      <c r="Z171" s="52"/>
    </row>
    <row r="172" spans="7:26" ht="15" thickBot="1" x14ac:dyDescent="0.35">
      <c r="G172" s="76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8"/>
      <c r="Z172" s="52"/>
    </row>
    <row r="173" spans="7:26" x14ac:dyDescent="0.3">
      <c r="G173" s="52">
        <v>70</v>
      </c>
      <c r="H173" s="52" t="s">
        <v>96</v>
      </c>
      <c r="I173" s="52"/>
      <c r="J173" s="68"/>
      <c r="K173" s="69"/>
      <c r="L173" s="71"/>
      <c r="M173" s="71"/>
      <c r="N173" s="71"/>
      <c r="O173" s="71"/>
      <c r="P173" s="71"/>
      <c r="Q173" s="71"/>
      <c r="R173" s="71"/>
      <c r="S173" s="74"/>
      <c r="T173" s="73">
        <v>82039.253458400024</v>
      </c>
      <c r="U173" s="71"/>
      <c r="V173" s="71"/>
      <c r="W173" s="71"/>
      <c r="X173" s="74"/>
      <c r="Y173" s="73">
        <v>-9567.2850084000002</v>
      </c>
      <c r="Z173" s="79">
        <v>72471.968450000029</v>
      </c>
    </row>
    <row r="174" spans="7:26" x14ac:dyDescent="0.3">
      <c r="G174" s="52"/>
      <c r="H174" s="52"/>
      <c r="I174" s="52"/>
      <c r="J174" s="68"/>
      <c r="K174" s="69"/>
      <c r="L174" s="71"/>
      <c r="M174" s="71"/>
      <c r="N174" s="71"/>
      <c r="O174" s="71"/>
      <c r="P174" s="71"/>
      <c r="Q174" s="71"/>
      <c r="R174" s="71"/>
      <c r="S174" s="74"/>
      <c r="T174" s="73"/>
      <c r="U174" s="71"/>
      <c r="V174" s="71"/>
      <c r="W174" s="71"/>
      <c r="X174" s="74"/>
      <c r="Y174" s="73"/>
      <c r="Z174" s="52"/>
    </row>
    <row r="175" spans="7:26" ht="15" thickBot="1" x14ac:dyDescent="0.35">
      <c r="G175" s="52"/>
      <c r="H175" s="52"/>
      <c r="I175" s="52"/>
      <c r="J175" s="53" t="s">
        <v>56</v>
      </c>
      <c r="K175" s="54" t="s">
        <v>57</v>
      </c>
      <c r="L175" s="55" t="s">
        <v>58</v>
      </c>
      <c r="M175" s="55" t="s">
        <v>171</v>
      </c>
      <c r="N175" s="55"/>
      <c r="O175" s="55" t="s">
        <v>59</v>
      </c>
      <c r="P175" s="55" t="s">
        <v>172</v>
      </c>
      <c r="Q175" s="55"/>
      <c r="R175" s="55" t="s">
        <v>60</v>
      </c>
      <c r="S175" s="56" t="s">
        <v>61</v>
      </c>
      <c r="T175" s="57" t="s">
        <v>62</v>
      </c>
      <c r="U175" s="55" t="s">
        <v>63</v>
      </c>
      <c r="V175" s="55" t="s">
        <v>64</v>
      </c>
      <c r="W175" s="55" t="s">
        <v>65</v>
      </c>
      <c r="X175" s="56" t="s">
        <v>66</v>
      </c>
      <c r="Y175" s="57" t="s">
        <v>67</v>
      </c>
      <c r="Z175" s="52"/>
    </row>
    <row r="176" spans="7:26" ht="15.6" x14ac:dyDescent="0.3">
      <c r="G176" s="58">
        <v>73</v>
      </c>
      <c r="H176" s="59" t="s">
        <v>97</v>
      </c>
      <c r="I176" s="60"/>
      <c r="J176" s="61"/>
      <c r="K176" s="62"/>
      <c r="L176" s="63"/>
      <c r="M176" s="63"/>
      <c r="N176" s="63"/>
      <c r="O176" s="63"/>
      <c r="P176" s="63"/>
      <c r="Q176" s="63"/>
      <c r="R176" s="63"/>
      <c r="S176" s="64"/>
      <c r="T176" s="65"/>
      <c r="U176" s="63"/>
      <c r="V176" s="63"/>
      <c r="W176" s="63"/>
      <c r="X176" s="64"/>
      <c r="Y176" s="66"/>
      <c r="Z176" s="52"/>
    </row>
    <row r="177" spans="7:26" x14ac:dyDescent="0.3">
      <c r="G177" s="67"/>
      <c r="H177" s="52">
        <v>1</v>
      </c>
      <c r="I177" s="52" t="s">
        <v>11</v>
      </c>
      <c r="J177" s="68">
        <v>246</v>
      </c>
      <c r="K177" s="69">
        <v>1</v>
      </c>
      <c r="L177" s="70">
        <v>17020966</v>
      </c>
      <c r="M177" s="71">
        <v>2057529</v>
      </c>
      <c r="N177" s="71">
        <v>14963437</v>
      </c>
      <c r="O177" s="70">
        <v>67117</v>
      </c>
      <c r="P177" s="70"/>
      <c r="Q177" s="70">
        <v>67117</v>
      </c>
      <c r="R177" s="71">
        <v>15030554</v>
      </c>
      <c r="S177" s="72">
        <v>2.0739999999999999E-3</v>
      </c>
      <c r="T177" s="73">
        <v>31173.368995999997</v>
      </c>
      <c r="U177" s="70">
        <v>2034378</v>
      </c>
      <c r="V177" s="71">
        <v>8841</v>
      </c>
      <c r="W177" s="71">
        <v>2025537</v>
      </c>
      <c r="X177" s="74">
        <v>2.2769999999999999E-3</v>
      </c>
      <c r="Y177" s="75">
        <v>4612.1477489999997</v>
      </c>
      <c r="Z177" s="52"/>
    </row>
    <row r="178" spans="7:26" x14ac:dyDescent="0.3">
      <c r="G178" s="67"/>
      <c r="H178" s="52">
        <v>2</v>
      </c>
      <c r="I178" s="52" t="s">
        <v>27</v>
      </c>
      <c r="J178" s="68">
        <v>246</v>
      </c>
      <c r="K178" s="69">
        <v>1</v>
      </c>
      <c r="L178" s="70">
        <v>17020966</v>
      </c>
      <c r="M178" s="71">
        <v>2057529</v>
      </c>
      <c r="N178" s="71">
        <v>14963437</v>
      </c>
      <c r="O178" s="70">
        <v>67117</v>
      </c>
      <c r="P178" s="70"/>
      <c r="Q178" s="70">
        <v>67117</v>
      </c>
      <c r="R178" s="71">
        <v>15030554</v>
      </c>
      <c r="S178" s="72">
        <v>2.3000000000000001E-4</v>
      </c>
      <c r="T178" s="73">
        <v>3457.0274199999999</v>
      </c>
      <c r="U178" s="70">
        <v>2034378</v>
      </c>
      <c r="V178" s="71">
        <v>8841</v>
      </c>
      <c r="W178" s="71">
        <v>2025537</v>
      </c>
      <c r="X178" s="74">
        <v>2.6200000000000003E-4</v>
      </c>
      <c r="Y178" s="75">
        <v>530.69069400000001</v>
      </c>
      <c r="Z178" s="52"/>
    </row>
    <row r="179" spans="7:26" x14ac:dyDescent="0.3">
      <c r="G179" s="67"/>
      <c r="H179" s="52">
        <v>3</v>
      </c>
      <c r="I179" s="52" t="s">
        <v>20</v>
      </c>
      <c r="J179" s="68">
        <v>246</v>
      </c>
      <c r="K179" s="69">
        <v>1</v>
      </c>
      <c r="L179" s="70">
        <v>17020966</v>
      </c>
      <c r="M179" s="71">
        <v>2057529</v>
      </c>
      <c r="N179" s="71">
        <v>14963437</v>
      </c>
      <c r="O179" s="70">
        <v>67117</v>
      </c>
      <c r="P179" s="70"/>
      <c r="Q179" s="70">
        <v>67117</v>
      </c>
      <c r="R179" s="71">
        <v>15030554</v>
      </c>
      <c r="S179" s="72">
        <v>5.2599999999999999E-4</v>
      </c>
      <c r="T179" s="73">
        <v>7906.0714040000003</v>
      </c>
      <c r="U179" s="70">
        <v>2034378</v>
      </c>
      <c r="V179" s="71">
        <v>8841</v>
      </c>
      <c r="W179" s="71">
        <v>2025537</v>
      </c>
      <c r="X179" s="74">
        <v>5.7799999999999995E-4</v>
      </c>
      <c r="Y179" s="75">
        <v>1170.7603859999999</v>
      </c>
      <c r="Z179" s="52"/>
    </row>
    <row r="180" spans="7:26" x14ac:dyDescent="0.3">
      <c r="G180" s="67"/>
      <c r="H180" s="52">
        <v>4</v>
      </c>
      <c r="I180" s="52" t="s">
        <v>10</v>
      </c>
      <c r="J180" s="68">
        <v>246</v>
      </c>
      <c r="K180" s="69">
        <v>0.6</v>
      </c>
      <c r="L180" s="70">
        <v>17020966</v>
      </c>
      <c r="M180" s="71">
        <v>2057529</v>
      </c>
      <c r="N180" s="71">
        <v>8978062.1999999993</v>
      </c>
      <c r="O180" s="70">
        <v>67117</v>
      </c>
      <c r="P180" s="70"/>
      <c r="Q180" s="70">
        <v>40270.199999999997</v>
      </c>
      <c r="R180" s="71">
        <v>9018332.4000000004</v>
      </c>
      <c r="S180" s="72">
        <v>7.8399999999999997E-3</v>
      </c>
      <c r="T180" s="73">
        <v>70703.726016000001</v>
      </c>
      <c r="U180" s="70">
        <v>2034378</v>
      </c>
      <c r="V180" s="71">
        <v>8841</v>
      </c>
      <c r="W180" s="71">
        <v>1215322.2</v>
      </c>
      <c r="X180" s="74">
        <v>8.5789999999999998E-3</v>
      </c>
      <c r="Y180" s="75">
        <v>10426.249153799999</v>
      </c>
      <c r="Z180" s="52"/>
    </row>
    <row r="181" spans="7:26" x14ac:dyDescent="0.3">
      <c r="G181" s="67"/>
      <c r="H181" s="52">
        <v>136</v>
      </c>
      <c r="I181" s="52" t="s">
        <v>147</v>
      </c>
      <c r="J181" s="68">
        <v>246</v>
      </c>
      <c r="K181" s="69">
        <v>0.6</v>
      </c>
      <c r="L181" s="70">
        <v>17020966</v>
      </c>
      <c r="M181" s="71">
        <v>2057529</v>
      </c>
      <c r="N181" s="71">
        <v>8978062.1999999993</v>
      </c>
      <c r="O181" s="70">
        <v>67117</v>
      </c>
      <c r="P181" s="70"/>
      <c r="Q181" s="70">
        <v>40270.199999999997</v>
      </c>
      <c r="R181" s="71">
        <v>9018332.4000000004</v>
      </c>
      <c r="S181" s="72">
        <v>2.0100000000000001E-4</v>
      </c>
      <c r="T181" s="73">
        <v>1812.6848124000001</v>
      </c>
      <c r="U181" s="70">
        <v>2034378</v>
      </c>
      <c r="V181" s="71">
        <v>8841</v>
      </c>
      <c r="W181" s="71">
        <v>1215322.2</v>
      </c>
      <c r="X181" s="74">
        <v>1.75E-4</v>
      </c>
      <c r="Y181" s="75">
        <v>212.68138499999998</v>
      </c>
      <c r="Z181" s="52"/>
    </row>
    <row r="182" spans="7:26" x14ac:dyDescent="0.3">
      <c r="G182" s="67"/>
      <c r="H182" s="52">
        <v>6</v>
      </c>
      <c r="I182" s="52" t="s">
        <v>73</v>
      </c>
      <c r="J182" s="68">
        <v>246</v>
      </c>
      <c r="K182" s="69">
        <v>0.6</v>
      </c>
      <c r="L182" s="70">
        <v>17020966</v>
      </c>
      <c r="M182" s="71">
        <v>2057529</v>
      </c>
      <c r="N182" s="71">
        <v>8978062.1999999993</v>
      </c>
      <c r="O182" s="70">
        <v>67117</v>
      </c>
      <c r="P182" s="70"/>
      <c r="Q182" s="70">
        <v>40270.199999999997</v>
      </c>
      <c r="R182" s="71">
        <v>9018332.4000000004</v>
      </c>
      <c r="S182" s="72">
        <v>0</v>
      </c>
      <c r="T182" s="73">
        <v>0</v>
      </c>
      <c r="U182" s="70">
        <v>2034378</v>
      </c>
      <c r="V182" s="71">
        <v>8841</v>
      </c>
      <c r="W182" s="71">
        <v>1215322.2</v>
      </c>
      <c r="X182" s="74">
        <v>0</v>
      </c>
      <c r="Y182" s="75">
        <v>0</v>
      </c>
      <c r="Z182" s="52"/>
    </row>
    <row r="183" spans="7:26" x14ac:dyDescent="0.3">
      <c r="G183" s="67"/>
      <c r="H183" s="52">
        <v>7</v>
      </c>
      <c r="I183" s="52" t="s">
        <v>9</v>
      </c>
      <c r="J183" s="68">
        <v>246</v>
      </c>
      <c r="K183" s="69">
        <v>1</v>
      </c>
      <c r="L183" s="70">
        <v>17020966</v>
      </c>
      <c r="M183" s="71">
        <v>2057529</v>
      </c>
      <c r="N183" s="71">
        <v>14963437</v>
      </c>
      <c r="O183" s="70">
        <v>67117</v>
      </c>
      <c r="P183" s="70"/>
      <c r="Q183" s="70">
        <v>67117</v>
      </c>
      <c r="R183" s="71">
        <v>15030554</v>
      </c>
      <c r="S183" s="72">
        <v>1.08E-4</v>
      </c>
      <c r="T183" s="73">
        <v>1623.2998319999999</v>
      </c>
      <c r="U183" s="70">
        <v>2034378</v>
      </c>
      <c r="V183" s="71">
        <v>8841</v>
      </c>
      <c r="W183" s="71">
        <v>2025537</v>
      </c>
      <c r="X183" s="74">
        <v>1.1900000000000001E-4</v>
      </c>
      <c r="Y183" s="75">
        <v>241.038903</v>
      </c>
      <c r="Z183" s="52"/>
    </row>
    <row r="184" spans="7:26" x14ac:dyDescent="0.3">
      <c r="G184" s="67"/>
      <c r="H184" s="52">
        <v>8</v>
      </c>
      <c r="I184" s="52" t="s">
        <v>23</v>
      </c>
      <c r="J184" s="68">
        <v>246</v>
      </c>
      <c r="K184" s="69">
        <v>1</v>
      </c>
      <c r="L184" s="70">
        <v>17020966</v>
      </c>
      <c r="M184" s="71">
        <v>2057529</v>
      </c>
      <c r="N184" s="71">
        <v>14963437</v>
      </c>
      <c r="O184" s="70">
        <v>67117</v>
      </c>
      <c r="P184" s="70"/>
      <c r="Q184" s="70">
        <v>67117</v>
      </c>
      <c r="R184" s="71">
        <v>15030554</v>
      </c>
      <c r="S184" s="72">
        <v>1.64E-4</v>
      </c>
      <c r="T184" s="73">
        <v>2465.0108559999999</v>
      </c>
      <c r="U184" s="70">
        <v>2034378</v>
      </c>
      <c r="V184" s="71">
        <v>8841</v>
      </c>
      <c r="W184" s="71">
        <v>2025537</v>
      </c>
      <c r="X184" s="74">
        <v>1.74E-4</v>
      </c>
      <c r="Y184" s="75">
        <v>352.44343800000001</v>
      </c>
      <c r="Z184" s="52"/>
    </row>
    <row r="185" spans="7:26" x14ac:dyDescent="0.3">
      <c r="G185" s="67"/>
      <c r="H185" s="52">
        <v>9</v>
      </c>
      <c r="I185" s="52" t="s">
        <v>0</v>
      </c>
      <c r="J185" s="68">
        <v>246</v>
      </c>
      <c r="K185" s="69">
        <v>1</v>
      </c>
      <c r="L185" s="70">
        <v>17020966</v>
      </c>
      <c r="M185" s="71">
        <v>2057529</v>
      </c>
      <c r="N185" s="71">
        <v>14963437</v>
      </c>
      <c r="O185" s="70">
        <v>67117</v>
      </c>
      <c r="P185" s="70"/>
      <c r="Q185" s="70">
        <v>67117</v>
      </c>
      <c r="R185" s="71">
        <v>15030554</v>
      </c>
      <c r="S185" s="72">
        <v>2.7599999999999999E-4</v>
      </c>
      <c r="T185" s="73">
        <v>4148.4329040000002</v>
      </c>
      <c r="U185" s="70">
        <v>2034378</v>
      </c>
      <c r="V185" s="71">
        <v>8841</v>
      </c>
      <c r="W185" s="71">
        <v>2025537</v>
      </c>
      <c r="X185" s="74">
        <v>2.4800000000000001E-4</v>
      </c>
      <c r="Y185" s="75">
        <v>502.33317600000004</v>
      </c>
      <c r="Z185" s="52"/>
    </row>
    <row r="186" spans="7:26" x14ac:dyDescent="0.3">
      <c r="G186" s="67"/>
      <c r="H186" s="52">
        <v>17</v>
      </c>
      <c r="I186" s="52" t="s">
        <v>16</v>
      </c>
      <c r="J186" s="68">
        <v>246</v>
      </c>
      <c r="K186" s="69">
        <v>1</v>
      </c>
      <c r="L186" s="70">
        <v>17020966</v>
      </c>
      <c r="M186" s="71">
        <v>2057529</v>
      </c>
      <c r="N186" s="71">
        <v>14963437</v>
      </c>
      <c r="O186" s="70">
        <v>67117</v>
      </c>
      <c r="P186" s="70"/>
      <c r="Q186" s="70">
        <v>67117</v>
      </c>
      <c r="R186" s="71">
        <v>15030554</v>
      </c>
      <c r="S186" s="72">
        <v>6.4899999999999995E-4</v>
      </c>
      <c r="T186" s="73">
        <v>9754.829545999999</v>
      </c>
      <c r="U186" s="70">
        <v>2034378</v>
      </c>
      <c r="V186" s="71">
        <v>8841</v>
      </c>
      <c r="W186" s="71">
        <v>2025537</v>
      </c>
      <c r="X186" s="74">
        <v>7.0899999999999999E-4</v>
      </c>
      <c r="Y186" s="75">
        <v>1436.1057330000001</v>
      </c>
      <c r="Z186" s="52"/>
    </row>
    <row r="187" spans="7:26" x14ac:dyDescent="0.3">
      <c r="G187" s="67"/>
      <c r="H187" s="52">
        <v>29</v>
      </c>
      <c r="I187" s="52" t="s">
        <v>24</v>
      </c>
      <c r="J187" s="68">
        <v>246</v>
      </c>
      <c r="K187" s="69">
        <v>1</v>
      </c>
      <c r="L187" s="70">
        <v>17020966</v>
      </c>
      <c r="M187" s="71">
        <v>2057529</v>
      </c>
      <c r="N187" s="71">
        <v>14963437</v>
      </c>
      <c r="O187" s="70">
        <v>67117</v>
      </c>
      <c r="P187" s="70"/>
      <c r="Q187" s="70">
        <v>67117</v>
      </c>
      <c r="R187" s="71">
        <v>15030554</v>
      </c>
      <c r="S187" s="72">
        <v>3.1029999999999999E-3</v>
      </c>
      <c r="T187" s="73">
        <v>46639.809062</v>
      </c>
      <c r="U187" s="70">
        <v>2034378</v>
      </c>
      <c r="V187" s="71">
        <v>8841</v>
      </c>
      <c r="W187" s="71">
        <v>2025537</v>
      </c>
      <c r="X187" s="74">
        <v>3.1029999999999999E-3</v>
      </c>
      <c r="Y187" s="75">
        <v>6285.2413109999998</v>
      </c>
      <c r="Z187" s="52"/>
    </row>
    <row r="188" spans="7:26" x14ac:dyDescent="0.3">
      <c r="G188" s="67"/>
      <c r="H188" s="52">
        <v>38</v>
      </c>
      <c r="I188" s="52" t="s">
        <v>12</v>
      </c>
      <c r="J188" s="68">
        <v>246</v>
      </c>
      <c r="K188" s="69">
        <v>1</v>
      </c>
      <c r="L188" s="70">
        <v>17020966</v>
      </c>
      <c r="M188" s="71">
        <v>2057529</v>
      </c>
      <c r="N188" s="71">
        <v>14963437</v>
      </c>
      <c r="O188" s="70">
        <v>67117</v>
      </c>
      <c r="P188" s="70"/>
      <c r="Q188" s="70">
        <v>67117</v>
      </c>
      <c r="R188" s="71">
        <v>15030554</v>
      </c>
      <c r="S188" s="72">
        <v>8.6000000000000003E-5</v>
      </c>
      <c r="T188" s="73">
        <v>1292.6276440000001</v>
      </c>
      <c r="U188" s="70">
        <v>2034378</v>
      </c>
      <c r="V188" s="71">
        <v>8841</v>
      </c>
      <c r="W188" s="71">
        <v>2025537</v>
      </c>
      <c r="X188" s="74">
        <v>9.5000000000000005E-5</v>
      </c>
      <c r="Y188" s="75">
        <v>192.42601500000001</v>
      </c>
      <c r="Z188" s="52"/>
    </row>
    <row r="189" spans="7:26" x14ac:dyDescent="0.3">
      <c r="G189" s="67"/>
      <c r="H189" s="52">
        <v>55</v>
      </c>
      <c r="I189" s="52" t="s">
        <v>26</v>
      </c>
      <c r="J189" s="68">
        <v>246</v>
      </c>
      <c r="K189" s="69">
        <v>1</v>
      </c>
      <c r="L189" s="70">
        <v>17020966</v>
      </c>
      <c r="M189" s="71">
        <v>2057529</v>
      </c>
      <c r="N189" s="71">
        <v>14963437</v>
      </c>
      <c r="O189" s="70">
        <v>67117</v>
      </c>
      <c r="P189" s="70"/>
      <c r="Q189" s="70">
        <v>67117</v>
      </c>
      <c r="R189" s="71">
        <v>15030554</v>
      </c>
      <c r="S189" s="72">
        <v>1.35E-4</v>
      </c>
      <c r="T189" s="73">
        <v>2029.1247900000001</v>
      </c>
      <c r="U189" s="70">
        <v>2034378</v>
      </c>
      <c r="V189" s="71">
        <v>8841</v>
      </c>
      <c r="W189" s="71">
        <v>2025537</v>
      </c>
      <c r="X189" s="74">
        <v>1.4799999999999999E-4</v>
      </c>
      <c r="Y189" s="75">
        <v>299.77947599999999</v>
      </c>
      <c r="Z189" s="52"/>
    </row>
    <row r="190" spans="7:26" x14ac:dyDescent="0.3">
      <c r="G190" s="67"/>
      <c r="H190" s="52">
        <v>71</v>
      </c>
      <c r="I190" s="52" t="s">
        <v>18</v>
      </c>
      <c r="J190" s="68">
        <v>246</v>
      </c>
      <c r="K190" s="69">
        <v>1</v>
      </c>
      <c r="L190" s="70">
        <v>17020966</v>
      </c>
      <c r="M190" s="71">
        <v>2057529</v>
      </c>
      <c r="N190" s="71">
        <v>14963437</v>
      </c>
      <c r="O190" s="70">
        <v>67117</v>
      </c>
      <c r="P190" s="70"/>
      <c r="Q190" s="70">
        <v>67117</v>
      </c>
      <c r="R190" s="71">
        <v>15030554</v>
      </c>
      <c r="S190" s="72">
        <v>9.0000000000000002E-6</v>
      </c>
      <c r="T190" s="73">
        <v>135.27498600000001</v>
      </c>
      <c r="U190" s="70">
        <v>2034378</v>
      </c>
      <c r="V190" s="71">
        <v>8841</v>
      </c>
      <c r="W190" s="71">
        <v>2025537</v>
      </c>
      <c r="X190" s="74">
        <v>1.0000000000000001E-5</v>
      </c>
      <c r="Y190" s="75">
        <v>20.255370000000003</v>
      </c>
      <c r="Z190" s="52"/>
    </row>
    <row r="191" spans="7:26" x14ac:dyDescent="0.3">
      <c r="G191" s="67"/>
      <c r="H191" s="52">
        <v>72</v>
      </c>
      <c r="I191" s="52" t="s">
        <v>28</v>
      </c>
      <c r="J191" s="68">
        <v>246</v>
      </c>
      <c r="K191" s="69">
        <v>1</v>
      </c>
      <c r="L191" s="70">
        <v>17020966</v>
      </c>
      <c r="M191" s="71">
        <v>2057529</v>
      </c>
      <c r="N191" s="71">
        <v>14963437</v>
      </c>
      <c r="O191" s="70">
        <v>67117</v>
      </c>
      <c r="P191" s="70"/>
      <c r="Q191" s="70">
        <v>67117</v>
      </c>
      <c r="R191" s="71">
        <v>15030554</v>
      </c>
      <c r="S191" s="72">
        <v>2.7500000000000002E-4</v>
      </c>
      <c r="T191" s="73">
        <v>4133.4023500000003</v>
      </c>
      <c r="U191" s="70">
        <v>2034378</v>
      </c>
      <c r="V191" s="71">
        <v>8841</v>
      </c>
      <c r="W191" s="71">
        <v>2025537</v>
      </c>
      <c r="X191" s="74">
        <v>2.9999999999999997E-4</v>
      </c>
      <c r="Y191" s="75">
        <v>607.66109999999992</v>
      </c>
      <c r="Z191" s="52"/>
    </row>
    <row r="192" spans="7:26" x14ac:dyDescent="0.3">
      <c r="G192" s="67"/>
      <c r="H192" s="52">
        <v>73</v>
      </c>
      <c r="I192" s="52" t="s">
        <v>97</v>
      </c>
      <c r="J192" s="68">
        <v>246</v>
      </c>
      <c r="K192" s="69">
        <v>1</v>
      </c>
      <c r="L192" s="70">
        <v>17020966</v>
      </c>
      <c r="M192" s="71">
        <v>2057529</v>
      </c>
      <c r="N192" s="71">
        <v>14963437</v>
      </c>
      <c r="O192" s="70">
        <v>67117</v>
      </c>
      <c r="P192" s="70"/>
      <c r="Q192" s="70">
        <v>67117</v>
      </c>
      <c r="R192" s="71">
        <v>15030554</v>
      </c>
      <c r="S192" s="72">
        <v>0</v>
      </c>
      <c r="T192" s="73">
        <v>0</v>
      </c>
      <c r="U192" s="70">
        <v>2034378</v>
      </c>
      <c r="V192" s="71">
        <v>8841</v>
      </c>
      <c r="W192" s="71">
        <v>2025537</v>
      </c>
      <c r="X192" s="74">
        <v>0</v>
      </c>
      <c r="Y192" s="75">
        <v>0</v>
      </c>
      <c r="Z192" s="52"/>
    </row>
    <row r="193" spans="7:26" x14ac:dyDescent="0.3">
      <c r="G193" s="67"/>
      <c r="H193" s="52">
        <v>117</v>
      </c>
      <c r="I193" s="52" t="s">
        <v>21</v>
      </c>
      <c r="J193" s="68">
        <v>246</v>
      </c>
      <c r="K193" s="69">
        <v>1</v>
      </c>
      <c r="L193" s="70">
        <v>17020966</v>
      </c>
      <c r="M193" s="71">
        <v>2057529</v>
      </c>
      <c r="N193" s="71">
        <v>14963437</v>
      </c>
      <c r="O193" s="70">
        <v>67117</v>
      </c>
      <c r="P193" s="70"/>
      <c r="Q193" s="70">
        <v>67117</v>
      </c>
      <c r="R193" s="71">
        <v>15030554</v>
      </c>
      <c r="S193" s="72">
        <v>2.34E-4</v>
      </c>
      <c r="T193" s="73">
        <v>3517.1496360000001</v>
      </c>
      <c r="U193" s="70">
        <v>2034378</v>
      </c>
      <c r="V193" s="71">
        <v>8841</v>
      </c>
      <c r="W193" s="71">
        <v>2025537</v>
      </c>
      <c r="X193" s="74">
        <v>2.5700000000000001E-4</v>
      </c>
      <c r="Y193" s="75">
        <v>520.56300900000008</v>
      </c>
      <c r="Z193" s="52"/>
    </row>
    <row r="194" spans="7:26" x14ac:dyDescent="0.3">
      <c r="G194" s="67"/>
      <c r="H194" s="52">
        <v>122</v>
      </c>
      <c r="I194" s="52" t="s">
        <v>93</v>
      </c>
      <c r="J194" s="68">
        <v>246</v>
      </c>
      <c r="K194" s="69">
        <v>1</v>
      </c>
      <c r="L194" s="70">
        <v>17020966</v>
      </c>
      <c r="M194" s="71">
        <v>2057529</v>
      </c>
      <c r="N194" s="71">
        <v>14963437</v>
      </c>
      <c r="O194" s="70">
        <v>67117</v>
      </c>
      <c r="P194" s="70"/>
      <c r="Q194" s="70">
        <v>67117</v>
      </c>
      <c r="R194" s="71">
        <v>15030554</v>
      </c>
      <c r="S194" s="72">
        <v>0</v>
      </c>
      <c r="T194" s="73">
        <v>0</v>
      </c>
      <c r="U194" s="70">
        <v>2034378</v>
      </c>
      <c r="V194" s="71">
        <v>8841</v>
      </c>
      <c r="W194" s="71">
        <v>2025537</v>
      </c>
      <c r="X194" s="74">
        <v>0</v>
      </c>
      <c r="Y194" s="75">
        <v>0</v>
      </c>
      <c r="Z194" s="52"/>
    </row>
    <row r="195" spans="7:26" x14ac:dyDescent="0.3">
      <c r="G195" s="67"/>
      <c r="H195" s="52"/>
      <c r="I195" s="52"/>
      <c r="J195" s="68"/>
      <c r="K195" s="69"/>
      <c r="L195" s="71"/>
      <c r="M195" s="71"/>
      <c r="N195" s="71"/>
      <c r="O195" s="71"/>
      <c r="P195" s="71"/>
      <c r="Q195" s="71"/>
      <c r="R195" s="71"/>
      <c r="S195" s="74"/>
      <c r="T195" s="73"/>
      <c r="U195" s="71"/>
      <c r="V195" s="71"/>
      <c r="W195" s="71"/>
      <c r="X195" s="74"/>
      <c r="Y195" s="75"/>
      <c r="Z195" s="52"/>
    </row>
    <row r="196" spans="7:26" ht="15.6" x14ac:dyDescent="0.3">
      <c r="G196" s="80">
        <v>73</v>
      </c>
      <c r="H196" s="81" t="s">
        <v>97</v>
      </c>
      <c r="I196" s="52"/>
      <c r="J196" s="68"/>
      <c r="K196" s="69"/>
      <c r="L196" s="71"/>
      <c r="M196" s="71"/>
      <c r="N196" s="71"/>
      <c r="O196" s="71"/>
      <c r="P196" s="71"/>
      <c r="Q196" s="71"/>
      <c r="R196" s="71"/>
      <c r="S196" s="74"/>
      <c r="T196" s="73"/>
      <c r="U196" s="71"/>
      <c r="V196" s="71"/>
      <c r="W196" s="71"/>
      <c r="X196" s="74"/>
      <c r="Y196" s="75"/>
      <c r="Z196" s="52"/>
    </row>
    <row r="197" spans="7:26" x14ac:dyDescent="0.3">
      <c r="G197" s="67"/>
      <c r="H197" s="52">
        <v>1</v>
      </c>
      <c r="I197" s="52" t="s">
        <v>11</v>
      </c>
      <c r="J197" s="68">
        <v>846</v>
      </c>
      <c r="K197" s="69">
        <v>1</v>
      </c>
      <c r="L197" s="70">
        <v>0</v>
      </c>
      <c r="M197" s="71"/>
      <c r="N197" s="71">
        <v>0</v>
      </c>
      <c r="O197" s="70">
        <v>49654</v>
      </c>
      <c r="P197" s="71">
        <v>64498</v>
      </c>
      <c r="Q197" s="70">
        <v>-14844</v>
      </c>
      <c r="R197" s="71">
        <v>-14844</v>
      </c>
      <c r="S197" s="72">
        <v>2.0739999999999999E-3</v>
      </c>
      <c r="T197" s="73">
        <v>-30.786455999999998</v>
      </c>
      <c r="U197" s="70">
        <v>0</v>
      </c>
      <c r="V197" s="71">
        <v>0</v>
      </c>
      <c r="W197" s="71">
        <v>0</v>
      </c>
      <c r="X197" s="74">
        <v>2.2769999999999999E-3</v>
      </c>
      <c r="Y197" s="75">
        <v>0</v>
      </c>
      <c r="Z197" s="52"/>
    </row>
    <row r="198" spans="7:26" x14ac:dyDescent="0.3">
      <c r="G198" s="67"/>
      <c r="H198" s="52">
        <v>2</v>
      </c>
      <c r="I198" s="52" t="s">
        <v>27</v>
      </c>
      <c r="J198" s="68">
        <v>846</v>
      </c>
      <c r="K198" s="69">
        <v>1</v>
      </c>
      <c r="L198" s="70">
        <v>0</v>
      </c>
      <c r="M198" s="71"/>
      <c r="N198" s="71">
        <v>0</v>
      </c>
      <c r="O198" s="70">
        <v>49654</v>
      </c>
      <c r="P198" s="71">
        <v>64498</v>
      </c>
      <c r="Q198" s="70">
        <v>-14844</v>
      </c>
      <c r="R198" s="71">
        <v>-14844</v>
      </c>
      <c r="S198" s="72">
        <v>2.3000000000000001E-4</v>
      </c>
      <c r="T198" s="73">
        <v>-3.41412</v>
      </c>
      <c r="U198" s="70">
        <v>0</v>
      </c>
      <c r="V198" s="71">
        <v>0</v>
      </c>
      <c r="W198" s="71">
        <v>0</v>
      </c>
      <c r="X198" s="74">
        <v>2.6200000000000003E-4</v>
      </c>
      <c r="Y198" s="75">
        <v>0</v>
      </c>
      <c r="Z198" s="52"/>
    </row>
    <row r="199" spans="7:26" x14ac:dyDescent="0.3">
      <c r="G199" s="67"/>
      <c r="H199" s="52">
        <v>3</v>
      </c>
      <c r="I199" s="52" t="s">
        <v>20</v>
      </c>
      <c r="J199" s="68">
        <v>846</v>
      </c>
      <c r="K199" s="69">
        <v>1</v>
      </c>
      <c r="L199" s="70">
        <v>0</v>
      </c>
      <c r="M199" s="71"/>
      <c r="N199" s="71">
        <v>0</v>
      </c>
      <c r="O199" s="70">
        <v>49654</v>
      </c>
      <c r="P199" s="71">
        <v>64498</v>
      </c>
      <c r="Q199" s="70">
        <v>-14844</v>
      </c>
      <c r="R199" s="71">
        <v>-14844</v>
      </c>
      <c r="S199" s="72">
        <v>5.2599999999999999E-4</v>
      </c>
      <c r="T199" s="73">
        <v>-7.807944</v>
      </c>
      <c r="U199" s="70">
        <v>0</v>
      </c>
      <c r="V199" s="71">
        <v>0</v>
      </c>
      <c r="W199" s="71">
        <v>0</v>
      </c>
      <c r="X199" s="74">
        <v>5.7799999999999995E-4</v>
      </c>
      <c r="Y199" s="75">
        <v>0</v>
      </c>
      <c r="Z199" s="52"/>
    </row>
    <row r="200" spans="7:26" x14ac:dyDescent="0.3">
      <c r="G200" s="67"/>
      <c r="H200" s="52">
        <v>4</v>
      </c>
      <c r="I200" s="52" t="s">
        <v>10</v>
      </c>
      <c r="J200" s="68">
        <v>846</v>
      </c>
      <c r="K200" s="69">
        <v>0.6</v>
      </c>
      <c r="L200" s="70">
        <v>0</v>
      </c>
      <c r="M200" s="71"/>
      <c r="N200" s="71">
        <v>0</v>
      </c>
      <c r="O200" s="70">
        <v>49654</v>
      </c>
      <c r="P200" s="71">
        <v>64498</v>
      </c>
      <c r="Q200" s="70">
        <v>-8906.4</v>
      </c>
      <c r="R200" s="71">
        <v>-8906.4</v>
      </c>
      <c r="S200" s="72">
        <v>7.8399999999999997E-3</v>
      </c>
      <c r="T200" s="73">
        <v>-69.82617599999999</v>
      </c>
      <c r="U200" s="70">
        <v>0</v>
      </c>
      <c r="V200" s="71">
        <v>0</v>
      </c>
      <c r="W200" s="71">
        <v>0</v>
      </c>
      <c r="X200" s="74">
        <v>8.5789999999999998E-3</v>
      </c>
      <c r="Y200" s="75">
        <v>0</v>
      </c>
      <c r="Z200" s="52"/>
    </row>
    <row r="201" spans="7:26" x14ac:dyDescent="0.3">
      <c r="G201" s="67"/>
      <c r="H201" s="52">
        <v>136</v>
      </c>
      <c r="I201" s="52" t="s">
        <v>147</v>
      </c>
      <c r="J201" s="68">
        <v>846</v>
      </c>
      <c r="K201" s="69">
        <v>0.6</v>
      </c>
      <c r="L201" s="70">
        <v>0</v>
      </c>
      <c r="M201" s="71"/>
      <c r="N201" s="71">
        <v>0</v>
      </c>
      <c r="O201" s="70">
        <v>49654</v>
      </c>
      <c r="P201" s="71">
        <v>64498</v>
      </c>
      <c r="Q201" s="70">
        <v>-8906.4</v>
      </c>
      <c r="R201" s="71">
        <v>-8906.4</v>
      </c>
      <c r="S201" s="72">
        <v>2.0100000000000001E-4</v>
      </c>
      <c r="T201" s="73">
        <v>-1.7901864000000001</v>
      </c>
      <c r="U201" s="70">
        <v>0</v>
      </c>
      <c r="V201" s="71">
        <v>0</v>
      </c>
      <c r="W201" s="71">
        <v>0</v>
      </c>
      <c r="X201" s="74">
        <v>1.75E-4</v>
      </c>
      <c r="Y201" s="75">
        <v>0</v>
      </c>
      <c r="Z201" s="52"/>
    </row>
    <row r="202" spans="7:26" x14ac:dyDescent="0.3">
      <c r="G202" s="67"/>
      <c r="H202" s="52">
        <v>6</v>
      </c>
      <c r="I202" s="52" t="s">
        <v>73</v>
      </c>
      <c r="J202" s="68">
        <v>846</v>
      </c>
      <c r="K202" s="69">
        <v>0.6</v>
      </c>
      <c r="L202" s="70">
        <v>0</v>
      </c>
      <c r="M202" s="71"/>
      <c r="N202" s="71">
        <v>0</v>
      </c>
      <c r="O202" s="70">
        <v>49654</v>
      </c>
      <c r="P202" s="71">
        <v>64498</v>
      </c>
      <c r="Q202" s="70">
        <v>-8906.4</v>
      </c>
      <c r="R202" s="71">
        <v>-8906.4</v>
      </c>
      <c r="S202" s="72">
        <v>0</v>
      </c>
      <c r="T202" s="73">
        <v>0</v>
      </c>
      <c r="U202" s="70">
        <v>0</v>
      </c>
      <c r="V202" s="71">
        <v>0</v>
      </c>
      <c r="W202" s="71">
        <v>0</v>
      </c>
      <c r="X202" s="74">
        <v>0</v>
      </c>
      <c r="Y202" s="75">
        <v>0</v>
      </c>
      <c r="Z202" s="52"/>
    </row>
    <row r="203" spans="7:26" x14ac:dyDescent="0.3">
      <c r="G203" s="67"/>
      <c r="H203" s="52">
        <v>7</v>
      </c>
      <c r="I203" s="52" t="s">
        <v>9</v>
      </c>
      <c r="J203" s="68">
        <v>846</v>
      </c>
      <c r="K203" s="69">
        <v>1</v>
      </c>
      <c r="L203" s="70">
        <v>0</v>
      </c>
      <c r="M203" s="71"/>
      <c r="N203" s="71">
        <v>0</v>
      </c>
      <c r="O203" s="70">
        <v>49654</v>
      </c>
      <c r="P203" s="71">
        <v>64498</v>
      </c>
      <c r="Q203" s="70">
        <v>-14844</v>
      </c>
      <c r="R203" s="71">
        <v>-14844</v>
      </c>
      <c r="S203" s="72">
        <v>1.08E-4</v>
      </c>
      <c r="T203" s="73">
        <v>-1.6031519999999999</v>
      </c>
      <c r="U203" s="70">
        <v>0</v>
      </c>
      <c r="V203" s="71">
        <v>0</v>
      </c>
      <c r="W203" s="71">
        <v>0</v>
      </c>
      <c r="X203" s="74">
        <v>1.1900000000000001E-4</v>
      </c>
      <c r="Y203" s="75">
        <v>0</v>
      </c>
      <c r="Z203" s="52"/>
    </row>
    <row r="204" spans="7:26" x14ac:dyDescent="0.3">
      <c r="G204" s="67"/>
      <c r="H204" s="52">
        <v>8</v>
      </c>
      <c r="I204" s="52" t="s">
        <v>23</v>
      </c>
      <c r="J204" s="68">
        <v>846</v>
      </c>
      <c r="K204" s="69">
        <v>1</v>
      </c>
      <c r="L204" s="70">
        <v>0</v>
      </c>
      <c r="M204" s="71"/>
      <c r="N204" s="71">
        <v>0</v>
      </c>
      <c r="O204" s="70">
        <v>49654</v>
      </c>
      <c r="P204" s="71">
        <v>64498</v>
      </c>
      <c r="Q204" s="70">
        <v>-14844</v>
      </c>
      <c r="R204" s="71">
        <v>-14844</v>
      </c>
      <c r="S204" s="72">
        <v>1.64E-4</v>
      </c>
      <c r="T204" s="73">
        <v>-2.4344160000000001</v>
      </c>
      <c r="U204" s="70">
        <v>0</v>
      </c>
      <c r="V204" s="71">
        <v>0</v>
      </c>
      <c r="W204" s="71">
        <v>0</v>
      </c>
      <c r="X204" s="74">
        <v>1.74E-4</v>
      </c>
      <c r="Y204" s="75">
        <v>0</v>
      </c>
      <c r="Z204" s="52"/>
    </row>
    <row r="205" spans="7:26" x14ac:dyDescent="0.3">
      <c r="G205" s="67"/>
      <c r="H205" s="52">
        <v>9</v>
      </c>
      <c r="I205" s="52" t="s">
        <v>0</v>
      </c>
      <c r="J205" s="68">
        <v>846</v>
      </c>
      <c r="K205" s="69">
        <v>1</v>
      </c>
      <c r="L205" s="70">
        <v>0</v>
      </c>
      <c r="M205" s="71"/>
      <c r="N205" s="71">
        <v>0</v>
      </c>
      <c r="O205" s="70">
        <v>49654</v>
      </c>
      <c r="P205" s="71">
        <v>64498</v>
      </c>
      <c r="Q205" s="70">
        <v>-14844</v>
      </c>
      <c r="R205" s="71">
        <v>-14844</v>
      </c>
      <c r="S205" s="72">
        <v>2.7599999999999999E-4</v>
      </c>
      <c r="T205" s="73">
        <v>-4.0969439999999997</v>
      </c>
      <c r="U205" s="70">
        <v>0</v>
      </c>
      <c r="V205" s="71">
        <v>0</v>
      </c>
      <c r="W205" s="71">
        <v>0</v>
      </c>
      <c r="X205" s="74">
        <v>2.4800000000000001E-4</v>
      </c>
      <c r="Y205" s="75">
        <v>0</v>
      </c>
      <c r="Z205" s="52"/>
    </row>
    <row r="206" spans="7:26" x14ac:dyDescent="0.3">
      <c r="G206" s="67"/>
      <c r="H206" s="52">
        <v>29</v>
      </c>
      <c r="I206" s="52" t="s">
        <v>24</v>
      </c>
      <c r="J206" s="68">
        <v>846</v>
      </c>
      <c r="K206" s="69">
        <v>1</v>
      </c>
      <c r="L206" s="70">
        <v>0</v>
      </c>
      <c r="M206" s="71"/>
      <c r="N206" s="71">
        <v>0</v>
      </c>
      <c r="O206" s="70">
        <v>49654</v>
      </c>
      <c r="P206" s="71">
        <v>64498</v>
      </c>
      <c r="Q206" s="70">
        <v>-14844</v>
      </c>
      <c r="R206" s="71">
        <v>-14844</v>
      </c>
      <c r="S206" s="72">
        <v>3.1029999999999999E-3</v>
      </c>
      <c r="T206" s="73">
        <v>-46.060932000000001</v>
      </c>
      <c r="U206" s="70">
        <v>0</v>
      </c>
      <c r="V206" s="71">
        <v>0</v>
      </c>
      <c r="W206" s="71">
        <v>0</v>
      </c>
      <c r="X206" s="74">
        <v>3.1029999999999999E-3</v>
      </c>
      <c r="Y206" s="75">
        <v>0</v>
      </c>
      <c r="Z206" s="52"/>
    </row>
    <row r="207" spans="7:26" x14ac:dyDescent="0.3">
      <c r="G207" s="67"/>
      <c r="H207" s="52">
        <v>38</v>
      </c>
      <c r="I207" s="52" t="s">
        <v>12</v>
      </c>
      <c r="J207" s="68">
        <v>846</v>
      </c>
      <c r="K207" s="69">
        <v>1</v>
      </c>
      <c r="L207" s="70">
        <v>0</v>
      </c>
      <c r="M207" s="71"/>
      <c r="N207" s="71">
        <v>0</v>
      </c>
      <c r="O207" s="70">
        <v>49654</v>
      </c>
      <c r="P207" s="71">
        <v>64498</v>
      </c>
      <c r="Q207" s="70">
        <v>-14844</v>
      </c>
      <c r="R207" s="71">
        <v>-14844</v>
      </c>
      <c r="S207" s="72">
        <v>8.6000000000000003E-5</v>
      </c>
      <c r="T207" s="73">
        <v>-1.2765839999999999</v>
      </c>
      <c r="U207" s="70">
        <v>0</v>
      </c>
      <c r="V207" s="71">
        <v>0</v>
      </c>
      <c r="W207" s="71">
        <v>0</v>
      </c>
      <c r="X207" s="74">
        <v>9.5000000000000005E-5</v>
      </c>
      <c r="Y207" s="75">
        <v>0</v>
      </c>
      <c r="Z207" s="52"/>
    </row>
    <row r="208" spans="7:26" x14ac:dyDescent="0.3">
      <c r="G208" s="67"/>
      <c r="H208" s="52">
        <v>55</v>
      </c>
      <c r="I208" s="52" t="s">
        <v>26</v>
      </c>
      <c r="J208" s="68">
        <v>846</v>
      </c>
      <c r="K208" s="69">
        <v>1</v>
      </c>
      <c r="L208" s="70">
        <v>0</v>
      </c>
      <c r="M208" s="71"/>
      <c r="N208" s="71">
        <v>0</v>
      </c>
      <c r="O208" s="70">
        <v>49654</v>
      </c>
      <c r="P208" s="71">
        <v>64498</v>
      </c>
      <c r="Q208" s="70">
        <v>-14844</v>
      </c>
      <c r="R208" s="71">
        <v>-14844</v>
      </c>
      <c r="S208" s="72">
        <v>1.35E-4</v>
      </c>
      <c r="T208" s="73">
        <v>-2.0039400000000001</v>
      </c>
      <c r="U208" s="70">
        <v>0</v>
      </c>
      <c r="V208" s="71">
        <v>0</v>
      </c>
      <c r="W208" s="71">
        <v>0</v>
      </c>
      <c r="X208" s="74">
        <v>1.4799999999999999E-4</v>
      </c>
      <c r="Y208" s="75">
        <v>0</v>
      </c>
      <c r="Z208" s="52"/>
    </row>
    <row r="209" spans="7:26" x14ac:dyDescent="0.3">
      <c r="G209" s="67"/>
      <c r="H209" s="52">
        <v>71</v>
      </c>
      <c r="I209" s="52" t="s">
        <v>18</v>
      </c>
      <c r="J209" s="68">
        <v>846</v>
      </c>
      <c r="K209" s="69">
        <v>1</v>
      </c>
      <c r="L209" s="70">
        <v>0</v>
      </c>
      <c r="M209" s="71"/>
      <c r="N209" s="71">
        <v>0</v>
      </c>
      <c r="O209" s="70">
        <v>49654</v>
      </c>
      <c r="P209" s="71">
        <v>64498</v>
      </c>
      <c r="Q209" s="70">
        <v>-14844</v>
      </c>
      <c r="R209" s="71">
        <v>-14844</v>
      </c>
      <c r="S209" s="72">
        <v>9.0000000000000002E-6</v>
      </c>
      <c r="T209" s="73">
        <v>-0.13359599999999999</v>
      </c>
      <c r="U209" s="70">
        <v>0</v>
      </c>
      <c r="V209" s="71">
        <v>0</v>
      </c>
      <c r="W209" s="71">
        <v>0</v>
      </c>
      <c r="X209" s="74">
        <v>1.0000000000000001E-5</v>
      </c>
      <c r="Y209" s="75">
        <v>0</v>
      </c>
      <c r="Z209" s="52"/>
    </row>
    <row r="210" spans="7:26" x14ac:dyDescent="0.3">
      <c r="G210" s="67"/>
      <c r="H210" s="52">
        <v>72</v>
      </c>
      <c r="I210" s="52" t="s">
        <v>28</v>
      </c>
      <c r="J210" s="68">
        <v>846</v>
      </c>
      <c r="K210" s="69">
        <v>1</v>
      </c>
      <c r="L210" s="70">
        <v>0</v>
      </c>
      <c r="M210" s="71"/>
      <c r="N210" s="71">
        <v>0</v>
      </c>
      <c r="O210" s="70">
        <v>49654</v>
      </c>
      <c r="P210" s="71">
        <v>64498</v>
      </c>
      <c r="Q210" s="70">
        <v>-14844</v>
      </c>
      <c r="R210" s="71">
        <v>-14844</v>
      </c>
      <c r="S210" s="72">
        <v>2.7500000000000002E-4</v>
      </c>
      <c r="T210" s="73">
        <v>-4.0821000000000005</v>
      </c>
      <c r="U210" s="70">
        <v>0</v>
      </c>
      <c r="V210" s="71">
        <v>0</v>
      </c>
      <c r="W210" s="71">
        <v>0</v>
      </c>
      <c r="X210" s="74">
        <v>2.9999999999999997E-4</v>
      </c>
      <c r="Y210" s="75">
        <v>0</v>
      </c>
      <c r="Z210" s="52"/>
    </row>
    <row r="211" spans="7:26" x14ac:dyDescent="0.3">
      <c r="G211" s="67"/>
      <c r="H211" s="52">
        <v>73</v>
      </c>
      <c r="I211" s="52" t="s">
        <v>97</v>
      </c>
      <c r="J211" s="68">
        <v>846</v>
      </c>
      <c r="K211" s="69">
        <v>1</v>
      </c>
      <c r="L211" s="70">
        <v>0</v>
      </c>
      <c r="M211" s="71"/>
      <c r="N211" s="71">
        <v>0</v>
      </c>
      <c r="O211" s="70">
        <v>49654</v>
      </c>
      <c r="P211" s="71">
        <v>64498</v>
      </c>
      <c r="Q211" s="70">
        <v>-14844</v>
      </c>
      <c r="R211" s="71">
        <v>-14844</v>
      </c>
      <c r="S211" s="72">
        <v>0</v>
      </c>
      <c r="T211" s="73">
        <v>0</v>
      </c>
      <c r="U211" s="70">
        <v>0</v>
      </c>
      <c r="V211" s="71">
        <v>0</v>
      </c>
      <c r="W211" s="71">
        <v>0</v>
      </c>
      <c r="X211" s="74">
        <v>0</v>
      </c>
      <c r="Y211" s="75">
        <v>0</v>
      </c>
      <c r="Z211" s="52"/>
    </row>
    <row r="212" spans="7:26" x14ac:dyDescent="0.3">
      <c r="G212" s="67"/>
      <c r="H212" s="52">
        <v>117</v>
      </c>
      <c r="I212" s="52" t="s">
        <v>21</v>
      </c>
      <c r="J212" s="68">
        <v>846</v>
      </c>
      <c r="K212" s="69">
        <v>1</v>
      </c>
      <c r="L212" s="70">
        <v>0</v>
      </c>
      <c r="M212" s="71"/>
      <c r="N212" s="71">
        <v>0</v>
      </c>
      <c r="O212" s="70">
        <v>49654</v>
      </c>
      <c r="P212" s="71">
        <v>64498</v>
      </c>
      <c r="Q212" s="70">
        <v>-14844</v>
      </c>
      <c r="R212" s="71">
        <v>-14844</v>
      </c>
      <c r="S212" s="72">
        <v>2.34E-4</v>
      </c>
      <c r="T212" s="73">
        <v>-3.4734959999999999</v>
      </c>
      <c r="U212" s="70">
        <v>0</v>
      </c>
      <c r="V212" s="71">
        <v>0</v>
      </c>
      <c r="W212" s="71">
        <v>0</v>
      </c>
      <c r="X212" s="74">
        <v>2.5700000000000001E-4</v>
      </c>
      <c r="Y212" s="75">
        <v>0</v>
      </c>
      <c r="Z212" s="52"/>
    </row>
    <row r="213" spans="7:26" x14ac:dyDescent="0.3">
      <c r="G213" s="67"/>
      <c r="H213" s="52">
        <v>122</v>
      </c>
      <c r="I213" s="52" t="s">
        <v>93</v>
      </c>
      <c r="J213" s="68">
        <v>846</v>
      </c>
      <c r="K213" s="69">
        <v>1</v>
      </c>
      <c r="L213" s="70">
        <v>0</v>
      </c>
      <c r="M213" s="71"/>
      <c r="N213" s="71">
        <v>0</v>
      </c>
      <c r="O213" s="70">
        <v>49654</v>
      </c>
      <c r="P213" s="71">
        <v>64498</v>
      </c>
      <c r="Q213" s="70">
        <v>-14844</v>
      </c>
      <c r="R213" s="71">
        <v>-14844</v>
      </c>
      <c r="S213" s="72">
        <v>0</v>
      </c>
      <c r="T213" s="73">
        <v>0</v>
      </c>
      <c r="U213" s="70">
        <v>0</v>
      </c>
      <c r="V213" s="71">
        <v>0</v>
      </c>
      <c r="W213" s="71">
        <v>0</v>
      </c>
      <c r="X213" s="74">
        <v>0</v>
      </c>
      <c r="Y213" s="75">
        <v>0</v>
      </c>
      <c r="Z213" s="52"/>
    </row>
    <row r="214" spans="7:26" ht="15" thickBot="1" x14ac:dyDescent="0.35">
      <c r="G214" s="76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82"/>
      <c r="Z214" s="79"/>
    </row>
    <row r="215" spans="7:26" x14ac:dyDescent="0.3">
      <c r="G215" s="52">
        <v>73</v>
      </c>
      <c r="H215" s="52" t="s">
        <v>97</v>
      </c>
      <c r="I215" s="52"/>
      <c r="J215" s="68"/>
      <c r="K215" s="69"/>
      <c r="L215" s="71"/>
      <c r="M215" s="71"/>
      <c r="N215" s="71"/>
      <c r="O215" s="71"/>
      <c r="P215" s="71"/>
      <c r="Q215" s="71"/>
      <c r="R215" s="71"/>
      <c r="S215" s="74"/>
      <c r="T215" s="73">
        <v>190613.050212</v>
      </c>
      <c r="U215" s="71"/>
      <c r="V215" s="71"/>
      <c r="W215" s="71"/>
      <c r="X215" s="74"/>
      <c r="Y215" s="73">
        <v>27410.376898800001</v>
      </c>
      <c r="Z215" s="79">
        <v>218023.4271108</v>
      </c>
    </row>
    <row r="216" spans="7:26" x14ac:dyDescent="0.3">
      <c r="G216" s="52"/>
      <c r="H216" s="52"/>
      <c r="I216" s="52"/>
      <c r="J216" s="68"/>
      <c r="K216" s="69"/>
      <c r="L216" s="71"/>
      <c r="M216" s="71"/>
      <c r="N216" s="71"/>
      <c r="O216" s="71"/>
      <c r="P216" s="71"/>
      <c r="Q216" s="71"/>
      <c r="R216" s="71"/>
      <c r="S216" s="74"/>
      <c r="T216" s="73"/>
      <c r="U216" s="71"/>
      <c r="V216" s="71"/>
      <c r="W216" s="71"/>
      <c r="X216" s="74"/>
      <c r="Y216" s="73"/>
      <c r="Z216" s="52"/>
    </row>
    <row r="217" spans="7:26" ht="15" thickBot="1" x14ac:dyDescent="0.35">
      <c r="G217" s="52"/>
      <c r="H217" s="52"/>
      <c r="I217" s="52"/>
      <c r="J217" s="53" t="s">
        <v>56</v>
      </c>
      <c r="K217" s="54" t="s">
        <v>57</v>
      </c>
      <c r="L217" s="55" t="s">
        <v>58</v>
      </c>
      <c r="M217" s="55" t="s">
        <v>171</v>
      </c>
      <c r="N217" s="55"/>
      <c r="O217" s="55" t="s">
        <v>59</v>
      </c>
      <c r="P217" s="55" t="s">
        <v>172</v>
      </c>
      <c r="Q217" s="55"/>
      <c r="R217" s="55" t="s">
        <v>60</v>
      </c>
      <c r="S217" s="56" t="s">
        <v>61</v>
      </c>
      <c r="T217" s="57" t="s">
        <v>62</v>
      </c>
      <c r="U217" s="55" t="s">
        <v>63</v>
      </c>
      <c r="V217" s="55" t="s">
        <v>64</v>
      </c>
      <c r="W217" s="55" t="s">
        <v>65</v>
      </c>
      <c r="X217" s="56" t="s">
        <v>66</v>
      </c>
      <c r="Y217" s="57" t="s">
        <v>67</v>
      </c>
      <c r="Z217" s="52"/>
    </row>
    <row r="218" spans="7:26" ht="15.6" x14ac:dyDescent="0.3">
      <c r="G218" s="58">
        <v>74</v>
      </c>
      <c r="H218" s="59" t="s">
        <v>98</v>
      </c>
      <c r="I218" s="60"/>
      <c r="J218" s="61"/>
      <c r="K218" s="62"/>
      <c r="L218" s="63"/>
      <c r="M218" s="63"/>
      <c r="N218" s="63"/>
      <c r="O218" s="63"/>
      <c r="P218" s="63"/>
      <c r="Q218" s="63"/>
      <c r="R218" s="63"/>
      <c r="S218" s="64"/>
      <c r="T218" s="65"/>
      <c r="U218" s="63"/>
      <c r="V218" s="63"/>
      <c r="W218" s="63"/>
      <c r="X218" s="64"/>
      <c r="Y218" s="66"/>
      <c r="Z218" s="52"/>
    </row>
    <row r="219" spans="7:26" x14ac:dyDescent="0.3">
      <c r="G219" s="67"/>
      <c r="H219" s="52">
        <v>1</v>
      </c>
      <c r="I219" s="52" t="s">
        <v>11</v>
      </c>
      <c r="J219" s="68">
        <v>251</v>
      </c>
      <c r="K219" s="69">
        <v>1</v>
      </c>
      <c r="L219" s="70">
        <v>37694256</v>
      </c>
      <c r="M219" s="71">
        <v>3287564</v>
      </c>
      <c r="N219" s="71">
        <v>34406692</v>
      </c>
      <c r="O219" s="70">
        <v>132067</v>
      </c>
      <c r="P219" s="70"/>
      <c r="Q219" s="70">
        <v>132067</v>
      </c>
      <c r="R219" s="71">
        <v>34538759</v>
      </c>
      <c r="S219" s="72">
        <v>2.0739999999999999E-3</v>
      </c>
      <c r="T219" s="73">
        <v>71633.386165999997</v>
      </c>
      <c r="U219" s="70">
        <v>6428</v>
      </c>
      <c r="V219" s="71">
        <v>985660</v>
      </c>
      <c r="W219" s="71">
        <v>-979232</v>
      </c>
      <c r="X219" s="74">
        <v>2.2769999999999999E-3</v>
      </c>
      <c r="Y219" s="75">
        <v>-2229.711264</v>
      </c>
      <c r="Z219" s="52"/>
    </row>
    <row r="220" spans="7:26" x14ac:dyDescent="0.3">
      <c r="G220" s="67"/>
      <c r="H220" s="52">
        <v>2</v>
      </c>
      <c r="I220" s="52" t="s">
        <v>27</v>
      </c>
      <c r="J220" s="68">
        <v>251</v>
      </c>
      <c r="K220" s="69">
        <v>1</v>
      </c>
      <c r="L220" s="70">
        <v>37694256</v>
      </c>
      <c r="M220" s="71">
        <v>3287564</v>
      </c>
      <c r="N220" s="71">
        <v>34406692</v>
      </c>
      <c r="O220" s="70">
        <v>132067</v>
      </c>
      <c r="P220" s="70"/>
      <c r="Q220" s="70">
        <v>132067</v>
      </c>
      <c r="R220" s="71">
        <v>34538759</v>
      </c>
      <c r="S220" s="72">
        <v>2.3000000000000001E-4</v>
      </c>
      <c r="T220" s="73">
        <v>7943.9145699999999</v>
      </c>
      <c r="U220" s="70">
        <v>6428</v>
      </c>
      <c r="V220" s="71">
        <v>985660</v>
      </c>
      <c r="W220" s="71">
        <v>-979232</v>
      </c>
      <c r="X220" s="74">
        <v>2.6200000000000003E-4</v>
      </c>
      <c r="Y220" s="75">
        <v>-256.558784</v>
      </c>
      <c r="Z220" s="52"/>
    </row>
    <row r="221" spans="7:26" x14ac:dyDescent="0.3">
      <c r="G221" s="67"/>
      <c r="H221" s="52">
        <v>3</v>
      </c>
      <c r="I221" s="52" t="s">
        <v>20</v>
      </c>
      <c r="J221" s="68">
        <v>251</v>
      </c>
      <c r="K221" s="69">
        <v>1</v>
      </c>
      <c r="L221" s="70">
        <v>37694256</v>
      </c>
      <c r="M221" s="71">
        <v>3287564</v>
      </c>
      <c r="N221" s="71">
        <v>34406692</v>
      </c>
      <c r="O221" s="70">
        <v>132067</v>
      </c>
      <c r="P221" s="70"/>
      <c r="Q221" s="70">
        <v>132067</v>
      </c>
      <c r="R221" s="71">
        <v>34538759</v>
      </c>
      <c r="S221" s="72">
        <v>5.2599999999999999E-4</v>
      </c>
      <c r="T221" s="73">
        <v>18167.387233999998</v>
      </c>
      <c r="U221" s="70">
        <v>6428</v>
      </c>
      <c r="V221" s="71">
        <v>985660</v>
      </c>
      <c r="W221" s="71">
        <v>-979232</v>
      </c>
      <c r="X221" s="74">
        <v>5.7799999999999995E-4</v>
      </c>
      <c r="Y221" s="75">
        <v>-565.99609599999997</v>
      </c>
      <c r="Z221" s="52"/>
    </row>
    <row r="222" spans="7:26" x14ac:dyDescent="0.3">
      <c r="G222" s="67"/>
      <c r="H222" s="52">
        <v>4</v>
      </c>
      <c r="I222" s="52" t="s">
        <v>10</v>
      </c>
      <c r="J222" s="68">
        <v>251</v>
      </c>
      <c r="K222" s="69">
        <v>0.6</v>
      </c>
      <c r="L222" s="70">
        <v>37694256</v>
      </c>
      <c r="M222" s="71">
        <v>3287564</v>
      </c>
      <c r="N222" s="71">
        <v>20644015.199999999</v>
      </c>
      <c r="O222" s="70">
        <v>132067</v>
      </c>
      <c r="P222" s="70"/>
      <c r="Q222" s="70">
        <v>79240.2</v>
      </c>
      <c r="R222" s="71">
        <v>20723255.399999999</v>
      </c>
      <c r="S222" s="72">
        <v>7.8399999999999997E-3</v>
      </c>
      <c r="T222" s="73">
        <v>162470.32233599998</v>
      </c>
      <c r="U222" s="70">
        <v>6428</v>
      </c>
      <c r="V222" s="71">
        <v>985660</v>
      </c>
      <c r="W222" s="71">
        <v>-587539.19999999995</v>
      </c>
      <c r="X222" s="74">
        <v>8.5789999999999998E-3</v>
      </c>
      <c r="Y222" s="75">
        <v>-5040.4987967999996</v>
      </c>
      <c r="Z222" s="52"/>
    </row>
    <row r="223" spans="7:26" x14ac:dyDescent="0.3">
      <c r="G223" s="67"/>
      <c r="H223" s="52">
        <v>136</v>
      </c>
      <c r="I223" s="52" t="s">
        <v>147</v>
      </c>
      <c r="J223" s="68">
        <v>251</v>
      </c>
      <c r="K223" s="69">
        <v>0.6</v>
      </c>
      <c r="L223" s="70">
        <v>37694256</v>
      </c>
      <c r="M223" s="71">
        <v>3287564</v>
      </c>
      <c r="N223" s="71">
        <v>20644015.199999999</v>
      </c>
      <c r="O223" s="70">
        <v>132067</v>
      </c>
      <c r="P223" s="70"/>
      <c r="Q223" s="70">
        <v>79240.2</v>
      </c>
      <c r="R223" s="71">
        <v>20723255.399999999</v>
      </c>
      <c r="S223" s="72">
        <v>2.0100000000000001E-4</v>
      </c>
      <c r="T223" s="73">
        <v>4165.3743353999998</v>
      </c>
      <c r="U223" s="70">
        <v>6428</v>
      </c>
      <c r="V223" s="71">
        <v>985660</v>
      </c>
      <c r="W223" s="71">
        <v>-587539.19999999995</v>
      </c>
      <c r="X223" s="74">
        <v>1.75E-4</v>
      </c>
      <c r="Y223" s="75">
        <v>-102.81935999999999</v>
      </c>
      <c r="Z223" s="52"/>
    </row>
    <row r="224" spans="7:26" x14ac:dyDescent="0.3">
      <c r="G224" s="67"/>
      <c r="H224" s="52">
        <v>6</v>
      </c>
      <c r="I224" s="52" t="s">
        <v>73</v>
      </c>
      <c r="J224" s="68">
        <v>251</v>
      </c>
      <c r="K224" s="69">
        <v>0.6</v>
      </c>
      <c r="L224" s="70">
        <v>37694256</v>
      </c>
      <c r="M224" s="71">
        <v>3287564</v>
      </c>
      <c r="N224" s="71">
        <v>20644015.199999999</v>
      </c>
      <c r="O224" s="70">
        <v>132067</v>
      </c>
      <c r="P224" s="70"/>
      <c r="Q224" s="70">
        <v>79240.2</v>
      </c>
      <c r="R224" s="71">
        <v>20723255.399999999</v>
      </c>
      <c r="S224" s="72">
        <v>0</v>
      </c>
      <c r="T224" s="73">
        <v>0</v>
      </c>
      <c r="U224" s="70">
        <v>6428</v>
      </c>
      <c r="V224" s="71">
        <v>985660</v>
      </c>
      <c r="W224" s="71">
        <v>-587539.19999999995</v>
      </c>
      <c r="X224" s="74">
        <v>0</v>
      </c>
      <c r="Y224" s="75">
        <v>0</v>
      </c>
      <c r="Z224" s="52"/>
    </row>
    <row r="225" spans="7:26" x14ac:dyDescent="0.3">
      <c r="G225" s="67"/>
      <c r="H225" s="52">
        <v>7</v>
      </c>
      <c r="I225" s="52" t="s">
        <v>9</v>
      </c>
      <c r="J225" s="68">
        <v>251</v>
      </c>
      <c r="K225" s="69">
        <v>1</v>
      </c>
      <c r="L225" s="70">
        <v>37694256</v>
      </c>
      <c r="M225" s="71">
        <v>3287564</v>
      </c>
      <c r="N225" s="71">
        <v>34406692</v>
      </c>
      <c r="O225" s="70">
        <v>132067</v>
      </c>
      <c r="P225" s="70"/>
      <c r="Q225" s="70">
        <v>132067</v>
      </c>
      <c r="R225" s="71">
        <v>34538759</v>
      </c>
      <c r="S225" s="72">
        <v>1.08E-4</v>
      </c>
      <c r="T225" s="73">
        <v>3730.1859719999998</v>
      </c>
      <c r="U225" s="70">
        <v>6428</v>
      </c>
      <c r="V225" s="71">
        <v>985660</v>
      </c>
      <c r="W225" s="71">
        <v>-979232</v>
      </c>
      <c r="X225" s="74">
        <v>1.1900000000000001E-4</v>
      </c>
      <c r="Y225" s="75">
        <v>-116.52860800000001</v>
      </c>
      <c r="Z225" s="52"/>
    </row>
    <row r="226" spans="7:26" x14ac:dyDescent="0.3">
      <c r="G226" s="67"/>
      <c r="H226" s="52">
        <v>8</v>
      </c>
      <c r="I226" s="52" t="s">
        <v>23</v>
      </c>
      <c r="J226" s="68">
        <v>251</v>
      </c>
      <c r="K226" s="69">
        <v>1</v>
      </c>
      <c r="L226" s="70">
        <v>37694256</v>
      </c>
      <c r="M226" s="71">
        <v>3287564</v>
      </c>
      <c r="N226" s="71">
        <v>34406692</v>
      </c>
      <c r="O226" s="70">
        <v>132067</v>
      </c>
      <c r="P226" s="70"/>
      <c r="Q226" s="70">
        <v>132067</v>
      </c>
      <c r="R226" s="71">
        <v>34538759</v>
      </c>
      <c r="S226" s="72">
        <v>1.64E-4</v>
      </c>
      <c r="T226" s="73">
        <v>5664.3564759999999</v>
      </c>
      <c r="U226" s="70">
        <v>6428</v>
      </c>
      <c r="V226" s="71">
        <v>985660</v>
      </c>
      <c r="W226" s="71">
        <v>-979232</v>
      </c>
      <c r="X226" s="74">
        <v>1.74E-4</v>
      </c>
      <c r="Y226" s="75">
        <v>-170.386368</v>
      </c>
      <c r="Z226" s="52"/>
    </row>
    <row r="227" spans="7:26" x14ac:dyDescent="0.3">
      <c r="G227" s="67"/>
      <c r="H227" s="52">
        <v>9</v>
      </c>
      <c r="I227" s="52" t="s">
        <v>0</v>
      </c>
      <c r="J227" s="68">
        <v>251</v>
      </c>
      <c r="K227" s="69">
        <v>1</v>
      </c>
      <c r="L227" s="70">
        <v>37694256</v>
      </c>
      <c r="M227" s="71">
        <v>3287564</v>
      </c>
      <c r="N227" s="71">
        <v>34406692</v>
      </c>
      <c r="O227" s="70">
        <v>132067</v>
      </c>
      <c r="P227" s="70"/>
      <c r="Q227" s="70">
        <v>132067</v>
      </c>
      <c r="R227" s="71">
        <v>34538759</v>
      </c>
      <c r="S227" s="72">
        <v>2.7599999999999999E-4</v>
      </c>
      <c r="T227" s="73">
        <v>9532.6974840000003</v>
      </c>
      <c r="U227" s="70">
        <v>6428</v>
      </c>
      <c r="V227" s="71">
        <v>985660</v>
      </c>
      <c r="W227" s="71">
        <v>-979232</v>
      </c>
      <c r="X227" s="74">
        <v>2.4800000000000001E-4</v>
      </c>
      <c r="Y227" s="75">
        <v>-242.849536</v>
      </c>
      <c r="Z227" s="52"/>
    </row>
    <row r="228" spans="7:26" x14ac:dyDescent="0.3">
      <c r="G228" s="67"/>
      <c r="H228" s="52">
        <v>17</v>
      </c>
      <c r="I228" s="52" t="s">
        <v>16</v>
      </c>
      <c r="J228" s="68">
        <v>251</v>
      </c>
      <c r="K228" s="69">
        <v>1</v>
      </c>
      <c r="L228" s="70">
        <v>37694256</v>
      </c>
      <c r="M228" s="71">
        <v>3287564</v>
      </c>
      <c r="N228" s="71">
        <v>34406692</v>
      </c>
      <c r="O228" s="70">
        <v>132067</v>
      </c>
      <c r="P228" s="70"/>
      <c r="Q228" s="70">
        <v>132067</v>
      </c>
      <c r="R228" s="71">
        <v>34538759</v>
      </c>
      <c r="S228" s="72">
        <v>6.4899999999999995E-4</v>
      </c>
      <c r="T228" s="73">
        <v>22415.654590999999</v>
      </c>
      <c r="U228" s="70">
        <v>6428</v>
      </c>
      <c r="V228" s="71">
        <v>985660</v>
      </c>
      <c r="W228" s="71">
        <v>-979232</v>
      </c>
      <c r="X228" s="74">
        <v>7.0899999999999999E-4</v>
      </c>
      <c r="Y228" s="75">
        <v>-694.275488</v>
      </c>
      <c r="Z228" s="52"/>
    </row>
    <row r="229" spans="7:26" x14ac:dyDescent="0.3">
      <c r="G229" s="67"/>
      <c r="H229" s="52">
        <v>29</v>
      </c>
      <c r="I229" s="52" t="s">
        <v>24</v>
      </c>
      <c r="J229" s="68">
        <v>251</v>
      </c>
      <c r="K229" s="69">
        <v>1</v>
      </c>
      <c r="L229" s="70">
        <v>37694256</v>
      </c>
      <c r="M229" s="71">
        <v>3287564</v>
      </c>
      <c r="N229" s="71">
        <v>34406692</v>
      </c>
      <c r="O229" s="70">
        <v>132067</v>
      </c>
      <c r="P229" s="70"/>
      <c r="Q229" s="70">
        <v>132067</v>
      </c>
      <c r="R229" s="71">
        <v>34538759</v>
      </c>
      <c r="S229" s="72">
        <v>3.1029999999999999E-3</v>
      </c>
      <c r="T229" s="73">
        <v>107173.76917699999</v>
      </c>
      <c r="U229" s="70">
        <v>6428</v>
      </c>
      <c r="V229" s="71">
        <v>985660</v>
      </c>
      <c r="W229" s="71">
        <v>-979232</v>
      </c>
      <c r="X229" s="74">
        <v>3.1029999999999999E-3</v>
      </c>
      <c r="Y229" s="75">
        <v>-3038.5568960000001</v>
      </c>
      <c r="Z229" s="52"/>
    </row>
    <row r="230" spans="7:26" x14ac:dyDescent="0.3">
      <c r="G230" s="67"/>
      <c r="H230" s="52">
        <v>38</v>
      </c>
      <c r="I230" s="52" t="s">
        <v>12</v>
      </c>
      <c r="J230" s="68">
        <v>251</v>
      </c>
      <c r="K230" s="69">
        <v>1</v>
      </c>
      <c r="L230" s="70">
        <v>37694256</v>
      </c>
      <c r="M230" s="71">
        <v>3287564</v>
      </c>
      <c r="N230" s="71">
        <v>34406692</v>
      </c>
      <c r="O230" s="70">
        <v>132067</v>
      </c>
      <c r="P230" s="70"/>
      <c r="Q230" s="70">
        <v>132067</v>
      </c>
      <c r="R230" s="71">
        <v>34538759</v>
      </c>
      <c r="S230" s="72">
        <v>8.6000000000000003E-5</v>
      </c>
      <c r="T230" s="73">
        <v>2970.3332740000001</v>
      </c>
      <c r="U230" s="70">
        <v>6428</v>
      </c>
      <c r="V230" s="71">
        <v>985660</v>
      </c>
      <c r="W230" s="71">
        <v>-979232</v>
      </c>
      <c r="X230" s="74">
        <v>9.5000000000000005E-5</v>
      </c>
      <c r="Y230" s="75">
        <v>-93.02704</v>
      </c>
      <c r="Z230" s="52"/>
    </row>
    <row r="231" spans="7:26" x14ac:dyDescent="0.3">
      <c r="G231" s="67"/>
      <c r="H231" s="52">
        <v>55</v>
      </c>
      <c r="I231" s="52" t="s">
        <v>26</v>
      </c>
      <c r="J231" s="68">
        <v>251</v>
      </c>
      <c r="K231" s="69">
        <v>1</v>
      </c>
      <c r="L231" s="70">
        <v>37694256</v>
      </c>
      <c r="M231" s="71">
        <v>3287564</v>
      </c>
      <c r="N231" s="71">
        <v>34406692</v>
      </c>
      <c r="O231" s="70">
        <v>132067</v>
      </c>
      <c r="P231" s="70"/>
      <c r="Q231" s="70">
        <v>132067</v>
      </c>
      <c r="R231" s="71">
        <v>34538759</v>
      </c>
      <c r="S231" s="72">
        <v>1.35E-4</v>
      </c>
      <c r="T231" s="73">
        <v>4662.732465</v>
      </c>
      <c r="U231" s="70">
        <v>6428</v>
      </c>
      <c r="V231" s="71">
        <v>985660</v>
      </c>
      <c r="W231" s="71">
        <v>-979232</v>
      </c>
      <c r="X231" s="74">
        <v>1.4799999999999999E-4</v>
      </c>
      <c r="Y231" s="75">
        <v>-144.92633599999999</v>
      </c>
      <c r="Z231" s="52"/>
    </row>
    <row r="232" spans="7:26" x14ac:dyDescent="0.3">
      <c r="G232" s="67"/>
      <c r="H232" s="52">
        <v>71</v>
      </c>
      <c r="I232" s="52" t="s">
        <v>18</v>
      </c>
      <c r="J232" s="68">
        <v>251</v>
      </c>
      <c r="K232" s="69">
        <v>1</v>
      </c>
      <c r="L232" s="70">
        <v>37694256</v>
      </c>
      <c r="M232" s="71">
        <v>3287564</v>
      </c>
      <c r="N232" s="71">
        <v>34406692</v>
      </c>
      <c r="O232" s="70">
        <v>132067</v>
      </c>
      <c r="P232" s="70"/>
      <c r="Q232" s="70">
        <v>132067</v>
      </c>
      <c r="R232" s="71">
        <v>34538759</v>
      </c>
      <c r="S232" s="72">
        <v>9.0000000000000002E-6</v>
      </c>
      <c r="T232" s="73">
        <v>310.84883100000002</v>
      </c>
      <c r="U232" s="70">
        <v>6428</v>
      </c>
      <c r="V232" s="71">
        <v>985660</v>
      </c>
      <c r="W232" s="71">
        <v>-979232</v>
      </c>
      <c r="X232" s="74">
        <v>1.0000000000000001E-5</v>
      </c>
      <c r="Y232" s="75">
        <v>-9.7923200000000001</v>
      </c>
      <c r="Z232" s="52"/>
    </row>
    <row r="233" spans="7:26" x14ac:dyDescent="0.3">
      <c r="G233" s="67"/>
      <c r="H233" s="52">
        <v>72</v>
      </c>
      <c r="I233" s="52" t="s">
        <v>28</v>
      </c>
      <c r="J233" s="68">
        <v>251</v>
      </c>
      <c r="K233" s="69">
        <v>1</v>
      </c>
      <c r="L233" s="70">
        <v>37694256</v>
      </c>
      <c r="M233" s="71">
        <v>3287564</v>
      </c>
      <c r="N233" s="71">
        <v>34406692</v>
      </c>
      <c r="O233" s="70">
        <v>132067</v>
      </c>
      <c r="P233" s="70"/>
      <c r="Q233" s="70">
        <v>132067</v>
      </c>
      <c r="R233" s="71">
        <v>34538759</v>
      </c>
      <c r="S233" s="72">
        <v>2.7500000000000002E-4</v>
      </c>
      <c r="T233" s="73">
        <v>9498.1587250000011</v>
      </c>
      <c r="U233" s="70">
        <v>6428</v>
      </c>
      <c r="V233" s="71">
        <v>985660</v>
      </c>
      <c r="W233" s="71">
        <v>-979232</v>
      </c>
      <c r="X233" s="74">
        <v>2.9999999999999997E-4</v>
      </c>
      <c r="Y233" s="75">
        <v>-293.76959999999997</v>
      </c>
      <c r="Z233" s="52"/>
    </row>
    <row r="234" spans="7:26" x14ac:dyDescent="0.3">
      <c r="G234" s="67"/>
      <c r="H234" s="52">
        <v>74</v>
      </c>
      <c r="I234" s="52" t="s">
        <v>98</v>
      </c>
      <c r="J234" s="68">
        <v>251</v>
      </c>
      <c r="K234" s="69">
        <v>1</v>
      </c>
      <c r="L234" s="70">
        <v>37694256</v>
      </c>
      <c r="M234" s="71">
        <v>3287564</v>
      </c>
      <c r="N234" s="71">
        <v>34406692</v>
      </c>
      <c r="O234" s="70">
        <v>132067</v>
      </c>
      <c r="P234" s="70"/>
      <c r="Q234" s="70">
        <v>132067</v>
      </c>
      <c r="R234" s="71">
        <v>34538759</v>
      </c>
      <c r="S234" s="72">
        <v>0</v>
      </c>
      <c r="T234" s="73">
        <v>0</v>
      </c>
      <c r="U234" s="70">
        <v>6428</v>
      </c>
      <c r="V234" s="71">
        <v>985660</v>
      </c>
      <c r="W234" s="71">
        <v>-979232</v>
      </c>
      <c r="X234" s="74">
        <v>0</v>
      </c>
      <c r="Y234" s="75">
        <v>0</v>
      </c>
      <c r="Z234" s="52"/>
    </row>
    <row r="235" spans="7:26" x14ac:dyDescent="0.3">
      <c r="G235" s="67"/>
      <c r="H235" s="52">
        <v>117</v>
      </c>
      <c r="I235" s="52" t="s">
        <v>21</v>
      </c>
      <c r="J235" s="68">
        <v>251</v>
      </c>
      <c r="K235" s="69">
        <v>1</v>
      </c>
      <c r="L235" s="70">
        <v>37694256</v>
      </c>
      <c r="M235" s="71">
        <v>3287564</v>
      </c>
      <c r="N235" s="71">
        <v>34406692</v>
      </c>
      <c r="O235" s="70">
        <v>132067</v>
      </c>
      <c r="P235" s="70"/>
      <c r="Q235" s="70">
        <v>132067</v>
      </c>
      <c r="R235" s="71">
        <v>34538759</v>
      </c>
      <c r="S235" s="72">
        <v>2.34E-4</v>
      </c>
      <c r="T235" s="73">
        <v>8082.069606</v>
      </c>
      <c r="U235" s="70">
        <v>6428</v>
      </c>
      <c r="V235" s="71">
        <v>985660</v>
      </c>
      <c r="W235" s="71">
        <v>-979232</v>
      </c>
      <c r="X235" s="74">
        <v>2.5700000000000001E-4</v>
      </c>
      <c r="Y235" s="75">
        <v>-251.66262400000002</v>
      </c>
      <c r="Z235" s="52"/>
    </row>
    <row r="236" spans="7:26" x14ac:dyDescent="0.3">
      <c r="G236" s="67"/>
      <c r="H236" s="52">
        <v>122</v>
      </c>
      <c r="I236" s="52" t="s">
        <v>93</v>
      </c>
      <c r="J236" s="68">
        <v>251</v>
      </c>
      <c r="K236" s="69">
        <v>1</v>
      </c>
      <c r="L236" s="70">
        <v>37694256</v>
      </c>
      <c r="M236" s="71">
        <v>3287564</v>
      </c>
      <c r="N236" s="71">
        <v>34406692</v>
      </c>
      <c r="O236" s="70">
        <v>132067</v>
      </c>
      <c r="P236" s="70"/>
      <c r="Q236" s="70">
        <v>132067</v>
      </c>
      <c r="R236" s="71">
        <v>34538759</v>
      </c>
      <c r="S236" s="72">
        <v>0</v>
      </c>
      <c r="T236" s="73">
        <v>0</v>
      </c>
      <c r="U236" s="70">
        <v>6428</v>
      </c>
      <c r="V236" s="71">
        <v>985660</v>
      </c>
      <c r="W236" s="71">
        <v>-979232</v>
      </c>
      <c r="X236" s="74">
        <v>0</v>
      </c>
      <c r="Y236" s="75">
        <v>0</v>
      </c>
      <c r="Z236" s="52"/>
    </row>
    <row r="237" spans="7:26" x14ac:dyDescent="0.3">
      <c r="G237" s="67"/>
      <c r="H237" s="52"/>
      <c r="I237" s="52"/>
      <c r="J237" s="68"/>
      <c r="K237" s="69"/>
      <c r="L237" s="70"/>
      <c r="M237" s="71"/>
      <c r="N237" s="71"/>
      <c r="O237" s="70"/>
      <c r="P237" s="70"/>
      <c r="Q237" s="70"/>
      <c r="R237" s="71"/>
      <c r="S237" s="72"/>
      <c r="T237" s="73"/>
      <c r="U237" s="70"/>
      <c r="V237" s="71"/>
      <c r="W237" s="71"/>
      <c r="X237" s="74"/>
      <c r="Y237" s="75"/>
      <c r="Z237" s="52"/>
    </row>
    <row r="238" spans="7:26" ht="15.6" x14ac:dyDescent="0.3">
      <c r="G238" s="80">
        <v>74</v>
      </c>
      <c r="H238" s="81" t="s">
        <v>98</v>
      </c>
      <c r="I238" s="52"/>
      <c r="J238" s="108" t="s">
        <v>190</v>
      </c>
      <c r="K238" s="109"/>
      <c r="L238" s="110"/>
      <c r="M238" s="83"/>
      <c r="N238" s="83"/>
      <c r="O238" s="110"/>
      <c r="P238" s="70"/>
      <c r="Q238" s="70"/>
      <c r="R238" s="71"/>
      <c r="S238" s="72"/>
      <c r="T238" s="73"/>
      <c r="U238" s="70"/>
      <c r="V238" s="71"/>
      <c r="W238" s="71"/>
      <c r="X238" s="74"/>
      <c r="Y238" s="75"/>
      <c r="Z238" s="52"/>
    </row>
    <row r="239" spans="7:26" x14ac:dyDescent="0.3">
      <c r="G239" s="67"/>
      <c r="H239" s="52">
        <v>1</v>
      </c>
      <c r="I239" s="52" t="s">
        <v>11</v>
      </c>
      <c r="J239" s="68">
        <v>498</v>
      </c>
      <c r="K239" s="69">
        <v>0</v>
      </c>
      <c r="L239" s="70"/>
      <c r="M239" s="71"/>
      <c r="N239" s="71"/>
      <c r="O239" s="70"/>
      <c r="P239" s="70"/>
      <c r="Q239" s="70"/>
      <c r="R239" s="71"/>
      <c r="S239" s="72">
        <v>2.0739999999999999E-3</v>
      </c>
      <c r="T239" s="73"/>
      <c r="U239" s="70"/>
      <c r="V239" s="71"/>
      <c r="W239" s="71"/>
      <c r="X239" s="74">
        <v>2.2769999999999999E-3</v>
      </c>
      <c r="Y239" s="75"/>
      <c r="Z239" s="52"/>
    </row>
    <row r="240" spans="7:26" x14ac:dyDescent="0.3">
      <c r="G240" s="67"/>
      <c r="H240" s="52">
        <v>2</v>
      </c>
      <c r="I240" s="52" t="s">
        <v>70</v>
      </c>
      <c r="J240" s="68">
        <v>498</v>
      </c>
      <c r="K240" s="69">
        <v>0</v>
      </c>
      <c r="L240" s="70"/>
      <c r="M240" s="71"/>
      <c r="N240" s="71"/>
      <c r="O240" s="70"/>
      <c r="P240" s="70"/>
      <c r="Q240" s="70"/>
      <c r="R240" s="71"/>
      <c r="S240" s="72">
        <v>2.3000000000000001E-4</v>
      </c>
      <c r="T240" s="73"/>
      <c r="U240" s="70"/>
      <c r="V240" s="71"/>
      <c r="W240" s="71"/>
      <c r="X240" s="74">
        <v>2.6200000000000003E-4</v>
      </c>
      <c r="Y240" s="75"/>
      <c r="Z240" s="52"/>
    </row>
    <row r="241" spans="7:26" x14ac:dyDescent="0.3">
      <c r="G241" s="67"/>
      <c r="H241" s="52">
        <v>3</v>
      </c>
      <c r="I241" s="52" t="s">
        <v>71</v>
      </c>
      <c r="J241" s="68">
        <v>498</v>
      </c>
      <c r="K241" s="69">
        <v>0</v>
      </c>
      <c r="L241" s="70"/>
      <c r="M241" s="71"/>
      <c r="N241" s="71"/>
      <c r="O241" s="70"/>
      <c r="P241" s="70"/>
      <c r="Q241" s="70"/>
      <c r="R241" s="71"/>
      <c r="S241" s="72">
        <v>5.2599999999999999E-4</v>
      </c>
      <c r="T241" s="73"/>
      <c r="U241" s="70"/>
      <c r="V241" s="71"/>
      <c r="W241" s="71"/>
      <c r="X241" s="74">
        <v>5.7799999999999995E-4</v>
      </c>
      <c r="Y241" s="75"/>
      <c r="Z241" s="52"/>
    </row>
    <row r="242" spans="7:26" x14ac:dyDescent="0.3">
      <c r="G242" s="67"/>
      <c r="H242" s="52">
        <v>4</v>
      </c>
      <c r="I242" s="52" t="s">
        <v>173</v>
      </c>
      <c r="J242" s="68">
        <v>498</v>
      </c>
      <c r="K242" s="69">
        <v>0</v>
      </c>
      <c r="L242" s="70"/>
      <c r="M242" s="71"/>
      <c r="N242" s="71"/>
      <c r="O242" s="70"/>
      <c r="P242" s="70"/>
      <c r="Q242" s="70"/>
      <c r="R242" s="71"/>
      <c r="S242" s="72">
        <v>7.8399999999999997E-3</v>
      </c>
      <c r="T242" s="73"/>
      <c r="U242" s="70"/>
      <c r="V242" s="71"/>
      <c r="W242" s="71"/>
      <c r="X242" s="74">
        <v>8.5789999999999998E-3</v>
      </c>
      <c r="Y242" s="75"/>
      <c r="Z242" s="52"/>
    </row>
    <row r="243" spans="7:26" x14ac:dyDescent="0.3">
      <c r="G243" s="67"/>
      <c r="H243" s="52">
        <v>136</v>
      </c>
      <c r="I243" s="52" t="s">
        <v>147</v>
      </c>
      <c r="J243" s="68">
        <v>498</v>
      </c>
      <c r="K243" s="69">
        <v>0</v>
      </c>
      <c r="L243" s="70"/>
      <c r="M243" s="71"/>
      <c r="N243" s="71"/>
      <c r="O243" s="70"/>
      <c r="P243" s="70"/>
      <c r="Q243" s="70"/>
      <c r="R243" s="71"/>
      <c r="S243" s="72">
        <v>2.0100000000000001E-4</v>
      </c>
      <c r="T243" s="73"/>
      <c r="U243" s="70"/>
      <c r="V243" s="71"/>
      <c r="W243" s="71"/>
      <c r="X243" s="74">
        <v>1.75E-4</v>
      </c>
      <c r="Y243" s="75"/>
      <c r="Z243" s="52"/>
    </row>
    <row r="244" spans="7:26" x14ac:dyDescent="0.3">
      <c r="G244" s="67"/>
      <c r="H244" s="52">
        <v>6</v>
      </c>
      <c r="I244" s="52" t="s">
        <v>174</v>
      </c>
      <c r="J244" s="68">
        <v>498</v>
      </c>
      <c r="K244" s="69">
        <v>0</v>
      </c>
      <c r="L244" s="70"/>
      <c r="M244" s="71"/>
      <c r="N244" s="71"/>
      <c r="O244" s="70"/>
      <c r="P244" s="70"/>
      <c r="Q244" s="70"/>
      <c r="R244" s="71"/>
      <c r="S244" s="72">
        <v>0</v>
      </c>
      <c r="T244" s="73"/>
      <c r="U244" s="70"/>
      <c r="V244" s="71"/>
      <c r="W244" s="71"/>
      <c r="X244" s="74">
        <v>0</v>
      </c>
      <c r="Y244" s="75"/>
      <c r="Z244" s="52"/>
    </row>
    <row r="245" spans="7:26" x14ac:dyDescent="0.3">
      <c r="G245" s="67"/>
      <c r="H245" s="52">
        <v>7</v>
      </c>
      <c r="I245" s="52" t="s">
        <v>74</v>
      </c>
      <c r="J245" s="68">
        <v>498</v>
      </c>
      <c r="K245" s="69">
        <v>0</v>
      </c>
      <c r="L245" s="70"/>
      <c r="M245" s="71"/>
      <c r="N245" s="71"/>
      <c r="O245" s="70"/>
      <c r="P245" s="70"/>
      <c r="Q245" s="70"/>
      <c r="R245" s="71"/>
      <c r="S245" s="72">
        <v>1.08E-4</v>
      </c>
      <c r="T245" s="73"/>
      <c r="U245" s="70"/>
      <c r="V245" s="71"/>
      <c r="W245" s="71"/>
      <c r="X245" s="74">
        <v>1.1900000000000001E-4</v>
      </c>
      <c r="Y245" s="75"/>
      <c r="Z245" s="52"/>
    </row>
    <row r="246" spans="7:26" x14ac:dyDescent="0.3">
      <c r="G246" s="67"/>
      <c r="H246" s="52">
        <v>8</v>
      </c>
      <c r="I246" s="52" t="s">
        <v>75</v>
      </c>
      <c r="J246" s="68">
        <v>498</v>
      </c>
      <c r="K246" s="69">
        <v>0</v>
      </c>
      <c r="L246" s="70"/>
      <c r="M246" s="71"/>
      <c r="N246" s="71"/>
      <c r="O246" s="70"/>
      <c r="P246" s="70"/>
      <c r="Q246" s="70"/>
      <c r="R246" s="71"/>
      <c r="S246" s="72">
        <v>1.64E-4</v>
      </c>
      <c r="T246" s="73"/>
      <c r="U246" s="70"/>
      <c r="V246" s="71"/>
      <c r="W246" s="71"/>
      <c r="X246" s="74">
        <v>1.74E-4</v>
      </c>
      <c r="Y246" s="75"/>
      <c r="Z246" s="52"/>
    </row>
    <row r="247" spans="7:26" x14ac:dyDescent="0.3">
      <c r="G247" s="67"/>
      <c r="H247" s="52">
        <v>9</v>
      </c>
      <c r="I247" s="52" t="s">
        <v>175</v>
      </c>
      <c r="J247" s="68">
        <v>498</v>
      </c>
      <c r="K247" s="69">
        <v>0</v>
      </c>
      <c r="L247" s="70"/>
      <c r="M247" s="71"/>
      <c r="N247" s="71"/>
      <c r="O247" s="70"/>
      <c r="P247" s="70"/>
      <c r="Q247" s="70"/>
      <c r="R247" s="71"/>
      <c r="S247" s="72">
        <v>2.7599999999999999E-4</v>
      </c>
      <c r="T247" s="73"/>
      <c r="U247" s="70"/>
      <c r="V247" s="71"/>
      <c r="W247" s="71"/>
      <c r="X247" s="74">
        <v>2.4800000000000001E-4</v>
      </c>
      <c r="Y247" s="75"/>
      <c r="Z247" s="52"/>
    </row>
    <row r="248" spans="7:26" x14ac:dyDescent="0.3">
      <c r="G248" s="67"/>
      <c r="H248" s="52">
        <v>17</v>
      </c>
      <c r="I248" s="52" t="s">
        <v>77</v>
      </c>
      <c r="J248" s="68">
        <v>498</v>
      </c>
      <c r="K248" s="69">
        <v>0</v>
      </c>
      <c r="L248" s="70"/>
      <c r="M248" s="71"/>
      <c r="N248" s="71"/>
      <c r="O248" s="70"/>
      <c r="P248" s="70"/>
      <c r="Q248" s="70"/>
      <c r="R248" s="71"/>
      <c r="S248" s="72">
        <v>6.4899999999999995E-4</v>
      </c>
      <c r="T248" s="73"/>
      <c r="U248" s="70"/>
      <c r="V248" s="71"/>
      <c r="W248" s="71"/>
      <c r="X248" s="74">
        <v>7.0899999999999999E-4</v>
      </c>
      <c r="Y248" s="75"/>
      <c r="Z248" s="52"/>
    </row>
    <row r="249" spans="7:26" x14ac:dyDescent="0.3">
      <c r="G249" s="67"/>
      <c r="H249" s="52">
        <v>29</v>
      </c>
      <c r="I249" s="52" t="s">
        <v>176</v>
      </c>
      <c r="J249" s="68">
        <v>498</v>
      </c>
      <c r="K249" s="69">
        <v>0</v>
      </c>
      <c r="L249" s="70"/>
      <c r="M249" s="71"/>
      <c r="N249" s="71"/>
      <c r="O249" s="70"/>
      <c r="P249" s="70"/>
      <c r="Q249" s="70"/>
      <c r="R249" s="71"/>
      <c r="S249" s="72">
        <v>3.1029999999999999E-3</v>
      </c>
      <c r="T249" s="73"/>
      <c r="U249" s="70"/>
      <c r="V249" s="71"/>
      <c r="W249" s="71"/>
      <c r="X249" s="74">
        <v>3.1029999999999999E-3</v>
      </c>
      <c r="Y249" s="75"/>
      <c r="Z249" s="52"/>
    </row>
    <row r="250" spans="7:26" x14ac:dyDescent="0.3">
      <c r="G250" s="67"/>
      <c r="H250" s="52">
        <v>38</v>
      </c>
      <c r="I250" s="52" t="s">
        <v>79</v>
      </c>
      <c r="J250" s="68">
        <v>498</v>
      </c>
      <c r="K250" s="69">
        <v>0</v>
      </c>
      <c r="L250" s="70"/>
      <c r="M250" s="71"/>
      <c r="N250" s="71"/>
      <c r="O250" s="70"/>
      <c r="P250" s="70"/>
      <c r="Q250" s="70"/>
      <c r="R250" s="71"/>
      <c r="S250" s="72">
        <v>8.6000000000000003E-5</v>
      </c>
      <c r="T250" s="73"/>
      <c r="U250" s="70"/>
      <c r="V250" s="71"/>
      <c r="W250" s="71"/>
      <c r="X250" s="74">
        <v>9.5000000000000005E-5</v>
      </c>
      <c r="Y250" s="75"/>
      <c r="Z250" s="52"/>
    </row>
    <row r="251" spans="7:26" x14ac:dyDescent="0.3">
      <c r="G251" s="67"/>
      <c r="H251" s="52">
        <v>55</v>
      </c>
      <c r="I251" s="52" t="s">
        <v>81</v>
      </c>
      <c r="J251" s="68">
        <v>498</v>
      </c>
      <c r="K251" s="69">
        <v>0</v>
      </c>
      <c r="L251" s="70"/>
      <c r="M251" s="71"/>
      <c r="N251" s="71"/>
      <c r="O251" s="70"/>
      <c r="P251" s="70"/>
      <c r="Q251" s="70"/>
      <c r="R251" s="71"/>
      <c r="S251" s="72">
        <v>1.35E-4</v>
      </c>
      <c r="T251" s="73"/>
      <c r="U251" s="70"/>
      <c r="V251" s="71"/>
      <c r="W251" s="71"/>
      <c r="X251" s="74">
        <v>1.4799999999999999E-4</v>
      </c>
      <c r="Y251" s="75"/>
      <c r="Z251" s="52"/>
    </row>
    <row r="252" spans="7:26" x14ac:dyDescent="0.3">
      <c r="G252" s="67"/>
      <c r="H252" s="52">
        <v>71</v>
      </c>
      <c r="I252" s="52" t="s">
        <v>83</v>
      </c>
      <c r="J252" s="68">
        <v>498</v>
      </c>
      <c r="K252" s="69">
        <v>0</v>
      </c>
      <c r="L252" s="70"/>
      <c r="M252" s="71"/>
      <c r="N252" s="71"/>
      <c r="O252" s="70"/>
      <c r="P252" s="70"/>
      <c r="Q252" s="70"/>
      <c r="R252" s="71"/>
      <c r="S252" s="72">
        <v>9.0000000000000002E-6</v>
      </c>
      <c r="T252" s="73"/>
      <c r="U252" s="70"/>
      <c r="V252" s="71"/>
      <c r="W252" s="71"/>
      <c r="X252" s="74">
        <v>1.0000000000000001E-5</v>
      </c>
      <c r="Y252" s="75"/>
      <c r="Z252" s="52"/>
    </row>
    <row r="253" spans="7:26" x14ac:dyDescent="0.3">
      <c r="G253" s="67"/>
      <c r="H253" s="52">
        <v>72</v>
      </c>
      <c r="I253" s="52" t="s">
        <v>84</v>
      </c>
      <c r="J253" s="68">
        <v>498</v>
      </c>
      <c r="K253" s="69">
        <v>0</v>
      </c>
      <c r="L253" s="70"/>
      <c r="M253" s="71"/>
      <c r="N253" s="71"/>
      <c r="O253" s="70"/>
      <c r="P253" s="70"/>
      <c r="Q253" s="70"/>
      <c r="R253" s="71"/>
      <c r="S253" s="72">
        <v>2.7500000000000002E-4</v>
      </c>
      <c r="T253" s="73"/>
      <c r="U253" s="70"/>
      <c r="V253" s="71"/>
      <c r="W253" s="71"/>
      <c r="X253" s="74">
        <v>2.9999999999999997E-4</v>
      </c>
      <c r="Y253" s="75"/>
      <c r="Z253" s="52"/>
    </row>
    <row r="254" spans="7:26" x14ac:dyDescent="0.3">
      <c r="G254" s="67"/>
      <c r="H254" s="52">
        <v>74</v>
      </c>
      <c r="I254" s="52" t="s">
        <v>177</v>
      </c>
      <c r="J254" s="68">
        <v>498</v>
      </c>
      <c r="K254" s="69">
        <v>0</v>
      </c>
      <c r="L254" s="70"/>
      <c r="M254" s="71"/>
      <c r="N254" s="71"/>
      <c r="O254" s="70"/>
      <c r="P254" s="70"/>
      <c r="Q254" s="70"/>
      <c r="R254" s="71"/>
      <c r="S254" s="72">
        <v>0</v>
      </c>
      <c r="T254" s="73"/>
      <c r="U254" s="70"/>
      <c r="V254" s="71"/>
      <c r="W254" s="71"/>
      <c r="X254" s="74">
        <v>0</v>
      </c>
      <c r="Y254" s="75"/>
      <c r="Z254" s="52"/>
    </row>
    <row r="255" spans="7:26" x14ac:dyDescent="0.3">
      <c r="G255" s="67"/>
      <c r="H255" s="52">
        <v>117</v>
      </c>
      <c r="I255" s="52" t="s">
        <v>86</v>
      </c>
      <c r="J255" s="68">
        <v>498</v>
      </c>
      <c r="K255" s="69">
        <v>0</v>
      </c>
      <c r="L255" s="70"/>
      <c r="M255" s="71"/>
      <c r="N255" s="71"/>
      <c r="O255" s="70"/>
      <c r="P255" s="70"/>
      <c r="Q255" s="70"/>
      <c r="R255" s="71"/>
      <c r="S255" s="72">
        <v>2.34E-4</v>
      </c>
      <c r="T255" s="73"/>
      <c r="U255" s="70"/>
      <c r="V255" s="71"/>
      <c r="W255" s="71"/>
      <c r="X255" s="74">
        <v>2.5700000000000001E-4</v>
      </c>
      <c r="Y255" s="75"/>
      <c r="Z255" s="52"/>
    </row>
    <row r="256" spans="7:26" x14ac:dyDescent="0.3">
      <c r="G256" s="67"/>
      <c r="H256" s="52">
        <v>122</v>
      </c>
      <c r="I256" s="52" t="s">
        <v>93</v>
      </c>
      <c r="J256" s="68">
        <v>498</v>
      </c>
      <c r="K256" s="69">
        <v>0</v>
      </c>
      <c r="L256" s="70"/>
      <c r="M256" s="71"/>
      <c r="N256" s="71"/>
      <c r="O256" s="70"/>
      <c r="P256" s="70"/>
      <c r="Q256" s="70"/>
      <c r="R256" s="71"/>
      <c r="S256" s="72">
        <v>0</v>
      </c>
      <c r="T256" s="73"/>
      <c r="U256" s="70"/>
      <c r="V256" s="71"/>
      <c r="W256" s="71"/>
      <c r="X256" s="74">
        <v>0</v>
      </c>
      <c r="Y256" s="75"/>
      <c r="Z256" s="52"/>
    </row>
    <row r="257" spans="7:26" x14ac:dyDescent="0.3">
      <c r="G257" s="67"/>
      <c r="H257" s="52">
        <v>131</v>
      </c>
      <c r="I257" s="52" t="s">
        <v>178</v>
      </c>
      <c r="J257" s="68">
        <v>498</v>
      </c>
      <c r="K257" s="69">
        <v>0</v>
      </c>
      <c r="L257" s="70"/>
      <c r="M257" s="71"/>
      <c r="N257" s="71"/>
      <c r="O257" s="70"/>
      <c r="P257" s="70"/>
      <c r="Q257" s="70"/>
      <c r="R257" s="71"/>
      <c r="S257" s="72">
        <v>0</v>
      </c>
      <c r="T257" s="73"/>
      <c r="U257" s="70"/>
      <c r="V257" s="71"/>
      <c r="W257" s="71"/>
      <c r="X257" s="74">
        <v>0</v>
      </c>
      <c r="Y257" s="75"/>
      <c r="Z257" s="52"/>
    </row>
    <row r="258" spans="7:26" x14ac:dyDescent="0.3">
      <c r="G258" s="67"/>
      <c r="H258" s="52"/>
      <c r="I258" s="52"/>
      <c r="J258" s="68"/>
      <c r="K258" s="69"/>
      <c r="L258" s="71"/>
      <c r="M258" s="71"/>
      <c r="N258" s="71"/>
      <c r="O258" s="71"/>
      <c r="P258" s="71"/>
      <c r="Q258" s="71"/>
      <c r="R258" s="71"/>
      <c r="S258" s="74"/>
      <c r="T258" s="73"/>
      <c r="U258" s="71"/>
      <c r="V258" s="71"/>
      <c r="W258" s="71"/>
      <c r="X258" s="74"/>
      <c r="Y258" s="75"/>
      <c r="Z258" s="52"/>
    </row>
    <row r="259" spans="7:26" ht="15.6" x14ac:dyDescent="0.3">
      <c r="G259" s="80">
        <v>74</v>
      </c>
      <c r="H259" s="81" t="s">
        <v>98</v>
      </c>
      <c r="I259" s="52"/>
      <c r="J259" s="68"/>
      <c r="K259" s="69"/>
      <c r="L259" s="71"/>
      <c r="M259" s="71"/>
      <c r="N259" s="71"/>
      <c r="O259" s="71"/>
      <c r="P259" s="71"/>
      <c r="Q259" s="71"/>
      <c r="R259" s="71"/>
      <c r="S259" s="74"/>
      <c r="T259" s="73"/>
      <c r="U259" s="71"/>
      <c r="V259" s="71"/>
      <c r="W259" s="71"/>
      <c r="X259" s="74"/>
      <c r="Y259" s="75"/>
      <c r="Z259" s="52"/>
    </row>
    <row r="260" spans="7:26" x14ac:dyDescent="0.3">
      <c r="G260" s="67"/>
      <c r="H260" s="52">
        <v>1</v>
      </c>
      <c r="I260" s="52" t="s">
        <v>11</v>
      </c>
      <c r="J260" s="68">
        <v>844</v>
      </c>
      <c r="K260" s="69">
        <v>1</v>
      </c>
      <c r="L260" s="70">
        <v>0</v>
      </c>
      <c r="M260" s="71"/>
      <c r="N260" s="71">
        <v>0</v>
      </c>
      <c r="O260" s="70">
        <v>13843</v>
      </c>
      <c r="P260" s="71">
        <v>55184</v>
      </c>
      <c r="Q260" s="70">
        <v>-41341</v>
      </c>
      <c r="R260" s="71">
        <v>-41341</v>
      </c>
      <c r="S260" s="72">
        <v>2.0739999999999999E-3</v>
      </c>
      <c r="T260" s="73">
        <v>-85.741233999999992</v>
      </c>
      <c r="U260" s="70">
        <v>0</v>
      </c>
      <c r="V260" s="71">
        <v>0</v>
      </c>
      <c r="W260" s="71">
        <v>0</v>
      </c>
      <c r="X260" s="74">
        <v>2.2769999999999999E-3</v>
      </c>
      <c r="Y260" s="75">
        <v>0</v>
      </c>
      <c r="Z260" s="52"/>
    </row>
    <row r="261" spans="7:26" x14ac:dyDescent="0.3">
      <c r="G261" s="67"/>
      <c r="H261" s="52">
        <v>2</v>
      </c>
      <c r="I261" s="52" t="s">
        <v>27</v>
      </c>
      <c r="J261" s="68">
        <v>844</v>
      </c>
      <c r="K261" s="69">
        <v>1</v>
      </c>
      <c r="L261" s="70">
        <v>0</v>
      </c>
      <c r="M261" s="71"/>
      <c r="N261" s="71">
        <v>0</v>
      </c>
      <c r="O261" s="70">
        <v>13843</v>
      </c>
      <c r="P261" s="71">
        <v>55184</v>
      </c>
      <c r="Q261" s="70">
        <v>-41341</v>
      </c>
      <c r="R261" s="71">
        <v>-41341</v>
      </c>
      <c r="S261" s="72">
        <v>2.3000000000000001E-4</v>
      </c>
      <c r="T261" s="73">
        <v>-9.5084300000000006</v>
      </c>
      <c r="U261" s="70">
        <v>0</v>
      </c>
      <c r="V261" s="71">
        <v>0</v>
      </c>
      <c r="W261" s="71">
        <v>0</v>
      </c>
      <c r="X261" s="74">
        <v>2.6200000000000003E-4</v>
      </c>
      <c r="Y261" s="75">
        <v>0</v>
      </c>
      <c r="Z261" s="52"/>
    </row>
    <row r="262" spans="7:26" x14ac:dyDescent="0.3">
      <c r="G262" s="67"/>
      <c r="H262" s="52">
        <v>3</v>
      </c>
      <c r="I262" s="52" t="s">
        <v>20</v>
      </c>
      <c r="J262" s="68">
        <v>844</v>
      </c>
      <c r="K262" s="69">
        <v>1</v>
      </c>
      <c r="L262" s="70">
        <v>0</v>
      </c>
      <c r="M262" s="71"/>
      <c r="N262" s="71">
        <v>0</v>
      </c>
      <c r="O262" s="70">
        <v>13843</v>
      </c>
      <c r="P262" s="71">
        <v>55184</v>
      </c>
      <c r="Q262" s="70">
        <v>-41341</v>
      </c>
      <c r="R262" s="71">
        <v>-41341</v>
      </c>
      <c r="S262" s="72">
        <v>5.2599999999999999E-4</v>
      </c>
      <c r="T262" s="73">
        <v>-21.745366000000001</v>
      </c>
      <c r="U262" s="70">
        <v>0</v>
      </c>
      <c r="V262" s="71">
        <v>0</v>
      </c>
      <c r="W262" s="71">
        <v>0</v>
      </c>
      <c r="X262" s="74">
        <v>5.7799999999999995E-4</v>
      </c>
      <c r="Y262" s="75">
        <v>0</v>
      </c>
      <c r="Z262" s="52"/>
    </row>
    <row r="263" spans="7:26" x14ac:dyDescent="0.3">
      <c r="G263" s="67"/>
      <c r="H263" s="52">
        <v>4</v>
      </c>
      <c r="I263" s="52" t="s">
        <v>10</v>
      </c>
      <c r="J263" s="68">
        <v>844</v>
      </c>
      <c r="K263" s="69">
        <v>0.6</v>
      </c>
      <c r="L263" s="70">
        <v>0</v>
      </c>
      <c r="M263" s="71"/>
      <c r="N263" s="71">
        <v>0</v>
      </c>
      <c r="O263" s="70">
        <v>13843</v>
      </c>
      <c r="P263" s="71">
        <v>55184</v>
      </c>
      <c r="Q263" s="70">
        <v>-24804.6</v>
      </c>
      <c r="R263" s="71">
        <v>-24804.6</v>
      </c>
      <c r="S263" s="72">
        <v>7.8399999999999997E-3</v>
      </c>
      <c r="T263" s="73">
        <v>-194.46806399999997</v>
      </c>
      <c r="U263" s="70">
        <v>0</v>
      </c>
      <c r="V263" s="71">
        <v>0</v>
      </c>
      <c r="W263" s="71">
        <v>0</v>
      </c>
      <c r="X263" s="74">
        <v>8.5789999999999998E-3</v>
      </c>
      <c r="Y263" s="75">
        <v>0</v>
      </c>
      <c r="Z263" s="52"/>
    </row>
    <row r="264" spans="7:26" x14ac:dyDescent="0.3">
      <c r="G264" s="67"/>
      <c r="H264" s="52">
        <v>136</v>
      </c>
      <c r="I264" s="52" t="s">
        <v>147</v>
      </c>
      <c r="J264" s="68">
        <v>844</v>
      </c>
      <c r="K264" s="69">
        <v>0.6</v>
      </c>
      <c r="L264" s="70">
        <v>0</v>
      </c>
      <c r="M264" s="71"/>
      <c r="N264" s="71">
        <v>0</v>
      </c>
      <c r="O264" s="70">
        <v>13843</v>
      </c>
      <c r="P264" s="71">
        <v>55184</v>
      </c>
      <c r="Q264" s="70">
        <v>-24804.6</v>
      </c>
      <c r="R264" s="71">
        <v>-24804.6</v>
      </c>
      <c r="S264" s="72">
        <v>2.0100000000000001E-4</v>
      </c>
      <c r="T264" s="73">
        <v>-4.9857246000000002</v>
      </c>
      <c r="U264" s="70">
        <v>0</v>
      </c>
      <c r="V264" s="71">
        <v>0</v>
      </c>
      <c r="W264" s="71">
        <v>0</v>
      </c>
      <c r="X264" s="74">
        <v>1.75E-4</v>
      </c>
      <c r="Y264" s="75">
        <v>0</v>
      </c>
      <c r="Z264" s="52"/>
    </row>
    <row r="265" spans="7:26" x14ac:dyDescent="0.3">
      <c r="G265" s="67"/>
      <c r="H265" s="52">
        <v>6</v>
      </c>
      <c r="I265" s="52" t="s">
        <v>73</v>
      </c>
      <c r="J265" s="68">
        <v>844</v>
      </c>
      <c r="K265" s="69">
        <v>0.6</v>
      </c>
      <c r="L265" s="70">
        <v>0</v>
      </c>
      <c r="M265" s="71"/>
      <c r="N265" s="71">
        <v>0</v>
      </c>
      <c r="O265" s="70">
        <v>13843</v>
      </c>
      <c r="P265" s="71">
        <v>55184</v>
      </c>
      <c r="Q265" s="70">
        <v>-24804.6</v>
      </c>
      <c r="R265" s="71">
        <v>-24804.6</v>
      </c>
      <c r="S265" s="72">
        <v>0</v>
      </c>
      <c r="T265" s="73">
        <v>0</v>
      </c>
      <c r="U265" s="70">
        <v>0</v>
      </c>
      <c r="V265" s="71">
        <v>0</v>
      </c>
      <c r="W265" s="71">
        <v>0</v>
      </c>
      <c r="X265" s="74">
        <v>0</v>
      </c>
      <c r="Y265" s="75">
        <v>0</v>
      </c>
      <c r="Z265" s="52"/>
    </row>
    <row r="266" spans="7:26" x14ac:dyDescent="0.3">
      <c r="G266" s="67"/>
      <c r="H266" s="52">
        <v>7</v>
      </c>
      <c r="I266" s="52" t="s">
        <v>9</v>
      </c>
      <c r="J266" s="68">
        <v>844</v>
      </c>
      <c r="K266" s="69">
        <v>1</v>
      </c>
      <c r="L266" s="70">
        <v>0</v>
      </c>
      <c r="M266" s="71"/>
      <c r="N266" s="71">
        <v>0</v>
      </c>
      <c r="O266" s="70">
        <v>13843</v>
      </c>
      <c r="P266" s="71">
        <v>55184</v>
      </c>
      <c r="Q266" s="70">
        <v>-41341</v>
      </c>
      <c r="R266" s="71">
        <v>-41341</v>
      </c>
      <c r="S266" s="72">
        <v>1.08E-4</v>
      </c>
      <c r="T266" s="73">
        <v>-4.4648279999999998</v>
      </c>
      <c r="U266" s="70">
        <v>0</v>
      </c>
      <c r="V266" s="71">
        <v>0</v>
      </c>
      <c r="W266" s="71">
        <v>0</v>
      </c>
      <c r="X266" s="74">
        <v>1.1900000000000001E-4</v>
      </c>
      <c r="Y266" s="75">
        <v>0</v>
      </c>
      <c r="Z266" s="52"/>
    </row>
    <row r="267" spans="7:26" x14ac:dyDescent="0.3">
      <c r="G267" s="67"/>
      <c r="H267" s="52">
        <v>8</v>
      </c>
      <c r="I267" s="52" t="s">
        <v>23</v>
      </c>
      <c r="J267" s="68">
        <v>844</v>
      </c>
      <c r="K267" s="69">
        <v>1</v>
      </c>
      <c r="L267" s="70">
        <v>0</v>
      </c>
      <c r="M267" s="71"/>
      <c r="N267" s="71">
        <v>0</v>
      </c>
      <c r="O267" s="70">
        <v>13843</v>
      </c>
      <c r="P267" s="71">
        <v>55184</v>
      </c>
      <c r="Q267" s="70">
        <v>-41341</v>
      </c>
      <c r="R267" s="71">
        <v>-41341</v>
      </c>
      <c r="S267" s="72">
        <v>1.64E-4</v>
      </c>
      <c r="T267" s="73">
        <v>-6.7799240000000003</v>
      </c>
      <c r="U267" s="70">
        <v>0</v>
      </c>
      <c r="V267" s="71">
        <v>0</v>
      </c>
      <c r="W267" s="71">
        <v>0</v>
      </c>
      <c r="X267" s="74">
        <v>1.74E-4</v>
      </c>
      <c r="Y267" s="75">
        <v>0</v>
      </c>
      <c r="Z267" s="52"/>
    </row>
    <row r="268" spans="7:26" x14ac:dyDescent="0.3">
      <c r="G268" s="67"/>
      <c r="H268" s="52">
        <v>9</v>
      </c>
      <c r="I268" s="52" t="s">
        <v>0</v>
      </c>
      <c r="J268" s="68">
        <v>844</v>
      </c>
      <c r="K268" s="69">
        <v>1</v>
      </c>
      <c r="L268" s="70">
        <v>0</v>
      </c>
      <c r="M268" s="71"/>
      <c r="N268" s="71">
        <v>0</v>
      </c>
      <c r="O268" s="70">
        <v>13843</v>
      </c>
      <c r="P268" s="71">
        <v>55184</v>
      </c>
      <c r="Q268" s="70">
        <v>-41341</v>
      </c>
      <c r="R268" s="71">
        <v>-41341</v>
      </c>
      <c r="S268" s="72">
        <v>2.7599999999999999E-4</v>
      </c>
      <c r="T268" s="73">
        <v>-11.410115999999999</v>
      </c>
      <c r="U268" s="70">
        <v>0</v>
      </c>
      <c r="V268" s="71">
        <v>0</v>
      </c>
      <c r="W268" s="71">
        <v>0</v>
      </c>
      <c r="X268" s="74">
        <v>2.4800000000000001E-4</v>
      </c>
      <c r="Y268" s="75">
        <v>0</v>
      </c>
      <c r="Z268" s="52"/>
    </row>
    <row r="269" spans="7:26" x14ac:dyDescent="0.3">
      <c r="G269" s="67"/>
      <c r="H269" s="52">
        <v>29</v>
      </c>
      <c r="I269" s="52" t="s">
        <v>24</v>
      </c>
      <c r="J269" s="68">
        <v>844</v>
      </c>
      <c r="K269" s="69">
        <v>1</v>
      </c>
      <c r="L269" s="70">
        <v>0</v>
      </c>
      <c r="M269" s="71"/>
      <c r="N269" s="71">
        <v>0</v>
      </c>
      <c r="O269" s="70">
        <v>13843</v>
      </c>
      <c r="P269" s="71">
        <v>55184</v>
      </c>
      <c r="Q269" s="70">
        <v>-41341</v>
      </c>
      <c r="R269" s="71">
        <v>-41341</v>
      </c>
      <c r="S269" s="72">
        <v>3.1029999999999999E-3</v>
      </c>
      <c r="T269" s="73">
        <v>-128.28112300000001</v>
      </c>
      <c r="U269" s="70">
        <v>0</v>
      </c>
      <c r="V269" s="71">
        <v>0</v>
      </c>
      <c r="W269" s="71">
        <v>0</v>
      </c>
      <c r="X269" s="74">
        <v>3.1029999999999999E-3</v>
      </c>
      <c r="Y269" s="75">
        <v>0</v>
      </c>
      <c r="Z269" s="52"/>
    </row>
    <row r="270" spans="7:26" x14ac:dyDescent="0.3">
      <c r="G270" s="67"/>
      <c r="H270" s="52">
        <v>38</v>
      </c>
      <c r="I270" s="52" t="s">
        <v>12</v>
      </c>
      <c r="J270" s="68">
        <v>844</v>
      </c>
      <c r="K270" s="69">
        <v>1</v>
      </c>
      <c r="L270" s="70">
        <v>0</v>
      </c>
      <c r="M270" s="71"/>
      <c r="N270" s="71">
        <v>0</v>
      </c>
      <c r="O270" s="70">
        <v>13843</v>
      </c>
      <c r="P270" s="71">
        <v>55184</v>
      </c>
      <c r="Q270" s="70">
        <v>-41341</v>
      </c>
      <c r="R270" s="71">
        <v>-41341</v>
      </c>
      <c r="S270" s="72">
        <v>8.6000000000000003E-5</v>
      </c>
      <c r="T270" s="73">
        <v>-3.555326</v>
      </c>
      <c r="U270" s="70">
        <v>0</v>
      </c>
      <c r="V270" s="71">
        <v>0</v>
      </c>
      <c r="W270" s="71">
        <v>0</v>
      </c>
      <c r="X270" s="74">
        <v>9.5000000000000005E-5</v>
      </c>
      <c r="Y270" s="75">
        <v>0</v>
      </c>
      <c r="Z270" s="52"/>
    </row>
    <row r="271" spans="7:26" x14ac:dyDescent="0.3">
      <c r="G271" s="67"/>
      <c r="H271" s="52">
        <v>55</v>
      </c>
      <c r="I271" s="52" t="s">
        <v>26</v>
      </c>
      <c r="J271" s="68">
        <v>844</v>
      </c>
      <c r="K271" s="69">
        <v>1</v>
      </c>
      <c r="L271" s="70">
        <v>0</v>
      </c>
      <c r="M271" s="71"/>
      <c r="N271" s="71">
        <v>0</v>
      </c>
      <c r="O271" s="70">
        <v>13843</v>
      </c>
      <c r="P271" s="71">
        <v>55184</v>
      </c>
      <c r="Q271" s="70">
        <v>-41341</v>
      </c>
      <c r="R271" s="71">
        <v>-41341</v>
      </c>
      <c r="S271" s="72">
        <v>1.35E-4</v>
      </c>
      <c r="T271" s="73">
        <v>-5.581035</v>
      </c>
      <c r="U271" s="70">
        <v>0</v>
      </c>
      <c r="V271" s="71">
        <v>0</v>
      </c>
      <c r="W271" s="71">
        <v>0</v>
      </c>
      <c r="X271" s="74">
        <v>1.4799999999999999E-4</v>
      </c>
      <c r="Y271" s="75">
        <v>0</v>
      </c>
      <c r="Z271" s="52"/>
    </row>
    <row r="272" spans="7:26" x14ac:dyDescent="0.3">
      <c r="G272" s="67"/>
      <c r="H272" s="52">
        <v>71</v>
      </c>
      <c r="I272" s="52" t="s">
        <v>18</v>
      </c>
      <c r="J272" s="68">
        <v>844</v>
      </c>
      <c r="K272" s="69">
        <v>1</v>
      </c>
      <c r="L272" s="70">
        <v>0</v>
      </c>
      <c r="M272" s="71"/>
      <c r="N272" s="71">
        <v>0</v>
      </c>
      <c r="O272" s="70">
        <v>13843</v>
      </c>
      <c r="P272" s="71">
        <v>55184</v>
      </c>
      <c r="Q272" s="70">
        <v>-41341</v>
      </c>
      <c r="R272" s="71">
        <v>-41341</v>
      </c>
      <c r="S272" s="72">
        <v>9.0000000000000002E-6</v>
      </c>
      <c r="T272" s="73">
        <v>-0.37206899999999998</v>
      </c>
      <c r="U272" s="70">
        <v>0</v>
      </c>
      <c r="V272" s="71">
        <v>0</v>
      </c>
      <c r="W272" s="71">
        <v>0</v>
      </c>
      <c r="X272" s="74">
        <v>1.0000000000000001E-5</v>
      </c>
      <c r="Y272" s="75">
        <v>0</v>
      </c>
      <c r="Z272" s="52"/>
    </row>
    <row r="273" spans="7:26" x14ac:dyDescent="0.3">
      <c r="G273" s="67"/>
      <c r="H273" s="52">
        <v>72</v>
      </c>
      <c r="I273" s="52" t="s">
        <v>28</v>
      </c>
      <c r="J273" s="68">
        <v>844</v>
      </c>
      <c r="K273" s="69">
        <v>1</v>
      </c>
      <c r="L273" s="70">
        <v>0</v>
      </c>
      <c r="M273" s="71"/>
      <c r="N273" s="71">
        <v>0</v>
      </c>
      <c r="O273" s="70">
        <v>13843</v>
      </c>
      <c r="P273" s="71">
        <v>55184</v>
      </c>
      <c r="Q273" s="70">
        <v>-41341</v>
      </c>
      <c r="R273" s="71">
        <v>-41341</v>
      </c>
      <c r="S273" s="72">
        <v>2.7500000000000002E-4</v>
      </c>
      <c r="T273" s="73">
        <v>-11.368775000000001</v>
      </c>
      <c r="U273" s="70">
        <v>0</v>
      </c>
      <c r="V273" s="71">
        <v>0</v>
      </c>
      <c r="W273" s="71">
        <v>0</v>
      </c>
      <c r="X273" s="74">
        <v>2.9999999999999997E-4</v>
      </c>
      <c r="Y273" s="75">
        <v>0</v>
      </c>
      <c r="Z273" s="52"/>
    </row>
    <row r="274" spans="7:26" x14ac:dyDescent="0.3">
      <c r="G274" s="67"/>
      <c r="H274" s="52">
        <v>74</v>
      </c>
      <c r="I274" s="52" t="s">
        <v>98</v>
      </c>
      <c r="J274" s="68">
        <v>844</v>
      </c>
      <c r="K274" s="69">
        <v>1</v>
      </c>
      <c r="L274" s="70">
        <v>0</v>
      </c>
      <c r="M274" s="71"/>
      <c r="N274" s="71">
        <v>0</v>
      </c>
      <c r="O274" s="70">
        <v>13843</v>
      </c>
      <c r="P274" s="71">
        <v>55184</v>
      </c>
      <c r="Q274" s="70">
        <v>-41341</v>
      </c>
      <c r="R274" s="71">
        <v>-41341</v>
      </c>
      <c r="S274" s="72">
        <v>0</v>
      </c>
      <c r="T274" s="73">
        <v>0</v>
      </c>
      <c r="U274" s="70">
        <v>0</v>
      </c>
      <c r="V274" s="71">
        <v>0</v>
      </c>
      <c r="W274" s="71">
        <v>0</v>
      </c>
      <c r="X274" s="74">
        <v>0</v>
      </c>
      <c r="Y274" s="75">
        <v>0</v>
      </c>
      <c r="Z274" s="52"/>
    </row>
    <row r="275" spans="7:26" x14ac:dyDescent="0.3">
      <c r="G275" s="67"/>
      <c r="H275" s="52">
        <v>117</v>
      </c>
      <c r="I275" s="52" t="s">
        <v>21</v>
      </c>
      <c r="J275" s="68">
        <v>844</v>
      </c>
      <c r="K275" s="69">
        <v>1</v>
      </c>
      <c r="L275" s="70">
        <v>0</v>
      </c>
      <c r="M275" s="71"/>
      <c r="N275" s="71">
        <v>0</v>
      </c>
      <c r="O275" s="70">
        <v>13843</v>
      </c>
      <c r="P275" s="71">
        <v>55184</v>
      </c>
      <c r="Q275" s="70">
        <v>-41341</v>
      </c>
      <c r="R275" s="71">
        <v>-41341</v>
      </c>
      <c r="S275" s="72">
        <v>2.34E-4</v>
      </c>
      <c r="T275" s="73">
        <v>-9.6737939999999991</v>
      </c>
      <c r="U275" s="70">
        <v>0</v>
      </c>
      <c r="V275" s="71">
        <v>0</v>
      </c>
      <c r="W275" s="71">
        <v>0</v>
      </c>
      <c r="X275" s="74">
        <v>2.5700000000000001E-4</v>
      </c>
      <c r="Y275" s="75">
        <v>0</v>
      </c>
      <c r="Z275" s="52"/>
    </row>
    <row r="276" spans="7:26" x14ac:dyDescent="0.3">
      <c r="G276" s="67"/>
      <c r="H276" s="52">
        <v>122</v>
      </c>
      <c r="I276" s="52" t="s">
        <v>93</v>
      </c>
      <c r="J276" s="68">
        <v>844</v>
      </c>
      <c r="K276" s="69">
        <v>1</v>
      </c>
      <c r="L276" s="70">
        <v>0</v>
      </c>
      <c r="M276" s="71"/>
      <c r="N276" s="71">
        <v>0</v>
      </c>
      <c r="O276" s="70">
        <v>13843</v>
      </c>
      <c r="P276" s="71">
        <v>55184</v>
      </c>
      <c r="Q276" s="70">
        <v>-41341</v>
      </c>
      <c r="R276" s="71">
        <v>-41341</v>
      </c>
      <c r="S276" s="72">
        <v>0</v>
      </c>
      <c r="T276" s="73">
        <v>0</v>
      </c>
      <c r="U276" s="70">
        <v>0</v>
      </c>
      <c r="V276" s="71">
        <v>0</v>
      </c>
      <c r="W276" s="71">
        <v>0</v>
      </c>
      <c r="X276" s="74">
        <v>0</v>
      </c>
      <c r="Y276" s="75">
        <v>0</v>
      </c>
      <c r="Z276" s="52"/>
    </row>
    <row r="277" spans="7:26" ht="15" thickBot="1" x14ac:dyDescent="0.35">
      <c r="G277" s="76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8"/>
      <c r="Z277" s="52"/>
    </row>
    <row r="278" spans="7:26" x14ac:dyDescent="0.3">
      <c r="G278" s="52">
        <v>74</v>
      </c>
      <c r="H278" s="52" t="s">
        <v>98</v>
      </c>
      <c r="I278" s="52"/>
      <c r="J278" s="68"/>
      <c r="K278" s="69"/>
      <c r="L278" s="71"/>
      <c r="M278" s="71"/>
      <c r="N278" s="71"/>
      <c r="O278" s="71"/>
      <c r="P278" s="71"/>
      <c r="Q278" s="71"/>
      <c r="R278" s="71"/>
      <c r="S278" s="74"/>
      <c r="T278" s="73">
        <v>437923.25543379999</v>
      </c>
      <c r="U278" s="71"/>
      <c r="V278" s="71"/>
      <c r="W278" s="71"/>
      <c r="X278" s="74"/>
      <c r="Y278" s="73">
        <v>-13251.3591168</v>
      </c>
      <c r="Z278" s="79">
        <v>424671.89631699998</v>
      </c>
    </row>
    <row r="279" spans="7:26" x14ac:dyDescent="0.3">
      <c r="G279" s="52"/>
      <c r="H279" s="52"/>
      <c r="I279" s="52"/>
      <c r="J279" s="68"/>
      <c r="K279" s="69"/>
      <c r="L279" s="71"/>
      <c r="M279" s="71"/>
      <c r="N279" s="71"/>
      <c r="O279" s="71"/>
      <c r="P279" s="71"/>
      <c r="Q279" s="71"/>
      <c r="R279" s="71"/>
      <c r="S279" s="74"/>
      <c r="T279" s="73"/>
      <c r="U279" s="71"/>
      <c r="V279" s="71"/>
      <c r="W279" s="71"/>
      <c r="X279" s="74"/>
      <c r="Y279" s="73"/>
      <c r="Z279" s="52"/>
    </row>
    <row r="280" spans="7:26" ht="15" thickBot="1" x14ac:dyDescent="0.35">
      <c r="G280" s="52"/>
      <c r="H280" s="52"/>
      <c r="I280" s="52"/>
      <c r="J280" s="53" t="s">
        <v>56</v>
      </c>
      <c r="K280" s="54" t="s">
        <v>57</v>
      </c>
      <c r="L280" s="55" t="s">
        <v>58</v>
      </c>
      <c r="M280" s="55" t="s">
        <v>171</v>
      </c>
      <c r="N280" s="55"/>
      <c r="O280" s="55" t="s">
        <v>59</v>
      </c>
      <c r="P280" s="55" t="s">
        <v>172</v>
      </c>
      <c r="Q280" s="55"/>
      <c r="R280" s="55" t="s">
        <v>60</v>
      </c>
      <c r="S280" s="56" t="s">
        <v>61</v>
      </c>
      <c r="T280" s="57" t="s">
        <v>62</v>
      </c>
      <c r="U280" s="55" t="s">
        <v>63</v>
      </c>
      <c r="V280" s="55" t="s">
        <v>64</v>
      </c>
      <c r="W280" s="55" t="s">
        <v>65</v>
      </c>
      <c r="X280" s="56" t="s">
        <v>66</v>
      </c>
      <c r="Y280" s="57" t="s">
        <v>67</v>
      </c>
      <c r="Z280" s="52"/>
    </row>
    <row r="281" spans="7:26" ht="15.6" x14ac:dyDescent="0.3">
      <c r="G281" s="58">
        <v>75</v>
      </c>
      <c r="H281" s="59" t="s">
        <v>99</v>
      </c>
      <c r="I281" s="60"/>
      <c r="J281" s="61"/>
      <c r="K281" s="62"/>
      <c r="L281" s="63"/>
      <c r="M281" s="63"/>
      <c r="N281" s="63"/>
      <c r="O281" s="63"/>
      <c r="P281" s="63"/>
      <c r="Q281" s="63"/>
      <c r="R281" s="63"/>
      <c r="S281" s="64"/>
      <c r="T281" s="65"/>
      <c r="U281" s="63"/>
      <c r="V281" s="63"/>
      <c r="W281" s="63"/>
      <c r="X281" s="64"/>
      <c r="Y281" s="66"/>
      <c r="Z281" s="52"/>
    </row>
    <row r="282" spans="7:26" x14ac:dyDescent="0.3">
      <c r="G282" s="67"/>
      <c r="H282" s="52">
        <v>1</v>
      </c>
      <c r="I282" s="52" t="s">
        <v>11</v>
      </c>
      <c r="J282" s="68">
        <v>252</v>
      </c>
      <c r="K282" s="69">
        <v>1</v>
      </c>
      <c r="L282" s="70">
        <v>11410122</v>
      </c>
      <c r="M282" s="71">
        <v>5001596</v>
      </c>
      <c r="N282" s="71">
        <v>6408526</v>
      </c>
      <c r="O282" s="70">
        <v>69822</v>
      </c>
      <c r="P282" s="70"/>
      <c r="Q282" s="70">
        <v>69822</v>
      </c>
      <c r="R282" s="71">
        <v>6478348</v>
      </c>
      <c r="S282" s="72">
        <v>2.0739999999999999E-3</v>
      </c>
      <c r="T282" s="73">
        <v>13436.093751999999</v>
      </c>
      <c r="U282" s="70">
        <v>753084</v>
      </c>
      <c r="V282" s="71">
        <v>835912</v>
      </c>
      <c r="W282" s="71">
        <v>-82828</v>
      </c>
      <c r="X282" s="74">
        <v>2.2769999999999999E-3</v>
      </c>
      <c r="Y282" s="75">
        <v>-188.599356</v>
      </c>
      <c r="Z282" s="52"/>
    </row>
    <row r="283" spans="7:26" x14ac:dyDescent="0.3">
      <c r="G283" s="67"/>
      <c r="H283" s="52">
        <v>2</v>
      </c>
      <c r="I283" s="52" t="s">
        <v>27</v>
      </c>
      <c r="J283" s="68">
        <v>252</v>
      </c>
      <c r="K283" s="69">
        <v>1</v>
      </c>
      <c r="L283" s="70">
        <v>11410122</v>
      </c>
      <c r="M283" s="71">
        <v>5001596</v>
      </c>
      <c r="N283" s="71">
        <v>6408526</v>
      </c>
      <c r="O283" s="70">
        <v>69822</v>
      </c>
      <c r="P283" s="70"/>
      <c r="Q283" s="70">
        <v>69822</v>
      </c>
      <c r="R283" s="71">
        <v>6478348</v>
      </c>
      <c r="S283" s="72">
        <v>2.3000000000000001E-4</v>
      </c>
      <c r="T283" s="73">
        <v>1490.0200400000001</v>
      </c>
      <c r="U283" s="70">
        <v>753084</v>
      </c>
      <c r="V283" s="71">
        <v>835912</v>
      </c>
      <c r="W283" s="71">
        <v>-82828</v>
      </c>
      <c r="X283" s="74">
        <v>2.6200000000000003E-4</v>
      </c>
      <c r="Y283" s="75">
        <v>-21.700936000000002</v>
      </c>
      <c r="Z283" s="52"/>
    </row>
    <row r="284" spans="7:26" x14ac:dyDescent="0.3">
      <c r="G284" s="67"/>
      <c r="H284" s="52">
        <v>3</v>
      </c>
      <c r="I284" s="52" t="s">
        <v>20</v>
      </c>
      <c r="J284" s="68">
        <v>252</v>
      </c>
      <c r="K284" s="69">
        <v>1</v>
      </c>
      <c r="L284" s="70">
        <v>11410122</v>
      </c>
      <c r="M284" s="71">
        <v>5001596</v>
      </c>
      <c r="N284" s="71">
        <v>6408526</v>
      </c>
      <c r="O284" s="70">
        <v>69822</v>
      </c>
      <c r="P284" s="70"/>
      <c r="Q284" s="70">
        <v>69822</v>
      </c>
      <c r="R284" s="71">
        <v>6478348</v>
      </c>
      <c r="S284" s="72">
        <v>5.2599999999999999E-4</v>
      </c>
      <c r="T284" s="73">
        <v>3407.6110479999998</v>
      </c>
      <c r="U284" s="70">
        <v>753084</v>
      </c>
      <c r="V284" s="71">
        <v>835912</v>
      </c>
      <c r="W284" s="71">
        <v>-82828</v>
      </c>
      <c r="X284" s="74">
        <v>5.7799999999999995E-4</v>
      </c>
      <c r="Y284" s="75">
        <v>-47.874583999999999</v>
      </c>
      <c r="Z284" s="52"/>
    </row>
    <row r="285" spans="7:26" x14ac:dyDescent="0.3">
      <c r="G285" s="67"/>
      <c r="H285" s="52">
        <v>4</v>
      </c>
      <c r="I285" s="52" t="s">
        <v>10</v>
      </c>
      <c r="J285" s="68">
        <v>252</v>
      </c>
      <c r="K285" s="69">
        <v>0.6</v>
      </c>
      <c r="L285" s="70">
        <v>11410122</v>
      </c>
      <c r="M285" s="71">
        <v>5001596</v>
      </c>
      <c r="N285" s="71">
        <v>3845115.5999999996</v>
      </c>
      <c r="O285" s="70">
        <v>69822</v>
      </c>
      <c r="P285" s="70"/>
      <c r="Q285" s="70">
        <v>41893.199999999997</v>
      </c>
      <c r="R285" s="71">
        <v>3887008.8</v>
      </c>
      <c r="S285" s="72">
        <v>7.8399999999999997E-3</v>
      </c>
      <c r="T285" s="73">
        <v>30474.148991999999</v>
      </c>
      <c r="U285" s="70">
        <v>753084</v>
      </c>
      <c r="V285" s="71">
        <v>835912</v>
      </c>
      <c r="W285" s="71">
        <v>-49696.799999999996</v>
      </c>
      <c r="X285" s="74">
        <v>8.5789999999999998E-3</v>
      </c>
      <c r="Y285" s="75">
        <v>-426.34884719999997</v>
      </c>
      <c r="Z285" s="52"/>
    </row>
    <row r="286" spans="7:26" x14ac:dyDescent="0.3">
      <c r="G286" s="67"/>
      <c r="H286" s="52">
        <v>136</v>
      </c>
      <c r="I286" s="52" t="s">
        <v>147</v>
      </c>
      <c r="J286" s="68">
        <v>252</v>
      </c>
      <c r="K286" s="69">
        <v>0.6</v>
      </c>
      <c r="L286" s="70">
        <v>11410122</v>
      </c>
      <c r="M286" s="71">
        <v>5001596</v>
      </c>
      <c r="N286" s="71">
        <v>3845115.5999999996</v>
      </c>
      <c r="O286" s="70">
        <v>69822</v>
      </c>
      <c r="P286" s="70"/>
      <c r="Q286" s="70">
        <v>41893.199999999997</v>
      </c>
      <c r="R286" s="71">
        <v>3887008.8</v>
      </c>
      <c r="S286" s="72">
        <v>2.0100000000000001E-4</v>
      </c>
      <c r="T286" s="73">
        <v>781.28876879999996</v>
      </c>
      <c r="U286" s="70">
        <v>753084</v>
      </c>
      <c r="V286" s="71">
        <v>835912</v>
      </c>
      <c r="W286" s="71">
        <v>-49696.799999999996</v>
      </c>
      <c r="X286" s="74">
        <v>1.75E-4</v>
      </c>
      <c r="Y286" s="75">
        <v>-8.6969399999999997</v>
      </c>
      <c r="Z286" s="52"/>
    </row>
    <row r="287" spans="7:26" x14ac:dyDescent="0.3">
      <c r="G287" s="67"/>
      <c r="H287" s="52">
        <v>6</v>
      </c>
      <c r="I287" s="52" t="s">
        <v>73</v>
      </c>
      <c r="J287" s="68">
        <v>252</v>
      </c>
      <c r="K287" s="69">
        <v>0.6</v>
      </c>
      <c r="L287" s="70">
        <v>11410122</v>
      </c>
      <c r="M287" s="71">
        <v>5001596</v>
      </c>
      <c r="N287" s="71">
        <v>3845115.5999999996</v>
      </c>
      <c r="O287" s="70">
        <v>69822</v>
      </c>
      <c r="P287" s="70"/>
      <c r="Q287" s="70">
        <v>41893.199999999997</v>
      </c>
      <c r="R287" s="71">
        <v>3887008.8</v>
      </c>
      <c r="S287" s="72">
        <v>0</v>
      </c>
      <c r="T287" s="73">
        <v>0</v>
      </c>
      <c r="U287" s="70">
        <v>753084</v>
      </c>
      <c r="V287" s="71">
        <v>835912</v>
      </c>
      <c r="W287" s="71">
        <v>-49696.799999999996</v>
      </c>
      <c r="X287" s="74">
        <v>0</v>
      </c>
      <c r="Y287" s="75">
        <v>0</v>
      </c>
      <c r="Z287" s="52"/>
    </row>
    <row r="288" spans="7:26" x14ac:dyDescent="0.3">
      <c r="G288" s="67"/>
      <c r="H288" s="52">
        <v>7</v>
      </c>
      <c r="I288" s="52" t="s">
        <v>9</v>
      </c>
      <c r="J288" s="68">
        <v>252</v>
      </c>
      <c r="K288" s="69">
        <v>1</v>
      </c>
      <c r="L288" s="70">
        <v>11410122</v>
      </c>
      <c r="M288" s="71">
        <v>5001596</v>
      </c>
      <c r="N288" s="71">
        <v>6408526</v>
      </c>
      <c r="O288" s="70">
        <v>69822</v>
      </c>
      <c r="P288" s="70"/>
      <c r="Q288" s="70">
        <v>69822</v>
      </c>
      <c r="R288" s="71">
        <v>6478348</v>
      </c>
      <c r="S288" s="72">
        <v>1.08E-4</v>
      </c>
      <c r="T288" s="73">
        <v>699.66158399999995</v>
      </c>
      <c r="U288" s="70">
        <v>753084</v>
      </c>
      <c r="V288" s="71">
        <v>835912</v>
      </c>
      <c r="W288" s="71">
        <v>-82828</v>
      </c>
      <c r="X288" s="74">
        <v>1.1900000000000001E-4</v>
      </c>
      <c r="Y288" s="75">
        <v>-9.8565319999999996</v>
      </c>
      <c r="Z288" s="52"/>
    </row>
    <row r="289" spans="7:26" x14ac:dyDescent="0.3">
      <c r="G289" s="67"/>
      <c r="H289" s="52">
        <v>8</v>
      </c>
      <c r="I289" s="52" t="s">
        <v>23</v>
      </c>
      <c r="J289" s="68">
        <v>252</v>
      </c>
      <c r="K289" s="69">
        <v>1</v>
      </c>
      <c r="L289" s="70">
        <v>11410122</v>
      </c>
      <c r="M289" s="71">
        <v>5001596</v>
      </c>
      <c r="N289" s="71">
        <v>6408526</v>
      </c>
      <c r="O289" s="70">
        <v>69822</v>
      </c>
      <c r="P289" s="70"/>
      <c r="Q289" s="70">
        <v>69822</v>
      </c>
      <c r="R289" s="71">
        <v>6478348</v>
      </c>
      <c r="S289" s="72">
        <v>1.64E-4</v>
      </c>
      <c r="T289" s="73">
        <v>1062.4490720000001</v>
      </c>
      <c r="U289" s="70">
        <v>753084</v>
      </c>
      <c r="V289" s="71">
        <v>835912</v>
      </c>
      <c r="W289" s="71">
        <v>-82828</v>
      </c>
      <c r="X289" s="74">
        <v>1.74E-4</v>
      </c>
      <c r="Y289" s="75">
        <v>-14.412072</v>
      </c>
      <c r="Z289" s="52"/>
    </row>
    <row r="290" spans="7:26" x14ac:dyDescent="0.3">
      <c r="G290" s="67"/>
      <c r="H290" s="52">
        <v>9</v>
      </c>
      <c r="I290" s="52" t="s">
        <v>0</v>
      </c>
      <c r="J290" s="68">
        <v>252</v>
      </c>
      <c r="K290" s="69">
        <v>1</v>
      </c>
      <c r="L290" s="70">
        <v>11410122</v>
      </c>
      <c r="M290" s="71">
        <v>5001596</v>
      </c>
      <c r="N290" s="71">
        <v>6408526</v>
      </c>
      <c r="O290" s="70">
        <v>69822</v>
      </c>
      <c r="P290" s="70"/>
      <c r="Q290" s="70">
        <v>69822</v>
      </c>
      <c r="R290" s="71">
        <v>6478348</v>
      </c>
      <c r="S290" s="72">
        <v>2.7599999999999999E-4</v>
      </c>
      <c r="T290" s="73">
        <v>1788.024048</v>
      </c>
      <c r="U290" s="70">
        <v>753084</v>
      </c>
      <c r="V290" s="71">
        <v>835912</v>
      </c>
      <c r="W290" s="71">
        <v>-82828</v>
      </c>
      <c r="X290" s="74">
        <v>2.4800000000000001E-4</v>
      </c>
      <c r="Y290" s="75">
        <v>-20.541344000000002</v>
      </c>
      <c r="Z290" s="52"/>
    </row>
    <row r="291" spans="7:26" x14ac:dyDescent="0.3">
      <c r="G291" s="67"/>
      <c r="H291" s="52">
        <v>17</v>
      </c>
      <c r="I291" s="52" t="s">
        <v>16</v>
      </c>
      <c r="J291" s="68">
        <v>252</v>
      </c>
      <c r="K291" s="69">
        <v>1</v>
      </c>
      <c r="L291" s="70">
        <v>11410122</v>
      </c>
      <c r="M291" s="71">
        <v>5001596</v>
      </c>
      <c r="N291" s="71">
        <v>6408526</v>
      </c>
      <c r="O291" s="70">
        <v>69822</v>
      </c>
      <c r="P291" s="70"/>
      <c r="Q291" s="70">
        <v>69822</v>
      </c>
      <c r="R291" s="71">
        <v>6478348</v>
      </c>
      <c r="S291" s="72">
        <v>6.4899999999999995E-4</v>
      </c>
      <c r="T291" s="73">
        <v>4204.4478519999993</v>
      </c>
      <c r="U291" s="70">
        <v>753084</v>
      </c>
      <c r="V291" s="71">
        <v>835912</v>
      </c>
      <c r="W291" s="71">
        <v>-82828</v>
      </c>
      <c r="X291" s="74">
        <v>7.0899999999999999E-4</v>
      </c>
      <c r="Y291" s="75">
        <v>-58.725051999999998</v>
      </c>
      <c r="Z291" s="52"/>
    </row>
    <row r="292" spans="7:26" x14ac:dyDescent="0.3">
      <c r="G292" s="67"/>
      <c r="H292" s="52">
        <v>29</v>
      </c>
      <c r="I292" s="52" t="s">
        <v>24</v>
      </c>
      <c r="J292" s="68">
        <v>252</v>
      </c>
      <c r="K292" s="69">
        <v>1</v>
      </c>
      <c r="L292" s="70">
        <v>11410122</v>
      </c>
      <c r="M292" s="71">
        <v>5001596</v>
      </c>
      <c r="N292" s="71">
        <v>6408526</v>
      </c>
      <c r="O292" s="70">
        <v>69822</v>
      </c>
      <c r="P292" s="70"/>
      <c r="Q292" s="70">
        <v>69822</v>
      </c>
      <c r="R292" s="71">
        <v>6478348</v>
      </c>
      <c r="S292" s="72">
        <v>3.1029999999999999E-3</v>
      </c>
      <c r="T292" s="73">
        <v>20102.313844</v>
      </c>
      <c r="U292" s="70">
        <v>753084</v>
      </c>
      <c r="V292" s="71">
        <v>835912</v>
      </c>
      <c r="W292" s="71">
        <v>-82828</v>
      </c>
      <c r="X292" s="74">
        <v>3.1029999999999999E-3</v>
      </c>
      <c r="Y292" s="75">
        <v>-257.01528400000001</v>
      </c>
      <c r="Z292" s="52"/>
    </row>
    <row r="293" spans="7:26" x14ac:dyDescent="0.3">
      <c r="G293" s="67"/>
      <c r="H293" s="52">
        <v>38</v>
      </c>
      <c r="I293" s="52" t="s">
        <v>12</v>
      </c>
      <c r="J293" s="68">
        <v>252</v>
      </c>
      <c r="K293" s="69">
        <v>1</v>
      </c>
      <c r="L293" s="70">
        <v>11410122</v>
      </c>
      <c r="M293" s="71">
        <v>5001596</v>
      </c>
      <c r="N293" s="71">
        <v>6408526</v>
      </c>
      <c r="O293" s="70">
        <v>69822</v>
      </c>
      <c r="P293" s="70"/>
      <c r="Q293" s="70">
        <v>69822</v>
      </c>
      <c r="R293" s="71">
        <v>6478348</v>
      </c>
      <c r="S293" s="72">
        <v>8.6000000000000003E-5</v>
      </c>
      <c r="T293" s="73">
        <v>557.13792799999999</v>
      </c>
      <c r="U293" s="70">
        <v>753084</v>
      </c>
      <c r="V293" s="71">
        <v>835912</v>
      </c>
      <c r="W293" s="71">
        <v>-82828</v>
      </c>
      <c r="X293" s="74">
        <v>9.5000000000000005E-5</v>
      </c>
      <c r="Y293" s="75">
        <v>-7.8686600000000002</v>
      </c>
      <c r="Z293" s="52"/>
    </row>
    <row r="294" spans="7:26" x14ac:dyDescent="0.3">
      <c r="G294" s="67"/>
      <c r="H294" s="52">
        <v>55</v>
      </c>
      <c r="I294" s="52" t="s">
        <v>26</v>
      </c>
      <c r="J294" s="68">
        <v>252</v>
      </c>
      <c r="K294" s="69">
        <v>1</v>
      </c>
      <c r="L294" s="70">
        <v>11410122</v>
      </c>
      <c r="M294" s="71">
        <v>5001596</v>
      </c>
      <c r="N294" s="71">
        <v>6408526</v>
      </c>
      <c r="O294" s="70">
        <v>69822</v>
      </c>
      <c r="P294" s="70"/>
      <c r="Q294" s="70">
        <v>69822</v>
      </c>
      <c r="R294" s="71">
        <v>6478348</v>
      </c>
      <c r="S294" s="72">
        <v>1.35E-4</v>
      </c>
      <c r="T294" s="73">
        <v>874.57698000000005</v>
      </c>
      <c r="U294" s="70">
        <v>753084</v>
      </c>
      <c r="V294" s="71">
        <v>835912</v>
      </c>
      <c r="W294" s="71">
        <v>-82828</v>
      </c>
      <c r="X294" s="74">
        <v>1.4799999999999999E-4</v>
      </c>
      <c r="Y294" s="75">
        <v>-12.258543999999999</v>
      </c>
      <c r="Z294" s="52"/>
    </row>
    <row r="295" spans="7:26" x14ac:dyDescent="0.3">
      <c r="G295" s="67"/>
      <c r="H295" s="52">
        <v>71</v>
      </c>
      <c r="I295" s="52" t="s">
        <v>18</v>
      </c>
      <c r="J295" s="68">
        <v>252</v>
      </c>
      <c r="K295" s="69">
        <v>1</v>
      </c>
      <c r="L295" s="70">
        <v>11410122</v>
      </c>
      <c r="M295" s="71">
        <v>5001596</v>
      </c>
      <c r="N295" s="71">
        <v>6408526</v>
      </c>
      <c r="O295" s="70">
        <v>69822</v>
      </c>
      <c r="P295" s="70"/>
      <c r="Q295" s="70">
        <v>69822</v>
      </c>
      <c r="R295" s="71">
        <v>6478348</v>
      </c>
      <c r="S295" s="72">
        <v>9.0000000000000002E-6</v>
      </c>
      <c r="T295" s="73">
        <v>58.305132</v>
      </c>
      <c r="U295" s="70">
        <v>753084</v>
      </c>
      <c r="V295" s="71">
        <v>835912</v>
      </c>
      <c r="W295" s="71">
        <v>-82828</v>
      </c>
      <c r="X295" s="74">
        <v>1.0000000000000001E-5</v>
      </c>
      <c r="Y295" s="75">
        <v>-0.82828000000000002</v>
      </c>
      <c r="Z295" s="52"/>
    </row>
    <row r="296" spans="7:26" x14ac:dyDescent="0.3">
      <c r="G296" s="67"/>
      <c r="H296" s="52">
        <v>72</v>
      </c>
      <c r="I296" s="52" t="s">
        <v>28</v>
      </c>
      <c r="J296" s="68">
        <v>252</v>
      </c>
      <c r="K296" s="69">
        <v>1</v>
      </c>
      <c r="L296" s="70">
        <v>11410122</v>
      </c>
      <c r="M296" s="71">
        <v>5001596</v>
      </c>
      <c r="N296" s="71">
        <v>6408526</v>
      </c>
      <c r="O296" s="70">
        <v>69822</v>
      </c>
      <c r="P296" s="70"/>
      <c r="Q296" s="70">
        <v>69822</v>
      </c>
      <c r="R296" s="71">
        <v>6478348</v>
      </c>
      <c r="S296" s="72">
        <v>2.7500000000000002E-4</v>
      </c>
      <c r="T296" s="73">
        <v>1781.5457000000001</v>
      </c>
      <c r="U296" s="70">
        <v>753084</v>
      </c>
      <c r="V296" s="71">
        <v>835912</v>
      </c>
      <c r="W296" s="71">
        <v>-82828</v>
      </c>
      <c r="X296" s="74">
        <v>2.9999999999999997E-4</v>
      </c>
      <c r="Y296" s="75">
        <v>-24.848399999999998</v>
      </c>
      <c r="Z296" s="52"/>
    </row>
    <row r="297" spans="7:26" x14ac:dyDescent="0.3">
      <c r="G297" s="67"/>
      <c r="H297" s="52">
        <v>75</v>
      </c>
      <c r="I297" s="52" t="s">
        <v>99</v>
      </c>
      <c r="J297" s="68">
        <v>252</v>
      </c>
      <c r="K297" s="69">
        <v>1</v>
      </c>
      <c r="L297" s="70">
        <v>11410122</v>
      </c>
      <c r="M297" s="71">
        <v>5001596</v>
      </c>
      <c r="N297" s="71">
        <v>6408526</v>
      </c>
      <c r="O297" s="70">
        <v>69822</v>
      </c>
      <c r="P297" s="70"/>
      <c r="Q297" s="70">
        <v>69822</v>
      </c>
      <c r="R297" s="71">
        <v>6478348</v>
      </c>
      <c r="S297" s="72">
        <v>0</v>
      </c>
      <c r="T297" s="73">
        <v>0</v>
      </c>
      <c r="U297" s="70">
        <v>753084</v>
      </c>
      <c r="V297" s="71">
        <v>835912</v>
      </c>
      <c r="W297" s="71">
        <v>-82828</v>
      </c>
      <c r="X297" s="74">
        <v>0</v>
      </c>
      <c r="Y297" s="75">
        <v>0</v>
      </c>
      <c r="Z297" s="52"/>
    </row>
    <row r="298" spans="7:26" x14ac:dyDescent="0.3">
      <c r="G298" s="67"/>
      <c r="H298" s="52">
        <v>117</v>
      </c>
      <c r="I298" s="52" t="s">
        <v>21</v>
      </c>
      <c r="J298" s="68">
        <v>252</v>
      </c>
      <c r="K298" s="69">
        <v>1</v>
      </c>
      <c r="L298" s="70">
        <v>11410122</v>
      </c>
      <c r="M298" s="71">
        <v>5001596</v>
      </c>
      <c r="N298" s="71">
        <v>6408526</v>
      </c>
      <c r="O298" s="70">
        <v>69822</v>
      </c>
      <c r="P298" s="70"/>
      <c r="Q298" s="70">
        <v>69822</v>
      </c>
      <c r="R298" s="71">
        <v>6478348</v>
      </c>
      <c r="S298" s="72">
        <v>2.34E-4</v>
      </c>
      <c r="T298" s="73">
        <v>1515.933432</v>
      </c>
      <c r="U298" s="70">
        <v>753084</v>
      </c>
      <c r="V298" s="71">
        <v>835912</v>
      </c>
      <c r="W298" s="71">
        <v>-82828</v>
      </c>
      <c r="X298" s="74">
        <v>2.5700000000000001E-4</v>
      </c>
      <c r="Y298" s="75">
        <v>-21.286796000000002</v>
      </c>
      <c r="Z298" s="52"/>
    </row>
    <row r="299" spans="7:26" x14ac:dyDescent="0.3">
      <c r="G299" s="67"/>
      <c r="H299" s="52">
        <v>122</v>
      </c>
      <c r="I299" s="52" t="s">
        <v>93</v>
      </c>
      <c r="J299" s="68">
        <v>252</v>
      </c>
      <c r="K299" s="69">
        <v>1</v>
      </c>
      <c r="L299" s="70">
        <v>11410122</v>
      </c>
      <c r="M299" s="71">
        <v>5001596</v>
      </c>
      <c r="N299" s="71">
        <v>6408526</v>
      </c>
      <c r="O299" s="70">
        <v>69822</v>
      </c>
      <c r="P299" s="70"/>
      <c r="Q299" s="70">
        <v>69822</v>
      </c>
      <c r="R299" s="71">
        <v>6478348</v>
      </c>
      <c r="S299" s="72">
        <v>0</v>
      </c>
      <c r="T299" s="73">
        <v>0</v>
      </c>
      <c r="U299" s="70">
        <v>753084</v>
      </c>
      <c r="V299" s="71">
        <v>835912</v>
      </c>
      <c r="W299" s="71">
        <v>-82828</v>
      </c>
      <c r="X299" s="74">
        <v>0</v>
      </c>
      <c r="Y299" s="75">
        <v>0</v>
      </c>
      <c r="Z299" s="52"/>
    </row>
    <row r="300" spans="7:26" x14ac:dyDescent="0.3">
      <c r="G300" s="67"/>
      <c r="H300" s="52"/>
      <c r="I300" s="52"/>
      <c r="J300" s="68"/>
      <c r="K300" s="69"/>
      <c r="L300" s="71"/>
      <c r="M300" s="71"/>
      <c r="N300" s="71"/>
      <c r="O300" s="71"/>
      <c r="P300" s="71"/>
      <c r="Q300" s="71"/>
      <c r="R300" s="71"/>
      <c r="S300" s="74"/>
      <c r="T300" s="73"/>
      <c r="U300" s="71"/>
      <c r="V300" s="71"/>
      <c r="W300" s="71"/>
      <c r="X300" s="74"/>
      <c r="Y300" s="75"/>
      <c r="Z300" s="52"/>
    </row>
    <row r="301" spans="7:26" ht="15.6" x14ac:dyDescent="0.3">
      <c r="G301" s="80">
        <v>75</v>
      </c>
      <c r="H301" s="81" t="s">
        <v>99</v>
      </c>
      <c r="I301" s="52"/>
      <c r="J301" s="68"/>
      <c r="K301" s="69"/>
      <c r="L301" s="71"/>
      <c r="M301" s="71"/>
      <c r="N301" s="71"/>
      <c r="O301" s="71"/>
      <c r="P301" s="71"/>
      <c r="Q301" s="71"/>
      <c r="R301" s="71"/>
      <c r="S301" s="74"/>
      <c r="T301" s="73"/>
      <c r="U301" s="71"/>
      <c r="V301" s="71"/>
      <c r="W301" s="71"/>
      <c r="X301" s="74"/>
      <c r="Y301" s="75"/>
      <c r="Z301" s="52"/>
    </row>
    <row r="302" spans="7:26" x14ac:dyDescent="0.3">
      <c r="G302" s="67"/>
      <c r="H302" s="52">
        <v>1</v>
      </c>
      <c r="I302" s="52" t="s">
        <v>11</v>
      </c>
      <c r="J302" s="68">
        <v>845</v>
      </c>
      <c r="K302" s="69">
        <v>1</v>
      </c>
      <c r="L302" s="70">
        <v>0</v>
      </c>
      <c r="M302" s="71">
        <v>0</v>
      </c>
      <c r="N302" s="71">
        <v>0</v>
      </c>
      <c r="O302" s="70">
        <v>167771</v>
      </c>
      <c r="P302" s="70"/>
      <c r="Q302" s="70">
        <v>167771</v>
      </c>
      <c r="R302" s="71">
        <v>167771</v>
      </c>
      <c r="S302" s="72">
        <v>2.0739999999999999E-3</v>
      </c>
      <c r="T302" s="73">
        <v>347.95705399999997</v>
      </c>
      <c r="U302" s="70">
        <v>0</v>
      </c>
      <c r="V302" s="71">
        <v>0</v>
      </c>
      <c r="W302" s="71">
        <v>0</v>
      </c>
      <c r="X302" s="74">
        <v>2.2769999999999999E-3</v>
      </c>
      <c r="Y302" s="75">
        <v>0</v>
      </c>
      <c r="Z302" s="52"/>
    </row>
    <row r="303" spans="7:26" x14ac:dyDescent="0.3">
      <c r="G303" s="67"/>
      <c r="H303" s="52">
        <v>2</v>
      </c>
      <c r="I303" s="52" t="s">
        <v>27</v>
      </c>
      <c r="J303" s="68">
        <v>845</v>
      </c>
      <c r="K303" s="69">
        <v>1</v>
      </c>
      <c r="L303" s="70">
        <v>0</v>
      </c>
      <c r="M303" s="71">
        <v>0</v>
      </c>
      <c r="N303" s="71">
        <v>0</v>
      </c>
      <c r="O303" s="70">
        <v>167771</v>
      </c>
      <c r="P303" s="70"/>
      <c r="Q303" s="70">
        <v>167771</v>
      </c>
      <c r="R303" s="71">
        <v>167771</v>
      </c>
      <c r="S303" s="72">
        <v>2.3000000000000001E-4</v>
      </c>
      <c r="T303" s="73">
        <v>38.587330000000001</v>
      </c>
      <c r="U303" s="70">
        <v>0</v>
      </c>
      <c r="V303" s="71">
        <v>0</v>
      </c>
      <c r="W303" s="71">
        <v>0</v>
      </c>
      <c r="X303" s="74">
        <v>2.6200000000000003E-4</v>
      </c>
      <c r="Y303" s="75">
        <v>0</v>
      </c>
      <c r="Z303" s="52"/>
    </row>
    <row r="304" spans="7:26" x14ac:dyDescent="0.3">
      <c r="G304" s="67"/>
      <c r="H304" s="52">
        <v>3</v>
      </c>
      <c r="I304" s="52" t="s">
        <v>20</v>
      </c>
      <c r="J304" s="68">
        <v>845</v>
      </c>
      <c r="K304" s="69">
        <v>1</v>
      </c>
      <c r="L304" s="70">
        <v>0</v>
      </c>
      <c r="M304" s="71">
        <v>0</v>
      </c>
      <c r="N304" s="71">
        <v>0</v>
      </c>
      <c r="O304" s="70">
        <v>167771</v>
      </c>
      <c r="P304" s="70"/>
      <c r="Q304" s="70">
        <v>167771</v>
      </c>
      <c r="R304" s="71">
        <v>167771</v>
      </c>
      <c r="S304" s="72">
        <v>5.2599999999999999E-4</v>
      </c>
      <c r="T304" s="73">
        <v>88.247546</v>
      </c>
      <c r="U304" s="70">
        <v>0</v>
      </c>
      <c r="V304" s="71">
        <v>0</v>
      </c>
      <c r="W304" s="71">
        <v>0</v>
      </c>
      <c r="X304" s="74">
        <v>5.7799999999999995E-4</v>
      </c>
      <c r="Y304" s="75">
        <v>0</v>
      </c>
      <c r="Z304" s="52"/>
    </row>
    <row r="305" spans="7:26" x14ac:dyDescent="0.3">
      <c r="G305" s="67"/>
      <c r="H305" s="52">
        <v>4</v>
      </c>
      <c r="I305" s="52" t="s">
        <v>10</v>
      </c>
      <c r="J305" s="68">
        <v>845</v>
      </c>
      <c r="K305" s="69">
        <v>0.6</v>
      </c>
      <c r="L305" s="70">
        <v>0</v>
      </c>
      <c r="M305" s="71">
        <v>0</v>
      </c>
      <c r="N305" s="71">
        <v>0</v>
      </c>
      <c r="O305" s="70">
        <v>167771</v>
      </c>
      <c r="P305" s="70"/>
      <c r="Q305" s="70">
        <v>100662.59999999999</v>
      </c>
      <c r="R305" s="71">
        <v>100662.59999999999</v>
      </c>
      <c r="S305" s="72">
        <v>7.8399999999999997E-3</v>
      </c>
      <c r="T305" s="73">
        <v>789.19478399999991</v>
      </c>
      <c r="U305" s="70">
        <v>0</v>
      </c>
      <c r="V305" s="71">
        <v>0</v>
      </c>
      <c r="W305" s="71">
        <v>0</v>
      </c>
      <c r="X305" s="74">
        <v>8.5789999999999998E-3</v>
      </c>
      <c r="Y305" s="75">
        <v>0</v>
      </c>
      <c r="Z305" s="52"/>
    </row>
    <row r="306" spans="7:26" x14ac:dyDescent="0.3">
      <c r="G306" s="67"/>
      <c r="H306" s="52">
        <v>136</v>
      </c>
      <c r="I306" s="52" t="s">
        <v>147</v>
      </c>
      <c r="J306" s="68">
        <v>845</v>
      </c>
      <c r="K306" s="69">
        <v>0.6</v>
      </c>
      <c r="L306" s="70">
        <v>0</v>
      </c>
      <c r="M306" s="71">
        <v>0</v>
      </c>
      <c r="N306" s="71">
        <v>0</v>
      </c>
      <c r="O306" s="70">
        <v>167771</v>
      </c>
      <c r="P306" s="70"/>
      <c r="Q306" s="70">
        <v>100662.59999999999</v>
      </c>
      <c r="R306" s="71">
        <v>100662.59999999999</v>
      </c>
      <c r="S306" s="72">
        <v>2.0100000000000001E-4</v>
      </c>
      <c r="T306" s="73">
        <v>20.233182599999999</v>
      </c>
      <c r="U306" s="70">
        <v>0</v>
      </c>
      <c r="V306" s="71">
        <v>0</v>
      </c>
      <c r="W306" s="71">
        <v>0</v>
      </c>
      <c r="X306" s="74">
        <v>1.75E-4</v>
      </c>
      <c r="Y306" s="75">
        <v>0</v>
      </c>
      <c r="Z306" s="52"/>
    </row>
    <row r="307" spans="7:26" x14ac:dyDescent="0.3">
      <c r="G307" s="67"/>
      <c r="H307" s="52">
        <v>6</v>
      </c>
      <c r="I307" s="52" t="s">
        <v>73</v>
      </c>
      <c r="J307" s="68">
        <v>845</v>
      </c>
      <c r="K307" s="69">
        <v>0.6</v>
      </c>
      <c r="L307" s="70">
        <v>0</v>
      </c>
      <c r="M307" s="71">
        <v>0</v>
      </c>
      <c r="N307" s="71">
        <v>0</v>
      </c>
      <c r="O307" s="70">
        <v>167771</v>
      </c>
      <c r="P307" s="70"/>
      <c r="Q307" s="70">
        <v>100662.59999999999</v>
      </c>
      <c r="R307" s="71">
        <v>100662.59999999999</v>
      </c>
      <c r="S307" s="72">
        <v>0</v>
      </c>
      <c r="T307" s="73">
        <v>0</v>
      </c>
      <c r="U307" s="70">
        <v>0</v>
      </c>
      <c r="V307" s="71">
        <v>0</v>
      </c>
      <c r="W307" s="71">
        <v>0</v>
      </c>
      <c r="X307" s="74">
        <v>0</v>
      </c>
      <c r="Y307" s="75">
        <v>0</v>
      </c>
      <c r="Z307" s="52"/>
    </row>
    <row r="308" spans="7:26" x14ac:dyDescent="0.3">
      <c r="G308" s="67"/>
      <c r="H308" s="52">
        <v>7</v>
      </c>
      <c r="I308" s="52" t="s">
        <v>9</v>
      </c>
      <c r="J308" s="68">
        <v>845</v>
      </c>
      <c r="K308" s="69">
        <v>1</v>
      </c>
      <c r="L308" s="70">
        <v>0</v>
      </c>
      <c r="M308" s="71">
        <v>0</v>
      </c>
      <c r="N308" s="71">
        <v>0</v>
      </c>
      <c r="O308" s="70">
        <v>167771</v>
      </c>
      <c r="P308" s="70"/>
      <c r="Q308" s="70">
        <v>167771</v>
      </c>
      <c r="R308" s="71">
        <v>167771</v>
      </c>
      <c r="S308" s="72">
        <v>1.08E-4</v>
      </c>
      <c r="T308" s="73">
        <v>18.119267999999998</v>
      </c>
      <c r="U308" s="70">
        <v>0</v>
      </c>
      <c r="V308" s="71">
        <v>0</v>
      </c>
      <c r="W308" s="71">
        <v>0</v>
      </c>
      <c r="X308" s="74">
        <v>1.1900000000000001E-4</v>
      </c>
      <c r="Y308" s="75">
        <v>0</v>
      </c>
      <c r="Z308" s="52"/>
    </row>
    <row r="309" spans="7:26" x14ac:dyDescent="0.3">
      <c r="G309" s="67"/>
      <c r="H309" s="52">
        <v>8</v>
      </c>
      <c r="I309" s="52" t="s">
        <v>23</v>
      </c>
      <c r="J309" s="68">
        <v>845</v>
      </c>
      <c r="K309" s="69">
        <v>1</v>
      </c>
      <c r="L309" s="70">
        <v>0</v>
      </c>
      <c r="M309" s="71">
        <v>0</v>
      </c>
      <c r="N309" s="71">
        <v>0</v>
      </c>
      <c r="O309" s="70">
        <v>167771</v>
      </c>
      <c r="P309" s="70"/>
      <c r="Q309" s="70">
        <v>167771</v>
      </c>
      <c r="R309" s="71">
        <v>167771</v>
      </c>
      <c r="S309" s="72">
        <v>1.64E-4</v>
      </c>
      <c r="T309" s="73">
        <v>27.514444000000001</v>
      </c>
      <c r="U309" s="70">
        <v>0</v>
      </c>
      <c r="V309" s="71">
        <v>0</v>
      </c>
      <c r="W309" s="71">
        <v>0</v>
      </c>
      <c r="X309" s="74">
        <v>1.74E-4</v>
      </c>
      <c r="Y309" s="75">
        <v>0</v>
      </c>
      <c r="Z309" s="52"/>
    </row>
    <row r="310" spans="7:26" x14ac:dyDescent="0.3">
      <c r="G310" s="67"/>
      <c r="H310" s="52">
        <v>9</v>
      </c>
      <c r="I310" s="52" t="s">
        <v>0</v>
      </c>
      <c r="J310" s="68">
        <v>845</v>
      </c>
      <c r="K310" s="69">
        <v>1</v>
      </c>
      <c r="L310" s="70">
        <v>0</v>
      </c>
      <c r="M310" s="71">
        <v>0</v>
      </c>
      <c r="N310" s="71">
        <v>0</v>
      </c>
      <c r="O310" s="70">
        <v>167771</v>
      </c>
      <c r="P310" s="70"/>
      <c r="Q310" s="70">
        <v>167771</v>
      </c>
      <c r="R310" s="71">
        <v>167771</v>
      </c>
      <c r="S310" s="72">
        <v>2.7599999999999999E-4</v>
      </c>
      <c r="T310" s="73">
        <v>46.304795999999996</v>
      </c>
      <c r="U310" s="70">
        <v>0</v>
      </c>
      <c r="V310" s="71">
        <v>0</v>
      </c>
      <c r="W310" s="71">
        <v>0</v>
      </c>
      <c r="X310" s="74">
        <v>2.4800000000000001E-4</v>
      </c>
      <c r="Y310" s="75">
        <v>0</v>
      </c>
      <c r="Z310" s="52"/>
    </row>
    <row r="311" spans="7:26" x14ac:dyDescent="0.3">
      <c r="G311" s="67"/>
      <c r="H311" s="52">
        <v>29</v>
      </c>
      <c r="I311" s="52" t="s">
        <v>24</v>
      </c>
      <c r="J311" s="68">
        <v>845</v>
      </c>
      <c r="K311" s="69">
        <v>1</v>
      </c>
      <c r="L311" s="70">
        <v>0</v>
      </c>
      <c r="M311" s="71">
        <v>0</v>
      </c>
      <c r="N311" s="71">
        <v>0</v>
      </c>
      <c r="O311" s="70">
        <v>167771</v>
      </c>
      <c r="P311" s="70"/>
      <c r="Q311" s="70">
        <v>167771</v>
      </c>
      <c r="R311" s="71">
        <v>167771</v>
      </c>
      <c r="S311" s="72">
        <v>3.1029999999999999E-3</v>
      </c>
      <c r="T311" s="73">
        <v>520.59341299999994</v>
      </c>
      <c r="U311" s="70">
        <v>0</v>
      </c>
      <c r="V311" s="71">
        <v>0</v>
      </c>
      <c r="W311" s="71">
        <v>0</v>
      </c>
      <c r="X311" s="74">
        <v>3.1029999999999999E-3</v>
      </c>
      <c r="Y311" s="75">
        <v>0</v>
      </c>
      <c r="Z311" s="52"/>
    </row>
    <row r="312" spans="7:26" x14ac:dyDescent="0.3">
      <c r="G312" s="67"/>
      <c r="H312" s="52">
        <v>38</v>
      </c>
      <c r="I312" s="52" t="s">
        <v>12</v>
      </c>
      <c r="J312" s="68">
        <v>845</v>
      </c>
      <c r="K312" s="69">
        <v>1</v>
      </c>
      <c r="L312" s="70">
        <v>0</v>
      </c>
      <c r="M312" s="71">
        <v>0</v>
      </c>
      <c r="N312" s="71">
        <v>0</v>
      </c>
      <c r="O312" s="70">
        <v>167771</v>
      </c>
      <c r="P312" s="70"/>
      <c r="Q312" s="70">
        <v>167771</v>
      </c>
      <c r="R312" s="71">
        <v>167771</v>
      </c>
      <c r="S312" s="72">
        <v>8.6000000000000003E-5</v>
      </c>
      <c r="T312" s="73">
        <v>14.428306000000001</v>
      </c>
      <c r="U312" s="70">
        <v>0</v>
      </c>
      <c r="V312" s="71">
        <v>0</v>
      </c>
      <c r="W312" s="71">
        <v>0</v>
      </c>
      <c r="X312" s="74">
        <v>9.5000000000000005E-5</v>
      </c>
      <c r="Y312" s="75">
        <v>0</v>
      </c>
      <c r="Z312" s="52"/>
    </row>
    <row r="313" spans="7:26" x14ac:dyDescent="0.3">
      <c r="G313" s="67"/>
      <c r="H313" s="52">
        <v>55</v>
      </c>
      <c r="I313" s="52" t="s">
        <v>26</v>
      </c>
      <c r="J313" s="68">
        <v>845</v>
      </c>
      <c r="K313" s="69">
        <v>1</v>
      </c>
      <c r="L313" s="70">
        <v>0</v>
      </c>
      <c r="M313" s="71">
        <v>0</v>
      </c>
      <c r="N313" s="71">
        <v>0</v>
      </c>
      <c r="O313" s="70">
        <v>167771</v>
      </c>
      <c r="P313" s="70"/>
      <c r="Q313" s="70">
        <v>167771</v>
      </c>
      <c r="R313" s="71">
        <v>167771</v>
      </c>
      <c r="S313" s="72">
        <v>1.35E-4</v>
      </c>
      <c r="T313" s="73">
        <v>22.649084999999999</v>
      </c>
      <c r="U313" s="70">
        <v>0</v>
      </c>
      <c r="V313" s="71">
        <v>0</v>
      </c>
      <c r="W313" s="71">
        <v>0</v>
      </c>
      <c r="X313" s="74">
        <v>1.4799999999999999E-4</v>
      </c>
      <c r="Y313" s="75">
        <v>0</v>
      </c>
      <c r="Z313" s="52"/>
    </row>
    <row r="314" spans="7:26" x14ac:dyDescent="0.3">
      <c r="G314" s="67"/>
      <c r="H314" s="52">
        <v>71</v>
      </c>
      <c r="I314" s="52" t="s">
        <v>18</v>
      </c>
      <c r="J314" s="68">
        <v>845</v>
      </c>
      <c r="K314" s="69">
        <v>1</v>
      </c>
      <c r="L314" s="70">
        <v>0</v>
      </c>
      <c r="M314" s="71">
        <v>0</v>
      </c>
      <c r="N314" s="71">
        <v>0</v>
      </c>
      <c r="O314" s="70">
        <v>167771</v>
      </c>
      <c r="P314" s="70"/>
      <c r="Q314" s="70">
        <v>167771</v>
      </c>
      <c r="R314" s="71">
        <v>167771</v>
      </c>
      <c r="S314" s="72">
        <v>9.0000000000000002E-6</v>
      </c>
      <c r="T314" s="73">
        <v>1.5099390000000001</v>
      </c>
      <c r="U314" s="70">
        <v>0</v>
      </c>
      <c r="V314" s="71">
        <v>0</v>
      </c>
      <c r="W314" s="71">
        <v>0</v>
      </c>
      <c r="X314" s="74">
        <v>1.0000000000000001E-5</v>
      </c>
      <c r="Y314" s="75">
        <v>0</v>
      </c>
      <c r="Z314" s="52"/>
    </row>
    <row r="315" spans="7:26" x14ac:dyDescent="0.3">
      <c r="G315" s="67"/>
      <c r="H315" s="52">
        <v>72</v>
      </c>
      <c r="I315" s="52" t="s">
        <v>28</v>
      </c>
      <c r="J315" s="68">
        <v>845</v>
      </c>
      <c r="K315" s="69">
        <v>1</v>
      </c>
      <c r="L315" s="70">
        <v>0</v>
      </c>
      <c r="M315" s="71">
        <v>0</v>
      </c>
      <c r="N315" s="71">
        <v>0</v>
      </c>
      <c r="O315" s="70">
        <v>167771</v>
      </c>
      <c r="P315" s="70"/>
      <c r="Q315" s="70">
        <v>167771</v>
      </c>
      <c r="R315" s="71">
        <v>167771</v>
      </c>
      <c r="S315" s="72">
        <v>2.7500000000000002E-4</v>
      </c>
      <c r="T315" s="73">
        <v>46.137025000000001</v>
      </c>
      <c r="U315" s="70">
        <v>0</v>
      </c>
      <c r="V315" s="71">
        <v>0</v>
      </c>
      <c r="W315" s="71">
        <v>0</v>
      </c>
      <c r="X315" s="74">
        <v>2.9999999999999997E-4</v>
      </c>
      <c r="Y315" s="75">
        <v>0</v>
      </c>
      <c r="Z315" s="52"/>
    </row>
    <row r="316" spans="7:26" x14ac:dyDescent="0.3">
      <c r="G316" s="67"/>
      <c r="H316" s="52">
        <v>75</v>
      </c>
      <c r="I316" s="52" t="s">
        <v>99</v>
      </c>
      <c r="J316" s="68">
        <v>845</v>
      </c>
      <c r="K316" s="69">
        <v>1</v>
      </c>
      <c r="L316" s="70">
        <v>0</v>
      </c>
      <c r="M316" s="71">
        <v>0</v>
      </c>
      <c r="N316" s="71">
        <v>0</v>
      </c>
      <c r="O316" s="70">
        <v>167771</v>
      </c>
      <c r="P316" s="70"/>
      <c r="Q316" s="70">
        <v>167771</v>
      </c>
      <c r="R316" s="71">
        <v>167771</v>
      </c>
      <c r="S316" s="72">
        <v>0</v>
      </c>
      <c r="T316" s="73">
        <v>0</v>
      </c>
      <c r="U316" s="70">
        <v>0</v>
      </c>
      <c r="V316" s="71">
        <v>0</v>
      </c>
      <c r="W316" s="71">
        <v>0</v>
      </c>
      <c r="X316" s="74">
        <v>0</v>
      </c>
      <c r="Y316" s="75">
        <v>0</v>
      </c>
      <c r="Z316" s="52"/>
    </row>
    <row r="317" spans="7:26" x14ac:dyDescent="0.3">
      <c r="G317" s="67"/>
      <c r="H317" s="52">
        <v>117</v>
      </c>
      <c r="I317" s="52" t="s">
        <v>21</v>
      </c>
      <c r="J317" s="68">
        <v>845</v>
      </c>
      <c r="K317" s="69">
        <v>1</v>
      </c>
      <c r="L317" s="70">
        <v>0</v>
      </c>
      <c r="M317" s="71">
        <v>0</v>
      </c>
      <c r="N317" s="71">
        <v>0</v>
      </c>
      <c r="O317" s="70">
        <v>167771</v>
      </c>
      <c r="P317" s="70"/>
      <c r="Q317" s="70">
        <v>167771</v>
      </c>
      <c r="R317" s="71">
        <v>167771</v>
      </c>
      <c r="S317" s="72">
        <v>2.34E-4</v>
      </c>
      <c r="T317" s="73">
        <v>39.258414000000002</v>
      </c>
      <c r="U317" s="70">
        <v>0</v>
      </c>
      <c r="V317" s="71">
        <v>0</v>
      </c>
      <c r="W317" s="71">
        <v>0</v>
      </c>
      <c r="X317" s="74">
        <v>2.5700000000000001E-4</v>
      </c>
      <c r="Y317" s="75">
        <v>0</v>
      </c>
      <c r="Z317" s="52"/>
    </row>
    <row r="318" spans="7:26" x14ac:dyDescent="0.3">
      <c r="G318" s="67"/>
      <c r="H318" s="52">
        <v>122</v>
      </c>
      <c r="I318" s="52" t="s">
        <v>93</v>
      </c>
      <c r="J318" s="68">
        <v>845</v>
      </c>
      <c r="K318" s="69">
        <v>1</v>
      </c>
      <c r="L318" s="70">
        <v>0</v>
      </c>
      <c r="M318" s="71">
        <v>0</v>
      </c>
      <c r="N318" s="71">
        <v>0</v>
      </c>
      <c r="O318" s="70">
        <v>167771</v>
      </c>
      <c r="P318" s="70"/>
      <c r="Q318" s="70">
        <v>167771</v>
      </c>
      <c r="R318" s="71">
        <v>167771</v>
      </c>
      <c r="S318" s="72">
        <v>0</v>
      </c>
      <c r="T318" s="73">
        <v>0</v>
      </c>
      <c r="U318" s="70">
        <v>0</v>
      </c>
      <c r="V318" s="71">
        <v>0</v>
      </c>
      <c r="W318" s="71">
        <v>0</v>
      </c>
      <c r="X318" s="74">
        <v>0</v>
      </c>
      <c r="Y318" s="75">
        <v>0</v>
      </c>
      <c r="Z318" s="52"/>
    </row>
    <row r="319" spans="7:26" ht="15" thickBot="1" x14ac:dyDescent="0.35">
      <c r="G319" s="76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8"/>
      <c r="Z319" s="52"/>
    </row>
    <row r="320" spans="7:26" x14ac:dyDescent="0.3">
      <c r="G320" s="52">
        <v>75</v>
      </c>
      <c r="H320" s="52" t="s">
        <v>99</v>
      </c>
      <c r="I320" s="52"/>
      <c r="J320" s="68"/>
      <c r="K320" s="69"/>
      <c r="L320" s="71"/>
      <c r="M320" s="71"/>
      <c r="N320" s="71"/>
      <c r="O320" s="71"/>
      <c r="P320" s="71"/>
      <c r="Q320" s="71"/>
      <c r="R320" s="71"/>
      <c r="S320" s="74"/>
      <c r="T320" s="73">
        <v>84254.292759399978</v>
      </c>
      <c r="U320" s="71"/>
      <c r="V320" s="71"/>
      <c r="W320" s="71"/>
      <c r="X320" s="74"/>
      <c r="Y320" s="73">
        <v>-1120.8616272000002</v>
      </c>
      <c r="Z320" s="79">
        <v>83133.43113219997</v>
      </c>
    </row>
    <row r="321" spans="7:26" x14ac:dyDescent="0.3">
      <c r="G321" s="52"/>
      <c r="H321" s="52"/>
      <c r="I321" s="52"/>
      <c r="J321" s="68"/>
      <c r="K321" s="69"/>
      <c r="L321" s="71"/>
      <c r="M321" s="71"/>
      <c r="N321" s="71"/>
      <c r="O321" s="71"/>
      <c r="P321" s="71"/>
      <c r="Q321" s="71"/>
      <c r="R321" s="71"/>
      <c r="S321" s="74"/>
      <c r="T321" s="73"/>
      <c r="U321" s="71"/>
      <c r="V321" s="71"/>
      <c r="W321" s="71"/>
      <c r="X321" s="74"/>
      <c r="Y321" s="73"/>
      <c r="Z321" s="52"/>
    </row>
    <row r="322" spans="7:26" ht="15" thickBot="1" x14ac:dyDescent="0.35">
      <c r="G322" s="52"/>
      <c r="H322" s="52"/>
      <c r="I322" s="52"/>
      <c r="J322" s="53" t="s">
        <v>56</v>
      </c>
      <c r="K322" s="54" t="s">
        <v>57</v>
      </c>
      <c r="L322" s="55" t="s">
        <v>58</v>
      </c>
      <c r="M322" s="55" t="s">
        <v>171</v>
      </c>
      <c r="N322" s="55"/>
      <c r="O322" s="55" t="s">
        <v>59</v>
      </c>
      <c r="P322" s="55" t="s">
        <v>172</v>
      </c>
      <c r="Q322" s="55"/>
      <c r="R322" s="55" t="s">
        <v>60</v>
      </c>
      <c r="S322" s="56" t="s">
        <v>61</v>
      </c>
      <c r="T322" s="57" t="s">
        <v>62</v>
      </c>
      <c r="U322" s="55" t="s">
        <v>63</v>
      </c>
      <c r="V322" s="55" t="s">
        <v>64</v>
      </c>
      <c r="W322" s="55" t="s">
        <v>65</v>
      </c>
      <c r="X322" s="56" t="s">
        <v>66</v>
      </c>
      <c r="Y322" s="57" t="s">
        <v>67</v>
      </c>
      <c r="Z322" s="52"/>
    </row>
    <row r="323" spans="7:26" ht="15.6" x14ac:dyDescent="0.3">
      <c r="G323" s="58">
        <v>81</v>
      </c>
      <c r="H323" s="59" t="s">
        <v>100</v>
      </c>
      <c r="I323" s="60"/>
      <c r="J323" s="61"/>
      <c r="K323" s="62"/>
      <c r="L323" s="63"/>
      <c r="M323" s="63"/>
      <c r="N323" s="63"/>
      <c r="O323" s="63"/>
      <c r="P323" s="63"/>
      <c r="Q323" s="63"/>
      <c r="R323" s="63"/>
      <c r="S323" s="64"/>
      <c r="T323" s="65"/>
      <c r="U323" s="63"/>
      <c r="V323" s="63"/>
      <c r="W323" s="63"/>
      <c r="X323" s="64"/>
      <c r="Y323" s="66"/>
      <c r="Z323" s="52"/>
    </row>
    <row r="324" spans="7:26" x14ac:dyDescent="0.3">
      <c r="G324" s="67"/>
      <c r="H324" s="52">
        <v>1</v>
      </c>
      <c r="I324" s="52" t="s">
        <v>11</v>
      </c>
      <c r="J324" s="68">
        <v>265</v>
      </c>
      <c r="K324" s="69">
        <v>0.75</v>
      </c>
      <c r="L324" s="70">
        <v>13750500</v>
      </c>
      <c r="M324" s="71">
        <v>150265</v>
      </c>
      <c r="N324" s="71">
        <v>10200176.25</v>
      </c>
      <c r="O324" s="70">
        <v>54663</v>
      </c>
      <c r="P324" s="70"/>
      <c r="Q324" s="70">
        <v>40997.25</v>
      </c>
      <c r="R324" s="71">
        <v>10241173.5</v>
      </c>
      <c r="S324" s="72">
        <v>2.0739999999999999E-3</v>
      </c>
      <c r="T324" s="73">
        <v>21240.193839</v>
      </c>
      <c r="U324" s="70">
        <v>356976</v>
      </c>
      <c r="V324" s="71">
        <v>0</v>
      </c>
      <c r="W324" s="71">
        <v>267732</v>
      </c>
      <c r="X324" s="74">
        <v>2.2769999999999999E-3</v>
      </c>
      <c r="Y324" s="75">
        <v>609.625764</v>
      </c>
      <c r="Z324" s="52"/>
    </row>
    <row r="325" spans="7:26" x14ac:dyDescent="0.3">
      <c r="G325" s="67"/>
      <c r="H325" s="52">
        <v>2</v>
      </c>
      <c r="I325" s="52" t="s">
        <v>27</v>
      </c>
      <c r="J325" s="68">
        <v>265</v>
      </c>
      <c r="K325" s="69">
        <v>0.75</v>
      </c>
      <c r="L325" s="70">
        <v>13750500</v>
      </c>
      <c r="M325" s="71">
        <v>150265</v>
      </c>
      <c r="N325" s="71">
        <v>10200176.25</v>
      </c>
      <c r="O325" s="70">
        <v>54663</v>
      </c>
      <c r="P325" s="70"/>
      <c r="Q325" s="70">
        <v>40997.25</v>
      </c>
      <c r="R325" s="71">
        <v>10241173.5</v>
      </c>
      <c r="S325" s="72">
        <v>2.3000000000000001E-4</v>
      </c>
      <c r="T325" s="73">
        <v>2355.4699049999999</v>
      </c>
      <c r="U325" s="70">
        <v>356976</v>
      </c>
      <c r="V325" s="71">
        <v>0</v>
      </c>
      <c r="W325" s="71">
        <v>267732</v>
      </c>
      <c r="X325" s="74">
        <v>2.6200000000000003E-4</v>
      </c>
      <c r="Y325" s="75">
        <v>70.145784000000006</v>
      </c>
      <c r="Z325" s="52"/>
    </row>
    <row r="326" spans="7:26" x14ac:dyDescent="0.3">
      <c r="G326" s="67"/>
      <c r="H326" s="52">
        <v>3</v>
      </c>
      <c r="I326" s="52" t="s">
        <v>20</v>
      </c>
      <c r="J326" s="68">
        <v>265</v>
      </c>
      <c r="K326" s="69">
        <v>0.75</v>
      </c>
      <c r="L326" s="70">
        <v>13750500</v>
      </c>
      <c r="M326" s="71">
        <v>150265</v>
      </c>
      <c r="N326" s="71">
        <v>10200176.25</v>
      </c>
      <c r="O326" s="70">
        <v>54663</v>
      </c>
      <c r="P326" s="70"/>
      <c r="Q326" s="70">
        <v>40997.25</v>
      </c>
      <c r="R326" s="71">
        <v>10241173.5</v>
      </c>
      <c r="S326" s="72">
        <v>5.2599999999999999E-4</v>
      </c>
      <c r="T326" s="73">
        <v>5386.8572610000001</v>
      </c>
      <c r="U326" s="70">
        <v>356976</v>
      </c>
      <c r="V326" s="71">
        <v>0</v>
      </c>
      <c r="W326" s="71">
        <v>267732</v>
      </c>
      <c r="X326" s="74">
        <v>5.7799999999999995E-4</v>
      </c>
      <c r="Y326" s="75">
        <v>154.74909599999998</v>
      </c>
      <c r="Z326" s="52"/>
    </row>
    <row r="327" spans="7:26" x14ac:dyDescent="0.3">
      <c r="G327" s="67"/>
      <c r="H327" s="52">
        <v>4</v>
      </c>
      <c r="I327" s="52" t="s">
        <v>10</v>
      </c>
      <c r="J327" s="68">
        <v>265</v>
      </c>
      <c r="K327" s="69">
        <v>0.75</v>
      </c>
      <c r="L327" s="70">
        <v>13750500</v>
      </c>
      <c r="M327" s="71">
        <v>150265</v>
      </c>
      <c r="N327" s="71">
        <v>10200176.25</v>
      </c>
      <c r="O327" s="70">
        <v>54663</v>
      </c>
      <c r="P327" s="70"/>
      <c r="Q327" s="70">
        <v>40997.25</v>
      </c>
      <c r="R327" s="71">
        <v>10241173.5</v>
      </c>
      <c r="S327" s="72">
        <v>7.8399999999999997E-3</v>
      </c>
      <c r="T327" s="73">
        <v>80290.800239999997</v>
      </c>
      <c r="U327" s="70">
        <v>356976</v>
      </c>
      <c r="V327" s="71">
        <v>0</v>
      </c>
      <c r="W327" s="71">
        <v>267732</v>
      </c>
      <c r="X327" s="74">
        <v>8.5789999999999998E-3</v>
      </c>
      <c r="Y327" s="75">
        <v>2296.872828</v>
      </c>
      <c r="Z327" s="52"/>
    </row>
    <row r="328" spans="7:26" x14ac:dyDescent="0.3">
      <c r="G328" s="67"/>
      <c r="H328" s="52">
        <v>136</v>
      </c>
      <c r="I328" s="52" t="s">
        <v>147</v>
      </c>
      <c r="J328" s="68">
        <v>265</v>
      </c>
      <c r="K328" s="69">
        <v>0.75</v>
      </c>
      <c r="L328" s="70">
        <v>13750500</v>
      </c>
      <c r="M328" s="71">
        <v>150265</v>
      </c>
      <c r="N328" s="71">
        <v>10200176.25</v>
      </c>
      <c r="O328" s="70">
        <v>54663</v>
      </c>
      <c r="P328" s="70"/>
      <c r="Q328" s="70">
        <v>40997.25</v>
      </c>
      <c r="R328" s="71">
        <v>10241173.5</v>
      </c>
      <c r="S328" s="72">
        <v>2.0100000000000001E-4</v>
      </c>
      <c r="T328" s="73">
        <v>2058.4758735</v>
      </c>
      <c r="U328" s="70">
        <v>356976</v>
      </c>
      <c r="V328" s="71">
        <v>0</v>
      </c>
      <c r="W328" s="71">
        <v>267732</v>
      </c>
      <c r="X328" s="74">
        <v>1.75E-4</v>
      </c>
      <c r="Y328" s="75">
        <v>46.853099999999998</v>
      </c>
      <c r="Z328" s="52"/>
    </row>
    <row r="329" spans="7:26" x14ac:dyDescent="0.3">
      <c r="G329" s="67"/>
      <c r="H329" s="52">
        <v>6</v>
      </c>
      <c r="I329" s="52" t="s">
        <v>73</v>
      </c>
      <c r="J329" s="68">
        <v>265</v>
      </c>
      <c r="K329" s="69">
        <v>0.75</v>
      </c>
      <c r="L329" s="70">
        <v>13750500</v>
      </c>
      <c r="M329" s="71">
        <v>150265</v>
      </c>
      <c r="N329" s="71">
        <v>10200176.25</v>
      </c>
      <c r="O329" s="70">
        <v>54663</v>
      </c>
      <c r="P329" s="70"/>
      <c r="Q329" s="70">
        <v>40997.25</v>
      </c>
      <c r="R329" s="71">
        <v>10241173.5</v>
      </c>
      <c r="S329" s="72">
        <v>0</v>
      </c>
      <c r="T329" s="73">
        <v>0</v>
      </c>
      <c r="U329" s="70">
        <v>356976</v>
      </c>
      <c r="V329" s="71">
        <v>0</v>
      </c>
      <c r="W329" s="71">
        <v>267732</v>
      </c>
      <c r="X329" s="74">
        <v>0</v>
      </c>
      <c r="Y329" s="75">
        <v>0</v>
      </c>
      <c r="Z329" s="52"/>
    </row>
    <row r="330" spans="7:26" x14ac:dyDescent="0.3">
      <c r="G330" s="67"/>
      <c r="H330" s="52">
        <v>7</v>
      </c>
      <c r="I330" s="52" t="s">
        <v>9</v>
      </c>
      <c r="J330" s="68">
        <v>265</v>
      </c>
      <c r="K330" s="69">
        <v>0.75</v>
      </c>
      <c r="L330" s="70">
        <v>13750500</v>
      </c>
      <c r="M330" s="71">
        <v>150265</v>
      </c>
      <c r="N330" s="71">
        <v>10200176.25</v>
      </c>
      <c r="O330" s="70">
        <v>54663</v>
      </c>
      <c r="P330" s="70"/>
      <c r="Q330" s="70">
        <v>40997.25</v>
      </c>
      <c r="R330" s="71">
        <v>10241173.5</v>
      </c>
      <c r="S330" s="72">
        <v>1.08E-4</v>
      </c>
      <c r="T330" s="73">
        <v>1106.046738</v>
      </c>
      <c r="U330" s="70">
        <v>356976</v>
      </c>
      <c r="V330" s="71">
        <v>0</v>
      </c>
      <c r="W330" s="71">
        <v>267732</v>
      </c>
      <c r="X330" s="74">
        <v>1.1900000000000001E-4</v>
      </c>
      <c r="Y330" s="75">
        <v>31.860108</v>
      </c>
      <c r="Z330" s="52"/>
    </row>
    <row r="331" spans="7:26" x14ac:dyDescent="0.3">
      <c r="G331" s="67"/>
      <c r="H331" s="52">
        <v>8</v>
      </c>
      <c r="I331" s="52" t="s">
        <v>23</v>
      </c>
      <c r="J331" s="68">
        <v>265</v>
      </c>
      <c r="K331" s="69">
        <v>0.75</v>
      </c>
      <c r="L331" s="70">
        <v>13750500</v>
      </c>
      <c r="M331" s="71">
        <v>150265</v>
      </c>
      <c r="N331" s="71">
        <v>10200176.25</v>
      </c>
      <c r="O331" s="70">
        <v>54663</v>
      </c>
      <c r="P331" s="70"/>
      <c r="Q331" s="70">
        <v>40997.25</v>
      </c>
      <c r="R331" s="71">
        <v>10241173.5</v>
      </c>
      <c r="S331" s="72">
        <v>1.64E-4</v>
      </c>
      <c r="T331" s="73">
        <v>1679.5524540000001</v>
      </c>
      <c r="U331" s="70">
        <v>356976</v>
      </c>
      <c r="V331" s="71">
        <v>0</v>
      </c>
      <c r="W331" s="71">
        <v>267732</v>
      </c>
      <c r="X331" s="74">
        <v>1.74E-4</v>
      </c>
      <c r="Y331" s="75">
        <v>46.585368000000003</v>
      </c>
      <c r="Z331" s="52"/>
    </row>
    <row r="332" spans="7:26" x14ac:dyDescent="0.3">
      <c r="G332" s="67"/>
      <c r="H332" s="52">
        <v>9</v>
      </c>
      <c r="I332" s="52" t="s">
        <v>0</v>
      </c>
      <c r="J332" s="68">
        <v>265</v>
      </c>
      <c r="K332" s="69">
        <v>0.75</v>
      </c>
      <c r="L332" s="70">
        <v>13750500</v>
      </c>
      <c r="M332" s="71">
        <v>150265</v>
      </c>
      <c r="N332" s="71">
        <v>10200176.25</v>
      </c>
      <c r="O332" s="70">
        <v>54663</v>
      </c>
      <c r="P332" s="70"/>
      <c r="Q332" s="70">
        <v>40997.25</v>
      </c>
      <c r="R332" s="71">
        <v>10241173.5</v>
      </c>
      <c r="S332" s="72">
        <v>2.7599999999999999E-4</v>
      </c>
      <c r="T332" s="73">
        <v>2826.5638859999999</v>
      </c>
      <c r="U332" s="70">
        <v>356976</v>
      </c>
      <c r="V332" s="71">
        <v>0</v>
      </c>
      <c r="W332" s="71">
        <v>267732</v>
      </c>
      <c r="X332" s="74">
        <v>2.4800000000000001E-4</v>
      </c>
      <c r="Y332" s="75">
        <v>66.397536000000002</v>
      </c>
      <c r="Z332" s="52"/>
    </row>
    <row r="333" spans="7:26" x14ac:dyDescent="0.3">
      <c r="G333" s="67"/>
      <c r="H333" s="52">
        <v>17</v>
      </c>
      <c r="I333" s="52" t="s">
        <v>16</v>
      </c>
      <c r="J333" s="68">
        <v>265</v>
      </c>
      <c r="K333" s="69">
        <v>0.75</v>
      </c>
      <c r="L333" s="70">
        <v>13750500</v>
      </c>
      <c r="M333" s="71">
        <v>150265</v>
      </c>
      <c r="N333" s="71">
        <v>10200176.25</v>
      </c>
      <c r="O333" s="70">
        <v>54663</v>
      </c>
      <c r="P333" s="70"/>
      <c r="Q333" s="70">
        <v>40997.25</v>
      </c>
      <c r="R333" s="71">
        <v>10241173.5</v>
      </c>
      <c r="S333" s="72">
        <v>6.4899999999999995E-4</v>
      </c>
      <c r="T333" s="73">
        <v>6646.5216014999996</v>
      </c>
      <c r="U333" s="70">
        <v>356976</v>
      </c>
      <c r="V333" s="71">
        <v>0</v>
      </c>
      <c r="W333" s="71">
        <v>267732</v>
      </c>
      <c r="X333" s="74">
        <v>7.0899999999999999E-4</v>
      </c>
      <c r="Y333" s="75">
        <v>189.821988</v>
      </c>
      <c r="Z333" s="52"/>
    </row>
    <row r="334" spans="7:26" x14ac:dyDescent="0.3">
      <c r="G334" s="67"/>
      <c r="H334" s="52">
        <v>29</v>
      </c>
      <c r="I334" s="52" t="s">
        <v>24</v>
      </c>
      <c r="J334" s="68">
        <v>265</v>
      </c>
      <c r="K334" s="69">
        <v>0.75</v>
      </c>
      <c r="L334" s="70">
        <v>13750500</v>
      </c>
      <c r="M334" s="71">
        <v>150265</v>
      </c>
      <c r="N334" s="71">
        <v>10200176.25</v>
      </c>
      <c r="O334" s="70">
        <v>54663</v>
      </c>
      <c r="P334" s="70"/>
      <c r="Q334" s="70">
        <v>40997.25</v>
      </c>
      <c r="R334" s="71">
        <v>10241173.5</v>
      </c>
      <c r="S334" s="72">
        <v>3.1029999999999999E-3</v>
      </c>
      <c r="T334" s="73">
        <v>31778.361370499999</v>
      </c>
      <c r="U334" s="70">
        <v>356976</v>
      </c>
      <c r="V334" s="71">
        <v>0</v>
      </c>
      <c r="W334" s="71">
        <v>267732</v>
      </c>
      <c r="X334" s="74">
        <v>3.1029999999999999E-3</v>
      </c>
      <c r="Y334" s="75">
        <v>830.77239599999996</v>
      </c>
      <c r="Z334" s="52"/>
    </row>
    <row r="335" spans="7:26" x14ac:dyDescent="0.3">
      <c r="G335" s="67"/>
      <c r="H335" s="52">
        <v>38</v>
      </c>
      <c r="I335" s="52" t="s">
        <v>12</v>
      </c>
      <c r="J335" s="68">
        <v>265</v>
      </c>
      <c r="K335" s="69">
        <v>0.75</v>
      </c>
      <c r="L335" s="70">
        <v>13750500</v>
      </c>
      <c r="M335" s="71">
        <v>150265</v>
      </c>
      <c r="N335" s="71">
        <v>10200176.25</v>
      </c>
      <c r="O335" s="70">
        <v>54663</v>
      </c>
      <c r="P335" s="70"/>
      <c r="Q335" s="70">
        <v>40997.25</v>
      </c>
      <c r="R335" s="71">
        <v>10241173.5</v>
      </c>
      <c r="S335" s="72">
        <v>8.6000000000000003E-5</v>
      </c>
      <c r="T335" s="73">
        <v>880.74092100000007</v>
      </c>
      <c r="U335" s="70">
        <v>356976</v>
      </c>
      <c r="V335" s="71">
        <v>0</v>
      </c>
      <c r="W335" s="71">
        <v>267732</v>
      </c>
      <c r="X335" s="74">
        <v>9.5000000000000005E-5</v>
      </c>
      <c r="Y335" s="75">
        <v>25.434540000000002</v>
      </c>
      <c r="Z335" s="52"/>
    </row>
    <row r="336" spans="7:26" x14ac:dyDescent="0.3">
      <c r="G336" s="67"/>
      <c r="H336" s="52">
        <v>55</v>
      </c>
      <c r="I336" s="52" t="s">
        <v>26</v>
      </c>
      <c r="J336" s="68">
        <v>265</v>
      </c>
      <c r="K336" s="69">
        <v>0.75</v>
      </c>
      <c r="L336" s="70">
        <v>13750500</v>
      </c>
      <c r="M336" s="71">
        <v>150265</v>
      </c>
      <c r="N336" s="71">
        <v>10200176.25</v>
      </c>
      <c r="O336" s="70">
        <v>54663</v>
      </c>
      <c r="P336" s="70"/>
      <c r="Q336" s="70">
        <v>40997.25</v>
      </c>
      <c r="R336" s="71">
        <v>10241173.5</v>
      </c>
      <c r="S336" s="72">
        <v>1.35E-4</v>
      </c>
      <c r="T336" s="73">
        <v>1382.5584225</v>
      </c>
      <c r="U336" s="70">
        <v>356976</v>
      </c>
      <c r="V336" s="71">
        <v>0</v>
      </c>
      <c r="W336" s="71">
        <v>267732</v>
      </c>
      <c r="X336" s="74">
        <v>1.4799999999999999E-4</v>
      </c>
      <c r="Y336" s="75">
        <v>39.624336</v>
      </c>
      <c r="Z336" s="52"/>
    </row>
    <row r="337" spans="7:26" x14ac:dyDescent="0.3">
      <c r="G337" s="67"/>
      <c r="H337" s="52">
        <v>71</v>
      </c>
      <c r="I337" s="52" t="s">
        <v>18</v>
      </c>
      <c r="J337" s="68">
        <v>265</v>
      </c>
      <c r="K337" s="69">
        <v>0.75</v>
      </c>
      <c r="L337" s="70">
        <v>13750500</v>
      </c>
      <c r="M337" s="71">
        <v>150265</v>
      </c>
      <c r="N337" s="71">
        <v>10200176.25</v>
      </c>
      <c r="O337" s="70">
        <v>54663</v>
      </c>
      <c r="P337" s="70"/>
      <c r="Q337" s="70">
        <v>40997.25</v>
      </c>
      <c r="R337" s="71">
        <v>10241173.5</v>
      </c>
      <c r="S337" s="72">
        <v>9.0000000000000002E-6</v>
      </c>
      <c r="T337" s="73">
        <v>92.170561500000005</v>
      </c>
      <c r="U337" s="70">
        <v>356976</v>
      </c>
      <c r="V337" s="71">
        <v>0</v>
      </c>
      <c r="W337" s="71">
        <v>267732</v>
      </c>
      <c r="X337" s="74">
        <v>1.0000000000000001E-5</v>
      </c>
      <c r="Y337" s="75">
        <v>2.6773200000000004</v>
      </c>
      <c r="Z337" s="52"/>
    </row>
    <row r="338" spans="7:26" x14ac:dyDescent="0.3">
      <c r="G338" s="67"/>
      <c r="H338" s="52">
        <v>72</v>
      </c>
      <c r="I338" s="52" t="s">
        <v>28</v>
      </c>
      <c r="J338" s="68">
        <v>265</v>
      </c>
      <c r="K338" s="69">
        <v>0.75</v>
      </c>
      <c r="L338" s="70">
        <v>13750500</v>
      </c>
      <c r="M338" s="71">
        <v>150265</v>
      </c>
      <c r="N338" s="71">
        <v>10200176.25</v>
      </c>
      <c r="O338" s="70">
        <v>54663</v>
      </c>
      <c r="P338" s="70"/>
      <c r="Q338" s="70">
        <v>40997.25</v>
      </c>
      <c r="R338" s="71">
        <v>10241173.5</v>
      </c>
      <c r="S338" s="72">
        <v>2.7500000000000002E-4</v>
      </c>
      <c r="T338" s="73">
        <v>2816.3227125000003</v>
      </c>
      <c r="U338" s="70">
        <v>356976</v>
      </c>
      <c r="V338" s="71">
        <v>0</v>
      </c>
      <c r="W338" s="71">
        <v>267732</v>
      </c>
      <c r="X338" s="74">
        <v>2.9999999999999997E-4</v>
      </c>
      <c r="Y338" s="75">
        <v>80.319599999999994</v>
      </c>
      <c r="Z338" s="52"/>
    </row>
    <row r="339" spans="7:26" x14ac:dyDescent="0.3">
      <c r="G339" s="67"/>
      <c r="H339" s="52">
        <v>81</v>
      </c>
      <c r="I339" s="52" t="s">
        <v>100</v>
      </c>
      <c r="J339" s="68">
        <v>265</v>
      </c>
      <c r="K339" s="69">
        <v>0.75</v>
      </c>
      <c r="L339" s="70">
        <v>13750500</v>
      </c>
      <c r="M339" s="71">
        <v>150265</v>
      </c>
      <c r="N339" s="71">
        <v>10200176.25</v>
      </c>
      <c r="O339" s="70">
        <v>54663</v>
      </c>
      <c r="P339" s="70"/>
      <c r="Q339" s="70">
        <v>40997.25</v>
      </c>
      <c r="R339" s="71">
        <v>10241173.5</v>
      </c>
      <c r="S339" s="72">
        <v>0</v>
      </c>
      <c r="T339" s="73">
        <v>0</v>
      </c>
      <c r="U339" s="70">
        <v>356976</v>
      </c>
      <c r="V339" s="71">
        <v>0</v>
      </c>
      <c r="W339" s="71">
        <v>267732</v>
      </c>
      <c r="X339" s="74">
        <v>0</v>
      </c>
      <c r="Y339" s="75">
        <v>0</v>
      </c>
      <c r="Z339" s="52"/>
    </row>
    <row r="340" spans="7:26" x14ac:dyDescent="0.3">
      <c r="G340" s="67"/>
      <c r="H340" s="52">
        <v>117</v>
      </c>
      <c r="I340" s="52" t="s">
        <v>21</v>
      </c>
      <c r="J340" s="68">
        <v>265</v>
      </c>
      <c r="K340" s="69">
        <v>0.75</v>
      </c>
      <c r="L340" s="70">
        <v>13750500</v>
      </c>
      <c r="M340" s="71">
        <v>150265</v>
      </c>
      <c r="N340" s="71">
        <v>10200176.25</v>
      </c>
      <c r="O340" s="70">
        <v>54663</v>
      </c>
      <c r="P340" s="70"/>
      <c r="Q340" s="70">
        <v>40997.25</v>
      </c>
      <c r="R340" s="71">
        <v>10241173.5</v>
      </c>
      <c r="S340" s="72">
        <v>2.34E-4</v>
      </c>
      <c r="T340" s="73">
        <v>2396.4345990000002</v>
      </c>
      <c r="U340" s="70">
        <v>356976</v>
      </c>
      <c r="V340" s="71">
        <v>0</v>
      </c>
      <c r="W340" s="71">
        <v>267732</v>
      </c>
      <c r="X340" s="74">
        <v>2.5700000000000001E-4</v>
      </c>
      <c r="Y340" s="75">
        <v>68.807124000000002</v>
      </c>
      <c r="Z340" s="52"/>
    </row>
    <row r="341" spans="7:26" x14ac:dyDescent="0.3">
      <c r="G341" s="67"/>
      <c r="H341" s="52">
        <v>122</v>
      </c>
      <c r="I341" s="52" t="s">
        <v>93</v>
      </c>
      <c r="J341" s="68">
        <v>265</v>
      </c>
      <c r="K341" s="69">
        <v>0.75</v>
      </c>
      <c r="L341" s="70">
        <v>13750500</v>
      </c>
      <c r="M341" s="71">
        <v>150265</v>
      </c>
      <c r="N341" s="71">
        <v>10200176.25</v>
      </c>
      <c r="O341" s="70">
        <v>54663</v>
      </c>
      <c r="P341" s="70"/>
      <c r="Q341" s="70">
        <v>40997.25</v>
      </c>
      <c r="R341" s="71">
        <v>10241173.5</v>
      </c>
      <c r="S341" s="72">
        <v>0</v>
      </c>
      <c r="T341" s="73">
        <v>0</v>
      </c>
      <c r="U341" s="70">
        <v>356976</v>
      </c>
      <c r="V341" s="71">
        <v>0</v>
      </c>
      <c r="W341" s="71">
        <v>267732</v>
      </c>
      <c r="X341" s="74">
        <v>0</v>
      </c>
      <c r="Y341" s="75">
        <v>0</v>
      </c>
      <c r="Z341" s="52"/>
    </row>
    <row r="342" spans="7:26" x14ac:dyDescent="0.3">
      <c r="G342" s="67"/>
      <c r="H342" s="52"/>
      <c r="I342" s="52"/>
      <c r="J342" s="68"/>
      <c r="K342" s="69"/>
      <c r="L342" s="71"/>
      <c r="M342" s="71"/>
      <c r="N342" s="71"/>
      <c r="O342" s="71"/>
      <c r="P342" s="71"/>
      <c r="Q342" s="71"/>
      <c r="R342" s="71"/>
      <c r="S342" s="74"/>
      <c r="T342" s="73"/>
      <c r="U342" s="71"/>
      <c r="V342" s="71"/>
      <c r="W342" s="71"/>
      <c r="X342" s="74"/>
      <c r="Y342" s="75"/>
      <c r="Z342" s="52"/>
    </row>
    <row r="343" spans="7:26" ht="15.6" x14ac:dyDescent="0.3">
      <c r="G343" s="80">
        <v>81</v>
      </c>
      <c r="H343" s="81" t="s">
        <v>100</v>
      </c>
      <c r="I343" s="52"/>
      <c r="J343" s="68"/>
      <c r="K343" s="69"/>
      <c r="L343" s="71"/>
      <c r="M343" s="71"/>
      <c r="N343" s="71"/>
      <c r="O343" s="71"/>
      <c r="P343" s="71"/>
      <c r="Q343" s="71"/>
      <c r="R343" s="71"/>
      <c r="S343" s="74"/>
      <c r="T343" s="73"/>
      <c r="U343" s="71"/>
      <c r="V343" s="71"/>
      <c r="W343" s="71"/>
      <c r="X343" s="74"/>
      <c r="Y343" s="75"/>
      <c r="Z343" s="52"/>
    </row>
    <row r="344" spans="7:26" x14ac:dyDescent="0.3">
      <c r="G344" s="67"/>
      <c r="H344" s="52">
        <v>1</v>
      </c>
      <c r="I344" s="52" t="s">
        <v>11</v>
      </c>
      <c r="J344" s="68">
        <v>266</v>
      </c>
      <c r="K344" s="69">
        <v>0.75</v>
      </c>
      <c r="L344" s="70">
        <v>0</v>
      </c>
      <c r="M344" s="71">
        <v>0</v>
      </c>
      <c r="N344" s="71">
        <v>0</v>
      </c>
      <c r="O344" s="70">
        <v>31994</v>
      </c>
      <c r="P344" s="70"/>
      <c r="Q344" s="70">
        <v>23995.5</v>
      </c>
      <c r="R344" s="71">
        <v>23995.5</v>
      </c>
      <c r="S344" s="72">
        <v>2.0739999999999999E-3</v>
      </c>
      <c r="T344" s="73">
        <v>49.766666999999998</v>
      </c>
      <c r="U344" s="70">
        <v>0</v>
      </c>
      <c r="V344" s="71">
        <v>0</v>
      </c>
      <c r="W344" s="71">
        <v>0</v>
      </c>
      <c r="X344" s="74">
        <v>2.2769999999999999E-3</v>
      </c>
      <c r="Y344" s="75">
        <v>0</v>
      </c>
      <c r="Z344" s="52"/>
    </row>
    <row r="345" spans="7:26" x14ac:dyDescent="0.3">
      <c r="G345" s="67"/>
      <c r="H345" s="52">
        <v>2</v>
      </c>
      <c r="I345" s="52" t="s">
        <v>27</v>
      </c>
      <c r="J345" s="68">
        <v>266</v>
      </c>
      <c r="K345" s="69">
        <v>0.75</v>
      </c>
      <c r="L345" s="70">
        <v>0</v>
      </c>
      <c r="M345" s="71">
        <v>0</v>
      </c>
      <c r="N345" s="71">
        <v>0</v>
      </c>
      <c r="O345" s="70">
        <v>31994</v>
      </c>
      <c r="P345" s="70"/>
      <c r="Q345" s="70">
        <v>23995.5</v>
      </c>
      <c r="R345" s="71">
        <v>23995.5</v>
      </c>
      <c r="S345" s="72">
        <v>2.3000000000000001E-4</v>
      </c>
      <c r="T345" s="73">
        <v>5.5189650000000006</v>
      </c>
      <c r="U345" s="70">
        <v>0</v>
      </c>
      <c r="V345" s="71">
        <v>0</v>
      </c>
      <c r="W345" s="71">
        <v>0</v>
      </c>
      <c r="X345" s="74">
        <v>2.6200000000000003E-4</v>
      </c>
      <c r="Y345" s="75">
        <v>0</v>
      </c>
      <c r="Z345" s="52"/>
    </row>
    <row r="346" spans="7:26" x14ac:dyDescent="0.3">
      <c r="G346" s="67"/>
      <c r="H346" s="52">
        <v>3</v>
      </c>
      <c r="I346" s="52" t="s">
        <v>20</v>
      </c>
      <c r="J346" s="68">
        <v>266</v>
      </c>
      <c r="K346" s="69">
        <v>0.75</v>
      </c>
      <c r="L346" s="70">
        <v>0</v>
      </c>
      <c r="M346" s="71">
        <v>0</v>
      </c>
      <c r="N346" s="71">
        <v>0</v>
      </c>
      <c r="O346" s="70">
        <v>31994</v>
      </c>
      <c r="P346" s="70"/>
      <c r="Q346" s="70">
        <v>23995.5</v>
      </c>
      <c r="R346" s="71">
        <v>23995.5</v>
      </c>
      <c r="S346" s="72">
        <v>5.2599999999999999E-4</v>
      </c>
      <c r="T346" s="73">
        <v>12.621632999999999</v>
      </c>
      <c r="U346" s="70">
        <v>0</v>
      </c>
      <c r="V346" s="71">
        <v>0</v>
      </c>
      <c r="W346" s="71">
        <v>0</v>
      </c>
      <c r="X346" s="74">
        <v>5.7799999999999995E-4</v>
      </c>
      <c r="Y346" s="75">
        <v>0</v>
      </c>
      <c r="Z346" s="52"/>
    </row>
    <row r="347" spans="7:26" x14ac:dyDescent="0.3">
      <c r="G347" s="67"/>
      <c r="H347" s="52">
        <v>4</v>
      </c>
      <c r="I347" s="52" t="s">
        <v>10</v>
      </c>
      <c r="J347" s="68">
        <v>266</v>
      </c>
      <c r="K347" s="69">
        <v>0.75</v>
      </c>
      <c r="L347" s="70">
        <v>0</v>
      </c>
      <c r="M347" s="71">
        <v>0</v>
      </c>
      <c r="N347" s="71">
        <v>0</v>
      </c>
      <c r="O347" s="70">
        <v>31994</v>
      </c>
      <c r="P347" s="70"/>
      <c r="Q347" s="70">
        <v>23995.5</v>
      </c>
      <c r="R347" s="71">
        <v>23995.5</v>
      </c>
      <c r="S347" s="72">
        <v>7.8399999999999997E-3</v>
      </c>
      <c r="T347" s="73">
        <v>188.12472</v>
      </c>
      <c r="U347" s="70">
        <v>0</v>
      </c>
      <c r="V347" s="71">
        <v>0</v>
      </c>
      <c r="W347" s="71">
        <v>0</v>
      </c>
      <c r="X347" s="74">
        <v>8.5789999999999998E-3</v>
      </c>
      <c r="Y347" s="75">
        <v>0</v>
      </c>
      <c r="Z347" s="52"/>
    </row>
    <row r="348" spans="7:26" x14ac:dyDescent="0.3">
      <c r="G348" s="67"/>
      <c r="H348" s="52">
        <v>136</v>
      </c>
      <c r="I348" s="52" t="s">
        <v>147</v>
      </c>
      <c r="J348" s="68">
        <v>266</v>
      </c>
      <c r="K348" s="69">
        <v>0.75</v>
      </c>
      <c r="L348" s="70">
        <v>0</v>
      </c>
      <c r="M348" s="71">
        <v>0</v>
      </c>
      <c r="N348" s="71">
        <v>0</v>
      </c>
      <c r="O348" s="70">
        <v>31994</v>
      </c>
      <c r="P348" s="70"/>
      <c r="Q348" s="70">
        <v>23995.5</v>
      </c>
      <c r="R348" s="71">
        <v>23995.5</v>
      </c>
      <c r="S348" s="72">
        <v>2.0100000000000001E-4</v>
      </c>
      <c r="T348" s="73">
        <v>4.8230955</v>
      </c>
      <c r="U348" s="70">
        <v>0</v>
      </c>
      <c r="V348" s="71">
        <v>0</v>
      </c>
      <c r="W348" s="71">
        <v>0</v>
      </c>
      <c r="X348" s="74">
        <v>1.75E-4</v>
      </c>
      <c r="Y348" s="75">
        <v>0</v>
      </c>
      <c r="Z348" s="52"/>
    </row>
    <row r="349" spans="7:26" x14ac:dyDescent="0.3">
      <c r="G349" s="67"/>
      <c r="H349" s="52">
        <v>6</v>
      </c>
      <c r="I349" s="52" t="s">
        <v>73</v>
      </c>
      <c r="J349" s="68">
        <v>266</v>
      </c>
      <c r="K349" s="69">
        <v>0.75</v>
      </c>
      <c r="L349" s="70">
        <v>0</v>
      </c>
      <c r="M349" s="71">
        <v>0</v>
      </c>
      <c r="N349" s="71">
        <v>0</v>
      </c>
      <c r="O349" s="70">
        <v>31994</v>
      </c>
      <c r="P349" s="70"/>
      <c r="Q349" s="70">
        <v>23995.5</v>
      </c>
      <c r="R349" s="71">
        <v>23995.5</v>
      </c>
      <c r="S349" s="72">
        <v>0</v>
      </c>
      <c r="T349" s="73">
        <v>0</v>
      </c>
      <c r="U349" s="70">
        <v>0</v>
      </c>
      <c r="V349" s="71">
        <v>0</v>
      </c>
      <c r="W349" s="71">
        <v>0</v>
      </c>
      <c r="X349" s="74">
        <v>0</v>
      </c>
      <c r="Y349" s="75">
        <v>0</v>
      </c>
      <c r="Z349" s="52"/>
    </row>
    <row r="350" spans="7:26" x14ac:dyDescent="0.3">
      <c r="G350" s="67"/>
      <c r="H350" s="52">
        <v>7</v>
      </c>
      <c r="I350" s="52" t="s">
        <v>9</v>
      </c>
      <c r="J350" s="68">
        <v>266</v>
      </c>
      <c r="K350" s="69">
        <v>0.75</v>
      </c>
      <c r="L350" s="70">
        <v>0</v>
      </c>
      <c r="M350" s="71">
        <v>0</v>
      </c>
      <c r="N350" s="71">
        <v>0</v>
      </c>
      <c r="O350" s="70">
        <v>31994</v>
      </c>
      <c r="P350" s="70"/>
      <c r="Q350" s="70">
        <v>23995.5</v>
      </c>
      <c r="R350" s="71">
        <v>23995.5</v>
      </c>
      <c r="S350" s="72">
        <v>1.08E-4</v>
      </c>
      <c r="T350" s="73">
        <v>2.5915140000000001</v>
      </c>
      <c r="U350" s="70">
        <v>0</v>
      </c>
      <c r="V350" s="71">
        <v>0</v>
      </c>
      <c r="W350" s="71">
        <v>0</v>
      </c>
      <c r="X350" s="74">
        <v>1.1900000000000001E-4</v>
      </c>
      <c r="Y350" s="75">
        <v>0</v>
      </c>
      <c r="Z350" s="52"/>
    </row>
    <row r="351" spans="7:26" x14ac:dyDescent="0.3">
      <c r="G351" s="67"/>
      <c r="H351" s="52">
        <v>8</v>
      </c>
      <c r="I351" s="52" t="s">
        <v>23</v>
      </c>
      <c r="J351" s="68">
        <v>266</v>
      </c>
      <c r="K351" s="69">
        <v>0.75</v>
      </c>
      <c r="L351" s="70">
        <v>0</v>
      </c>
      <c r="M351" s="71">
        <v>0</v>
      </c>
      <c r="N351" s="71">
        <v>0</v>
      </c>
      <c r="O351" s="70">
        <v>31994</v>
      </c>
      <c r="P351" s="70"/>
      <c r="Q351" s="70">
        <v>23995.5</v>
      </c>
      <c r="R351" s="71">
        <v>23995.5</v>
      </c>
      <c r="S351" s="72">
        <v>1.64E-4</v>
      </c>
      <c r="T351" s="73">
        <v>3.9352620000000003</v>
      </c>
      <c r="U351" s="70">
        <v>0</v>
      </c>
      <c r="V351" s="71">
        <v>0</v>
      </c>
      <c r="W351" s="71">
        <v>0</v>
      </c>
      <c r="X351" s="74">
        <v>1.74E-4</v>
      </c>
      <c r="Y351" s="75">
        <v>0</v>
      </c>
      <c r="Z351" s="52"/>
    </row>
    <row r="352" spans="7:26" x14ac:dyDescent="0.3">
      <c r="G352" s="67"/>
      <c r="H352" s="52">
        <v>9</v>
      </c>
      <c r="I352" s="52" t="s">
        <v>0</v>
      </c>
      <c r="J352" s="68">
        <v>266</v>
      </c>
      <c r="K352" s="69">
        <v>0.75</v>
      </c>
      <c r="L352" s="70">
        <v>0</v>
      </c>
      <c r="M352" s="71">
        <v>0</v>
      </c>
      <c r="N352" s="71">
        <v>0</v>
      </c>
      <c r="O352" s="70">
        <v>31994</v>
      </c>
      <c r="P352" s="70"/>
      <c r="Q352" s="70">
        <v>23995.5</v>
      </c>
      <c r="R352" s="71">
        <v>23995.5</v>
      </c>
      <c r="S352" s="72">
        <v>2.7599999999999999E-4</v>
      </c>
      <c r="T352" s="73">
        <v>6.6227579999999993</v>
      </c>
      <c r="U352" s="70">
        <v>0</v>
      </c>
      <c r="V352" s="71">
        <v>0</v>
      </c>
      <c r="W352" s="71">
        <v>0</v>
      </c>
      <c r="X352" s="74">
        <v>2.4800000000000001E-4</v>
      </c>
      <c r="Y352" s="75">
        <v>0</v>
      </c>
      <c r="Z352" s="52"/>
    </row>
    <row r="353" spans="7:26" x14ac:dyDescent="0.3">
      <c r="G353" s="67"/>
      <c r="H353" s="52">
        <v>18</v>
      </c>
      <c r="I353" s="52" t="s">
        <v>30</v>
      </c>
      <c r="J353" s="68">
        <v>266</v>
      </c>
      <c r="K353" s="69">
        <v>0.75</v>
      </c>
      <c r="L353" s="70">
        <v>0</v>
      </c>
      <c r="M353" s="71">
        <v>0</v>
      </c>
      <c r="N353" s="71">
        <v>0</v>
      </c>
      <c r="O353" s="70">
        <v>31994</v>
      </c>
      <c r="P353" s="70"/>
      <c r="Q353" s="70">
        <v>23995.5</v>
      </c>
      <c r="R353" s="71">
        <v>23995.5</v>
      </c>
      <c r="S353" s="72">
        <v>8.6899999999999998E-4</v>
      </c>
      <c r="T353" s="73">
        <v>20.852089499999998</v>
      </c>
      <c r="U353" s="70">
        <v>0</v>
      </c>
      <c r="V353" s="71">
        <v>0</v>
      </c>
      <c r="W353" s="71">
        <v>0</v>
      </c>
      <c r="X353" s="74">
        <v>9.4899999999999997E-4</v>
      </c>
      <c r="Y353" s="75">
        <v>0</v>
      </c>
      <c r="Z353" s="52"/>
    </row>
    <row r="354" spans="7:26" x14ac:dyDescent="0.3">
      <c r="G354" s="67"/>
      <c r="H354" s="52">
        <v>29</v>
      </c>
      <c r="I354" s="52" t="s">
        <v>24</v>
      </c>
      <c r="J354" s="68">
        <v>266</v>
      </c>
      <c r="K354" s="69">
        <v>0.75</v>
      </c>
      <c r="L354" s="70">
        <v>0</v>
      </c>
      <c r="M354" s="71">
        <v>0</v>
      </c>
      <c r="N354" s="71">
        <v>0</v>
      </c>
      <c r="O354" s="70">
        <v>31994</v>
      </c>
      <c r="P354" s="70"/>
      <c r="Q354" s="70">
        <v>23995.5</v>
      </c>
      <c r="R354" s="71">
        <v>23995.5</v>
      </c>
      <c r="S354" s="72">
        <v>3.1029999999999999E-3</v>
      </c>
      <c r="T354" s="73">
        <v>74.458036499999992</v>
      </c>
      <c r="U354" s="70">
        <v>0</v>
      </c>
      <c r="V354" s="71">
        <v>0</v>
      </c>
      <c r="W354" s="71">
        <v>0</v>
      </c>
      <c r="X354" s="74">
        <v>3.1029999999999999E-3</v>
      </c>
      <c r="Y354" s="75">
        <v>0</v>
      </c>
      <c r="Z354" s="52"/>
    </row>
    <row r="355" spans="7:26" x14ac:dyDescent="0.3">
      <c r="G355" s="67"/>
      <c r="H355" s="52">
        <v>38</v>
      </c>
      <c r="I355" s="52" t="s">
        <v>12</v>
      </c>
      <c r="J355" s="68">
        <v>266</v>
      </c>
      <c r="K355" s="69">
        <v>0.75</v>
      </c>
      <c r="L355" s="70">
        <v>0</v>
      </c>
      <c r="M355" s="71">
        <v>0</v>
      </c>
      <c r="N355" s="71">
        <v>0</v>
      </c>
      <c r="O355" s="70">
        <v>31994</v>
      </c>
      <c r="P355" s="70"/>
      <c r="Q355" s="70">
        <v>23995.5</v>
      </c>
      <c r="R355" s="71">
        <v>23995.5</v>
      </c>
      <c r="S355" s="72">
        <v>8.6000000000000003E-5</v>
      </c>
      <c r="T355" s="73">
        <v>2.0636130000000001</v>
      </c>
      <c r="U355" s="70">
        <v>0</v>
      </c>
      <c r="V355" s="71">
        <v>0</v>
      </c>
      <c r="W355" s="71">
        <v>0</v>
      </c>
      <c r="X355" s="74">
        <v>9.5000000000000005E-5</v>
      </c>
      <c r="Y355" s="75">
        <v>0</v>
      </c>
      <c r="Z355" s="52"/>
    </row>
    <row r="356" spans="7:26" x14ac:dyDescent="0.3">
      <c r="G356" s="67"/>
      <c r="H356" s="52">
        <v>55</v>
      </c>
      <c r="I356" s="52" t="s">
        <v>26</v>
      </c>
      <c r="J356" s="68">
        <v>266</v>
      </c>
      <c r="K356" s="69">
        <v>0.75</v>
      </c>
      <c r="L356" s="70">
        <v>0</v>
      </c>
      <c r="M356" s="71">
        <v>0</v>
      </c>
      <c r="N356" s="71">
        <v>0</v>
      </c>
      <c r="O356" s="70">
        <v>31994</v>
      </c>
      <c r="P356" s="70"/>
      <c r="Q356" s="70">
        <v>23995.5</v>
      </c>
      <c r="R356" s="71">
        <v>23995.5</v>
      </c>
      <c r="S356" s="72">
        <v>1.35E-4</v>
      </c>
      <c r="T356" s="73">
        <v>3.2393925000000001</v>
      </c>
      <c r="U356" s="70">
        <v>0</v>
      </c>
      <c r="V356" s="71">
        <v>0</v>
      </c>
      <c r="W356" s="71">
        <v>0</v>
      </c>
      <c r="X356" s="74">
        <v>1.4799999999999999E-4</v>
      </c>
      <c r="Y356" s="75">
        <v>0</v>
      </c>
      <c r="Z356" s="52"/>
    </row>
    <row r="357" spans="7:26" x14ac:dyDescent="0.3">
      <c r="G357" s="67"/>
      <c r="H357" s="52">
        <v>71</v>
      </c>
      <c r="I357" s="52" t="s">
        <v>18</v>
      </c>
      <c r="J357" s="68">
        <v>266</v>
      </c>
      <c r="K357" s="69">
        <v>0.75</v>
      </c>
      <c r="L357" s="70">
        <v>0</v>
      </c>
      <c r="M357" s="71">
        <v>0</v>
      </c>
      <c r="N357" s="71">
        <v>0</v>
      </c>
      <c r="O357" s="70">
        <v>31994</v>
      </c>
      <c r="P357" s="70"/>
      <c r="Q357" s="70">
        <v>23995.5</v>
      </c>
      <c r="R357" s="71">
        <v>23995.5</v>
      </c>
      <c r="S357" s="72">
        <v>9.0000000000000002E-6</v>
      </c>
      <c r="T357" s="73">
        <v>0.2159595</v>
      </c>
      <c r="U357" s="70">
        <v>0</v>
      </c>
      <c r="V357" s="71">
        <v>0</v>
      </c>
      <c r="W357" s="71">
        <v>0</v>
      </c>
      <c r="X357" s="74">
        <v>1.0000000000000001E-5</v>
      </c>
      <c r="Y357" s="75">
        <v>0</v>
      </c>
      <c r="Z357" s="52"/>
    </row>
    <row r="358" spans="7:26" x14ac:dyDescent="0.3">
      <c r="G358" s="67"/>
      <c r="H358" s="52">
        <v>72</v>
      </c>
      <c r="I358" s="52" t="s">
        <v>28</v>
      </c>
      <c r="J358" s="68">
        <v>266</v>
      </c>
      <c r="K358" s="69">
        <v>0.75</v>
      </c>
      <c r="L358" s="70">
        <v>0</v>
      </c>
      <c r="M358" s="71">
        <v>0</v>
      </c>
      <c r="N358" s="71">
        <v>0</v>
      </c>
      <c r="O358" s="70">
        <v>31994</v>
      </c>
      <c r="P358" s="70"/>
      <c r="Q358" s="70">
        <v>23995.5</v>
      </c>
      <c r="R358" s="71">
        <v>23995.5</v>
      </c>
      <c r="S358" s="72">
        <v>2.7500000000000002E-4</v>
      </c>
      <c r="T358" s="73">
        <v>6.5987625000000003</v>
      </c>
      <c r="U358" s="70">
        <v>0</v>
      </c>
      <c r="V358" s="71">
        <v>0</v>
      </c>
      <c r="W358" s="71">
        <v>0</v>
      </c>
      <c r="X358" s="74">
        <v>2.9999999999999997E-4</v>
      </c>
      <c r="Y358" s="75">
        <v>0</v>
      </c>
      <c r="Z358" s="52"/>
    </row>
    <row r="359" spans="7:26" x14ac:dyDescent="0.3">
      <c r="G359" s="67"/>
      <c r="H359" s="52">
        <v>81</v>
      </c>
      <c r="I359" s="52" t="s">
        <v>100</v>
      </c>
      <c r="J359" s="68">
        <v>266</v>
      </c>
      <c r="K359" s="69">
        <v>0.75</v>
      </c>
      <c r="L359" s="70">
        <v>0</v>
      </c>
      <c r="M359" s="71">
        <v>0</v>
      </c>
      <c r="N359" s="71">
        <v>0</v>
      </c>
      <c r="O359" s="70">
        <v>31994</v>
      </c>
      <c r="P359" s="70"/>
      <c r="Q359" s="70">
        <v>23995.5</v>
      </c>
      <c r="R359" s="71">
        <v>23995.5</v>
      </c>
      <c r="S359" s="72">
        <v>0</v>
      </c>
      <c r="T359" s="73">
        <v>0</v>
      </c>
      <c r="U359" s="70">
        <v>0</v>
      </c>
      <c r="V359" s="71">
        <v>0</v>
      </c>
      <c r="W359" s="71">
        <v>0</v>
      </c>
      <c r="X359" s="74">
        <v>0</v>
      </c>
      <c r="Y359" s="75">
        <v>0</v>
      </c>
      <c r="Z359" s="52"/>
    </row>
    <row r="360" spans="7:26" x14ac:dyDescent="0.3">
      <c r="G360" s="67"/>
      <c r="H360" s="52">
        <v>117</v>
      </c>
      <c r="I360" s="52" t="s">
        <v>21</v>
      </c>
      <c r="J360" s="68">
        <v>266</v>
      </c>
      <c r="K360" s="69">
        <v>0.75</v>
      </c>
      <c r="L360" s="70">
        <v>0</v>
      </c>
      <c r="M360" s="71">
        <v>0</v>
      </c>
      <c r="N360" s="71">
        <v>0</v>
      </c>
      <c r="O360" s="70">
        <v>31994</v>
      </c>
      <c r="P360" s="70"/>
      <c r="Q360" s="70">
        <v>23995.5</v>
      </c>
      <c r="R360" s="71">
        <v>23995.5</v>
      </c>
      <c r="S360" s="72">
        <v>2.34E-4</v>
      </c>
      <c r="T360" s="73">
        <v>5.6149469999999999</v>
      </c>
      <c r="U360" s="70">
        <v>0</v>
      </c>
      <c r="V360" s="71">
        <v>0</v>
      </c>
      <c r="W360" s="71">
        <v>0</v>
      </c>
      <c r="X360" s="74">
        <v>2.5700000000000001E-4</v>
      </c>
      <c r="Y360" s="75">
        <v>0</v>
      </c>
      <c r="Z360" s="52"/>
    </row>
    <row r="361" spans="7:26" x14ac:dyDescent="0.3">
      <c r="G361" s="67"/>
      <c r="H361" s="52">
        <v>122</v>
      </c>
      <c r="I361" s="52" t="s">
        <v>93</v>
      </c>
      <c r="J361" s="68">
        <v>266</v>
      </c>
      <c r="K361" s="69">
        <v>0.75</v>
      </c>
      <c r="L361" s="70">
        <v>0</v>
      </c>
      <c r="M361" s="71">
        <v>0</v>
      </c>
      <c r="N361" s="71">
        <v>0</v>
      </c>
      <c r="O361" s="70">
        <v>31994</v>
      </c>
      <c r="P361" s="70"/>
      <c r="Q361" s="70">
        <v>23995.5</v>
      </c>
      <c r="R361" s="71">
        <v>23995.5</v>
      </c>
      <c r="S361" s="72">
        <v>0</v>
      </c>
      <c r="T361" s="73">
        <v>0</v>
      </c>
      <c r="U361" s="70">
        <v>0</v>
      </c>
      <c r="V361" s="71">
        <v>0</v>
      </c>
      <c r="W361" s="71">
        <v>0</v>
      </c>
      <c r="X361" s="74">
        <v>0</v>
      </c>
      <c r="Y361" s="75">
        <v>0</v>
      </c>
      <c r="Z361" s="52"/>
    </row>
    <row r="362" spans="7:26" x14ac:dyDescent="0.3">
      <c r="G362" s="67"/>
      <c r="H362" s="52"/>
      <c r="I362" s="52"/>
      <c r="J362" s="68"/>
      <c r="K362" s="69"/>
      <c r="L362" s="71"/>
      <c r="M362" s="71"/>
      <c r="N362" s="71"/>
      <c r="O362" s="71"/>
      <c r="P362" s="71"/>
      <c r="Q362" s="71"/>
      <c r="R362" s="71"/>
      <c r="S362" s="74"/>
      <c r="T362" s="73"/>
      <c r="U362" s="71"/>
      <c r="V362" s="71"/>
      <c r="W362" s="71"/>
      <c r="X362" s="74"/>
      <c r="Y362" s="75"/>
      <c r="Z362" s="52"/>
    </row>
    <row r="363" spans="7:26" ht="15.6" x14ac:dyDescent="0.3">
      <c r="G363" s="80">
        <v>81</v>
      </c>
      <c r="H363" s="81" t="s">
        <v>100</v>
      </c>
      <c r="I363" s="52"/>
      <c r="J363" s="68"/>
      <c r="K363" s="69"/>
      <c r="L363" s="71"/>
      <c r="M363" s="71"/>
      <c r="N363" s="71"/>
      <c r="O363" s="71"/>
      <c r="P363" s="71"/>
      <c r="Q363" s="71"/>
      <c r="R363" s="71"/>
      <c r="S363" s="74"/>
      <c r="T363" s="73"/>
      <c r="U363" s="71"/>
      <c r="V363" s="71"/>
      <c r="W363" s="71"/>
      <c r="X363" s="74"/>
      <c r="Y363" s="75"/>
      <c r="Z363" s="52"/>
    </row>
    <row r="364" spans="7:26" x14ac:dyDescent="0.3">
      <c r="G364" s="67"/>
      <c r="H364" s="52">
        <v>1</v>
      </c>
      <c r="I364" s="52" t="s">
        <v>11</v>
      </c>
      <c r="J364" s="68">
        <v>854</v>
      </c>
      <c r="K364" s="69">
        <v>0.75</v>
      </c>
      <c r="L364" s="70">
        <v>0</v>
      </c>
      <c r="M364" s="71">
        <v>0</v>
      </c>
      <c r="N364" s="71">
        <v>0</v>
      </c>
      <c r="O364" s="70">
        <v>13981</v>
      </c>
      <c r="P364" s="70"/>
      <c r="Q364" s="70">
        <v>10485.75</v>
      </c>
      <c r="R364" s="71">
        <v>10485.75</v>
      </c>
      <c r="S364" s="72">
        <v>2.0739999999999999E-3</v>
      </c>
      <c r="T364" s="73">
        <v>21.747445499999998</v>
      </c>
      <c r="U364" s="70">
        <v>0</v>
      </c>
      <c r="V364" s="71">
        <v>0</v>
      </c>
      <c r="W364" s="71">
        <v>0</v>
      </c>
      <c r="X364" s="74">
        <v>2.2769999999999999E-3</v>
      </c>
      <c r="Y364" s="75">
        <v>0</v>
      </c>
      <c r="Z364" s="52"/>
    </row>
    <row r="365" spans="7:26" x14ac:dyDescent="0.3">
      <c r="G365" s="67"/>
      <c r="H365" s="52">
        <v>2</v>
      </c>
      <c r="I365" s="52" t="s">
        <v>27</v>
      </c>
      <c r="J365" s="68">
        <v>854</v>
      </c>
      <c r="K365" s="69">
        <v>0.75</v>
      </c>
      <c r="L365" s="70">
        <v>0</v>
      </c>
      <c r="M365" s="71">
        <v>0</v>
      </c>
      <c r="N365" s="71">
        <v>0</v>
      </c>
      <c r="O365" s="70">
        <v>13981</v>
      </c>
      <c r="P365" s="70"/>
      <c r="Q365" s="70">
        <v>10485.75</v>
      </c>
      <c r="R365" s="71">
        <v>10485.75</v>
      </c>
      <c r="S365" s="72">
        <v>2.3000000000000001E-4</v>
      </c>
      <c r="T365" s="73">
        <v>2.4117225000000002</v>
      </c>
      <c r="U365" s="70">
        <v>0</v>
      </c>
      <c r="V365" s="71">
        <v>0</v>
      </c>
      <c r="W365" s="71">
        <v>0</v>
      </c>
      <c r="X365" s="74">
        <v>2.6200000000000003E-4</v>
      </c>
      <c r="Y365" s="75">
        <v>0</v>
      </c>
      <c r="Z365" s="52"/>
    </row>
    <row r="366" spans="7:26" x14ac:dyDescent="0.3">
      <c r="G366" s="67"/>
      <c r="H366" s="52">
        <v>3</v>
      </c>
      <c r="I366" s="52" t="s">
        <v>20</v>
      </c>
      <c r="J366" s="68">
        <v>854</v>
      </c>
      <c r="K366" s="69">
        <v>0.75</v>
      </c>
      <c r="L366" s="70">
        <v>0</v>
      </c>
      <c r="M366" s="71">
        <v>0</v>
      </c>
      <c r="N366" s="71">
        <v>0</v>
      </c>
      <c r="O366" s="70">
        <v>13981</v>
      </c>
      <c r="P366" s="70"/>
      <c r="Q366" s="70">
        <v>10485.75</v>
      </c>
      <c r="R366" s="71">
        <v>10485.75</v>
      </c>
      <c r="S366" s="72">
        <v>5.2599999999999999E-4</v>
      </c>
      <c r="T366" s="73">
        <v>5.5155044999999996</v>
      </c>
      <c r="U366" s="70">
        <v>0</v>
      </c>
      <c r="V366" s="71">
        <v>0</v>
      </c>
      <c r="W366" s="71">
        <v>0</v>
      </c>
      <c r="X366" s="74">
        <v>5.7799999999999995E-4</v>
      </c>
      <c r="Y366" s="75">
        <v>0</v>
      </c>
      <c r="Z366" s="52"/>
    </row>
    <row r="367" spans="7:26" x14ac:dyDescent="0.3">
      <c r="G367" s="67"/>
      <c r="H367" s="52">
        <v>4</v>
      </c>
      <c r="I367" s="52" t="s">
        <v>10</v>
      </c>
      <c r="J367" s="68">
        <v>854</v>
      </c>
      <c r="K367" s="69">
        <v>0.75</v>
      </c>
      <c r="L367" s="70">
        <v>0</v>
      </c>
      <c r="M367" s="71">
        <v>0</v>
      </c>
      <c r="N367" s="71">
        <v>0</v>
      </c>
      <c r="O367" s="70">
        <v>13981</v>
      </c>
      <c r="P367" s="70"/>
      <c r="Q367" s="70">
        <v>10485.75</v>
      </c>
      <c r="R367" s="71">
        <v>10485.75</v>
      </c>
      <c r="S367" s="72">
        <v>7.8399999999999997E-3</v>
      </c>
      <c r="T367" s="73">
        <v>82.208280000000002</v>
      </c>
      <c r="U367" s="70">
        <v>0</v>
      </c>
      <c r="V367" s="71">
        <v>0</v>
      </c>
      <c r="W367" s="71">
        <v>0</v>
      </c>
      <c r="X367" s="74">
        <v>8.5789999999999998E-3</v>
      </c>
      <c r="Y367" s="75">
        <v>0</v>
      </c>
      <c r="Z367" s="52"/>
    </row>
    <row r="368" spans="7:26" x14ac:dyDescent="0.3">
      <c r="G368" s="67"/>
      <c r="H368" s="52">
        <v>136</v>
      </c>
      <c r="I368" s="52" t="s">
        <v>147</v>
      </c>
      <c r="J368" s="68">
        <v>854</v>
      </c>
      <c r="K368" s="69">
        <v>0.75</v>
      </c>
      <c r="L368" s="70">
        <v>0</v>
      </c>
      <c r="M368" s="71">
        <v>0</v>
      </c>
      <c r="N368" s="71">
        <v>0</v>
      </c>
      <c r="O368" s="70">
        <v>13981</v>
      </c>
      <c r="P368" s="70"/>
      <c r="Q368" s="70">
        <v>10485.75</v>
      </c>
      <c r="R368" s="71">
        <v>10485.75</v>
      </c>
      <c r="S368" s="72">
        <v>2.0100000000000001E-4</v>
      </c>
      <c r="T368" s="73">
        <v>2.10763575</v>
      </c>
      <c r="U368" s="70">
        <v>0</v>
      </c>
      <c r="V368" s="71">
        <v>0</v>
      </c>
      <c r="W368" s="71">
        <v>0</v>
      </c>
      <c r="X368" s="74">
        <v>1.75E-4</v>
      </c>
      <c r="Y368" s="75">
        <v>0</v>
      </c>
      <c r="Z368" s="52"/>
    </row>
    <row r="369" spans="7:26" x14ac:dyDescent="0.3">
      <c r="G369" s="67"/>
      <c r="H369" s="52">
        <v>6</v>
      </c>
      <c r="I369" s="52" t="s">
        <v>73</v>
      </c>
      <c r="J369" s="68">
        <v>854</v>
      </c>
      <c r="K369" s="69">
        <v>0.75</v>
      </c>
      <c r="L369" s="70">
        <v>0</v>
      </c>
      <c r="M369" s="71">
        <v>0</v>
      </c>
      <c r="N369" s="71">
        <v>0</v>
      </c>
      <c r="O369" s="70">
        <v>13981</v>
      </c>
      <c r="P369" s="70"/>
      <c r="Q369" s="70">
        <v>10485.75</v>
      </c>
      <c r="R369" s="71">
        <v>10485.75</v>
      </c>
      <c r="S369" s="72">
        <v>0</v>
      </c>
      <c r="T369" s="73">
        <v>0</v>
      </c>
      <c r="U369" s="70">
        <v>0</v>
      </c>
      <c r="V369" s="71">
        <v>0</v>
      </c>
      <c r="W369" s="71">
        <v>0</v>
      </c>
      <c r="X369" s="74">
        <v>0</v>
      </c>
      <c r="Y369" s="75">
        <v>0</v>
      </c>
      <c r="Z369" s="52"/>
    </row>
    <row r="370" spans="7:26" x14ac:dyDescent="0.3">
      <c r="G370" s="67"/>
      <c r="H370" s="52">
        <v>7</v>
      </c>
      <c r="I370" s="52" t="s">
        <v>9</v>
      </c>
      <c r="J370" s="68">
        <v>854</v>
      </c>
      <c r="K370" s="69">
        <v>0.75</v>
      </c>
      <c r="L370" s="70">
        <v>0</v>
      </c>
      <c r="M370" s="71">
        <v>0</v>
      </c>
      <c r="N370" s="71">
        <v>0</v>
      </c>
      <c r="O370" s="70">
        <v>13981</v>
      </c>
      <c r="P370" s="70"/>
      <c r="Q370" s="70">
        <v>10485.75</v>
      </c>
      <c r="R370" s="71">
        <v>10485.75</v>
      </c>
      <c r="S370" s="72">
        <v>1.08E-4</v>
      </c>
      <c r="T370" s="73">
        <v>1.1324609999999999</v>
      </c>
      <c r="U370" s="70">
        <v>0</v>
      </c>
      <c r="V370" s="71">
        <v>0</v>
      </c>
      <c r="W370" s="71">
        <v>0</v>
      </c>
      <c r="X370" s="74">
        <v>1.1900000000000001E-4</v>
      </c>
      <c r="Y370" s="75">
        <v>0</v>
      </c>
      <c r="Z370" s="52"/>
    </row>
    <row r="371" spans="7:26" x14ac:dyDescent="0.3">
      <c r="G371" s="67"/>
      <c r="H371" s="52">
        <v>8</v>
      </c>
      <c r="I371" s="52" t="s">
        <v>23</v>
      </c>
      <c r="J371" s="68">
        <v>854</v>
      </c>
      <c r="K371" s="69">
        <v>0.75</v>
      </c>
      <c r="L371" s="70">
        <v>0</v>
      </c>
      <c r="M371" s="71">
        <v>0</v>
      </c>
      <c r="N371" s="71">
        <v>0</v>
      </c>
      <c r="O371" s="70">
        <v>13981</v>
      </c>
      <c r="P371" s="70"/>
      <c r="Q371" s="70">
        <v>10485.75</v>
      </c>
      <c r="R371" s="71">
        <v>10485.75</v>
      </c>
      <c r="S371" s="72">
        <v>1.64E-4</v>
      </c>
      <c r="T371" s="73">
        <v>1.7196629999999999</v>
      </c>
      <c r="U371" s="70">
        <v>0</v>
      </c>
      <c r="V371" s="71">
        <v>0</v>
      </c>
      <c r="W371" s="71">
        <v>0</v>
      </c>
      <c r="X371" s="74">
        <v>1.74E-4</v>
      </c>
      <c r="Y371" s="75">
        <v>0</v>
      </c>
      <c r="Z371" s="52"/>
    </row>
    <row r="372" spans="7:26" x14ac:dyDescent="0.3">
      <c r="G372" s="67"/>
      <c r="H372" s="52">
        <v>9</v>
      </c>
      <c r="I372" s="52" t="s">
        <v>0</v>
      </c>
      <c r="J372" s="68">
        <v>854</v>
      </c>
      <c r="K372" s="69">
        <v>0.75</v>
      </c>
      <c r="L372" s="70">
        <v>0</v>
      </c>
      <c r="M372" s="71">
        <v>0</v>
      </c>
      <c r="N372" s="71">
        <v>0</v>
      </c>
      <c r="O372" s="70">
        <v>13981</v>
      </c>
      <c r="P372" s="70"/>
      <c r="Q372" s="70">
        <v>10485.75</v>
      </c>
      <c r="R372" s="71">
        <v>10485.75</v>
      </c>
      <c r="S372" s="72">
        <v>2.7599999999999999E-4</v>
      </c>
      <c r="T372" s="73">
        <v>2.8940669999999997</v>
      </c>
      <c r="U372" s="70">
        <v>0</v>
      </c>
      <c r="V372" s="71">
        <v>0</v>
      </c>
      <c r="W372" s="71">
        <v>0</v>
      </c>
      <c r="X372" s="74">
        <v>2.4800000000000001E-4</v>
      </c>
      <c r="Y372" s="75">
        <v>0</v>
      </c>
      <c r="Z372" s="52"/>
    </row>
    <row r="373" spans="7:26" x14ac:dyDescent="0.3">
      <c r="G373" s="67"/>
      <c r="H373" s="52">
        <v>29</v>
      </c>
      <c r="I373" s="52" t="s">
        <v>24</v>
      </c>
      <c r="J373" s="68">
        <v>854</v>
      </c>
      <c r="K373" s="69">
        <v>0.75</v>
      </c>
      <c r="L373" s="70">
        <v>0</v>
      </c>
      <c r="M373" s="71">
        <v>0</v>
      </c>
      <c r="N373" s="71">
        <v>0</v>
      </c>
      <c r="O373" s="70">
        <v>13981</v>
      </c>
      <c r="P373" s="70"/>
      <c r="Q373" s="70">
        <v>10485.75</v>
      </c>
      <c r="R373" s="71">
        <v>10485.75</v>
      </c>
      <c r="S373" s="72">
        <v>3.1029999999999999E-3</v>
      </c>
      <c r="T373" s="73">
        <v>32.537282249999997</v>
      </c>
      <c r="U373" s="70">
        <v>0</v>
      </c>
      <c r="V373" s="71">
        <v>0</v>
      </c>
      <c r="W373" s="71">
        <v>0</v>
      </c>
      <c r="X373" s="74">
        <v>3.1029999999999999E-3</v>
      </c>
      <c r="Y373" s="75">
        <v>0</v>
      </c>
      <c r="Z373" s="52"/>
    </row>
    <row r="374" spans="7:26" x14ac:dyDescent="0.3">
      <c r="G374" s="67"/>
      <c r="H374" s="52">
        <v>38</v>
      </c>
      <c r="I374" s="52" t="s">
        <v>12</v>
      </c>
      <c r="J374" s="68">
        <v>854</v>
      </c>
      <c r="K374" s="69">
        <v>0.75</v>
      </c>
      <c r="L374" s="70">
        <v>0</v>
      </c>
      <c r="M374" s="71">
        <v>0</v>
      </c>
      <c r="N374" s="71">
        <v>0</v>
      </c>
      <c r="O374" s="70">
        <v>13981</v>
      </c>
      <c r="P374" s="70"/>
      <c r="Q374" s="70">
        <v>10485.75</v>
      </c>
      <c r="R374" s="71">
        <v>10485.75</v>
      </c>
      <c r="S374" s="72">
        <v>8.6000000000000003E-5</v>
      </c>
      <c r="T374" s="73">
        <v>0.90177450000000003</v>
      </c>
      <c r="U374" s="70">
        <v>0</v>
      </c>
      <c r="V374" s="71">
        <v>0</v>
      </c>
      <c r="W374" s="71">
        <v>0</v>
      </c>
      <c r="X374" s="74">
        <v>9.5000000000000005E-5</v>
      </c>
      <c r="Y374" s="75">
        <v>0</v>
      </c>
      <c r="Z374" s="52"/>
    </row>
    <row r="375" spans="7:26" x14ac:dyDescent="0.3">
      <c r="G375" s="67"/>
      <c r="H375" s="52">
        <v>55</v>
      </c>
      <c r="I375" s="52" t="s">
        <v>26</v>
      </c>
      <c r="J375" s="68">
        <v>854</v>
      </c>
      <c r="K375" s="69">
        <v>0.75</v>
      </c>
      <c r="L375" s="70">
        <v>0</v>
      </c>
      <c r="M375" s="71">
        <v>0</v>
      </c>
      <c r="N375" s="71">
        <v>0</v>
      </c>
      <c r="O375" s="70">
        <v>13981</v>
      </c>
      <c r="P375" s="70"/>
      <c r="Q375" s="70">
        <v>10485.75</v>
      </c>
      <c r="R375" s="71">
        <v>10485.75</v>
      </c>
      <c r="S375" s="72">
        <v>1.35E-4</v>
      </c>
      <c r="T375" s="73">
        <v>1.41557625</v>
      </c>
      <c r="U375" s="70">
        <v>0</v>
      </c>
      <c r="V375" s="71">
        <v>0</v>
      </c>
      <c r="W375" s="71">
        <v>0</v>
      </c>
      <c r="X375" s="74">
        <v>1.4799999999999999E-4</v>
      </c>
      <c r="Y375" s="75">
        <v>0</v>
      </c>
      <c r="Z375" s="52"/>
    </row>
    <row r="376" spans="7:26" x14ac:dyDescent="0.3">
      <c r="G376" s="67"/>
      <c r="H376" s="52">
        <v>71</v>
      </c>
      <c r="I376" s="52" t="s">
        <v>18</v>
      </c>
      <c r="J376" s="68">
        <v>854</v>
      </c>
      <c r="K376" s="69">
        <v>0.75</v>
      </c>
      <c r="L376" s="70">
        <v>0</v>
      </c>
      <c r="M376" s="71">
        <v>0</v>
      </c>
      <c r="N376" s="71">
        <v>0</v>
      </c>
      <c r="O376" s="70">
        <v>13981</v>
      </c>
      <c r="P376" s="70"/>
      <c r="Q376" s="70">
        <v>10485.75</v>
      </c>
      <c r="R376" s="71">
        <v>10485.75</v>
      </c>
      <c r="S376" s="72">
        <v>9.0000000000000002E-6</v>
      </c>
      <c r="T376" s="73">
        <v>9.4371750000000004E-2</v>
      </c>
      <c r="U376" s="70">
        <v>0</v>
      </c>
      <c r="V376" s="71">
        <v>0</v>
      </c>
      <c r="W376" s="71">
        <v>0</v>
      </c>
      <c r="X376" s="74">
        <v>1.0000000000000001E-5</v>
      </c>
      <c r="Y376" s="75">
        <v>0</v>
      </c>
      <c r="Z376" s="52"/>
    </row>
    <row r="377" spans="7:26" x14ac:dyDescent="0.3">
      <c r="G377" s="67"/>
      <c r="H377" s="52">
        <v>72</v>
      </c>
      <c r="I377" s="52" t="s">
        <v>28</v>
      </c>
      <c r="J377" s="68">
        <v>854</v>
      </c>
      <c r="K377" s="69">
        <v>0.75</v>
      </c>
      <c r="L377" s="70">
        <v>0</v>
      </c>
      <c r="M377" s="71">
        <v>0</v>
      </c>
      <c r="N377" s="71">
        <v>0</v>
      </c>
      <c r="O377" s="70">
        <v>13981</v>
      </c>
      <c r="P377" s="70"/>
      <c r="Q377" s="70">
        <v>10485.75</v>
      </c>
      <c r="R377" s="71">
        <v>10485.75</v>
      </c>
      <c r="S377" s="72">
        <v>2.7500000000000002E-4</v>
      </c>
      <c r="T377" s="73">
        <v>2.8835812500000002</v>
      </c>
      <c r="U377" s="70">
        <v>0</v>
      </c>
      <c r="V377" s="71">
        <v>0</v>
      </c>
      <c r="W377" s="71">
        <v>0</v>
      </c>
      <c r="X377" s="74">
        <v>2.9999999999999997E-4</v>
      </c>
      <c r="Y377" s="75">
        <v>0</v>
      </c>
      <c r="Z377" s="52"/>
    </row>
    <row r="378" spans="7:26" x14ac:dyDescent="0.3">
      <c r="G378" s="67"/>
      <c r="H378" s="52">
        <v>81</v>
      </c>
      <c r="I378" s="52" t="s">
        <v>100</v>
      </c>
      <c r="J378" s="68">
        <v>854</v>
      </c>
      <c r="K378" s="69">
        <v>0.75</v>
      </c>
      <c r="L378" s="70">
        <v>0</v>
      </c>
      <c r="M378" s="71">
        <v>0</v>
      </c>
      <c r="N378" s="71">
        <v>0</v>
      </c>
      <c r="O378" s="70">
        <v>13981</v>
      </c>
      <c r="P378" s="70"/>
      <c r="Q378" s="70">
        <v>10485.75</v>
      </c>
      <c r="R378" s="71">
        <v>10485.75</v>
      </c>
      <c r="S378" s="72">
        <v>0</v>
      </c>
      <c r="T378" s="73">
        <v>0</v>
      </c>
      <c r="U378" s="70">
        <v>0</v>
      </c>
      <c r="V378" s="71">
        <v>0</v>
      </c>
      <c r="W378" s="71">
        <v>0</v>
      </c>
      <c r="X378" s="74">
        <v>0</v>
      </c>
      <c r="Y378" s="75">
        <v>0</v>
      </c>
      <c r="Z378" s="52"/>
    </row>
    <row r="379" spans="7:26" x14ac:dyDescent="0.3">
      <c r="G379" s="67"/>
      <c r="H379" s="52">
        <v>117</v>
      </c>
      <c r="I379" s="52" t="s">
        <v>21</v>
      </c>
      <c r="J379" s="68">
        <v>854</v>
      </c>
      <c r="K379" s="69">
        <v>0.75</v>
      </c>
      <c r="L379" s="70">
        <v>0</v>
      </c>
      <c r="M379" s="71">
        <v>0</v>
      </c>
      <c r="N379" s="71">
        <v>0</v>
      </c>
      <c r="O379" s="70">
        <v>13981</v>
      </c>
      <c r="P379" s="70"/>
      <c r="Q379" s="70">
        <v>10485.75</v>
      </c>
      <c r="R379" s="71">
        <v>10485.75</v>
      </c>
      <c r="S379" s="72">
        <v>2.34E-4</v>
      </c>
      <c r="T379" s="73">
        <v>2.4536655000000001</v>
      </c>
      <c r="U379" s="70">
        <v>0</v>
      </c>
      <c r="V379" s="71">
        <v>0</v>
      </c>
      <c r="W379" s="71">
        <v>0</v>
      </c>
      <c r="X379" s="74">
        <v>2.5700000000000001E-4</v>
      </c>
      <c r="Y379" s="75">
        <v>0</v>
      </c>
      <c r="Z379" s="52"/>
    </row>
    <row r="380" spans="7:26" x14ac:dyDescent="0.3">
      <c r="G380" s="67"/>
      <c r="H380" s="52">
        <v>122</v>
      </c>
      <c r="I380" s="52" t="s">
        <v>93</v>
      </c>
      <c r="J380" s="68">
        <v>854</v>
      </c>
      <c r="K380" s="69">
        <v>0.75</v>
      </c>
      <c r="L380" s="70">
        <v>0</v>
      </c>
      <c r="M380" s="71">
        <v>0</v>
      </c>
      <c r="N380" s="71">
        <v>0</v>
      </c>
      <c r="O380" s="70">
        <v>13981</v>
      </c>
      <c r="P380" s="70"/>
      <c r="Q380" s="70">
        <v>10485.75</v>
      </c>
      <c r="R380" s="71">
        <v>10485.75</v>
      </c>
      <c r="S380" s="72">
        <v>0</v>
      </c>
      <c r="T380" s="73">
        <v>0</v>
      </c>
      <c r="U380" s="70">
        <v>0</v>
      </c>
      <c r="V380" s="71">
        <v>0</v>
      </c>
      <c r="W380" s="71">
        <v>0</v>
      </c>
      <c r="X380" s="74">
        <v>0</v>
      </c>
      <c r="Y380" s="75">
        <v>0</v>
      </c>
      <c r="Z380" s="52"/>
    </row>
    <row r="381" spans="7:26" ht="15" thickBot="1" x14ac:dyDescent="0.35">
      <c r="G381" s="76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8"/>
      <c r="Z381" s="52"/>
    </row>
    <row r="382" spans="7:26" x14ac:dyDescent="0.3">
      <c r="G382" s="52">
        <v>81</v>
      </c>
      <c r="H382" s="52" t="s">
        <v>100</v>
      </c>
      <c r="I382" s="52"/>
      <c r="J382" s="68"/>
      <c r="K382" s="69"/>
      <c r="L382" s="71"/>
      <c r="M382" s="71"/>
      <c r="N382" s="71"/>
      <c r="O382" s="71"/>
      <c r="P382" s="71"/>
      <c r="Q382" s="71"/>
      <c r="R382" s="71"/>
      <c r="S382" s="74"/>
      <c r="T382" s="73">
        <v>163484.14083075002</v>
      </c>
      <c r="U382" s="71"/>
      <c r="V382" s="71"/>
      <c r="W382" s="71"/>
      <c r="X382" s="74"/>
      <c r="Y382" s="73">
        <v>4560.5468879999999</v>
      </c>
      <c r="Z382" s="79">
        <v>168044.68771875004</v>
      </c>
    </row>
    <row r="383" spans="7:26" x14ac:dyDescent="0.3">
      <c r="G383" s="52"/>
      <c r="H383" s="52"/>
      <c r="I383" s="52"/>
      <c r="J383" s="68"/>
      <c r="K383" s="69"/>
      <c r="L383" s="71"/>
      <c r="M383" s="71"/>
      <c r="N383" s="71"/>
      <c r="O383" s="71"/>
      <c r="P383" s="71"/>
      <c r="Q383" s="71"/>
      <c r="R383" s="71"/>
      <c r="S383" s="74"/>
      <c r="T383" s="73"/>
      <c r="U383" s="71"/>
      <c r="V383" s="71"/>
      <c r="W383" s="71"/>
      <c r="X383" s="74"/>
      <c r="Y383" s="73"/>
      <c r="Z383" s="52"/>
    </row>
    <row r="384" spans="7:26" ht="15" thickBot="1" x14ac:dyDescent="0.35">
      <c r="G384" s="52"/>
      <c r="H384" s="52"/>
      <c r="I384" s="52"/>
      <c r="J384" s="53" t="s">
        <v>56</v>
      </c>
      <c r="K384" s="54" t="s">
        <v>57</v>
      </c>
      <c r="L384" s="55" t="s">
        <v>58</v>
      </c>
      <c r="M384" s="55" t="s">
        <v>171</v>
      </c>
      <c r="N384" s="55"/>
      <c r="O384" s="55" t="s">
        <v>59</v>
      </c>
      <c r="P384" s="55" t="s">
        <v>172</v>
      </c>
      <c r="Q384" s="55"/>
      <c r="R384" s="55" t="s">
        <v>60</v>
      </c>
      <c r="S384" s="56" t="s">
        <v>61</v>
      </c>
      <c r="T384" s="57" t="s">
        <v>62</v>
      </c>
      <c r="U384" s="55" t="s">
        <v>63</v>
      </c>
      <c r="V384" s="55" t="s">
        <v>64</v>
      </c>
      <c r="W384" s="55" t="s">
        <v>65</v>
      </c>
      <c r="X384" s="56" t="s">
        <v>66</v>
      </c>
      <c r="Y384" s="57" t="s">
        <v>67</v>
      </c>
      <c r="Z384" s="52"/>
    </row>
    <row r="385" spans="7:26" ht="15.6" x14ac:dyDescent="0.3">
      <c r="G385" s="58">
        <v>87</v>
      </c>
      <c r="H385" s="59" t="s">
        <v>101</v>
      </c>
      <c r="I385" s="60"/>
      <c r="J385" s="61"/>
      <c r="K385" s="62"/>
      <c r="L385" s="63"/>
      <c r="M385" s="63"/>
      <c r="N385" s="63"/>
      <c r="O385" s="63"/>
      <c r="P385" s="63"/>
      <c r="Q385" s="63"/>
      <c r="R385" s="63"/>
      <c r="S385" s="64"/>
      <c r="T385" s="65"/>
      <c r="U385" s="63"/>
      <c r="V385" s="63"/>
      <c r="W385" s="63"/>
      <c r="X385" s="64"/>
      <c r="Y385" s="66"/>
      <c r="Z385" s="52"/>
    </row>
    <row r="386" spans="7:26" x14ac:dyDescent="0.3">
      <c r="G386" s="67"/>
      <c r="H386" s="52">
        <v>1</v>
      </c>
      <c r="I386" s="52" t="s">
        <v>11</v>
      </c>
      <c r="J386" s="68">
        <v>297</v>
      </c>
      <c r="K386" s="69">
        <v>1</v>
      </c>
      <c r="L386" s="70">
        <v>35259584</v>
      </c>
      <c r="M386" s="71">
        <v>1689991</v>
      </c>
      <c r="N386" s="71">
        <v>33569593</v>
      </c>
      <c r="O386" s="70">
        <v>7924</v>
      </c>
      <c r="P386" s="70"/>
      <c r="Q386" s="70">
        <v>7924</v>
      </c>
      <c r="R386" s="71">
        <v>33577517</v>
      </c>
      <c r="S386" s="72">
        <v>2.0739999999999999E-3</v>
      </c>
      <c r="T386" s="73">
        <v>69639.77025799999</v>
      </c>
      <c r="U386" s="70">
        <v>52116857</v>
      </c>
      <c r="V386" s="71">
        <v>868968</v>
      </c>
      <c r="W386" s="71">
        <v>51247889</v>
      </c>
      <c r="X386" s="74">
        <v>2.2769999999999999E-3</v>
      </c>
      <c r="Y386" s="75">
        <v>116691.44325299999</v>
      </c>
      <c r="Z386" s="52"/>
    </row>
    <row r="387" spans="7:26" x14ac:dyDescent="0.3">
      <c r="G387" s="67"/>
      <c r="H387" s="52">
        <v>2</v>
      </c>
      <c r="I387" s="52" t="s">
        <v>27</v>
      </c>
      <c r="J387" s="68">
        <v>297</v>
      </c>
      <c r="K387" s="69">
        <v>1</v>
      </c>
      <c r="L387" s="70">
        <v>35259584</v>
      </c>
      <c r="M387" s="71">
        <v>1689991</v>
      </c>
      <c r="N387" s="71">
        <v>33569593</v>
      </c>
      <c r="O387" s="70">
        <v>7924</v>
      </c>
      <c r="P387" s="70"/>
      <c r="Q387" s="70">
        <v>7924</v>
      </c>
      <c r="R387" s="71">
        <v>33577517</v>
      </c>
      <c r="S387" s="72">
        <v>2.3000000000000001E-4</v>
      </c>
      <c r="T387" s="73">
        <v>7722.8289100000002</v>
      </c>
      <c r="U387" s="70">
        <v>52116857</v>
      </c>
      <c r="V387" s="71">
        <v>868968</v>
      </c>
      <c r="W387" s="71">
        <v>51247889</v>
      </c>
      <c r="X387" s="74">
        <v>2.6200000000000003E-4</v>
      </c>
      <c r="Y387" s="75">
        <v>13426.946918000001</v>
      </c>
      <c r="Z387" s="52"/>
    </row>
    <row r="388" spans="7:26" x14ac:dyDescent="0.3">
      <c r="G388" s="67"/>
      <c r="H388" s="52">
        <v>3</v>
      </c>
      <c r="I388" s="52" t="s">
        <v>20</v>
      </c>
      <c r="J388" s="68">
        <v>297</v>
      </c>
      <c r="K388" s="69">
        <v>1</v>
      </c>
      <c r="L388" s="70">
        <v>35259584</v>
      </c>
      <c r="M388" s="71">
        <v>1689991</v>
      </c>
      <c r="N388" s="71">
        <v>33569593</v>
      </c>
      <c r="O388" s="70">
        <v>7924</v>
      </c>
      <c r="P388" s="70"/>
      <c r="Q388" s="70">
        <v>7924</v>
      </c>
      <c r="R388" s="71">
        <v>33577517</v>
      </c>
      <c r="S388" s="72">
        <v>5.2599999999999999E-4</v>
      </c>
      <c r="T388" s="73">
        <v>17661.773942</v>
      </c>
      <c r="U388" s="70">
        <v>52116857</v>
      </c>
      <c r="V388" s="71">
        <v>868968</v>
      </c>
      <c r="W388" s="71">
        <v>51247889</v>
      </c>
      <c r="X388" s="74">
        <v>5.7799999999999995E-4</v>
      </c>
      <c r="Y388" s="75">
        <v>29621.279841999996</v>
      </c>
      <c r="Z388" s="52"/>
    </row>
    <row r="389" spans="7:26" x14ac:dyDescent="0.3">
      <c r="G389" s="67"/>
      <c r="H389" s="52">
        <v>4</v>
      </c>
      <c r="I389" s="52" t="s">
        <v>10</v>
      </c>
      <c r="J389" s="68">
        <v>297</v>
      </c>
      <c r="K389" s="69">
        <v>0.6</v>
      </c>
      <c r="L389" s="70">
        <v>35259584</v>
      </c>
      <c r="M389" s="71">
        <v>1689991</v>
      </c>
      <c r="N389" s="71">
        <v>20141755.800000001</v>
      </c>
      <c r="O389" s="70">
        <v>7924</v>
      </c>
      <c r="P389" s="70"/>
      <c r="Q389" s="70">
        <v>4754.3999999999996</v>
      </c>
      <c r="R389" s="71">
        <v>20146510.199999999</v>
      </c>
      <c r="S389" s="72">
        <v>7.8399999999999997E-3</v>
      </c>
      <c r="T389" s="73">
        <v>157948.639968</v>
      </c>
      <c r="U389" s="70">
        <v>52116857</v>
      </c>
      <c r="V389" s="71">
        <v>868968</v>
      </c>
      <c r="W389" s="71">
        <v>30748733.399999999</v>
      </c>
      <c r="X389" s="74">
        <v>8.5789999999999998E-3</v>
      </c>
      <c r="Y389" s="75">
        <v>263793.38383859996</v>
      </c>
      <c r="Z389" s="52"/>
    </row>
    <row r="390" spans="7:26" x14ac:dyDescent="0.3">
      <c r="G390" s="67"/>
      <c r="H390" s="52">
        <v>136</v>
      </c>
      <c r="I390" s="52" t="s">
        <v>147</v>
      </c>
      <c r="J390" s="68">
        <v>297</v>
      </c>
      <c r="K390" s="69">
        <v>0.6</v>
      </c>
      <c r="L390" s="70">
        <v>35259584</v>
      </c>
      <c r="M390" s="71">
        <v>1689991</v>
      </c>
      <c r="N390" s="71">
        <v>20141755.800000001</v>
      </c>
      <c r="O390" s="70">
        <v>7924</v>
      </c>
      <c r="P390" s="70"/>
      <c r="Q390" s="70">
        <v>4754.3999999999996</v>
      </c>
      <c r="R390" s="71">
        <v>20146510.199999999</v>
      </c>
      <c r="S390" s="72">
        <v>2.0100000000000001E-4</v>
      </c>
      <c r="T390" s="73">
        <v>4049.4485501999998</v>
      </c>
      <c r="U390" s="70">
        <v>52116857</v>
      </c>
      <c r="V390" s="71">
        <v>868968</v>
      </c>
      <c r="W390" s="71">
        <v>30748733.399999999</v>
      </c>
      <c r="X390" s="74">
        <v>1.75E-4</v>
      </c>
      <c r="Y390" s="75">
        <v>5381.0283449999997</v>
      </c>
      <c r="Z390" s="52"/>
    </row>
    <row r="391" spans="7:26" x14ac:dyDescent="0.3">
      <c r="G391" s="67"/>
      <c r="H391" s="52">
        <v>6</v>
      </c>
      <c r="I391" s="52" t="s">
        <v>73</v>
      </c>
      <c r="J391" s="68">
        <v>297</v>
      </c>
      <c r="K391" s="69">
        <v>0.6</v>
      </c>
      <c r="L391" s="70">
        <v>35259584</v>
      </c>
      <c r="M391" s="71">
        <v>1689991</v>
      </c>
      <c r="N391" s="71">
        <v>20141755.800000001</v>
      </c>
      <c r="O391" s="70">
        <v>7924</v>
      </c>
      <c r="P391" s="70"/>
      <c r="Q391" s="70">
        <v>4754.3999999999996</v>
      </c>
      <c r="R391" s="71">
        <v>20146510.199999999</v>
      </c>
      <c r="S391" s="72">
        <v>0</v>
      </c>
      <c r="T391" s="73">
        <v>0</v>
      </c>
      <c r="U391" s="70">
        <v>52116857</v>
      </c>
      <c r="V391" s="71">
        <v>868968</v>
      </c>
      <c r="W391" s="71">
        <v>30748733.399999999</v>
      </c>
      <c r="X391" s="74">
        <v>0</v>
      </c>
      <c r="Y391" s="75">
        <v>0</v>
      </c>
      <c r="Z391" s="52"/>
    </row>
    <row r="392" spans="7:26" x14ac:dyDescent="0.3">
      <c r="G392" s="67"/>
      <c r="H392" s="52">
        <v>7</v>
      </c>
      <c r="I392" s="52" t="s">
        <v>9</v>
      </c>
      <c r="J392" s="68">
        <v>297</v>
      </c>
      <c r="K392" s="69">
        <v>1</v>
      </c>
      <c r="L392" s="70">
        <v>35259584</v>
      </c>
      <c r="M392" s="71">
        <v>1689991</v>
      </c>
      <c r="N392" s="71">
        <v>33569593</v>
      </c>
      <c r="O392" s="70">
        <v>7924</v>
      </c>
      <c r="P392" s="70"/>
      <c r="Q392" s="70">
        <v>7924</v>
      </c>
      <c r="R392" s="71">
        <v>33577517</v>
      </c>
      <c r="S392" s="72">
        <v>1.08E-4</v>
      </c>
      <c r="T392" s="73">
        <v>3626.3718359999998</v>
      </c>
      <c r="U392" s="70">
        <v>52116857</v>
      </c>
      <c r="V392" s="71">
        <v>868968</v>
      </c>
      <c r="W392" s="71">
        <v>51247889</v>
      </c>
      <c r="X392" s="74">
        <v>1.1900000000000001E-4</v>
      </c>
      <c r="Y392" s="75">
        <v>6098.498791</v>
      </c>
      <c r="Z392" s="52"/>
    </row>
    <row r="393" spans="7:26" x14ac:dyDescent="0.3">
      <c r="G393" s="67"/>
      <c r="H393" s="52">
        <v>8</v>
      </c>
      <c r="I393" s="52" t="s">
        <v>23</v>
      </c>
      <c r="J393" s="68">
        <v>297</v>
      </c>
      <c r="K393" s="69">
        <v>1</v>
      </c>
      <c r="L393" s="70">
        <v>35259584</v>
      </c>
      <c r="M393" s="71">
        <v>1689991</v>
      </c>
      <c r="N393" s="71">
        <v>33569593</v>
      </c>
      <c r="O393" s="70">
        <v>7924</v>
      </c>
      <c r="P393" s="70"/>
      <c r="Q393" s="70">
        <v>7924</v>
      </c>
      <c r="R393" s="71">
        <v>33577517</v>
      </c>
      <c r="S393" s="72">
        <v>1.64E-4</v>
      </c>
      <c r="T393" s="73">
        <v>5506.7127879999998</v>
      </c>
      <c r="U393" s="70">
        <v>52116857</v>
      </c>
      <c r="V393" s="71">
        <v>868968</v>
      </c>
      <c r="W393" s="71">
        <v>51247889</v>
      </c>
      <c r="X393" s="74">
        <v>1.74E-4</v>
      </c>
      <c r="Y393" s="75">
        <v>8917.1326860000008</v>
      </c>
      <c r="Z393" s="52"/>
    </row>
    <row r="394" spans="7:26" x14ac:dyDescent="0.3">
      <c r="G394" s="67"/>
      <c r="H394" s="52">
        <v>9</v>
      </c>
      <c r="I394" s="52" t="s">
        <v>0</v>
      </c>
      <c r="J394" s="68">
        <v>297</v>
      </c>
      <c r="K394" s="69">
        <v>1</v>
      </c>
      <c r="L394" s="70">
        <v>35259584</v>
      </c>
      <c r="M394" s="71">
        <v>1689991</v>
      </c>
      <c r="N394" s="71">
        <v>33569593</v>
      </c>
      <c r="O394" s="70">
        <v>7924</v>
      </c>
      <c r="P394" s="70"/>
      <c r="Q394" s="70">
        <v>7924</v>
      </c>
      <c r="R394" s="71">
        <v>33577517</v>
      </c>
      <c r="S394" s="72">
        <v>2.7599999999999999E-4</v>
      </c>
      <c r="T394" s="73">
        <v>9267.3946919999998</v>
      </c>
      <c r="U394" s="70">
        <v>52116857</v>
      </c>
      <c r="V394" s="71">
        <v>868968</v>
      </c>
      <c r="W394" s="71">
        <v>51247889</v>
      </c>
      <c r="X394" s="74">
        <v>2.4800000000000001E-4</v>
      </c>
      <c r="Y394" s="75">
        <v>12709.476472</v>
      </c>
      <c r="Z394" s="52"/>
    </row>
    <row r="395" spans="7:26" x14ac:dyDescent="0.3">
      <c r="G395" s="67"/>
      <c r="H395" s="52">
        <v>17</v>
      </c>
      <c r="I395" s="52" t="s">
        <v>16</v>
      </c>
      <c r="J395" s="68">
        <v>297</v>
      </c>
      <c r="K395" s="69">
        <v>1</v>
      </c>
      <c r="L395" s="70">
        <v>35259584</v>
      </c>
      <c r="M395" s="71">
        <v>1689991</v>
      </c>
      <c r="N395" s="71">
        <v>33569593</v>
      </c>
      <c r="O395" s="70">
        <v>7924</v>
      </c>
      <c r="P395" s="70"/>
      <c r="Q395" s="70">
        <v>7924</v>
      </c>
      <c r="R395" s="71">
        <v>33577517</v>
      </c>
      <c r="S395" s="72">
        <v>6.4899999999999995E-4</v>
      </c>
      <c r="T395" s="73">
        <v>21791.808532999999</v>
      </c>
      <c r="U395" s="70">
        <v>52116857</v>
      </c>
      <c r="V395" s="71">
        <v>868968</v>
      </c>
      <c r="W395" s="71">
        <v>51247889</v>
      </c>
      <c r="X395" s="74">
        <v>7.0899999999999999E-4</v>
      </c>
      <c r="Y395" s="75">
        <v>36334.753300999997</v>
      </c>
      <c r="Z395" s="52"/>
    </row>
    <row r="396" spans="7:26" x14ac:dyDescent="0.3">
      <c r="G396" s="67"/>
      <c r="H396" s="52">
        <v>29</v>
      </c>
      <c r="I396" s="52" t="s">
        <v>24</v>
      </c>
      <c r="J396" s="68">
        <v>297</v>
      </c>
      <c r="K396" s="69">
        <v>1</v>
      </c>
      <c r="L396" s="70">
        <v>35259584</v>
      </c>
      <c r="M396" s="71">
        <v>1689991</v>
      </c>
      <c r="N396" s="71">
        <v>33569593</v>
      </c>
      <c r="O396" s="70">
        <v>7924</v>
      </c>
      <c r="P396" s="70"/>
      <c r="Q396" s="70">
        <v>7924</v>
      </c>
      <c r="R396" s="71">
        <v>33577517</v>
      </c>
      <c r="S396" s="72">
        <v>3.1029999999999999E-3</v>
      </c>
      <c r="T396" s="73">
        <v>104191.03525099999</v>
      </c>
      <c r="U396" s="70">
        <v>52116857</v>
      </c>
      <c r="V396" s="71">
        <v>868968</v>
      </c>
      <c r="W396" s="71">
        <v>51247889</v>
      </c>
      <c r="X396" s="74">
        <v>3.1029999999999999E-3</v>
      </c>
      <c r="Y396" s="75">
        <v>159022.199567</v>
      </c>
      <c r="Z396" s="52"/>
    </row>
    <row r="397" spans="7:26" x14ac:dyDescent="0.3">
      <c r="G397" s="67"/>
      <c r="H397" s="52">
        <v>38</v>
      </c>
      <c r="I397" s="52" t="s">
        <v>12</v>
      </c>
      <c r="J397" s="68">
        <v>297</v>
      </c>
      <c r="K397" s="69">
        <v>1</v>
      </c>
      <c r="L397" s="70">
        <v>35259584</v>
      </c>
      <c r="M397" s="71">
        <v>1689991</v>
      </c>
      <c r="N397" s="71">
        <v>33569593</v>
      </c>
      <c r="O397" s="70">
        <v>7924</v>
      </c>
      <c r="P397" s="70"/>
      <c r="Q397" s="70">
        <v>7924</v>
      </c>
      <c r="R397" s="71">
        <v>33577517</v>
      </c>
      <c r="S397" s="72">
        <v>8.6000000000000003E-5</v>
      </c>
      <c r="T397" s="73">
        <v>2887.6664620000001</v>
      </c>
      <c r="U397" s="70">
        <v>52116857</v>
      </c>
      <c r="V397" s="71">
        <v>868968</v>
      </c>
      <c r="W397" s="71">
        <v>51247889</v>
      </c>
      <c r="X397" s="74">
        <v>9.5000000000000005E-5</v>
      </c>
      <c r="Y397" s="75">
        <v>4868.5494550000003</v>
      </c>
      <c r="Z397" s="52"/>
    </row>
    <row r="398" spans="7:26" x14ac:dyDescent="0.3">
      <c r="G398" s="67"/>
      <c r="H398" s="52">
        <v>55</v>
      </c>
      <c r="I398" s="52" t="s">
        <v>26</v>
      </c>
      <c r="J398" s="68">
        <v>297</v>
      </c>
      <c r="K398" s="69">
        <v>1</v>
      </c>
      <c r="L398" s="70">
        <v>35259584</v>
      </c>
      <c r="M398" s="71">
        <v>1689991</v>
      </c>
      <c r="N398" s="71">
        <v>33569593</v>
      </c>
      <c r="O398" s="70">
        <v>7924</v>
      </c>
      <c r="P398" s="70"/>
      <c r="Q398" s="70">
        <v>7924</v>
      </c>
      <c r="R398" s="71">
        <v>33577517</v>
      </c>
      <c r="S398" s="72">
        <v>1.35E-4</v>
      </c>
      <c r="T398" s="73">
        <v>4532.9647949999999</v>
      </c>
      <c r="U398" s="70">
        <v>52116857</v>
      </c>
      <c r="V398" s="71">
        <v>868968</v>
      </c>
      <c r="W398" s="71">
        <v>51247889</v>
      </c>
      <c r="X398" s="74">
        <v>1.4799999999999999E-4</v>
      </c>
      <c r="Y398" s="75">
        <v>7584.6875719999998</v>
      </c>
      <c r="Z398" s="52"/>
    </row>
    <row r="399" spans="7:26" x14ac:dyDescent="0.3">
      <c r="G399" s="67"/>
      <c r="H399" s="52">
        <v>71</v>
      </c>
      <c r="I399" s="52" t="s">
        <v>18</v>
      </c>
      <c r="J399" s="68">
        <v>297</v>
      </c>
      <c r="K399" s="69">
        <v>0</v>
      </c>
      <c r="L399" s="70">
        <v>35259584</v>
      </c>
      <c r="M399" s="71">
        <v>1689991</v>
      </c>
      <c r="N399" s="71">
        <v>0</v>
      </c>
      <c r="O399" s="70">
        <v>7924</v>
      </c>
      <c r="P399" s="70"/>
      <c r="Q399" s="70">
        <v>0</v>
      </c>
      <c r="R399" s="71">
        <v>0</v>
      </c>
      <c r="S399" s="72">
        <v>9.0000000000000002E-6</v>
      </c>
      <c r="T399" s="73">
        <v>0</v>
      </c>
      <c r="U399" s="70">
        <v>52116857</v>
      </c>
      <c r="V399" s="71">
        <v>868968</v>
      </c>
      <c r="W399" s="71">
        <v>0</v>
      </c>
      <c r="X399" s="74">
        <v>1.0000000000000001E-5</v>
      </c>
      <c r="Y399" s="75">
        <v>0</v>
      </c>
      <c r="Z399" s="52"/>
    </row>
    <row r="400" spans="7:26" x14ac:dyDescent="0.3">
      <c r="G400" s="67"/>
      <c r="H400" s="52">
        <v>72</v>
      </c>
      <c r="I400" s="52" t="s">
        <v>28</v>
      </c>
      <c r="J400" s="68">
        <v>297</v>
      </c>
      <c r="K400" s="69">
        <v>0</v>
      </c>
      <c r="L400" s="70">
        <v>35259584</v>
      </c>
      <c r="M400" s="71">
        <v>1689991</v>
      </c>
      <c r="N400" s="71">
        <v>0</v>
      </c>
      <c r="O400" s="70">
        <v>7924</v>
      </c>
      <c r="P400" s="70"/>
      <c r="Q400" s="70">
        <v>0</v>
      </c>
      <c r="R400" s="71">
        <v>0</v>
      </c>
      <c r="S400" s="72">
        <v>2.7500000000000002E-4</v>
      </c>
      <c r="T400" s="73">
        <v>0</v>
      </c>
      <c r="U400" s="70">
        <v>52116857</v>
      </c>
      <c r="V400" s="71">
        <v>868968</v>
      </c>
      <c r="W400" s="71">
        <v>0</v>
      </c>
      <c r="X400" s="74">
        <v>2.9999999999999997E-4</v>
      </c>
      <c r="Y400" s="75">
        <v>0</v>
      </c>
      <c r="Z400" s="52"/>
    </row>
    <row r="401" spans="7:26" x14ac:dyDescent="0.3">
      <c r="G401" s="67"/>
      <c r="H401" s="52">
        <v>87</v>
      </c>
      <c r="I401" s="52" t="s">
        <v>101</v>
      </c>
      <c r="J401" s="68">
        <v>297</v>
      </c>
      <c r="K401" s="69">
        <v>1</v>
      </c>
      <c r="L401" s="70">
        <v>35259584</v>
      </c>
      <c r="M401" s="71">
        <v>1689991</v>
      </c>
      <c r="N401" s="71">
        <v>33569593</v>
      </c>
      <c r="O401" s="70">
        <v>7924</v>
      </c>
      <c r="P401" s="70"/>
      <c r="Q401" s="70">
        <v>7924</v>
      </c>
      <c r="R401" s="71">
        <v>33577517</v>
      </c>
      <c r="S401" s="72">
        <v>0</v>
      </c>
      <c r="T401" s="73">
        <v>0</v>
      </c>
      <c r="U401" s="70">
        <v>52116857</v>
      </c>
      <c r="V401" s="71">
        <v>868968</v>
      </c>
      <c r="W401" s="71">
        <v>51247889</v>
      </c>
      <c r="X401" s="74">
        <v>0</v>
      </c>
      <c r="Y401" s="75">
        <v>0</v>
      </c>
      <c r="Z401" s="52"/>
    </row>
    <row r="402" spans="7:26" x14ac:dyDescent="0.3">
      <c r="G402" s="67"/>
      <c r="H402" s="52">
        <v>117</v>
      </c>
      <c r="I402" s="52" t="s">
        <v>21</v>
      </c>
      <c r="J402" s="68">
        <v>297</v>
      </c>
      <c r="K402" s="69">
        <v>1</v>
      </c>
      <c r="L402" s="70">
        <v>35259584</v>
      </c>
      <c r="M402" s="71">
        <v>1689991</v>
      </c>
      <c r="N402" s="71">
        <v>33569593</v>
      </c>
      <c r="O402" s="70">
        <v>7924</v>
      </c>
      <c r="P402" s="70"/>
      <c r="Q402" s="70">
        <v>7924</v>
      </c>
      <c r="R402" s="71">
        <v>33577517</v>
      </c>
      <c r="S402" s="72">
        <v>2.34E-4</v>
      </c>
      <c r="T402" s="73">
        <v>7857.138978</v>
      </c>
      <c r="U402" s="70">
        <v>52116857</v>
      </c>
      <c r="V402" s="71">
        <v>868968</v>
      </c>
      <c r="W402" s="71">
        <v>51247889</v>
      </c>
      <c r="X402" s="74">
        <v>2.5700000000000001E-4</v>
      </c>
      <c r="Y402" s="75">
        <v>13170.707473</v>
      </c>
      <c r="Z402" s="52"/>
    </row>
    <row r="403" spans="7:26" x14ac:dyDescent="0.3">
      <c r="G403" s="67"/>
      <c r="H403" s="52">
        <v>122</v>
      </c>
      <c r="I403" s="52" t="s">
        <v>93</v>
      </c>
      <c r="J403" s="68">
        <v>297</v>
      </c>
      <c r="K403" s="69">
        <v>1</v>
      </c>
      <c r="L403" s="70">
        <v>35259584</v>
      </c>
      <c r="M403" s="71">
        <v>1689991</v>
      </c>
      <c r="N403" s="71">
        <v>33569593</v>
      </c>
      <c r="O403" s="70">
        <v>7924</v>
      </c>
      <c r="P403" s="70"/>
      <c r="Q403" s="70">
        <v>7924</v>
      </c>
      <c r="R403" s="71">
        <v>33577517</v>
      </c>
      <c r="S403" s="72">
        <v>0</v>
      </c>
      <c r="T403" s="73">
        <v>0</v>
      </c>
      <c r="U403" s="70">
        <v>52116857</v>
      </c>
      <c r="V403" s="71">
        <v>868968</v>
      </c>
      <c r="W403" s="71">
        <v>51247889</v>
      </c>
      <c r="X403" s="74">
        <v>0</v>
      </c>
      <c r="Y403" s="75">
        <v>0</v>
      </c>
      <c r="Z403" s="52"/>
    </row>
    <row r="404" spans="7:26" x14ac:dyDescent="0.3">
      <c r="G404" s="67"/>
      <c r="H404" s="52"/>
      <c r="I404" s="52"/>
      <c r="J404" s="68"/>
      <c r="K404" s="69"/>
      <c r="L404" s="71"/>
      <c r="M404" s="71"/>
      <c r="N404" s="71"/>
      <c r="O404" s="71"/>
      <c r="P404" s="71"/>
      <c r="Q404" s="71"/>
      <c r="R404" s="71"/>
      <c r="S404" s="74"/>
      <c r="T404" s="73"/>
      <c r="U404" s="71"/>
      <c r="V404" s="71"/>
      <c r="W404" s="71"/>
      <c r="X404" s="74"/>
      <c r="Y404" s="75"/>
      <c r="Z404" s="52"/>
    </row>
    <row r="405" spans="7:26" ht="15.6" x14ac:dyDescent="0.3">
      <c r="G405" s="80">
        <v>87</v>
      </c>
      <c r="H405" s="81" t="s">
        <v>101</v>
      </c>
      <c r="I405" s="52"/>
      <c r="J405" s="68"/>
      <c r="K405" s="69"/>
      <c r="L405" s="71"/>
      <c r="M405" s="71"/>
      <c r="N405" s="71"/>
      <c r="O405" s="71"/>
      <c r="P405" s="71"/>
      <c r="Q405" s="71"/>
      <c r="R405" s="71"/>
      <c r="S405" s="74"/>
      <c r="T405" s="73"/>
      <c r="U405" s="71"/>
      <c r="V405" s="71"/>
      <c r="W405" s="71"/>
      <c r="X405" s="74"/>
      <c r="Y405" s="75"/>
      <c r="Z405" s="52"/>
    </row>
    <row r="406" spans="7:26" x14ac:dyDescent="0.3">
      <c r="G406" s="67"/>
      <c r="H406" s="52">
        <v>1</v>
      </c>
      <c r="I406" s="52" t="s">
        <v>11</v>
      </c>
      <c r="J406" s="68">
        <v>838</v>
      </c>
      <c r="K406" s="69">
        <v>1</v>
      </c>
      <c r="L406" s="70">
        <v>0</v>
      </c>
      <c r="M406" s="71">
        <v>0</v>
      </c>
      <c r="N406" s="71">
        <v>0</v>
      </c>
      <c r="O406" s="70">
        <v>58608</v>
      </c>
      <c r="P406" s="70"/>
      <c r="Q406" s="70">
        <v>58608</v>
      </c>
      <c r="R406" s="71">
        <v>58608</v>
      </c>
      <c r="S406" s="72">
        <v>2.0739999999999999E-3</v>
      </c>
      <c r="T406" s="73">
        <v>121.55299199999999</v>
      </c>
      <c r="U406" s="70">
        <v>0</v>
      </c>
      <c r="V406" s="71">
        <v>0</v>
      </c>
      <c r="W406" s="71">
        <v>0</v>
      </c>
      <c r="X406" s="74">
        <v>2.2769999999999999E-3</v>
      </c>
      <c r="Y406" s="75">
        <v>0</v>
      </c>
      <c r="Z406" s="52"/>
    </row>
    <row r="407" spans="7:26" x14ac:dyDescent="0.3">
      <c r="G407" s="67"/>
      <c r="H407" s="52">
        <v>2</v>
      </c>
      <c r="I407" s="52" t="s">
        <v>27</v>
      </c>
      <c r="J407" s="68">
        <v>838</v>
      </c>
      <c r="K407" s="69">
        <v>1</v>
      </c>
      <c r="L407" s="70">
        <v>0</v>
      </c>
      <c r="M407" s="71">
        <v>0</v>
      </c>
      <c r="N407" s="71">
        <v>0</v>
      </c>
      <c r="O407" s="70">
        <v>58608</v>
      </c>
      <c r="P407" s="70"/>
      <c r="Q407" s="70">
        <v>58608</v>
      </c>
      <c r="R407" s="71">
        <v>58608</v>
      </c>
      <c r="S407" s="72">
        <v>2.3000000000000001E-4</v>
      </c>
      <c r="T407" s="73">
        <v>13.479840000000001</v>
      </c>
      <c r="U407" s="70">
        <v>0</v>
      </c>
      <c r="V407" s="71">
        <v>0</v>
      </c>
      <c r="W407" s="71">
        <v>0</v>
      </c>
      <c r="X407" s="74">
        <v>2.6200000000000003E-4</v>
      </c>
      <c r="Y407" s="75">
        <v>0</v>
      </c>
      <c r="Z407" s="52"/>
    </row>
    <row r="408" spans="7:26" x14ac:dyDescent="0.3">
      <c r="G408" s="67"/>
      <c r="H408" s="52">
        <v>3</v>
      </c>
      <c r="I408" s="52" t="s">
        <v>20</v>
      </c>
      <c r="J408" s="68">
        <v>838</v>
      </c>
      <c r="K408" s="69">
        <v>1</v>
      </c>
      <c r="L408" s="70">
        <v>0</v>
      </c>
      <c r="M408" s="71">
        <v>0</v>
      </c>
      <c r="N408" s="71">
        <v>0</v>
      </c>
      <c r="O408" s="70">
        <v>58608</v>
      </c>
      <c r="P408" s="70"/>
      <c r="Q408" s="70">
        <v>58608</v>
      </c>
      <c r="R408" s="71">
        <v>58608</v>
      </c>
      <c r="S408" s="72">
        <v>5.2599999999999999E-4</v>
      </c>
      <c r="T408" s="73">
        <v>30.827808000000001</v>
      </c>
      <c r="U408" s="70">
        <v>0</v>
      </c>
      <c r="V408" s="71">
        <v>0</v>
      </c>
      <c r="W408" s="71">
        <v>0</v>
      </c>
      <c r="X408" s="74">
        <v>5.7799999999999995E-4</v>
      </c>
      <c r="Y408" s="75">
        <v>0</v>
      </c>
      <c r="Z408" s="52"/>
    </row>
    <row r="409" spans="7:26" x14ac:dyDescent="0.3">
      <c r="G409" s="67"/>
      <c r="H409" s="52">
        <v>4</v>
      </c>
      <c r="I409" s="52" t="s">
        <v>10</v>
      </c>
      <c r="J409" s="68">
        <v>838</v>
      </c>
      <c r="K409" s="69">
        <v>0.6</v>
      </c>
      <c r="L409" s="70">
        <v>0</v>
      </c>
      <c r="M409" s="71">
        <v>0</v>
      </c>
      <c r="N409" s="71">
        <v>0</v>
      </c>
      <c r="O409" s="70">
        <v>58608</v>
      </c>
      <c r="P409" s="70"/>
      <c r="Q409" s="70">
        <v>35164.799999999996</v>
      </c>
      <c r="R409" s="71">
        <v>35164.799999999996</v>
      </c>
      <c r="S409" s="72">
        <v>7.8399999999999997E-3</v>
      </c>
      <c r="T409" s="73">
        <v>275.69203199999998</v>
      </c>
      <c r="U409" s="70">
        <v>0</v>
      </c>
      <c r="V409" s="71">
        <v>0</v>
      </c>
      <c r="W409" s="71">
        <v>0</v>
      </c>
      <c r="X409" s="74">
        <v>8.5789999999999998E-3</v>
      </c>
      <c r="Y409" s="75">
        <v>0</v>
      </c>
      <c r="Z409" s="52"/>
    </row>
    <row r="410" spans="7:26" x14ac:dyDescent="0.3">
      <c r="G410" s="67"/>
      <c r="H410" s="52">
        <v>136</v>
      </c>
      <c r="I410" s="52" t="s">
        <v>147</v>
      </c>
      <c r="J410" s="68">
        <v>838</v>
      </c>
      <c r="K410" s="69">
        <v>0.6</v>
      </c>
      <c r="L410" s="70">
        <v>0</v>
      </c>
      <c r="M410" s="71">
        <v>0</v>
      </c>
      <c r="N410" s="71">
        <v>0</v>
      </c>
      <c r="O410" s="70">
        <v>58608</v>
      </c>
      <c r="P410" s="70"/>
      <c r="Q410" s="70">
        <v>35164.799999999996</v>
      </c>
      <c r="R410" s="71">
        <v>35164.799999999996</v>
      </c>
      <c r="S410" s="72">
        <v>2.0100000000000001E-4</v>
      </c>
      <c r="T410" s="73">
        <v>7.0681247999999997</v>
      </c>
      <c r="U410" s="70">
        <v>0</v>
      </c>
      <c r="V410" s="71">
        <v>0</v>
      </c>
      <c r="W410" s="71">
        <v>0</v>
      </c>
      <c r="X410" s="74">
        <v>1.75E-4</v>
      </c>
      <c r="Y410" s="75">
        <v>0</v>
      </c>
      <c r="Z410" s="52"/>
    </row>
    <row r="411" spans="7:26" x14ac:dyDescent="0.3">
      <c r="G411" s="67"/>
      <c r="H411" s="52">
        <v>6</v>
      </c>
      <c r="I411" s="52" t="s">
        <v>73</v>
      </c>
      <c r="J411" s="68">
        <v>838</v>
      </c>
      <c r="K411" s="69">
        <v>0.6</v>
      </c>
      <c r="L411" s="70">
        <v>0</v>
      </c>
      <c r="M411" s="71">
        <v>0</v>
      </c>
      <c r="N411" s="71">
        <v>0</v>
      </c>
      <c r="O411" s="70">
        <v>58608</v>
      </c>
      <c r="P411" s="70"/>
      <c r="Q411" s="70">
        <v>35164.799999999996</v>
      </c>
      <c r="R411" s="71">
        <v>35164.799999999996</v>
      </c>
      <c r="S411" s="72">
        <v>0</v>
      </c>
      <c r="T411" s="73">
        <v>0</v>
      </c>
      <c r="U411" s="70">
        <v>0</v>
      </c>
      <c r="V411" s="71">
        <v>0</v>
      </c>
      <c r="W411" s="71">
        <v>0</v>
      </c>
      <c r="X411" s="74">
        <v>0</v>
      </c>
      <c r="Y411" s="75">
        <v>0</v>
      </c>
      <c r="Z411" s="52"/>
    </row>
    <row r="412" spans="7:26" x14ac:dyDescent="0.3">
      <c r="G412" s="67"/>
      <c r="H412" s="52">
        <v>7</v>
      </c>
      <c r="I412" s="52" t="s">
        <v>9</v>
      </c>
      <c r="J412" s="68">
        <v>838</v>
      </c>
      <c r="K412" s="69">
        <v>1</v>
      </c>
      <c r="L412" s="70">
        <v>0</v>
      </c>
      <c r="M412" s="71">
        <v>0</v>
      </c>
      <c r="N412" s="71">
        <v>0</v>
      </c>
      <c r="O412" s="70">
        <v>58608</v>
      </c>
      <c r="P412" s="70"/>
      <c r="Q412" s="70">
        <v>58608</v>
      </c>
      <c r="R412" s="71">
        <v>58608</v>
      </c>
      <c r="S412" s="72">
        <v>1.08E-4</v>
      </c>
      <c r="T412" s="73">
        <v>6.3296640000000002</v>
      </c>
      <c r="U412" s="70">
        <v>0</v>
      </c>
      <c r="V412" s="71">
        <v>0</v>
      </c>
      <c r="W412" s="71">
        <v>0</v>
      </c>
      <c r="X412" s="74">
        <v>1.1900000000000001E-4</v>
      </c>
      <c r="Y412" s="75">
        <v>0</v>
      </c>
      <c r="Z412" s="52"/>
    </row>
    <row r="413" spans="7:26" x14ac:dyDescent="0.3">
      <c r="G413" s="67"/>
      <c r="H413" s="52">
        <v>8</v>
      </c>
      <c r="I413" s="52" t="s">
        <v>23</v>
      </c>
      <c r="J413" s="68">
        <v>838</v>
      </c>
      <c r="K413" s="69">
        <v>1</v>
      </c>
      <c r="L413" s="70">
        <v>0</v>
      </c>
      <c r="M413" s="71">
        <v>0</v>
      </c>
      <c r="N413" s="71">
        <v>0</v>
      </c>
      <c r="O413" s="70">
        <v>58608</v>
      </c>
      <c r="P413" s="70"/>
      <c r="Q413" s="70">
        <v>58608</v>
      </c>
      <c r="R413" s="71">
        <v>58608</v>
      </c>
      <c r="S413" s="72">
        <v>1.64E-4</v>
      </c>
      <c r="T413" s="73">
        <v>9.6117120000000007</v>
      </c>
      <c r="U413" s="70">
        <v>0</v>
      </c>
      <c r="V413" s="71">
        <v>0</v>
      </c>
      <c r="W413" s="71">
        <v>0</v>
      </c>
      <c r="X413" s="74">
        <v>1.74E-4</v>
      </c>
      <c r="Y413" s="75">
        <v>0</v>
      </c>
      <c r="Z413" s="52"/>
    </row>
    <row r="414" spans="7:26" x14ac:dyDescent="0.3">
      <c r="G414" s="67"/>
      <c r="H414" s="52">
        <v>9</v>
      </c>
      <c r="I414" s="52" t="s">
        <v>0</v>
      </c>
      <c r="J414" s="68">
        <v>838</v>
      </c>
      <c r="K414" s="69">
        <v>1</v>
      </c>
      <c r="L414" s="70">
        <v>0</v>
      </c>
      <c r="M414" s="71">
        <v>0</v>
      </c>
      <c r="N414" s="71">
        <v>0</v>
      </c>
      <c r="O414" s="70">
        <v>58608</v>
      </c>
      <c r="P414" s="70"/>
      <c r="Q414" s="70">
        <v>58608</v>
      </c>
      <c r="R414" s="71">
        <v>58608</v>
      </c>
      <c r="S414" s="72">
        <v>2.7599999999999999E-4</v>
      </c>
      <c r="T414" s="73">
        <v>16.175808</v>
      </c>
      <c r="U414" s="70">
        <v>0</v>
      </c>
      <c r="V414" s="71">
        <v>0</v>
      </c>
      <c r="W414" s="71">
        <v>0</v>
      </c>
      <c r="X414" s="74">
        <v>2.4800000000000001E-4</v>
      </c>
      <c r="Y414" s="75">
        <v>0</v>
      </c>
      <c r="Z414" s="52"/>
    </row>
    <row r="415" spans="7:26" x14ac:dyDescent="0.3">
      <c r="G415" s="67"/>
      <c r="H415" s="52">
        <v>29</v>
      </c>
      <c r="I415" s="52" t="s">
        <v>24</v>
      </c>
      <c r="J415" s="68">
        <v>838</v>
      </c>
      <c r="K415" s="69">
        <v>1</v>
      </c>
      <c r="L415" s="70">
        <v>0</v>
      </c>
      <c r="M415" s="71">
        <v>0</v>
      </c>
      <c r="N415" s="71">
        <v>0</v>
      </c>
      <c r="O415" s="70">
        <v>58608</v>
      </c>
      <c r="P415" s="70"/>
      <c r="Q415" s="70">
        <v>58608</v>
      </c>
      <c r="R415" s="71">
        <v>58608</v>
      </c>
      <c r="S415" s="72">
        <v>3.1029999999999999E-3</v>
      </c>
      <c r="T415" s="73">
        <v>181.860624</v>
      </c>
      <c r="U415" s="70">
        <v>0</v>
      </c>
      <c r="V415" s="71">
        <v>0</v>
      </c>
      <c r="W415" s="71">
        <v>0</v>
      </c>
      <c r="X415" s="74">
        <v>3.1029999999999999E-3</v>
      </c>
      <c r="Y415" s="75">
        <v>0</v>
      </c>
      <c r="Z415" s="52"/>
    </row>
    <row r="416" spans="7:26" x14ac:dyDescent="0.3">
      <c r="G416" s="67"/>
      <c r="H416" s="52">
        <v>38</v>
      </c>
      <c r="I416" s="52" t="s">
        <v>12</v>
      </c>
      <c r="J416" s="68">
        <v>838</v>
      </c>
      <c r="K416" s="69">
        <v>1</v>
      </c>
      <c r="L416" s="70">
        <v>0</v>
      </c>
      <c r="M416" s="71">
        <v>0</v>
      </c>
      <c r="N416" s="71">
        <v>0</v>
      </c>
      <c r="O416" s="70">
        <v>58608</v>
      </c>
      <c r="P416" s="70"/>
      <c r="Q416" s="70">
        <v>58608</v>
      </c>
      <c r="R416" s="71">
        <v>58608</v>
      </c>
      <c r="S416" s="72">
        <v>8.6000000000000003E-5</v>
      </c>
      <c r="T416" s="73">
        <v>5.0402880000000003</v>
      </c>
      <c r="U416" s="70">
        <v>0</v>
      </c>
      <c r="V416" s="71">
        <v>0</v>
      </c>
      <c r="W416" s="71">
        <v>0</v>
      </c>
      <c r="X416" s="74">
        <v>9.5000000000000005E-5</v>
      </c>
      <c r="Y416" s="75">
        <v>0</v>
      </c>
      <c r="Z416" s="52"/>
    </row>
    <row r="417" spans="7:26" x14ac:dyDescent="0.3">
      <c r="G417" s="67"/>
      <c r="H417" s="52">
        <v>55</v>
      </c>
      <c r="I417" s="52" t="s">
        <v>26</v>
      </c>
      <c r="J417" s="68">
        <v>838</v>
      </c>
      <c r="K417" s="69">
        <v>1</v>
      </c>
      <c r="L417" s="70">
        <v>0</v>
      </c>
      <c r="M417" s="71">
        <v>0</v>
      </c>
      <c r="N417" s="71">
        <v>0</v>
      </c>
      <c r="O417" s="70">
        <v>58608</v>
      </c>
      <c r="P417" s="70"/>
      <c r="Q417" s="70">
        <v>58608</v>
      </c>
      <c r="R417" s="71">
        <v>58608</v>
      </c>
      <c r="S417" s="72">
        <v>1.35E-4</v>
      </c>
      <c r="T417" s="73">
        <v>7.9120800000000004</v>
      </c>
      <c r="U417" s="70">
        <v>0</v>
      </c>
      <c r="V417" s="71">
        <v>0</v>
      </c>
      <c r="W417" s="71">
        <v>0</v>
      </c>
      <c r="X417" s="74">
        <v>1.4799999999999999E-4</v>
      </c>
      <c r="Y417" s="75">
        <v>0</v>
      </c>
      <c r="Z417" s="52"/>
    </row>
    <row r="418" spans="7:26" x14ac:dyDescent="0.3">
      <c r="G418" s="67"/>
      <c r="H418" s="52">
        <v>71</v>
      </c>
      <c r="I418" s="52" t="s">
        <v>18</v>
      </c>
      <c r="J418" s="68">
        <v>838</v>
      </c>
      <c r="K418" s="69">
        <v>0</v>
      </c>
      <c r="L418" s="70">
        <v>0</v>
      </c>
      <c r="M418" s="71">
        <v>0</v>
      </c>
      <c r="N418" s="71">
        <v>0</v>
      </c>
      <c r="O418" s="70">
        <v>58608</v>
      </c>
      <c r="P418" s="70"/>
      <c r="Q418" s="70">
        <v>0</v>
      </c>
      <c r="R418" s="71">
        <v>0</v>
      </c>
      <c r="S418" s="72">
        <v>9.0000000000000002E-6</v>
      </c>
      <c r="T418" s="73">
        <v>0</v>
      </c>
      <c r="U418" s="70">
        <v>0</v>
      </c>
      <c r="V418" s="71">
        <v>0</v>
      </c>
      <c r="W418" s="71">
        <v>0</v>
      </c>
      <c r="X418" s="74">
        <v>1.0000000000000001E-5</v>
      </c>
      <c r="Y418" s="75">
        <v>0</v>
      </c>
      <c r="Z418" s="52"/>
    </row>
    <row r="419" spans="7:26" x14ac:dyDescent="0.3">
      <c r="G419" s="67"/>
      <c r="H419" s="52">
        <v>72</v>
      </c>
      <c r="I419" s="52" t="s">
        <v>28</v>
      </c>
      <c r="J419" s="68">
        <v>838</v>
      </c>
      <c r="K419" s="69">
        <v>0</v>
      </c>
      <c r="L419" s="70">
        <v>0</v>
      </c>
      <c r="M419" s="71">
        <v>0</v>
      </c>
      <c r="N419" s="71">
        <v>0</v>
      </c>
      <c r="O419" s="70">
        <v>58608</v>
      </c>
      <c r="P419" s="70"/>
      <c r="Q419" s="70">
        <v>0</v>
      </c>
      <c r="R419" s="71">
        <v>0</v>
      </c>
      <c r="S419" s="72">
        <v>2.7500000000000002E-4</v>
      </c>
      <c r="T419" s="73">
        <v>0</v>
      </c>
      <c r="U419" s="70">
        <v>0</v>
      </c>
      <c r="V419" s="71">
        <v>0</v>
      </c>
      <c r="W419" s="71">
        <v>0</v>
      </c>
      <c r="X419" s="74">
        <v>2.9999999999999997E-4</v>
      </c>
      <c r="Y419" s="75">
        <v>0</v>
      </c>
      <c r="Z419" s="52"/>
    </row>
    <row r="420" spans="7:26" x14ac:dyDescent="0.3">
      <c r="G420" s="67"/>
      <c r="H420" s="52">
        <v>87</v>
      </c>
      <c r="I420" s="52" t="s">
        <v>101</v>
      </c>
      <c r="J420" s="68">
        <v>838</v>
      </c>
      <c r="K420" s="69">
        <v>1</v>
      </c>
      <c r="L420" s="70">
        <v>0</v>
      </c>
      <c r="M420" s="71">
        <v>0</v>
      </c>
      <c r="N420" s="71">
        <v>0</v>
      </c>
      <c r="O420" s="70">
        <v>58608</v>
      </c>
      <c r="P420" s="70"/>
      <c r="Q420" s="70">
        <v>58608</v>
      </c>
      <c r="R420" s="71">
        <v>58608</v>
      </c>
      <c r="S420" s="72">
        <v>0</v>
      </c>
      <c r="T420" s="73">
        <v>0</v>
      </c>
      <c r="U420" s="70">
        <v>0</v>
      </c>
      <c r="V420" s="71">
        <v>0</v>
      </c>
      <c r="W420" s="71">
        <v>0</v>
      </c>
      <c r="X420" s="74">
        <v>0</v>
      </c>
      <c r="Y420" s="75">
        <v>0</v>
      </c>
      <c r="Z420" s="52"/>
    </row>
    <row r="421" spans="7:26" x14ac:dyDescent="0.3">
      <c r="G421" s="67"/>
      <c r="H421" s="52">
        <v>117</v>
      </c>
      <c r="I421" s="52" t="s">
        <v>21</v>
      </c>
      <c r="J421" s="68">
        <v>838</v>
      </c>
      <c r="K421" s="69">
        <v>1</v>
      </c>
      <c r="L421" s="70">
        <v>0</v>
      </c>
      <c r="M421" s="71">
        <v>0</v>
      </c>
      <c r="N421" s="71">
        <v>0</v>
      </c>
      <c r="O421" s="70">
        <v>58608</v>
      </c>
      <c r="P421" s="70"/>
      <c r="Q421" s="70">
        <v>58608</v>
      </c>
      <c r="R421" s="71">
        <v>58608</v>
      </c>
      <c r="S421" s="72">
        <v>2.34E-4</v>
      </c>
      <c r="T421" s="73">
        <v>13.714271999999999</v>
      </c>
      <c r="U421" s="70">
        <v>0</v>
      </c>
      <c r="V421" s="71">
        <v>0</v>
      </c>
      <c r="W421" s="71">
        <v>0</v>
      </c>
      <c r="X421" s="74">
        <v>2.5700000000000001E-4</v>
      </c>
      <c r="Y421" s="75">
        <v>0</v>
      </c>
      <c r="Z421" s="52"/>
    </row>
    <row r="422" spans="7:26" x14ac:dyDescent="0.3">
      <c r="G422" s="67"/>
      <c r="H422" s="52">
        <v>122</v>
      </c>
      <c r="I422" s="52" t="s">
        <v>93</v>
      </c>
      <c r="J422" s="68">
        <v>838</v>
      </c>
      <c r="K422" s="69">
        <v>1</v>
      </c>
      <c r="L422" s="70">
        <v>0</v>
      </c>
      <c r="M422" s="71">
        <v>0</v>
      </c>
      <c r="N422" s="71">
        <v>0</v>
      </c>
      <c r="O422" s="70">
        <v>58608</v>
      </c>
      <c r="P422" s="70"/>
      <c r="Q422" s="70">
        <v>58608</v>
      </c>
      <c r="R422" s="71">
        <v>58608</v>
      </c>
      <c r="S422" s="72">
        <v>0</v>
      </c>
      <c r="T422" s="73">
        <v>0</v>
      </c>
      <c r="U422" s="70">
        <v>0</v>
      </c>
      <c r="V422" s="71">
        <v>0</v>
      </c>
      <c r="W422" s="71">
        <v>0</v>
      </c>
      <c r="X422" s="74">
        <v>0</v>
      </c>
      <c r="Y422" s="75">
        <v>0</v>
      </c>
      <c r="Z422" s="52"/>
    </row>
    <row r="423" spans="7:26" ht="15" thickBot="1" x14ac:dyDescent="0.35">
      <c r="G423" s="76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8"/>
      <c r="Z423" s="52"/>
    </row>
    <row r="424" spans="7:26" x14ac:dyDescent="0.3">
      <c r="G424" s="52">
        <v>87</v>
      </c>
      <c r="H424" s="52" t="s">
        <v>101</v>
      </c>
      <c r="I424" s="52"/>
      <c r="J424" s="68"/>
      <c r="K424" s="69"/>
      <c r="L424" s="71"/>
      <c r="M424" s="71"/>
      <c r="N424" s="71"/>
      <c r="O424" s="71"/>
      <c r="P424" s="71"/>
      <c r="Q424" s="71"/>
      <c r="R424" s="71"/>
      <c r="S424" s="74"/>
      <c r="T424" s="73">
        <v>417372.8202079999</v>
      </c>
      <c r="U424" s="71"/>
      <c r="V424" s="71"/>
      <c r="W424" s="71"/>
      <c r="X424" s="74"/>
      <c r="Y424" s="73">
        <v>677620.08751359989</v>
      </c>
      <c r="Z424" s="79">
        <v>1094992.9077215998</v>
      </c>
    </row>
    <row r="425" spans="7:26" x14ac:dyDescent="0.3">
      <c r="G425" s="52"/>
      <c r="H425" s="52"/>
      <c r="I425" s="52"/>
      <c r="J425" s="68"/>
      <c r="K425" s="69"/>
      <c r="L425" s="71"/>
      <c r="M425" s="71"/>
      <c r="N425" s="71"/>
      <c r="O425" s="71"/>
      <c r="P425" s="71"/>
      <c r="Q425" s="71"/>
      <c r="R425" s="71"/>
      <c r="S425" s="74"/>
      <c r="T425" s="73"/>
      <c r="U425" s="71"/>
      <c r="V425" s="71"/>
      <c r="W425" s="71"/>
      <c r="X425" s="74"/>
      <c r="Y425" s="73"/>
      <c r="Z425" s="52"/>
    </row>
    <row r="426" spans="7:26" ht="15" thickBot="1" x14ac:dyDescent="0.35">
      <c r="G426" s="52"/>
      <c r="H426" s="52"/>
      <c r="I426" s="52"/>
      <c r="J426" s="53" t="s">
        <v>56</v>
      </c>
      <c r="K426" s="54" t="s">
        <v>57</v>
      </c>
      <c r="L426" s="55" t="s">
        <v>58</v>
      </c>
      <c r="M426" s="55" t="s">
        <v>171</v>
      </c>
      <c r="N426" s="55"/>
      <c r="O426" s="55" t="s">
        <v>59</v>
      </c>
      <c r="P426" s="55" t="s">
        <v>172</v>
      </c>
      <c r="Q426" s="55"/>
      <c r="R426" s="55" t="s">
        <v>60</v>
      </c>
      <c r="S426" s="56" t="s">
        <v>61</v>
      </c>
      <c r="T426" s="57" t="s">
        <v>62</v>
      </c>
      <c r="U426" s="55" t="s">
        <v>63</v>
      </c>
      <c r="V426" s="55" t="s">
        <v>64</v>
      </c>
      <c r="W426" s="55" t="s">
        <v>65</v>
      </c>
      <c r="X426" s="56" t="s">
        <v>66</v>
      </c>
      <c r="Y426" s="57" t="s">
        <v>67</v>
      </c>
      <c r="Z426" s="52"/>
    </row>
    <row r="427" spans="7:26" ht="15.6" x14ac:dyDescent="0.3">
      <c r="G427" s="58">
        <v>94</v>
      </c>
      <c r="H427" s="59" t="s">
        <v>102</v>
      </c>
      <c r="I427" s="60"/>
      <c r="J427" s="61"/>
      <c r="K427" s="111"/>
      <c r="L427" s="112"/>
      <c r="M427" s="112"/>
      <c r="N427" s="112"/>
      <c r="O427" s="112"/>
      <c r="P427" s="112"/>
      <c r="Q427" s="112"/>
      <c r="R427" s="112"/>
      <c r="S427" s="64"/>
      <c r="T427" s="113"/>
      <c r="U427" s="112"/>
      <c r="V427" s="112"/>
      <c r="W427" s="112"/>
      <c r="X427" s="64"/>
      <c r="Y427" s="114"/>
      <c r="Z427" s="52"/>
    </row>
    <row r="428" spans="7:26" x14ac:dyDescent="0.3">
      <c r="G428" s="67"/>
      <c r="H428" s="52">
        <v>1</v>
      </c>
      <c r="I428" s="52" t="s">
        <v>11</v>
      </c>
      <c r="J428" s="68">
        <v>359</v>
      </c>
      <c r="K428" s="115">
        <v>0.75</v>
      </c>
      <c r="L428" s="70">
        <v>407402579</v>
      </c>
      <c r="M428" s="116">
        <v>0</v>
      </c>
      <c r="N428" s="71">
        <v>305551934.25</v>
      </c>
      <c r="O428" s="70">
        <v>3393068</v>
      </c>
      <c r="P428" s="70"/>
      <c r="Q428" s="70">
        <v>2544801</v>
      </c>
      <c r="R428" s="116">
        <v>308096735.25</v>
      </c>
      <c r="S428" s="72">
        <v>2.0739999999999999E-3</v>
      </c>
      <c r="T428" s="117">
        <v>638992.62890849996</v>
      </c>
      <c r="U428" s="70">
        <v>150884717</v>
      </c>
      <c r="V428" s="116">
        <v>22686</v>
      </c>
      <c r="W428" s="116">
        <v>113146523.25</v>
      </c>
      <c r="X428" s="74">
        <v>2.2769999999999999E-3</v>
      </c>
      <c r="Y428" s="118">
        <v>257634.63344025001</v>
      </c>
      <c r="Z428" s="52"/>
    </row>
    <row r="429" spans="7:26" x14ac:dyDescent="0.3">
      <c r="G429" s="67"/>
      <c r="H429" s="52">
        <v>2</v>
      </c>
      <c r="I429" s="52" t="s">
        <v>27</v>
      </c>
      <c r="J429" s="68">
        <v>359</v>
      </c>
      <c r="K429" s="115">
        <v>0.75</v>
      </c>
      <c r="L429" s="70">
        <v>407402579</v>
      </c>
      <c r="M429" s="116">
        <v>0</v>
      </c>
      <c r="N429" s="71">
        <v>305551934.25</v>
      </c>
      <c r="O429" s="70">
        <v>3393068</v>
      </c>
      <c r="P429" s="70"/>
      <c r="Q429" s="70">
        <v>2544801</v>
      </c>
      <c r="R429" s="116">
        <v>308096735.25</v>
      </c>
      <c r="S429" s="72">
        <v>2.3000000000000001E-4</v>
      </c>
      <c r="T429" s="117">
        <v>70862.2491075</v>
      </c>
      <c r="U429" s="70">
        <v>150884717</v>
      </c>
      <c r="V429" s="116">
        <v>22686</v>
      </c>
      <c r="W429" s="116">
        <v>113146523.25</v>
      </c>
      <c r="X429" s="74">
        <v>2.6200000000000003E-4</v>
      </c>
      <c r="Y429" s="118">
        <v>29644.389091500005</v>
      </c>
      <c r="Z429" s="52"/>
    </row>
    <row r="430" spans="7:26" x14ac:dyDescent="0.3">
      <c r="G430" s="67"/>
      <c r="H430" s="52">
        <v>3</v>
      </c>
      <c r="I430" s="52" t="s">
        <v>20</v>
      </c>
      <c r="J430" s="68">
        <v>359</v>
      </c>
      <c r="K430" s="115">
        <v>0.75</v>
      </c>
      <c r="L430" s="70">
        <v>407402579</v>
      </c>
      <c r="M430" s="116">
        <v>0</v>
      </c>
      <c r="N430" s="71">
        <v>305551934.25</v>
      </c>
      <c r="O430" s="70">
        <v>3393068</v>
      </c>
      <c r="P430" s="70"/>
      <c r="Q430" s="70">
        <v>2544801</v>
      </c>
      <c r="R430" s="116">
        <v>308096735.25</v>
      </c>
      <c r="S430" s="72">
        <v>5.2599999999999999E-4</v>
      </c>
      <c r="T430" s="117">
        <v>162058.88274149998</v>
      </c>
      <c r="U430" s="70">
        <v>150884717</v>
      </c>
      <c r="V430" s="116">
        <v>22686</v>
      </c>
      <c r="W430" s="116">
        <v>113146523.25</v>
      </c>
      <c r="X430" s="74">
        <v>5.7799999999999995E-4</v>
      </c>
      <c r="Y430" s="118">
        <v>65398.690438499994</v>
      </c>
      <c r="Z430" s="52"/>
    </row>
    <row r="431" spans="7:26" x14ac:dyDescent="0.3">
      <c r="G431" s="67"/>
      <c r="H431" s="52">
        <v>4</v>
      </c>
      <c r="I431" s="52" t="s">
        <v>10</v>
      </c>
      <c r="J431" s="68">
        <v>359</v>
      </c>
      <c r="K431" s="115">
        <v>0.75</v>
      </c>
      <c r="L431" s="70">
        <v>407402579</v>
      </c>
      <c r="M431" s="116">
        <v>0</v>
      </c>
      <c r="N431" s="71">
        <v>305551934.25</v>
      </c>
      <c r="O431" s="70">
        <v>3393068</v>
      </c>
      <c r="P431" s="70"/>
      <c r="Q431" s="70">
        <v>2544801</v>
      </c>
      <c r="R431" s="116">
        <v>308096735.25</v>
      </c>
      <c r="S431" s="72">
        <v>7.8399999999999997E-3</v>
      </c>
      <c r="T431" s="117">
        <v>2415478.40436</v>
      </c>
      <c r="U431" s="70">
        <v>150884717</v>
      </c>
      <c r="V431" s="116">
        <v>22686</v>
      </c>
      <c r="W431" s="116">
        <v>113146523.25</v>
      </c>
      <c r="X431" s="74">
        <v>8.5789999999999998E-3</v>
      </c>
      <c r="Y431" s="118">
        <v>970684.02296174993</v>
      </c>
      <c r="Z431" s="52"/>
    </row>
    <row r="432" spans="7:26" x14ac:dyDescent="0.3">
      <c r="G432" s="67"/>
      <c r="H432" s="52">
        <v>136</v>
      </c>
      <c r="I432" s="52" t="s">
        <v>147</v>
      </c>
      <c r="J432" s="68">
        <v>359</v>
      </c>
      <c r="K432" s="115">
        <v>0.75</v>
      </c>
      <c r="L432" s="70">
        <v>407402579</v>
      </c>
      <c r="M432" s="116">
        <v>0</v>
      </c>
      <c r="N432" s="71">
        <v>305551934.25</v>
      </c>
      <c r="O432" s="70">
        <v>3393068</v>
      </c>
      <c r="P432" s="70"/>
      <c r="Q432" s="70">
        <v>2544801</v>
      </c>
      <c r="R432" s="116">
        <v>308096735.25</v>
      </c>
      <c r="S432" s="72">
        <v>2.0100000000000001E-4</v>
      </c>
      <c r="T432" s="117">
        <v>61927.443785250005</v>
      </c>
      <c r="U432" s="70">
        <v>150884717</v>
      </c>
      <c r="V432" s="116">
        <v>22686</v>
      </c>
      <c r="W432" s="116">
        <v>113146523.25</v>
      </c>
      <c r="X432" s="74">
        <v>1.75E-4</v>
      </c>
      <c r="Y432" s="118">
        <v>19800.641568750001</v>
      </c>
      <c r="Z432" s="52"/>
    </row>
    <row r="433" spans="7:26" x14ac:dyDescent="0.3">
      <c r="G433" s="67"/>
      <c r="H433" s="52">
        <v>6</v>
      </c>
      <c r="I433" s="52" t="s">
        <v>73</v>
      </c>
      <c r="J433" s="68">
        <v>359</v>
      </c>
      <c r="K433" s="115">
        <v>0.75</v>
      </c>
      <c r="L433" s="70">
        <v>407402579</v>
      </c>
      <c r="M433" s="116">
        <v>0</v>
      </c>
      <c r="N433" s="71">
        <v>305551934.25</v>
      </c>
      <c r="O433" s="70">
        <v>3393068</v>
      </c>
      <c r="P433" s="70"/>
      <c r="Q433" s="70">
        <v>2544801</v>
      </c>
      <c r="R433" s="116">
        <v>308096735.25</v>
      </c>
      <c r="S433" s="72">
        <v>0</v>
      </c>
      <c r="T433" s="117">
        <v>0</v>
      </c>
      <c r="U433" s="70">
        <v>150884717</v>
      </c>
      <c r="V433" s="116">
        <v>22686</v>
      </c>
      <c r="W433" s="116">
        <v>113146523.25</v>
      </c>
      <c r="X433" s="74">
        <v>0</v>
      </c>
      <c r="Y433" s="118">
        <v>0</v>
      </c>
      <c r="Z433" s="52"/>
    </row>
    <row r="434" spans="7:26" x14ac:dyDescent="0.3">
      <c r="G434" s="67"/>
      <c r="H434" s="52">
        <v>7</v>
      </c>
      <c r="I434" s="52" t="s">
        <v>9</v>
      </c>
      <c r="J434" s="68">
        <v>359</v>
      </c>
      <c r="K434" s="115">
        <v>0.75</v>
      </c>
      <c r="L434" s="70">
        <v>407402579</v>
      </c>
      <c r="M434" s="116">
        <v>0</v>
      </c>
      <c r="N434" s="71">
        <v>305551934.25</v>
      </c>
      <c r="O434" s="70">
        <v>3393068</v>
      </c>
      <c r="P434" s="70"/>
      <c r="Q434" s="70">
        <v>2544801</v>
      </c>
      <c r="R434" s="116">
        <v>308096735.25</v>
      </c>
      <c r="S434" s="72">
        <v>1.08E-4</v>
      </c>
      <c r="T434" s="117">
        <v>33274.447407</v>
      </c>
      <c r="U434" s="70">
        <v>150884717</v>
      </c>
      <c r="V434" s="116">
        <v>22686</v>
      </c>
      <c r="W434" s="116">
        <v>113146523.25</v>
      </c>
      <c r="X434" s="74">
        <v>1.1900000000000001E-4</v>
      </c>
      <c r="Y434" s="118">
        <v>13464.436266750001</v>
      </c>
      <c r="Z434" s="52"/>
    </row>
    <row r="435" spans="7:26" x14ac:dyDescent="0.3">
      <c r="G435" s="67"/>
      <c r="H435" s="52">
        <v>8</v>
      </c>
      <c r="I435" s="52" t="s">
        <v>23</v>
      </c>
      <c r="J435" s="68">
        <v>359</v>
      </c>
      <c r="K435" s="115">
        <v>0.75</v>
      </c>
      <c r="L435" s="70">
        <v>407402579</v>
      </c>
      <c r="M435" s="116">
        <v>0</v>
      </c>
      <c r="N435" s="71">
        <v>305551934.25</v>
      </c>
      <c r="O435" s="70">
        <v>3393068</v>
      </c>
      <c r="P435" s="70"/>
      <c r="Q435" s="70">
        <v>2544801</v>
      </c>
      <c r="R435" s="116">
        <v>308096735.25</v>
      </c>
      <c r="S435" s="72">
        <v>1.64E-4</v>
      </c>
      <c r="T435" s="117">
        <v>50527.864581000002</v>
      </c>
      <c r="U435" s="70">
        <v>150884717</v>
      </c>
      <c r="V435" s="116">
        <v>22686</v>
      </c>
      <c r="W435" s="116">
        <v>113146523.25</v>
      </c>
      <c r="X435" s="74">
        <v>1.74E-4</v>
      </c>
      <c r="Y435" s="118">
        <v>19687.4950455</v>
      </c>
      <c r="Z435" s="52"/>
    </row>
    <row r="436" spans="7:26" x14ac:dyDescent="0.3">
      <c r="G436" s="67"/>
      <c r="H436" s="52">
        <v>9</v>
      </c>
      <c r="I436" s="52" t="s">
        <v>0</v>
      </c>
      <c r="J436" s="68">
        <v>359</v>
      </c>
      <c r="K436" s="115">
        <v>0.75</v>
      </c>
      <c r="L436" s="70">
        <v>407402579</v>
      </c>
      <c r="M436" s="116">
        <v>0</v>
      </c>
      <c r="N436" s="71">
        <v>305551934.25</v>
      </c>
      <c r="O436" s="70">
        <v>3393068</v>
      </c>
      <c r="P436" s="70"/>
      <c r="Q436" s="70">
        <v>2544801</v>
      </c>
      <c r="R436" s="116">
        <v>308096735.25</v>
      </c>
      <c r="S436" s="72">
        <v>2.7599999999999999E-4</v>
      </c>
      <c r="T436" s="117">
        <v>85034.698928999991</v>
      </c>
      <c r="U436" s="70">
        <v>150884717</v>
      </c>
      <c r="V436" s="116">
        <v>22686</v>
      </c>
      <c r="W436" s="116">
        <v>113146523.25</v>
      </c>
      <c r="X436" s="74">
        <v>2.4800000000000001E-4</v>
      </c>
      <c r="Y436" s="118">
        <v>28060.337766000001</v>
      </c>
      <c r="Z436" s="52"/>
    </row>
    <row r="437" spans="7:26" x14ac:dyDescent="0.3">
      <c r="G437" s="67"/>
      <c r="H437" s="52">
        <v>17</v>
      </c>
      <c r="I437" s="52" t="s">
        <v>16</v>
      </c>
      <c r="J437" s="68">
        <v>359</v>
      </c>
      <c r="K437" s="115">
        <v>0.75</v>
      </c>
      <c r="L437" s="70">
        <v>407402579</v>
      </c>
      <c r="M437" s="116">
        <v>0</v>
      </c>
      <c r="N437" s="71">
        <v>305551934.25</v>
      </c>
      <c r="O437" s="70">
        <v>3393068</v>
      </c>
      <c r="P437" s="70"/>
      <c r="Q437" s="70">
        <v>2544801</v>
      </c>
      <c r="R437" s="116">
        <v>308096735.25</v>
      </c>
      <c r="S437" s="72">
        <v>6.4899999999999995E-4</v>
      </c>
      <c r="T437" s="117">
        <v>199954.78117724997</v>
      </c>
      <c r="U437" s="70">
        <v>150884717</v>
      </c>
      <c r="V437" s="116">
        <v>22686</v>
      </c>
      <c r="W437" s="116">
        <v>113146523.25</v>
      </c>
      <c r="X437" s="74">
        <v>7.0899999999999999E-4</v>
      </c>
      <c r="Y437" s="118">
        <v>80220.884984250006</v>
      </c>
      <c r="Z437" s="52"/>
    </row>
    <row r="438" spans="7:26" x14ac:dyDescent="0.3">
      <c r="G438" s="67"/>
      <c r="H438" s="52">
        <v>29</v>
      </c>
      <c r="I438" s="52" t="s">
        <v>24</v>
      </c>
      <c r="J438" s="68">
        <v>359</v>
      </c>
      <c r="K438" s="115">
        <v>0.75</v>
      </c>
      <c r="L438" s="70">
        <v>407402579</v>
      </c>
      <c r="M438" s="116">
        <v>0</v>
      </c>
      <c r="N438" s="71">
        <v>305551934.25</v>
      </c>
      <c r="O438" s="70">
        <v>3393068</v>
      </c>
      <c r="P438" s="70"/>
      <c r="Q438" s="70">
        <v>2544801</v>
      </c>
      <c r="R438" s="116">
        <v>308096735.25</v>
      </c>
      <c r="S438" s="72">
        <v>3.1029999999999999E-3</v>
      </c>
      <c r="T438" s="117">
        <v>956024.16948074999</v>
      </c>
      <c r="U438" s="70">
        <v>150884717</v>
      </c>
      <c r="V438" s="116">
        <v>22686</v>
      </c>
      <c r="W438" s="116">
        <v>113146523.25</v>
      </c>
      <c r="X438" s="74">
        <v>3.1029999999999999E-3</v>
      </c>
      <c r="Y438" s="118">
        <v>351093.66164474998</v>
      </c>
      <c r="Z438" s="52"/>
    </row>
    <row r="439" spans="7:26" x14ac:dyDescent="0.3">
      <c r="G439" s="67"/>
      <c r="H439" s="52">
        <v>38</v>
      </c>
      <c r="I439" s="52" t="s">
        <v>12</v>
      </c>
      <c r="J439" s="68">
        <v>359</v>
      </c>
      <c r="K439" s="115">
        <v>0.75</v>
      </c>
      <c r="L439" s="70">
        <v>407402579</v>
      </c>
      <c r="M439" s="116">
        <v>0</v>
      </c>
      <c r="N439" s="71">
        <v>305551934.25</v>
      </c>
      <c r="O439" s="70">
        <v>3393068</v>
      </c>
      <c r="P439" s="70"/>
      <c r="Q439" s="70">
        <v>2544801</v>
      </c>
      <c r="R439" s="116">
        <v>308096735.25</v>
      </c>
      <c r="S439" s="72">
        <v>8.6000000000000003E-5</v>
      </c>
      <c r="T439" s="117">
        <v>26496.319231500001</v>
      </c>
      <c r="U439" s="70">
        <v>150884717</v>
      </c>
      <c r="V439" s="116">
        <v>22686</v>
      </c>
      <c r="W439" s="116">
        <v>113146523.25</v>
      </c>
      <c r="X439" s="74">
        <v>9.5000000000000005E-5</v>
      </c>
      <c r="Y439" s="118">
        <v>10748.91970875</v>
      </c>
      <c r="Z439" s="52"/>
    </row>
    <row r="440" spans="7:26" x14ac:dyDescent="0.3">
      <c r="G440" s="67"/>
      <c r="H440" s="52">
        <v>55</v>
      </c>
      <c r="I440" s="52" t="s">
        <v>26</v>
      </c>
      <c r="J440" s="68">
        <v>359</v>
      </c>
      <c r="K440" s="115">
        <v>0.75</v>
      </c>
      <c r="L440" s="70">
        <v>407402579</v>
      </c>
      <c r="M440" s="116">
        <v>0</v>
      </c>
      <c r="N440" s="71">
        <v>305551934.25</v>
      </c>
      <c r="O440" s="70">
        <v>3393068</v>
      </c>
      <c r="P440" s="70"/>
      <c r="Q440" s="70">
        <v>2544801</v>
      </c>
      <c r="R440" s="116">
        <v>308096735.25</v>
      </c>
      <c r="S440" s="72">
        <v>1.35E-4</v>
      </c>
      <c r="T440" s="117">
        <v>41593.05925875</v>
      </c>
      <c r="U440" s="70">
        <v>150884717</v>
      </c>
      <c r="V440" s="116">
        <v>22686</v>
      </c>
      <c r="W440" s="116">
        <v>113146523.25</v>
      </c>
      <c r="X440" s="74">
        <v>1.4799999999999999E-4</v>
      </c>
      <c r="Y440" s="118">
        <v>16745.685440999998</v>
      </c>
      <c r="Z440" s="52"/>
    </row>
    <row r="441" spans="7:26" x14ac:dyDescent="0.3">
      <c r="G441" s="67"/>
      <c r="H441" s="52">
        <v>71</v>
      </c>
      <c r="I441" s="52" t="s">
        <v>18</v>
      </c>
      <c r="J441" s="68">
        <v>359</v>
      </c>
      <c r="K441" s="115">
        <v>0</v>
      </c>
      <c r="L441" s="70">
        <v>407402579</v>
      </c>
      <c r="M441" s="116">
        <v>0</v>
      </c>
      <c r="N441" s="71">
        <v>0</v>
      </c>
      <c r="O441" s="70">
        <v>3393068</v>
      </c>
      <c r="P441" s="70"/>
      <c r="Q441" s="70">
        <v>0</v>
      </c>
      <c r="R441" s="116">
        <v>0</v>
      </c>
      <c r="S441" s="72">
        <v>9.0000000000000002E-6</v>
      </c>
      <c r="T441" s="117">
        <v>0</v>
      </c>
      <c r="U441" s="70">
        <v>150884717</v>
      </c>
      <c r="V441" s="116">
        <v>22686</v>
      </c>
      <c r="W441" s="116">
        <v>0</v>
      </c>
      <c r="X441" s="74">
        <v>1.0000000000000001E-5</v>
      </c>
      <c r="Y441" s="118">
        <v>0</v>
      </c>
      <c r="Z441" s="52"/>
    </row>
    <row r="442" spans="7:26" x14ac:dyDescent="0.3">
      <c r="G442" s="67"/>
      <c r="H442" s="52">
        <v>72</v>
      </c>
      <c r="I442" s="52" t="s">
        <v>28</v>
      </c>
      <c r="J442" s="68">
        <v>359</v>
      </c>
      <c r="K442" s="115">
        <v>0</v>
      </c>
      <c r="L442" s="70">
        <v>407402579</v>
      </c>
      <c r="M442" s="116">
        <v>0</v>
      </c>
      <c r="N442" s="71">
        <v>0</v>
      </c>
      <c r="O442" s="70">
        <v>3393068</v>
      </c>
      <c r="P442" s="70"/>
      <c r="Q442" s="70">
        <v>0</v>
      </c>
      <c r="R442" s="116">
        <v>0</v>
      </c>
      <c r="S442" s="72">
        <v>2.7500000000000002E-4</v>
      </c>
      <c r="T442" s="117">
        <v>0</v>
      </c>
      <c r="U442" s="70">
        <v>150884717</v>
      </c>
      <c r="V442" s="116">
        <v>22686</v>
      </c>
      <c r="W442" s="116">
        <v>0</v>
      </c>
      <c r="X442" s="74">
        <v>2.9999999999999997E-4</v>
      </c>
      <c r="Y442" s="118">
        <v>0</v>
      </c>
      <c r="Z442" s="52"/>
    </row>
    <row r="443" spans="7:26" x14ac:dyDescent="0.3">
      <c r="G443" s="67"/>
      <c r="H443" s="52">
        <v>94</v>
      </c>
      <c r="I443" s="52" t="s">
        <v>102</v>
      </c>
      <c r="J443" s="68">
        <v>359</v>
      </c>
      <c r="K443" s="115">
        <v>0.75</v>
      </c>
      <c r="L443" s="70">
        <v>407402579</v>
      </c>
      <c r="M443" s="116">
        <v>0</v>
      </c>
      <c r="N443" s="71">
        <v>305551934.25</v>
      </c>
      <c r="O443" s="70">
        <v>3393068</v>
      </c>
      <c r="P443" s="70"/>
      <c r="Q443" s="70">
        <v>2544801</v>
      </c>
      <c r="R443" s="116">
        <v>308096735.25</v>
      </c>
      <c r="S443" s="72">
        <v>0</v>
      </c>
      <c r="T443" s="117">
        <v>0</v>
      </c>
      <c r="U443" s="70">
        <v>150884717</v>
      </c>
      <c r="V443" s="116">
        <v>22686</v>
      </c>
      <c r="W443" s="116">
        <v>113146523.25</v>
      </c>
      <c r="X443" s="74">
        <v>0</v>
      </c>
      <c r="Y443" s="118">
        <v>0</v>
      </c>
      <c r="Z443" s="52"/>
    </row>
    <row r="444" spans="7:26" x14ac:dyDescent="0.3">
      <c r="G444" s="67"/>
      <c r="H444" s="52">
        <v>117</v>
      </c>
      <c r="I444" s="52" t="s">
        <v>21</v>
      </c>
      <c r="J444" s="68">
        <v>359</v>
      </c>
      <c r="K444" s="115">
        <v>0.75</v>
      </c>
      <c r="L444" s="70">
        <v>407402579</v>
      </c>
      <c r="M444" s="116">
        <v>0</v>
      </c>
      <c r="N444" s="71">
        <v>305551934.25</v>
      </c>
      <c r="O444" s="70">
        <v>3393068</v>
      </c>
      <c r="P444" s="70"/>
      <c r="Q444" s="70">
        <v>2544801</v>
      </c>
      <c r="R444" s="116">
        <v>308096735.25</v>
      </c>
      <c r="S444" s="72">
        <v>2.34E-4</v>
      </c>
      <c r="T444" s="117">
        <v>72094.636048500004</v>
      </c>
      <c r="U444" s="70">
        <v>150884717</v>
      </c>
      <c r="V444" s="116">
        <v>22686</v>
      </c>
      <c r="W444" s="116">
        <v>113146523.25</v>
      </c>
      <c r="X444" s="74">
        <v>2.5700000000000001E-4</v>
      </c>
      <c r="Y444" s="118">
        <v>29078.656475250002</v>
      </c>
      <c r="Z444" s="52"/>
    </row>
    <row r="445" spans="7:26" x14ac:dyDescent="0.3">
      <c r="G445" s="67"/>
      <c r="H445" s="52">
        <v>122</v>
      </c>
      <c r="I445" s="52" t="s">
        <v>93</v>
      </c>
      <c r="J445" s="68">
        <v>359</v>
      </c>
      <c r="K445" s="115">
        <v>0.75</v>
      </c>
      <c r="L445" s="70">
        <v>407402579</v>
      </c>
      <c r="M445" s="116">
        <v>0</v>
      </c>
      <c r="N445" s="71">
        <v>305551934.25</v>
      </c>
      <c r="O445" s="70">
        <v>3393068</v>
      </c>
      <c r="P445" s="70"/>
      <c r="Q445" s="70">
        <v>2544801</v>
      </c>
      <c r="R445" s="116">
        <v>308096735.25</v>
      </c>
      <c r="S445" s="72">
        <v>0</v>
      </c>
      <c r="T445" s="117">
        <v>0</v>
      </c>
      <c r="U445" s="70">
        <v>150884717</v>
      </c>
      <c r="V445" s="116">
        <v>22686</v>
      </c>
      <c r="W445" s="116">
        <v>113146523.25</v>
      </c>
      <c r="X445" s="74">
        <v>0</v>
      </c>
      <c r="Y445" s="118">
        <v>0</v>
      </c>
      <c r="Z445" s="52"/>
    </row>
    <row r="446" spans="7:26" x14ac:dyDescent="0.3">
      <c r="G446" s="67"/>
      <c r="H446" s="52"/>
      <c r="I446" s="52"/>
      <c r="J446" s="68"/>
      <c r="K446" s="115"/>
      <c r="L446" s="116"/>
      <c r="M446" s="116"/>
      <c r="N446" s="116"/>
      <c r="O446" s="116"/>
      <c r="P446" s="116"/>
      <c r="Q446" s="116"/>
      <c r="R446" s="116"/>
      <c r="S446" s="74"/>
      <c r="T446" s="117"/>
      <c r="U446" s="116"/>
      <c r="V446" s="116"/>
      <c r="W446" s="116"/>
      <c r="X446" s="74"/>
      <c r="Y446" s="118"/>
      <c r="Z446" s="52"/>
    </row>
    <row r="447" spans="7:26" ht="15.6" x14ac:dyDescent="0.3">
      <c r="G447" s="80">
        <v>94</v>
      </c>
      <c r="H447" s="81" t="s">
        <v>102</v>
      </c>
      <c r="I447" s="52"/>
      <c r="J447" s="68"/>
      <c r="K447" s="115"/>
      <c r="L447" s="116"/>
      <c r="M447" s="116"/>
      <c r="N447" s="116"/>
      <c r="O447" s="116"/>
      <c r="P447" s="116"/>
      <c r="Q447" s="116"/>
      <c r="R447" s="116"/>
      <c r="S447" s="74"/>
      <c r="T447" s="117"/>
      <c r="U447" s="116"/>
      <c r="V447" s="116"/>
      <c r="W447" s="116"/>
      <c r="X447" s="74"/>
      <c r="Y447" s="118"/>
      <c r="Z447" s="52"/>
    </row>
    <row r="448" spans="7:26" x14ac:dyDescent="0.3">
      <c r="G448" s="67"/>
      <c r="H448" s="52">
        <v>1</v>
      </c>
      <c r="I448" s="52" t="s">
        <v>11</v>
      </c>
      <c r="J448" s="68">
        <v>870</v>
      </c>
      <c r="K448" s="115">
        <v>0.75</v>
      </c>
      <c r="L448" s="70">
        <v>0</v>
      </c>
      <c r="M448" s="116">
        <v>0</v>
      </c>
      <c r="N448" s="71">
        <v>0</v>
      </c>
      <c r="O448" s="70">
        <v>121168</v>
      </c>
      <c r="P448" s="70"/>
      <c r="Q448" s="70">
        <v>90876</v>
      </c>
      <c r="R448" s="116">
        <v>90876</v>
      </c>
      <c r="S448" s="72">
        <v>2.0739999999999999E-3</v>
      </c>
      <c r="T448" s="117">
        <v>188.47682399999999</v>
      </c>
      <c r="U448" s="70">
        <v>0</v>
      </c>
      <c r="V448" s="116">
        <v>0</v>
      </c>
      <c r="W448" s="116">
        <v>0</v>
      </c>
      <c r="X448" s="74">
        <v>2.2769999999999999E-3</v>
      </c>
      <c r="Y448" s="118">
        <v>0</v>
      </c>
      <c r="Z448" s="52"/>
    </row>
    <row r="449" spans="7:26" x14ac:dyDescent="0.3">
      <c r="G449" s="67"/>
      <c r="H449" s="52">
        <v>2</v>
      </c>
      <c r="I449" s="52" t="s">
        <v>27</v>
      </c>
      <c r="J449" s="68">
        <v>870</v>
      </c>
      <c r="K449" s="115">
        <v>0.75</v>
      </c>
      <c r="L449" s="70">
        <v>0</v>
      </c>
      <c r="M449" s="116">
        <v>0</v>
      </c>
      <c r="N449" s="71">
        <v>0</v>
      </c>
      <c r="O449" s="70">
        <v>121168</v>
      </c>
      <c r="P449" s="70"/>
      <c r="Q449" s="70">
        <v>90876</v>
      </c>
      <c r="R449" s="116">
        <v>90876</v>
      </c>
      <c r="S449" s="72">
        <v>2.3000000000000001E-4</v>
      </c>
      <c r="T449" s="117">
        <v>20.901479999999999</v>
      </c>
      <c r="U449" s="70">
        <v>0</v>
      </c>
      <c r="V449" s="116">
        <v>0</v>
      </c>
      <c r="W449" s="116">
        <v>0</v>
      </c>
      <c r="X449" s="74">
        <v>2.6200000000000003E-4</v>
      </c>
      <c r="Y449" s="118">
        <v>0</v>
      </c>
      <c r="Z449" s="52"/>
    </row>
    <row r="450" spans="7:26" x14ac:dyDescent="0.3">
      <c r="G450" s="67"/>
      <c r="H450" s="52">
        <v>3</v>
      </c>
      <c r="I450" s="52" t="s">
        <v>20</v>
      </c>
      <c r="J450" s="68">
        <v>870</v>
      </c>
      <c r="K450" s="115">
        <v>0.75</v>
      </c>
      <c r="L450" s="70">
        <v>0</v>
      </c>
      <c r="M450" s="116">
        <v>0</v>
      </c>
      <c r="N450" s="71">
        <v>0</v>
      </c>
      <c r="O450" s="70">
        <v>121168</v>
      </c>
      <c r="P450" s="70"/>
      <c r="Q450" s="70">
        <v>90876</v>
      </c>
      <c r="R450" s="116">
        <v>90876</v>
      </c>
      <c r="S450" s="72">
        <v>5.2599999999999999E-4</v>
      </c>
      <c r="T450" s="117">
        <v>47.800775999999999</v>
      </c>
      <c r="U450" s="70">
        <v>0</v>
      </c>
      <c r="V450" s="116">
        <v>0</v>
      </c>
      <c r="W450" s="116">
        <v>0</v>
      </c>
      <c r="X450" s="74">
        <v>5.7799999999999995E-4</v>
      </c>
      <c r="Y450" s="118">
        <v>0</v>
      </c>
      <c r="Z450" s="52"/>
    </row>
    <row r="451" spans="7:26" x14ac:dyDescent="0.3">
      <c r="G451" s="67"/>
      <c r="H451" s="52">
        <v>4</v>
      </c>
      <c r="I451" s="52" t="s">
        <v>10</v>
      </c>
      <c r="J451" s="68">
        <v>870</v>
      </c>
      <c r="K451" s="115">
        <v>0.75</v>
      </c>
      <c r="L451" s="70">
        <v>0</v>
      </c>
      <c r="M451" s="116">
        <v>0</v>
      </c>
      <c r="N451" s="71">
        <v>0</v>
      </c>
      <c r="O451" s="70">
        <v>121168</v>
      </c>
      <c r="P451" s="70"/>
      <c r="Q451" s="70">
        <v>90876</v>
      </c>
      <c r="R451" s="116">
        <v>90876</v>
      </c>
      <c r="S451" s="72">
        <v>7.8399999999999997E-3</v>
      </c>
      <c r="T451" s="117">
        <v>712.46784000000002</v>
      </c>
      <c r="U451" s="70">
        <v>0</v>
      </c>
      <c r="V451" s="116">
        <v>0</v>
      </c>
      <c r="W451" s="116">
        <v>0</v>
      </c>
      <c r="X451" s="74">
        <v>8.5789999999999998E-3</v>
      </c>
      <c r="Y451" s="118">
        <v>0</v>
      </c>
      <c r="Z451" s="52"/>
    </row>
    <row r="452" spans="7:26" x14ac:dyDescent="0.3">
      <c r="G452" s="67"/>
      <c r="H452" s="52">
        <v>136</v>
      </c>
      <c r="I452" s="52" t="s">
        <v>147</v>
      </c>
      <c r="J452" s="68">
        <v>870</v>
      </c>
      <c r="K452" s="115">
        <v>0.75</v>
      </c>
      <c r="L452" s="70">
        <v>0</v>
      </c>
      <c r="M452" s="116">
        <v>0</v>
      </c>
      <c r="N452" s="71">
        <v>0</v>
      </c>
      <c r="O452" s="70">
        <v>121168</v>
      </c>
      <c r="P452" s="70"/>
      <c r="Q452" s="70">
        <v>90876</v>
      </c>
      <c r="R452" s="116">
        <v>90876</v>
      </c>
      <c r="S452" s="72">
        <v>2.0100000000000001E-4</v>
      </c>
      <c r="T452" s="117">
        <v>18.266076000000002</v>
      </c>
      <c r="U452" s="70">
        <v>0</v>
      </c>
      <c r="V452" s="116">
        <v>0</v>
      </c>
      <c r="W452" s="116">
        <v>0</v>
      </c>
      <c r="X452" s="74">
        <v>1.75E-4</v>
      </c>
      <c r="Y452" s="118">
        <v>0</v>
      </c>
      <c r="Z452" s="52"/>
    </row>
    <row r="453" spans="7:26" x14ac:dyDescent="0.3">
      <c r="G453" s="67"/>
      <c r="H453" s="52">
        <v>6</v>
      </c>
      <c r="I453" s="52" t="s">
        <v>73</v>
      </c>
      <c r="J453" s="68">
        <v>870</v>
      </c>
      <c r="K453" s="115">
        <v>0.75</v>
      </c>
      <c r="L453" s="70">
        <v>0</v>
      </c>
      <c r="M453" s="116">
        <v>0</v>
      </c>
      <c r="N453" s="71">
        <v>0</v>
      </c>
      <c r="O453" s="70">
        <v>121168</v>
      </c>
      <c r="P453" s="70"/>
      <c r="Q453" s="70">
        <v>90876</v>
      </c>
      <c r="R453" s="116">
        <v>90876</v>
      </c>
      <c r="S453" s="72">
        <v>0</v>
      </c>
      <c r="T453" s="117">
        <v>0</v>
      </c>
      <c r="U453" s="70">
        <v>0</v>
      </c>
      <c r="V453" s="116">
        <v>0</v>
      </c>
      <c r="W453" s="116">
        <v>0</v>
      </c>
      <c r="X453" s="74">
        <v>0</v>
      </c>
      <c r="Y453" s="118">
        <v>0</v>
      </c>
      <c r="Z453" s="52"/>
    </row>
    <row r="454" spans="7:26" x14ac:dyDescent="0.3">
      <c r="G454" s="67"/>
      <c r="H454" s="52">
        <v>7</v>
      </c>
      <c r="I454" s="52" t="s">
        <v>9</v>
      </c>
      <c r="J454" s="68">
        <v>870</v>
      </c>
      <c r="K454" s="115">
        <v>0.75</v>
      </c>
      <c r="L454" s="70">
        <v>0</v>
      </c>
      <c r="M454" s="116">
        <v>0</v>
      </c>
      <c r="N454" s="71">
        <v>0</v>
      </c>
      <c r="O454" s="70">
        <v>121168</v>
      </c>
      <c r="P454" s="70"/>
      <c r="Q454" s="70">
        <v>90876</v>
      </c>
      <c r="R454" s="116">
        <v>90876</v>
      </c>
      <c r="S454" s="72">
        <v>1.08E-4</v>
      </c>
      <c r="T454" s="117">
        <v>9.8146079999999998</v>
      </c>
      <c r="U454" s="70">
        <v>0</v>
      </c>
      <c r="V454" s="116">
        <v>0</v>
      </c>
      <c r="W454" s="116">
        <v>0</v>
      </c>
      <c r="X454" s="74">
        <v>1.1900000000000001E-4</v>
      </c>
      <c r="Y454" s="118">
        <v>0</v>
      </c>
      <c r="Z454" s="52"/>
    </row>
    <row r="455" spans="7:26" x14ac:dyDescent="0.3">
      <c r="G455" s="67"/>
      <c r="H455" s="52">
        <v>8</v>
      </c>
      <c r="I455" s="52" t="s">
        <v>23</v>
      </c>
      <c r="J455" s="68">
        <v>870</v>
      </c>
      <c r="K455" s="115">
        <v>0.75</v>
      </c>
      <c r="L455" s="70">
        <v>0</v>
      </c>
      <c r="M455" s="116">
        <v>0</v>
      </c>
      <c r="N455" s="71">
        <v>0</v>
      </c>
      <c r="O455" s="70">
        <v>121168</v>
      </c>
      <c r="P455" s="70"/>
      <c r="Q455" s="70">
        <v>90876</v>
      </c>
      <c r="R455" s="116">
        <v>90876</v>
      </c>
      <c r="S455" s="72">
        <v>1.64E-4</v>
      </c>
      <c r="T455" s="117">
        <v>14.903664000000001</v>
      </c>
      <c r="U455" s="70">
        <v>0</v>
      </c>
      <c r="V455" s="116">
        <v>0</v>
      </c>
      <c r="W455" s="116">
        <v>0</v>
      </c>
      <c r="X455" s="74">
        <v>1.74E-4</v>
      </c>
      <c r="Y455" s="118">
        <v>0</v>
      </c>
      <c r="Z455" s="52"/>
    </row>
    <row r="456" spans="7:26" x14ac:dyDescent="0.3">
      <c r="G456" s="67"/>
      <c r="H456" s="52">
        <v>9</v>
      </c>
      <c r="I456" s="52" t="s">
        <v>0</v>
      </c>
      <c r="J456" s="68">
        <v>870</v>
      </c>
      <c r="K456" s="115">
        <v>0.75</v>
      </c>
      <c r="L456" s="70">
        <v>0</v>
      </c>
      <c r="M456" s="116">
        <v>0</v>
      </c>
      <c r="N456" s="71">
        <v>0</v>
      </c>
      <c r="O456" s="70">
        <v>121168</v>
      </c>
      <c r="P456" s="70"/>
      <c r="Q456" s="70">
        <v>90876</v>
      </c>
      <c r="R456" s="116">
        <v>90876</v>
      </c>
      <c r="S456" s="72">
        <v>2.7599999999999999E-4</v>
      </c>
      <c r="T456" s="117">
        <v>25.081775999999998</v>
      </c>
      <c r="U456" s="70">
        <v>0</v>
      </c>
      <c r="V456" s="116">
        <v>0</v>
      </c>
      <c r="W456" s="116">
        <v>0</v>
      </c>
      <c r="X456" s="74">
        <v>2.4800000000000001E-4</v>
      </c>
      <c r="Y456" s="118">
        <v>0</v>
      </c>
      <c r="Z456" s="52"/>
    </row>
    <row r="457" spans="7:26" x14ac:dyDescent="0.3">
      <c r="G457" s="67"/>
      <c r="H457" s="52">
        <v>29</v>
      </c>
      <c r="I457" s="52" t="s">
        <v>24</v>
      </c>
      <c r="J457" s="68">
        <v>870</v>
      </c>
      <c r="K457" s="115">
        <v>0.75</v>
      </c>
      <c r="L457" s="70">
        <v>0</v>
      </c>
      <c r="M457" s="116">
        <v>0</v>
      </c>
      <c r="N457" s="71">
        <v>0</v>
      </c>
      <c r="O457" s="70">
        <v>121168</v>
      </c>
      <c r="P457" s="70"/>
      <c r="Q457" s="70">
        <v>90876</v>
      </c>
      <c r="R457" s="116">
        <v>90876</v>
      </c>
      <c r="S457" s="72">
        <v>3.1029999999999999E-3</v>
      </c>
      <c r="T457" s="117">
        <v>281.98822799999999</v>
      </c>
      <c r="U457" s="70">
        <v>0</v>
      </c>
      <c r="V457" s="116">
        <v>0</v>
      </c>
      <c r="W457" s="116">
        <v>0</v>
      </c>
      <c r="X457" s="74">
        <v>3.1029999999999999E-3</v>
      </c>
      <c r="Y457" s="118">
        <v>0</v>
      </c>
      <c r="Z457" s="52"/>
    </row>
    <row r="458" spans="7:26" x14ac:dyDescent="0.3">
      <c r="G458" s="67"/>
      <c r="H458" s="52">
        <v>38</v>
      </c>
      <c r="I458" s="52" t="s">
        <v>12</v>
      </c>
      <c r="J458" s="68">
        <v>870</v>
      </c>
      <c r="K458" s="115">
        <v>0.75</v>
      </c>
      <c r="L458" s="70">
        <v>0</v>
      </c>
      <c r="M458" s="116">
        <v>0</v>
      </c>
      <c r="N458" s="71">
        <v>0</v>
      </c>
      <c r="O458" s="70">
        <v>121168</v>
      </c>
      <c r="P458" s="70"/>
      <c r="Q458" s="70">
        <v>90876</v>
      </c>
      <c r="R458" s="116">
        <v>90876</v>
      </c>
      <c r="S458" s="72">
        <v>8.6000000000000003E-5</v>
      </c>
      <c r="T458" s="117">
        <v>7.8153360000000003</v>
      </c>
      <c r="U458" s="70">
        <v>0</v>
      </c>
      <c r="V458" s="116">
        <v>0</v>
      </c>
      <c r="W458" s="116">
        <v>0</v>
      </c>
      <c r="X458" s="74">
        <v>9.5000000000000005E-5</v>
      </c>
      <c r="Y458" s="118">
        <v>0</v>
      </c>
      <c r="Z458" s="52"/>
    </row>
    <row r="459" spans="7:26" x14ac:dyDescent="0.3">
      <c r="G459" s="67"/>
      <c r="H459" s="52">
        <v>55</v>
      </c>
      <c r="I459" s="52" t="s">
        <v>26</v>
      </c>
      <c r="J459" s="68">
        <v>870</v>
      </c>
      <c r="K459" s="115">
        <v>0.75</v>
      </c>
      <c r="L459" s="70">
        <v>0</v>
      </c>
      <c r="M459" s="116">
        <v>0</v>
      </c>
      <c r="N459" s="71">
        <v>0</v>
      </c>
      <c r="O459" s="70">
        <v>121168</v>
      </c>
      <c r="P459" s="70"/>
      <c r="Q459" s="70">
        <v>90876</v>
      </c>
      <c r="R459" s="116">
        <v>90876</v>
      </c>
      <c r="S459" s="72">
        <v>1.35E-4</v>
      </c>
      <c r="T459" s="117">
        <v>12.26826</v>
      </c>
      <c r="U459" s="70">
        <v>0</v>
      </c>
      <c r="V459" s="116">
        <v>0</v>
      </c>
      <c r="W459" s="116">
        <v>0</v>
      </c>
      <c r="X459" s="74">
        <v>1.4799999999999999E-4</v>
      </c>
      <c r="Y459" s="118">
        <v>0</v>
      </c>
      <c r="Z459" s="52"/>
    </row>
    <row r="460" spans="7:26" x14ac:dyDescent="0.3">
      <c r="G460" s="67"/>
      <c r="H460" s="52">
        <v>71</v>
      </c>
      <c r="I460" s="52" t="s">
        <v>18</v>
      </c>
      <c r="J460" s="68">
        <v>870</v>
      </c>
      <c r="K460" s="115">
        <v>0</v>
      </c>
      <c r="L460" s="70">
        <v>0</v>
      </c>
      <c r="M460" s="116">
        <v>0</v>
      </c>
      <c r="N460" s="71">
        <v>0</v>
      </c>
      <c r="O460" s="70">
        <v>121168</v>
      </c>
      <c r="P460" s="70"/>
      <c r="Q460" s="70">
        <v>0</v>
      </c>
      <c r="R460" s="116">
        <v>0</v>
      </c>
      <c r="S460" s="72">
        <v>9.0000000000000002E-6</v>
      </c>
      <c r="T460" s="117">
        <v>0</v>
      </c>
      <c r="U460" s="70">
        <v>0</v>
      </c>
      <c r="V460" s="116">
        <v>0</v>
      </c>
      <c r="W460" s="116">
        <v>0</v>
      </c>
      <c r="X460" s="74">
        <v>1.0000000000000001E-5</v>
      </c>
      <c r="Y460" s="118">
        <v>0</v>
      </c>
      <c r="Z460" s="52"/>
    </row>
    <row r="461" spans="7:26" x14ac:dyDescent="0.3">
      <c r="G461" s="67"/>
      <c r="H461" s="52">
        <v>72</v>
      </c>
      <c r="I461" s="52" t="s">
        <v>28</v>
      </c>
      <c r="J461" s="68">
        <v>870</v>
      </c>
      <c r="K461" s="115">
        <v>0</v>
      </c>
      <c r="L461" s="70">
        <v>0</v>
      </c>
      <c r="M461" s="116">
        <v>0</v>
      </c>
      <c r="N461" s="71">
        <v>0</v>
      </c>
      <c r="O461" s="70">
        <v>121168</v>
      </c>
      <c r="P461" s="70"/>
      <c r="Q461" s="70">
        <v>0</v>
      </c>
      <c r="R461" s="116">
        <v>0</v>
      </c>
      <c r="S461" s="72">
        <v>2.7500000000000002E-4</v>
      </c>
      <c r="T461" s="117">
        <v>0</v>
      </c>
      <c r="U461" s="70">
        <v>0</v>
      </c>
      <c r="V461" s="116">
        <v>0</v>
      </c>
      <c r="W461" s="116">
        <v>0</v>
      </c>
      <c r="X461" s="74">
        <v>2.9999999999999997E-4</v>
      </c>
      <c r="Y461" s="118">
        <v>0</v>
      </c>
      <c r="Z461" s="52"/>
    </row>
    <row r="462" spans="7:26" x14ac:dyDescent="0.3">
      <c r="G462" s="67"/>
      <c r="H462" s="52">
        <v>94</v>
      </c>
      <c r="I462" s="52" t="s">
        <v>102</v>
      </c>
      <c r="J462" s="68">
        <v>870</v>
      </c>
      <c r="K462" s="115">
        <v>0.75</v>
      </c>
      <c r="L462" s="70">
        <v>0</v>
      </c>
      <c r="M462" s="116">
        <v>0</v>
      </c>
      <c r="N462" s="71">
        <v>0</v>
      </c>
      <c r="O462" s="70">
        <v>121168</v>
      </c>
      <c r="P462" s="70"/>
      <c r="Q462" s="70">
        <v>90876</v>
      </c>
      <c r="R462" s="116">
        <v>90876</v>
      </c>
      <c r="S462" s="72">
        <v>0</v>
      </c>
      <c r="T462" s="117">
        <v>0</v>
      </c>
      <c r="U462" s="70">
        <v>0</v>
      </c>
      <c r="V462" s="116">
        <v>0</v>
      </c>
      <c r="W462" s="116">
        <v>0</v>
      </c>
      <c r="X462" s="74">
        <v>0</v>
      </c>
      <c r="Y462" s="118">
        <v>0</v>
      </c>
      <c r="Z462" s="52"/>
    </row>
    <row r="463" spans="7:26" x14ac:dyDescent="0.3">
      <c r="G463" s="67"/>
      <c r="H463" s="52">
        <v>117</v>
      </c>
      <c r="I463" s="52" t="s">
        <v>21</v>
      </c>
      <c r="J463" s="68">
        <v>870</v>
      </c>
      <c r="K463" s="115">
        <v>0.75</v>
      </c>
      <c r="L463" s="70">
        <v>0</v>
      </c>
      <c r="M463" s="116">
        <v>0</v>
      </c>
      <c r="N463" s="71">
        <v>0</v>
      </c>
      <c r="O463" s="70">
        <v>121168</v>
      </c>
      <c r="P463" s="70"/>
      <c r="Q463" s="70">
        <v>90876</v>
      </c>
      <c r="R463" s="116">
        <v>90876</v>
      </c>
      <c r="S463" s="72">
        <v>2.34E-4</v>
      </c>
      <c r="T463" s="117">
        <v>21.264983999999998</v>
      </c>
      <c r="U463" s="70">
        <v>0</v>
      </c>
      <c r="V463" s="116">
        <v>0</v>
      </c>
      <c r="W463" s="116">
        <v>0</v>
      </c>
      <c r="X463" s="74">
        <v>2.5700000000000001E-4</v>
      </c>
      <c r="Y463" s="118">
        <v>0</v>
      </c>
      <c r="Z463" s="52"/>
    </row>
    <row r="464" spans="7:26" x14ac:dyDescent="0.3">
      <c r="G464" s="67"/>
      <c r="H464" s="52">
        <v>122</v>
      </c>
      <c r="I464" s="52" t="s">
        <v>93</v>
      </c>
      <c r="J464" s="68">
        <v>870</v>
      </c>
      <c r="K464" s="115">
        <v>0.75</v>
      </c>
      <c r="L464" s="70">
        <v>0</v>
      </c>
      <c r="M464" s="116">
        <v>0</v>
      </c>
      <c r="N464" s="71">
        <v>0</v>
      </c>
      <c r="O464" s="70">
        <v>121168</v>
      </c>
      <c r="P464" s="70"/>
      <c r="Q464" s="70">
        <v>90876</v>
      </c>
      <c r="R464" s="116">
        <v>90876</v>
      </c>
      <c r="S464" s="72">
        <v>0</v>
      </c>
      <c r="T464" s="117">
        <v>0</v>
      </c>
      <c r="U464" s="70">
        <v>0</v>
      </c>
      <c r="V464" s="116">
        <v>0</v>
      </c>
      <c r="W464" s="116">
        <v>0</v>
      </c>
      <c r="X464" s="74">
        <v>0</v>
      </c>
      <c r="Y464" s="118">
        <v>0</v>
      </c>
      <c r="Z464" s="52"/>
    </row>
    <row r="465" spans="7:26" ht="15" thickBot="1" x14ac:dyDescent="0.35">
      <c r="G465" s="76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8"/>
      <c r="Z465" s="52"/>
    </row>
    <row r="466" spans="7:26" x14ac:dyDescent="0.3">
      <c r="G466" s="52">
        <v>94</v>
      </c>
      <c r="H466" s="52" t="s">
        <v>102</v>
      </c>
      <c r="I466" s="52"/>
      <c r="J466" s="68"/>
      <c r="K466" s="69"/>
      <c r="L466" s="71"/>
      <c r="M466" s="71"/>
      <c r="N466" s="71"/>
      <c r="O466" s="71"/>
      <c r="P466" s="71"/>
      <c r="Q466" s="71"/>
      <c r="R466" s="71"/>
      <c r="S466" s="74"/>
      <c r="T466" s="73">
        <v>4815680.6348685008</v>
      </c>
      <c r="U466" s="71"/>
      <c r="V466" s="71"/>
      <c r="W466" s="71"/>
      <c r="X466" s="74"/>
      <c r="Y466" s="73">
        <v>1892262.454833</v>
      </c>
      <c r="Z466" s="79">
        <v>6707943.0897015007</v>
      </c>
    </row>
    <row r="467" spans="7:26" x14ac:dyDescent="0.3">
      <c r="G467" s="52"/>
      <c r="H467" s="52"/>
      <c r="I467" s="52"/>
      <c r="J467" s="68"/>
      <c r="K467" s="69"/>
      <c r="L467" s="71"/>
      <c r="M467" s="71"/>
      <c r="N467" s="71"/>
      <c r="O467" s="71"/>
      <c r="P467" s="71"/>
      <c r="Q467" s="71"/>
      <c r="R467" s="71"/>
      <c r="S467" s="74"/>
      <c r="T467" s="73"/>
      <c r="U467" s="71"/>
      <c r="V467" s="71"/>
      <c r="W467" s="71"/>
      <c r="X467" s="74"/>
      <c r="Y467" s="73"/>
      <c r="Z467" s="52"/>
    </row>
    <row r="468" spans="7:26" ht="15" thickBot="1" x14ac:dyDescent="0.35">
      <c r="G468" s="52"/>
      <c r="H468" s="52"/>
      <c r="I468" s="52"/>
      <c r="J468" s="53" t="s">
        <v>56</v>
      </c>
      <c r="K468" s="54" t="s">
        <v>57</v>
      </c>
      <c r="L468" s="55" t="s">
        <v>58</v>
      </c>
      <c r="M468" s="55" t="s">
        <v>171</v>
      </c>
      <c r="N468" s="55"/>
      <c r="O468" s="55" t="s">
        <v>59</v>
      </c>
      <c r="P468" s="55" t="s">
        <v>172</v>
      </c>
      <c r="Q468" s="55"/>
      <c r="R468" s="55" t="s">
        <v>60</v>
      </c>
      <c r="S468" s="56" t="s">
        <v>61</v>
      </c>
      <c r="T468" s="57" t="s">
        <v>62</v>
      </c>
      <c r="U468" s="55" t="s">
        <v>63</v>
      </c>
      <c r="V468" s="55" t="s">
        <v>64</v>
      </c>
      <c r="W468" s="55" t="s">
        <v>65</v>
      </c>
      <c r="X468" s="56" t="s">
        <v>66</v>
      </c>
      <c r="Y468" s="57" t="s">
        <v>67</v>
      </c>
      <c r="Z468" s="52"/>
    </row>
    <row r="469" spans="7:26" ht="15.6" x14ac:dyDescent="0.3">
      <c r="G469" s="58">
        <v>99</v>
      </c>
      <c r="H469" s="59" t="s">
        <v>103</v>
      </c>
      <c r="I469" s="60"/>
      <c r="J469" s="61"/>
      <c r="K469" s="62"/>
      <c r="L469" s="63"/>
      <c r="M469" s="63"/>
      <c r="N469" s="63"/>
      <c r="O469" s="63"/>
      <c r="P469" s="63"/>
      <c r="Q469" s="63"/>
      <c r="R469" s="63"/>
      <c r="S469" s="64"/>
      <c r="T469" s="65"/>
      <c r="U469" s="63"/>
      <c r="V469" s="63"/>
      <c r="W469" s="63"/>
      <c r="X469" s="64"/>
      <c r="Y469" s="66"/>
      <c r="Z469" s="52"/>
    </row>
    <row r="470" spans="7:26" x14ac:dyDescent="0.3">
      <c r="G470" s="67"/>
      <c r="H470" s="52">
        <v>1</v>
      </c>
      <c r="I470" s="52" t="s">
        <v>11</v>
      </c>
      <c r="J470" s="68">
        <v>375</v>
      </c>
      <c r="K470" s="69">
        <v>1</v>
      </c>
      <c r="L470" s="70">
        <v>30017819</v>
      </c>
      <c r="M470" s="71">
        <v>19047072</v>
      </c>
      <c r="N470" s="71">
        <v>10970747</v>
      </c>
      <c r="O470" s="70">
        <v>179496</v>
      </c>
      <c r="P470" s="70"/>
      <c r="Q470" s="70">
        <v>179496</v>
      </c>
      <c r="R470" s="71">
        <v>11150243</v>
      </c>
      <c r="S470" s="72">
        <v>2.0739999999999999E-3</v>
      </c>
      <c r="T470" s="73">
        <v>23125.603982000001</v>
      </c>
      <c r="U470" s="70">
        <v>7416433</v>
      </c>
      <c r="V470" s="71">
        <v>131177</v>
      </c>
      <c r="W470" s="71">
        <v>7285256</v>
      </c>
      <c r="X470" s="74">
        <v>2.2769999999999999E-3</v>
      </c>
      <c r="Y470" s="75">
        <v>16588.527912000001</v>
      </c>
      <c r="Z470" s="52"/>
    </row>
    <row r="471" spans="7:26" x14ac:dyDescent="0.3">
      <c r="G471" s="67"/>
      <c r="H471" s="52">
        <v>2</v>
      </c>
      <c r="I471" s="52" t="s">
        <v>27</v>
      </c>
      <c r="J471" s="68">
        <v>375</v>
      </c>
      <c r="K471" s="69">
        <v>1</v>
      </c>
      <c r="L471" s="70">
        <v>30017819</v>
      </c>
      <c r="M471" s="71">
        <v>19047072</v>
      </c>
      <c r="N471" s="71">
        <v>10970747</v>
      </c>
      <c r="O471" s="70">
        <v>179496</v>
      </c>
      <c r="P471" s="70"/>
      <c r="Q471" s="70">
        <v>179496</v>
      </c>
      <c r="R471" s="71">
        <v>11150243</v>
      </c>
      <c r="S471" s="72">
        <v>2.3000000000000001E-4</v>
      </c>
      <c r="T471" s="73">
        <v>2564.5558900000001</v>
      </c>
      <c r="U471" s="70">
        <v>7416433</v>
      </c>
      <c r="V471" s="71">
        <v>131177</v>
      </c>
      <c r="W471" s="71">
        <v>7285256</v>
      </c>
      <c r="X471" s="74">
        <v>2.6200000000000003E-4</v>
      </c>
      <c r="Y471" s="75">
        <v>1908.7370720000001</v>
      </c>
      <c r="Z471" s="52"/>
    </row>
    <row r="472" spans="7:26" x14ac:dyDescent="0.3">
      <c r="G472" s="67"/>
      <c r="H472" s="52">
        <v>3</v>
      </c>
      <c r="I472" s="52" t="s">
        <v>20</v>
      </c>
      <c r="J472" s="68">
        <v>375</v>
      </c>
      <c r="K472" s="69">
        <v>1</v>
      </c>
      <c r="L472" s="70">
        <v>30017819</v>
      </c>
      <c r="M472" s="71">
        <v>19047072</v>
      </c>
      <c r="N472" s="71">
        <v>10970747</v>
      </c>
      <c r="O472" s="70">
        <v>179496</v>
      </c>
      <c r="P472" s="70"/>
      <c r="Q472" s="70">
        <v>179496</v>
      </c>
      <c r="R472" s="71">
        <v>11150243</v>
      </c>
      <c r="S472" s="72">
        <v>5.2599999999999999E-4</v>
      </c>
      <c r="T472" s="73">
        <v>5865.0278179999996</v>
      </c>
      <c r="U472" s="70">
        <v>7416433</v>
      </c>
      <c r="V472" s="71">
        <v>131177</v>
      </c>
      <c r="W472" s="71">
        <v>7285256</v>
      </c>
      <c r="X472" s="74">
        <v>5.7799999999999995E-4</v>
      </c>
      <c r="Y472" s="75">
        <v>4210.8779679999998</v>
      </c>
      <c r="Z472" s="52"/>
    </row>
    <row r="473" spans="7:26" x14ac:dyDescent="0.3">
      <c r="G473" s="67"/>
      <c r="H473" s="52">
        <v>4</v>
      </c>
      <c r="I473" s="52" t="s">
        <v>10</v>
      </c>
      <c r="J473" s="68">
        <v>375</v>
      </c>
      <c r="K473" s="69">
        <v>1</v>
      </c>
      <c r="L473" s="70">
        <v>30017819</v>
      </c>
      <c r="M473" s="71">
        <v>19047072</v>
      </c>
      <c r="N473" s="71">
        <v>10970747</v>
      </c>
      <c r="O473" s="70">
        <v>179496</v>
      </c>
      <c r="P473" s="70"/>
      <c r="Q473" s="70">
        <v>179496</v>
      </c>
      <c r="R473" s="71">
        <v>11150243</v>
      </c>
      <c r="S473" s="72">
        <v>7.8399999999999997E-3</v>
      </c>
      <c r="T473" s="73">
        <v>87417.905119999996</v>
      </c>
      <c r="U473" s="70">
        <v>7416433</v>
      </c>
      <c r="V473" s="71">
        <v>131177</v>
      </c>
      <c r="W473" s="71">
        <v>7285256</v>
      </c>
      <c r="X473" s="74">
        <v>8.5789999999999998E-3</v>
      </c>
      <c r="Y473" s="75">
        <v>62500.211223999999</v>
      </c>
      <c r="Z473" s="52"/>
    </row>
    <row r="474" spans="7:26" x14ac:dyDescent="0.3">
      <c r="G474" s="67"/>
      <c r="H474" s="52">
        <v>136</v>
      </c>
      <c r="I474" s="52" t="s">
        <v>147</v>
      </c>
      <c r="J474" s="68">
        <v>375</v>
      </c>
      <c r="K474" s="69">
        <v>1</v>
      </c>
      <c r="L474" s="70">
        <v>30017819</v>
      </c>
      <c r="M474" s="71">
        <v>19047072</v>
      </c>
      <c r="N474" s="71">
        <v>10970747</v>
      </c>
      <c r="O474" s="70">
        <v>179496</v>
      </c>
      <c r="P474" s="70"/>
      <c r="Q474" s="70">
        <v>179496</v>
      </c>
      <c r="R474" s="71">
        <v>11150243</v>
      </c>
      <c r="S474" s="72">
        <v>2.0100000000000001E-4</v>
      </c>
      <c r="T474" s="73">
        <v>2241.1988430000001</v>
      </c>
      <c r="U474" s="70">
        <v>7416433</v>
      </c>
      <c r="V474" s="71">
        <v>131177</v>
      </c>
      <c r="W474" s="71">
        <v>7285256</v>
      </c>
      <c r="X474" s="74">
        <v>1.75E-4</v>
      </c>
      <c r="Y474" s="75">
        <v>1274.9197999999999</v>
      </c>
      <c r="Z474" s="52"/>
    </row>
    <row r="475" spans="7:26" x14ac:dyDescent="0.3">
      <c r="G475" s="67"/>
      <c r="H475" s="52">
        <v>6</v>
      </c>
      <c r="I475" s="52" t="s">
        <v>73</v>
      </c>
      <c r="J475" s="68">
        <v>375</v>
      </c>
      <c r="K475" s="69">
        <v>1</v>
      </c>
      <c r="L475" s="70">
        <v>30017819</v>
      </c>
      <c r="M475" s="71">
        <v>19047072</v>
      </c>
      <c r="N475" s="71">
        <v>10970747</v>
      </c>
      <c r="O475" s="70">
        <v>179496</v>
      </c>
      <c r="P475" s="70"/>
      <c r="Q475" s="70">
        <v>179496</v>
      </c>
      <c r="R475" s="71">
        <v>11150243</v>
      </c>
      <c r="S475" s="72">
        <v>0</v>
      </c>
      <c r="T475" s="73">
        <v>0</v>
      </c>
      <c r="U475" s="70">
        <v>7416433</v>
      </c>
      <c r="V475" s="71">
        <v>131177</v>
      </c>
      <c r="W475" s="71">
        <v>7285256</v>
      </c>
      <c r="X475" s="74">
        <v>0</v>
      </c>
      <c r="Y475" s="75">
        <v>0</v>
      </c>
      <c r="Z475" s="52"/>
    </row>
    <row r="476" spans="7:26" x14ac:dyDescent="0.3">
      <c r="G476" s="67"/>
      <c r="H476" s="52">
        <v>7</v>
      </c>
      <c r="I476" s="52" t="s">
        <v>9</v>
      </c>
      <c r="J476" s="68">
        <v>375</v>
      </c>
      <c r="K476" s="69">
        <v>1</v>
      </c>
      <c r="L476" s="70">
        <v>30017819</v>
      </c>
      <c r="M476" s="71">
        <v>19047072</v>
      </c>
      <c r="N476" s="71">
        <v>10970747</v>
      </c>
      <c r="O476" s="70">
        <v>179496</v>
      </c>
      <c r="P476" s="70"/>
      <c r="Q476" s="70">
        <v>179496</v>
      </c>
      <c r="R476" s="71">
        <v>11150243</v>
      </c>
      <c r="S476" s="72">
        <v>1.08E-4</v>
      </c>
      <c r="T476" s="73">
        <v>1204.226244</v>
      </c>
      <c r="U476" s="70">
        <v>7416433</v>
      </c>
      <c r="V476" s="71">
        <v>131177</v>
      </c>
      <c r="W476" s="71">
        <v>7285256</v>
      </c>
      <c r="X476" s="74">
        <v>1.1900000000000001E-4</v>
      </c>
      <c r="Y476" s="75">
        <v>866.94546400000002</v>
      </c>
      <c r="Z476" s="52"/>
    </row>
    <row r="477" spans="7:26" x14ac:dyDescent="0.3">
      <c r="G477" s="67"/>
      <c r="H477" s="52">
        <v>8</v>
      </c>
      <c r="I477" s="52" t="s">
        <v>23</v>
      </c>
      <c r="J477" s="68">
        <v>375</v>
      </c>
      <c r="K477" s="69">
        <v>1</v>
      </c>
      <c r="L477" s="70">
        <v>30017819</v>
      </c>
      <c r="M477" s="71">
        <v>19047072</v>
      </c>
      <c r="N477" s="71">
        <v>10970747</v>
      </c>
      <c r="O477" s="70">
        <v>179496</v>
      </c>
      <c r="P477" s="70"/>
      <c r="Q477" s="70">
        <v>179496</v>
      </c>
      <c r="R477" s="71">
        <v>11150243</v>
      </c>
      <c r="S477" s="72">
        <v>1.64E-4</v>
      </c>
      <c r="T477" s="73">
        <v>1828.639852</v>
      </c>
      <c r="U477" s="70">
        <v>7416433</v>
      </c>
      <c r="V477" s="71">
        <v>131177</v>
      </c>
      <c r="W477" s="71">
        <v>7285256</v>
      </c>
      <c r="X477" s="74">
        <v>1.74E-4</v>
      </c>
      <c r="Y477" s="75">
        <v>1267.634544</v>
      </c>
      <c r="Z477" s="52"/>
    </row>
    <row r="478" spans="7:26" x14ac:dyDescent="0.3">
      <c r="G478" s="67"/>
      <c r="H478" s="52">
        <v>9</v>
      </c>
      <c r="I478" s="52" t="s">
        <v>0</v>
      </c>
      <c r="J478" s="68">
        <v>375</v>
      </c>
      <c r="K478" s="69">
        <v>1</v>
      </c>
      <c r="L478" s="70">
        <v>30017819</v>
      </c>
      <c r="M478" s="71">
        <v>19047072</v>
      </c>
      <c r="N478" s="71">
        <v>10970747</v>
      </c>
      <c r="O478" s="70">
        <v>179496</v>
      </c>
      <c r="P478" s="70"/>
      <c r="Q478" s="70">
        <v>179496</v>
      </c>
      <c r="R478" s="71">
        <v>11150243</v>
      </c>
      <c r="S478" s="72">
        <v>2.7599999999999999E-4</v>
      </c>
      <c r="T478" s="73">
        <v>3077.4670679999999</v>
      </c>
      <c r="U478" s="70">
        <v>7416433</v>
      </c>
      <c r="V478" s="71">
        <v>131177</v>
      </c>
      <c r="W478" s="71">
        <v>7285256</v>
      </c>
      <c r="X478" s="74">
        <v>2.4800000000000001E-4</v>
      </c>
      <c r="Y478" s="75">
        <v>1806.7434880000001</v>
      </c>
      <c r="Z478" s="52"/>
    </row>
    <row r="479" spans="7:26" x14ac:dyDescent="0.3">
      <c r="G479" s="67"/>
      <c r="H479" s="52">
        <v>17</v>
      </c>
      <c r="I479" s="52" t="s">
        <v>16</v>
      </c>
      <c r="J479" s="68">
        <v>375</v>
      </c>
      <c r="K479" s="69">
        <v>1</v>
      </c>
      <c r="L479" s="70">
        <v>30017819</v>
      </c>
      <c r="M479" s="71">
        <v>19047072</v>
      </c>
      <c r="N479" s="71">
        <v>10970747</v>
      </c>
      <c r="O479" s="70">
        <v>179496</v>
      </c>
      <c r="P479" s="70"/>
      <c r="Q479" s="70">
        <v>179496</v>
      </c>
      <c r="R479" s="71">
        <v>11150243</v>
      </c>
      <c r="S479" s="72">
        <v>6.4899999999999995E-4</v>
      </c>
      <c r="T479" s="73">
        <v>7236.5077069999998</v>
      </c>
      <c r="U479" s="70">
        <v>7416433</v>
      </c>
      <c r="V479" s="71">
        <v>131177</v>
      </c>
      <c r="W479" s="71">
        <v>7285256</v>
      </c>
      <c r="X479" s="74">
        <v>7.0899999999999999E-4</v>
      </c>
      <c r="Y479" s="75">
        <v>5165.2465039999997</v>
      </c>
      <c r="Z479" s="52"/>
    </row>
    <row r="480" spans="7:26" x14ac:dyDescent="0.3">
      <c r="G480" s="67"/>
      <c r="H480" s="52">
        <v>29</v>
      </c>
      <c r="I480" s="52" t="s">
        <v>24</v>
      </c>
      <c r="J480" s="68">
        <v>375</v>
      </c>
      <c r="K480" s="69">
        <v>1</v>
      </c>
      <c r="L480" s="70">
        <v>30017819</v>
      </c>
      <c r="M480" s="71">
        <v>19047072</v>
      </c>
      <c r="N480" s="71">
        <v>10970747</v>
      </c>
      <c r="O480" s="70">
        <v>179496</v>
      </c>
      <c r="P480" s="70"/>
      <c r="Q480" s="70">
        <v>179496</v>
      </c>
      <c r="R480" s="71">
        <v>11150243</v>
      </c>
      <c r="S480" s="72">
        <v>3.1029999999999999E-3</v>
      </c>
      <c r="T480" s="73">
        <v>34599.204029</v>
      </c>
      <c r="U480" s="70">
        <v>7416433</v>
      </c>
      <c r="V480" s="71">
        <v>131177</v>
      </c>
      <c r="W480" s="71">
        <v>7285256</v>
      </c>
      <c r="X480" s="74">
        <v>3.1029999999999999E-3</v>
      </c>
      <c r="Y480" s="75">
        <v>22606.149367999999</v>
      </c>
      <c r="Z480" s="52"/>
    </row>
    <row r="481" spans="7:26" x14ac:dyDescent="0.3">
      <c r="G481" s="67"/>
      <c r="H481" s="52">
        <v>38</v>
      </c>
      <c r="I481" s="52" t="s">
        <v>12</v>
      </c>
      <c r="J481" s="68">
        <v>375</v>
      </c>
      <c r="K481" s="69">
        <v>1</v>
      </c>
      <c r="L481" s="70">
        <v>30017819</v>
      </c>
      <c r="M481" s="71">
        <v>19047072</v>
      </c>
      <c r="N481" s="71">
        <v>10970747</v>
      </c>
      <c r="O481" s="70">
        <v>179496</v>
      </c>
      <c r="P481" s="70"/>
      <c r="Q481" s="70">
        <v>179496</v>
      </c>
      <c r="R481" s="71">
        <v>11150243</v>
      </c>
      <c r="S481" s="72">
        <v>8.6000000000000003E-5</v>
      </c>
      <c r="T481" s="73">
        <v>958.92089800000008</v>
      </c>
      <c r="U481" s="70">
        <v>7416433</v>
      </c>
      <c r="V481" s="71">
        <v>131177</v>
      </c>
      <c r="W481" s="71">
        <v>7285256</v>
      </c>
      <c r="X481" s="74">
        <v>9.5000000000000005E-5</v>
      </c>
      <c r="Y481" s="75">
        <v>692.09932000000003</v>
      </c>
      <c r="Z481" s="52"/>
    </row>
    <row r="482" spans="7:26" x14ac:dyDescent="0.3">
      <c r="G482" s="67"/>
      <c r="H482" s="52">
        <v>55</v>
      </c>
      <c r="I482" s="52" t="s">
        <v>26</v>
      </c>
      <c r="J482" s="68">
        <v>375</v>
      </c>
      <c r="K482" s="69">
        <v>1</v>
      </c>
      <c r="L482" s="70">
        <v>30017819</v>
      </c>
      <c r="M482" s="71">
        <v>19047072</v>
      </c>
      <c r="N482" s="71">
        <v>10970747</v>
      </c>
      <c r="O482" s="70">
        <v>179496</v>
      </c>
      <c r="P482" s="70"/>
      <c r="Q482" s="70">
        <v>179496</v>
      </c>
      <c r="R482" s="71">
        <v>11150243</v>
      </c>
      <c r="S482" s="72">
        <v>1.35E-4</v>
      </c>
      <c r="T482" s="73">
        <v>1505.2828050000001</v>
      </c>
      <c r="U482" s="70">
        <v>7416433</v>
      </c>
      <c r="V482" s="71">
        <v>131177</v>
      </c>
      <c r="W482" s="71">
        <v>7285256</v>
      </c>
      <c r="X482" s="74">
        <v>1.4799999999999999E-4</v>
      </c>
      <c r="Y482" s="75">
        <v>1078.2178879999999</v>
      </c>
      <c r="Z482" s="52"/>
    </row>
    <row r="483" spans="7:26" x14ac:dyDescent="0.3">
      <c r="G483" s="67"/>
      <c r="H483" s="52">
        <v>71</v>
      </c>
      <c r="I483" s="52" t="s">
        <v>18</v>
      </c>
      <c r="J483" s="68">
        <v>375</v>
      </c>
      <c r="K483" s="69">
        <v>0</v>
      </c>
      <c r="L483" s="70">
        <v>30017819</v>
      </c>
      <c r="M483" s="71">
        <v>19047072</v>
      </c>
      <c r="N483" s="71">
        <v>0</v>
      </c>
      <c r="O483" s="70">
        <v>179496</v>
      </c>
      <c r="P483" s="70"/>
      <c r="Q483" s="70">
        <v>0</v>
      </c>
      <c r="R483" s="71">
        <v>0</v>
      </c>
      <c r="S483" s="72">
        <v>9.0000000000000002E-6</v>
      </c>
      <c r="T483" s="73">
        <v>0</v>
      </c>
      <c r="U483" s="70">
        <v>7416433</v>
      </c>
      <c r="V483" s="71">
        <v>131177</v>
      </c>
      <c r="W483" s="71">
        <v>0</v>
      </c>
      <c r="X483" s="74">
        <v>1.0000000000000001E-5</v>
      </c>
      <c r="Y483" s="75">
        <v>0</v>
      </c>
      <c r="Z483" s="52"/>
    </row>
    <row r="484" spans="7:26" x14ac:dyDescent="0.3">
      <c r="G484" s="67"/>
      <c r="H484" s="52">
        <v>72</v>
      </c>
      <c r="I484" s="52" t="s">
        <v>28</v>
      </c>
      <c r="J484" s="68">
        <v>375</v>
      </c>
      <c r="K484" s="69">
        <v>0</v>
      </c>
      <c r="L484" s="70">
        <v>30017819</v>
      </c>
      <c r="M484" s="71">
        <v>19047072</v>
      </c>
      <c r="N484" s="71">
        <v>0</v>
      </c>
      <c r="O484" s="70">
        <v>179496</v>
      </c>
      <c r="P484" s="70"/>
      <c r="Q484" s="70">
        <v>0</v>
      </c>
      <c r="R484" s="71">
        <v>0</v>
      </c>
      <c r="S484" s="72">
        <v>2.7500000000000002E-4</v>
      </c>
      <c r="T484" s="73">
        <v>0</v>
      </c>
      <c r="U484" s="70">
        <v>7416433</v>
      </c>
      <c r="V484" s="71">
        <v>131177</v>
      </c>
      <c r="W484" s="71">
        <v>0</v>
      </c>
      <c r="X484" s="74">
        <v>2.9999999999999997E-4</v>
      </c>
      <c r="Y484" s="75">
        <v>0</v>
      </c>
      <c r="Z484" s="52"/>
    </row>
    <row r="485" spans="7:26" x14ac:dyDescent="0.3">
      <c r="G485" s="67"/>
      <c r="H485" s="52">
        <v>99</v>
      </c>
      <c r="I485" s="52" t="s">
        <v>103</v>
      </c>
      <c r="J485" s="68">
        <v>375</v>
      </c>
      <c r="K485" s="69">
        <v>1</v>
      </c>
      <c r="L485" s="70">
        <v>30017819</v>
      </c>
      <c r="M485" s="71">
        <v>19047072</v>
      </c>
      <c r="N485" s="71">
        <v>10970747</v>
      </c>
      <c r="O485" s="70">
        <v>179496</v>
      </c>
      <c r="P485" s="70"/>
      <c r="Q485" s="70">
        <v>179496</v>
      </c>
      <c r="R485" s="71">
        <v>11150243</v>
      </c>
      <c r="S485" s="72">
        <v>0</v>
      </c>
      <c r="T485" s="73">
        <v>0</v>
      </c>
      <c r="U485" s="70">
        <v>7416433</v>
      </c>
      <c r="V485" s="71">
        <v>131177</v>
      </c>
      <c r="W485" s="71">
        <v>7285256</v>
      </c>
      <c r="X485" s="74">
        <v>0</v>
      </c>
      <c r="Y485" s="75">
        <v>0</v>
      </c>
      <c r="Z485" s="52"/>
    </row>
    <row r="486" spans="7:26" x14ac:dyDescent="0.3">
      <c r="G486" s="67"/>
      <c r="H486" s="52">
        <v>117</v>
      </c>
      <c r="I486" s="52" t="s">
        <v>21</v>
      </c>
      <c r="J486" s="68">
        <v>375</v>
      </c>
      <c r="K486" s="69">
        <v>1</v>
      </c>
      <c r="L486" s="70">
        <v>30017819</v>
      </c>
      <c r="M486" s="71">
        <v>19047072</v>
      </c>
      <c r="N486" s="71">
        <v>10970747</v>
      </c>
      <c r="O486" s="70">
        <v>179496</v>
      </c>
      <c r="P486" s="70"/>
      <c r="Q486" s="70">
        <v>179496</v>
      </c>
      <c r="R486" s="71">
        <v>11150243</v>
      </c>
      <c r="S486" s="72">
        <v>2.34E-4</v>
      </c>
      <c r="T486" s="73">
        <v>2609.1568619999998</v>
      </c>
      <c r="U486" s="70">
        <v>7416433</v>
      </c>
      <c r="V486" s="71">
        <v>131177</v>
      </c>
      <c r="W486" s="71">
        <v>7285256</v>
      </c>
      <c r="X486" s="74">
        <v>2.5700000000000001E-4</v>
      </c>
      <c r="Y486" s="75">
        <v>1872.310792</v>
      </c>
      <c r="Z486" s="52"/>
    </row>
    <row r="487" spans="7:26" x14ac:dyDescent="0.3">
      <c r="G487" s="67"/>
      <c r="H487" s="52">
        <v>122</v>
      </c>
      <c r="I487" s="52" t="s">
        <v>93</v>
      </c>
      <c r="J487" s="68">
        <v>375</v>
      </c>
      <c r="K487" s="69">
        <v>1</v>
      </c>
      <c r="L487" s="70">
        <v>30017819</v>
      </c>
      <c r="M487" s="71">
        <v>19047072</v>
      </c>
      <c r="N487" s="71">
        <v>10970747</v>
      </c>
      <c r="O487" s="70">
        <v>179496</v>
      </c>
      <c r="P487" s="70"/>
      <c r="Q487" s="70">
        <v>179496</v>
      </c>
      <c r="R487" s="71">
        <v>11150243</v>
      </c>
      <c r="S487" s="72">
        <v>0</v>
      </c>
      <c r="T487" s="73">
        <v>0</v>
      </c>
      <c r="U487" s="70">
        <v>7416433</v>
      </c>
      <c r="V487" s="71">
        <v>131177</v>
      </c>
      <c r="W487" s="71">
        <v>7285256</v>
      </c>
      <c r="X487" s="74">
        <v>0</v>
      </c>
      <c r="Y487" s="75">
        <v>0</v>
      </c>
      <c r="Z487" s="52"/>
    </row>
    <row r="488" spans="7:26" x14ac:dyDescent="0.3">
      <c r="G488" s="67"/>
      <c r="H488" s="52"/>
      <c r="I488" s="52"/>
      <c r="J488" s="68"/>
      <c r="K488" s="69"/>
      <c r="L488" s="71"/>
      <c r="M488" s="71"/>
      <c r="N488" s="71"/>
      <c r="O488" s="71"/>
      <c r="P488" s="71"/>
      <c r="Q488" s="71"/>
      <c r="R488" s="71"/>
      <c r="S488" s="74"/>
      <c r="T488" s="73"/>
      <c r="U488" s="71"/>
      <c r="V488" s="71"/>
      <c r="W488" s="71"/>
      <c r="X488" s="74"/>
      <c r="Y488" s="75"/>
      <c r="Z488" s="52"/>
    </row>
    <row r="489" spans="7:26" ht="15.6" x14ac:dyDescent="0.3">
      <c r="G489" s="80">
        <v>99</v>
      </c>
      <c r="H489" s="81" t="s">
        <v>103</v>
      </c>
      <c r="I489" s="52"/>
      <c r="J489" s="68"/>
      <c r="K489" s="69"/>
      <c r="L489" s="71"/>
      <c r="M489" s="71"/>
      <c r="N489" s="71"/>
      <c r="O489" s="71"/>
      <c r="P489" s="71"/>
      <c r="Q489" s="71"/>
      <c r="R489" s="71"/>
      <c r="S489" s="74"/>
      <c r="T489" s="73"/>
      <c r="U489" s="71"/>
      <c r="V489" s="71"/>
      <c r="W489" s="71"/>
      <c r="X489" s="74"/>
      <c r="Y489" s="75"/>
      <c r="Z489" s="52"/>
    </row>
    <row r="490" spans="7:26" x14ac:dyDescent="0.3">
      <c r="G490" s="67"/>
      <c r="H490" s="52">
        <v>1</v>
      </c>
      <c r="I490" s="52" t="s">
        <v>11</v>
      </c>
      <c r="J490" s="68">
        <v>820</v>
      </c>
      <c r="K490" s="69">
        <v>1</v>
      </c>
      <c r="L490" s="70">
        <v>0</v>
      </c>
      <c r="M490" s="71">
        <v>0</v>
      </c>
      <c r="N490" s="71">
        <v>0</v>
      </c>
      <c r="O490" s="70">
        <v>143692</v>
      </c>
      <c r="P490" s="70"/>
      <c r="Q490" s="70">
        <v>143692</v>
      </c>
      <c r="R490" s="71">
        <v>143692</v>
      </c>
      <c r="S490" s="72">
        <v>2.0739999999999999E-3</v>
      </c>
      <c r="T490" s="73">
        <v>298.01720799999998</v>
      </c>
      <c r="U490" s="70">
        <v>0</v>
      </c>
      <c r="V490" s="71">
        <v>0</v>
      </c>
      <c r="W490" s="71">
        <v>0</v>
      </c>
      <c r="X490" s="74">
        <v>2.2769999999999999E-3</v>
      </c>
      <c r="Y490" s="75">
        <v>0</v>
      </c>
      <c r="Z490" s="52"/>
    </row>
    <row r="491" spans="7:26" x14ac:dyDescent="0.3">
      <c r="G491" s="67"/>
      <c r="H491" s="52">
        <v>2</v>
      </c>
      <c r="I491" s="52" t="s">
        <v>27</v>
      </c>
      <c r="J491" s="68">
        <v>820</v>
      </c>
      <c r="K491" s="69">
        <v>1</v>
      </c>
      <c r="L491" s="70">
        <v>0</v>
      </c>
      <c r="M491" s="71">
        <v>0</v>
      </c>
      <c r="N491" s="71">
        <v>0</v>
      </c>
      <c r="O491" s="70">
        <v>143692</v>
      </c>
      <c r="P491" s="70"/>
      <c r="Q491" s="70">
        <v>143692</v>
      </c>
      <c r="R491" s="71">
        <v>143692</v>
      </c>
      <c r="S491" s="72">
        <v>2.3000000000000001E-4</v>
      </c>
      <c r="T491" s="73">
        <v>33.049160000000001</v>
      </c>
      <c r="U491" s="70">
        <v>0</v>
      </c>
      <c r="V491" s="71">
        <v>0</v>
      </c>
      <c r="W491" s="71">
        <v>0</v>
      </c>
      <c r="X491" s="74">
        <v>2.6200000000000003E-4</v>
      </c>
      <c r="Y491" s="75">
        <v>0</v>
      </c>
      <c r="Z491" s="52"/>
    </row>
    <row r="492" spans="7:26" x14ac:dyDescent="0.3">
      <c r="G492" s="67"/>
      <c r="H492" s="52">
        <v>3</v>
      </c>
      <c r="I492" s="52" t="s">
        <v>20</v>
      </c>
      <c r="J492" s="68">
        <v>820</v>
      </c>
      <c r="K492" s="69">
        <v>1</v>
      </c>
      <c r="L492" s="70">
        <v>0</v>
      </c>
      <c r="M492" s="71">
        <v>0</v>
      </c>
      <c r="N492" s="71">
        <v>0</v>
      </c>
      <c r="O492" s="70">
        <v>143692</v>
      </c>
      <c r="P492" s="70"/>
      <c r="Q492" s="70">
        <v>143692</v>
      </c>
      <c r="R492" s="71">
        <v>143692</v>
      </c>
      <c r="S492" s="72">
        <v>5.2599999999999999E-4</v>
      </c>
      <c r="T492" s="73">
        <v>75.581992</v>
      </c>
      <c r="U492" s="70">
        <v>0</v>
      </c>
      <c r="V492" s="71">
        <v>0</v>
      </c>
      <c r="W492" s="71">
        <v>0</v>
      </c>
      <c r="X492" s="74">
        <v>5.7799999999999995E-4</v>
      </c>
      <c r="Y492" s="75">
        <v>0</v>
      </c>
      <c r="Z492" s="52"/>
    </row>
    <row r="493" spans="7:26" x14ac:dyDescent="0.3">
      <c r="G493" s="67"/>
      <c r="H493" s="52">
        <v>4</v>
      </c>
      <c r="I493" s="52" t="s">
        <v>10</v>
      </c>
      <c r="J493" s="68">
        <v>820</v>
      </c>
      <c r="K493" s="69">
        <v>1</v>
      </c>
      <c r="L493" s="70">
        <v>0</v>
      </c>
      <c r="M493" s="71">
        <v>0</v>
      </c>
      <c r="N493" s="71">
        <v>0</v>
      </c>
      <c r="O493" s="70">
        <v>143692</v>
      </c>
      <c r="P493" s="70"/>
      <c r="Q493" s="70">
        <v>143692</v>
      </c>
      <c r="R493" s="71">
        <v>143692</v>
      </c>
      <c r="S493" s="72">
        <v>7.8399999999999997E-3</v>
      </c>
      <c r="T493" s="73">
        <v>1126.54528</v>
      </c>
      <c r="U493" s="70">
        <v>0</v>
      </c>
      <c r="V493" s="71">
        <v>0</v>
      </c>
      <c r="W493" s="71">
        <v>0</v>
      </c>
      <c r="X493" s="74">
        <v>8.5789999999999998E-3</v>
      </c>
      <c r="Y493" s="75">
        <v>0</v>
      </c>
      <c r="Z493" s="52"/>
    </row>
    <row r="494" spans="7:26" x14ac:dyDescent="0.3">
      <c r="G494" s="67"/>
      <c r="H494" s="52">
        <v>136</v>
      </c>
      <c r="I494" s="52" t="s">
        <v>147</v>
      </c>
      <c r="J494" s="68">
        <v>820</v>
      </c>
      <c r="K494" s="69">
        <v>1</v>
      </c>
      <c r="L494" s="70">
        <v>0</v>
      </c>
      <c r="M494" s="71">
        <v>0</v>
      </c>
      <c r="N494" s="71">
        <v>0</v>
      </c>
      <c r="O494" s="70">
        <v>143692</v>
      </c>
      <c r="P494" s="70"/>
      <c r="Q494" s="70">
        <v>143692</v>
      </c>
      <c r="R494" s="71">
        <v>143692</v>
      </c>
      <c r="S494" s="72">
        <v>2.0100000000000001E-4</v>
      </c>
      <c r="T494" s="73">
        <v>28.882092</v>
      </c>
      <c r="U494" s="70">
        <v>0</v>
      </c>
      <c r="V494" s="71">
        <v>0</v>
      </c>
      <c r="W494" s="71">
        <v>0</v>
      </c>
      <c r="X494" s="74">
        <v>1.75E-4</v>
      </c>
      <c r="Y494" s="75">
        <v>0</v>
      </c>
      <c r="Z494" s="52"/>
    </row>
    <row r="495" spans="7:26" x14ac:dyDescent="0.3">
      <c r="G495" s="67"/>
      <c r="H495" s="52">
        <v>6</v>
      </c>
      <c r="I495" s="52" t="s">
        <v>73</v>
      </c>
      <c r="J495" s="68">
        <v>820</v>
      </c>
      <c r="K495" s="69">
        <v>1</v>
      </c>
      <c r="L495" s="70">
        <v>0</v>
      </c>
      <c r="M495" s="71">
        <v>0</v>
      </c>
      <c r="N495" s="71">
        <v>0</v>
      </c>
      <c r="O495" s="70">
        <v>143692</v>
      </c>
      <c r="P495" s="70"/>
      <c r="Q495" s="70">
        <v>143692</v>
      </c>
      <c r="R495" s="71">
        <v>143692</v>
      </c>
      <c r="S495" s="72">
        <v>0</v>
      </c>
      <c r="T495" s="73">
        <v>0</v>
      </c>
      <c r="U495" s="70">
        <v>0</v>
      </c>
      <c r="V495" s="71">
        <v>0</v>
      </c>
      <c r="W495" s="71">
        <v>0</v>
      </c>
      <c r="X495" s="74">
        <v>0</v>
      </c>
      <c r="Y495" s="75">
        <v>0</v>
      </c>
      <c r="Z495" s="52"/>
    </row>
    <row r="496" spans="7:26" x14ac:dyDescent="0.3">
      <c r="G496" s="67"/>
      <c r="H496" s="52">
        <v>7</v>
      </c>
      <c r="I496" s="52" t="s">
        <v>9</v>
      </c>
      <c r="J496" s="68">
        <v>820</v>
      </c>
      <c r="K496" s="69">
        <v>1</v>
      </c>
      <c r="L496" s="70">
        <v>0</v>
      </c>
      <c r="M496" s="71">
        <v>0</v>
      </c>
      <c r="N496" s="71">
        <v>0</v>
      </c>
      <c r="O496" s="70">
        <v>143692</v>
      </c>
      <c r="P496" s="70"/>
      <c r="Q496" s="70">
        <v>143692</v>
      </c>
      <c r="R496" s="71">
        <v>143692</v>
      </c>
      <c r="S496" s="72">
        <v>1.08E-4</v>
      </c>
      <c r="T496" s="73">
        <v>15.518735999999999</v>
      </c>
      <c r="U496" s="70">
        <v>0</v>
      </c>
      <c r="V496" s="71">
        <v>0</v>
      </c>
      <c r="W496" s="71">
        <v>0</v>
      </c>
      <c r="X496" s="74">
        <v>1.1900000000000001E-4</v>
      </c>
      <c r="Y496" s="75">
        <v>0</v>
      </c>
      <c r="Z496" s="52"/>
    </row>
    <row r="497" spans="7:26" x14ac:dyDescent="0.3">
      <c r="G497" s="67"/>
      <c r="H497" s="52">
        <v>8</v>
      </c>
      <c r="I497" s="52" t="s">
        <v>23</v>
      </c>
      <c r="J497" s="68">
        <v>820</v>
      </c>
      <c r="K497" s="69">
        <v>1</v>
      </c>
      <c r="L497" s="70">
        <v>0</v>
      </c>
      <c r="M497" s="71">
        <v>0</v>
      </c>
      <c r="N497" s="71">
        <v>0</v>
      </c>
      <c r="O497" s="70">
        <v>143692</v>
      </c>
      <c r="P497" s="70"/>
      <c r="Q497" s="70">
        <v>143692</v>
      </c>
      <c r="R497" s="71">
        <v>143692</v>
      </c>
      <c r="S497" s="72">
        <v>1.64E-4</v>
      </c>
      <c r="T497" s="73">
        <v>23.565488000000002</v>
      </c>
      <c r="U497" s="70">
        <v>0</v>
      </c>
      <c r="V497" s="71">
        <v>0</v>
      </c>
      <c r="W497" s="71">
        <v>0</v>
      </c>
      <c r="X497" s="74">
        <v>1.74E-4</v>
      </c>
      <c r="Y497" s="75">
        <v>0</v>
      </c>
      <c r="Z497" s="52"/>
    </row>
    <row r="498" spans="7:26" x14ac:dyDescent="0.3">
      <c r="G498" s="67"/>
      <c r="H498" s="52">
        <v>9</v>
      </c>
      <c r="I498" s="52" t="s">
        <v>0</v>
      </c>
      <c r="J498" s="68">
        <v>820</v>
      </c>
      <c r="K498" s="69">
        <v>1</v>
      </c>
      <c r="L498" s="70">
        <v>0</v>
      </c>
      <c r="M498" s="71">
        <v>0</v>
      </c>
      <c r="N498" s="71">
        <v>0</v>
      </c>
      <c r="O498" s="70">
        <v>143692</v>
      </c>
      <c r="P498" s="70"/>
      <c r="Q498" s="70">
        <v>143692</v>
      </c>
      <c r="R498" s="71">
        <v>143692</v>
      </c>
      <c r="S498" s="72">
        <v>2.7599999999999999E-4</v>
      </c>
      <c r="T498" s="73">
        <v>39.658991999999998</v>
      </c>
      <c r="U498" s="70">
        <v>0</v>
      </c>
      <c r="V498" s="71">
        <v>0</v>
      </c>
      <c r="W498" s="71">
        <v>0</v>
      </c>
      <c r="X498" s="74">
        <v>2.4800000000000001E-4</v>
      </c>
      <c r="Y498" s="75">
        <v>0</v>
      </c>
      <c r="Z498" s="52"/>
    </row>
    <row r="499" spans="7:26" x14ac:dyDescent="0.3">
      <c r="G499" s="67"/>
      <c r="H499" s="52">
        <v>29</v>
      </c>
      <c r="I499" s="52" t="s">
        <v>24</v>
      </c>
      <c r="J499" s="68">
        <v>820</v>
      </c>
      <c r="K499" s="69">
        <v>1</v>
      </c>
      <c r="L499" s="70">
        <v>0</v>
      </c>
      <c r="M499" s="71">
        <v>0</v>
      </c>
      <c r="N499" s="71">
        <v>0</v>
      </c>
      <c r="O499" s="70">
        <v>143692</v>
      </c>
      <c r="P499" s="70"/>
      <c r="Q499" s="70">
        <v>143692</v>
      </c>
      <c r="R499" s="71">
        <v>143692</v>
      </c>
      <c r="S499" s="72">
        <v>3.1029999999999999E-3</v>
      </c>
      <c r="T499" s="73">
        <v>445.87627599999996</v>
      </c>
      <c r="U499" s="70">
        <v>0</v>
      </c>
      <c r="V499" s="71">
        <v>0</v>
      </c>
      <c r="W499" s="71">
        <v>0</v>
      </c>
      <c r="X499" s="74">
        <v>3.1029999999999999E-3</v>
      </c>
      <c r="Y499" s="75">
        <v>0</v>
      </c>
      <c r="Z499" s="52"/>
    </row>
    <row r="500" spans="7:26" x14ac:dyDescent="0.3">
      <c r="G500" s="67"/>
      <c r="H500" s="52">
        <v>38</v>
      </c>
      <c r="I500" s="52" t="s">
        <v>12</v>
      </c>
      <c r="J500" s="68">
        <v>820</v>
      </c>
      <c r="K500" s="69">
        <v>1</v>
      </c>
      <c r="L500" s="70">
        <v>0</v>
      </c>
      <c r="M500" s="71">
        <v>0</v>
      </c>
      <c r="N500" s="71">
        <v>0</v>
      </c>
      <c r="O500" s="70">
        <v>143692</v>
      </c>
      <c r="P500" s="70"/>
      <c r="Q500" s="70">
        <v>143692</v>
      </c>
      <c r="R500" s="71">
        <v>143692</v>
      </c>
      <c r="S500" s="72">
        <v>8.6000000000000003E-5</v>
      </c>
      <c r="T500" s="73">
        <v>12.357512</v>
      </c>
      <c r="U500" s="70">
        <v>0</v>
      </c>
      <c r="V500" s="71">
        <v>0</v>
      </c>
      <c r="W500" s="71">
        <v>0</v>
      </c>
      <c r="X500" s="74">
        <v>9.5000000000000005E-5</v>
      </c>
      <c r="Y500" s="75">
        <v>0</v>
      </c>
      <c r="Z500" s="52"/>
    </row>
    <row r="501" spans="7:26" x14ac:dyDescent="0.3">
      <c r="G501" s="67"/>
      <c r="H501" s="52">
        <v>55</v>
      </c>
      <c r="I501" s="52" t="s">
        <v>26</v>
      </c>
      <c r="J501" s="68">
        <v>820</v>
      </c>
      <c r="K501" s="69">
        <v>1</v>
      </c>
      <c r="L501" s="70">
        <v>0</v>
      </c>
      <c r="M501" s="71">
        <v>0</v>
      </c>
      <c r="N501" s="71">
        <v>0</v>
      </c>
      <c r="O501" s="70">
        <v>143692</v>
      </c>
      <c r="P501" s="70"/>
      <c r="Q501" s="70">
        <v>143692</v>
      </c>
      <c r="R501" s="71">
        <v>143692</v>
      </c>
      <c r="S501" s="72">
        <v>1.35E-4</v>
      </c>
      <c r="T501" s="73">
        <v>19.398420000000002</v>
      </c>
      <c r="U501" s="70">
        <v>0</v>
      </c>
      <c r="V501" s="71">
        <v>0</v>
      </c>
      <c r="W501" s="71">
        <v>0</v>
      </c>
      <c r="X501" s="74">
        <v>1.4799999999999999E-4</v>
      </c>
      <c r="Y501" s="75">
        <v>0</v>
      </c>
      <c r="Z501" s="52"/>
    </row>
    <row r="502" spans="7:26" x14ac:dyDescent="0.3">
      <c r="G502" s="67"/>
      <c r="H502" s="52">
        <v>71</v>
      </c>
      <c r="I502" s="52" t="s">
        <v>18</v>
      </c>
      <c r="J502" s="68">
        <v>820</v>
      </c>
      <c r="K502" s="69">
        <v>0</v>
      </c>
      <c r="L502" s="70">
        <v>0</v>
      </c>
      <c r="M502" s="71">
        <v>0</v>
      </c>
      <c r="N502" s="71">
        <v>0</v>
      </c>
      <c r="O502" s="70">
        <v>143692</v>
      </c>
      <c r="P502" s="70"/>
      <c r="Q502" s="70">
        <v>0</v>
      </c>
      <c r="R502" s="71">
        <v>0</v>
      </c>
      <c r="S502" s="72">
        <v>9.0000000000000002E-6</v>
      </c>
      <c r="T502" s="73">
        <v>0</v>
      </c>
      <c r="U502" s="70">
        <v>0</v>
      </c>
      <c r="V502" s="71">
        <v>0</v>
      </c>
      <c r="W502" s="71">
        <v>0</v>
      </c>
      <c r="X502" s="74">
        <v>1.0000000000000001E-5</v>
      </c>
      <c r="Y502" s="75">
        <v>0</v>
      </c>
      <c r="Z502" s="52"/>
    </row>
    <row r="503" spans="7:26" x14ac:dyDescent="0.3">
      <c r="G503" s="67"/>
      <c r="H503" s="52">
        <v>72</v>
      </c>
      <c r="I503" s="52" t="s">
        <v>28</v>
      </c>
      <c r="J503" s="68">
        <v>820</v>
      </c>
      <c r="K503" s="69">
        <v>0</v>
      </c>
      <c r="L503" s="70">
        <v>0</v>
      </c>
      <c r="M503" s="71">
        <v>0</v>
      </c>
      <c r="N503" s="71">
        <v>0</v>
      </c>
      <c r="O503" s="70">
        <v>143692</v>
      </c>
      <c r="P503" s="70"/>
      <c r="Q503" s="70">
        <v>0</v>
      </c>
      <c r="R503" s="71">
        <v>0</v>
      </c>
      <c r="S503" s="72">
        <v>2.7500000000000002E-4</v>
      </c>
      <c r="T503" s="73">
        <v>0</v>
      </c>
      <c r="U503" s="70">
        <v>0</v>
      </c>
      <c r="V503" s="71">
        <v>0</v>
      </c>
      <c r="W503" s="71">
        <v>0</v>
      </c>
      <c r="X503" s="74">
        <v>2.9999999999999997E-4</v>
      </c>
      <c r="Y503" s="75">
        <v>0</v>
      </c>
      <c r="Z503" s="52"/>
    </row>
    <row r="504" spans="7:26" x14ac:dyDescent="0.3">
      <c r="G504" s="67"/>
      <c r="H504" s="52">
        <v>99</v>
      </c>
      <c r="I504" s="52" t="s">
        <v>103</v>
      </c>
      <c r="J504" s="68">
        <v>820</v>
      </c>
      <c r="K504" s="69">
        <v>1</v>
      </c>
      <c r="L504" s="70">
        <v>0</v>
      </c>
      <c r="M504" s="71">
        <v>0</v>
      </c>
      <c r="N504" s="71">
        <v>0</v>
      </c>
      <c r="O504" s="70">
        <v>143692</v>
      </c>
      <c r="P504" s="70"/>
      <c r="Q504" s="70">
        <v>143692</v>
      </c>
      <c r="R504" s="71">
        <v>143692</v>
      </c>
      <c r="S504" s="72">
        <v>0</v>
      </c>
      <c r="T504" s="73">
        <v>0</v>
      </c>
      <c r="U504" s="70">
        <v>0</v>
      </c>
      <c r="V504" s="71">
        <v>0</v>
      </c>
      <c r="W504" s="71">
        <v>0</v>
      </c>
      <c r="X504" s="74">
        <v>0</v>
      </c>
      <c r="Y504" s="75">
        <v>0</v>
      </c>
      <c r="Z504" s="52"/>
    </row>
    <row r="505" spans="7:26" x14ac:dyDescent="0.3">
      <c r="G505" s="67"/>
      <c r="H505" s="52">
        <v>117</v>
      </c>
      <c r="I505" s="52" t="s">
        <v>21</v>
      </c>
      <c r="J505" s="68">
        <v>820</v>
      </c>
      <c r="K505" s="69">
        <v>1</v>
      </c>
      <c r="L505" s="70">
        <v>0</v>
      </c>
      <c r="M505" s="71">
        <v>0</v>
      </c>
      <c r="N505" s="71">
        <v>0</v>
      </c>
      <c r="O505" s="70">
        <v>143692</v>
      </c>
      <c r="P505" s="70"/>
      <c r="Q505" s="70">
        <v>143692</v>
      </c>
      <c r="R505" s="71">
        <v>143692</v>
      </c>
      <c r="S505" s="72">
        <v>2.34E-4</v>
      </c>
      <c r="T505" s="73">
        <v>33.623927999999999</v>
      </c>
      <c r="U505" s="70">
        <v>0</v>
      </c>
      <c r="V505" s="71">
        <v>0</v>
      </c>
      <c r="W505" s="71">
        <v>0</v>
      </c>
      <c r="X505" s="74">
        <v>2.5700000000000001E-4</v>
      </c>
      <c r="Y505" s="75">
        <v>0</v>
      </c>
      <c r="Z505" s="52"/>
    </row>
    <row r="506" spans="7:26" x14ac:dyDescent="0.3">
      <c r="G506" s="67"/>
      <c r="H506" s="52">
        <v>122</v>
      </c>
      <c r="I506" s="52" t="s">
        <v>93</v>
      </c>
      <c r="J506" s="68">
        <v>820</v>
      </c>
      <c r="K506" s="69">
        <v>1</v>
      </c>
      <c r="L506" s="70">
        <v>0</v>
      </c>
      <c r="M506" s="71">
        <v>0</v>
      </c>
      <c r="N506" s="71">
        <v>0</v>
      </c>
      <c r="O506" s="70">
        <v>143692</v>
      </c>
      <c r="P506" s="70"/>
      <c r="Q506" s="70">
        <v>143692</v>
      </c>
      <c r="R506" s="71">
        <v>143692</v>
      </c>
      <c r="S506" s="72">
        <v>0</v>
      </c>
      <c r="T506" s="73">
        <v>0</v>
      </c>
      <c r="U506" s="70">
        <v>0</v>
      </c>
      <c r="V506" s="71">
        <v>0</v>
      </c>
      <c r="W506" s="71">
        <v>0</v>
      </c>
      <c r="X506" s="74">
        <v>0</v>
      </c>
      <c r="Y506" s="75">
        <v>0</v>
      </c>
      <c r="Z506" s="52"/>
    </row>
    <row r="507" spans="7:26" ht="15" thickBot="1" x14ac:dyDescent="0.35">
      <c r="G507" s="76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8"/>
      <c r="Z507" s="52"/>
    </row>
    <row r="508" spans="7:26" x14ac:dyDescent="0.3">
      <c r="G508" s="52">
        <v>99</v>
      </c>
      <c r="H508" s="52" t="s">
        <v>103</v>
      </c>
      <c r="I508" s="52"/>
      <c r="J508" s="68"/>
      <c r="K508" s="69"/>
      <c r="L508" s="71"/>
      <c r="M508" s="71"/>
      <c r="N508" s="71"/>
      <c r="O508" s="71"/>
      <c r="P508" s="71"/>
      <c r="Q508" s="71"/>
      <c r="R508" s="71"/>
      <c r="S508" s="74"/>
      <c r="T508" s="73">
        <v>176385.77220200002</v>
      </c>
      <c r="U508" s="71"/>
      <c r="V508" s="71"/>
      <c r="W508" s="71"/>
      <c r="X508" s="74"/>
      <c r="Y508" s="73">
        <v>121838.62134399998</v>
      </c>
      <c r="Z508" s="79">
        <v>298224.39354600001</v>
      </c>
    </row>
    <row r="509" spans="7:26" x14ac:dyDescent="0.3">
      <c r="G509" s="52"/>
      <c r="H509" s="52"/>
      <c r="I509" s="52"/>
      <c r="J509" s="68"/>
      <c r="K509" s="69"/>
      <c r="L509" s="71"/>
      <c r="M509" s="71"/>
      <c r="N509" s="71"/>
      <c r="O509" s="71"/>
      <c r="P509" s="71"/>
      <c r="Q509" s="71"/>
      <c r="R509" s="71"/>
      <c r="S509" s="74"/>
      <c r="T509" s="73"/>
      <c r="U509" s="71"/>
      <c r="V509" s="71"/>
      <c r="W509" s="71"/>
      <c r="X509" s="74"/>
      <c r="Y509" s="73"/>
      <c r="Z509" s="52"/>
    </row>
    <row r="510" spans="7:26" ht="15" thickBot="1" x14ac:dyDescent="0.35">
      <c r="G510" s="52"/>
      <c r="H510" s="52"/>
      <c r="I510" s="52"/>
      <c r="J510" s="53" t="s">
        <v>56</v>
      </c>
      <c r="K510" s="54" t="s">
        <v>57</v>
      </c>
      <c r="L510" s="55" t="s">
        <v>58</v>
      </c>
      <c r="M510" s="55" t="s">
        <v>171</v>
      </c>
      <c r="N510" s="55"/>
      <c r="O510" s="55" t="s">
        <v>59</v>
      </c>
      <c r="P510" s="55" t="s">
        <v>172</v>
      </c>
      <c r="Q510" s="55"/>
      <c r="R510" s="55" t="s">
        <v>60</v>
      </c>
      <c r="S510" s="56" t="s">
        <v>61</v>
      </c>
      <c r="T510" s="57" t="s">
        <v>62</v>
      </c>
      <c r="U510" s="55" t="s">
        <v>63</v>
      </c>
      <c r="V510" s="55" t="s">
        <v>64</v>
      </c>
      <c r="W510" s="55" t="s">
        <v>65</v>
      </c>
      <c r="X510" s="56" t="s">
        <v>66</v>
      </c>
      <c r="Y510" s="57" t="s">
        <v>67</v>
      </c>
      <c r="Z510" s="52"/>
    </row>
    <row r="511" spans="7:26" ht="15.6" x14ac:dyDescent="0.3">
      <c r="G511" s="58">
        <v>106</v>
      </c>
      <c r="H511" s="59" t="s">
        <v>104</v>
      </c>
      <c r="I511" s="60"/>
      <c r="J511" s="61"/>
      <c r="K511" s="62"/>
      <c r="L511" s="63"/>
      <c r="M511" s="63"/>
      <c r="N511" s="63"/>
      <c r="O511" s="63"/>
      <c r="P511" s="63"/>
      <c r="Q511" s="63"/>
      <c r="R511" s="63"/>
      <c r="S511" s="64"/>
      <c r="T511" s="65"/>
      <c r="U511" s="63"/>
      <c r="V511" s="63"/>
      <c r="W511" s="63"/>
      <c r="X511" s="64"/>
      <c r="Y511" s="66"/>
      <c r="Z511" s="52"/>
    </row>
    <row r="512" spans="7:26" x14ac:dyDescent="0.3">
      <c r="G512" s="67"/>
      <c r="H512" s="52">
        <v>1</v>
      </c>
      <c r="I512" s="52" t="s">
        <v>11</v>
      </c>
      <c r="J512" s="68">
        <v>390</v>
      </c>
      <c r="K512" s="84">
        <v>0.71899999999999997</v>
      </c>
      <c r="L512" s="70">
        <v>34347894</v>
      </c>
      <c r="M512" s="71">
        <v>10301587</v>
      </c>
      <c r="N512" s="71">
        <v>17289294.732999999</v>
      </c>
      <c r="O512" s="70">
        <v>114799</v>
      </c>
      <c r="P512" s="70"/>
      <c r="Q512" s="70">
        <v>82540.481</v>
      </c>
      <c r="R512" s="71">
        <v>17371835.213999998</v>
      </c>
      <c r="S512" s="72">
        <v>2.0739999999999999E-3</v>
      </c>
      <c r="T512" s="73">
        <v>36029.186233835993</v>
      </c>
      <c r="U512" s="70">
        <v>1030435</v>
      </c>
      <c r="V512" s="71">
        <v>143991</v>
      </c>
      <c r="W512" s="71">
        <v>637353.23600000003</v>
      </c>
      <c r="X512" s="74">
        <v>2.2769999999999999E-3</v>
      </c>
      <c r="Y512" s="75">
        <v>1451.253318372</v>
      </c>
      <c r="Z512" s="52"/>
    </row>
    <row r="513" spans="7:26" x14ac:dyDescent="0.3">
      <c r="G513" s="67"/>
      <c r="H513" s="52">
        <v>2</v>
      </c>
      <c r="I513" s="52" t="s">
        <v>27</v>
      </c>
      <c r="J513" s="68">
        <v>390</v>
      </c>
      <c r="K513" s="84">
        <v>0.71899999999999997</v>
      </c>
      <c r="L513" s="70">
        <v>34347894</v>
      </c>
      <c r="M513" s="71">
        <v>10301587</v>
      </c>
      <c r="N513" s="71">
        <v>17289294.732999999</v>
      </c>
      <c r="O513" s="70">
        <v>114799</v>
      </c>
      <c r="P513" s="70"/>
      <c r="Q513" s="70">
        <v>82540.481</v>
      </c>
      <c r="R513" s="71">
        <v>17371835.213999998</v>
      </c>
      <c r="S513" s="72">
        <v>2.3000000000000001E-4</v>
      </c>
      <c r="T513" s="73">
        <v>3995.5220992199997</v>
      </c>
      <c r="U513" s="70">
        <v>1030435</v>
      </c>
      <c r="V513" s="71">
        <v>143991</v>
      </c>
      <c r="W513" s="71">
        <v>637353.23600000003</v>
      </c>
      <c r="X513" s="74">
        <v>2.6200000000000003E-4</v>
      </c>
      <c r="Y513" s="75">
        <v>166.98654783200001</v>
      </c>
      <c r="Z513" s="52"/>
    </row>
    <row r="514" spans="7:26" x14ac:dyDescent="0.3">
      <c r="G514" s="67"/>
      <c r="H514" s="52">
        <v>3</v>
      </c>
      <c r="I514" s="52" t="s">
        <v>20</v>
      </c>
      <c r="J514" s="68">
        <v>390</v>
      </c>
      <c r="K514" s="84">
        <v>0.71899999999999997</v>
      </c>
      <c r="L514" s="70">
        <v>34347894</v>
      </c>
      <c r="M514" s="71">
        <v>10301587</v>
      </c>
      <c r="N514" s="71">
        <v>17289294.732999999</v>
      </c>
      <c r="O514" s="70">
        <v>114799</v>
      </c>
      <c r="P514" s="70"/>
      <c r="Q514" s="70">
        <v>82540.481</v>
      </c>
      <c r="R514" s="71">
        <v>17371835.213999998</v>
      </c>
      <c r="S514" s="72">
        <v>5.2599999999999999E-4</v>
      </c>
      <c r="T514" s="73">
        <v>9137.5853225639985</v>
      </c>
      <c r="U514" s="70">
        <v>1030435</v>
      </c>
      <c r="V514" s="71">
        <v>143991</v>
      </c>
      <c r="W514" s="71">
        <v>637353.23600000003</v>
      </c>
      <c r="X514" s="74">
        <v>5.7799999999999995E-4</v>
      </c>
      <c r="Y514" s="75">
        <v>368.39017040800002</v>
      </c>
      <c r="Z514" s="52"/>
    </row>
    <row r="515" spans="7:26" x14ac:dyDescent="0.3">
      <c r="G515" s="67"/>
      <c r="H515" s="52">
        <v>4</v>
      </c>
      <c r="I515" s="52" t="s">
        <v>10</v>
      </c>
      <c r="J515" s="68">
        <v>390</v>
      </c>
      <c r="K515" s="84">
        <v>0.71899999999999997</v>
      </c>
      <c r="L515" s="70">
        <v>34347894</v>
      </c>
      <c r="M515" s="71">
        <v>10301587</v>
      </c>
      <c r="N515" s="71">
        <v>17289294.732999999</v>
      </c>
      <c r="O515" s="70">
        <v>114799</v>
      </c>
      <c r="P515" s="70"/>
      <c r="Q515" s="70">
        <v>82540.481</v>
      </c>
      <c r="R515" s="71">
        <v>17371835.213999998</v>
      </c>
      <c r="S515" s="72">
        <v>7.8399999999999997E-3</v>
      </c>
      <c r="T515" s="73">
        <v>136195.18807775999</v>
      </c>
      <c r="U515" s="70">
        <v>1030435</v>
      </c>
      <c r="V515" s="71">
        <v>143991</v>
      </c>
      <c r="W515" s="71">
        <v>637353.23600000003</v>
      </c>
      <c r="X515" s="74">
        <v>8.5789999999999998E-3</v>
      </c>
      <c r="Y515" s="75">
        <v>5467.8534116440005</v>
      </c>
      <c r="Z515" s="52"/>
    </row>
    <row r="516" spans="7:26" x14ac:dyDescent="0.3">
      <c r="G516" s="67"/>
      <c r="H516" s="52">
        <v>136</v>
      </c>
      <c r="I516" s="52" t="s">
        <v>147</v>
      </c>
      <c r="J516" s="68">
        <v>390</v>
      </c>
      <c r="K516" s="84">
        <v>0.71899999999999997</v>
      </c>
      <c r="L516" s="70">
        <v>34347894</v>
      </c>
      <c r="M516" s="71">
        <v>10301587</v>
      </c>
      <c r="N516" s="71">
        <v>17289294.732999999</v>
      </c>
      <c r="O516" s="70">
        <v>114799</v>
      </c>
      <c r="P516" s="70"/>
      <c r="Q516" s="70">
        <v>82540.481</v>
      </c>
      <c r="R516" s="71">
        <v>17371835.213999998</v>
      </c>
      <c r="S516" s="72">
        <v>2.0100000000000001E-4</v>
      </c>
      <c r="T516" s="73">
        <v>3491.7388780139995</v>
      </c>
      <c r="U516" s="70">
        <v>1030435</v>
      </c>
      <c r="V516" s="71">
        <v>143991</v>
      </c>
      <c r="W516" s="71">
        <v>637353.23600000003</v>
      </c>
      <c r="X516" s="74">
        <v>1.75E-4</v>
      </c>
      <c r="Y516" s="75">
        <v>111.5368163</v>
      </c>
      <c r="Z516" s="52"/>
    </row>
    <row r="517" spans="7:26" x14ac:dyDescent="0.3">
      <c r="G517" s="67"/>
      <c r="H517" s="52">
        <v>6</v>
      </c>
      <c r="I517" s="52" t="s">
        <v>73</v>
      </c>
      <c r="J517" s="68">
        <v>390</v>
      </c>
      <c r="K517" s="84">
        <v>0.71899999999999997</v>
      </c>
      <c r="L517" s="70">
        <v>34347894</v>
      </c>
      <c r="M517" s="71">
        <v>10301587</v>
      </c>
      <c r="N517" s="71">
        <v>17289294.732999999</v>
      </c>
      <c r="O517" s="70">
        <v>114799</v>
      </c>
      <c r="P517" s="70"/>
      <c r="Q517" s="70">
        <v>82540.481</v>
      </c>
      <c r="R517" s="71">
        <v>17371835.213999998</v>
      </c>
      <c r="S517" s="72">
        <v>0</v>
      </c>
      <c r="T517" s="73">
        <v>0</v>
      </c>
      <c r="U517" s="70">
        <v>1030435</v>
      </c>
      <c r="V517" s="71">
        <v>143991</v>
      </c>
      <c r="W517" s="71">
        <v>637353.23600000003</v>
      </c>
      <c r="X517" s="74">
        <v>0</v>
      </c>
      <c r="Y517" s="75">
        <v>0</v>
      </c>
      <c r="Z517" s="52"/>
    </row>
    <row r="518" spans="7:26" x14ac:dyDescent="0.3">
      <c r="G518" s="67"/>
      <c r="H518" s="52">
        <v>7</v>
      </c>
      <c r="I518" s="52" t="s">
        <v>9</v>
      </c>
      <c r="J518" s="68">
        <v>390</v>
      </c>
      <c r="K518" s="84">
        <v>0.71899999999999997</v>
      </c>
      <c r="L518" s="70">
        <v>34347894</v>
      </c>
      <c r="M518" s="71">
        <v>10301587</v>
      </c>
      <c r="N518" s="71">
        <v>17289294.732999999</v>
      </c>
      <c r="O518" s="70">
        <v>114799</v>
      </c>
      <c r="P518" s="70"/>
      <c r="Q518" s="70">
        <v>82540.481</v>
      </c>
      <c r="R518" s="71">
        <v>17371835.213999998</v>
      </c>
      <c r="S518" s="72">
        <v>1.08E-4</v>
      </c>
      <c r="T518" s="73">
        <v>1876.1582031119997</v>
      </c>
      <c r="U518" s="70">
        <v>1030435</v>
      </c>
      <c r="V518" s="71">
        <v>143991</v>
      </c>
      <c r="W518" s="71">
        <v>637353.23600000003</v>
      </c>
      <c r="X518" s="74">
        <v>1.1900000000000001E-4</v>
      </c>
      <c r="Y518" s="75">
        <v>75.845035084000003</v>
      </c>
      <c r="Z518" s="52"/>
    </row>
    <row r="519" spans="7:26" x14ac:dyDescent="0.3">
      <c r="G519" s="67"/>
      <c r="H519" s="52">
        <v>8</v>
      </c>
      <c r="I519" s="52" t="s">
        <v>23</v>
      </c>
      <c r="J519" s="68">
        <v>390</v>
      </c>
      <c r="K519" s="84">
        <v>0.71899999999999997</v>
      </c>
      <c r="L519" s="70">
        <v>34347894</v>
      </c>
      <c r="M519" s="71">
        <v>10301587</v>
      </c>
      <c r="N519" s="71">
        <v>17289294.732999999</v>
      </c>
      <c r="O519" s="70">
        <v>114799</v>
      </c>
      <c r="P519" s="70"/>
      <c r="Q519" s="70">
        <v>82540.481</v>
      </c>
      <c r="R519" s="71">
        <v>17371835.213999998</v>
      </c>
      <c r="S519" s="72">
        <v>1.64E-4</v>
      </c>
      <c r="T519" s="73">
        <v>2848.9809750959998</v>
      </c>
      <c r="U519" s="70">
        <v>1030435</v>
      </c>
      <c r="V519" s="71">
        <v>143991</v>
      </c>
      <c r="W519" s="71">
        <v>637353.23600000003</v>
      </c>
      <c r="X519" s="74">
        <v>1.74E-4</v>
      </c>
      <c r="Y519" s="75">
        <v>110.899463064</v>
      </c>
      <c r="Z519" s="52"/>
    </row>
    <row r="520" spans="7:26" x14ac:dyDescent="0.3">
      <c r="G520" s="67"/>
      <c r="H520" s="52">
        <v>9</v>
      </c>
      <c r="I520" s="52" t="s">
        <v>0</v>
      </c>
      <c r="J520" s="68">
        <v>390</v>
      </c>
      <c r="K520" s="84">
        <v>0.71899999999999997</v>
      </c>
      <c r="L520" s="70">
        <v>34347894</v>
      </c>
      <c r="M520" s="71">
        <v>10301587</v>
      </c>
      <c r="N520" s="71">
        <v>17289294.732999999</v>
      </c>
      <c r="O520" s="70">
        <v>114799</v>
      </c>
      <c r="P520" s="70"/>
      <c r="Q520" s="70">
        <v>82540.481</v>
      </c>
      <c r="R520" s="71">
        <v>17371835.213999998</v>
      </c>
      <c r="S520" s="72">
        <v>2.7599999999999999E-4</v>
      </c>
      <c r="T520" s="73">
        <v>4794.6265190639988</v>
      </c>
      <c r="U520" s="70">
        <v>1030435</v>
      </c>
      <c r="V520" s="71">
        <v>143991</v>
      </c>
      <c r="W520" s="71">
        <v>637353.23600000003</v>
      </c>
      <c r="X520" s="74">
        <v>2.4800000000000001E-4</v>
      </c>
      <c r="Y520" s="75">
        <v>158.06360252800002</v>
      </c>
      <c r="Z520" s="52"/>
    </row>
    <row r="521" spans="7:26" x14ac:dyDescent="0.3">
      <c r="G521" s="67"/>
      <c r="H521" s="52">
        <v>17</v>
      </c>
      <c r="I521" s="52" t="s">
        <v>16</v>
      </c>
      <c r="J521" s="68">
        <v>390</v>
      </c>
      <c r="K521" s="84">
        <v>0.71899999999999997</v>
      </c>
      <c r="L521" s="70">
        <v>34347894</v>
      </c>
      <c r="M521" s="71">
        <v>10301587</v>
      </c>
      <c r="N521" s="71">
        <v>17289294.732999999</v>
      </c>
      <c r="O521" s="70">
        <v>114799</v>
      </c>
      <c r="P521" s="70"/>
      <c r="Q521" s="70">
        <v>82540.481</v>
      </c>
      <c r="R521" s="71">
        <v>17371835.213999998</v>
      </c>
      <c r="S521" s="72">
        <v>6.4899999999999995E-4</v>
      </c>
      <c r="T521" s="73">
        <v>11274.321053885998</v>
      </c>
      <c r="U521" s="70">
        <v>1030435</v>
      </c>
      <c r="V521" s="71">
        <v>143991</v>
      </c>
      <c r="W521" s="71">
        <v>637353.23600000003</v>
      </c>
      <c r="X521" s="74">
        <v>7.0899999999999999E-4</v>
      </c>
      <c r="Y521" s="75">
        <v>451.88344432400004</v>
      </c>
      <c r="Z521" s="52"/>
    </row>
    <row r="522" spans="7:26" x14ac:dyDescent="0.3">
      <c r="G522" s="67"/>
      <c r="H522" s="52">
        <v>29</v>
      </c>
      <c r="I522" s="52" t="s">
        <v>24</v>
      </c>
      <c r="J522" s="68">
        <v>390</v>
      </c>
      <c r="K522" s="84">
        <v>0.71899999999999997</v>
      </c>
      <c r="L522" s="70">
        <v>34347894</v>
      </c>
      <c r="M522" s="71">
        <v>10301587</v>
      </c>
      <c r="N522" s="71">
        <v>17289294.732999999</v>
      </c>
      <c r="O522" s="70">
        <v>114799</v>
      </c>
      <c r="P522" s="70"/>
      <c r="Q522" s="70">
        <v>82540.481</v>
      </c>
      <c r="R522" s="71">
        <v>17371835.213999998</v>
      </c>
      <c r="S522" s="72">
        <v>3.1029999999999999E-3</v>
      </c>
      <c r="T522" s="73">
        <v>53904.804669041994</v>
      </c>
      <c r="U522" s="70">
        <v>1030435</v>
      </c>
      <c r="V522" s="71">
        <v>143991</v>
      </c>
      <c r="W522" s="71">
        <v>637353.23600000003</v>
      </c>
      <c r="X522" s="74">
        <v>3.1029999999999999E-3</v>
      </c>
      <c r="Y522" s="75">
        <v>1977.7070913079999</v>
      </c>
      <c r="Z522" s="52"/>
    </row>
    <row r="523" spans="7:26" x14ac:dyDescent="0.3">
      <c r="G523" s="67"/>
      <c r="H523" s="52">
        <v>38</v>
      </c>
      <c r="I523" s="52" t="s">
        <v>12</v>
      </c>
      <c r="J523" s="68">
        <v>390</v>
      </c>
      <c r="K523" s="84">
        <v>0.71899999999999997</v>
      </c>
      <c r="L523" s="70">
        <v>34347894</v>
      </c>
      <c r="M523" s="71">
        <v>10301587</v>
      </c>
      <c r="N523" s="71">
        <v>17289294.732999999</v>
      </c>
      <c r="O523" s="70">
        <v>114799</v>
      </c>
      <c r="P523" s="70"/>
      <c r="Q523" s="70">
        <v>82540.481</v>
      </c>
      <c r="R523" s="71">
        <v>17371835.213999998</v>
      </c>
      <c r="S523" s="72">
        <v>8.6000000000000003E-5</v>
      </c>
      <c r="T523" s="73">
        <v>1493.9778284039999</v>
      </c>
      <c r="U523" s="70">
        <v>1030435</v>
      </c>
      <c r="V523" s="71">
        <v>143991</v>
      </c>
      <c r="W523" s="71">
        <v>637353.23600000003</v>
      </c>
      <c r="X523" s="74">
        <v>9.5000000000000005E-5</v>
      </c>
      <c r="Y523" s="75">
        <v>60.548557420000009</v>
      </c>
      <c r="Z523" s="52"/>
    </row>
    <row r="524" spans="7:26" x14ac:dyDescent="0.3">
      <c r="G524" s="67"/>
      <c r="H524" s="52">
        <v>55</v>
      </c>
      <c r="I524" s="52" t="s">
        <v>26</v>
      </c>
      <c r="J524" s="68">
        <v>390</v>
      </c>
      <c r="K524" s="84">
        <v>0.71899999999999997</v>
      </c>
      <c r="L524" s="70">
        <v>34347894</v>
      </c>
      <c r="M524" s="71">
        <v>10301587</v>
      </c>
      <c r="N524" s="71">
        <v>17289294.732999999</v>
      </c>
      <c r="O524" s="70">
        <v>114799</v>
      </c>
      <c r="P524" s="70"/>
      <c r="Q524" s="70">
        <v>82540.481</v>
      </c>
      <c r="R524" s="71">
        <v>17371835.213999998</v>
      </c>
      <c r="S524" s="72">
        <v>1.35E-4</v>
      </c>
      <c r="T524" s="73">
        <v>2345.1977538899996</v>
      </c>
      <c r="U524" s="70">
        <v>1030435</v>
      </c>
      <c r="V524" s="71">
        <v>143991</v>
      </c>
      <c r="W524" s="71">
        <v>637353.23600000003</v>
      </c>
      <c r="X524" s="74">
        <v>1.4799999999999999E-4</v>
      </c>
      <c r="Y524" s="75">
        <v>94.328278928000003</v>
      </c>
      <c r="Z524" s="52"/>
    </row>
    <row r="525" spans="7:26" x14ac:dyDescent="0.3">
      <c r="G525" s="67"/>
      <c r="H525" s="52">
        <v>71</v>
      </c>
      <c r="I525" s="52" t="s">
        <v>18</v>
      </c>
      <c r="J525" s="68">
        <v>390</v>
      </c>
      <c r="K525" s="84">
        <v>0</v>
      </c>
      <c r="L525" s="70">
        <v>34347894</v>
      </c>
      <c r="M525" s="71">
        <v>10301587</v>
      </c>
      <c r="N525" s="71">
        <v>0</v>
      </c>
      <c r="O525" s="70">
        <v>114799</v>
      </c>
      <c r="P525" s="70"/>
      <c r="Q525" s="70">
        <v>0</v>
      </c>
      <c r="R525" s="71">
        <v>0</v>
      </c>
      <c r="S525" s="72">
        <v>9.0000000000000002E-6</v>
      </c>
      <c r="T525" s="73">
        <v>0</v>
      </c>
      <c r="U525" s="70">
        <v>1030435</v>
      </c>
      <c r="V525" s="71">
        <v>143991</v>
      </c>
      <c r="W525" s="71">
        <v>0</v>
      </c>
      <c r="X525" s="74">
        <v>1.0000000000000001E-5</v>
      </c>
      <c r="Y525" s="75">
        <v>0</v>
      </c>
      <c r="Z525" s="52"/>
    </row>
    <row r="526" spans="7:26" x14ac:dyDescent="0.3">
      <c r="G526" s="67"/>
      <c r="H526" s="52">
        <v>72</v>
      </c>
      <c r="I526" s="52" t="s">
        <v>28</v>
      </c>
      <c r="J526" s="68">
        <v>390</v>
      </c>
      <c r="K526" s="84">
        <v>0</v>
      </c>
      <c r="L526" s="70">
        <v>34347894</v>
      </c>
      <c r="M526" s="71">
        <v>10301587</v>
      </c>
      <c r="N526" s="71">
        <v>0</v>
      </c>
      <c r="O526" s="70">
        <v>114799</v>
      </c>
      <c r="P526" s="70"/>
      <c r="Q526" s="70">
        <v>0</v>
      </c>
      <c r="R526" s="71">
        <v>0</v>
      </c>
      <c r="S526" s="72">
        <v>2.7500000000000002E-4</v>
      </c>
      <c r="T526" s="73">
        <v>0</v>
      </c>
      <c r="U526" s="70">
        <v>1030435</v>
      </c>
      <c r="V526" s="71">
        <v>143991</v>
      </c>
      <c r="W526" s="71">
        <v>0</v>
      </c>
      <c r="X526" s="74">
        <v>2.9999999999999997E-4</v>
      </c>
      <c r="Y526" s="75">
        <v>0</v>
      </c>
      <c r="Z526" s="52"/>
    </row>
    <row r="527" spans="7:26" x14ac:dyDescent="0.3">
      <c r="G527" s="67"/>
      <c r="H527" s="52">
        <v>106</v>
      </c>
      <c r="I527" s="52" t="s">
        <v>104</v>
      </c>
      <c r="J527" s="68">
        <v>390</v>
      </c>
      <c r="K527" s="84">
        <v>0.71899999999999997</v>
      </c>
      <c r="L527" s="70">
        <v>34347894</v>
      </c>
      <c r="M527" s="71">
        <v>10301587</v>
      </c>
      <c r="N527" s="71">
        <v>17289294.732999999</v>
      </c>
      <c r="O527" s="70">
        <v>114799</v>
      </c>
      <c r="P527" s="70"/>
      <c r="Q527" s="70">
        <v>82540.481</v>
      </c>
      <c r="R527" s="71">
        <v>17371835.213999998</v>
      </c>
      <c r="S527" s="72">
        <v>0</v>
      </c>
      <c r="T527" s="73">
        <v>0</v>
      </c>
      <c r="U527" s="70">
        <v>1030435</v>
      </c>
      <c r="V527" s="71">
        <v>143991</v>
      </c>
      <c r="W527" s="71">
        <v>637353.23600000003</v>
      </c>
      <c r="X527" s="74">
        <v>0</v>
      </c>
      <c r="Y527" s="75">
        <v>0</v>
      </c>
      <c r="Z527" s="52"/>
    </row>
    <row r="528" spans="7:26" x14ac:dyDescent="0.3">
      <c r="G528" s="67"/>
      <c r="H528" s="52">
        <v>117</v>
      </c>
      <c r="I528" s="52" t="s">
        <v>21</v>
      </c>
      <c r="J528" s="68">
        <v>390</v>
      </c>
      <c r="K528" s="84">
        <v>0.71899999999999997</v>
      </c>
      <c r="L528" s="70">
        <v>34347894</v>
      </c>
      <c r="M528" s="71">
        <v>10301587</v>
      </c>
      <c r="N528" s="71">
        <v>17289294.732999999</v>
      </c>
      <c r="O528" s="70">
        <v>114799</v>
      </c>
      <c r="P528" s="70"/>
      <c r="Q528" s="70">
        <v>82540.481</v>
      </c>
      <c r="R528" s="71">
        <v>17371835.213999998</v>
      </c>
      <c r="S528" s="72">
        <v>2.34E-4</v>
      </c>
      <c r="T528" s="73">
        <v>4065.0094400759995</v>
      </c>
      <c r="U528" s="70">
        <v>1030435</v>
      </c>
      <c r="V528" s="71">
        <v>143991</v>
      </c>
      <c r="W528" s="71">
        <v>637353.23600000003</v>
      </c>
      <c r="X528" s="74">
        <v>2.5700000000000001E-4</v>
      </c>
      <c r="Y528" s="75">
        <v>163.79978165200001</v>
      </c>
      <c r="Z528" s="52"/>
    </row>
    <row r="529" spans="7:26" x14ac:dyDescent="0.3">
      <c r="G529" s="67"/>
      <c r="H529" s="52">
        <v>122</v>
      </c>
      <c r="I529" s="52" t="s">
        <v>93</v>
      </c>
      <c r="J529" s="68">
        <v>390</v>
      </c>
      <c r="K529" s="84">
        <v>0.71899999999999997</v>
      </c>
      <c r="L529" s="70">
        <v>34347894</v>
      </c>
      <c r="M529" s="71">
        <v>10301587</v>
      </c>
      <c r="N529" s="71">
        <v>17289294.732999999</v>
      </c>
      <c r="O529" s="70">
        <v>114799</v>
      </c>
      <c r="P529" s="70"/>
      <c r="Q529" s="70">
        <v>82540.481</v>
      </c>
      <c r="R529" s="71">
        <v>17371835.213999998</v>
      </c>
      <c r="S529" s="72">
        <v>0</v>
      </c>
      <c r="T529" s="73">
        <v>0</v>
      </c>
      <c r="U529" s="70">
        <v>1030435</v>
      </c>
      <c r="V529" s="71">
        <v>143991</v>
      </c>
      <c r="W529" s="71">
        <v>637353.23600000003</v>
      </c>
      <c r="X529" s="74">
        <v>0</v>
      </c>
      <c r="Y529" s="75">
        <v>0</v>
      </c>
      <c r="Z529" s="52"/>
    </row>
    <row r="530" spans="7:26" x14ac:dyDescent="0.3">
      <c r="G530" s="67"/>
      <c r="H530" s="52"/>
      <c r="I530" s="52"/>
      <c r="J530" s="68"/>
      <c r="K530" s="84"/>
      <c r="L530" s="71"/>
      <c r="M530" s="71"/>
      <c r="N530" s="71"/>
      <c r="O530" s="71"/>
      <c r="P530" s="71"/>
      <c r="Q530" s="71"/>
      <c r="R530" s="71"/>
      <c r="S530" s="74"/>
      <c r="T530" s="73"/>
      <c r="U530" s="71"/>
      <c r="V530" s="71"/>
      <c r="W530" s="71"/>
      <c r="X530" s="74"/>
      <c r="Y530" s="75"/>
      <c r="Z530" s="52"/>
    </row>
    <row r="531" spans="7:26" ht="15.6" x14ac:dyDescent="0.3">
      <c r="G531" s="80">
        <v>106</v>
      </c>
      <c r="H531" s="81" t="s">
        <v>104</v>
      </c>
      <c r="I531" s="52"/>
      <c r="J531" s="68"/>
      <c r="K531" s="84"/>
      <c r="L531" s="71"/>
      <c r="M531" s="71"/>
      <c r="N531" s="71"/>
      <c r="O531" s="71"/>
      <c r="P531" s="71"/>
      <c r="Q531" s="71"/>
      <c r="R531" s="71"/>
      <c r="S531" s="74"/>
      <c r="T531" s="73"/>
      <c r="U531" s="71"/>
      <c r="V531" s="71"/>
      <c r="W531" s="71"/>
      <c r="X531" s="74"/>
      <c r="Y531" s="75"/>
      <c r="Z531" s="52"/>
    </row>
    <row r="532" spans="7:26" x14ac:dyDescent="0.3">
      <c r="G532" s="67"/>
      <c r="H532" s="52">
        <v>1</v>
      </c>
      <c r="I532" s="52" t="s">
        <v>11</v>
      </c>
      <c r="J532" s="68">
        <v>814</v>
      </c>
      <c r="K532" s="84">
        <v>0.71899999999999997</v>
      </c>
      <c r="L532" s="70">
        <v>0</v>
      </c>
      <c r="M532" s="71">
        <v>0</v>
      </c>
      <c r="N532" s="71">
        <v>0</v>
      </c>
      <c r="O532" s="70">
        <v>201165</v>
      </c>
      <c r="P532" s="70"/>
      <c r="Q532" s="70">
        <v>144637.63499999998</v>
      </c>
      <c r="R532" s="71">
        <v>144637.63499999998</v>
      </c>
      <c r="S532" s="72">
        <v>2.0739999999999999E-3</v>
      </c>
      <c r="T532" s="73">
        <v>299.97845498999993</v>
      </c>
      <c r="U532" s="70">
        <v>0</v>
      </c>
      <c r="V532" s="71"/>
      <c r="W532" s="71">
        <v>0</v>
      </c>
      <c r="X532" s="74">
        <v>2.2769999999999999E-3</v>
      </c>
      <c r="Y532" s="75">
        <v>0</v>
      </c>
      <c r="Z532" s="52"/>
    </row>
    <row r="533" spans="7:26" x14ac:dyDescent="0.3">
      <c r="G533" s="67"/>
      <c r="H533" s="52">
        <v>2</v>
      </c>
      <c r="I533" s="52" t="s">
        <v>27</v>
      </c>
      <c r="J533" s="68">
        <v>814</v>
      </c>
      <c r="K533" s="84">
        <v>0.71899999999999997</v>
      </c>
      <c r="L533" s="70">
        <v>0</v>
      </c>
      <c r="M533" s="71">
        <v>0</v>
      </c>
      <c r="N533" s="71">
        <v>0</v>
      </c>
      <c r="O533" s="70">
        <v>201165</v>
      </c>
      <c r="P533" s="70"/>
      <c r="Q533" s="70">
        <v>144637.63499999998</v>
      </c>
      <c r="R533" s="71">
        <v>144637.63499999998</v>
      </c>
      <c r="S533" s="72">
        <v>2.3000000000000001E-4</v>
      </c>
      <c r="T533" s="73">
        <v>33.266656049999995</v>
      </c>
      <c r="U533" s="70">
        <v>0</v>
      </c>
      <c r="V533" s="71"/>
      <c r="W533" s="71">
        <v>0</v>
      </c>
      <c r="X533" s="74">
        <v>2.6200000000000003E-4</v>
      </c>
      <c r="Y533" s="75">
        <v>0</v>
      </c>
      <c r="Z533" s="52"/>
    </row>
    <row r="534" spans="7:26" x14ac:dyDescent="0.3">
      <c r="G534" s="67"/>
      <c r="H534" s="52">
        <v>3</v>
      </c>
      <c r="I534" s="52" t="s">
        <v>20</v>
      </c>
      <c r="J534" s="68">
        <v>814</v>
      </c>
      <c r="K534" s="84">
        <v>0.71899999999999997</v>
      </c>
      <c r="L534" s="70">
        <v>0</v>
      </c>
      <c r="M534" s="71">
        <v>0</v>
      </c>
      <c r="N534" s="71">
        <v>0</v>
      </c>
      <c r="O534" s="70">
        <v>201165</v>
      </c>
      <c r="P534" s="70"/>
      <c r="Q534" s="70">
        <v>144637.63499999998</v>
      </c>
      <c r="R534" s="71">
        <v>144637.63499999998</v>
      </c>
      <c r="S534" s="72">
        <v>5.2599999999999999E-4</v>
      </c>
      <c r="T534" s="73">
        <v>76.079396009999982</v>
      </c>
      <c r="U534" s="70">
        <v>0</v>
      </c>
      <c r="V534" s="71"/>
      <c r="W534" s="71">
        <v>0</v>
      </c>
      <c r="X534" s="74">
        <v>5.7799999999999995E-4</v>
      </c>
      <c r="Y534" s="75">
        <v>0</v>
      </c>
      <c r="Z534" s="52"/>
    </row>
    <row r="535" spans="7:26" x14ac:dyDescent="0.3">
      <c r="G535" s="67"/>
      <c r="H535" s="52">
        <v>4</v>
      </c>
      <c r="I535" s="52" t="s">
        <v>10</v>
      </c>
      <c r="J535" s="68">
        <v>814</v>
      </c>
      <c r="K535" s="84">
        <v>0.71899999999999997</v>
      </c>
      <c r="L535" s="70">
        <v>0</v>
      </c>
      <c r="M535" s="71">
        <v>0</v>
      </c>
      <c r="N535" s="71">
        <v>0</v>
      </c>
      <c r="O535" s="70">
        <v>201165</v>
      </c>
      <c r="P535" s="70"/>
      <c r="Q535" s="70">
        <v>144637.63499999998</v>
      </c>
      <c r="R535" s="71">
        <v>144637.63499999998</v>
      </c>
      <c r="S535" s="72">
        <v>7.8399999999999997E-3</v>
      </c>
      <c r="T535" s="73">
        <v>1133.9590583999998</v>
      </c>
      <c r="U535" s="70">
        <v>0</v>
      </c>
      <c r="V535" s="71"/>
      <c r="W535" s="71">
        <v>0</v>
      </c>
      <c r="X535" s="74">
        <v>8.5789999999999998E-3</v>
      </c>
      <c r="Y535" s="75">
        <v>0</v>
      </c>
      <c r="Z535" s="52"/>
    </row>
    <row r="536" spans="7:26" x14ac:dyDescent="0.3">
      <c r="G536" s="67"/>
      <c r="H536" s="52">
        <v>136</v>
      </c>
      <c r="I536" s="52" t="s">
        <v>147</v>
      </c>
      <c r="J536" s="68">
        <v>814</v>
      </c>
      <c r="K536" s="84">
        <v>0.71899999999999997</v>
      </c>
      <c r="L536" s="70">
        <v>0</v>
      </c>
      <c r="M536" s="71">
        <v>0</v>
      </c>
      <c r="N536" s="71">
        <v>0</v>
      </c>
      <c r="O536" s="70">
        <v>201165</v>
      </c>
      <c r="P536" s="70"/>
      <c r="Q536" s="70">
        <v>144637.63499999998</v>
      </c>
      <c r="R536" s="71">
        <v>144637.63499999998</v>
      </c>
      <c r="S536" s="72">
        <v>2.0100000000000001E-4</v>
      </c>
      <c r="T536" s="73">
        <v>29.072164634999996</v>
      </c>
      <c r="U536" s="70">
        <v>0</v>
      </c>
      <c r="V536" s="71"/>
      <c r="W536" s="71">
        <v>0</v>
      </c>
      <c r="X536" s="74">
        <v>1.75E-4</v>
      </c>
      <c r="Y536" s="75">
        <v>0</v>
      </c>
      <c r="Z536" s="52"/>
    </row>
    <row r="537" spans="7:26" x14ac:dyDescent="0.3">
      <c r="G537" s="67"/>
      <c r="H537" s="52">
        <v>6</v>
      </c>
      <c r="I537" s="52" t="s">
        <v>73</v>
      </c>
      <c r="J537" s="68">
        <v>814</v>
      </c>
      <c r="K537" s="84">
        <v>0.71899999999999997</v>
      </c>
      <c r="L537" s="70">
        <v>0</v>
      </c>
      <c r="M537" s="71">
        <v>0</v>
      </c>
      <c r="N537" s="71">
        <v>0</v>
      </c>
      <c r="O537" s="70">
        <v>201165</v>
      </c>
      <c r="P537" s="70"/>
      <c r="Q537" s="70">
        <v>144637.63499999998</v>
      </c>
      <c r="R537" s="71">
        <v>144637.63499999998</v>
      </c>
      <c r="S537" s="72">
        <v>0</v>
      </c>
      <c r="T537" s="73">
        <v>0</v>
      </c>
      <c r="U537" s="70">
        <v>0</v>
      </c>
      <c r="V537" s="71"/>
      <c r="W537" s="71">
        <v>0</v>
      </c>
      <c r="X537" s="74">
        <v>0</v>
      </c>
      <c r="Y537" s="75">
        <v>0</v>
      </c>
      <c r="Z537" s="52"/>
    </row>
    <row r="538" spans="7:26" x14ac:dyDescent="0.3">
      <c r="G538" s="67"/>
      <c r="H538" s="52">
        <v>7</v>
      </c>
      <c r="I538" s="52" t="s">
        <v>9</v>
      </c>
      <c r="J538" s="68">
        <v>814</v>
      </c>
      <c r="K538" s="84">
        <v>0.71899999999999997</v>
      </c>
      <c r="L538" s="70">
        <v>0</v>
      </c>
      <c r="M538" s="71">
        <v>0</v>
      </c>
      <c r="N538" s="71">
        <v>0</v>
      </c>
      <c r="O538" s="70">
        <v>201165</v>
      </c>
      <c r="P538" s="70"/>
      <c r="Q538" s="70">
        <v>144637.63499999998</v>
      </c>
      <c r="R538" s="71">
        <v>144637.63499999998</v>
      </c>
      <c r="S538" s="72">
        <v>1.08E-4</v>
      </c>
      <c r="T538" s="73">
        <v>15.620864579999997</v>
      </c>
      <c r="U538" s="70">
        <v>0</v>
      </c>
      <c r="V538" s="71"/>
      <c r="W538" s="71">
        <v>0</v>
      </c>
      <c r="X538" s="74">
        <v>1.1900000000000001E-4</v>
      </c>
      <c r="Y538" s="75">
        <v>0</v>
      </c>
      <c r="Z538" s="52"/>
    </row>
    <row r="539" spans="7:26" x14ac:dyDescent="0.3">
      <c r="G539" s="67"/>
      <c r="H539" s="52">
        <v>8</v>
      </c>
      <c r="I539" s="52" t="s">
        <v>23</v>
      </c>
      <c r="J539" s="68">
        <v>814</v>
      </c>
      <c r="K539" s="84">
        <v>0.71899999999999997</v>
      </c>
      <c r="L539" s="70">
        <v>0</v>
      </c>
      <c r="M539" s="71">
        <v>0</v>
      </c>
      <c r="N539" s="71">
        <v>0</v>
      </c>
      <c r="O539" s="70">
        <v>201165</v>
      </c>
      <c r="P539" s="70"/>
      <c r="Q539" s="70">
        <v>144637.63499999998</v>
      </c>
      <c r="R539" s="71">
        <v>144637.63499999998</v>
      </c>
      <c r="S539" s="72">
        <v>1.64E-4</v>
      </c>
      <c r="T539" s="73">
        <v>23.720572139999998</v>
      </c>
      <c r="U539" s="70">
        <v>0</v>
      </c>
      <c r="V539" s="71"/>
      <c r="W539" s="71">
        <v>0</v>
      </c>
      <c r="X539" s="74">
        <v>1.74E-4</v>
      </c>
      <c r="Y539" s="75">
        <v>0</v>
      </c>
      <c r="Z539" s="52"/>
    </row>
    <row r="540" spans="7:26" x14ac:dyDescent="0.3">
      <c r="G540" s="67"/>
      <c r="H540" s="52">
        <v>9</v>
      </c>
      <c r="I540" s="52" t="s">
        <v>0</v>
      </c>
      <c r="J540" s="68">
        <v>814</v>
      </c>
      <c r="K540" s="84">
        <v>0.71899999999999997</v>
      </c>
      <c r="L540" s="70">
        <v>0</v>
      </c>
      <c r="M540" s="71">
        <v>0</v>
      </c>
      <c r="N540" s="71">
        <v>0</v>
      </c>
      <c r="O540" s="70">
        <v>201165</v>
      </c>
      <c r="P540" s="70"/>
      <c r="Q540" s="70">
        <v>144637.63499999998</v>
      </c>
      <c r="R540" s="71">
        <v>144637.63499999998</v>
      </c>
      <c r="S540" s="72">
        <v>2.7599999999999999E-4</v>
      </c>
      <c r="T540" s="73">
        <v>39.919987259999992</v>
      </c>
      <c r="U540" s="70">
        <v>0</v>
      </c>
      <c r="V540" s="71"/>
      <c r="W540" s="71">
        <v>0</v>
      </c>
      <c r="X540" s="74">
        <v>2.4800000000000001E-4</v>
      </c>
      <c r="Y540" s="75">
        <v>0</v>
      </c>
      <c r="Z540" s="52"/>
    </row>
    <row r="541" spans="7:26" x14ac:dyDescent="0.3">
      <c r="G541" s="67"/>
      <c r="H541" s="52">
        <v>29</v>
      </c>
      <c r="I541" s="52" t="s">
        <v>24</v>
      </c>
      <c r="J541" s="68">
        <v>814</v>
      </c>
      <c r="K541" s="84">
        <v>0.71899999999999997</v>
      </c>
      <c r="L541" s="70">
        <v>0</v>
      </c>
      <c r="M541" s="71">
        <v>0</v>
      </c>
      <c r="N541" s="71">
        <v>0</v>
      </c>
      <c r="O541" s="70">
        <v>201165</v>
      </c>
      <c r="P541" s="70"/>
      <c r="Q541" s="70">
        <v>144637.63499999998</v>
      </c>
      <c r="R541" s="71">
        <v>144637.63499999998</v>
      </c>
      <c r="S541" s="72">
        <v>3.1029999999999999E-3</v>
      </c>
      <c r="T541" s="73">
        <v>448.81058140499994</v>
      </c>
      <c r="U541" s="70">
        <v>0</v>
      </c>
      <c r="V541" s="71"/>
      <c r="W541" s="71">
        <v>0</v>
      </c>
      <c r="X541" s="74">
        <v>3.1029999999999999E-3</v>
      </c>
      <c r="Y541" s="75">
        <v>0</v>
      </c>
      <c r="Z541" s="52"/>
    </row>
    <row r="542" spans="7:26" x14ac:dyDescent="0.3">
      <c r="G542" s="67"/>
      <c r="H542" s="52">
        <v>38</v>
      </c>
      <c r="I542" s="52" t="s">
        <v>12</v>
      </c>
      <c r="J542" s="68">
        <v>814</v>
      </c>
      <c r="K542" s="84">
        <v>0.71899999999999997</v>
      </c>
      <c r="L542" s="70">
        <v>0</v>
      </c>
      <c r="M542" s="71">
        <v>0</v>
      </c>
      <c r="N542" s="71">
        <v>0</v>
      </c>
      <c r="O542" s="70">
        <v>201165</v>
      </c>
      <c r="P542" s="70"/>
      <c r="Q542" s="70">
        <v>144637.63499999998</v>
      </c>
      <c r="R542" s="71">
        <v>144637.63499999998</v>
      </c>
      <c r="S542" s="72">
        <v>8.6000000000000003E-5</v>
      </c>
      <c r="T542" s="73">
        <v>12.438836609999999</v>
      </c>
      <c r="U542" s="70">
        <v>0</v>
      </c>
      <c r="V542" s="71"/>
      <c r="W542" s="71">
        <v>0</v>
      </c>
      <c r="X542" s="74">
        <v>9.5000000000000005E-5</v>
      </c>
      <c r="Y542" s="75">
        <v>0</v>
      </c>
      <c r="Z542" s="52"/>
    </row>
    <row r="543" spans="7:26" x14ac:dyDescent="0.3">
      <c r="G543" s="67"/>
      <c r="H543" s="52">
        <v>55</v>
      </c>
      <c r="I543" s="52" t="s">
        <v>26</v>
      </c>
      <c r="J543" s="68">
        <v>814</v>
      </c>
      <c r="K543" s="84">
        <v>0.71899999999999997</v>
      </c>
      <c r="L543" s="70">
        <v>0</v>
      </c>
      <c r="M543" s="71">
        <v>0</v>
      </c>
      <c r="N543" s="71">
        <v>0</v>
      </c>
      <c r="O543" s="70">
        <v>201165</v>
      </c>
      <c r="P543" s="70"/>
      <c r="Q543" s="70">
        <v>144637.63499999998</v>
      </c>
      <c r="R543" s="71">
        <v>144637.63499999998</v>
      </c>
      <c r="S543" s="72">
        <v>1.35E-4</v>
      </c>
      <c r="T543" s="73">
        <v>19.526080724999996</v>
      </c>
      <c r="U543" s="70">
        <v>0</v>
      </c>
      <c r="V543" s="71"/>
      <c r="W543" s="71">
        <v>0</v>
      </c>
      <c r="X543" s="74">
        <v>1.4799999999999999E-4</v>
      </c>
      <c r="Y543" s="75">
        <v>0</v>
      </c>
      <c r="Z543" s="52"/>
    </row>
    <row r="544" spans="7:26" x14ac:dyDescent="0.3">
      <c r="G544" s="67"/>
      <c r="H544" s="52">
        <v>71</v>
      </c>
      <c r="I544" s="52" t="s">
        <v>18</v>
      </c>
      <c r="J544" s="68">
        <v>814</v>
      </c>
      <c r="K544" s="84">
        <v>0</v>
      </c>
      <c r="L544" s="70">
        <v>0</v>
      </c>
      <c r="M544" s="71">
        <v>0</v>
      </c>
      <c r="N544" s="71">
        <v>0</v>
      </c>
      <c r="O544" s="70">
        <v>201165</v>
      </c>
      <c r="P544" s="70"/>
      <c r="Q544" s="70">
        <v>0</v>
      </c>
      <c r="R544" s="71">
        <v>0</v>
      </c>
      <c r="S544" s="72">
        <v>9.0000000000000002E-6</v>
      </c>
      <c r="T544" s="73">
        <v>0</v>
      </c>
      <c r="U544" s="70">
        <v>0</v>
      </c>
      <c r="V544" s="71"/>
      <c r="W544" s="71">
        <v>0</v>
      </c>
      <c r="X544" s="74">
        <v>1.0000000000000001E-5</v>
      </c>
      <c r="Y544" s="75">
        <v>0</v>
      </c>
      <c r="Z544" s="52"/>
    </row>
    <row r="545" spans="7:26" x14ac:dyDescent="0.3">
      <c r="G545" s="67"/>
      <c r="H545" s="52">
        <v>72</v>
      </c>
      <c r="I545" s="52" t="s">
        <v>28</v>
      </c>
      <c r="J545" s="68">
        <v>814</v>
      </c>
      <c r="K545" s="84">
        <v>0</v>
      </c>
      <c r="L545" s="70">
        <v>0</v>
      </c>
      <c r="M545" s="71">
        <v>0</v>
      </c>
      <c r="N545" s="71">
        <v>0</v>
      </c>
      <c r="O545" s="70">
        <v>201165</v>
      </c>
      <c r="P545" s="70"/>
      <c r="Q545" s="70">
        <v>0</v>
      </c>
      <c r="R545" s="71">
        <v>0</v>
      </c>
      <c r="S545" s="72">
        <v>2.7500000000000002E-4</v>
      </c>
      <c r="T545" s="73">
        <v>0</v>
      </c>
      <c r="U545" s="70">
        <v>0</v>
      </c>
      <c r="V545" s="71"/>
      <c r="W545" s="71">
        <v>0</v>
      </c>
      <c r="X545" s="74">
        <v>2.9999999999999997E-4</v>
      </c>
      <c r="Y545" s="75">
        <v>0</v>
      </c>
      <c r="Z545" s="52"/>
    </row>
    <row r="546" spans="7:26" x14ac:dyDescent="0.3">
      <c r="G546" s="67"/>
      <c r="H546" s="52">
        <v>106</v>
      </c>
      <c r="I546" s="52" t="s">
        <v>104</v>
      </c>
      <c r="J546" s="68">
        <v>814</v>
      </c>
      <c r="K546" s="84">
        <v>0.71899999999999997</v>
      </c>
      <c r="L546" s="70">
        <v>0</v>
      </c>
      <c r="M546" s="71">
        <v>0</v>
      </c>
      <c r="N546" s="71">
        <v>0</v>
      </c>
      <c r="O546" s="70">
        <v>201165</v>
      </c>
      <c r="P546" s="70"/>
      <c r="Q546" s="70">
        <v>144637.63499999998</v>
      </c>
      <c r="R546" s="71">
        <v>144637.63499999998</v>
      </c>
      <c r="S546" s="72">
        <v>0</v>
      </c>
      <c r="T546" s="73">
        <v>0</v>
      </c>
      <c r="U546" s="70">
        <v>0</v>
      </c>
      <c r="V546" s="71"/>
      <c r="W546" s="71">
        <v>0</v>
      </c>
      <c r="X546" s="74">
        <v>0</v>
      </c>
      <c r="Y546" s="75">
        <v>0</v>
      </c>
      <c r="Z546" s="52"/>
    </row>
    <row r="547" spans="7:26" x14ac:dyDescent="0.3">
      <c r="G547" s="67"/>
      <c r="H547" s="52">
        <v>117</v>
      </c>
      <c r="I547" s="52" t="s">
        <v>21</v>
      </c>
      <c r="J547" s="68">
        <v>814</v>
      </c>
      <c r="K547" s="84">
        <v>0.71899999999999997</v>
      </c>
      <c r="L547" s="70">
        <v>0</v>
      </c>
      <c r="M547" s="71">
        <v>0</v>
      </c>
      <c r="N547" s="71">
        <v>0</v>
      </c>
      <c r="O547" s="70">
        <v>201165</v>
      </c>
      <c r="P547" s="70"/>
      <c r="Q547" s="70">
        <v>144637.63499999998</v>
      </c>
      <c r="R547" s="71">
        <v>144637.63499999998</v>
      </c>
      <c r="S547" s="72">
        <v>2.34E-4</v>
      </c>
      <c r="T547" s="73">
        <v>33.845206589999997</v>
      </c>
      <c r="U547" s="70">
        <v>0</v>
      </c>
      <c r="V547" s="71"/>
      <c r="W547" s="71">
        <v>0</v>
      </c>
      <c r="X547" s="74">
        <v>2.5700000000000001E-4</v>
      </c>
      <c r="Y547" s="75">
        <v>0</v>
      </c>
      <c r="Z547" s="52"/>
    </row>
    <row r="548" spans="7:26" x14ac:dyDescent="0.3">
      <c r="G548" s="67"/>
      <c r="H548" s="52">
        <v>122</v>
      </c>
      <c r="I548" s="52" t="s">
        <v>93</v>
      </c>
      <c r="J548" s="68">
        <v>814</v>
      </c>
      <c r="K548" s="84">
        <v>0.71899999999999997</v>
      </c>
      <c r="L548" s="70">
        <v>0</v>
      </c>
      <c r="M548" s="71">
        <v>0</v>
      </c>
      <c r="N548" s="71">
        <v>0</v>
      </c>
      <c r="O548" s="70">
        <v>201165</v>
      </c>
      <c r="P548" s="70"/>
      <c r="Q548" s="70">
        <v>144637.63499999998</v>
      </c>
      <c r="R548" s="71">
        <v>144637.63499999998</v>
      </c>
      <c r="S548" s="72">
        <v>0</v>
      </c>
      <c r="T548" s="73">
        <v>0</v>
      </c>
      <c r="U548" s="70">
        <v>0</v>
      </c>
      <c r="V548" s="71"/>
      <c r="W548" s="71">
        <v>0</v>
      </c>
      <c r="X548" s="74">
        <v>0</v>
      </c>
      <c r="Y548" s="75">
        <v>0</v>
      </c>
      <c r="Z548" s="52"/>
    </row>
    <row r="549" spans="7:26" ht="15" thickBot="1" x14ac:dyDescent="0.35">
      <c r="G549" s="76"/>
      <c r="H549" s="77"/>
      <c r="I549" s="77"/>
      <c r="J549" s="77"/>
      <c r="K549" s="85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8"/>
      <c r="Z549" s="52"/>
    </row>
    <row r="550" spans="7:26" x14ac:dyDescent="0.3">
      <c r="G550" s="52">
        <v>106</v>
      </c>
      <c r="H550" s="52" t="s">
        <v>104</v>
      </c>
      <c r="I550" s="52"/>
      <c r="J550" s="68"/>
      <c r="K550" s="69"/>
      <c r="L550" s="71"/>
      <c r="M550" s="71"/>
      <c r="N550" s="71"/>
      <c r="O550" s="71"/>
      <c r="P550" s="71"/>
      <c r="Q550" s="71"/>
      <c r="R550" s="71"/>
      <c r="S550" s="74"/>
      <c r="T550" s="73">
        <v>273618.53491335909</v>
      </c>
      <c r="U550" s="71"/>
      <c r="V550" s="71"/>
      <c r="W550" s="71"/>
      <c r="X550" s="74"/>
      <c r="Y550" s="73">
        <v>10659.095518864</v>
      </c>
      <c r="Z550" s="79">
        <v>284277.63043222309</v>
      </c>
    </row>
    <row r="551" spans="7:26" x14ac:dyDescent="0.3">
      <c r="G551" s="52"/>
      <c r="H551" s="52"/>
      <c r="I551" s="52"/>
      <c r="J551" s="68"/>
      <c r="K551" s="69"/>
      <c r="L551" s="71"/>
      <c r="M551" s="71"/>
      <c r="N551" s="71"/>
      <c r="O551" s="71"/>
      <c r="P551" s="71"/>
      <c r="Q551" s="71"/>
      <c r="R551" s="71"/>
      <c r="S551" s="74"/>
      <c r="T551" s="73"/>
      <c r="U551" s="71"/>
      <c r="V551" s="71"/>
      <c r="W551" s="71"/>
      <c r="X551" s="74"/>
      <c r="Y551" s="73"/>
      <c r="Z551" s="52"/>
    </row>
    <row r="552" spans="7:26" ht="15" thickBot="1" x14ac:dyDescent="0.35">
      <c r="G552" s="52"/>
      <c r="H552" s="52"/>
      <c r="I552" s="52"/>
      <c r="J552" s="53" t="s">
        <v>56</v>
      </c>
      <c r="K552" s="54" t="s">
        <v>57</v>
      </c>
      <c r="L552" s="55" t="s">
        <v>58</v>
      </c>
      <c r="M552" s="55" t="s">
        <v>171</v>
      </c>
      <c r="N552" s="55"/>
      <c r="O552" s="55" t="s">
        <v>59</v>
      </c>
      <c r="P552" s="55" t="s">
        <v>172</v>
      </c>
      <c r="Q552" s="55"/>
      <c r="R552" s="55" t="s">
        <v>60</v>
      </c>
      <c r="S552" s="56" t="s">
        <v>61</v>
      </c>
      <c r="T552" s="57" t="s">
        <v>62</v>
      </c>
      <c r="U552" s="55" t="s">
        <v>63</v>
      </c>
      <c r="V552" s="55" t="s">
        <v>64</v>
      </c>
      <c r="W552" s="55" t="s">
        <v>65</v>
      </c>
      <c r="X552" s="56" t="s">
        <v>66</v>
      </c>
      <c r="Y552" s="57" t="s">
        <v>67</v>
      </c>
      <c r="Z552" s="52"/>
    </row>
    <row r="553" spans="7:26" ht="15.6" x14ac:dyDescent="0.3">
      <c r="G553" s="58">
        <v>124</v>
      </c>
      <c r="H553" s="59" t="s">
        <v>105</v>
      </c>
      <c r="I553" s="60"/>
      <c r="J553" s="61"/>
      <c r="K553" s="62"/>
      <c r="L553" s="63"/>
      <c r="M553" s="63"/>
      <c r="N553" s="63"/>
      <c r="O553" s="63"/>
      <c r="P553" s="63"/>
      <c r="Q553" s="63"/>
      <c r="R553" s="63"/>
      <c r="S553" s="64"/>
      <c r="T553" s="65"/>
      <c r="U553" s="63"/>
      <c r="V553" s="63"/>
      <c r="W553" s="63"/>
      <c r="X553" s="64"/>
      <c r="Y553" s="66"/>
      <c r="Z553" s="52"/>
    </row>
    <row r="554" spans="7:26" x14ac:dyDescent="0.3">
      <c r="G554" s="67"/>
      <c r="H554" s="52">
        <v>1</v>
      </c>
      <c r="I554" s="52" t="s">
        <v>11</v>
      </c>
      <c r="J554" s="68">
        <v>482</v>
      </c>
      <c r="K554" s="69">
        <v>1</v>
      </c>
      <c r="L554" s="70">
        <v>37180443</v>
      </c>
      <c r="M554" s="71">
        <v>19466489</v>
      </c>
      <c r="N554" s="71">
        <v>17713954</v>
      </c>
      <c r="O554" s="70">
        <v>187099</v>
      </c>
      <c r="P554" s="70"/>
      <c r="Q554" s="70">
        <v>187099</v>
      </c>
      <c r="R554" s="71">
        <v>17901053</v>
      </c>
      <c r="S554" s="72">
        <v>2.0739999999999999E-3</v>
      </c>
      <c r="T554" s="73">
        <v>37126.783921999995</v>
      </c>
      <c r="U554" s="70">
        <v>925462</v>
      </c>
      <c r="V554" s="71">
        <v>534457</v>
      </c>
      <c r="W554" s="71">
        <v>391005</v>
      </c>
      <c r="X554" s="74">
        <v>2.2769999999999999E-3</v>
      </c>
      <c r="Y554" s="75">
        <v>890.31838500000003</v>
      </c>
      <c r="Z554" s="52"/>
    </row>
    <row r="555" spans="7:26" x14ac:dyDescent="0.3">
      <c r="G555" s="67"/>
      <c r="H555" s="52">
        <v>2</v>
      </c>
      <c r="I555" s="52" t="s">
        <v>27</v>
      </c>
      <c r="J555" s="68">
        <v>482</v>
      </c>
      <c r="K555" s="69">
        <v>1</v>
      </c>
      <c r="L555" s="70">
        <v>37180443</v>
      </c>
      <c r="M555" s="71">
        <v>19466489</v>
      </c>
      <c r="N555" s="71">
        <v>17713954</v>
      </c>
      <c r="O555" s="70">
        <v>187099</v>
      </c>
      <c r="P555" s="70"/>
      <c r="Q555" s="70">
        <v>187099</v>
      </c>
      <c r="R555" s="71">
        <v>17901053</v>
      </c>
      <c r="S555" s="72">
        <v>2.3000000000000001E-4</v>
      </c>
      <c r="T555" s="73">
        <v>4117.2421899999999</v>
      </c>
      <c r="U555" s="70">
        <v>925462</v>
      </c>
      <c r="V555" s="71">
        <v>534457</v>
      </c>
      <c r="W555" s="71">
        <v>391005</v>
      </c>
      <c r="X555" s="74">
        <v>2.6200000000000003E-4</v>
      </c>
      <c r="Y555" s="75">
        <v>102.44331000000001</v>
      </c>
      <c r="Z555" s="52"/>
    </row>
    <row r="556" spans="7:26" x14ac:dyDescent="0.3">
      <c r="G556" s="67"/>
      <c r="H556" s="52">
        <v>3</v>
      </c>
      <c r="I556" s="52" t="s">
        <v>20</v>
      </c>
      <c r="J556" s="68">
        <v>482</v>
      </c>
      <c r="K556" s="69">
        <v>1</v>
      </c>
      <c r="L556" s="70">
        <v>37180443</v>
      </c>
      <c r="M556" s="71">
        <v>19466489</v>
      </c>
      <c r="N556" s="71">
        <v>17713954</v>
      </c>
      <c r="O556" s="70">
        <v>187099</v>
      </c>
      <c r="P556" s="70"/>
      <c r="Q556" s="70">
        <v>187099</v>
      </c>
      <c r="R556" s="71">
        <v>17901053</v>
      </c>
      <c r="S556" s="72">
        <v>5.2599999999999999E-4</v>
      </c>
      <c r="T556" s="73">
        <v>9415.9538780000003</v>
      </c>
      <c r="U556" s="70">
        <v>925462</v>
      </c>
      <c r="V556" s="71">
        <v>534457</v>
      </c>
      <c r="W556" s="71">
        <v>391005</v>
      </c>
      <c r="X556" s="74">
        <v>5.7799999999999995E-4</v>
      </c>
      <c r="Y556" s="75">
        <v>226.00088999999997</v>
      </c>
      <c r="Z556" s="52"/>
    </row>
    <row r="557" spans="7:26" x14ac:dyDescent="0.3">
      <c r="G557" s="67"/>
      <c r="H557" s="52">
        <v>4</v>
      </c>
      <c r="I557" s="52" t="s">
        <v>10</v>
      </c>
      <c r="J557" s="68">
        <v>482</v>
      </c>
      <c r="K557" s="69">
        <v>1</v>
      </c>
      <c r="L557" s="70">
        <v>37180443</v>
      </c>
      <c r="M557" s="71">
        <v>19466489</v>
      </c>
      <c r="N557" s="71">
        <v>17713954</v>
      </c>
      <c r="O557" s="70">
        <v>187099</v>
      </c>
      <c r="P557" s="70"/>
      <c r="Q557" s="70">
        <v>187099</v>
      </c>
      <c r="R557" s="71">
        <v>17901053</v>
      </c>
      <c r="S557" s="72">
        <v>7.8399999999999997E-3</v>
      </c>
      <c r="T557" s="73">
        <v>140344.25552000001</v>
      </c>
      <c r="U557" s="70">
        <v>925462</v>
      </c>
      <c r="V557" s="71">
        <v>534457</v>
      </c>
      <c r="W557" s="71">
        <v>391005</v>
      </c>
      <c r="X557" s="74">
        <v>8.5789999999999998E-3</v>
      </c>
      <c r="Y557" s="75">
        <v>3354.4318949999997</v>
      </c>
      <c r="Z557" s="52"/>
    </row>
    <row r="558" spans="7:26" x14ac:dyDescent="0.3">
      <c r="G558" s="67"/>
      <c r="H558" s="52">
        <v>136</v>
      </c>
      <c r="I558" s="52" t="s">
        <v>147</v>
      </c>
      <c r="J558" s="68">
        <v>482</v>
      </c>
      <c r="K558" s="69">
        <v>1</v>
      </c>
      <c r="L558" s="70">
        <v>37180443</v>
      </c>
      <c r="M558" s="71">
        <v>19466489</v>
      </c>
      <c r="N558" s="71">
        <v>17713954</v>
      </c>
      <c r="O558" s="70">
        <v>187099</v>
      </c>
      <c r="P558" s="70"/>
      <c r="Q558" s="70">
        <v>187099</v>
      </c>
      <c r="R558" s="71">
        <v>17901053</v>
      </c>
      <c r="S558" s="72">
        <v>2.0100000000000001E-4</v>
      </c>
      <c r="T558" s="73">
        <v>3598.1116529999999</v>
      </c>
      <c r="U558" s="70">
        <v>925462</v>
      </c>
      <c r="V558" s="71">
        <v>534457</v>
      </c>
      <c r="W558" s="71">
        <v>391005</v>
      </c>
      <c r="X558" s="74">
        <v>1.75E-4</v>
      </c>
      <c r="Y558" s="75">
        <v>68.425875000000005</v>
      </c>
      <c r="Z558" s="52"/>
    </row>
    <row r="559" spans="7:26" x14ac:dyDescent="0.3">
      <c r="G559" s="67"/>
      <c r="H559" s="52">
        <v>6</v>
      </c>
      <c r="I559" s="52" t="s">
        <v>73</v>
      </c>
      <c r="J559" s="68">
        <v>482</v>
      </c>
      <c r="K559" s="69">
        <v>1</v>
      </c>
      <c r="L559" s="70">
        <v>37180443</v>
      </c>
      <c r="M559" s="71">
        <v>19466489</v>
      </c>
      <c r="N559" s="71">
        <v>17713954</v>
      </c>
      <c r="O559" s="70">
        <v>187099</v>
      </c>
      <c r="P559" s="70"/>
      <c r="Q559" s="70">
        <v>187099</v>
      </c>
      <c r="R559" s="71">
        <v>17901053</v>
      </c>
      <c r="S559" s="72">
        <v>0</v>
      </c>
      <c r="T559" s="73">
        <v>0</v>
      </c>
      <c r="U559" s="70">
        <v>925462</v>
      </c>
      <c r="V559" s="71">
        <v>534457</v>
      </c>
      <c r="W559" s="71">
        <v>391005</v>
      </c>
      <c r="X559" s="74">
        <v>0</v>
      </c>
      <c r="Y559" s="75">
        <v>0</v>
      </c>
      <c r="Z559" s="52"/>
    </row>
    <row r="560" spans="7:26" x14ac:dyDescent="0.3">
      <c r="G560" s="67"/>
      <c r="H560" s="52">
        <v>7</v>
      </c>
      <c r="I560" s="52" t="s">
        <v>9</v>
      </c>
      <c r="J560" s="68">
        <v>482</v>
      </c>
      <c r="K560" s="69">
        <v>1</v>
      </c>
      <c r="L560" s="70">
        <v>37180443</v>
      </c>
      <c r="M560" s="71">
        <v>19466489</v>
      </c>
      <c r="N560" s="71">
        <v>17713954</v>
      </c>
      <c r="O560" s="70">
        <v>187099</v>
      </c>
      <c r="P560" s="70"/>
      <c r="Q560" s="70">
        <v>187099</v>
      </c>
      <c r="R560" s="71">
        <v>17901053</v>
      </c>
      <c r="S560" s="72">
        <v>1.08E-4</v>
      </c>
      <c r="T560" s="73">
        <v>1933.3137239999999</v>
      </c>
      <c r="U560" s="70">
        <v>925462</v>
      </c>
      <c r="V560" s="71">
        <v>534457</v>
      </c>
      <c r="W560" s="71">
        <v>391005</v>
      </c>
      <c r="X560" s="74">
        <v>1.1900000000000001E-4</v>
      </c>
      <c r="Y560" s="75">
        <v>46.529595</v>
      </c>
      <c r="Z560" s="52"/>
    </row>
    <row r="561" spans="7:26" x14ac:dyDescent="0.3">
      <c r="G561" s="67"/>
      <c r="H561" s="52">
        <v>8</v>
      </c>
      <c r="I561" s="52" t="s">
        <v>23</v>
      </c>
      <c r="J561" s="68">
        <v>482</v>
      </c>
      <c r="K561" s="69">
        <v>1</v>
      </c>
      <c r="L561" s="70">
        <v>37180443</v>
      </c>
      <c r="M561" s="71">
        <v>19466489</v>
      </c>
      <c r="N561" s="71">
        <v>17713954</v>
      </c>
      <c r="O561" s="70">
        <v>187099</v>
      </c>
      <c r="P561" s="70"/>
      <c r="Q561" s="70">
        <v>187099</v>
      </c>
      <c r="R561" s="71">
        <v>17901053</v>
      </c>
      <c r="S561" s="72">
        <v>1.64E-4</v>
      </c>
      <c r="T561" s="73">
        <v>2935.772692</v>
      </c>
      <c r="U561" s="70">
        <v>925462</v>
      </c>
      <c r="V561" s="71">
        <v>534457</v>
      </c>
      <c r="W561" s="71">
        <v>391005</v>
      </c>
      <c r="X561" s="74">
        <v>1.74E-4</v>
      </c>
      <c r="Y561" s="75">
        <v>68.034869999999998</v>
      </c>
      <c r="Z561" s="52"/>
    </row>
    <row r="562" spans="7:26" x14ac:dyDescent="0.3">
      <c r="G562" s="67"/>
      <c r="H562" s="52">
        <v>9</v>
      </c>
      <c r="I562" s="52" t="s">
        <v>0</v>
      </c>
      <c r="J562" s="68">
        <v>482</v>
      </c>
      <c r="K562" s="69">
        <v>1</v>
      </c>
      <c r="L562" s="70">
        <v>37180443</v>
      </c>
      <c r="M562" s="71">
        <v>19466489</v>
      </c>
      <c r="N562" s="71">
        <v>17713954</v>
      </c>
      <c r="O562" s="70">
        <v>187099</v>
      </c>
      <c r="P562" s="70"/>
      <c r="Q562" s="70">
        <v>187099</v>
      </c>
      <c r="R562" s="71">
        <v>17901053</v>
      </c>
      <c r="S562" s="72">
        <v>2.7599999999999999E-4</v>
      </c>
      <c r="T562" s="73">
        <v>4940.6906279999994</v>
      </c>
      <c r="U562" s="70">
        <v>925462</v>
      </c>
      <c r="V562" s="71">
        <v>534457</v>
      </c>
      <c r="W562" s="71">
        <v>391005</v>
      </c>
      <c r="X562" s="74">
        <v>2.4800000000000001E-4</v>
      </c>
      <c r="Y562" s="75">
        <v>96.969239999999999</v>
      </c>
      <c r="Z562" s="52"/>
    </row>
    <row r="563" spans="7:26" x14ac:dyDescent="0.3">
      <c r="G563" s="67"/>
      <c r="H563" s="52">
        <v>17</v>
      </c>
      <c r="I563" s="52" t="s">
        <v>16</v>
      </c>
      <c r="J563" s="68">
        <v>482</v>
      </c>
      <c r="K563" s="69">
        <v>1</v>
      </c>
      <c r="L563" s="70">
        <v>37180443</v>
      </c>
      <c r="M563" s="71">
        <v>19466489</v>
      </c>
      <c r="N563" s="71">
        <v>17713954</v>
      </c>
      <c r="O563" s="70">
        <v>187099</v>
      </c>
      <c r="P563" s="70"/>
      <c r="Q563" s="70">
        <v>187099</v>
      </c>
      <c r="R563" s="71">
        <v>17901053</v>
      </c>
      <c r="S563" s="72">
        <v>6.4899999999999995E-4</v>
      </c>
      <c r="T563" s="73">
        <v>11617.783396999999</v>
      </c>
      <c r="U563" s="70">
        <v>925462</v>
      </c>
      <c r="V563" s="71">
        <v>534457</v>
      </c>
      <c r="W563" s="71">
        <v>391005</v>
      </c>
      <c r="X563" s="74">
        <v>7.0899999999999999E-4</v>
      </c>
      <c r="Y563" s="75">
        <v>277.22254500000003</v>
      </c>
      <c r="Z563" s="52"/>
    </row>
    <row r="564" spans="7:26" x14ac:dyDescent="0.3">
      <c r="G564" s="67"/>
      <c r="H564" s="52">
        <v>29</v>
      </c>
      <c r="I564" s="52" t="s">
        <v>24</v>
      </c>
      <c r="J564" s="68">
        <v>482</v>
      </c>
      <c r="K564" s="69">
        <v>1</v>
      </c>
      <c r="L564" s="70">
        <v>37180443</v>
      </c>
      <c r="M564" s="71">
        <v>19466489</v>
      </c>
      <c r="N564" s="71">
        <v>17713954</v>
      </c>
      <c r="O564" s="70">
        <v>187099</v>
      </c>
      <c r="P564" s="70"/>
      <c r="Q564" s="70">
        <v>187099</v>
      </c>
      <c r="R564" s="71">
        <v>17901053</v>
      </c>
      <c r="S564" s="72">
        <v>3.1029999999999999E-3</v>
      </c>
      <c r="T564" s="73">
        <v>55546.967459</v>
      </c>
      <c r="U564" s="70">
        <v>925462</v>
      </c>
      <c r="V564" s="71">
        <v>534457</v>
      </c>
      <c r="W564" s="71">
        <v>391005</v>
      </c>
      <c r="X564" s="74">
        <v>3.1029999999999999E-3</v>
      </c>
      <c r="Y564" s="75">
        <v>1213.288515</v>
      </c>
      <c r="Z564" s="52"/>
    </row>
    <row r="565" spans="7:26" x14ac:dyDescent="0.3">
      <c r="G565" s="67"/>
      <c r="H565" s="52">
        <v>38</v>
      </c>
      <c r="I565" s="52" t="s">
        <v>12</v>
      </c>
      <c r="J565" s="68">
        <v>482</v>
      </c>
      <c r="K565" s="69">
        <v>1</v>
      </c>
      <c r="L565" s="70">
        <v>37180443</v>
      </c>
      <c r="M565" s="71">
        <v>19466489</v>
      </c>
      <c r="N565" s="71">
        <v>17713954</v>
      </c>
      <c r="O565" s="70">
        <v>187099</v>
      </c>
      <c r="P565" s="70"/>
      <c r="Q565" s="70">
        <v>187099</v>
      </c>
      <c r="R565" s="71">
        <v>17901053</v>
      </c>
      <c r="S565" s="72">
        <v>8.6000000000000003E-5</v>
      </c>
      <c r="T565" s="73">
        <v>1539.490558</v>
      </c>
      <c r="U565" s="70">
        <v>925462</v>
      </c>
      <c r="V565" s="71">
        <v>534457</v>
      </c>
      <c r="W565" s="71">
        <v>391005</v>
      </c>
      <c r="X565" s="74">
        <v>9.5000000000000005E-5</v>
      </c>
      <c r="Y565" s="75">
        <v>37.145475000000005</v>
      </c>
      <c r="Z565" s="52"/>
    </row>
    <row r="566" spans="7:26" x14ac:dyDescent="0.3">
      <c r="G566" s="67"/>
      <c r="H566" s="52">
        <v>55</v>
      </c>
      <c r="I566" s="52" t="s">
        <v>26</v>
      </c>
      <c r="J566" s="68">
        <v>482</v>
      </c>
      <c r="K566" s="69">
        <v>1</v>
      </c>
      <c r="L566" s="70">
        <v>37180443</v>
      </c>
      <c r="M566" s="71">
        <v>19466489</v>
      </c>
      <c r="N566" s="71">
        <v>17713954</v>
      </c>
      <c r="O566" s="70">
        <v>187099</v>
      </c>
      <c r="P566" s="70"/>
      <c r="Q566" s="70">
        <v>187099</v>
      </c>
      <c r="R566" s="71">
        <v>17901053</v>
      </c>
      <c r="S566" s="72">
        <v>1.35E-4</v>
      </c>
      <c r="T566" s="73">
        <v>2416.642155</v>
      </c>
      <c r="U566" s="70">
        <v>925462</v>
      </c>
      <c r="V566" s="71">
        <v>534457</v>
      </c>
      <c r="W566" s="71">
        <v>391005</v>
      </c>
      <c r="X566" s="74">
        <v>1.4799999999999999E-4</v>
      </c>
      <c r="Y566" s="75">
        <v>57.868739999999995</v>
      </c>
      <c r="Z566" s="52"/>
    </row>
    <row r="567" spans="7:26" x14ac:dyDescent="0.3">
      <c r="G567" s="67"/>
      <c r="H567" s="52">
        <v>71</v>
      </c>
      <c r="I567" s="52" t="s">
        <v>18</v>
      </c>
      <c r="J567" s="68">
        <v>482</v>
      </c>
      <c r="K567" s="69">
        <v>0</v>
      </c>
      <c r="L567" s="70">
        <v>37180443</v>
      </c>
      <c r="M567" s="71">
        <v>19466489</v>
      </c>
      <c r="N567" s="71">
        <v>0</v>
      </c>
      <c r="O567" s="70">
        <v>187099</v>
      </c>
      <c r="P567" s="70"/>
      <c r="Q567" s="70">
        <v>0</v>
      </c>
      <c r="R567" s="71">
        <v>0</v>
      </c>
      <c r="S567" s="72">
        <v>9.0000000000000002E-6</v>
      </c>
      <c r="T567" s="73">
        <v>0</v>
      </c>
      <c r="U567" s="70">
        <v>925462</v>
      </c>
      <c r="V567" s="71">
        <v>534457</v>
      </c>
      <c r="W567" s="71">
        <v>0</v>
      </c>
      <c r="X567" s="74">
        <v>1.0000000000000001E-5</v>
      </c>
      <c r="Y567" s="75">
        <v>0</v>
      </c>
      <c r="Z567" s="52"/>
    </row>
    <row r="568" spans="7:26" x14ac:dyDescent="0.3">
      <c r="G568" s="67"/>
      <c r="H568" s="52">
        <v>72</v>
      </c>
      <c r="I568" s="52" t="s">
        <v>28</v>
      </c>
      <c r="J568" s="68">
        <v>482</v>
      </c>
      <c r="K568" s="69">
        <v>0</v>
      </c>
      <c r="L568" s="70">
        <v>37180443</v>
      </c>
      <c r="M568" s="71">
        <v>19466489</v>
      </c>
      <c r="N568" s="71">
        <v>0</v>
      </c>
      <c r="O568" s="70">
        <v>187099</v>
      </c>
      <c r="P568" s="70"/>
      <c r="Q568" s="70">
        <v>0</v>
      </c>
      <c r="R568" s="71">
        <v>0</v>
      </c>
      <c r="S568" s="72">
        <v>2.7500000000000002E-4</v>
      </c>
      <c r="T568" s="73">
        <v>0</v>
      </c>
      <c r="U568" s="70">
        <v>925462</v>
      </c>
      <c r="V568" s="71">
        <v>534457</v>
      </c>
      <c r="W568" s="71">
        <v>0</v>
      </c>
      <c r="X568" s="74">
        <v>2.9999999999999997E-4</v>
      </c>
      <c r="Y568" s="75">
        <v>0</v>
      </c>
      <c r="Z568" s="52"/>
    </row>
    <row r="569" spans="7:26" x14ac:dyDescent="0.3">
      <c r="G569" s="67"/>
      <c r="H569" s="52">
        <v>117</v>
      </c>
      <c r="I569" s="52" t="s">
        <v>21</v>
      </c>
      <c r="J569" s="68">
        <v>482</v>
      </c>
      <c r="K569" s="69">
        <v>1</v>
      </c>
      <c r="L569" s="70">
        <v>37180443</v>
      </c>
      <c r="M569" s="71">
        <v>19466489</v>
      </c>
      <c r="N569" s="71">
        <v>17713954</v>
      </c>
      <c r="O569" s="70">
        <v>187099</v>
      </c>
      <c r="P569" s="70"/>
      <c r="Q569" s="70">
        <v>187099</v>
      </c>
      <c r="R569" s="71">
        <v>17901053</v>
      </c>
      <c r="S569" s="72">
        <v>2.34E-4</v>
      </c>
      <c r="T569" s="73">
        <v>4188.8464020000001</v>
      </c>
      <c r="U569" s="70">
        <v>925462</v>
      </c>
      <c r="V569" s="71">
        <v>534457</v>
      </c>
      <c r="W569" s="71">
        <v>391005</v>
      </c>
      <c r="X569" s="74">
        <v>2.5700000000000001E-4</v>
      </c>
      <c r="Y569" s="75">
        <v>100.488285</v>
      </c>
      <c r="Z569" s="52"/>
    </row>
    <row r="570" spans="7:26" x14ac:dyDescent="0.3">
      <c r="G570" s="67"/>
      <c r="H570" s="52">
        <v>122</v>
      </c>
      <c r="I570" s="52" t="s">
        <v>93</v>
      </c>
      <c r="J570" s="68">
        <v>482</v>
      </c>
      <c r="K570" s="69">
        <v>1</v>
      </c>
      <c r="L570" s="70">
        <v>37180443</v>
      </c>
      <c r="M570" s="71">
        <v>19466489</v>
      </c>
      <c r="N570" s="71">
        <v>17713954</v>
      </c>
      <c r="O570" s="70">
        <v>187099</v>
      </c>
      <c r="P570" s="70"/>
      <c r="Q570" s="70">
        <v>187099</v>
      </c>
      <c r="R570" s="71">
        <v>17901053</v>
      </c>
      <c r="S570" s="72">
        <v>0</v>
      </c>
      <c r="T570" s="73">
        <v>0</v>
      </c>
      <c r="U570" s="70">
        <v>925462</v>
      </c>
      <c r="V570" s="71">
        <v>534457</v>
      </c>
      <c r="W570" s="71">
        <v>391005</v>
      </c>
      <c r="X570" s="74">
        <v>0</v>
      </c>
      <c r="Y570" s="75">
        <v>0</v>
      </c>
      <c r="Z570" s="52"/>
    </row>
    <row r="571" spans="7:26" x14ac:dyDescent="0.3">
      <c r="G571" s="67"/>
      <c r="H571" s="52">
        <v>124</v>
      </c>
      <c r="I571" s="52" t="s">
        <v>105</v>
      </c>
      <c r="J571" s="68">
        <v>482</v>
      </c>
      <c r="K571" s="69">
        <v>1</v>
      </c>
      <c r="L571" s="70">
        <v>37180443</v>
      </c>
      <c r="M571" s="71">
        <v>19466489</v>
      </c>
      <c r="N571" s="71">
        <v>17713954</v>
      </c>
      <c r="O571" s="70">
        <v>187099</v>
      </c>
      <c r="P571" s="70"/>
      <c r="Q571" s="70">
        <v>187099</v>
      </c>
      <c r="R571" s="71">
        <v>17901053</v>
      </c>
      <c r="S571" s="72">
        <v>0</v>
      </c>
      <c r="T571" s="73">
        <v>0</v>
      </c>
      <c r="U571" s="70">
        <v>925462</v>
      </c>
      <c r="V571" s="71">
        <v>534457</v>
      </c>
      <c r="W571" s="71">
        <v>391005</v>
      </c>
      <c r="X571" s="74">
        <v>0</v>
      </c>
      <c r="Y571" s="75">
        <v>0</v>
      </c>
      <c r="Z571" s="52"/>
    </row>
    <row r="572" spans="7:26" x14ac:dyDescent="0.3">
      <c r="G572" s="67"/>
      <c r="H572" s="52"/>
      <c r="I572" s="52"/>
      <c r="J572" s="68"/>
      <c r="K572" s="69"/>
      <c r="L572" s="71"/>
      <c r="M572" s="71"/>
      <c r="N572" s="71"/>
      <c r="O572" s="71"/>
      <c r="P572" s="71"/>
      <c r="Q572" s="71"/>
      <c r="R572" s="71"/>
      <c r="S572" s="74"/>
      <c r="T572" s="73"/>
      <c r="U572" s="71"/>
      <c r="V572" s="71"/>
      <c r="W572" s="71"/>
      <c r="X572" s="74"/>
      <c r="Y572" s="75"/>
      <c r="Z572" s="52"/>
    </row>
    <row r="573" spans="7:26" ht="15.6" x14ac:dyDescent="0.3">
      <c r="G573" s="80">
        <v>124</v>
      </c>
      <c r="H573" s="81" t="s">
        <v>105</v>
      </c>
      <c r="I573" s="52"/>
      <c r="J573" s="68"/>
      <c r="K573" s="69"/>
      <c r="L573" s="71"/>
      <c r="M573" s="71"/>
      <c r="N573" s="71"/>
      <c r="O573" s="71"/>
      <c r="P573" s="71"/>
      <c r="Q573" s="71"/>
      <c r="R573" s="71"/>
      <c r="S573" s="74"/>
      <c r="T573" s="73"/>
      <c r="U573" s="71"/>
      <c r="V573" s="71"/>
      <c r="W573" s="71"/>
      <c r="X573" s="74"/>
      <c r="Y573" s="75"/>
      <c r="Z573" s="52"/>
    </row>
    <row r="574" spans="7:26" x14ac:dyDescent="0.3">
      <c r="G574" s="67"/>
      <c r="H574" s="52">
        <v>1</v>
      </c>
      <c r="I574" s="52" t="s">
        <v>11</v>
      </c>
      <c r="J574" s="68">
        <v>876</v>
      </c>
      <c r="K574" s="69">
        <v>1</v>
      </c>
      <c r="L574" s="70">
        <v>0</v>
      </c>
      <c r="M574" s="71"/>
      <c r="N574" s="71">
        <v>0</v>
      </c>
      <c r="O574" s="70">
        <v>236122</v>
      </c>
      <c r="P574" s="70"/>
      <c r="Q574" s="70">
        <v>236122</v>
      </c>
      <c r="R574" s="71">
        <v>236122</v>
      </c>
      <c r="S574" s="72">
        <v>2.0739999999999999E-3</v>
      </c>
      <c r="T574" s="73">
        <v>489.71702799999997</v>
      </c>
      <c r="U574" s="70">
        <v>0</v>
      </c>
      <c r="V574" s="71"/>
      <c r="W574" s="71">
        <v>0</v>
      </c>
      <c r="X574" s="74">
        <v>2.2769999999999999E-3</v>
      </c>
      <c r="Y574" s="75">
        <v>0</v>
      </c>
      <c r="Z574" s="52"/>
    </row>
    <row r="575" spans="7:26" x14ac:dyDescent="0.3">
      <c r="G575" s="67"/>
      <c r="H575" s="52">
        <v>2</v>
      </c>
      <c r="I575" s="52" t="s">
        <v>27</v>
      </c>
      <c r="J575" s="68">
        <v>876</v>
      </c>
      <c r="K575" s="69">
        <v>1</v>
      </c>
      <c r="L575" s="70">
        <v>0</v>
      </c>
      <c r="M575" s="71"/>
      <c r="N575" s="71">
        <v>0</v>
      </c>
      <c r="O575" s="70">
        <v>236122</v>
      </c>
      <c r="P575" s="70"/>
      <c r="Q575" s="70">
        <v>236122</v>
      </c>
      <c r="R575" s="71">
        <v>236122</v>
      </c>
      <c r="S575" s="72">
        <v>2.3000000000000001E-4</v>
      </c>
      <c r="T575" s="73">
        <v>54.308060000000005</v>
      </c>
      <c r="U575" s="70">
        <v>0</v>
      </c>
      <c r="V575" s="71"/>
      <c r="W575" s="71">
        <v>0</v>
      </c>
      <c r="X575" s="74">
        <v>2.6200000000000003E-4</v>
      </c>
      <c r="Y575" s="75">
        <v>0</v>
      </c>
      <c r="Z575" s="52"/>
    </row>
    <row r="576" spans="7:26" x14ac:dyDescent="0.3">
      <c r="G576" s="67"/>
      <c r="H576" s="52">
        <v>3</v>
      </c>
      <c r="I576" s="52" t="s">
        <v>20</v>
      </c>
      <c r="J576" s="68">
        <v>876</v>
      </c>
      <c r="K576" s="69">
        <v>1</v>
      </c>
      <c r="L576" s="70">
        <v>0</v>
      </c>
      <c r="M576" s="71"/>
      <c r="N576" s="71">
        <v>0</v>
      </c>
      <c r="O576" s="70">
        <v>236122</v>
      </c>
      <c r="P576" s="70"/>
      <c r="Q576" s="70">
        <v>236122</v>
      </c>
      <c r="R576" s="71">
        <v>236122</v>
      </c>
      <c r="S576" s="72">
        <v>5.2599999999999999E-4</v>
      </c>
      <c r="T576" s="73">
        <v>124.20017199999999</v>
      </c>
      <c r="U576" s="70">
        <v>0</v>
      </c>
      <c r="V576" s="71"/>
      <c r="W576" s="71">
        <v>0</v>
      </c>
      <c r="X576" s="74">
        <v>5.7799999999999995E-4</v>
      </c>
      <c r="Y576" s="75">
        <v>0</v>
      </c>
      <c r="Z576" s="52"/>
    </row>
    <row r="577" spans="7:26" x14ac:dyDescent="0.3">
      <c r="G577" s="67"/>
      <c r="H577" s="52">
        <v>4</v>
      </c>
      <c r="I577" s="52" t="s">
        <v>10</v>
      </c>
      <c r="J577" s="68">
        <v>876</v>
      </c>
      <c r="K577" s="69">
        <v>1</v>
      </c>
      <c r="L577" s="70">
        <v>0</v>
      </c>
      <c r="M577" s="71"/>
      <c r="N577" s="71">
        <v>0</v>
      </c>
      <c r="O577" s="70">
        <v>236122</v>
      </c>
      <c r="P577" s="70"/>
      <c r="Q577" s="70">
        <v>236122</v>
      </c>
      <c r="R577" s="71">
        <v>236122</v>
      </c>
      <c r="S577" s="72">
        <v>7.8399999999999997E-3</v>
      </c>
      <c r="T577" s="73">
        <v>1851.1964799999998</v>
      </c>
      <c r="U577" s="70">
        <v>0</v>
      </c>
      <c r="V577" s="71"/>
      <c r="W577" s="71">
        <v>0</v>
      </c>
      <c r="X577" s="74">
        <v>8.5789999999999998E-3</v>
      </c>
      <c r="Y577" s="75">
        <v>0</v>
      </c>
      <c r="Z577" s="52"/>
    </row>
    <row r="578" spans="7:26" x14ac:dyDescent="0.3">
      <c r="G578" s="67"/>
      <c r="H578" s="52">
        <v>136</v>
      </c>
      <c r="I578" s="52" t="s">
        <v>147</v>
      </c>
      <c r="J578" s="68">
        <v>876</v>
      </c>
      <c r="K578" s="69">
        <v>1</v>
      </c>
      <c r="L578" s="70">
        <v>0</v>
      </c>
      <c r="M578" s="71"/>
      <c r="N578" s="71">
        <v>0</v>
      </c>
      <c r="O578" s="70">
        <v>236122</v>
      </c>
      <c r="P578" s="70"/>
      <c r="Q578" s="70">
        <v>236122</v>
      </c>
      <c r="R578" s="71">
        <v>236122</v>
      </c>
      <c r="S578" s="72">
        <v>2.0100000000000001E-4</v>
      </c>
      <c r="T578" s="73">
        <v>47.460522000000005</v>
      </c>
      <c r="U578" s="70">
        <v>0</v>
      </c>
      <c r="V578" s="71"/>
      <c r="W578" s="71">
        <v>0</v>
      </c>
      <c r="X578" s="74">
        <v>1.75E-4</v>
      </c>
      <c r="Y578" s="75">
        <v>0</v>
      </c>
      <c r="Z578" s="52"/>
    </row>
    <row r="579" spans="7:26" x14ac:dyDescent="0.3">
      <c r="G579" s="67"/>
      <c r="H579" s="52">
        <v>6</v>
      </c>
      <c r="I579" s="52" t="s">
        <v>73</v>
      </c>
      <c r="J579" s="68">
        <v>876</v>
      </c>
      <c r="K579" s="69">
        <v>1</v>
      </c>
      <c r="L579" s="70">
        <v>0</v>
      </c>
      <c r="M579" s="71"/>
      <c r="N579" s="71">
        <v>0</v>
      </c>
      <c r="O579" s="70">
        <v>236122</v>
      </c>
      <c r="P579" s="70"/>
      <c r="Q579" s="70">
        <v>236122</v>
      </c>
      <c r="R579" s="71">
        <v>236122</v>
      </c>
      <c r="S579" s="72">
        <v>0</v>
      </c>
      <c r="T579" s="73">
        <v>0</v>
      </c>
      <c r="U579" s="70">
        <v>0</v>
      </c>
      <c r="V579" s="71"/>
      <c r="W579" s="71">
        <v>0</v>
      </c>
      <c r="X579" s="74">
        <v>0</v>
      </c>
      <c r="Y579" s="75">
        <v>0</v>
      </c>
      <c r="Z579" s="52"/>
    </row>
    <row r="580" spans="7:26" x14ac:dyDescent="0.3">
      <c r="G580" s="67"/>
      <c r="H580" s="52">
        <v>7</v>
      </c>
      <c r="I580" s="52" t="s">
        <v>9</v>
      </c>
      <c r="J580" s="68">
        <v>876</v>
      </c>
      <c r="K580" s="69">
        <v>1</v>
      </c>
      <c r="L580" s="70">
        <v>0</v>
      </c>
      <c r="M580" s="71"/>
      <c r="N580" s="71">
        <v>0</v>
      </c>
      <c r="O580" s="70">
        <v>236122</v>
      </c>
      <c r="P580" s="70"/>
      <c r="Q580" s="70">
        <v>236122</v>
      </c>
      <c r="R580" s="71">
        <v>236122</v>
      </c>
      <c r="S580" s="72">
        <v>1.08E-4</v>
      </c>
      <c r="T580" s="73">
        <v>25.501175999999997</v>
      </c>
      <c r="U580" s="70">
        <v>0</v>
      </c>
      <c r="V580" s="71"/>
      <c r="W580" s="71">
        <v>0</v>
      </c>
      <c r="X580" s="74">
        <v>1.1900000000000001E-4</v>
      </c>
      <c r="Y580" s="75">
        <v>0</v>
      </c>
      <c r="Z580" s="52"/>
    </row>
    <row r="581" spans="7:26" x14ac:dyDescent="0.3">
      <c r="G581" s="67"/>
      <c r="H581" s="52">
        <v>8</v>
      </c>
      <c r="I581" s="52" t="s">
        <v>23</v>
      </c>
      <c r="J581" s="68">
        <v>876</v>
      </c>
      <c r="K581" s="69">
        <v>1</v>
      </c>
      <c r="L581" s="70">
        <v>0</v>
      </c>
      <c r="M581" s="71"/>
      <c r="N581" s="71">
        <v>0</v>
      </c>
      <c r="O581" s="70">
        <v>236122</v>
      </c>
      <c r="P581" s="70"/>
      <c r="Q581" s="70">
        <v>236122</v>
      </c>
      <c r="R581" s="71">
        <v>236122</v>
      </c>
      <c r="S581" s="72">
        <v>1.64E-4</v>
      </c>
      <c r="T581" s="73">
        <v>38.724007999999998</v>
      </c>
      <c r="U581" s="70">
        <v>0</v>
      </c>
      <c r="V581" s="71"/>
      <c r="W581" s="71">
        <v>0</v>
      </c>
      <c r="X581" s="74">
        <v>1.74E-4</v>
      </c>
      <c r="Y581" s="75">
        <v>0</v>
      </c>
      <c r="Z581" s="52"/>
    </row>
    <row r="582" spans="7:26" x14ac:dyDescent="0.3">
      <c r="G582" s="67"/>
      <c r="H582" s="52">
        <v>9</v>
      </c>
      <c r="I582" s="52" t="s">
        <v>0</v>
      </c>
      <c r="J582" s="68">
        <v>876</v>
      </c>
      <c r="K582" s="69">
        <v>1</v>
      </c>
      <c r="L582" s="70">
        <v>0</v>
      </c>
      <c r="M582" s="71"/>
      <c r="N582" s="71">
        <v>0</v>
      </c>
      <c r="O582" s="70">
        <v>236122</v>
      </c>
      <c r="P582" s="70"/>
      <c r="Q582" s="70">
        <v>236122</v>
      </c>
      <c r="R582" s="71">
        <v>236122</v>
      </c>
      <c r="S582" s="72">
        <v>2.7599999999999999E-4</v>
      </c>
      <c r="T582" s="73">
        <v>65.169671999999991</v>
      </c>
      <c r="U582" s="70">
        <v>0</v>
      </c>
      <c r="V582" s="71"/>
      <c r="W582" s="71">
        <v>0</v>
      </c>
      <c r="X582" s="74">
        <v>2.4800000000000001E-4</v>
      </c>
      <c r="Y582" s="75">
        <v>0</v>
      </c>
      <c r="Z582" s="52"/>
    </row>
    <row r="583" spans="7:26" x14ac:dyDescent="0.3">
      <c r="G583" s="67"/>
      <c r="H583" s="52">
        <v>29</v>
      </c>
      <c r="I583" s="52" t="s">
        <v>24</v>
      </c>
      <c r="J583" s="68">
        <v>876</v>
      </c>
      <c r="K583" s="69">
        <v>1</v>
      </c>
      <c r="L583" s="70">
        <v>0</v>
      </c>
      <c r="M583" s="71"/>
      <c r="N583" s="71">
        <v>0</v>
      </c>
      <c r="O583" s="70">
        <v>236122</v>
      </c>
      <c r="P583" s="70"/>
      <c r="Q583" s="70">
        <v>236122</v>
      </c>
      <c r="R583" s="71">
        <v>236122</v>
      </c>
      <c r="S583" s="72">
        <v>3.1029999999999999E-3</v>
      </c>
      <c r="T583" s="73">
        <v>732.68656599999997</v>
      </c>
      <c r="U583" s="70">
        <v>0</v>
      </c>
      <c r="V583" s="71"/>
      <c r="W583" s="71">
        <v>0</v>
      </c>
      <c r="X583" s="74">
        <v>3.1029999999999999E-3</v>
      </c>
      <c r="Y583" s="75">
        <v>0</v>
      </c>
      <c r="Z583" s="52"/>
    </row>
    <row r="584" spans="7:26" x14ac:dyDescent="0.3">
      <c r="G584" s="67"/>
      <c r="H584" s="52">
        <v>38</v>
      </c>
      <c r="I584" s="52" t="s">
        <v>12</v>
      </c>
      <c r="J584" s="68">
        <v>876</v>
      </c>
      <c r="K584" s="69">
        <v>1</v>
      </c>
      <c r="L584" s="70">
        <v>0</v>
      </c>
      <c r="M584" s="71"/>
      <c r="N584" s="71">
        <v>0</v>
      </c>
      <c r="O584" s="70">
        <v>236122</v>
      </c>
      <c r="P584" s="70"/>
      <c r="Q584" s="70">
        <v>236122</v>
      </c>
      <c r="R584" s="71">
        <v>236122</v>
      </c>
      <c r="S584" s="72">
        <v>8.6000000000000003E-5</v>
      </c>
      <c r="T584" s="73">
        <v>20.306492000000002</v>
      </c>
      <c r="U584" s="70">
        <v>0</v>
      </c>
      <c r="V584" s="71"/>
      <c r="W584" s="71">
        <v>0</v>
      </c>
      <c r="X584" s="74">
        <v>9.5000000000000005E-5</v>
      </c>
      <c r="Y584" s="75">
        <v>0</v>
      </c>
      <c r="Z584" s="52"/>
    </row>
    <row r="585" spans="7:26" x14ac:dyDescent="0.3">
      <c r="G585" s="67"/>
      <c r="H585" s="52">
        <v>55</v>
      </c>
      <c r="I585" s="52" t="s">
        <v>26</v>
      </c>
      <c r="J585" s="68">
        <v>876</v>
      </c>
      <c r="K585" s="69">
        <v>1</v>
      </c>
      <c r="L585" s="70">
        <v>0</v>
      </c>
      <c r="M585" s="71"/>
      <c r="N585" s="71">
        <v>0</v>
      </c>
      <c r="O585" s="70">
        <v>236122</v>
      </c>
      <c r="P585" s="70"/>
      <c r="Q585" s="70">
        <v>236122</v>
      </c>
      <c r="R585" s="71">
        <v>236122</v>
      </c>
      <c r="S585" s="72">
        <v>1.35E-4</v>
      </c>
      <c r="T585" s="73">
        <v>31.876470000000001</v>
      </c>
      <c r="U585" s="70">
        <v>0</v>
      </c>
      <c r="V585" s="71"/>
      <c r="W585" s="71">
        <v>0</v>
      </c>
      <c r="X585" s="74">
        <v>1.4799999999999999E-4</v>
      </c>
      <c r="Y585" s="75">
        <v>0</v>
      </c>
      <c r="Z585" s="52"/>
    </row>
    <row r="586" spans="7:26" x14ac:dyDescent="0.3">
      <c r="G586" s="67"/>
      <c r="H586" s="52">
        <v>71</v>
      </c>
      <c r="I586" s="52" t="s">
        <v>18</v>
      </c>
      <c r="J586" s="68">
        <v>876</v>
      </c>
      <c r="K586" s="69">
        <v>0</v>
      </c>
      <c r="L586" s="70">
        <v>0</v>
      </c>
      <c r="M586" s="71"/>
      <c r="N586" s="71">
        <v>0</v>
      </c>
      <c r="O586" s="70">
        <v>236122</v>
      </c>
      <c r="P586" s="70"/>
      <c r="Q586" s="70">
        <v>0</v>
      </c>
      <c r="R586" s="71">
        <v>0</v>
      </c>
      <c r="S586" s="72">
        <v>9.0000000000000002E-6</v>
      </c>
      <c r="T586" s="73">
        <v>0</v>
      </c>
      <c r="U586" s="70">
        <v>0</v>
      </c>
      <c r="V586" s="71"/>
      <c r="W586" s="71">
        <v>0</v>
      </c>
      <c r="X586" s="74">
        <v>1.0000000000000001E-5</v>
      </c>
      <c r="Y586" s="75">
        <v>0</v>
      </c>
      <c r="Z586" s="52"/>
    </row>
    <row r="587" spans="7:26" x14ac:dyDescent="0.3">
      <c r="G587" s="67"/>
      <c r="H587" s="52">
        <v>72</v>
      </c>
      <c r="I587" s="52" t="s">
        <v>28</v>
      </c>
      <c r="J587" s="68">
        <v>876</v>
      </c>
      <c r="K587" s="69">
        <v>0</v>
      </c>
      <c r="L587" s="70">
        <v>0</v>
      </c>
      <c r="M587" s="71"/>
      <c r="N587" s="71">
        <v>0</v>
      </c>
      <c r="O587" s="70">
        <v>236122</v>
      </c>
      <c r="P587" s="70"/>
      <c r="Q587" s="70">
        <v>0</v>
      </c>
      <c r="R587" s="71">
        <v>0</v>
      </c>
      <c r="S587" s="72">
        <v>2.7500000000000002E-4</v>
      </c>
      <c r="T587" s="73">
        <v>0</v>
      </c>
      <c r="U587" s="70">
        <v>0</v>
      </c>
      <c r="V587" s="71"/>
      <c r="W587" s="71">
        <v>0</v>
      </c>
      <c r="X587" s="74">
        <v>2.9999999999999997E-4</v>
      </c>
      <c r="Y587" s="75">
        <v>0</v>
      </c>
      <c r="Z587" s="52"/>
    </row>
    <row r="588" spans="7:26" x14ac:dyDescent="0.3">
      <c r="G588" s="67"/>
      <c r="H588" s="52">
        <v>117</v>
      </c>
      <c r="I588" s="52" t="s">
        <v>21</v>
      </c>
      <c r="J588" s="68">
        <v>876</v>
      </c>
      <c r="K588" s="69">
        <v>1</v>
      </c>
      <c r="L588" s="70">
        <v>0</v>
      </c>
      <c r="M588" s="71"/>
      <c r="N588" s="71">
        <v>0</v>
      </c>
      <c r="O588" s="70">
        <v>236122</v>
      </c>
      <c r="P588" s="70"/>
      <c r="Q588" s="70">
        <v>236122</v>
      </c>
      <c r="R588" s="71">
        <v>236122</v>
      </c>
      <c r="S588" s="72">
        <v>2.34E-4</v>
      </c>
      <c r="T588" s="73">
        <v>55.252547999999997</v>
      </c>
      <c r="U588" s="70">
        <v>0</v>
      </c>
      <c r="V588" s="71"/>
      <c r="W588" s="71">
        <v>0</v>
      </c>
      <c r="X588" s="74">
        <v>2.5700000000000001E-4</v>
      </c>
      <c r="Y588" s="75">
        <v>0</v>
      </c>
      <c r="Z588" s="52"/>
    </row>
    <row r="589" spans="7:26" x14ac:dyDescent="0.3">
      <c r="G589" s="67"/>
      <c r="H589" s="52">
        <v>122</v>
      </c>
      <c r="I589" s="52" t="s">
        <v>93</v>
      </c>
      <c r="J589" s="68">
        <v>876</v>
      </c>
      <c r="K589" s="69">
        <v>1</v>
      </c>
      <c r="L589" s="70">
        <v>0</v>
      </c>
      <c r="M589" s="71"/>
      <c r="N589" s="71">
        <v>0</v>
      </c>
      <c r="O589" s="70">
        <v>236122</v>
      </c>
      <c r="P589" s="70"/>
      <c r="Q589" s="70">
        <v>236122</v>
      </c>
      <c r="R589" s="71">
        <v>236122</v>
      </c>
      <c r="S589" s="72">
        <v>0</v>
      </c>
      <c r="T589" s="73">
        <v>0</v>
      </c>
      <c r="U589" s="70">
        <v>0</v>
      </c>
      <c r="V589" s="71"/>
      <c r="W589" s="71">
        <v>0</v>
      </c>
      <c r="X589" s="74">
        <v>0</v>
      </c>
      <c r="Y589" s="75">
        <v>0</v>
      </c>
      <c r="Z589" s="52"/>
    </row>
    <row r="590" spans="7:26" x14ac:dyDescent="0.3">
      <c r="G590" s="67"/>
      <c r="H590" s="52">
        <v>124</v>
      </c>
      <c r="I590" s="52" t="s">
        <v>105</v>
      </c>
      <c r="J590" s="68">
        <v>876</v>
      </c>
      <c r="K590" s="69">
        <v>1</v>
      </c>
      <c r="L590" s="70">
        <v>0</v>
      </c>
      <c r="M590" s="71"/>
      <c r="N590" s="71">
        <v>0</v>
      </c>
      <c r="O590" s="70">
        <v>236122</v>
      </c>
      <c r="P590" s="70"/>
      <c r="Q590" s="70">
        <v>236122</v>
      </c>
      <c r="R590" s="71">
        <v>236122</v>
      </c>
      <c r="S590" s="72">
        <v>0</v>
      </c>
      <c r="T590" s="73">
        <v>0</v>
      </c>
      <c r="U590" s="70">
        <v>0</v>
      </c>
      <c r="V590" s="71"/>
      <c r="W590" s="71">
        <v>0</v>
      </c>
      <c r="X590" s="74">
        <v>0</v>
      </c>
      <c r="Y590" s="75">
        <v>0</v>
      </c>
      <c r="Z590" s="52"/>
    </row>
    <row r="591" spans="7:26" ht="15" thickBot="1" x14ac:dyDescent="0.35">
      <c r="G591" s="76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8"/>
      <c r="Z591" s="52"/>
    </row>
    <row r="592" spans="7:26" x14ac:dyDescent="0.3">
      <c r="G592" s="52">
        <v>124</v>
      </c>
      <c r="H592" s="52" t="s">
        <v>105</v>
      </c>
      <c r="I592" s="52"/>
      <c r="J592" s="68"/>
      <c r="K592" s="69"/>
      <c r="L592" s="71"/>
      <c r="M592" s="71"/>
      <c r="N592" s="71"/>
      <c r="O592" s="71"/>
      <c r="P592" s="71"/>
      <c r="Q592" s="71"/>
      <c r="R592" s="71"/>
      <c r="S592" s="74"/>
      <c r="T592" s="73">
        <v>283258.25337199995</v>
      </c>
      <c r="U592" s="71"/>
      <c r="V592" s="71"/>
      <c r="W592" s="71"/>
      <c r="X592" s="74"/>
      <c r="Y592" s="73">
        <v>6539.1676200000011</v>
      </c>
      <c r="Z592" s="79">
        <v>289797.42099199997</v>
      </c>
    </row>
    <row r="593" spans="7:26" x14ac:dyDescent="0.3">
      <c r="G593" s="52"/>
      <c r="H593" s="52"/>
      <c r="I593" s="52"/>
      <c r="J593" s="68"/>
      <c r="K593" s="69"/>
      <c r="L593" s="71"/>
      <c r="M593" s="71"/>
      <c r="N593" s="71"/>
      <c r="O593" s="71"/>
      <c r="P593" s="71"/>
      <c r="Q593" s="71"/>
      <c r="R593" s="71"/>
      <c r="S593" s="74"/>
      <c r="T593" s="73"/>
      <c r="U593" s="71"/>
      <c r="V593" s="71"/>
      <c r="W593" s="71"/>
      <c r="X593" s="74"/>
      <c r="Y593" s="73"/>
      <c r="Z593" s="52"/>
    </row>
    <row r="594" spans="7:26" ht="15" thickBot="1" x14ac:dyDescent="0.35">
      <c r="G594" s="52"/>
      <c r="H594" s="52"/>
      <c r="I594" s="52"/>
      <c r="J594" s="53" t="s">
        <v>56</v>
      </c>
      <c r="K594" s="54" t="s">
        <v>57</v>
      </c>
      <c r="L594" s="55" t="s">
        <v>58</v>
      </c>
      <c r="M594" s="55" t="s">
        <v>171</v>
      </c>
      <c r="N594" s="55"/>
      <c r="O594" s="55" t="s">
        <v>59</v>
      </c>
      <c r="P594" s="55" t="s">
        <v>172</v>
      </c>
      <c r="Q594" s="55"/>
      <c r="R594" s="55" t="s">
        <v>60</v>
      </c>
      <c r="S594" s="56" t="s">
        <v>61</v>
      </c>
      <c r="T594" s="57" t="s">
        <v>62</v>
      </c>
      <c r="U594" s="55" t="s">
        <v>63</v>
      </c>
      <c r="V594" s="55" t="s">
        <v>64</v>
      </c>
      <c r="W594" s="55" t="s">
        <v>65</v>
      </c>
      <c r="X594" s="56" t="s">
        <v>66</v>
      </c>
      <c r="Y594" s="57" t="s">
        <v>67</v>
      </c>
      <c r="Z594" s="52"/>
    </row>
    <row r="595" spans="7:26" ht="15.6" x14ac:dyDescent="0.3">
      <c r="G595" s="58">
        <v>126</v>
      </c>
      <c r="H595" s="59" t="s">
        <v>106</v>
      </c>
      <c r="I595" s="60"/>
      <c r="J595" s="61"/>
      <c r="K595" s="62"/>
      <c r="L595" s="63"/>
      <c r="M595" s="63"/>
      <c r="N595" s="63"/>
      <c r="O595" s="63"/>
      <c r="P595" s="63"/>
      <c r="Q595" s="63"/>
      <c r="R595" s="63"/>
      <c r="S595" s="64"/>
      <c r="T595" s="65"/>
      <c r="U595" s="63"/>
      <c r="V595" s="63"/>
      <c r="W595" s="63"/>
      <c r="X595" s="64"/>
      <c r="Y595" s="66"/>
      <c r="Z595" s="52"/>
    </row>
    <row r="596" spans="7:26" x14ac:dyDescent="0.3">
      <c r="G596" s="67"/>
      <c r="H596" s="52">
        <v>1</v>
      </c>
      <c r="I596" s="52" t="s">
        <v>11</v>
      </c>
      <c r="J596" s="68">
        <v>486</v>
      </c>
      <c r="K596" s="69">
        <v>1</v>
      </c>
      <c r="L596" s="70">
        <v>28610770</v>
      </c>
      <c r="M596" s="71">
        <v>6186795</v>
      </c>
      <c r="N596" s="71">
        <v>22423975</v>
      </c>
      <c r="O596" s="70">
        <v>225739</v>
      </c>
      <c r="P596" s="70"/>
      <c r="Q596" s="70">
        <v>225739</v>
      </c>
      <c r="R596" s="71">
        <v>22649714</v>
      </c>
      <c r="S596" s="72">
        <v>2.0739999999999999E-3</v>
      </c>
      <c r="T596" s="73">
        <v>46975.506836</v>
      </c>
      <c r="U596" s="70">
        <v>3026809</v>
      </c>
      <c r="V596" s="71">
        <v>160361</v>
      </c>
      <c r="W596" s="71">
        <v>2866448</v>
      </c>
      <c r="X596" s="74">
        <v>2.2769999999999999E-3</v>
      </c>
      <c r="Y596" s="75">
        <v>6526.9020959999998</v>
      </c>
      <c r="Z596" s="52"/>
    </row>
    <row r="597" spans="7:26" x14ac:dyDescent="0.3">
      <c r="G597" s="67"/>
      <c r="H597" s="52">
        <v>2</v>
      </c>
      <c r="I597" s="52" t="s">
        <v>27</v>
      </c>
      <c r="J597" s="68">
        <v>486</v>
      </c>
      <c r="K597" s="69">
        <v>1</v>
      </c>
      <c r="L597" s="70">
        <v>28610770</v>
      </c>
      <c r="M597" s="71">
        <v>6186795</v>
      </c>
      <c r="N597" s="71">
        <v>22423975</v>
      </c>
      <c r="O597" s="70">
        <v>225739</v>
      </c>
      <c r="P597" s="70"/>
      <c r="Q597" s="70">
        <v>225739</v>
      </c>
      <c r="R597" s="71">
        <v>22649714</v>
      </c>
      <c r="S597" s="72">
        <v>2.3000000000000001E-4</v>
      </c>
      <c r="T597" s="73">
        <v>5209.4342200000001</v>
      </c>
      <c r="U597" s="70">
        <v>3026809</v>
      </c>
      <c r="V597" s="71">
        <v>160361</v>
      </c>
      <c r="W597" s="71">
        <v>2866448</v>
      </c>
      <c r="X597" s="74">
        <v>2.6200000000000003E-4</v>
      </c>
      <c r="Y597" s="75">
        <v>751.00937600000009</v>
      </c>
      <c r="Z597" s="52"/>
    </row>
    <row r="598" spans="7:26" x14ac:dyDescent="0.3">
      <c r="G598" s="67"/>
      <c r="H598" s="52">
        <v>3</v>
      </c>
      <c r="I598" s="52" t="s">
        <v>20</v>
      </c>
      <c r="J598" s="68">
        <v>486</v>
      </c>
      <c r="K598" s="69">
        <v>1</v>
      </c>
      <c r="L598" s="70">
        <v>28610770</v>
      </c>
      <c r="M598" s="71">
        <v>6186795</v>
      </c>
      <c r="N598" s="71">
        <v>22423975</v>
      </c>
      <c r="O598" s="70">
        <v>225739</v>
      </c>
      <c r="P598" s="70"/>
      <c r="Q598" s="70">
        <v>225739</v>
      </c>
      <c r="R598" s="71">
        <v>22649714</v>
      </c>
      <c r="S598" s="72">
        <v>5.2599999999999999E-4</v>
      </c>
      <c r="T598" s="73">
        <v>11913.749564</v>
      </c>
      <c r="U598" s="70">
        <v>3026809</v>
      </c>
      <c r="V598" s="71">
        <v>160361</v>
      </c>
      <c r="W598" s="71">
        <v>2866448</v>
      </c>
      <c r="X598" s="74">
        <v>5.7799999999999995E-4</v>
      </c>
      <c r="Y598" s="75">
        <v>1656.8069439999999</v>
      </c>
      <c r="Z598" s="52"/>
    </row>
    <row r="599" spans="7:26" x14ac:dyDescent="0.3">
      <c r="G599" s="67"/>
      <c r="H599" s="52">
        <v>4</v>
      </c>
      <c r="I599" s="52" t="s">
        <v>10</v>
      </c>
      <c r="J599" s="68">
        <v>486</v>
      </c>
      <c r="K599" s="69">
        <v>1</v>
      </c>
      <c r="L599" s="70">
        <v>28610770</v>
      </c>
      <c r="M599" s="71">
        <v>6186795</v>
      </c>
      <c r="N599" s="71">
        <v>22423975</v>
      </c>
      <c r="O599" s="70">
        <v>225739</v>
      </c>
      <c r="P599" s="70"/>
      <c r="Q599" s="70">
        <v>225739</v>
      </c>
      <c r="R599" s="71">
        <v>22649714</v>
      </c>
      <c r="S599" s="72">
        <v>7.8399999999999997E-3</v>
      </c>
      <c r="T599" s="73">
        <v>177573.75776000001</v>
      </c>
      <c r="U599" s="70">
        <v>3026809</v>
      </c>
      <c r="V599" s="71">
        <v>160361</v>
      </c>
      <c r="W599" s="71">
        <v>2866448</v>
      </c>
      <c r="X599" s="74">
        <v>8.5789999999999998E-3</v>
      </c>
      <c r="Y599" s="75">
        <v>24591.257392</v>
      </c>
      <c r="Z599" s="52"/>
    </row>
    <row r="600" spans="7:26" x14ac:dyDescent="0.3">
      <c r="G600" s="67"/>
      <c r="H600" s="52">
        <v>136</v>
      </c>
      <c r="I600" s="52" t="s">
        <v>147</v>
      </c>
      <c r="J600" s="68">
        <v>486</v>
      </c>
      <c r="K600" s="69">
        <v>1</v>
      </c>
      <c r="L600" s="70">
        <v>28610770</v>
      </c>
      <c r="M600" s="71">
        <v>6186795</v>
      </c>
      <c r="N600" s="71">
        <v>22423975</v>
      </c>
      <c r="O600" s="70">
        <v>225739</v>
      </c>
      <c r="P600" s="70"/>
      <c r="Q600" s="70">
        <v>225739</v>
      </c>
      <c r="R600" s="71">
        <v>22649714</v>
      </c>
      <c r="S600" s="72">
        <v>2.0100000000000001E-4</v>
      </c>
      <c r="T600" s="73">
        <v>4552.5925139999999</v>
      </c>
      <c r="U600" s="70">
        <v>3026809</v>
      </c>
      <c r="V600" s="71">
        <v>160361</v>
      </c>
      <c r="W600" s="71">
        <v>2866448</v>
      </c>
      <c r="X600" s="74">
        <v>1.75E-4</v>
      </c>
      <c r="Y600" s="75">
        <v>501.6284</v>
      </c>
      <c r="Z600" s="52"/>
    </row>
    <row r="601" spans="7:26" x14ac:dyDescent="0.3">
      <c r="G601" s="67"/>
      <c r="H601" s="52">
        <v>6</v>
      </c>
      <c r="I601" s="52" t="s">
        <v>73</v>
      </c>
      <c r="J601" s="68">
        <v>486</v>
      </c>
      <c r="K601" s="69">
        <v>1</v>
      </c>
      <c r="L601" s="70">
        <v>28610770</v>
      </c>
      <c r="M601" s="71">
        <v>6186795</v>
      </c>
      <c r="N601" s="71">
        <v>22423975</v>
      </c>
      <c r="O601" s="70">
        <v>225739</v>
      </c>
      <c r="P601" s="70"/>
      <c r="Q601" s="70">
        <v>225739</v>
      </c>
      <c r="R601" s="71">
        <v>22649714</v>
      </c>
      <c r="S601" s="72">
        <v>0</v>
      </c>
      <c r="T601" s="73">
        <v>0</v>
      </c>
      <c r="U601" s="70">
        <v>3026809</v>
      </c>
      <c r="V601" s="71">
        <v>160361</v>
      </c>
      <c r="W601" s="71">
        <v>2866448</v>
      </c>
      <c r="X601" s="74">
        <v>0</v>
      </c>
      <c r="Y601" s="75">
        <v>0</v>
      </c>
      <c r="Z601" s="52"/>
    </row>
    <row r="602" spans="7:26" x14ac:dyDescent="0.3">
      <c r="G602" s="67"/>
      <c r="H602" s="52">
        <v>7</v>
      </c>
      <c r="I602" s="52" t="s">
        <v>9</v>
      </c>
      <c r="J602" s="68">
        <v>486</v>
      </c>
      <c r="K602" s="69">
        <v>1</v>
      </c>
      <c r="L602" s="70">
        <v>28610770</v>
      </c>
      <c r="M602" s="71">
        <v>6186795</v>
      </c>
      <c r="N602" s="71">
        <v>22423975</v>
      </c>
      <c r="O602" s="70">
        <v>225739</v>
      </c>
      <c r="P602" s="70"/>
      <c r="Q602" s="70">
        <v>225739</v>
      </c>
      <c r="R602" s="71">
        <v>22649714</v>
      </c>
      <c r="S602" s="72">
        <v>1.08E-4</v>
      </c>
      <c r="T602" s="73">
        <v>2446.169112</v>
      </c>
      <c r="U602" s="70">
        <v>3026809</v>
      </c>
      <c r="V602" s="71">
        <v>160361</v>
      </c>
      <c r="W602" s="71">
        <v>2866448</v>
      </c>
      <c r="X602" s="74">
        <v>1.1900000000000001E-4</v>
      </c>
      <c r="Y602" s="75">
        <v>341.10731200000004</v>
      </c>
      <c r="Z602" s="52"/>
    </row>
    <row r="603" spans="7:26" x14ac:dyDescent="0.3">
      <c r="G603" s="67"/>
      <c r="H603" s="52">
        <v>8</v>
      </c>
      <c r="I603" s="52" t="s">
        <v>23</v>
      </c>
      <c r="J603" s="68">
        <v>486</v>
      </c>
      <c r="K603" s="69">
        <v>1</v>
      </c>
      <c r="L603" s="70">
        <v>28610770</v>
      </c>
      <c r="M603" s="71">
        <v>6186795</v>
      </c>
      <c r="N603" s="71">
        <v>22423975</v>
      </c>
      <c r="O603" s="70">
        <v>225739</v>
      </c>
      <c r="P603" s="70"/>
      <c r="Q603" s="70">
        <v>225739</v>
      </c>
      <c r="R603" s="71">
        <v>22649714</v>
      </c>
      <c r="S603" s="72">
        <v>1.64E-4</v>
      </c>
      <c r="T603" s="73">
        <v>3714.5530960000001</v>
      </c>
      <c r="U603" s="70">
        <v>3026809</v>
      </c>
      <c r="V603" s="71">
        <v>160361</v>
      </c>
      <c r="W603" s="71">
        <v>2866448</v>
      </c>
      <c r="X603" s="74">
        <v>1.74E-4</v>
      </c>
      <c r="Y603" s="75">
        <v>498.76195200000001</v>
      </c>
      <c r="Z603" s="52"/>
    </row>
    <row r="604" spans="7:26" x14ac:dyDescent="0.3">
      <c r="G604" s="67"/>
      <c r="H604" s="52">
        <v>9</v>
      </c>
      <c r="I604" s="52" t="s">
        <v>0</v>
      </c>
      <c r="J604" s="68">
        <v>486</v>
      </c>
      <c r="K604" s="69">
        <v>1</v>
      </c>
      <c r="L604" s="70">
        <v>28610770</v>
      </c>
      <c r="M604" s="71">
        <v>6186795</v>
      </c>
      <c r="N604" s="71">
        <v>22423975</v>
      </c>
      <c r="O604" s="70">
        <v>225739</v>
      </c>
      <c r="P604" s="70"/>
      <c r="Q604" s="70">
        <v>225739</v>
      </c>
      <c r="R604" s="71">
        <v>22649714</v>
      </c>
      <c r="S604" s="72">
        <v>2.7599999999999999E-4</v>
      </c>
      <c r="T604" s="73">
        <v>6251.3210639999998</v>
      </c>
      <c r="U604" s="70">
        <v>3026809</v>
      </c>
      <c r="V604" s="71">
        <v>160361</v>
      </c>
      <c r="W604" s="71">
        <v>2866448</v>
      </c>
      <c r="X604" s="74">
        <v>2.4800000000000001E-4</v>
      </c>
      <c r="Y604" s="75">
        <v>710.87910399999998</v>
      </c>
      <c r="Z604" s="52"/>
    </row>
    <row r="605" spans="7:26" x14ac:dyDescent="0.3">
      <c r="G605" s="67"/>
      <c r="H605" s="52">
        <v>17</v>
      </c>
      <c r="I605" s="52" t="s">
        <v>16</v>
      </c>
      <c r="J605" s="68">
        <v>486</v>
      </c>
      <c r="K605" s="69">
        <v>1</v>
      </c>
      <c r="L605" s="70">
        <v>28610770</v>
      </c>
      <c r="M605" s="71">
        <v>6186795</v>
      </c>
      <c r="N605" s="71">
        <v>22423975</v>
      </c>
      <c r="O605" s="70">
        <v>225739</v>
      </c>
      <c r="P605" s="70"/>
      <c r="Q605" s="70">
        <v>225739</v>
      </c>
      <c r="R605" s="71">
        <v>22649714</v>
      </c>
      <c r="S605" s="72">
        <v>6.4899999999999995E-4</v>
      </c>
      <c r="T605" s="73">
        <v>14699.664385999999</v>
      </c>
      <c r="U605" s="70">
        <v>3026809</v>
      </c>
      <c r="V605" s="71">
        <v>160361</v>
      </c>
      <c r="W605" s="71">
        <v>2866448</v>
      </c>
      <c r="X605" s="74">
        <v>7.0899999999999999E-4</v>
      </c>
      <c r="Y605" s="75">
        <v>2032.3116319999999</v>
      </c>
      <c r="Z605" s="52"/>
    </row>
    <row r="606" spans="7:26" x14ac:dyDescent="0.3">
      <c r="G606" s="67"/>
      <c r="H606" s="52">
        <v>29</v>
      </c>
      <c r="I606" s="52" t="s">
        <v>24</v>
      </c>
      <c r="J606" s="68">
        <v>486</v>
      </c>
      <c r="K606" s="69">
        <v>1</v>
      </c>
      <c r="L606" s="70">
        <v>28610770</v>
      </c>
      <c r="M606" s="71">
        <v>6186795</v>
      </c>
      <c r="N606" s="71">
        <v>22423975</v>
      </c>
      <c r="O606" s="70">
        <v>225739</v>
      </c>
      <c r="P606" s="70"/>
      <c r="Q606" s="70">
        <v>225739</v>
      </c>
      <c r="R606" s="71">
        <v>22649714</v>
      </c>
      <c r="S606" s="72">
        <v>3.1029999999999999E-3</v>
      </c>
      <c r="T606" s="73">
        <v>70282.062542</v>
      </c>
      <c r="U606" s="70">
        <v>3026809</v>
      </c>
      <c r="V606" s="71">
        <v>160361</v>
      </c>
      <c r="W606" s="71">
        <v>2866448</v>
      </c>
      <c r="X606" s="74">
        <v>3.1029999999999999E-3</v>
      </c>
      <c r="Y606" s="75">
        <v>8894.5881439999994</v>
      </c>
      <c r="Z606" s="52"/>
    </row>
    <row r="607" spans="7:26" x14ac:dyDescent="0.3">
      <c r="G607" s="67"/>
      <c r="H607" s="52">
        <v>38</v>
      </c>
      <c r="I607" s="52" t="s">
        <v>12</v>
      </c>
      <c r="J607" s="68">
        <v>486</v>
      </c>
      <c r="K607" s="69">
        <v>1</v>
      </c>
      <c r="L607" s="70">
        <v>28610770</v>
      </c>
      <c r="M607" s="71">
        <v>6186795</v>
      </c>
      <c r="N607" s="71">
        <v>22423975</v>
      </c>
      <c r="O607" s="70">
        <v>225739</v>
      </c>
      <c r="P607" s="70"/>
      <c r="Q607" s="70">
        <v>225739</v>
      </c>
      <c r="R607" s="71">
        <v>22649714</v>
      </c>
      <c r="S607" s="72">
        <v>8.6000000000000003E-5</v>
      </c>
      <c r="T607" s="73">
        <v>1947.8754040000001</v>
      </c>
      <c r="U607" s="70">
        <v>3026809</v>
      </c>
      <c r="V607" s="71">
        <v>160361</v>
      </c>
      <c r="W607" s="71">
        <v>2866448</v>
      </c>
      <c r="X607" s="74">
        <v>9.5000000000000005E-5</v>
      </c>
      <c r="Y607" s="75">
        <v>272.31256000000002</v>
      </c>
      <c r="Z607" s="52"/>
    </row>
    <row r="608" spans="7:26" x14ac:dyDescent="0.3">
      <c r="G608" s="67"/>
      <c r="H608" s="52">
        <v>55</v>
      </c>
      <c r="I608" s="52" t="s">
        <v>26</v>
      </c>
      <c r="J608" s="68">
        <v>486</v>
      </c>
      <c r="K608" s="69">
        <v>1</v>
      </c>
      <c r="L608" s="70">
        <v>28610770</v>
      </c>
      <c r="M608" s="71">
        <v>6186795</v>
      </c>
      <c r="N608" s="71">
        <v>22423975</v>
      </c>
      <c r="O608" s="70">
        <v>225739</v>
      </c>
      <c r="P608" s="70"/>
      <c r="Q608" s="70">
        <v>225739</v>
      </c>
      <c r="R608" s="71">
        <v>22649714</v>
      </c>
      <c r="S608" s="72">
        <v>1.35E-4</v>
      </c>
      <c r="T608" s="73">
        <v>3057.7113899999999</v>
      </c>
      <c r="U608" s="70">
        <v>3026809</v>
      </c>
      <c r="V608" s="71">
        <v>160361</v>
      </c>
      <c r="W608" s="71">
        <v>2866448</v>
      </c>
      <c r="X608" s="74">
        <v>1.4799999999999999E-4</v>
      </c>
      <c r="Y608" s="75">
        <v>424.23430399999995</v>
      </c>
      <c r="Z608" s="52"/>
    </row>
    <row r="609" spans="7:26" x14ac:dyDescent="0.3">
      <c r="G609" s="67"/>
      <c r="H609" s="52">
        <v>71</v>
      </c>
      <c r="I609" s="52" t="s">
        <v>18</v>
      </c>
      <c r="J609" s="68">
        <v>486</v>
      </c>
      <c r="K609" s="69">
        <v>0</v>
      </c>
      <c r="L609" s="70">
        <v>28610770</v>
      </c>
      <c r="M609" s="71">
        <v>6186795</v>
      </c>
      <c r="N609" s="71">
        <v>0</v>
      </c>
      <c r="O609" s="70">
        <v>225739</v>
      </c>
      <c r="P609" s="70"/>
      <c r="Q609" s="70">
        <v>0</v>
      </c>
      <c r="R609" s="71">
        <v>0</v>
      </c>
      <c r="S609" s="72">
        <v>9.0000000000000002E-6</v>
      </c>
      <c r="T609" s="73">
        <v>0</v>
      </c>
      <c r="U609" s="70">
        <v>3026809</v>
      </c>
      <c r="V609" s="71">
        <v>160361</v>
      </c>
      <c r="W609" s="71">
        <v>0</v>
      </c>
      <c r="X609" s="74">
        <v>1.0000000000000001E-5</v>
      </c>
      <c r="Y609" s="75">
        <v>0</v>
      </c>
      <c r="Z609" s="52"/>
    </row>
    <row r="610" spans="7:26" x14ac:dyDescent="0.3">
      <c r="G610" s="67"/>
      <c r="H610" s="52">
        <v>72</v>
      </c>
      <c r="I610" s="52" t="s">
        <v>28</v>
      </c>
      <c r="J610" s="68">
        <v>486</v>
      </c>
      <c r="K610" s="69">
        <v>0</v>
      </c>
      <c r="L610" s="70">
        <v>28610770</v>
      </c>
      <c r="M610" s="71">
        <v>6186795</v>
      </c>
      <c r="N610" s="71">
        <v>0</v>
      </c>
      <c r="O610" s="70">
        <v>225739</v>
      </c>
      <c r="P610" s="70"/>
      <c r="Q610" s="70">
        <v>0</v>
      </c>
      <c r="R610" s="71">
        <v>0</v>
      </c>
      <c r="S610" s="72">
        <v>2.7500000000000002E-4</v>
      </c>
      <c r="T610" s="73">
        <v>0</v>
      </c>
      <c r="U610" s="70">
        <v>3026809</v>
      </c>
      <c r="V610" s="71">
        <v>160361</v>
      </c>
      <c r="W610" s="71">
        <v>0</v>
      </c>
      <c r="X610" s="74">
        <v>2.9999999999999997E-4</v>
      </c>
      <c r="Y610" s="75">
        <v>0</v>
      </c>
      <c r="Z610" s="52"/>
    </row>
    <row r="611" spans="7:26" x14ac:dyDescent="0.3">
      <c r="G611" s="67"/>
      <c r="H611" s="52">
        <v>117</v>
      </c>
      <c r="I611" s="52" t="s">
        <v>21</v>
      </c>
      <c r="J611" s="68">
        <v>486</v>
      </c>
      <c r="K611" s="69">
        <v>1</v>
      </c>
      <c r="L611" s="70">
        <v>28610770</v>
      </c>
      <c r="M611" s="71">
        <v>6186795</v>
      </c>
      <c r="N611" s="71">
        <v>22423975</v>
      </c>
      <c r="O611" s="70">
        <v>225739</v>
      </c>
      <c r="P611" s="70"/>
      <c r="Q611" s="70">
        <v>225739</v>
      </c>
      <c r="R611" s="71">
        <v>22649714</v>
      </c>
      <c r="S611" s="72">
        <v>2.34E-4</v>
      </c>
      <c r="T611" s="73">
        <v>5300.0330759999997</v>
      </c>
      <c r="U611" s="70">
        <v>3026809</v>
      </c>
      <c r="V611" s="71">
        <v>160361</v>
      </c>
      <c r="W611" s="71">
        <v>2866448</v>
      </c>
      <c r="X611" s="74">
        <v>2.5700000000000001E-4</v>
      </c>
      <c r="Y611" s="75">
        <v>736.67713600000002</v>
      </c>
      <c r="Z611" s="52"/>
    </row>
    <row r="612" spans="7:26" x14ac:dyDescent="0.3">
      <c r="G612" s="67"/>
      <c r="H612" s="52">
        <v>122</v>
      </c>
      <c r="I612" s="52" t="s">
        <v>93</v>
      </c>
      <c r="J612" s="68">
        <v>486</v>
      </c>
      <c r="K612" s="69">
        <v>1</v>
      </c>
      <c r="L612" s="70">
        <v>28610770</v>
      </c>
      <c r="M612" s="71">
        <v>6186795</v>
      </c>
      <c r="N612" s="71">
        <v>22423975</v>
      </c>
      <c r="O612" s="70">
        <v>225739</v>
      </c>
      <c r="P612" s="70"/>
      <c r="Q612" s="70">
        <v>225739</v>
      </c>
      <c r="R612" s="71">
        <v>22649714</v>
      </c>
      <c r="S612" s="72">
        <v>0</v>
      </c>
      <c r="T612" s="73">
        <v>0</v>
      </c>
      <c r="U612" s="70">
        <v>3026809</v>
      </c>
      <c r="V612" s="71">
        <v>160361</v>
      </c>
      <c r="W612" s="71">
        <v>2866448</v>
      </c>
      <c r="X612" s="74">
        <v>0</v>
      </c>
      <c r="Y612" s="75">
        <v>0</v>
      </c>
      <c r="Z612" s="52"/>
    </row>
    <row r="613" spans="7:26" x14ac:dyDescent="0.3">
      <c r="G613" s="67"/>
      <c r="H613" s="52">
        <v>126</v>
      </c>
      <c r="I613" s="52" t="s">
        <v>107</v>
      </c>
      <c r="J613" s="68">
        <v>486</v>
      </c>
      <c r="K613" s="69">
        <v>1</v>
      </c>
      <c r="L613" s="70">
        <v>28610770</v>
      </c>
      <c r="M613" s="71">
        <v>6186795</v>
      </c>
      <c r="N613" s="71">
        <v>22423975</v>
      </c>
      <c r="O613" s="70">
        <v>225739</v>
      </c>
      <c r="P613" s="70"/>
      <c r="Q613" s="70">
        <v>225739</v>
      </c>
      <c r="R613" s="71">
        <v>22649714</v>
      </c>
      <c r="S613" s="72">
        <v>0</v>
      </c>
      <c r="T613" s="73">
        <v>0</v>
      </c>
      <c r="U613" s="70">
        <v>3026809</v>
      </c>
      <c r="V613" s="71">
        <v>160361</v>
      </c>
      <c r="W613" s="71">
        <v>2866448</v>
      </c>
      <c r="X613" s="74">
        <v>0</v>
      </c>
      <c r="Y613" s="75">
        <v>0</v>
      </c>
      <c r="Z613" s="52"/>
    </row>
    <row r="614" spans="7:26" x14ac:dyDescent="0.3">
      <c r="G614" s="67"/>
      <c r="H614" s="52"/>
      <c r="I614" s="52"/>
      <c r="J614" s="68"/>
      <c r="K614" s="69"/>
      <c r="L614" s="71"/>
      <c r="M614" s="71"/>
      <c r="N614" s="71"/>
      <c r="O614" s="71"/>
      <c r="P614" s="71"/>
      <c r="Q614" s="71"/>
      <c r="R614" s="71"/>
      <c r="S614" s="74"/>
      <c r="T614" s="73"/>
      <c r="U614" s="71"/>
      <c r="V614" s="71"/>
      <c r="W614" s="71"/>
      <c r="X614" s="74"/>
      <c r="Y614" s="75"/>
      <c r="Z614" s="52"/>
    </row>
    <row r="615" spans="7:26" ht="15.6" x14ac:dyDescent="0.3">
      <c r="G615" s="80">
        <v>126</v>
      </c>
      <c r="H615" s="81" t="s">
        <v>106</v>
      </c>
      <c r="I615" s="52"/>
      <c r="J615" s="68"/>
      <c r="K615" s="69"/>
      <c r="L615" s="71"/>
      <c r="M615" s="71"/>
      <c r="N615" s="71"/>
      <c r="O615" s="71"/>
      <c r="P615" s="71"/>
      <c r="Q615" s="71"/>
      <c r="R615" s="71"/>
      <c r="S615" s="74"/>
      <c r="T615" s="73"/>
      <c r="U615" s="71"/>
      <c r="V615" s="71"/>
      <c r="W615" s="71"/>
      <c r="X615" s="74"/>
      <c r="Y615" s="75"/>
      <c r="Z615" s="52"/>
    </row>
    <row r="616" spans="7:26" x14ac:dyDescent="0.3">
      <c r="G616" s="67"/>
      <c r="H616" s="52">
        <v>1</v>
      </c>
      <c r="I616" s="52" t="s">
        <v>11</v>
      </c>
      <c r="J616" s="68">
        <v>487</v>
      </c>
      <c r="K616" s="69">
        <v>1</v>
      </c>
      <c r="L616" s="70">
        <v>0</v>
      </c>
      <c r="M616" s="71">
        <v>3605723</v>
      </c>
      <c r="N616" s="71">
        <v>-3605723</v>
      </c>
      <c r="O616" s="70">
        <v>0</v>
      </c>
      <c r="P616" s="70"/>
      <c r="Q616" s="70">
        <v>0</v>
      </c>
      <c r="R616" s="71">
        <v>-3605723</v>
      </c>
      <c r="S616" s="72">
        <v>2.0739999999999999E-3</v>
      </c>
      <c r="T616" s="73">
        <v>-7478.2695019999992</v>
      </c>
      <c r="U616" s="70">
        <v>0</v>
      </c>
      <c r="V616" s="71">
        <v>1391360</v>
      </c>
      <c r="W616" s="71">
        <v>-1391360</v>
      </c>
      <c r="X616" s="74">
        <v>2.2769999999999999E-3</v>
      </c>
      <c r="Y616" s="75">
        <v>-3168.1267199999998</v>
      </c>
      <c r="Z616" s="52"/>
    </row>
    <row r="617" spans="7:26" x14ac:dyDescent="0.3">
      <c r="G617" s="67"/>
      <c r="H617" s="52">
        <v>2</v>
      </c>
      <c r="I617" s="52" t="s">
        <v>27</v>
      </c>
      <c r="J617" s="68">
        <v>487</v>
      </c>
      <c r="K617" s="69">
        <v>1</v>
      </c>
      <c r="L617" s="70">
        <v>0</v>
      </c>
      <c r="M617" s="71">
        <v>3605723</v>
      </c>
      <c r="N617" s="71">
        <v>-3605723</v>
      </c>
      <c r="O617" s="70">
        <v>0</v>
      </c>
      <c r="P617" s="70"/>
      <c r="Q617" s="70">
        <v>0</v>
      </c>
      <c r="R617" s="71">
        <v>-3605723</v>
      </c>
      <c r="S617" s="72">
        <v>2.3000000000000001E-4</v>
      </c>
      <c r="T617" s="73">
        <v>-829.31628999999998</v>
      </c>
      <c r="U617" s="70">
        <v>0</v>
      </c>
      <c r="V617" s="71">
        <v>1391360</v>
      </c>
      <c r="W617" s="71">
        <v>-1391360</v>
      </c>
      <c r="X617" s="74">
        <v>2.6200000000000003E-4</v>
      </c>
      <c r="Y617" s="75">
        <v>-364.53632000000005</v>
      </c>
      <c r="Z617" s="52"/>
    </row>
    <row r="618" spans="7:26" x14ac:dyDescent="0.3">
      <c r="G618" s="67"/>
      <c r="H618" s="52">
        <v>3</v>
      </c>
      <c r="I618" s="52" t="s">
        <v>20</v>
      </c>
      <c r="J618" s="68">
        <v>487</v>
      </c>
      <c r="K618" s="69">
        <v>1</v>
      </c>
      <c r="L618" s="70">
        <v>0</v>
      </c>
      <c r="M618" s="71">
        <v>3605723</v>
      </c>
      <c r="N618" s="71">
        <v>-3605723</v>
      </c>
      <c r="O618" s="70">
        <v>0</v>
      </c>
      <c r="P618" s="70"/>
      <c r="Q618" s="70">
        <v>0</v>
      </c>
      <c r="R618" s="71">
        <v>-3605723</v>
      </c>
      <c r="S618" s="72">
        <v>5.2599999999999999E-4</v>
      </c>
      <c r="T618" s="73">
        <v>-1896.6102980000001</v>
      </c>
      <c r="U618" s="70">
        <v>0</v>
      </c>
      <c r="V618" s="71">
        <v>1391360</v>
      </c>
      <c r="W618" s="71">
        <v>-1391360</v>
      </c>
      <c r="X618" s="74">
        <v>5.7799999999999995E-4</v>
      </c>
      <c r="Y618" s="75">
        <v>-804.20607999999993</v>
      </c>
      <c r="Z618" s="52"/>
    </row>
    <row r="619" spans="7:26" x14ac:dyDescent="0.3">
      <c r="G619" s="67"/>
      <c r="H619" s="52">
        <v>4</v>
      </c>
      <c r="I619" s="52" t="s">
        <v>10</v>
      </c>
      <c r="J619" s="68">
        <v>487</v>
      </c>
      <c r="K619" s="69">
        <v>1</v>
      </c>
      <c r="L619" s="70">
        <v>0</v>
      </c>
      <c r="M619" s="71">
        <v>3605723</v>
      </c>
      <c r="N619" s="71">
        <v>-3605723</v>
      </c>
      <c r="O619" s="70">
        <v>0</v>
      </c>
      <c r="P619" s="70"/>
      <c r="Q619" s="70">
        <v>0</v>
      </c>
      <c r="R619" s="71">
        <v>-3605723</v>
      </c>
      <c r="S619" s="72">
        <v>7.8399999999999997E-3</v>
      </c>
      <c r="T619" s="73">
        <v>-28268.868319999998</v>
      </c>
      <c r="U619" s="70">
        <v>0</v>
      </c>
      <c r="V619" s="71">
        <v>1391360</v>
      </c>
      <c r="W619" s="71">
        <v>-1391360</v>
      </c>
      <c r="X619" s="74">
        <v>8.5789999999999998E-3</v>
      </c>
      <c r="Y619" s="75">
        <v>-11936.477440000001</v>
      </c>
      <c r="Z619" s="52"/>
    </row>
    <row r="620" spans="7:26" x14ac:dyDescent="0.3">
      <c r="G620" s="67"/>
      <c r="H620" s="52">
        <v>136</v>
      </c>
      <c r="I620" s="52" t="s">
        <v>147</v>
      </c>
      <c r="J620" s="68">
        <v>487</v>
      </c>
      <c r="K620" s="69">
        <v>1</v>
      </c>
      <c r="L620" s="70">
        <v>0</v>
      </c>
      <c r="M620" s="71">
        <v>3605723</v>
      </c>
      <c r="N620" s="71">
        <v>-3605723</v>
      </c>
      <c r="O620" s="70">
        <v>0</v>
      </c>
      <c r="P620" s="70"/>
      <c r="Q620" s="70">
        <v>0</v>
      </c>
      <c r="R620" s="71">
        <v>-3605723</v>
      </c>
      <c r="S620" s="72">
        <v>2.0100000000000001E-4</v>
      </c>
      <c r="T620" s="73">
        <v>-724.75032299999998</v>
      </c>
      <c r="U620" s="70">
        <v>0</v>
      </c>
      <c r="V620" s="71">
        <v>1391360</v>
      </c>
      <c r="W620" s="71">
        <v>-1391360</v>
      </c>
      <c r="X620" s="74">
        <v>1.75E-4</v>
      </c>
      <c r="Y620" s="75">
        <v>-243.488</v>
      </c>
      <c r="Z620" s="52"/>
    </row>
    <row r="621" spans="7:26" x14ac:dyDescent="0.3">
      <c r="G621" s="67"/>
      <c r="H621" s="52">
        <v>6</v>
      </c>
      <c r="I621" s="52" t="s">
        <v>73</v>
      </c>
      <c r="J621" s="68">
        <v>487</v>
      </c>
      <c r="K621" s="69">
        <v>1</v>
      </c>
      <c r="L621" s="70">
        <v>0</v>
      </c>
      <c r="M621" s="71">
        <v>3605723</v>
      </c>
      <c r="N621" s="71">
        <v>-3605723</v>
      </c>
      <c r="O621" s="70">
        <v>0</v>
      </c>
      <c r="P621" s="70"/>
      <c r="Q621" s="70">
        <v>0</v>
      </c>
      <c r="R621" s="71">
        <v>-3605723</v>
      </c>
      <c r="S621" s="72">
        <v>0</v>
      </c>
      <c r="T621" s="73">
        <v>0</v>
      </c>
      <c r="U621" s="70">
        <v>0</v>
      </c>
      <c r="V621" s="71">
        <v>1391360</v>
      </c>
      <c r="W621" s="71">
        <v>-1391360</v>
      </c>
      <c r="X621" s="74">
        <v>0</v>
      </c>
      <c r="Y621" s="75">
        <v>0</v>
      </c>
      <c r="Z621" s="52"/>
    </row>
    <row r="622" spans="7:26" x14ac:dyDescent="0.3">
      <c r="G622" s="67"/>
      <c r="H622" s="52">
        <v>7</v>
      </c>
      <c r="I622" s="52" t="s">
        <v>9</v>
      </c>
      <c r="J622" s="68">
        <v>487</v>
      </c>
      <c r="K622" s="69">
        <v>1</v>
      </c>
      <c r="L622" s="70">
        <v>0</v>
      </c>
      <c r="M622" s="71">
        <v>3605723</v>
      </c>
      <c r="N622" s="71">
        <v>-3605723</v>
      </c>
      <c r="O622" s="70">
        <v>0</v>
      </c>
      <c r="P622" s="70"/>
      <c r="Q622" s="70">
        <v>0</v>
      </c>
      <c r="R622" s="71">
        <v>-3605723</v>
      </c>
      <c r="S622" s="72">
        <v>1.08E-4</v>
      </c>
      <c r="T622" s="73">
        <v>-389.41808399999996</v>
      </c>
      <c r="U622" s="70">
        <v>0</v>
      </c>
      <c r="V622" s="71">
        <v>1391360</v>
      </c>
      <c r="W622" s="71">
        <v>-1391360</v>
      </c>
      <c r="X622" s="74">
        <v>1.1900000000000001E-4</v>
      </c>
      <c r="Y622" s="75">
        <v>-165.57184000000001</v>
      </c>
      <c r="Z622" s="52"/>
    </row>
    <row r="623" spans="7:26" x14ac:dyDescent="0.3">
      <c r="G623" s="67"/>
      <c r="H623" s="52">
        <v>8</v>
      </c>
      <c r="I623" s="52" t="s">
        <v>23</v>
      </c>
      <c r="J623" s="68">
        <v>487</v>
      </c>
      <c r="K623" s="69">
        <v>1</v>
      </c>
      <c r="L623" s="70">
        <v>0</v>
      </c>
      <c r="M623" s="71">
        <v>3605723</v>
      </c>
      <c r="N623" s="71">
        <v>-3605723</v>
      </c>
      <c r="O623" s="70">
        <v>0</v>
      </c>
      <c r="P623" s="70"/>
      <c r="Q623" s="70">
        <v>0</v>
      </c>
      <c r="R623" s="71">
        <v>-3605723</v>
      </c>
      <c r="S623" s="72">
        <v>1.64E-4</v>
      </c>
      <c r="T623" s="73">
        <v>-591.338572</v>
      </c>
      <c r="U623" s="70">
        <v>0</v>
      </c>
      <c r="V623" s="71">
        <v>1391360</v>
      </c>
      <c r="W623" s="71">
        <v>-1391360</v>
      </c>
      <c r="X623" s="74">
        <v>1.74E-4</v>
      </c>
      <c r="Y623" s="75">
        <v>-242.09664000000001</v>
      </c>
      <c r="Z623" s="52"/>
    </row>
    <row r="624" spans="7:26" x14ac:dyDescent="0.3">
      <c r="G624" s="67"/>
      <c r="H624" s="52">
        <v>9</v>
      </c>
      <c r="I624" s="52" t="s">
        <v>0</v>
      </c>
      <c r="J624" s="68">
        <v>487</v>
      </c>
      <c r="K624" s="69">
        <v>1</v>
      </c>
      <c r="L624" s="70">
        <v>0</v>
      </c>
      <c r="M624" s="71">
        <v>3605723</v>
      </c>
      <c r="N624" s="71">
        <v>-3605723</v>
      </c>
      <c r="O624" s="70">
        <v>0</v>
      </c>
      <c r="P624" s="70"/>
      <c r="Q624" s="70">
        <v>0</v>
      </c>
      <c r="R624" s="71">
        <v>-3605723</v>
      </c>
      <c r="S624" s="72">
        <v>2.7599999999999999E-4</v>
      </c>
      <c r="T624" s="73">
        <v>-995.17954799999995</v>
      </c>
      <c r="U624" s="70">
        <v>0</v>
      </c>
      <c r="V624" s="71">
        <v>1391360</v>
      </c>
      <c r="W624" s="71">
        <v>-1391360</v>
      </c>
      <c r="X624" s="74">
        <v>2.4800000000000001E-4</v>
      </c>
      <c r="Y624" s="75">
        <v>-345.05727999999999</v>
      </c>
      <c r="Z624" s="52"/>
    </row>
    <row r="625" spans="7:26" x14ac:dyDescent="0.3">
      <c r="G625" s="67"/>
      <c r="H625" s="52">
        <v>17</v>
      </c>
      <c r="I625" s="52" t="s">
        <v>16</v>
      </c>
      <c r="J625" s="68">
        <v>487</v>
      </c>
      <c r="K625" s="69">
        <v>1</v>
      </c>
      <c r="L625" s="70">
        <v>0</v>
      </c>
      <c r="M625" s="71">
        <v>3605723</v>
      </c>
      <c r="N625" s="71">
        <v>-3605723</v>
      </c>
      <c r="O625" s="70">
        <v>0</v>
      </c>
      <c r="P625" s="70"/>
      <c r="Q625" s="70">
        <v>0</v>
      </c>
      <c r="R625" s="71">
        <v>-3605723</v>
      </c>
      <c r="S625" s="72">
        <v>6.4899999999999995E-4</v>
      </c>
      <c r="T625" s="73">
        <v>-2340.114227</v>
      </c>
      <c r="U625" s="70">
        <v>0</v>
      </c>
      <c r="V625" s="71">
        <v>1391360</v>
      </c>
      <c r="W625" s="71">
        <v>-1391360</v>
      </c>
      <c r="X625" s="74">
        <v>7.0899999999999999E-4</v>
      </c>
      <c r="Y625" s="75">
        <v>-986.47424000000001</v>
      </c>
      <c r="Z625" s="52"/>
    </row>
    <row r="626" spans="7:26" x14ac:dyDescent="0.3">
      <c r="G626" s="67"/>
      <c r="H626" s="52">
        <v>29</v>
      </c>
      <c r="I626" s="52" t="s">
        <v>24</v>
      </c>
      <c r="J626" s="68">
        <v>487</v>
      </c>
      <c r="K626" s="69">
        <v>1</v>
      </c>
      <c r="L626" s="70">
        <v>0</v>
      </c>
      <c r="M626" s="71">
        <v>3605723</v>
      </c>
      <c r="N626" s="71">
        <v>-3605723</v>
      </c>
      <c r="O626" s="70">
        <v>0</v>
      </c>
      <c r="P626" s="70"/>
      <c r="Q626" s="70">
        <v>0</v>
      </c>
      <c r="R626" s="71">
        <v>-3605723</v>
      </c>
      <c r="S626" s="72">
        <v>3.1029999999999999E-3</v>
      </c>
      <c r="T626" s="73">
        <v>-11188.558469</v>
      </c>
      <c r="U626" s="70">
        <v>0</v>
      </c>
      <c r="V626" s="71">
        <v>1391360</v>
      </c>
      <c r="W626" s="71">
        <v>-1391360</v>
      </c>
      <c r="X626" s="74">
        <v>3.1029999999999999E-3</v>
      </c>
      <c r="Y626" s="75">
        <v>-4317.3900800000001</v>
      </c>
      <c r="Z626" s="52"/>
    </row>
    <row r="627" spans="7:26" x14ac:dyDescent="0.3">
      <c r="G627" s="67"/>
      <c r="H627" s="52">
        <v>38</v>
      </c>
      <c r="I627" s="52" t="s">
        <v>12</v>
      </c>
      <c r="J627" s="68">
        <v>487</v>
      </c>
      <c r="K627" s="69">
        <v>1</v>
      </c>
      <c r="L627" s="70">
        <v>0</v>
      </c>
      <c r="M627" s="71">
        <v>3605723</v>
      </c>
      <c r="N627" s="71">
        <v>-3605723</v>
      </c>
      <c r="O627" s="70">
        <v>0</v>
      </c>
      <c r="P627" s="70"/>
      <c r="Q627" s="70">
        <v>0</v>
      </c>
      <c r="R627" s="71">
        <v>-3605723</v>
      </c>
      <c r="S627" s="72">
        <v>8.6000000000000003E-5</v>
      </c>
      <c r="T627" s="73">
        <v>-310.09217799999999</v>
      </c>
      <c r="U627" s="70">
        <v>0</v>
      </c>
      <c r="V627" s="71">
        <v>1391360</v>
      </c>
      <c r="W627" s="71">
        <v>-1391360</v>
      </c>
      <c r="X627" s="74">
        <v>9.5000000000000005E-5</v>
      </c>
      <c r="Y627" s="75">
        <v>-132.17920000000001</v>
      </c>
      <c r="Z627" s="52"/>
    </row>
    <row r="628" spans="7:26" x14ac:dyDescent="0.3">
      <c r="G628" s="67"/>
      <c r="H628" s="52">
        <v>55</v>
      </c>
      <c r="I628" s="52" t="s">
        <v>26</v>
      </c>
      <c r="J628" s="68">
        <v>487</v>
      </c>
      <c r="K628" s="69">
        <v>1</v>
      </c>
      <c r="L628" s="70">
        <v>0</v>
      </c>
      <c r="M628" s="71">
        <v>3605723</v>
      </c>
      <c r="N628" s="71">
        <v>-3605723</v>
      </c>
      <c r="O628" s="70">
        <v>0</v>
      </c>
      <c r="P628" s="70"/>
      <c r="Q628" s="70">
        <v>0</v>
      </c>
      <c r="R628" s="71">
        <v>-3605723</v>
      </c>
      <c r="S628" s="72">
        <v>1.35E-4</v>
      </c>
      <c r="T628" s="73">
        <v>-486.772605</v>
      </c>
      <c r="U628" s="70">
        <v>0</v>
      </c>
      <c r="V628" s="71">
        <v>1391360</v>
      </c>
      <c r="W628" s="71">
        <v>-1391360</v>
      </c>
      <c r="X628" s="74">
        <v>1.4799999999999999E-4</v>
      </c>
      <c r="Y628" s="75">
        <v>-205.92128</v>
      </c>
      <c r="Z628" s="52"/>
    </row>
    <row r="629" spans="7:26" x14ac:dyDescent="0.3">
      <c r="G629" s="67"/>
      <c r="H629" s="52">
        <v>71</v>
      </c>
      <c r="I629" s="52" t="s">
        <v>18</v>
      </c>
      <c r="J629" s="68">
        <v>487</v>
      </c>
      <c r="K629" s="69">
        <v>0</v>
      </c>
      <c r="L629" s="70">
        <v>0</v>
      </c>
      <c r="M629" s="71">
        <v>3605723</v>
      </c>
      <c r="N629" s="71">
        <v>0</v>
      </c>
      <c r="O629" s="70">
        <v>0</v>
      </c>
      <c r="P629" s="70"/>
      <c r="Q629" s="70">
        <v>0</v>
      </c>
      <c r="R629" s="71">
        <v>0</v>
      </c>
      <c r="S629" s="72">
        <v>9.0000000000000002E-6</v>
      </c>
      <c r="T629" s="73">
        <v>0</v>
      </c>
      <c r="U629" s="70">
        <v>0</v>
      </c>
      <c r="V629" s="71">
        <v>1391360</v>
      </c>
      <c r="W629" s="71">
        <v>0</v>
      </c>
      <c r="X629" s="74">
        <v>1.0000000000000001E-5</v>
      </c>
      <c r="Y629" s="75">
        <v>0</v>
      </c>
      <c r="Z629" s="52"/>
    </row>
    <row r="630" spans="7:26" x14ac:dyDescent="0.3">
      <c r="G630" s="67"/>
      <c r="H630" s="52">
        <v>72</v>
      </c>
      <c r="I630" s="52" t="s">
        <v>28</v>
      </c>
      <c r="J630" s="68">
        <v>487</v>
      </c>
      <c r="K630" s="69">
        <v>0</v>
      </c>
      <c r="L630" s="70">
        <v>0</v>
      </c>
      <c r="M630" s="71">
        <v>3605723</v>
      </c>
      <c r="N630" s="71">
        <v>0</v>
      </c>
      <c r="O630" s="70">
        <v>0</v>
      </c>
      <c r="P630" s="70"/>
      <c r="Q630" s="70">
        <v>0</v>
      </c>
      <c r="R630" s="71">
        <v>0</v>
      </c>
      <c r="S630" s="72">
        <v>2.7500000000000002E-4</v>
      </c>
      <c r="T630" s="73">
        <v>0</v>
      </c>
      <c r="U630" s="70">
        <v>0</v>
      </c>
      <c r="V630" s="71">
        <v>1391360</v>
      </c>
      <c r="W630" s="71">
        <v>0</v>
      </c>
      <c r="X630" s="74">
        <v>2.9999999999999997E-4</v>
      </c>
      <c r="Y630" s="75">
        <v>0</v>
      </c>
      <c r="Z630" s="52"/>
    </row>
    <row r="631" spans="7:26" x14ac:dyDescent="0.3">
      <c r="G631" s="67"/>
      <c r="H631" s="52">
        <v>117</v>
      </c>
      <c r="I631" s="52" t="s">
        <v>21</v>
      </c>
      <c r="J631" s="68">
        <v>487</v>
      </c>
      <c r="K631" s="69">
        <v>1</v>
      </c>
      <c r="L631" s="70">
        <v>0</v>
      </c>
      <c r="M631" s="71">
        <v>3605723</v>
      </c>
      <c r="N631" s="71">
        <v>-3605723</v>
      </c>
      <c r="O631" s="70">
        <v>0</v>
      </c>
      <c r="P631" s="70"/>
      <c r="Q631" s="70">
        <v>0</v>
      </c>
      <c r="R631" s="71">
        <v>-3605723</v>
      </c>
      <c r="S631" s="72">
        <v>2.34E-4</v>
      </c>
      <c r="T631" s="73">
        <v>-843.73918200000003</v>
      </c>
      <c r="U631" s="70">
        <v>0</v>
      </c>
      <c r="V631" s="71">
        <v>1391360</v>
      </c>
      <c r="W631" s="71">
        <v>-1391360</v>
      </c>
      <c r="X631" s="74">
        <v>2.5700000000000001E-4</v>
      </c>
      <c r="Y631" s="75">
        <v>-357.57952</v>
      </c>
      <c r="Z631" s="52"/>
    </row>
    <row r="632" spans="7:26" x14ac:dyDescent="0.3">
      <c r="G632" s="67"/>
      <c r="H632" s="52">
        <v>122</v>
      </c>
      <c r="I632" s="52" t="s">
        <v>93</v>
      </c>
      <c r="J632" s="68">
        <v>487</v>
      </c>
      <c r="K632" s="69">
        <v>1</v>
      </c>
      <c r="L632" s="70">
        <v>0</v>
      </c>
      <c r="M632" s="71">
        <v>3605723</v>
      </c>
      <c r="N632" s="71">
        <v>-3605723</v>
      </c>
      <c r="O632" s="70">
        <v>0</v>
      </c>
      <c r="P632" s="70"/>
      <c r="Q632" s="70">
        <v>0</v>
      </c>
      <c r="R632" s="71">
        <v>-3605723</v>
      </c>
      <c r="S632" s="72">
        <v>0</v>
      </c>
      <c r="T632" s="73">
        <v>0</v>
      </c>
      <c r="U632" s="70">
        <v>0</v>
      </c>
      <c r="V632" s="71">
        <v>1391360</v>
      </c>
      <c r="W632" s="71">
        <v>-1391360</v>
      </c>
      <c r="X632" s="74">
        <v>0</v>
      </c>
      <c r="Y632" s="75">
        <v>0</v>
      </c>
      <c r="Z632" s="52"/>
    </row>
    <row r="633" spans="7:26" x14ac:dyDescent="0.3">
      <c r="G633" s="67"/>
      <c r="H633" s="52">
        <v>126</v>
      </c>
      <c r="I633" s="52" t="s">
        <v>107</v>
      </c>
      <c r="J633" s="68">
        <v>487</v>
      </c>
      <c r="K633" s="69">
        <v>1</v>
      </c>
      <c r="L633" s="70">
        <v>0</v>
      </c>
      <c r="M633" s="71">
        <v>3605723</v>
      </c>
      <c r="N633" s="71">
        <v>-3605723</v>
      </c>
      <c r="O633" s="70">
        <v>0</v>
      </c>
      <c r="P633" s="70"/>
      <c r="Q633" s="70">
        <v>0</v>
      </c>
      <c r="R633" s="71">
        <v>-3605723</v>
      </c>
      <c r="S633" s="72">
        <v>0</v>
      </c>
      <c r="T633" s="73">
        <v>0</v>
      </c>
      <c r="U633" s="70">
        <v>0</v>
      </c>
      <c r="V633" s="71">
        <v>1391360</v>
      </c>
      <c r="W633" s="71">
        <v>-1391360</v>
      </c>
      <c r="X633" s="74">
        <v>0</v>
      </c>
      <c r="Y633" s="75">
        <v>0</v>
      </c>
      <c r="Z633" s="52"/>
    </row>
    <row r="634" spans="7:26" ht="15" thickBot="1" x14ac:dyDescent="0.35">
      <c r="G634" s="76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8"/>
      <c r="Z634" s="52"/>
    </row>
    <row r="635" spans="7:26" x14ac:dyDescent="0.3">
      <c r="G635" s="52">
        <v>126</v>
      </c>
      <c r="H635" s="52" t="s">
        <v>106</v>
      </c>
      <c r="I635" s="52"/>
      <c r="J635" s="68"/>
      <c r="K635" s="69"/>
      <c r="L635" s="71"/>
      <c r="M635" s="71"/>
      <c r="N635" s="71"/>
      <c r="O635" s="71"/>
      <c r="P635" s="71"/>
      <c r="Q635" s="71"/>
      <c r="R635" s="71"/>
      <c r="S635" s="74"/>
      <c r="T635" s="73">
        <v>297581.40336600004</v>
      </c>
      <c r="U635" s="71"/>
      <c r="V635" s="71"/>
      <c r="W635" s="71"/>
      <c r="X635" s="74"/>
      <c r="Y635" s="73">
        <v>24669.371711999993</v>
      </c>
      <c r="Z635" s="79">
        <v>322250.77507800004</v>
      </c>
    </row>
    <row r="636" spans="7:26" x14ac:dyDescent="0.3">
      <c r="G636" s="52"/>
      <c r="H636" s="52"/>
      <c r="I636" s="52"/>
      <c r="J636" s="68"/>
      <c r="K636" s="69"/>
      <c r="L636" s="71"/>
      <c r="M636" s="71"/>
      <c r="N636" s="71"/>
      <c r="O636" s="71"/>
      <c r="P636" s="71"/>
      <c r="Q636" s="71"/>
      <c r="R636" s="71"/>
      <c r="S636" s="74"/>
      <c r="T636" s="73"/>
      <c r="U636" s="71"/>
      <c r="V636" s="71"/>
      <c r="W636" s="71"/>
      <c r="X636" s="74"/>
      <c r="Y636" s="73"/>
      <c r="Z636" s="52"/>
    </row>
    <row r="637" spans="7:26" ht="15" thickBot="1" x14ac:dyDescent="0.35">
      <c r="G637" s="52"/>
      <c r="H637" s="52"/>
      <c r="I637" s="52"/>
      <c r="J637" s="53" t="s">
        <v>56</v>
      </c>
      <c r="K637" s="54" t="s">
        <v>57</v>
      </c>
      <c r="L637" s="55" t="s">
        <v>58</v>
      </c>
      <c r="M637" s="55" t="s">
        <v>171</v>
      </c>
      <c r="N637" s="55"/>
      <c r="O637" s="55" t="s">
        <v>59</v>
      </c>
      <c r="P637" s="55" t="s">
        <v>172</v>
      </c>
      <c r="Q637" s="55"/>
      <c r="R637" s="55" t="s">
        <v>60</v>
      </c>
      <c r="S637" s="56" t="s">
        <v>61</v>
      </c>
      <c r="T637" s="57" t="s">
        <v>62</v>
      </c>
      <c r="U637" s="55" t="s">
        <v>63</v>
      </c>
      <c r="V637" s="55" t="s">
        <v>64</v>
      </c>
      <c r="W637" s="55" t="s">
        <v>65</v>
      </c>
      <c r="X637" s="56" t="s">
        <v>66</v>
      </c>
      <c r="Y637" s="57" t="s">
        <v>67</v>
      </c>
      <c r="Z637" s="52"/>
    </row>
    <row r="638" spans="7:26" ht="15.6" x14ac:dyDescent="0.3">
      <c r="G638" s="58">
        <v>128</v>
      </c>
      <c r="H638" s="59" t="s">
        <v>108</v>
      </c>
      <c r="I638" s="60"/>
      <c r="J638" s="61"/>
      <c r="K638" s="62"/>
      <c r="L638" s="63"/>
      <c r="M638" s="63"/>
      <c r="N638" s="63"/>
      <c r="O638" s="63"/>
      <c r="P638" s="63"/>
      <c r="Q638" s="63"/>
      <c r="R638" s="63"/>
      <c r="S638" s="64"/>
      <c r="T638" s="65"/>
      <c r="U638" s="63"/>
      <c r="V638" s="63"/>
      <c r="W638" s="63"/>
      <c r="X638" s="64"/>
      <c r="Y638" s="66"/>
      <c r="Z638" s="52"/>
    </row>
    <row r="639" spans="7:26" x14ac:dyDescent="0.3">
      <c r="G639" s="67"/>
      <c r="H639" s="52">
        <v>1</v>
      </c>
      <c r="I639" s="52" t="s">
        <v>11</v>
      </c>
      <c r="J639" s="68">
        <v>492</v>
      </c>
      <c r="K639" s="69">
        <v>1</v>
      </c>
      <c r="L639" s="70">
        <v>18335285</v>
      </c>
      <c r="M639" s="71">
        <v>12203946</v>
      </c>
      <c r="N639" s="71">
        <v>6131339</v>
      </c>
      <c r="O639" s="70">
        <v>66263</v>
      </c>
      <c r="P639" s="70"/>
      <c r="Q639" s="70">
        <v>66263</v>
      </c>
      <c r="R639" s="71">
        <v>6197602</v>
      </c>
      <c r="S639" s="72">
        <v>2.0739999999999999E-3</v>
      </c>
      <c r="T639" s="73">
        <v>12853.826547999999</v>
      </c>
      <c r="U639" s="70">
        <v>727739</v>
      </c>
      <c r="V639" s="71">
        <v>261006</v>
      </c>
      <c r="W639" s="71">
        <v>466733</v>
      </c>
      <c r="X639" s="74">
        <v>2.2769999999999999E-3</v>
      </c>
      <c r="Y639" s="75">
        <v>1062.751041</v>
      </c>
      <c r="Z639" s="52"/>
    </row>
    <row r="640" spans="7:26" x14ac:dyDescent="0.3">
      <c r="G640" s="67"/>
      <c r="H640" s="52">
        <v>2</v>
      </c>
      <c r="I640" s="52" t="s">
        <v>27</v>
      </c>
      <c r="J640" s="68">
        <v>492</v>
      </c>
      <c r="K640" s="69">
        <v>1</v>
      </c>
      <c r="L640" s="70">
        <v>18335285</v>
      </c>
      <c r="M640" s="71">
        <v>12203946</v>
      </c>
      <c r="N640" s="71">
        <v>6131339</v>
      </c>
      <c r="O640" s="70">
        <v>66263</v>
      </c>
      <c r="P640" s="70"/>
      <c r="Q640" s="70">
        <v>66263</v>
      </c>
      <c r="R640" s="71">
        <v>6197602</v>
      </c>
      <c r="S640" s="72">
        <v>2.3000000000000001E-4</v>
      </c>
      <c r="T640" s="73">
        <v>1425.4484600000001</v>
      </c>
      <c r="U640" s="70">
        <v>727739</v>
      </c>
      <c r="V640" s="71">
        <v>261006</v>
      </c>
      <c r="W640" s="71">
        <v>466733</v>
      </c>
      <c r="X640" s="74">
        <v>2.6200000000000003E-4</v>
      </c>
      <c r="Y640" s="75">
        <v>122.28404600000002</v>
      </c>
      <c r="Z640" s="52"/>
    </row>
    <row r="641" spans="7:26" x14ac:dyDescent="0.3">
      <c r="G641" s="67"/>
      <c r="H641" s="52">
        <v>3</v>
      </c>
      <c r="I641" s="52" t="s">
        <v>20</v>
      </c>
      <c r="J641" s="68">
        <v>492</v>
      </c>
      <c r="K641" s="69">
        <v>1</v>
      </c>
      <c r="L641" s="70">
        <v>18335285</v>
      </c>
      <c r="M641" s="71">
        <v>12203946</v>
      </c>
      <c r="N641" s="71">
        <v>6131339</v>
      </c>
      <c r="O641" s="70">
        <v>66263</v>
      </c>
      <c r="P641" s="70"/>
      <c r="Q641" s="70">
        <v>66263</v>
      </c>
      <c r="R641" s="71">
        <v>6197602</v>
      </c>
      <c r="S641" s="72">
        <v>5.2599999999999999E-4</v>
      </c>
      <c r="T641" s="73">
        <v>3259.9386519999998</v>
      </c>
      <c r="U641" s="70">
        <v>727739</v>
      </c>
      <c r="V641" s="71">
        <v>261006</v>
      </c>
      <c r="W641" s="71">
        <v>466733</v>
      </c>
      <c r="X641" s="74">
        <v>5.7799999999999995E-4</v>
      </c>
      <c r="Y641" s="75">
        <v>269.77167399999996</v>
      </c>
      <c r="Z641" s="52"/>
    </row>
    <row r="642" spans="7:26" x14ac:dyDescent="0.3">
      <c r="G642" s="67"/>
      <c r="H642" s="52">
        <v>4</v>
      </c>
      <c r="I642" s="52" t="s">
        <v>10</v>
      </c>
      <c r="J642" s="68">
        <v>492</v>
      </c>
      <c r="K642" s="69">
        <v>1</v>
      </c>
      <c r="L642" s="70">
        <v>18335285</v>
      </c>
      <c r="M642" s="71">
        <v>12203946</v>
      </c>
      <c r="N642" s="71">
        <v>6131339</v>
      </c>
      <c r="O642" s="70">
        <v>66263</v>
      </c>
      <c r="P642" s="70"/>
      <c r="Q642" s="70">
        <v>66263</v>
      </c>
      <c r="R642" s="71">
        <v>6197602</v>
      </c>
      <c r="S642" s="72">
        <v>7.8399999999999997E-3</v>
      </c>
      <c r="T642" s="73">
        <v>48589.199679999998</v>
      </c>
      <c r="U642" s="70">
        <v>727739</v>
      </c>
      <c r="V642" s="71">
        <v>261006</v>
      </c>
      <c r="W642" s="71">
        <v>466733</v>
      </c>
      <c r="X642" s="74">
        <v>8.5789999999999998E-3</v>
      </c>
      <c r="Y642" s="75">
        <v>4004.1024069999999</v>
      </c>
      <c r="Z642" s="52"/>
    </row>
    <row r="643" spans="7:26" x14ac:dyDescent="0.3">
      <c r="G643" s="67"/>
      <c r="H643" s="52">
        <v>136</v>
      </c>
      <c r="I643" s="52" t="s">
        <v>147</v>
      </c>
      <c r="J643" s="68">
        <v>492</v>
      </c>
      <c r="K643" s="69">
        <v>1</v>
      </c>
      <c r="L643" s="70">
        <v>18335285</v>
      </c>
      <c r="M643" s="71">
        <v>12203946</v>
      </c>
      <c r="N643" s="71">
        <v>6131339</v>
      </c>
      <c r="O643" s="70">
        <v>66263</v>
      </c>
      <c r="P643" s="70"/>
      <c r="Q643" s="70">
        <v>66263</v>
      </c>
      <c r="R643" s="71">
        <v>6197602</v>
      </c>
      <c r="S643" s="72">
        <v>2.0100000000000001E-4</v>
      </c>
      <c r="T643" s="73">
        <v>1245.7180020000001</v>
      </c>
      <c r="U643" s="70">
        <v>727739</v>
      </c>
      <c r="V643" s="71">
        <v>261006</v>
      </c>
      <c r="W643" s="71">
        <v>466733</v>
      </c>
      <c r="X643" s="74">
        <v>1.75E-4</v>
      </c>
      <c r="Y643" s="75">
        <v>81.678274999999999</v>
      </c>
      <c r="Z643" s="52"/>
    </row>
    <row r="644" spans="7:26" x14ac:dyDescent="0.3">
      <c r="G644" s="67"/>
      <c r="H644" s="52">
        <v>6</v>
      </c>
      <c r="I644" s="52" t="s">
        <v>73</v>
      </c>
      <c r="J644" s="68">
        <v>492</v>
      </c>
      <c r="K644" s="69">
        <v>1</v>
      </c>
      <c r="L644" s="70">
        <v>18335285</v>
      </c>
      <c r="M644" s="71">
        <v>12203946</v>
      </c>
      <c r="N644" s="71">
        <v>6131339</v>
      </c>
      <c r="O644" s="70">
        <v>66263</v>
      </c>
      <c r="P644" s="70"/>
      <c r="Q644" s="70">
        <v>66263</v>
      </c>
      <c r="R644" s="71">
        <v>6197602</v>
      </c>
      <c r="S644" s="72">
        <v>0</v>
      </c>
      <c r="T644" s="73">
        <v>0</v>
      </c>
      <c r="U644" s="70">
        <v>727739</v>
      </c>
      <c r="V644" s="71">
        <v>261006</v>
      </c>
      <c r="W644" s="71">
        <v>466733</v>
      </c>
      <c r="X644" s="74">
        <v>0</v>
      </c>
      <c r="Y644" s="75">
        <v>0</v>
      </c>
      <c r="Z644" s="52"/>
    </row>
    <row r="645" spans="7:26" x14ac:dyDescent="0.3">
      <c r="G645" s="67"/>
      <c r="H645" s="52">
        <v>7</v>
      </c>
      <c r="I645" s="52" t="s">
        <v>9</v>
      </c>
      <c r="J645" s="68">
        <v>492</v>
      </c>
      <c r="K645" s="69">
        <v>1</v>
      </c>
      <c r="L645" s="70">
        <v>18335285</v>
      </c>
      <c r="M645" s="71">
        <v>12203946</v>
      </c>
      <c r="N645" s="71">
        <v>6131339</v>
      </c>
      <c r="O645" s="70">
        <v>66263</v>
      </c>
      <c r="P645" s="70"/>
      <c r="Q645" s="70">
        <v>66263</v>
      </c>
      <c r="R645" s="71">
        <v>6197602</v>
      </c>
      <c r="S645" s="72">
        <v>1.08E-4</v>
      </c>
      <c r="T645" s="73">
        <v>669.34101599999997</v>
      </c>
      <c r="U645" s="70">
        <v>727739</v>
      </c>
      <c r="V645" s="71">
        <v>261006</v>
      </c>
      <c r="W645" s="71">
        <v>466733</v>
      </c>
      <c r="X645" s="74">
        <v>1.1900000000000001E-4</v>
      </c>
      <c r="Y645" s="75">
        <v>55.541226999999999</v>
      </c>
      <c r="Z645" s="52"/>
    </row>
    <row r="646" spans="7:26" x14ac:dyDescent="0.3">
      <c r="G646" s="67"/>
      <c r="H646" s="52">
        <v>8</v>
      </c>
      <c r="I646" s="52" t="s">
        <v>23</v>
      </c>
      <c r="J646" s="68">
        <v>492</v>
      </c>
      <c r="K646" s="69">
        <v>1</v>
      </c>
      <c r="L646" s="70">
        <v>18335285</v>
      </c>
      <c r="M646" s="71">
        <v>12203946</v>
      </c>
      <c r="N646" s="71">
        <v>6131339</v>
      </c>
      <c r="O646" s="70">
        <v>66263</v>
      </c>
      <c r="P646" s="70"/>
      <c r="Q646" s="70">
        <v>66263</v>
      </c>
      <c r="R646" s="71">
        <v>6197602</v>
      </c>
      <c r="S646" s="72">
        <v>1.64E-4</v>
      </c>
      <c r="T646" s="73">
        <v>1016.406728</v>
      </c>
      <c r="U646" s="70">
        <v>727739</v>
      </c>
      <c r="V646" s="71">
        <v>261006</v>
      </c>
      <c r="W646" s="71">
        <v>466733</v>
      </c>
      <c r="X646" s="74">
        <v>1.74E-4</v>
      </c>
      <c r="Y646" s="75">
        <v>81.211541999999994</v>
      </c>
      <c r="Z646" s="52"/>
    </row>
    <row r="647" spans="7:26" x14ac:dyDescent="0.3">
      <c r="G647" s="67"/>
      <c r="H647" s="52">
        <v>9</v>
      </c>
      <c r="I647" s="52" t="s">
        <v>0</v>
      </c>
      <c r="J647" s="68">
        <v>492</v>
      </c>
      <c r="K647" s="69">
        <v>1</v>
      </c>
      <c r="L647" s="70">
        <v>18335285</v>
      </c>
      <c r="M647" s="71">
        <v>12203946</v>
      </c>
      <c r="N647" s="71">
        <v>6131339</v>
      </c>
      <c r="O647" s="70">
        <v>66263</v>
      </c>
      <c r="P647" s="70"/>
      <c r="Q647" s="70">
        <v>66263</v>
      </c>
      <c r="R647" s="71">
        <v>6197602</v>
      </c>
      <c r="S647" s="72">
        <v>2.7599999999999999E-4</v>
      </c>
      <c r="T647" s="73">
        <v>1710.5381519999999</v>
      </c>
      <c r="U647" s="70">
        <v>727739</v>
      </c>
      <c r="V647" s="71">
        <v>261006</v>
      </c>
      <c r="W647" s="71">
        <v>466733</v>
      </c>
      <c r="X647" s="74">
        <v>2.4800000000000001E-4</v>
      </c>
      <c r="Y647" s="75">
        <v>115.74978400000001</v>
      </c>
      <c r="Z647" s="52"/>
    </row>
    <row r="648" spans="7:26" x14ac:dyDescent="0.3">
      <c r="G648" s="67"/>
      <c r="H648" s="52">
        <v>17</v>
      </c>
      <c r="I648" s="52" t="s">
        <v>16</v>
      </c>
      <c r="J648" s="68">
        <v>492</v>
      </c>
      <c r="K648" s="69">
        <v>1</v>
      </c>
      <c r="L648" s="70">
        <v>18335285</v>
      </c>
      <c r="M648" s="71">
        <v>12203946</v>
      </c>
      <c r="N648" s="71">
        <v>6131339</v>
      </c>
      <c r="O648" s="70">
        <v>66263</v>
      </c>
      <c r="P648" s="70"/>
      <c r="Q648" s="70">
        <v>66263</v>
      </c>
      <c r="R648" s="71">
        <v>6197602</v>
      </c>
      <c r="S648" s="72">
        <v>6.4899999999999995E-4</v>
      </c>
      <c r="T648" s="73">
        <v>4022.2436979999998</v>
      </c>
      <c r="U648" s="70">
        <v>727739</v>
      </c>
      <c r="V648" s="71">
        <v>261006</v>
      </c>
      <c r="W648" s="71">
        <v>466733</v>
      </c>
      <c r="X648" s="74">
        <v>7.0899999999999999E-4</v>
      </c>
      <c r="Y648" s="75">
        <v>330.91369700000001</v>
      </c>
      <c r="Z648" s="52"/>
    </row>
    <row r="649" spans="7:26" x14ac:dyDescent="0.3">
      <c r="G649" s="67"/>
      <c r="H649" s="52">
        <v>29</v>
      </c>
      <c r="I649" s="52" t="s">
        <v>24</v>
      </c>
      <c r="J649" s="68">
        <v>492</v>
      </c>
      <c r="K649" s="69">
        <v>1</v>
      </c>
      <c r="L649" s="70">
        <v>18335285</v>
      </c>
      <c r="M649" s="71">
        <v>12203946</v>
      </c>
      <c r="N649" s="71">
        <v>6131339</v>
      </c>
      <c r="O649" s="70">
        <v>66263</v>
      </c>
      <c r="P649" s="70"/>
      <c r="Q649" s="70">
        <v>66263</v>
      </c>
      <c r="R649" s="71">
        <v>6197602</v>
      </c>
      <c r="S649" s="72">
        <v>3.1029999999999999E-3</v>
      </c>
      <c r="T649" s="73">
        <v>19231.159005999998</v>
      </c>
      <c r="U649" s="70">
        <v>727739</v>
      </c>
      <c r="V649" s="71">
        <v>261006</v>
      </c>
      <c r="W649" s="71">
        <v>466733</v>
      </c>
      <c r="X649" s="74">
        <v>3.1029999999999999E-3</v>
      </c>
      <c r="Y649" s="75">
        <v>1448.2724989999999</v>
      </c>
      <c r="Z649" s="52"/>
    </row>
    <row r="650" spans="7:26" x14ac:dyDescent="0.3">
      <c r="G650" s="67"/>
      <c r="H650" s="52">
        <v>38</v>
      </c>
      <c r="I650" s="52" t="s">
        <v>12</v>
      </c>
      <c r="J650" s="68">
        <v>492</v>
      </c>
      <c r="K650" s="69">
        <v>1</v>
      </c>
      <c r="L650" s="70">
        <v>18335285</v>
      </c>
      <c r="M650" s="71">
        <v>12203946</v>
      </c>
      <c r="N650" s="71">
        <v>6131339</v>
      </c>
      <c r="O650" s="70">
        <v>66263</v>
      </c>
      <c r="P650" s="70"/>
      <c r="Q650" s="70">
        <v>66263</v>
      </c>
      <c r="R650" s="71">
        <v>6197602</v>
      </c>
      <c r="S650" s="72">
        <v>8.6000000000000003E-5</v>
      </c>
      <c r="T650" s="73">
        <v>532.99377200000004</v>
      </c>
      <c r="U650" s="70">
        <v>727739</v>
      </c>
      <c r="V650" s="71">
        <v>261006</v>
      </c>
      <c r="W650" s="71">
        <v>466733</v>
      </c>
      <c r="X650" s="74">
        <v>9.5000000000000005E-5</v>
      </c>
      <c r="Y650" s="75">
        <v>44.339635000000001</v>
      </c>
      <c r="Z650" s="52"/>
    </row>
    <row r="651" spans="7:26" x14ac:dyDescent="0.3">
      <c r="G651" s="67"/>
      <c r="H651" s="52">
        <v>55</v>
      </c>
      <c r="I651" s="52" t="s">
        <v>26</v>
      </c>
      <c r="J651" s="68">
        <v>492</v>
      </c>
      <c r="K651" s="69">
        <v>1</v>
      </c>
      <c r="L651" s="70">
        <v>18335285</v>
      </c>
      <c r="M651" s="71">
        <v>12203946</v>
      </c>
      <c r="N651" s="71">
        <v>6131339</v>
      </c>
      <c r="O651" s="70">
        <v>66263</v>
      </c>
      <c r="P651" s="70"/>
      <c r="Q651" s="70">
        <v>66263</v>
      </c>
      <c r="R651" s="71">
        <v>6197602</v>
      </c>
      <c r="S651" s="72">
        <v>1.35E-4</v>
      </c>
      <c r="T651" s="73">
        <v>836.67627000000005</v>
      </c>
      <c r="U651" s="70">
        <v>727739</v>
      </c>
      <c r="V651" s="71">
        <v>261006</v>
      </c>
      <c r="W651" s="71">
        <v>466733</v>
      </c>
      <c r="X651" s="74">
        <v>1.4799999999999999E-4</v>
      </c>
      <c r="Y651" s="75">
        <v>69.076483999999994</v>
      </c>
      <c r="Z651" s="52"/>
    </row>
    <row r="652" spans="7:26" x14ac:dyDescent="0.3">
      <c r="G652" s="67"/>
      <c r="H652" s="52">
        <v>71</v>
      </c>
      <c r="I652" s="52" t="s">
        <v>18</v>
      </c>
      <c r="J652" s="68">
        <v>492</v>
      </c>
      <c r="K652" s="69">
        <v>0</v>
      </c>
      <c r="L652" s="70">
        <v>18335285</v>
      </c>
      <c r="M652" s="71">
        <v>12203946</v>
      </c>
      <c r="N652" s="71">
        <v>0</v>
      </c>
      <c r="O652" s="70">
        <v>66263</v>
      </c>
      <c r="P652" s="70"/>
      <c r="Q652" s="70">
        <v>0</v>
      </c>
      <c r="R652" s="71">
        <v>0</v>
      </c>
      <c r="S652" s="72">
        <v>9.0000000000000002E-6</v>
      </c>
      <c r="T652" s="73">
        <v>0</v>
      </c>
      <c r="U652" s="70">
        <v>727739</v>
      </c>
      <c r="V652" s="71">
        <v>261006</v>
      </c>
      <c r="W652" s="71">
        <v>0</v>
      </c>
      <c r="X652" s="74">
        <v>1.0000000000000001E-5</v>
      </c>
      <c r="Y652" s="75">
        <v>0</v>
      </c>
      <c r="Z652" s="52"/>
    </row>
    <row r="653" spans="7:26" x14ac:dyDescent="0.3">
      <c r="G653" s="67"/>
      <c r="H653" s="52">
        <v>72</v>
      </c>
      <c r="I653" s="52" t="s">
        <v>28</v>
      </c>
      <c r="J653" s="68">
        <v>492</v>
      </c>
      <c r="K653" s="69">
        <v>0</v>
      </c>
      <c r="L653" s="70">
        <v>18335285</v>
      </c>
      <c r="M653" s="71">
        <v>12203946</v>
      </c>
      <c r="N653" s="71">
        <v>0</v>
      </c>
      <c r="O653" s="70">
        <v>66263</v>
      </c>
      <c r="P653" s="70"/>
      <c r="Q653" s="70">
        <v>0</v>
      </c>
      <c r="R653" s="71">
        <v>0</v>
      </c>
      <c r="S653" s="72">
        <v>2.7500000000000002E-4</v>
      </c>
      <c r="T653" s="73">
        <v>0</v>
      </c>
      <c r="U653" s="70">
        <v>727739</v>
      </c>
      <c r="V653" s="71">
        <v>261006</v>
      </c>
      <c r="W653" s="71">
        <v>0</v>
      </c>
      <c r="X653" s="74">
        <v>2.9999999999999997E-4</v>
      </c>
      <c r="Y653" s="75">
        <v>0</v>
      </c>
      <c r="Z653" s="52"/>
    </row>
    <row r="654" spans="7:26" x14ac:dyDescent="0.3">
      <c r="G654" s="67"/>
      <c r="H654" s="52">
        <v>117</v>
      </c>
      <c r="I654" s="52" t="s">
        <v>21</v>
      </c>
      <c r="J654" s="68">
        <v>492</v>
      </c>
      <c r="K654" s="69">
        <v>1</v>
      </c>
      <c r="L654" s="70">
        <v>18335285</v>
      </c>
      <c r="M654" s="71">
        <v>12203946</v>
      </c>
      <c r="N654" s="71">
        <v>6131339</v>
      </c>
      <c r="O654" s="70">
        <v>66263</v>
      </c>
      <c r="P654" s="70"/>
      <c r="Q654" s="70">
        <v>66263</v>
      </c>
      <c r="R654" s="71">
        <v>6197602</v>
      </c>
      <c r="S654" s="72">
        <v>2.34E-4</v>
      </c>
      <c r="T654" s="73">
        <v>1450.2388679999999</v>
      </c>
      <c r="U654" s="70">
        <v>727739</v>
      </c>
      <c r="V654" s="71">
        <v>261006</v>
      </c>
      <c r="W654" s="71">
        <v>466733</v>
      </c>
      <c r="X654" s="74">
        <v>2.5700000000000001E-4</v>
      </c>
      <c r="Y654" s="75">
        <v>119.95038100000001</v>
      </c>
      <c r="Z654" s="52"/>
    </row>
    <row r="655" spans="7:26" x14ac:dyDescent="0.3">
      <c r="G655" s="67"/>
      <c r="H655" s="52">
        <v>122</v>
      </c>
      <c r="I655" s="52" t="s">
        <v>93</v>
      </c>
      <c r="J655" s="68">
        <v>492</v>
      </c>
      <c r="K655" s="69">
        <v>1</v>
      </c>
      <c r="L655" s="70">
        <v>18335285</v>
      </c>
      <c r="M655" s="71">
        <v>12203946</v>
      </c>
      <c r="N655" s="71">
        <v>6131339</v>
      </c>
      <c r="O655" s="70">
        <v>66263</v>
      </c>
      <c r="P655" s="70"/>
      <c r="Q655" s="70">
        <v>66263</v>
      </c>
      <c r="R655" s="71">
        <v>6197602</v>
      </c>
      <c r="S655" s="72">
        <v>0</v>
      </c>
      <c r="T655" s="73">
        <v>0</v>
      </c>
      <c r="U655" s="70">
        <v>727739</v>
      </c>
      <c r="V655" s="71">
        <v>261006</v>
      </c>
      <c r="W655" s="71">
        <v>466733</v>
      </c>
      <c r="X655" s="74">
        <v>0</v>
      </c>
      <c r="Y655" s="75">
        <v>0</v>
      </c>
      <c r="Z655" s="52"/>
    </row>
    <row r="656" spans="7:26" x14ac:dyDescent="0.3">
      <c r="G656" s="67"/>
      <c r="H656" s="52">
        <v>128</v>
      </c>
      <c r="I656" s="52" t="s">
        <v>108</v>
      </c>
      <c r="J656" s="68">
        <v>492</v>
      </c>
      <c r="K656" s="69">
        <v>1</v>
      </c>
      <c r="L656" s="70">
        <v>18335285</v>
      </c>
      <c r="M656" s="71">
        <v>12203946</v>
      </c>
      <c r="N656" s="71">
        <v>6131339</v>
      </c>
      <c r="O656" s="70">
        <v>66263</v>
      </c>
      <c r="P656" s="70"/>
      <c r="Q656" s="70">
        <v>66263</v>
      </c>
      <c r="R656" s="71">
        <v>6197602</v>
      </c>
      <c r="S656" s="72">
        <v>0</v>
      </c>
      <c r="T656" s="73">
        <v>0</v>
      </c>
      <c r="U656" s="70">
        <v>727739</v>
      </c>
      <c r="V656" s="71">
        <v>261006</v>
      </c>
      <c r="W656" s="71">
        <v>466733</v>
      </c>
      <c r="X656" s="74">
        <v>0</v>
      </c>
      <c r="Y656" s="75">
        <v>0</v>
      </c>
      <c r="Z656" s="52"/>
    </row>
    <row r="657" spans="7:27" x14ac:dyDescent="0.3">
      <c r="G657" s="67"/>
      <c r="H657" s="52"/>
      <c r="I657" s="52"/>
      <c r="J657" s="68"/>
      <c r="K657" s="69"/>
      <c r="L657" s="71"/>
      <c r="M657" s="71"/>
      <c r="N657" s="71"/>
      <c r="O657" s="71"/>
      <c r="P657" s="71"/>
      <c r="Q657" s="71"/>
      <c r="R657" s="71"/>
      <c r="S657" s="74"/>
      <c r="T657" s="73"/>
      <c r="U657" s="71"/>
      <c r="V657" s="71"/>
      <c r="W657" s="71"/>
      <c r="X657" s="74"/>
      <c r="Y657" s="75"/>
      <c r="Z657" s="52"/>
    </row>
    <row r="658" spans="7:27" ht="15.6" x14ac:dyDescent="0.3">
      <c r="G658" s="80">
        <v>128</v>
      </c>
      <c r="H658" s="81" t="s">
        <v>108</v>
      </c>
      <c r="I658" s="52"/>
      <c r="J658" s="68"/>
      <c r="K658" s="69"/>
      <c r="L658" s="71"/>
      <c r="M658" s="71"/>
      <c r="N658" s="71"/>
      <c r="O658" s="71"/>
      <c r="P658" s="71"/>
      <c r="Q658" s="71"/>
      <c r="R658" s="71"/>
      <c r="S658" s="74"/>
      <c r="T658" s="73"/>
      <c r="U658" s="71"/>
      <c r="V658" s="71"/>
      <c r="W658" s="71"/>
      <c r="X658" s="74"/>
      <c r="Y658" s="75"/>
      <c r="Z658" s="52"/>
    </row>
    <row r="659" spans="7:27" x14ac:dyDescent="0.3">
      <c r="G659" s="67"/>
      <c r="H659" s="52">
        <v>1</v>
      </c>
      <c r="I659" s="52" t="s">
        <v>11</v>
      </c>
      <c r="J659" s="68">
        <v>493</v>
      </c>
      <c r="K659" s="69">
        <v>1</v>
      </c>
      <c r="L659" s="70"/>
      <c r="M659" s="71"/>
      <c r="N659" s="71"/>
      <c r="O659" s="70"/>
      <c r="P659" s="70"/>
      <c r="Q659" s="70"/>
      <c r="R659" s="71"/>
      <c r="S659" s="72">
        <v>2.0739999999999999E-3</v>
      </c>
      <c r="T659" s="73"/>
      <c r="U659" s="70"/>
      <c r="V659" s="71"/>
      <c r="W659" s="71"/>
      <c r="X659" s="74">
        <v>2.2769999999999999E-3</v>
      </c>
      <c r="Y659" s="75">
        <v>0</v>
      </c>
      <c r="AA659" s="52"/>
    </row>
    <row r="660" spans="7:27" x14ac:dyDescent="0.3">
      <c r="G660" s="67"/>
      <c r="H660" s="52">
        <v>2</v>
      </c>
      <c r="I660" s="52" t="s">
        <v>27</v>
      </c>
      <c r="J660" s="68">
        <v>493</v>
      </c>
      <c r="K660" s="69">
        <v>1</v>
      </c>
      <c r="L660" s="70"/>
      <c r="M660" s="71"/>
      <c r="N660" s="71"/>
      <c r="O660" s="70"/>
      <c r="P660" s="70"/>
      <c r="Q660" s="70"/>
      <c r="R660" s="71"/>
      <c r="S660" s="72">
        <v>2.3000000000000001E-4</v>
      </c>
      <c r="T660" s="73"/>
      <c r="U660" s="70"/>
      <c r="V660" s="71"/>
      <c r="W660" s="71"/>
      <c r="X660" s="74">
        <v>2.6200000000000003E-4</v>
      </c>
      <c r="Y660" s="75">
        <v>0</v>
      </c>
      <c r="Z660" s="52"/>
    </row>
    <row r="661" spans="7:27" x14ac:dyDescent="0.3">
      <c r="G661" s="67"/>
      <c r="H661" s="52">
        <v>3</v>
      </c>
      <c r="I661" s="52" t="s">
        <v>20</v>
      </c>
      <c r="J661" s="68">
        <v>493</v>
      </c>
      <c r="K661" s="69">
        <v>1</v>
      </c>
      <c r="L661" s="70"/>
      <c r="M661" s="71"/>
      <c r="N661" s="71"/>
      <c r="O661" s="70"/>
      <c r="P661" s="70"/>
      <c r="Q661" s="70"/>
      <c r="R661" s="71"/>
      <c r="S661" s="72">
        <v>5.2599999999999999E-4</v>
      </c>
      <c r="T661" s="73"/>
      <c r="U661" s="70"/>
      <c r="V661" s="71"/>
      <c r="W661" s="71"/>
      <c r="X661" s="74">
        <v>5.7799999999999995E-4</v>
      </c>
      <c r="Y661" s="75">
        <v>0</v>
      </c>
      <c r="Z661" s="52"/>
    </row>
    <row r="662" spans="7:27" x14ac:dyDescent="0.3">
      <c r="G662" s="67"/>
      <c r="H662" s="52">
        <v>4</v>
      </c>
      <c r="I662" s="52" t="s">
        <v>10</v>
      </c>
      <c r="J662" s="68">
        <v>493</v>
      </c>
      <c r="K662" s="69">
        <v>1</v>
      </c>
      <c r="L662" s="70"/>
      <c r="M662" s="71"/>
      <c r="N662" s="71"/>
      <c r="O662" s="70"/>
      <c r="P662" s="70"/>
      <c r="Q662" s="70"/>
      <c r="R662" s="71"/>
      <c r="S662" s="72">
        <v>7.8399999999999997E-3</v>
      </c>
      <c r="T662" s="73"/>
      <c r="U662" s="70"/>
      <c r="V662" s="71"/>
      <c r="W662" s="71"/>
      <c r="X662" s="74">
        <v>8.5789999999999998E-3</v>
      </c>
      <c r="Y662" s="75">
        <v>0</v>
      </c>
      <c r="Z662" s="52"/>
    </row>
    <row r="663" spans="7:27" x14ac:dyDescent="0.3">
      <c r="G663" s="67"/>
      <c r="H663" s="52">
        <v>136</v>
      </c>
      <c r="I663" s="52" t="s">
        <v>147</v>
      </c>
      <c r="J663" s="68">
        <v>493</v>
      </c>
      <c r="K663" s="69">
        <v>1</v>
      </c>
      <c r="L663" s="70"/>
      <c r="M663" s="71"/>
      <c r="N663" s="71"/>
      <c r="O663" s="70"/>
      <c r="P663" s="70"/>
      <c r="Q663" s="70"/>
      <c r="R663" s="71"/>
      <c r="S663" s="72">
        <v>2.0100000000000001E-4</v>
      </c>
      <c r="T663" s="73"/>
      <c r="U663" s="70"/>
      <c r="V663" s="71"/>
      <c r="W663" s="71"/>
      <c r="X663" s="74">
        <v>1.75E-4</v>
      </c>
      <c r="Y663" s="75">
        <v>0</v>
      </c>
      <c r="Z663" s="52"/>
    </row>
    <row r="664" spans="7:27" x14ac:dyDescent="0.3">
      <c r="G664" s="67"/>
      <c r="H664" s="52">
        <v>6</v>
      </c>
      <c r="I664" s="52" t="s">
        <v>73</v>
      </c>
      <c r="J664" s="68">
        <v>493</v>
      </c>
      <c r="K664" s="69">
        <v>1</v>
      </c>
      <c r="L664" s="70"/>
      <c r="M664" s="71"/>
      <c r="N664" s="71"/>
      <c r="O664" s="70"/>
      <c r="P664" s="70"/>
      <c r="Q664" s="70"/>
      <c r="R664" s="71"/>
      <c r="S664" s="72">
        <v>0</v>
      </c>
      <c r="T664" s="73"/>
      <c r="U664" s="70"/>
      <c r="V664" s="71"/>
      <c r="W664" s="71"/>
      <c r="X664" s="74">
        <v>0</v>
      </c>
      <c r="Y664" s="75">
        <v>0</v>
      </c>
      <c r="Z664" s="52"/>
    </row>
    <row r="665" spans="7:27" x14ac:dyDescent="0.3">
      <c r="G665" s="67"/>
      <c r="H665" s="52">
        <v>7</v>
      </c>
      <c r="I665" s="52" t="s">
        <v>9</v>
      </c>
      <c r="J665" s="68">
        <v>493</v>
      </c>
      <c r="K665" s="69">
        <v>1</v>
      </c>
      <c r="L665" s="70"/>
      <c r="M665" s="71"/>
      <c r="N665" s="71"/>
      <c r="O665" s="70"/>
      <c r="P665" s="70"/>
      <c r="Q665" s="70"/>
      <c r="R665" s="71"/>
      <c r="S665" s="72">
        <v>1.08E-4</v>
      </c>
      <c r="T665" s="73"/>
      <c r="U665" s="70"/>
      <c r="V665" s="71"/>
      <c r="W665" s="71"/>
      <c r="X665" s="74">
        <v>1.1900000000000001E-4</v>
      </c>
      <c r="Y665" s="75">
        <v>0</v>
      </c>
      <c r="Z665" s="52"/>
    </row>
    <row r="666" spans="7:27" x14ac:dyDescent="0.3">
      <c r="G666" s="67"/>
      <c r="H666" s="52">
        <v>8</v>
      </c>
      <c r="I666" s="52" t="s">
        <v>23</v>
      </c>
      <c r="J666" s="68">
        <v>493</v>
      </c>
      <c r="K666" s="69">
        <v>1</v>
      </c>
      <c r="L666" s="70"/>
      <c r="M666" s="71"/>
      <c r="N666" s="71"/>
      <c r="O666" s="70"/>
      <c r="P666" s="70"/>
      <c r="Q666" s="70"/>
      <c r="R666" s="71"/>
      <c r="S666" s="72">
        <v>1.64E-4</v>
      </c>
      <c r="T666" s="73"/>
      <c r="U666" s="70"/>
      <c r="V666" s="71"/>
      <c r="W666" s="71"/>
      <c r="X666" s="74">
        <v>1.74E-4</v>
      </c>
      <c r="Y666" s="75">
        <v>0</v>
      </c>
      <c r="Z666" s="52"/>
    </row>
    <row r="667" spans="7:27" x14ac:dyDescent="0.3">
      <c r="G667" s="67"/>
      <c r="H667" s="52">
        <v>9</v>
      </c>
      <c r="I667" s="52" t="s">
        <v>0</v>
      </c>
      <c r="J667" s="68">
        <v>493</v>
      </c>
      <c r="K667" s="69">
        <v>1</v>
      </c>
      <c r="L667" s="70"/>
      <c r="M667" s="71"/>
      <c r="N667" s="71"/>
      <c r="O667" s="70"/>
      <c r="P667" s="70"/>
      <c r="Q667" s="70"/>
      <c r="R667" s="71"/>
      <c r="S667" s="72">
        <v>2.7599999999999999E-4</v>
      </c>
      <c r="T667" s="73"/>
      <c r="U667" s="70"/>
      <c r="V667" s="71"/>
      <c r="W667" s="71"/>
      <c r="X667" s="74">
        <v>2.4800000000000001E-4</v>
      </c>
      <c r="Y667" s="75">
        <v>0</v>
      </c>
      <c r="Z667" s="52"/>
    </row>
    <row r="668" spans="7:27" x14ac:dyDescent="0.3">
      <c r="G668" s="67"/>
      <c r="H668" s="52">
        <v>17</v>
      </c>
      <c r="I668" s="52" t="s">
        <v>16</v>
      </c>
      <c r="J668" s="68">
        <v>493</v>
      </c>
      <c r="K668" s="69">
        <v>1</v>
      </c>
      <c r="L668" s="70"/>
      <c r="M668" s="71"/>
      <c r="N668" s="71"/>
      <c r="O668" s="70"/>
      <c r="P668" s="70"/>
      <c r="Q668" s="70"/>
      <c r="R668" s="71"/>
      <c r="S668" s="72">
        <v>6.4899999999999995E-4</v>
      </c>
      <c r="T668" s="73"/>
      <c r="U668" s="70"/>
      <c r="V668" s="71"/>
      <c r="W668" s="71"/>
      <c r="X668" s="74">
        <v>7.0899999999999999E-4</v>
      </c>
      <c r="Y668" s="75">
        <v>0</v>
      </c>
      <c r="Z668" s="52"/>
    </row>
    <row r="669" spans="7:27" x14ac:dyDescent="0.3">
      <c r="G669" s="67"/>
      <c r="H669" s="52">
        <v>29</v>
      </c>
      <c r="I669" s="52" t="s">
        <v>24</v>
      </c>
      <c r="J669" s="68">
        <v>493</v>
      </c>
      <c r="K669" s="69">
        <v>1</v>
      </c>
      <c r="L669" s="70"/>
      <c r="M669" s="71"/>
      <c r="N669" s="71"/>
      <c r="O669" s="70"/>
      <c r="P669" s="70"/>
      <c r="Q669" s="70"/>
      <c r="R669" s="71"/>
      <c r="S669" s="72">
        <v>3.1029999999999999E-3</v>
      </c>
      <c r="T669" s="73"/>
      <c r="U669" s="70"/>
      <c r="V669" s="71"/>
      <c r="W669" s="71"/>
      <c r="X669" s="74">
        <v>3.1029999999999999E-3</v>
      </c>
      <c r="Y669" s="75">
        <v>0</v>
      </c>
      <c r="Z669" s="52"/>
    </row>
    <row r="670" spans="7:27" x14ac:dyDescent="0.3">
      <c r="G670" s="67"/>
      <c r="H670" s="52">
        <v>38</v>
      </c>
      <c r="I670" s="52" t="s">
        <v>12</v>
      </c>
      <c r="J670" s="68">
        <v>493</v>
      </c>
      <c r="K670" s="69">
        <v>1</v>
      </c>
      <c r="L670" s="70"/>
      <c r="M670" s="71"/>
      <c r="N670" s="71"/>
      <c r="O670" s="70"/>
      <c r="P670" s="70"/>
      <c r="Q670" s="70"/>
      <c r="R670" s="71"/>
      <c r="S670" s="72">
        <v>8.6000000000000003E-5</v>
      </c>
      <c r="T670" s="73"/>
      <c r="U670" s="70"/>
      <c r="V670" s="71"/>
      <c r="W670" s="71"/>
      <c r="X670" s="74">
        <v>9.5000000000000005E-5</v>
      </c>
      <c r="Y670" s="75">
        <v>0</v>
      </c>
      <c r="Z670" s="52"/>
    </row>
    <row r="671" spans="7:27" x14ac:dyDescent="0.3">
      <c r="G671" s="67"/>
      <c r="H671" s="52">
        <v>53</v>
      </c>
      <c r="I671" s="52" t="s">
        <v>109</v>
      </c>
      <c r="J671" s="68">
        <v>493</v>
      </c>
      <c r="K671" s="69">
        <v>1</v>
      </c>
      <c r="L671" s="70"/>
      <c r="M671" s="71"/>
      <c r="N671" s="71"/>
      <c r="O671" s="70"/>
      <c r="P671" s="70"/>
      <c r="Q671" s="70"/>
      <c r="R671" s="71"/>
      <c r="S671" s="72">
        <v>0</v>
      </c>
      <c r="T671" s="73"/>
      <c r="U671" s="70"/>
      <c r="V671" s="71"/>
      <c r="W671" s="71"/>
      <c r="X671" s="74">
        <v>0</v>
      </c>
      <c r="Y671" s="75">
        <v>0</v>
      </c>
      <c r="Z671" s="52"/>
    </row>
    <row r="672" spans="7:27" x14ac:dyDescent="0.3">
      <c r="G672" s="67"/>
      <c r="H672" s="52">
        <v>55</v>
      </c>
      <c r="I672" s="52" t="s">
        <v>26</v>
      </c>
      <c r="J672" s="68">
        <v>493</v>
      </c>
      <c r="K672" s="69">
        <v>1</v>
      </c>
      <c r="L672" s="70"/>
      <c r="M672" s="71"/>
      <c r="N672" s="71"/>
      <c r="O672" s="70"/>
      <c r="P672" s="70"/>
      <c r="Q672" s="70"/>
      <c r="R672" s="71"/>
      <c r="S672" s="72">
        <v>1.35E-4</v>
      </c>
      <c r="T672" s="73"/>
      <c r="U672" s="70"/>
      <c r="V672" s="71"/>
      <c r="W672" s="71"/>
      <c r="X672" s="74">
        <v>1.4799999999999999E-4</v>
      </c>
      <c r="Y672" s="75">
        <v>0</v>
      </c>
      <c r="Z672" s="52"/>
    </row>
    <row r="673" spans="7:26" x14ac:dyDescent="0.3">
      <c r="G673" s="67"/>
      <c r="H673" s="52">
        <v>71</v>
      </c>
      <c r="I673" s="52" t="s">
        <v>18</v>
      </c>
      <c r="J673" s="68">
        <v>493</v>
      </c>
      <c r="K673" s="69">
        <v>0</v>
      </c>
      <c r="L673" s="70"/>
      <c r="M673" s="71"/>
      <c r="N673" s="71"/>
      <c r="O673" s="70"/>
      <c r="P673" s="70"/>
      <c r="Q673" s="70"/>
      <c r="R673" s="71"/>
      <c r="S673" s="72">
        <v>9.0000000000000002E-6</v>
      </c>
      <c r="T673" s="73"/>
      <c r="U673" s="70"/>
      <c r="V673" s="71"/>
      <c r="W673" s="71"/>
      <c r="X673" s="74">
        <v>1.0000000000000001E-5</v>
      </c>
      <c r="Y673" s="75">
        <v>0</v>
      </c>
      <c r="Z673" s="52"/>
    </row>
    <row r="674" spans="7:26" x14ac:dyDescent="0.3">
      <c r="G674" s="67"/>
      <c r="H674" s="52">
        <v>72</v>
      </c>
      <c r="I674" s="52" t="s">
        <v>28</v>
      </c>
      <c r="J674" s="68">
        <v>493</v>
      </c>
      <c r="K674" s="69">
        <v>0</v>
      </c>
      <c r="L674" s="70"/>
      <c r="M674" s="71"/>
      <c r="N674" s="71"/>
      <c r="O674" s="70"/>
      <c r="P674" s="70"/>
      <c r="Q674" s="70"/>
      <c r="R674" s="71"/>
      <c r="S674" s="72">
        <v>2.7500000000000002E-4</v>
      </c>
      <c r="T674" s="73"/>
      <c r="U674" s="70"/>
      <c r="V674" s="71"/>
      <c r="W674" s="71"/>
      <c r="X674" s="74">
        <v>2.9999999999999997E-4</v>
      </c>
      <c r="Y674" s="75">
        <v>0</v>
      </c>
      <c r="Z674" s="52"/>
    </row>
    <row r="675" spans="7:26" x14ac:dyDescent="0.3">
      <c r="G675" s="67"/>
      <c r="H675" s="52">
        <v>117</v>
      </c>
      <c r="I675" s="52" t="s">
        <v>21</v>
      </c>
      <c r="J675" s="68">
        <v>493</v>
      </c>
      <c r="K675" s="69">
        <v>1</v>
      </c>
      <c r="L675" s="70"/>
      <c r="M675" s="71"/>
      <c r="N675" s="71"/>
      <c r="O675" s="70"/>
      <c r="P675" s="70"/>
      <c r="Q675" s="70"/>
      <c r="R675" s="71"/>
      <c r="S675" s="72">
        <v>2.34E-4</v>
      </c>
      <c r="T675" s="73"/>
      <c r="U675" s="70"/>
      <c r="V675" s="71"/>
      <c r="W675" s="71"/>
      <c r="X675" s="74">
        <v>2.5700000000000001E-4</v>
      </c>
      <c r="Y675" s="75">
        <v>0</v>
      </c>
      <c r="Z675" s="52"/>
    </row>
    <row r="676" spans="7:26" x14ac:dyDescent="0.3">
      <c r="G676" s="67"/>
      <c r="H676" s="52">
        <v>122</v>
      </c>
      <c r="I676" s="52" t="s">
        <v>93</v>
      </c>
      <c r="J676" s="68">
        <v>493</v>
      </c>
      <c r="K676" s="69">
        <v>1</v>
      </c>
      <c r="L676" s="70"/>
      <c r="M676" s="71"/>
      <c r="N676" s="71"/>
      <c r="O676" s="70"/>
      <c r="P676" s="70"/>
      <c r="Q676" s="70"/>
      <c r="R676" s="71"/>
      <c r="S676" s="72">
        <v>0</v>
      </c>
      <c r="T676" s="73"/>
      <c r="U676" s="70"/>
      <c r="V676" s="71"/>
      <c r="W676" s="71"/>
      <c r="X676" s="74">
        <v>0</v>
      </c>
      <c r="Y676" s="75">
        <v>0</v>
      </c>
      <c r="Z676" s="52"/>
    </row>
    <row r="677" spans="7:26" x14ac:dyDescent="0.3">
      <c r="G677" s="67"/>
      <c r="H677" s="52">
        <v>128</v>
      </c>
      <c r="I677" s="52" t="s">
        <v>108</v>
      </c>
      <c r="J677" s="68">
        <v>493</v>
      </c>
      <c r="K677" s="69">
        <v>1</v>
      </c>
      <c r="L677" s="70"/>
      <c r="M677" s="71"/>
      <c r="N677" s="71"/>
      <c r="O677" s="70"/>
      <c r="P677" s="70"/>
      <c r="Q677" s="70"/>
      <c r="R677" s="71"/>
      <c r="S677" s="72">
        <v>0</v>
      </c>
      <c r="T677" s="73"/>
      <c r="U677" s="70"/>
      <c r="V677" s="71"/>
      <c r="W677" s="71"/>
      <c r="X677" s="74">
        <v>0</v>
      </c>
      <c r="Y677" s="75">
        <v>0</v>
      </c>
      <c r="Z677" s="52"/>
    </row>
    <row r="678" spans="7:26" ht="15" thickBot="1" x14ac:dyDescent="0.35">
      <c r="G678" s="76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8"/>
      <c r="Z678" s="52"/>
    </row>
    <row r="679" spans="7:26" x14ac:dyDescent="0.3">
      <c r="G679" s="52">
        <v>128</v>
      </c>
      <c r="H679" s="52" t="s">
        <v>108</v>
      </c>
      <c r="I679" s="52"/>
      <c r="J679" s="68"/>
      <c r="K679" s="69"/>
      <c r="L679" s="71"/>
      <c r="M679" s="71"/>
      <c r="N679" s="71"/>
      <c r="O679" s="71"/>
      <c r="P679" s="71"/>
      <c r="Q679" s="71"/>
      <c r="R679" s="71"/>
      <c r="S679" s="74"/>
      <c r="T679" s="73">
        <v>96843.728852</v>
      </c>
      <c r="U679" s="71"/>
      <c r="V679" s="71"/>
      <c r="W679" s="71"/>
      <c r="X679" s="74"/>
      <c r="Y679" s="73">
        <v>7805.6426919999994</v>
      </c>
      <c r="Z679" s="79">
        <v>104649.37154399999</v>
      </c>
    </row>
    <row r="680" spans="7:26" x14ac:dyDescent="0.3"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7:26" ht="15" thickBot="1" x14ac:dyDescent="0.35">
      <c r="G681" s="52"/>
      <c r="H681" s="52"/>
      <c r="I681" s="52"/>
      <c r="J681" s="53" t="s">
        <v>56</v>
      </c>
      <c r="K681" s="54" t="s">
        <v>57</v>
      </c>
      <c r="L681" s="55" t="s">
        <v>58</v>
      </c>
      <c r="M681" s="55" t="s">
        <v>171</v>
      </c>
      <c r="N681" s="55"/>
      <c r="O681" s="55" t="s">
        <v>59</v>
      </c>
      <c r="P681" s="55" t="s">
        <v>172</v>
      </c>
      <c r="Q681" s="55"/>
      <c r="R681" s="55" t="s">
        <v>60</v>
      </c>
      <c r="S681" s="56" t="s">
        <v>61</v>
      </c>
      <c r="T681" s="57" t="s">
        <v>62</v>
      </c>
      <c r="U681" s="55" t="s">
        <v>63</v>
      </c>
      <c r="V681" s="55" t="s">
        <v>64</v>
      </c>
      <c r="W681" s="55" t="s">
        <v>65</v>
      </c>
      <c r="X681" s="56" t="s">
        <v>66</v>
      </c>
      <c r="Y681" s="57" t="s">
        <v>67</v>
      </c>
      <c r="Z681" s="52"/>
    </row>
    <row r="682" spans="7:26" ht="15.6" x14ac:dyDescent="0.3">
      <c r="G682" s="58">
        <v>131</v>
      </c>
      <c r="H682" s="59" t="s">
        <v>185</v>
      </c>
      <c r="I682" s="60"/>
      <c r="J682" s="61"/>
      <c r="K682" s="62"/>
      <c r="L682" s="63"/>
      <c r="M682" s="63"/>
      <c r="N682" s="63"/>
      <c r="O682" s="63"/>
      <c r="P682" s="63"/>
      <c r="Q682" s="63"/>
      <c r="R682" s="63"/>
      <c r="S682" s="64"/>
      <c r="T682" s="65"/>
      <c r="U682" s="63"/>
      <c r="V682" s="63"/>
      <c r="W682" s="63"/>
      <c r="X682" s="64"/>
      <c r="Y682" s="66"/>
      <c r="Z682" s="52"/>
    </row>
    <row r="683" spans="7:26" x14ac:dyDescent="0.3">
      <c r="G683" s="67"/>
      <c r="H683" s="52">
        <v>1</v>
      </c>
      <c r="I683" s="52" t="s">
        <v>11</v>
      </c>
      <c r="J683" s="68">
        <v>496</v>
      </c>
      <c r="K683" s="69">
        <v>1</v>
      </c>
      <c r="L683" s="70">
        <v>1539268</v>
      </c>
      <c r="M683" s="71">
        <v>1070172</v>
      </c>
      <c r="N683" s="71">
        <v>469096</v>
      </c>
      <c r="O683" s="70">
        <v>9914</v>
      </c>
      <c r="P683" s="70"/>
      <c r="Q683" s="70">
        <v>9914</v>
      </c>
      <c r="R683" s="71">
        <v>479010</v>
      </c>
      <c r="S683" s="72">
        <v>2.0739999999999999E-3</v>
      </c>
      <c r="T683" s="73">
        <v>993.46673999999996</v>
      </c>
      <c r="U683" s="70">
        <v>483712</v>
      </c>
      <c r="V683" s="71">
        <v>377850</v>
      </c>
      <c r="W683" s="71">
        <v>105862</v>
      </c>
      <c r="X683" s="74">
        <v>2.2769999999999999E-3</v>
      </c>
      <c r="Y683" s="75">
        <v>241.047774</v>
      </c>
      <c r="Z683" s="52"/>
    </row>
    <row r="684" spans="7:26" x14ac:dyDescent="0.3">
      <c r="G684" s="67"/>
      <c r="H684" s="52">
        <v>2</v>
      </c>
      <c r="I684" s="52" t="s">
        <v>27</v>
      </c>
      <c r="J684" s="68">
        <v>496</v>
      </c>
      <c r="K684" s="69">
        <v>1</v>
      </c>
      <c r="L684" s="70">
        <v>1539268</v>
      </c>
      <c r="M684" s="71">
        <v>1070172</v>
      </c>
      <c r="N684" s="71">
        <v>469096</v>
      </c>
      <c r="O684" s="70">
        <v>9914</v>
      </c>
      <c r="P684" s="70"/>
      <c r="Q684" s="70">
        <v>9914</v>
      </c>
      <c r="R684" s="71">
        <v>479010</v>
      </c>
      <c r="S684" s="72">
        <v>2.3000000000000001E-4</v>
      </c>
      <c r="T684" s="73">
        <v>110.17230000000001</v>
      </c>
      <c r="U684" s="70">
        <v>483712</v>
      </c>
      <c r="V684" s="71">
        <v>377850</v>
      </c>
      <c r="W684" s="71">
        <v>105862</v>
      </c>
      <c r="X684" s="74">
        <v>2.6200000000000003E-4</v>
      </c>
      <c r="Y684" s="75">
        <v>27.735844000000004</v>
      </c>
      <c r="Z684" s="52"/>
    </row>
    <row r="685" spans="7:26" x14ac:dyDescent="0.3">
      <c r="G685" s="67"/>
      <c r="H685" s="52">
        <v>3</v>
      </c>
      <c r="I685" s="52" t="s">
        <v>20</v>
      </c>
      <c r="J685" s="68">
        <v>496</v>
      </c>
      <c r="K685" s="69">
        <v>1</v>
      </c>
      <c r="L685" s="70">
        <v>1539268</v>
      </c>
      <c r="M685" s="71">
        <v>1070172</v>
      </c>
      <c r="N685" s="71">
        <v>469096</v>
      </c>
      <c r="O685" s="70">
        <v>9914</v>
      </c>
      <c r="P685" s="70"/>
      <c r="Q685" s="70">
        <v>9914</v>
      </c>
      <c r="R685" s="71">
        <v>479010</v>
      </c>
      <c r="S685" s="72">
        <v>5.2599999999999999E-4</v>
      </c>
      <c r="T685" s="73">
        <v>251.95926</v>
      </c>
      <c r="U685" s="70">
        <v>483712</v>
      </c>
      <c r="V685" s="71">
        <v>377850</v>
      </c>
      <c r="W685" s="71">
        <v>105862</v>
      </c>
      <c r="X685" s="74">
        <v>5.7799999999999995E-4</v>
      </c>
      <c r="Y685" s="75">
        <v>61.188235999999996</v>
      </c>
      <c r="Z685" s="52"/>
    </row>
    <row r="686" spans="7:26" x14ac:dyDescent="0.3">
      <c r="G686" s="67"/>
      <c r="H686" s="52">
        <v>4</v>
      </c>
      <c r="I686" s="52" t="s">
        <v>10</v>
      </c>
      <c r="J686" s="68">
        <v>496</v>
      </c>
      <c r="K686" s="69">
        <v>1</v>
      </c>
      <c r="L686" s="70">
        <v>1539268</v>
      </c>
      <c r="M686" s="71">
        <v>1070172</v>
      </c>
      <c r="N686" s="71">
        <v>469096</v>
      </c>
      <c r="O686" s="70">
        <v>9914</v>
      </c>
      <c r="P686" s="70"/>
      <c r="Q686" s="70">
        <v>9914</v>
      </c>
      <c r="R686" s="71">
        <v>479010</v>
      </c>
      <c r="S686" s="72">
        <v>7.8399999999999997E-3</v>
      </c>
      <c r="T686" s="73">
        <v>3755.4384</v>
      </c>
      <c r="U686" s="70">
        <v>483712</v>
      </c>
      <c r="V686" s="71">
        <v>377850</v>
      </c>
      <c r="W686" s="71">
        <v>105862</v>
      </c>
      <c r="X686" s="74">
        <v>8.5789999999999998E-3</v>
      </c>
      <c r="Y686" s="75">
        <v>908.19009800000003</v>
      </c>
      <c r="Z686" s="52"/>
    </row>
    <row r="687" spans="7:26" x14ac:dyDescent="0.3">
      <c r="G687" s="67"/>
      <c r="H687" s="52">
        <v>136</v>
      </c>
      <c r="I687" s="52" t="s">
        <v>147</v>
      </c>
      <c r="J687" s="68">
        <v>496</v>
      </c>
      <c r="K687" s="69">
        <v>1</v>
      </c>
      <c r="L687" s="70">
        <v>1539268</v>
      </c>
      <c r="M687" s="71">
        <v>1070172</v>
      </c>
      <c r="N687" s="71">
        <v>469096</v>
      </c>
      <c r="O687" s="70">
        <v>9914</v>
      </c>
      <c r="P687" s="70"/>
      <c r="Q687" s="70">
        <v>9914</v>
      </c>
      <c r="R687" s="71">
        <v>479010</v>
      </c>
      <c r="S687" s="72">
        <v>2.0100000000000001E-4</v>
      </c>
      <c r="T687" s="73">
        <v>96.281010000000009</v>
      </c>
      <c r="U687" s="70">
        <v>483712</v>
      </c>
      <c r="V687" s="71">
        <v>377850</v>
      </c>
      <c r="W687" s="71">
        <v>105862</v>
      </c>
      <c r="X687" s="74">
        <v>1.75E-4</v>
      </c>
      <c r="Y687" s="75">
        <v>18.525849999999998</v>
      </c>
      <c r="Z687" s="52"/>
    </row>
    <row r="688" spans="7:26" x14ac:dyDescent="0.3">
      <c r="G688" s="67"/>
      <c r="H688" s="52">
        <v>6</v>
      </c>
      <c r="I688" s="52" t="s">
        <v>73</v>
      </c>
      <c r="J688" s="68">
        <v>496</v>
      </c>
      <c r="K688" s="69">
        <v>1</v>
      </c>
      <c r="L688" s="70">
        <v>1539268</v>
      </c>
      <c r="M688" s="71">
        <v>1070172</v>
      </c>
      <c r="N688" s="71">
        <v>469096</v>
      </c>
      <c r="O688" s="70">
        <v>9914</v>
      </c>
      <c r="P688" s="70"/>
      <c r="Q688" s="70">
        <v>9914</v>
      </c>
      <c r="R688" s="71">
        <v>479010</v>
      </c>
      <c r="S688" s="72">
        <v>0</v>
      </c>
      <c r="T688" s="73">
        <v>0</v>
      </c>
      <c r="U688" s="70">
        <v>483712</v>
      </c>
      <c r="V688" s="71">
        <v>377850</v>
      </c>
      <c r="W688" s="71">
        <v>105862</v>
      </c>
      <c r="X688" s="74">
        <v>0</v>
      </c>
      <c r="Y688" s="75">
        <v>0</v>
      </c>
      <c r="Z688" s="52"/>
    </row>
    <row r="689" spans="7:26" x14ac:dyDescent="0.3">
      <c r="G689" s="67"/>
      <c r="H689" s="52">
        <v>7</v>
      </c>
      <c r="I689" s="52" t="s">
        <v>9</v>
      </c>
      <c r="J689" s="68">
        <v>496</v>
      </c>
      <c r="K689" s="69">
        <v>0</v>
      </c>
      <c r="L689" s="70">
        <v>1539268</v>
      </c>
      <c r="M689" s="71">
        <v>1070172</v>
      </c>
      <c r="N689" s="71">
        <v>0</v>
      </c>
      <c r="O689" s="70">
        <v>9914</v>
      </c>
      <c r="P689" s="70"/>
      <c r="Q689" s="70">
        <v>0</v>
      </c>
      <c r="R689" s="71">
        <v>0</v>
      </c>
      <c r="S689" s="72">
        <v>1.08E-4</v>
      </c>
      <c r="T689" s="73">
        <v>0</v>
      </c>
      <c r="U689" s="70">
        <v>483712</v>
      </c>
      <c r="V689" s="71">
        <v>377850</v>
      </c>
      <c r="W689" s="71">
        <v>0</v>
      </c>
      <c r="X689" s="74">
        <v>1.1900000000000001E-4</v>
      </c>
      <c r="Y689" s="75">
        <v>0</v>
      </c>
      <c r="Z689" s="52"/>
    </row>
    <row r="690" spans="7:26" x14ac:dyDescent="0.3">
      <c r="G690" s="67"/>
      <c r="H690" s="52">
        <v>8</v>
      </c>
      <c r="I690" s="52" t="s">
        <v>23</v>
      </c>
      <c r="J690" s="68">
        <v>496</v>
      </c>
      <c r="K690" s="69">
        <v>0</v>
      </c>
      <c r="L690" s="70">
        <v>1539268</v>
      </c>
      <c r="M690" s="71">
        <v>1070172</v>
      </c>
      <c r="N690" s="71">
        <v>0</v>
      </c>
      <c r="O690" s="70">
        <v>9914</v>
      </c>
      <c r="P690" s="70"/>
      <c r="Q690" s="70">
        <v>0</v>
      </c>
      <c r="R690" s="71">
        <v>0</v>
      </c>
      <c r="S690" s="72">
        <v>1.64E-4</v>
      </c>
      <c r="T690" s="73">
        <v>0</v>
      </c>
      <c r="U690" s="70">
        <v>483712</v>
      </c>
      <c r="V690" s="71">
        <v>377850</v>
      </c>
      <c r="W690" s="71">
        <v>0</v>
      </c>
      <c r="X690" s="74">
        <v>1.74E-4</v>
      </c>
      <c r="Y690" s="75">
        <v>0</v>
      </c>
      <c r="Z690" s="52"/>
    </row>
    <row r="691" spans="7:26" x14ac:dyDescent="0.3">
      <c r="G691" s="67"/>
      <c r="H691" s="52">
        <v>9</v>
      </c>
      <c r="I691" s="52" t="s">
        <v>0</v>
      </c>
      <c r="J691" s="68">
        <v>496</v>
      </c>
      <c r="K691" s="69">
        <v>0</v>
      </c>
      <c r="L691" s="70">
        <v>1539268</v>
      </c>
      <c r="M691" s="71">
        <v>1070172</v>
      </c>
      <c r="N691" s="71">
        <v>0</v>
      </c>
      <c r="O691" s="70">
        <v>9914</v>
      </c>
      <c r="P691" s="70"/>
      <c r="Q691" s="70">
        <v>0</v>
      </c>
      <c r="R691" s="71">
        <v>0</v>
      </c>
      <c r="S691" s="72">
        <v>2.7599999999999999E-4</v>
      </c>
      <c r="T691" s="73">
        <v>0</v>
      </c>
      <c r="U691" s="70">
        <v>483712</v>
      </c>
      <c r="V691" s="71">
        <v>377850</v>
      </c>
      <c r="W691" s="71">
        <v>0</v>
      </c>
      <c r="X691" s="74">
        <v>2.4800000000000001E-4</v>
      </c>
      <c r="Y691" s="75">
        <v>0</v>
      </c>
      <c r="Z691" s="52"/>
    </row>
    <row r="692" spans="7:26" x14ac:dyDescent="0.3">
      <c r="G692" s="67"/>
      <c r="H692" s="52">
        <v>17</v>
      </c>
      <c r="I692" s="52" t="s">
        <v>16</v>
      </c>
      <c r="J692" s="68">
        <v>496</v>
      </c>
      <c r="K692" s="69">
        <v>0</v>
      </c>
      <c r="L692" s="70">
        <v>1539268</v>
      </c>
      <c r="M692" s="71">
        <v>1070172</v>
      </c>
      <c r="N692" s="71">
        <v>0</v>
      </c>
      <c r="O692" s="70">
        <v>9914</v>
      </c>
      <c r="P692" s="70"/>
      <c r="Q692" s="70">
        <v>0</v>
      </c>
      <c r="R692" s="71">
        <v>0</v>
      </c>
      <c r="S692" s="72">
        <v>6.4899999999999995E-4</v>
      </c>
      <c r="T692" s="73">
        <v>0</v>
      </c>
      <c r="U692" s="70">
        <v>483712</v>
      </c>
      <c r="V692" s="71">
        <v>377850</v>
      </c>
      <c r="W692" s="71">
        <v>0</v>
      </c>
      <c r="X692" s="74">
        <v>7.0899999999999999E-4</v>
      </c>
      <c r="Y692" s="75">
        <v>0</v>
      </c>
      <c r="Z692" s="52"/>
    </row>
    <row r="693" spans="7:26" x14ac:dyDescent="0.3">
      <c r="G693" s="67"/>
      <c r="H693" s="52">
        <v>29</v>
      </c>
      <c r="I693" s="52" t="s">
        <v>24</v>
      </c>
      <c r="J693" s="68">
        <v>496</v>
      </c>
      <c r="K693" s="69">
        <v>1</v>
      </c>
      <c r="L693" s="70">
        <v>1539268</v>
      </c>
      <c r="M693" s="71">
        <v>1070172</v>
      </c>
      <c r="N693" s="71">
        <v>469096</v>
      </c>
      <c r="O693" s="70">
        <v>9914</v>
      </c>
      <c r="P693" s="70"/>
      <c r="Q693" s="70">
        <v>9914</v>
      </c>
      <c r="R693" s="71">
        <v>479010</v>
      </c>
      <c r="S693" s="72">
        <v>3.1029999999999999E-3</v>
      </c>
      <c r="T693" s="73">
        <v>1486.3680299999999</v>
      </c>
      <c r="U693" s="70">
        <v>483712</v>
      </c>
      <c r="V693" s="71">
        <v>377850</v>
      </c>
      <c r="W693" s="71">
        <v>105862</v>
      </c>
      <c r="X693" s="74">
        <v>3.1029999999999999E-3</v>
      </c>
      <c r="Y693" s="75">
        <v>328.48978599999998</v>
      </c>
      <c r="Z693" s="52"/>
    </row>
    <row r="694" spans="7:26" x14ac:dyDescent="0.3">
      <c r="G694" s="67"/>
      <c r="H694" s="52">
        <v>38</v>
      </c>
      <c r="I694" s="52" t="s">
        <v>12</v>
      </c>
      <c r="J694" s="68">
        <v>496</v>
      </c>
      <c r="K694" s="69">
        <v>1</v>
      </c>
      <c r="L694" s="70">
        <v>1539268</v>
      </c>
      <c r="M694" s="71">
        <v>1070172</v>
      </c>
      <c r="N694" s="71">
        <v>469096</v>
      </c>
      <c r="O694" s="70">
        <v>9914</v>
      </c>
      <c r="P694" s="70"/>
      <c r="Q694" s="70">
        <v>9914</v>
      </c>
      <c r="R694" s="71">
        <v>479010</v>
      </c>
      <c r="S694" s="72">
        <v>8.6000000000000003E-5</v>
      </c>
      <c r="T694" s="73">
        <v>41.194859999999998</v>
      </c>
      <c r="U694" s="70">
        <v>483712</v>
      </c>
      <c r="V694" s="71">
        <v>377850</v>
      </c>
      <c r="W694" s="71">
        <v>105862</v>
      </c>
      <c r="X694" s="74">
        <v>9.5000000000000005E-5</v>
      </c>
      <c r="Y694" s="75">
        <v>10.056890000000001</v>
      </c>
      <c r="Z694" s="52"/>
    </row>
    <row r="695" spans="7:26" x14ac:dyDescent="0.3">
      <c r="G695" s="67"/>
      <c r="H695" s="52">
        <v>55</v>
      </c>
      <c r="I695" s="52" t="s">
        <v>26</v>
      </c>
      <c r="J695" s="68">
        <v>496</v>
      </c>
      <c r="K695" s="69">
        <v>1</v>
      </c>
      <c r="L695" s="70">
        <v>1539268</v>
      </c>
      <c r="M695" s="71">
        <v>1070172</v>
      </c>
      <c r="N695" s="71">
        <v>469096</v>
      </c>
      <c r="O695" s="70">
        <v>9914</v>
      </c>
      <c r="P695" s="70"/>
      <c r="Q695" s="70">
        <v>9914</v>
      </c>
      <c r="R695" s="71">
        <v>479010</v>
      </c>
      <c r="S695" s="72">
        <v>1.35E-4</v>
      </c>
      <c r="T695" s="73">
        <v>64.666349999999994</v>
      </c>
      <c r="U695" s="70">
        <v>483712</v>
      </c>
      <c r="V695" s="71">
        <v>377850</v>
      </c>
      <c r="W695" s="71">
        <v>105862</v>
      </c>
      <c r="X695" s="74">
        <v>1.4799999999999999E-4</v>
      </c>
      <c r="Y695" s="75">
        <v>15.667575999999999</v>
      </c>
      <c r="Z695" s="52"/>
    </row>
    <row r="696" spans="7:26" x14ac:dyDescent="0.3">
      <c r="G696" s="67"/>
      <c r="H696" s="52">
        <v>71</v>
      </c>
      <c r="I696" s="52" t="s">
        <v>18</v>
      </c>
      <c r="J696" s="68">
        <v>496</v>
      </c>
      <c r="K696" s="69">
        <v>0</v>
      </c>
      <c r="L696" s="70">
        <v>1539268</v>
      </c>
      <c r="M696" s="71">
        <v>1070172</v>
      </c>
      <c r="N696" s="71">
        <v>0</v>
      </c>
      <c r="O696" s="70">
        <v>9914</v>
      </c>
      <c r="P696" s="70"/>
      <c r="Q696" s="70">
        <v>0</v>
      </c>
      <c r="R696" s="71">
        <v>0</v>
      </c>
      <c r="S696" s="72">
        <v>9.0000000000000002E-6</v>
      </c>
      <c r="T696" s="73">
        <v>0</v>
      </c>
      <c r="U696" s="70">
        <v>483712</v>
      </c>
      <c r="V696" s="71">
        <v>377850</v>
      </c>
      <c r="W696" s="71">
        <v>0</v>
      </c>
      <c r="X696" s="74">
        <v>1.0000000000000001E-5</v>
      </c>
      <c r="Y696" s="75">
        <v>0</v>
      </c>
      <c r="Z696" s="52"/>
    </row>
    <row r="697" spans="7:26" x14ac:dyDescent="0.3">
      <c r="G697" s="67"/>
      <c r="H697" s="52">
        <v>72</v>
      </c>
      <c r="I697" s="52" t="s">
        <v>28</v>
      </c>
      <c r="J697" s="68">
        <v>496</v>
      </c>
      <c r="K697" s="69">
        <v>0</v>
      </c>
      <c r="L697" s="70">
        <v>1539268</v>
      </c>
      <c r="M697" s="71">
        <v>1070172</v>
      </c>
      <c r="N697" s="71">
        <v>0</v>
      </c>
      <c r="O697" s="70">
        <v>9914</v>
      </c>
      <c r="P697" s="70"/>
      <c r="Q697" s="70">
        <v>0</v>
      </c>
      <c r="R697" s="71">
        <v>0</v>
      </c>
      <c r="S697" s="72">
        <v>2.7500000000000002E-4</v>
      </c>
      <c r="T697" s="73">
        <v>0</v>
      </c>
      <c r="U697" s="70">
        <v>483712</v>
      </c>
      <c r="V697" s="71">
        <v>377850</v>
      </c>
      <c r="W697" s="71">
        <v>0</v>
      </c>
      <c r="X697" s="74">
        <v>2.9999999999999997E-4</v>
      </c>
      <c r="Y697" s="75">
        <v>0</v>
      </c>
      <c r="Z697" s="52"/>
    </row>
    <row r="698" spans="7:26" x14ac:dyDescent="0.3">
      <c r="G698" s="67"/>
      <c r="H698" s="52">
        <v>117</v>
      </c>
      <c r="I698" s="52" t="s">
        <v>21</v>
      </c>
      <c r="J698" s="68">
        <v>496</v>
      </c>
      <c r="K698" s="69">
        <v>0</v>
      </c>
      <c r="L698" s="70">
        <v>1539268</v>
      </c>
      <c r="M698" s="71">
        <v>1070172</v>
      </c>
      <c r="N698" s="71">
        <v>0</v>
      </c>
      <c r="O698" s="70">
        <v>9914</v>
      </c>
      <c r="P698" s="70"/>
      <c r="Q698" s="70">
        <v>0</v>
      </c>
      <c r="R698" s="71">
        <v>0</v>
      </c>
      <c r="S698" s="72">
        <v>2.34E-4</v>
      </c>
      <c r="T698" s="73">
        <v>0</v>
      </c>
      <c r="U698" s="70">
        <v>483712</v>
      </c>
      <c r="V698" s="71">
        <v>377850</v>
      </c>
      <c r="W698" s="71">
        <v>0</v>
      </c>
      <c r="X698" s="74">
        <v>2.5700000000000001E-4</v>
      </c>
      <c r="Y698" s="75">
        <v>0</v>
      </c>
      <c r="Z698" s="52"/>
    </row>
    <row r="699" spans="7:26" x14ac:dyDescent="0.3">
      <c r="G699" s="67"/>
      <c r="H699" s="52">
        <v>122</v>
      </c>
      <c r="I699" s="52" t="s">
        <v>93</v>
      </c>
      <c r="J699" s="68">
        <v>496</v>
      </c>
      <c r="K699" s="69">
        <v>1</v>
      </c>
      <c r="L699" s="70">
        <v>1539268</v>
      </c>
      <c r="M699" s="71">
        <v>1070172</v>
      </c>
      <c r="N699" s="71">
        <v>469096</v>
      </c>
      <c r="O699" s="70">
        <v>9914</v>
      </c>
      <c r="P699" s="70"/>
      <c r="Q699" s="70">
        <v>9914</v>
      </c>
      <c r="R699" s="71">
        <v>479010</v>
      </c>
      <c r="S699" s="72">
        <v>0</v>
      </c>
      <c r="T699" s="73">
        <v>0</v>
      </c>
      <c r="U699" s="70">
        <v>483712</v>
      </c>
      <c r="V699" s="71">
        <v>377850</v>
      </c>
      <c r="W699" s="71">
        <v>105862</v>
      </c>
      <c r="X699" s="74">
        <v>0</v>
      </c>
      <c r="Y699" s="75">
        <v>0</v>
      </c>
      <c r="Z699" s="52"/>
    </row>
    <row r="700" spans="7:26" x14ac:dyDescent="0.3">
      <c r="G700" s="67"/>
      <c r="H700" s="52">
        <v>131</v>
      </c>
      <c r="I700" s="52" t="s">
        <v>185</v>
      </c>
      <c r="J700" s="68">
        <v>496</v>
      </c>
      <c r="K700" s="69">
        <v>1</v>
      </c>
      <c r="L700" s="70">
        <v>1539268</v>
      </c>
      <c r="M700" s="71">
        <v>1070172</v>
      </c>
      <c r="N700" s="71">
        <v>469096</v>
      </c>
      <c r="O700" s="70">
        <v>9914</v>
      </c>
      <c r="P700" s="70"/>
      <c r="Q700" s="70">
        <v>9914</v>
      </c>
      <c r="R700" s="71">
        <v>479010</v>
      </c>
      <c r="S700" s="72">
        <v>0</v>
      </c>
      <c r="T700" s="73">
        <v>0</v>
      </c>
      <c r="U700" s="70">
        <v>483712</v>
      </c>
      <c r="V700" s="71">
        <v>377850</v>
      </c>
      <c r="W700" s="71">
        <v>105862</v>
      </c>
      <c r="X700" s="74">
        <v>0</v>
      </c>
      <c r="Y700" s="75">
        <v>0</v>
      </c>
      <c r="Z700" s="52"/>
    </row>
    <row r="701" spans="7:26" x14ac:dyDescent="0.3">
      <c r="G701" s="67"/>
      <c r="H701" s="52"/>
      <c r="I701" s="52"/>
      <c r="J701" s="68"/>
      <c r="K701" s="69"/>
      <c r="L701" s="71"/>
      <c r="M701" s="71"/>
      <c r="N701" s="71"/>
      <c r="O701" s="71"/>
      <c r="P701" s="71"/>
      <c r="Q701" s="71"/>
      <c r="R701" s="71"/>
      <c r="S701" s="74"/>
      <c r="T701" s="73"/>
      <c r="U701" s="71"/>
      <c r="V701" s="71"/>
      <c r="W701" s="71"/>
      <c r="X701" s="74"/>
      <c r="Y701" s="75"/>
      <c r="Z701" s="52"/>
    </row>
    <row r="702" spans="7:26" ht="15.6" x14ac:dyDescent="0.3">
      <c r="G702" s="80">
        <v>131</v>
      </c>
      <c r="H702" s="81" t="s">
        <v>185</v>
      </c>
      <c r="I702" s="52"/>
      <c r="J702" s="68"/>
      <c r="K702" s="69"/>
      <c r="L702" s="71"/>
      <c r="M702" s="71"/>
      <c r="N702" s="71"/>
      <c r="O702" s="71"/>
      <c r="P702" s="71"/>
      <c r="Q702" s="71"/>
      <c r="R702" s="71"/>
      <c r="S702" s="74"/>
      <c r="T702" s="73"/>
      <c r="U702" s="71"/>
      <c r="V702" s="71"/>
      <c r="W702" s="71"/>
      <c r="X702" s="74"/>
      <c r="Y702" s="75"/>
      <c r="Z702" s="52"/>
    </row>
    <row r="703" spans="7:26" x14ac:dyDescent="0.3">
      <c r="G703" s="67"/>
      <c r="H703" s="52">
        <v>1</v>
      </c>
      <c r="I703" s="52" t="s">
        <v>11</v>
      </c>
      <c r="J703" s="68">
        <v>497</v>
      </c>
      <c r="K703" s="69">
        <v>1</v>
      </c>
      <c r="L703" s="70">
        <v>31882460</v>
      </c>
      <c r="M703" s="83">
        <v>-7844250</v>
      </c>
      <c r="N703" s="71">
        <v>39726710</v>
      </c>
      <c r="O703" s="70">
        <v>57622</v>
      </c>
      <c r="P703" s="70"/>
      <c r="Q703" s="70">
        <v>57622</v>
      </c>
      <c r="R703" s="71">
        <v>39784332</v>
      </c>
      <c r="S703" s="72">
        <v>2.0739999999999999E-3</v>
      </c>
      <c r="T703" s="73">
        <v>82512.704568000001</v>
      </c>
      <c r="U703" s="70">
        <v>2145125</v>
      </c>
      <c r="V703" s="71">
        <v>613133</v>
      </c>
      <c r="W703" s="71">
        <v>1531992</v>
      </c>
      <c r="X703" s="74">
        <v>2.2769999999999999E-3</v>
      </c>
      <c r="Y703" s="75">
        <v>3488.3457840000001</v>
      </c>
      <c r="Z703" s="52"/>
    </row>
    <row r="704" spans="7:26" x14ac:dyDescent="0.3">
      <c r="G704" s="67"/>
      <c r="H704" s="52">
        <v>2</v>
      </c>
      <c r="I704" s="52" t="s">
        <v>27</v>
      </c>
      <c r="J704" s="68">
        <v>497</v>
      </c>
      <c r="K704" s="69">
        <v>1</v>
      </c>
      <c r="L704" s="70">
        <v>31882460</v>
      </c>
      <c r="M704" s="83">
        <v>-7844250</v>
      </c>
      <c r="N704" s="71">
        <v>39726710</v>
      </c>
      <c r="O704" s="70">
        <v>57622</v>
      </c>
      <c r="P704" s="70"/>
      <c r="Q704" s="70">
        <v>57622</v>
      </c>
      <c r="R704" s="71">
        <v>39784332</v>
      </c>
      <c r="S704" s="72">
        <v>2.3000000000000001E-4</v>
      </c>
      <c r="T704" s="73">
        <v>9150.3963600000006</v>
      </c>
      <c r="U704" s="70">
        <v>2145125</v>
      </c>
      <c r="V704" s="71">
        <v>613133</v>
      </c>
      <c r="W704" s="71">
        <v>1531992</v>
      </c>
      <c r="X704" s="74">
        <v>2.6200000000000003E-4</v>
      </c>
      <c r="Y704" s="75">
        <v>401.38190400000002</v>
      </c>
      <c r="Z704" s="52"/>
    </row>
    <row r="705" spans="7:26" x14ac:dyDescent="0.3">
      <c r="G705" s="67"/>
      <c r="H705" s="52">
        <v>3</v>
      </c>
      <c r="I705" s="52" t="s">
        <v>20</v>
      </c>
      <c r="J705" s="68">
        <v>497</v>
      </c>
      <c r="K705" s="69">
        <v>1</v>
      </c>
      <c r="L705" s="70">
        <v>31882460</v>
      </c>
      <c r="M705" s="83">
        <v>-7844250</v>
      </c>
      <c r="N705" s="71">
        <v>39726710</v>
      </c>
      <c r="O705" s="70">
        <v>57622</v>
      </c>
      <c r="P705" s="70"/>
      <c r="Q705" s="70">
        <v>57622</v>
      </c>
      <c r="R705" s="71">
        <v>39784332</v>
      </c>
      <c r="S705" s="72">
        <v>5.2599999999999999E-4</v>
      </c>
      <c r="T705" s="73">
        <v>20926.558632</v>
      </c>
      <c r="U705" s="70">
        <v>2145125</v>
      </c>
      <c r="V705" s="71">
        <v>613133</v>
      </c>
      <c r="W705" s="71">
        <v>1531992</v>
      </c>
      <c r="X705" s="74">
        <v>5.7799999999999995E-4</v>
      </c>
      <c r="Y705" s="75">
        <v>885.49137599999995</v>
      </c>
      <c r="Z705" s="52"/>
    </row>
    <row r="706" spans="7:26" x14ac:dyDescent="0.3">
      <c r="G706" s="67"/>
      <c r="H706" s="52">
        <v>4</v>
      </c>
      <c r="I706" s="52" t="s">
        <v>10</v>
      </c>
      <c r="J706" s="68">
        <v>497</v>
      </c>
      <c r="K706" s="69">
        <v>1</v>
      </c>
      <c r="L706" s="70">
        <v>31882460</v>
      </c>
      <c r="M706" s="83">
        <v>-7844250</v>
      </c>
      <c r="N706" s="71">
        <v>39726710</v>
      </c>
      <c r="O706" s="70">
        <v>57622</v>
      </c>
      <c r="P706" s="70"/>
      <c r="Q706" s="70">
        <v>57622</v>
      </c>
      <c r="R706" s="71">
        <v>39784332</v>
      </c>
      <c r="S706" s="72">
        <v>7.8399999999999997E-3</v>
      </c>
      <c r="T706" s="73">
        <v>311909.16288000002</v>
      </c>
      <c r="U706" s="70">
        <v>2145125</v>
      </c>
      <c r="V706" s="71">
        <v>613133</v>
      </c>
      <c r="W706" s="71">
        <v>1531992</v>
      </c>
      <c r="X706" s="74">
        <v>8.5789999999999998E-3</v>
      </c>
      <c r="Y706" s="75">
        <v>13142.959368</v>
      </c>
      <c r="Z706" s="52"/>
    </row>
    <row r="707" spans="7:26" x14ac:dyDescent="0.3">
      <c r="G707" s="67"/>
      <c r="H707" s="52">
        <v>136</v>
      </c>
      <c r="I707" s="52" t="s">
        <v>147</v>
      </c>
      <c r="J707" s="68">
        <v>497</v>
      </c>
      <c r="K707" s="69">
        <v>1</v>
      </c>
      <c r="L707" s="70">
        <v>31882460</v>
      </c>
      <c r="M707" s="83">
        <v>-7844250</v>
      </c>
      <c r="N707" s="71">
        <v>39726710</v>
      </c>
      <c r="O707" s="70">
        <v>57622</v>
      </c>
      <c r="P707" s="70"/>
      <c r="Q707" s="70">
        <v>57622</v>
      </c>
      <c r="R707" s="71">
        <v>39784332</v>
      </c>
      <c r="S707" s="72">
        <v>2.0100000000000001E-4</v>
      </c>
      <c r="T707" s="73">
        <v>7996.6507320000001</v>
      </c>
      <c r="U707" s="70">
        <v>2145125</v>
      </c>
      <c r="V707" s="71">
        <v>613133</v>
      </c>
      <c r="W707" s="71">
        <v>1531992</v>
      </c>
      <c r="X707" s="74">
        <v>1.75E-4</v>
      </c>
      <c r="Y707" s="75">
        <v>268.09859999999998</v>
      </c>
      <c r="Z707" s="52"/>
    </row>
    <row r="708" spans="7:26" x14ac:dyDescent="0.3">
      <c r="G708" s="67"/>
      <c r="H708" s="52">
        <v>6</v>
      </c>
      <c r="I708" s="52" t="s">
        <v>73</v>
      </c>
      <c r="J708" s="68">
        <v>497</v>
      </c>
      <c r="K708" s="69">
        <v>1</v>
      </c>
      <c r="L708" s="70">
        <v>31882460</v>
      </c>
      <c r="M708" s="83">
        <v>-7844250</v>
      </c>
      <c r="N708" s="71">
        <v>39726710</v>
      </c>
      <c r="O708" s="70">
        <v>57622</v>
      </c>
      <c r="P708" s="70"/>
      <c r="Q708" s="70">
        <v>57622</v>
      </c>
      <c r="R708" s="71">
        <v>39784332</v>
      </c>
      <c r="S708" s="72">
        <v>0</v>
      </c>
      <c r="T708" s="73">
        <v>0</v>
      </c>
      <c r="U708" s="70">
        <v>2145125</v>
      </c>
      <c r="V708" s="71">
        <v>613133</v>
      </c>
      <c r="W708" s="71">
        <v>1531992</v>
      </c>
      <c r="X708" s="74">
        <v>0</v>
      </c>
      <c r="Y708" s="75">
        <v>0</v>
      </c>
      <c r="Z708" s="52"/>
    </row>
    <row r="709" spans="7:26" x14ac:dyDescent="0.3">
      <c r="G709" s="67"/>
      <c r="H709" s="52">
        <v>7</v>
      </c>
      <c r="I709" s="52" t="s">
        <v>9</v>
      </c>
      <c r="J709" s="68">
        <v>497</v>
      </c>
      <c r="K709" s="69">
        <v>0</v>
      </c>
      <c r="L709" s="70">
        <v>31882460</v>
      </c>
      <c r="M709" s="83">
        <v>-7844250</v>
      </c>
      <c r="N709" s="71">
        <v>0</v>
      </c>
      <c r="O709" s="70">
        <v>57622</v>
      </c>
      <c r="P709" s="70"/>
      <c r="Q709" s="70">
        <v>0</v>
      </c>
      <c r="R709" s="71">
        <v>0</v>
      </c>
      <c r="S709" s="72">
        <v>1.08E-4</v>
      </c>
      <c r="T709" s="73">
        <v>0</v>
      </c>
      <c r="U709" s="70">
        <v>2145125</v>
      </c>
      <c r="V709" s="71">
        <v>613133</v>
      </c>
      <c r="W709" s="71">
        <v>0</v>
      </c>
      <c r="X709" s="74">
        <v>1.1900000000000001E-4</v>
      </c>
      <c r="Y709" s="75">
        <v>0</v>
      </c>
      <c r="Z709" s="52"/>
    </row>
    <row r="710" spans="7:26" x14ac:dyDescent="0.3">
      <c r="G710" s="67"/>
      <c r="H710" s="52">
        <v>8</v>
      </c>
      <c r="I710" s="52" t="s">
        <v>23</v>
      </c>
      <c r="J710" s="68">
        <v>497</v>
      </c>
      <c r="K710" s="69">
        <v>0</v>
      </c>
      <c r="L710" s="70">
        <v>31882460</v>
      </c>
      <c r="M710" s="83">
        <v>-7844250</v>
      </c>
      <c r="N710" s="71">
        <v>0</v>
      </c>
      <c r="O710" s="70">
        <v>57622</v>
      </c>
      <c r="P710" s="70"/>
      <c r="Q710" s="70">
        <v>0</v>
      </c>
      <c r="R710" s="71">
        <v>0</v>
      </c>
      <c r="S710" s="72">
        <v>1.64E-4</v>
      </c>
      <c r="T710" s="73">
        <v>0</v>
      </c>
      <c r="U710" s="70">
        <v>2145125</v>
      </c>
      <c r="V710" s="71">
        <v>613133</v>
      </c>
      <c r="W710" s="71">
        <v>0</v>
      </c>
      <c r="X710" s="74">
        <v>1.74E-4</v>
      </c>
      <c r="Y710" s="75">
        <v>0</v>
      </c>
      <c r="Z710" s="52"/>
    </row>
    <row r="711" spans="7:26" x14ac:dyDescent="0.3">
      <c r="G711" s="67"/>
      <c r="H711" s="52">
        <v>9</v>
      </c>
      <c r="I711" s="52" t="s">
        <v>0</v>
      </c>
      <c r="J711" s="68">
        <v>497</v>
      </c>
      <c r="K711" s="69">
        <v>0</v>
      </c>
      <c r="L711" s="70">
        <v>31882460</v>
      </c>
      <c r="M711" s="83">
        <v>-7844250</v>
      </c>
      <c r="N711" s="71">
        <v>0</v>
      </c>
      <c r="O711" s="70">
        <v>57622</v>
      </c>
      <c r="P711" s="70"/>
      <c r="Q711" s="70">
        <v>0</v>
      </c>
      <c r="R711" s="71">
        <v>0</v>
      </c>
      <c r="S711" s="72">
        <v>2.7599999999999999E-4</v>
      </c>
      <c r="T711" s="73">
        <v>0</v>
      </c>
      <c r="U711" s="70">
        <v>2145125</v>
      </c>
      <c r="V711" s="71">
        <v>613133</v>
      </c>
      <c r="W711" s="71">
        <v>0</v>
      </c>
      <c r="X711" s="74">
        <v>2.4800000000000001E-4</v>
      </c>
      <c r="Y711" s="75">
        <v>0</v>
      </c>
      <c r="Z711" s="52"/>
    </row>
    <row r="712" spans="7:26" x14ac:dyDescent="0.3">
      <c r="G712" s="67"/>
      <c r="H712" s="52">
        <v>17</v>
      </c>
      <c r="I712" s="52" t="s">
        <v>16</v>
      </c>
      <c r="J712" s="68">
        <v>497</v>
      </c>
      <c r="K712" s="69">
        <v>0</v>
      </c>
      <c r="L712" s="70">
        <v>31882460</v>
      </c>
      <c r="M712" s="83">
        <v>-7844250</v>
      </c>
      <c r="N712" s="71">
        <v>0</v>
      </c>
      <c r="O712" s="70">
        <v>57622</v>
      </c>
      <c r="P712" s="70"/>
      <c r="Q712" s="70">
        <v>0</v>
      </c>
      <c r="R712" s="71">
        <v>0</v>
      </c>
      <c r="S712" s="72">
        <v>6.4899999999999995E-4</v>
      </c>
      <c r="T712" s="73">
        <v>0</v>
      </c>
      <c r="U712" s="70">
        <v>2145125</v>
      </c>
      <c r="V712" s="71">
        <v>613133</v>
      </c>
      <c r="W712" s="71">
        <v>0</v>
      </c>
      <c r="X712" s="74">
        <v>7.0899999999999999E-4</v>
      </c>
      <c r="Y712" s="75">
        <v>0</v>
      </c>
      <c r="Z712" s="52"/>
    </row>
    <row r="713" spans="7:26" x14ac:dyDescent="0.3">
      <c r="G713" s="67"/>
      <c r="H713" s="52">
        <v>29</v>
      </c>
      <c r="I713" s="52" t="s">
        <v>24</v>
      </c>
      <c r="J713" s="68">
        <v>497</v>
      </c>
      <c r="K713" s="69">
        <v>1</v>
      </c>
      <c r="L713" s="70">
        <v>31882460</v>
      </c>
      <c r="M713" s="83">
        <v>-7844250</v>
      </c>
      <c r="N713" s="71">
        <v>39726710</v>
      </c>
      <c r="O713" s="70">
        <v>57622</v>
      </c>
      <c r="P713" s="70"/>
      <c r="Q713" s="70">
        <v>57622</v>
      </c>
      <c r="R713" s="71">
        <v>39784332</v>
      </c>
      <c r="S713" s="72">
        <v>3.1029999999999999E-3</v>
      </c>
      <c r="T713" s="73">
        <v>123450.782196</v>
      </c>
      <c r="U713" s="70">
        <v>2145125</v>
      </c>
      <c r="V713" s="71">
        <v>613133</v>
      </c>
      <c r="W713" s="71">
        <v>1531992</v>
      </c>
      <c r="X713" s="74">
        <v>3.1029999999999999E-3</v>
      </c>
      <c r="Y713" s="75">
        <v>4753.7711760000002</v>
      </c>
      <c r="Z713" s="52"/>
    </row>
    <row r="714" spans="7:26" x14ac:dyDescent="0.3">
      <c r="G714" s="67"/>
      <c r="H714" s="52">
        <v>38</v>
      </c>
      <c r="I714" s="52" t="s">
        <v>12</v>
      </c>
      <c r="J714" s="68">
        <v>497</v>
      </c>
      <c r="K714" s="69">
        <v>1</v>
      </c>
      <c r="L714" s="70">
        <v>31882460</v>
      </c>
      <c r="M714" s="83">
        <v>-7844250</v>
      </c>
      <c r="N714" s="71">
        <v>39726710</v>
      </c>
      <c r="O714" s="70">
        <v>57622</v>
      </c>
      <c r="P714" s="70"/>
      <c r="Q714" s="70">
        <v>57622</v>
      </c>
      <c r="R714" s="71">
        <v>39784332</v>
      </c>
      <c r="S714" s="72">
        <v>8.6000000000000003E-5</v>
      </c>
      <c r="T714" s="73">
        <v>3421.4525520000002</v>
      </c>
      <c r="U714" s="70">
        <v>2145125</v>
      </c>
      <c r="V714" s="71">
        <v>613133</v>
      </c>
      <c r="W714" s="71">
        <v>1531992</v>
      </c>
      <c r="X714" s="74">
        <v>9.5000000000000005E-5</v>
      </c>
      <c r="Y714" s="75">
        <v>145.53924000000001</v>
      </c>
      <c r="Z714" s="52"/>
    </row>
    <row r="715" spans="7:26" x14ac:dyDescent="0.3">
      <c r="G715" s="67"/>
      <c r="H715" s="52">
        <v>49</v>
      </c>
      <c r="I715" s="52" t="s">
        <v>151</v>
      </c>
      <c r="J715" s="68">
        <v>497</v>
      </c>
      <c r="K715" s="69">
        <v>0</v>
      </c>
      <c r="L715" s="70">
        <v>31882460</v>
      </c>
      <c r="M715" s="83">
        <v>-7844250</v>
      </c>
      <c r="N715" s="71">
        <v>0</v>
      </c>
      <c r="O715" s="70">
        <v>57622</v>
      </c>
      <c r="P715" s="70"/>
      <c r="Q715" s="70">
        <v>0</v>
      </c>
      <c r="R715" s="71">
        <v>0</v>
      </c>
      <c r="S715" s="72">
        <v>0</v>
      </c>
      <c r="T715" s="73">
        <v>0</v>
      </c>
      <c r="U715" s="70">
        <v>2145125</v>
      </c>
      <c r="V715" s="71">
        <v>613133</v>
      </c>
      <c r="W715" s="71">
        <v>0</v>
      </c>
      <c r="X715" s="74">
        <v>0</v>
      </c>
      <c r="Y715" s="75">
        <v>0</v>
      </c>
      <c r="Z715" s="52"/>
    </row>
    <row r="716" spans="7:26" x14ac:dyDescent="0.3">
      <c r="G716" s="67"/>
      <c r="H716" s="52">
        <v>55</v>
      </c>
      <c r="I716" s="52" t="s">
        <v>26</v>
      </c>
      <c r="J716" s="68">
        <v>497</v>
      </c>
      <c r="K716" s="69">
        <v>1</v>
      </c>
      <c r="L716" s="70">
        <v>31882460</v>
      </c>
      <c r="M716" s="83">
        <v>-7844250</v>
      </c>
      <c r="N716" s="71">
        <v>39726710</v>
      </c>
      <c r="O716" s="70">
        <v>57622</v>
      </c>
      <c r="P716" s="70"/>
      <c r="Q716" s="70">
        <v>57622</v>
      </c>
      <c r="R716" s="71">
        <v>39784332</v>
      </c>
      <c r="S716" s="72">
        <v>1.35E-4</v>
      </c>
      <c r="T716" s="73">
        <v>5370.8848200000002</v>
      </c>
      <c r="U716" s="70">
        <v>2145125</v>
      </c>
      <c r="V716" s="71">
        <v>613133</v>
      </c>
      <c r="W716" s="71">
        <v>1531992</v>
      </c>
      <c r="X716" s="74">
        <v>1.4799999999999999E-4</v>
      </c>
      <c r="Y716" s="75">
        <v>226.734816</v>
      </c>
      <c r="Z716" s="52"/>
    </row>
    <row r="717" spans="7:26" x14ac:dyDescent="0.3">
      <c r="G717" s="67"/>
      <c r="H717" s="52">
        <v>71</v>
      </c>
      <c r="I717" s="52" t="s">
        <v>18</v>
      </c>
      <c r="J717" s="68">
        <v>497</v>
      </c>
      <c r="K717" s="69">
        <v>0</v>
      </c>
      <c r="L717" s="70">
        <v>31882460</v>
      </c>
      <c r="M717" s="83">
        <v>-7844250</v>
      </c>
      <c r="N717" s="71">
        <v>0</v>
      </c>
      <c r="O717" s="70">
        <v>57622</v>
      </c>
      <c r="P717" s="70"/>
      <c r="Q717" s="70">
        <v>0</v>
      </c>
      <c r="R717" s="71">
        <v>0</v>
      </c>
      <c r="S717" s="72">
        <v>9.0000000000000002E-6</v>
      </c>
      <c r="T717" s="73">
        <v>0</v>
      </c>
      <c r="U717" s="70">
        <v>2145125</v>
      </c>
      <c r="V717" s="71">
        <v>613133</v>
      </c>
      <c r="W717" s="71">
        <v>0</v>
      </c>
      <c r="X717" s="74">
        <v>1.0000000000000001E-5</v>
      </c>
      <c r="Y717" s="75">
        <v>0</v>
      </c>
      <c r="Z717" s="52"/>
    </row>
    <row r="718" spans="7:26" x14ac:dyDescent="0.3">
      <c r="G718" s="67"/>
      <c r="H718" s="52">
        <v>72</v>
      </c>
      <c r="I718" s="52" t="s">
        <v>28</v>
      </c>
      <c r="J718" s="68">
        <v>497</v>
      </c>
      <c r="K718" s="69">
        <v>0</v>
      </c>
      <c r="L718" s="70">
        <v>31882460</v>
      </c>
      <c r="M718" s="83">
        <v>-7844250</v>
      </c>
      <c r="N718" s="71">
        <v>0</v>
      </c>
      <c r="O718" s="70">
        <v>57622</v>
      </c>
      <c r="P718" s="70"/>
      <c r="Q718" s="70">
        <v>0</v>
      </c>
      <c r="R718" s="71">
        <v>0</v>
      </c>
      <c r="S718" s="72">
        <v>2.7500000000000002E-4</v>
      </c>
      <c r="T718" s="73">
        <v>0</v>
      </c>
      <c r="U718" s="70">
        <v>2145125</v>
      </c>
      <c r="V718" s="71">
        <v>613133</v>
      </c>
      <c r="W718" s="71">
        <v>0</v>
      </c>
      <c r="X718" s="74">
        <v>2.9999999999999997E-4</v>
      </c>
      <c r="Y718" s="75">
        <v>0</v>
      </c>
      <c r="Z718" s="52"/>
    </row>
    <row r="719" spans="7:26" x14ac:dyDescent="0.3">
      <c r="G719" s="67"/>
      <c r="H719" s="52">
        <v>117</v>
      </c>
      <c r="I719" s="52" t="s">
        <v>21</v>
      </c>
      <c r="J719" s="68">
        <v>497</v>
      </c>
      <c r="K719" s="69">
        <v>0</v>
      </c>
      <c r="L719" s="70">
        <v>31882460</v>
      </c>
      <c r="M719" s="83">
        <v>-7844250</v>
      </c>
      <c r="N719" s="71">
        <v>0</v>
      </c>
      <c r="O719" s="70">
        <v>57622</v>
      </c>
      <c r="P719" s="70"/>
      <c r="Q719" s="70">
        <v>0</v>
      </c>
      <c r="R719" s="71">
        <v>0</v>
      </c>
      <c r="S719" s="72">
        <v>2.34E-4</v>
      </c>
      <c r="T719" s="73">
        <v>0</v>
      </c>
      <c r="U719" s="70">
        <v>2145125</v>
      </c>
      <c r="V719" s="71">
        <v>613133</v>
      </c>
      <c r="W719" s="71">
        <v>0</v>
      </c>
      <c r="X719" s="74">
        <v>2.5700000000000001E-4</v>
      </c>
      <c r="Y719" s="75">
        <v>0</v>
      </c>
      <c r="Z719" s="52"/>
    </row>
    <row r="720" spans="7:26" x14ac:dyDescent="0.3">
      <c r="G720" s="67"/>
      <c r="H720" s="52">
        <v>122</v>
      </c>
      <c r="I720" s="52" t="s">
        <v>93</v>
      </c>
      <c r="J720" s="68">
        <v>497</v>
      </c>
      <c r="K720" s="69">
        <v>1</v>
      </c>
      <c r="L720" s="70">
        <v>31882460</v>
      </c>
      <c r="M720" s="83">
        <v>-7844250</v>
      </c>
      <c r="N720" s="71">
        <v>39726710</v>
      </c>
      <c r="O720" s="70">
        <v>57622</v>
      </c>
      <c r="P720" s="70"/>
      <c r="Q720" s="70">
        <v>57622</v>
      </c>
      <c r="R720" s="71">
        <v>39784332</v>
      </c>
      <c r="S720" s="72">
        <v>0</v>
      </c>
      <c r="T720" s="73">
        <v>0</v>
      </c>
      <c r="U720" s="70">
        <v>2145125</v>
      </c>
      <c r="V720" s="71">
        <v>613133</v>
      </c>
      <c r="W720" s="71">
        <v>1531992</v>
      </c>
      <c r="X720" s="74">
        <v>0</v>
      </c>
      <c r="Y720" s="75">
        <v>0</v>
      </c>
      <c r="Z720" s="52"/>
    </row>
    <row r="721" spans="7:26" x14ac:dyDescent="0.3">
      <c r="G721" s="67"/>
      <c r="H721" s="52">
        <v>131</v>
      </c>
      <c r="I721" s="52" t="s">
        <v>185</v>
      </c>
      <c r="J721" s="68">
        <v>497</v>
      </c>
      <c r="K721" s="69">
        <v>1</v>
      </c>
      <c r="L721" s="70">
        <v>31882460</v>
      </c>
      <c r="M721" s="83">
        <v>-7844250</v>
      </c>
      <c r="N721" s="71">
        <v>39726710</v>
      </c>
      <c r="O721" s="70">
        <v>57622</v>
      </c>
      <c r="P721" s="70"/>
      <c r="Q721" s="70">
        <v>57622</v>
      </c>
      <c r="R721" s="71">
        <v>39784332</v>
      </c>
      <c r="S721" s="72">
        <v>0</v>
      </c>
      <c r="T721" s="73">
        <v>0</v>
      </c>
      <c r="U721" s="70">
        <v>2145125</v>
      </c>
      <c r="V721" s="71">
        <v>613133</v>
      </c>
      <c r="W721" s="71">
        <v>1531992</v>
      </c>
      <c r="X721" s="74">
        <v>0</v>
      </c>
      <c r="Y721" s="75">
        <v>0</v>
      </c>
      <c r="Z721" s="52"/>
    </row>
    <row r="722" spans="7:26" x14ac:dyDescent="0.3">
      <c r="G722" s="67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119"/>
      <c r="Z722" s="52"/>
    </row>
    <row r="723" spans="7:26" ht="15.6" x14ac:dyDescent="0.3">
      <c r="G723" s="80">
        <v>131</v>
      </c>
      <c r="H723" s="81" t="s">
        <v>185</v>
      </c>
      <c r="I723" s="52"/>
      <c r="J723" s="68"/>
      <c r="K723" s="69"/>
      <c r="L723" s="71"/>
      <c r="M723" s="71"/>
      <c r="N723" s="71"/>
      <c r="O723" s="71"/>
      <c r="P723" s="71"/>
      <c r="Q723" s="71"/>
      <c r="R723" s="71"/>
      <c r="S723" s="74"/>
      <c r="T723" s="73"/>
      <c r="U723" s="71"/>
      <c r="V723" s="71"/>
      <c r="W723" s="71"/>
      <c r="X723" s="74"/>
      <c r="Y723" s="75"/>
      <c r="Z723" s="52"/>
    </row>
    <row r="724" spans="7:26" x14ac:dyDescent="0.3">
      <c r="G724" s="67"/>
      <c r="H724" s="52">
        <v>1</v>
      </c>
      <c r="I724" s="52" t="s">
        <v>11</v>
      </c>
      <c r="J724" s="68">
        <v>498</v>
      </c>
      <c r="K724" s="69">
        <v>1</v>
      </c>
      <c r="L724" s="70">
        <v>7981142</v>
      </c>
      <c r="M724" s="71">
        <v>7156477</v>
      </c>
      <c r="N724" s="71">
        <v>824665</v>
      </c>
      <c r="O724" s="70">
        <v>37601</v>
      </c>
      <c r="P724" s="70"/>
      <c r="Q724" s="70">
        <v>37601</v>
      </c>
      <c r="R724" s="71">
        <v>862266</v>
      </c>
      <c r="S724" s="72">
        <v>2.0739999999999999E-3</v>
      </c>
      <c r="T724" s="73">
        <v>1788.3396839999998</v>
      </c>
      <c r="U724" s="70">
        <v>12487</v>
      </c>
      <c r="V724" s="71">
        <v>38135</v>
      </c>
      <c r="W724" s="71">
        <v>-25648</v>
      </c>
      <c r="X724" s="74">
        <v>2.2769999999999999E-3</v>
      </c>
      <c r="Y724" s="75">
        <v>-58.400495999999997</v>
      </c>
      <c r="Z724" s="52"/>
    </row>
    <row r="725" spans="7:26" x14ac:dyDescent="0.3">
      <c r="G725" s="67"/>
      <c r="H725" s="52">
        <v>2</v>
      </c>
      <c r="I725" s="52" t="s">
        <v>27</v>
      </c>
      <c r="J725" s="68">
        <v>498</v>
      </c>
      <c r="K725" s="69">
        <v>1</v>
      </c>
      <c r="L725" s="70">
        <v>7981142</v>
      </c>
      <c r="M725" s="71">
        <v>7156477</v>
      </c>
      <c r="N725" s="71">
        <v>824665</v>
      </c>
      <c r="O725" s="70">
        <v>37601</v>
      </c>
      <c r="P725" s="70"/>
      <c r="Q725" s="70">
        <v>37601</v>
      </c>
      <c r="R725" s="71">
        <v>862266</v>
      </c>
      <c r="S725" s="72">
        <v>2.3000000000000001E-4</v>
      </c>
      <c r="T725" s="73">
        <v>198.32118</v>
      </c>
      <c r="U725" s="70">
        <v>12487</v>
      </c>
      <c r="V725" s="71">
        <v>38135</v>
      </c>
      <c r="W725" s="71">
        <v>-25648</v>
      </c>
      <c r="X725" s="74">
        <v>2.6200000000000003E-4</v>
      </c>
      <c r="Y725" s="75">
        <v>-6.7197760000000004</v>
      </c>
      <c r="Z725" s="52"/>
    </row>
    <row r="726" spans="7:26" x14ac:dyDescent="0.3">
      <c r="G726" s="67"/>
      <c r="H726" s="52">
        <v>3</v>
      </c>
      <c r="I726" s="52" t="s">
        <v>20</v>
      </c>
      <c r="J726" s="68">
        <v>498</v>
      </c>
      <c r="K726" s="69">
        <v>1</v>
      </c>
      <c r="L726" s="70">
        <v>7981142</v>
      </c>
      <c r="M726" s="71">
        <v>7156477</v>
      </c>
      <c r="N726" s="71">
        <v>824665</v>
      </c>
      <c r="O726" s="70">
        <v>37601</v>
      </c>
      <c r="P726" s="70"/>
      <c r="Q726" s="70">
        <v>37601</v>
      </c>
      <c r="R726" s="71">
        <v>862266</v>
      </c>
      <c r="S726" s="72">
        <v>5.2599999999999999E-4</v>
      </c>
      <c r="T726" s="73">
        <v>453.55191600000001</v>
      </c>
      <c r="U726" s="70">
        <v>12487</v>
      </c>
      <c r="V726" s="71">
        <v>38135</v>
      </c>
      <c r="W726" s="71">
        <v>-25648</v>
      </c>
      <c r="X726" s="74">
        <v>5.7799999999999995E-4</v>
      </c>
      <c r="Y726" s="75">
        <v>-14.824543999999999</v>
      </c>
      <c r="Z726" s="52"/>
    </row>
    <row r="727" spans="7:26" x14ac:dyDescent="0.3">
      <c r="G727" s="67"/>
      <c r="H727" s="52">
        <v>4</v>
      </c>
      <c r="I727" s="52" t="s">
        <v>10</v>
      </c>
      <c r="J727" s="68">
        <v>498</v>
      </c>
      <c r="K727" s="69">
        <v>1</v>
      </c>
      <c r="L727" s="70">
        <v>7981142</v>
      </c>
      <c r="M727" s="71">
        <v>7156477</v>
      </c>
      <c r="N727" s="71">
        <v>824665</v>
      </c>
      <c r="O727" s="70">
        <v>37601</v>
      </c>
      <c r="P727" s="70"/>
      <c r="Q727" s="70">
        <v>37601</v>
      </c>
      <c r="R727" s="71">
        <v>862266</v>
      </c>
      <c r="S727" s="72">
        <v>7.8399999999999997E-3</v>
      </c>
      <c r="T727" s="73">
        <v>6760.1654399999998</v>
      </c>
      <c r="U727" s="70">
        <v>12487</v>
      </c>
      <c r="V727" s="71">
        <v>38135</v>
      </c>
      <c r="W727" s="71">
        <v>-25648</v>
      </c>
      <c r="X727" s="74">
        <v>8.5789999999999998E-3</v>
      </c>
      <c r="Y727" s="75">
        <v>-220.03419199999999</v>
      </c>
      <c r="Z727" s="52"/>
    </row>
    <row r="728" spans="7:26" x14ac:dyDescent="0.3">
      <c r="G728" s="67"/>
      <c r="H728" s="52">
        <v>136</v>
      </c>
      <c r="I728" s="52" t="s">
        <v>147</v>
      </c>
      <c r="J728" s="68">
        <v>498</v>
      </c>
      <c r="K728" s="69">
        <v>1</v>
      </c>
      <c r="L728" s="70">
        <v>7981142</v>
      </c>
      <c r="M728" s="71">
        <v>7156477</v>
      </c>
      <c r="N728" s="71">
        <v>824665</v>
      </c>
      <c r="O728" s="70">
        <v>37601</v>
      </c>
      <c r="P728" s="70"/>
      <c r="Q728" s="70">
        <v>37601</v>
      </c>
      <c r="R728" s="71">
        <v>862266</v>
      </c>
      <c r="S728" s="72">
        <v>2.0100000000000001E-4</v>
      </c>
      <c r="T728" s="73">
        <v>173.31546600000001</v>
      </c>
      <c r="U728" s="70">
        <v>12487</v>
      </c>
      <c r="V728" s="71">
        <v>38135</v>
      </c>
      <c r="W728" s="71">
        <v>-25648</v>
      </c>
      <c r="X728" s="74">
        <v>1.75E-4</v>
      </c>
      <c r="Y728" s="75">
        <v>-4.4884000000000004</v>
      </c>
      <c r="Z728" s="52"/>
    </row>
    <row r="729" spans="7:26" x14ac:dyDescent="0.3">
      <c r="G729" s="67"/>
      <c r="H729" s="52">
        <v>6</v>
      </c>
      <c r="I729" s="52" t="s">
        <v>73</v>
      </c>
      <c r="J729" s="68">
        <v>498</v>
      </c>
      <c r="K729" s="69">
        <v>1</v>
      </c>
      <c r="L729" s="70">
        <v>7981142</v>
      </c>
      <c r="M729" s="71">
        <v>7156477</v>
      </c>
      <c r="N729" s="71">
        <v>824665</v>
      </c>
      <c r="O729" s="70">
        <v>37601</v>
      </c>
      <c r="P729" s="70"/>
      <c r="Q729" s="70">
        <v>37601</v>
      </c>
      <c r="R729" s="71">
        <v>862266</v>
      </c>
      <c r="S729" s="72">
        <v>0</v>
      </c>
      <c r="T729" s="73">
        <v>0</v>
      </c>
      <c r="U729" s="70">
        <v>12487</v>
      </c>
      <c r="V729" s="71">
        <v>38135</v>
      </c>
      <c r="W729" s="71">
        <v>-25648</v>
      </c>
      <c r="X729" s="74">
        <v>0</v>
      </c>
      <c r="Y729" s="75">
        <v>0</v>
      </c>
      <c r="Z729" s="52"/>
    </row>
    <row r="730" spans="7:26" x14ac:dyDescent="0.3">
      <c r="G730" s="67"/>
      <c r="H730" s="52">
        <v>7</v>
      </c>
      <c r="I730" s="52" t="s">
        <v>9</v>
      </c>
      <c r="J730" s="68">
        <v>498</v>
      </c>
      <c r="K730" s="69">
        <v>0</v>
      </c>
      <c r="L730" s="70">
        <v>7981142</v>
      </c>
      <c r="M730" s="71">
        <v>7156477</v>
      </c>
      <c r="N730" s="71">
        <v>0</v>
      </c>
      <c r="O730" s="70">
        <v>37601</v>
      </c>
      <c r="P730" s="70"/>
      <c r="Q730" s="70">
        <v>0</v>
      </c>
      <c r="R730" s="71">
        <v>0</v>
      </c>
      <c r="S730" s="72">
        <v>1.08E-4</v>
      </c>
      <c r="T730" s="73">
        <v>0</v>
      </c>
      <c r="U730" s="70">
        <v>12487</v>
      </c>
      <c r="V730" s="71">
        <v>38135</v>
      </c>
      <c r="W730" s="71">
        <v>0</v>
      </c>
      <c r="X730" s="74">
        <v>1.1900000000000001E-4</v>
      </c>
      <c r="Y730" s="75">
        <v>0</v>
      </c>
      <c r="Z730" s="52"/>
    </row>
    <row r="731" spans="7:26" x14ac:dyDescent="0.3">
      <c r="G731" s="67"/>
      <c r="H731" s="52">
        <v>8</v>
      </c>
      <c r="I731" s="52" t="s">
        <v>23</v>
      </c>
      <c r="J731" s="68">
        <v>498</v>
      </c>
      <c r="K731" s="69">
        <v>0</v>
      </c>
      <c r="L731" s="70">
        <v>7981142</v>
      </c>
      <c r="M731" s="71">
        <v>7156477</v>
      </c>
      <c r="N731" s="71">
        <v>0</v>
      </c>
      <c r="O731" s="70">
        <v>37601</v>
      </c>
      <c r="P731" s="70"/>
      <c r="Q731" s="70">
        <v>0</v>
      </c>
      <c r="R731" s="71">
        <v>0</v>
      </c>
      <c r="S731" s="72">
        <v>1.64E-4</v>
      </c>
      <c r="T731" s="73">
        <v>0</v>
      </c>
      <c r="U731" s="70">
        <v>12487</v>
      </c>
      <c r="V731" s="71">
        <v>38135</v>
      </c>
      <c r="W731" s="71">
        <v>0</v>
      </c>
      <c r="X731" s="74">
        <v>1.74E-4</v>
      </c>
      <c r="Y731" s="75">
        <v>0</v>
      </c>
      <c r="Z731" s="52"/>
    </row>
    <row r="732" spans="7:26" x14ac:dyDescent="0.3">
      <c r="G732" s="67"/>
      <c r="H732" s="52">
        <v>9</v>
      </c>
      <c r="I732" s="52" t="s">
        <v>0</v>
      </c>
      <c r="J732" s="68">
        <v>498</v>
      </c>
      <c r="K732" s="69">
        <v>0</v>
      </c>
      <c r="L732" s="70">
        <v>7981142</v>
      </c>
      <c r="M732" s="71">
        <v>7156477</v>
      </c>
      <c r="N732" s="71">
        <v>0</v>
      </c>
      <c r="O732" s="70">
        <v>37601</v>
      </c>
      <c r="P732" s="70"/>
      <c r="Q732" s="70">
        <v>0</v>
      </c>
      <c r="R732" s="71">
        <v>0</v>
      </c>
      <c r="S732" s="72">
        <v>2.7599999999999999E-4</v>
      </c>
      <c r="T732" s="73">
        <v>0</v>
      </c>
      <c r="U732" s="70">
        <v>12487</v>
      </c>
      <c r="V732" s="71">
        <v>38135</v>
      </c>
      <c r="W732" s="71">
        <v>0</v>
      </c>
      <c r="X732" s="74">
        <v>2.4800000000000001E-4</v>
      </c>
      <c r="Y732" s="75">
        <v>0</v>
      </c>
      <c r="Z732" s="52"/>
    </row>
    <row r="733" spans="7:26" x14ac:dyDescent="0.3">
      <c r="G733" s="67"/>
      <c r="H733" s="52">
        <v>17</v>
      </c>
      <c r="I733" s="52" t="s">
        <v>16</v>
      </c>
      <c r="J733" s="68">
        <v>498</v>
      </c>
      <c r="K733" s="69">
        <v>0</v>
      </c>
      <c r="L733" s="70">
        <v>7981142</v>
      </c>
      <c r="M733" s="71">
        <v>7156477</v>
      </c>
      <c r="N733" s="71">
        <v>0</v>
      </c>
      <c r="O733" s="70">
        <v>37601</v>
      </c>
      <c r="P733" s="70"/>
      <c r="Q733" s="70">
        <v>0</v>
      </c>
      <c r="R733" s="71">
        <v>0</v>
      </c>
      <c r="S733" s="72">
        <v>6.4899999999999995E-4</v>
      </c>
      <c r="T733" s="73">
        <v>0</v>
      </c>
      <c r="U733" s="70">
        <v>12487</v>
      </c>
      <c r="V733" s="71">
        <v>38135</v>
      </c>
      <c r="W733" s="71">
        <v>0</v>
      </c>
      <c r="X733" s="74">
        <v>7.0899999999999999E-4</v>
      </c>
      <c r="Y733" s="75">
        <v>0</v>
      </c>
      <c r="Z733" s="52"/>
    </row>
    <row r="734" spans="7:26" x14ac:dyDescent="0.3">
      <c r="G734" s="67"/>
      <c r="H734" s="52">
        <v>29</v>
      </c>
      <c r="I734" s="52" t="s">
        <v>24</v>
      </c>
      <c r="J734" s="68">
        <v>498</v>
      </c>
      <c r="K734" s="69">
        <v>1</v>
      </c>
      <c r="L734" s="70">
        <v>7981142</v>
      </c>
      <c r="M734" s="71">
        <v>7156477</v>
      </c>
      <c r="N734" s="71">
        <v>824665</v>
      </c>
      <c r="O734" s="70">
        <v>37601</v>
      </c>
      <c r="P734" s="70"/>
      <c r="Q734" s="70">
        <v>37601</v>
      </c>
      <c r="R734" s="71">
        <v>862266</v>
      </c>
      <c r="S734" s="72">
        <v>3.1029999999999999E-3</v>
      </c>
      <c r="T734" s="73">
        <v>2675.611398</v>
      </c>
      <c r="U734" s="70">
        <v>12487</v>
      </c>
      <c r="V734" s="71">
        <v>38135</v>
      </c>
      <c r="W734" s="71">
        <v>-25648</v>
      </c>
      <c r="X734" s="74">
        <v>3.1029999999999999E-3</v>
      </c>
      <c r="Y734" s="75">
        <v>-79.585743999999991</v>
      </c>
      <c r="Z734" s="52"/>
    </row>
    <row r="735" spans="7:26" x14ac:dyDescent="0.3">
      <c r="G735" s="67"/>
      <c r="H735" s="52">
        <v>38</v>
      </c>
      <c r="I735" s="52" t="s">
        <v>12</v>
      </c>
      <c r="J735" s="68">
        <v>498</v>
      </c>
      <c r="K735" s="69">
        <v>1</v>
      </c>
      <c r="L735" s="70">
        <v>7981142</v>
      </c>
      <c r="M735" s="71">
        <v>7156477</v>
      </c>
      <c r="N735" s="71">
        <v>824665</v>
      </c>
      <c r="O735" s="70">
        <v>37601</v>
      </c>
      <c r="P735" s="70"/>
      <c r="Q735" s="70">
        <v>37601</v>
      </c>
      <c r="R735" s="71">
        <v>862266</v>
      </c>
      <c r="S735" s="72">
        <v>8.6000000000000003E-5</v>
      </c>
      <c r="T735" s="73">
        <v>74.154876000000002</v>
      </c>
      <c r="U735" s="70">
        <v>12487</v>
      </c>
      <c r="V735" s="71">
        <v>38135</v>
      </c>
      <c r="W735" s="71">
        <v>-25648</v>
      </c>
      <c r="X735" s="74">
        <v>9.5000000000000005E-5</v>
      </c>
      <c r="Y735" s="75">
        <v>-2.4365600000000001</v>
      </c>
      <c r="Z735" s="52"/>
    </row>
    <row r="736" spans="7:26" x14ac:dyDescent="0.3">
      <c r="G736" s="67"/>
      <c r="H736" s="52">
        <v>55</v>
      </c>
      <c r="I736" s="52" t="s">
        <v>26</v>
      </c>
      <c r="J736" s="68">
        <v>498</v>
      </c>
      <c r="K736" s="69">
        <v>1</v>
      </c>
      <c r="L736" s="70">
        <v>7981142</v>
      </c>
      <c r="M736" s="71">
        <v>7156477</v>
      </c>
      <c r="N736" s="71">
        <v>824665</v>
      </c>
      <c r="O736" s="70">
        <v>37601</v>
      </c>
      <c r="P736" s="70"/>
      <c r="Q736" s="70">
        <v>37601</v>
      </c>
      <c r="R736" s="71">
        <v>862266</v>
      </c>
      <c r="S736" s="72">
        <v>1.35E-4</v>
      </c>
      <c r="T736" s="73">
        <v>116.40591000000001</v>
      </c>
      <c r="U736" s="70">
        <v>12487</v>
      </c>
      <c r="V736" s="71">
        <v>38135</v>
      </c>
      <c r="W736" s="71">
        <v>-25648</v>
      </c>
      <c r="X736" s="74">
        <v>1.4799999999999999E-4</v>
      </c>
      <c r="Y736" s="75">
        <v>-3.7959039999999997</v>
      </c>
      <c r="Z736" s="52"/>
    </row>
    <row r="737" spans="7:26" x14ac:dyDescent="0.3">
      <c r="G737" s="67"/>
      <c r="H737" s="52">
        <v>71</v>
      </c>
      <c r="I737" s="52" t="s">
        <v>18</v>
      </c>
      <c r="J737" s="68">
        <v>498</v>
      </c>
      <c r="K737" s="69">
        <v>0</v>
      </c>
      <c r="L737" s="70">
        <v>7981142</v>
      </c>
      <c r="M737" s="71">
        <v>7156477</v>
      </c>
      <c r="N737" s="71">
        <v>0</v>
      </c>
      <c r="O737" s="70">
        <v>37601</v>
      </c>
      <c r="P737" s="70"/>
      <c r="Q737" s="70">
        <v>0</v>
      </c>
      <c r="R737" s="71">
        <v>0</v>
      </c>
      <c r="S737" s="72">
        <v>9.0000000000000002E-6</v>
      </c>
      <c r="T737" s="73">
        <v>0</v>
      </c>
      <c r="U737" s="70">
        <v>12487</v>
      </c>
      <c r="V737" s="71">
        <v>38135</v>
      </c>
      <c r="W737" s="71">
        <v>0</v>
      </c>
      <c r="X737" s="74">
        <v>1.0000000000000001E-5</v>
      </c>
      <c r="Y737" s="75">
        <v>0</v>
      </c>
      <c r="Z737" s="52"/>
    </row>
    <row r="738" spans="7:26" x14ac:dyDescent="0.3">
      <c r="G738" s="67"/>
      <c r="H738" s="52">
        <v>72</v>
      </c>
      <c r="I738" s="52" t="s">
        <v>28</v>
      </c>
      <c r="J738" s="68">
        <v>498</v>
      </c>
      <c r="K738" s="69">
        <v>0</v>
      </c>
      <c r="L738" s="70">
        <v>7981142</v>
      </c>
      <c r="M738" s="71">
        <v>7156477</v>
      </c>
      <c r="N738" s="71">
        <v>0</v>
      </c>
      <c r="O738" s="70">
        <v>37601</v>
      </c>
      <c r="P738" s="70"/>
      <c r="Q738" s="70">
        <v>0</v>
      </c>
      <c r="R738" s="71">
        <v>0</v>
      </c>
      <c r="S738" s="72">
        <v>2.7500000000000002E-4</v>
      </c>
      <c r="T738" s="73">
        <v>0</v>
      </c>
      <c r="U738" s="70">
        <v>12487</v>
      </c>
      <c r="V738" s="71">
        <v>38135</v>
      </c>
      <c r="W738" s="71">
        <v>0</v>
      </c>
      <c r="X738" s="74">
        <v>2.9999999999999997E-4</v>
      </c>
      <c r="Y738" s="75">
        <v>0</v>
      </c>
      <c r="Z738" s="52"/>
    </row>
    <row r="739" spans="7:26" x14ac:dyDescent="0.3">
      <c r="G739" s="67"/>
      <c r="H739" s="52">
        <v>74</v>
      </c>
      <c r="I739" s="52" t="s">
        <v>156</v>
      </c>
      <c r="J739" s="68">
        <v>498</v>
      </c>
      <c r="K739" s="69">
        <v>0</v>
      </c>
      <c r="L739" s="70">
        <v>7981142</v>
      </c>
      <c r="M739" s="71">
        <v>7156477</v>
      </c>
      <c r="N739" s="71">
        <v>0</v>
      </c>
      <c r="O739" s="70">
        <v>37601</v>
      </c>
      <c r="P739" s="70"/>
      <c r="Q739" s="70">
        <v>0</v>
      </c>
      <c r="R739" s="71">
        <v>0</v>
      </c>
      <c r="S739" s="72">
        <v>0</v>
      </c>
      <c r="T739" s="73"/>
      <c r="U739" s="70">
        <v>12487</v>
      </c>
      <c r="V739" s="71">
        <v>38135</v>
      </c>
      <c r="W739" s="71">
        <v>0</v>
      </c>
      <c r="X739" s="74">
        <v>0</v>
      </c>
      <c r="Y739" s="75"/>
      <c r="Z739" s="52"/>
    </row>
    <row r="740" spans="7:26" x14ac:dyDescent="0.3">
      <c r="G740" s="67"/>
      <c r="H740" s="52">
        <v>117</v>
      </c>
      <c r="I740" s="52" t="s">
        <v>21</v>
      </c>
      <c r="J740" s="68">
        <v>498</v>
      </c>
      <c r="K740" s="69">
        <v>0</v>
      </c>
      <c r="L740" s="70">
        <v>7981142</v>
      </c>
      <c r="M740" s="71">
        <v>7156477</v>
      </c>
      <c r="N740" s="71">
        <v>0</v>
      </c>
      <c r="O740" s="70">
        <v>37601</v>
      </c>
      <c r="P740" s="70"/>
      <c r="Q740" s="70">
        <v>0</v>
      </c>
      <c r="R740" s="71">
        <v>0</v>
      </c>
      <c r="S740" s="72">
        <v>2.34E-4</v>
      </c>
      <c r="T740" s="73">
        <v>0</v>
      </c>
      <c r="U740" s="70">
        <v>12487</v>
      </c>
      <c r="V740" s="71">
        <v>38135</v>
      </c>
      <c r="W740" s="71">
        <v>0</v>
      </c>
      <c r="X740" s="74">
        <v>2.5700000000000001E-4</v>
      </c>
      <c r="Y740" s="75">
        <v>0</v>
      </c>
      <c r="Z740" s="52"/>
    </row>
    <row r="741" spans="7:26" x14ac:dyDescent="0.3">
      <c r="G741" s="67"/>
      <c r="H741" s="52">
        <v>122</v>
      </c>
      <c r="I741" s="52" t="s">
        <v>93</v>
      </c>
      <c r="J741" s="68">
        <v>498</v>
      </c>
      <c r="K741" s="69">
        <v>1</v>
      </c>
      <c r="L741" s="70">
        <v>7981142</v>
      </c>
      <c r="M741" s="71">
        <v>7156477</v>
      </c>
      <c r="N741" s="71">
        <v>824665</v>
      </c>
      <c r="O741" s="70">
        <v>37601</v>
      </c>
      <c r="P741" s="70"/>
      <c r="Q741" s="70">
        <v>37601</v>
      </c>
      <c r="R741" s="71">
        <v>862266</v>
      </c>
      <c r="S741" s="72">
        <v>0</v>
      </c>
      <c r="T741" s="73">
        <v>0</v>
      </c>
      <c r="U741" s="70">
        <v>12487</v>
      </c>
      <c r="V741" s="71">
        <v>38135</v>
      </c>
      <c r="W741" s="71">
        <v>-25648</v>
      </c>
      <c r="X741" s="74">
        <v>0</v>
      </c>
      <c r="Y741" s="75">
        <v>0</v>
      </c>
      <c r="Z741" s="52"/>
    </row>
    <row r="742" spans="7:26" x14ac:dyDescent="0.3">
      <c r="G742" s="67"/>
      <c r="H742" s="52">
        <v>131</v>
      </c>
      <c r="I742" s="52" t="s">
        <v>185</v>
      </c>
      <c r="J742" s="68">
        <v>498</v>
      </c>
      <c r="K742" s="69">
        <v>1</v>
      </c>
      <c r="L742" s="70">
        <v>7981142</v>
      </c>
      <c r="M742" s="71">
        <v>7156477</v>
      </c>
      <c r="N742" s="71">
        <v>824665</v>
      </c>
      <c r="O742" s="70">
        <v>37601</v>
      </c>
      <c r="P742" s="70"/>
      <c r="Q742" s="70">
        <v>37601</v>
      </c>
      <c r="R742" s="71">
        <v>862266</v>
      </c>
      <c r="S742" s="72">
        <v>0</v>
      </c>
      <c r="T742" s="73">
        <v>0</v>
      </c>
      <c r="U742" s="70">
        <v>12487</v>
      </c>
      <c r="V742" s="71">
        <v>38135</v>
      </c>
      <c r="W742" s="71">
        <v>-25648</v>
      </c>
      <c r="X742" s="74">
        <v>0</v>
      </c>
      <c r="Y742" s="75">
        <v>0</v>
      </c>
      <c r="Z742" s="52"/>
    </row>
    <row r="743" spans="7:26" x14ac:dyDescent="0.3">
      <c r="G743" s="67"/>
      <c r="H743" s="52"/>
      <c r="I743" s="52"/>
      <c r="J743" s="68"/>
      <c r="K743" s="69"/>
      <c r="L743" s="71"/>
      <c r="M743" s="71"/>
      <c r="N743" s="71"/>
      <c r="O743" s="71"/>
      <c r="P743" s="71"/>
      <c r="Q743" s="71"/>
      <c r="R743" s="71"/>
      <c r="S743" s="74"/>
      <c r="T743" s="73"/>
      <c r="U743" s="71"/>
      <c r="V743" s="71"/>
      <c r="W743" s="71"/>
      <c r="X743" s="74"/>
      <c r="Y743" s="75"/>
      <c r="Z743" s="52"/>
    </row>
    <row r="744" spans="7:26" ht="15.6" x14ac:dyDescent="0.3">
      <c r="G744" s="80">
        <v>131</v>
      </c>
      <c r="H744" s="81" t="s">
        <v>185</v>
      </c>
      <c r="I744" s="52"/>
      <c r="J744" s="68"/>
      <c r="K744" s="69"/>
      <c r="L744" s="71"/>
      <c r="M744" s="71"/>
      <c r="N744" s="71"/>
      <c r="O744" s="71"/>
      <c r="P744" s="71"/>
      <c r="Q744" s="71"/>
      <c r="R744" s="71"/>
      <c r="S744" s="74"/>
      <c r="T744" s="73"/>
      <c r="U744" s="71"/>
      <c r="V744" s="71"/>
      <c r="W744" s="71"/>
      <c r="X744" s="74"/>
      <c r="Y744" s="75"/>
      <c r="Z744" s="52"/>
    </row>
    <row r="745" spans="7:26" x14ac:dyDescent="0.3">
      <c r="G745" s="67"/>
      <c r="H745" s="52">
        <v>1</v>
      </c>
      <c r="I745" s="52" t="s">
        <v>11</v>
      </c>
      <c r="J745" s="68">
        <v>499</v>
      </c>
      <c r="K745" s="69">
        <v>1</v>
      </c>
      <c r="L745" s="70">
        <v>803724</v>
      </c>
      <c r="M745" s="71">
        <v>661299</v>
      </c>
      <c r="N745" s="71">
        <v>142425</v>
      </c>
      <c r="O745" s="70">
        <v>2643</v>
      </c>
      <c r="P745" s="70"/>
      <c r="Q745" s="70">
        <v>2643</v>
      </c>
      <c r="R745" s="71">
        <v>145068</v>
      </c>
      <c r="S745" s="72">
        <v>2.0739999999999999E-3</v>
      </c>
      <c r="T745" s="73">
        <v>300.87103199999996</v>
      </c>
      <c r="U745" s="70">
        <v>62065</v>
      </c>
      <c r="V745" s="71">
        <v>62999</v>
      </c>
      <c r="W745" s="71">
        <v>-934</v>
      </c>
      <c r="X745" s="74">
        <v>2.2769999999999999E-3</v>
      </c>
      <c r="Y745" s="75">
        <v>-2.1267179999999999</v>
      </c>
      <c r="Z745" s="52"/>
    </row>
    <row r="746" spans="7:26" x14ac:dyDescent="0.3">
      <c r="G746" s="67"/>
      <c r="H746" s="52">
        <v>2</v>
      </c>
      <c r="I746" s="52" t="s">
        <v>27</v>
      </c>
      <c r="J746" s="68">
        <v>499</v>
      </c>
      <c r="K746" s="69">
        <v>1</v>
      </c>
      <c r="L746" s="70">
        <v>803724</v>
      </c>
      <c r="M746" s="71">
        <v>661299</v>
      </c>
      <c r="N746" s="71">
        <v>142425</v>
      </c>
      <c r="O746" s="70">
        <v>2643</v>
      </c>
      <c r="P746" s="70"/>
      <c r="Q746" s="70">
        <v>2643</v>
      </c>
      <c r="R746" s="71">
        <v>145068</v>
      </c>
      <c r="S746" s="72">
        <v>2.3000000000000001E-4</v>
      </c>
      <c r="T746" s="73">
        <v>33.365639999999999</v>
      </c>
      <c r="U746" s="70">
        <v>62065</v>
      </c>
      <c r="V746" s="71">
        <v>62999</v>
      </c>
      <c r="W746" s="71">
        <v>-934</v>
      </c>
      <c r="X746" s="74">
        <v>2.6200000000000003E-4</v>
      </c>
      <c r="Y746" s="75">
        <v>-0.24470800000000004</v>
      </c>
      <c r="Z746" s="52"/>
    </row>
    <row r="747" spans="7:26" x14ac:dyDescent="0.3">
      <c r="G747" s="67"/>
      <c r="H747" s="52">
        <v>3</v>
      </c>
      <c r="I747" s="52" t="s">
        <v>20</v>
      </c>
      <c r="J747" s="68">
        <v>499</v>
      </c>
      <c r="K747" s="69">
        <v>1</v>
      </c>
      <c r="L747" s="70">
        <v>803724</v>
      </c>
      <c r="M747" s="71">
        <v>661299</v>
      </c>
      <c r="N747" s="71">
        <v>142425</v>
      </c>
      <c r="O747" s="70">
        <v>2643</v>
      </c>
      <c r="P747" s="70"/>
      <c r="Q747" s="70">
        <v>2643</v>
      </c>
      <c r="R747" s="71">
        <v>145068</v>
      </c>
      <c r="S747" s="72">
        <v>5.2599999999999999E-4</v>
      </c>
      <c r="T747" s="73">
        <v>76.305768</v>
      </c>
      <c r="U747" s="70">
        <v>62065</v>
      </c>
      <c r="V747" s="71">
        <v>62999</v>
      </c>
      <c r="W747" s="71">
        <v>-934</v>
      </c>
      <c r="X747" s="74">
        <v>5.7799999999999995E-4</v>
      </c>
      <c r="Y747" s="75">
        <v>-0.539852</v>
      </c>
      <c r="Z747" s="52"/>
    </row>
    <row r="748" spans="7:26" x14ac:dyDescent="0.3">
      <c r="G748" s="67"/>
      <c r="H748" s="52">
        <v>4</v>
      </c>
      <c r="I748" s="52" t="s">
        <v>10</v>
      </c>
      <c r="J748" s="68">
        <v>499</v>
      </c>
      <c r="K748" s="69">
        <v>1</v>
      </c>
      <c r="L748" s="70">
        <v>803724</v>
      </c>
      <c r="M748" s="71">
        <v>661299</v>
      </c>
      <c r="N748" s="71">
        <v>142425</v>
      </c>
      <c r="O748" s="70">
        <v>2643</v>
      </c>
      <c r="P748" s="70"/>
      <c r="Q748" s="70">
        <v>2643</v>
      </c>
      <c r="R748" s="71">
        <v>145068</v>
      </c>
      <c r="S748" s="72">
        <v>7.8399999999999997E-3</v>
      </c>
      <c r="T748" s="73">
        <v>1137.33312</v>
      </c>
      <c r="U748" s="70">
        <v>62065</v>
      </c>
      <c r="V748" s="71">
        <v>62999</v>
      </c>
      <c r="W748" s="71">
        <v>-934</v>
      </c>
      <c r="X748" s="74">
        <v>8.5789999999999998E-3</v>
      </c>
      <c r="Y748" s="75">
        <v>-8.0127860000000002</v>
      </c>
      <c r="Z748" s="52"/>
    </row>
    <row r="749" spans="7:26" x14ac:dyDescent="0.3">
      <c r="G749" s="67"/>
      <c r="H749" s="52">
        <v>136</v>
      </c>
      <c r="I749" s="52" t="s">
        <v>147</v>
      </c>
      <c r="J749" s="68">
        <v>499</v>
      </c>
      <c r="K749" s="69">
        <v>1</v>
      </c>
      <c r="L749" s="70">
        <v>803724</v>
      </c>
      <c r="M749" s="71">
        <v>661299</v>
      </c>
      <c r="N749" s="71">
        <v>142425</v>
      </c>
      <c r="O749" s="70">
        <v>2643</v>
      </c>
      <c r="P749" s="70"/>
      <c r="Q749" s="70">
        <v>2643</v>
      </c>
      <c r="R749" s="71">
        <v>145068</v>
      </c>
      <c r="S749" s="72">
        <v>2.0100000000000001E-4</v>
      </c>
      <c r="T749" s="73">
        <v>29.158668000000002</v>
      </c>
      <c r="U749" s="70">
        <v>62065</v>
      </c>
      <c r="V749" s="71">
        <v>62999</v>
      </c>
      <c r="W749" s="71">
        <v>-934</v>
      </c>
      <c r="X749" s="74">
        <v>1.75E-4</v>
      </c>
      <c r="Y749" s="75">
        <v>-0.16345000000000001</v>
      </c>
      <c r="Z749" s="52"/>
    </row>
    <row r="750" spans="7:26" x14ac:dyDescent="0.3">
      <c r="G750" s="67"/>
      <c r="H750" s="52">
        <v>6</v>
      </c>
      <c r="I750" s="52" t="s">
        <v>73</v>
      </c>
      <c r="J750" s="68">
        <v>499</v>
      </c>
      <c r="K750" s="69">
        <v>1</v>
      </c>
      <c r="L750" s="70">
        <v>803724</v>
      </c>
      <c r="M750" s="71">
        <v>661299</v>
      </c>
      <c r="N750" s="71">
        <v>142425</v>
      </c>
      <c r="O750" s="70">
        <v>2643</v>
      </c>
      <c r="P750" s="70"/>
      <c r="Q750" s="70">
        <v>2643</v>
      </c>
      <c r="R750" s="71">
        <v>145068</v>
      </c>
      <c r="S750" s="72">
        <v>0</v>
      </c>
      <c r="T750" s="73">
        <v>0</v>
      </c>
      <c r="U750" s="70">
        <v>62065</v>
      </c>
      <c r="V750" s="71">
        <v>62999</v>
      </c>
      <c r="W750" s="71">
        <v>-934</v>
      </c>
      <c r="X750" s="74">
        <v>0</v>
      </c>
      <c r="Y750" s="75">
        <v>0</v>
      </c>
      <c r="Z750" s="52"/>
    </row>
    <row r="751" spans="7:26" x14ac:dyDescent="0.3">
      <c r="G751" s="67"/>
      <c r="H751" s="52">
        <v>7</v>
      </c>
      <c r="I751" s="52" t="s">
        <v>9</v>
      </c>
      <c r="J751" s="68">
        <v>499</v>
      </c>
      <c r="K751" s="69">
        <v>0</v>
      </c>
      <c r="L751" s="70">
        <v>803724</v>
      </c>
      <c r="M751" s="71">
        <v>661299</v>
      </c>
      <c r="N751" s="71">
        <v>0</v>
      </c>
      <c r="O751" s="70">
        <v>2643</v>
      </c>
      <c r="P751" s="70"/>
      <c r="Q751" s="70">
        <v>0</v>
      </c>
      <c r="R751" s="71">
        <v>0</v>
      </c>
      <c r="S751" s="72">
        <v>1.08E-4</v>
      </c>
      <c r="T751" s="73">
        <v>0</v>
      </c>
      <c r="U751" s="70">
        <v>62065</v>
      </c>
      <c r="V751" s="71">
        <v>62999</v>
      </c>
      <c r="W751" s="71">
        <v>0</v>
      </c>
      <c r="X751" s="74">
        <v>1.1900000000000001E-4</v>
      </c>
      <c r="Y751" s="75">
        <v>0</v>
      </c>
      <c r="Z751" s="52"/>
    </row>
    <row r="752" spans="7:26" x14ac:dyDescent="0.3">
      <c r="G752" s="67"/>
      <c r="H752" s="52">
        <v>8</v>
      </c>
      <c r="I752" s="52" t="s">
        <v>23</v>
      </c>
      <c r="J752" s="68">
        <v>499</v>
      </c>
      <c r="K752" s="69">
        <v>0</v>
      </c>
      <c r="L752" s="70">
        <v>803724</v>
      </c>
      <c r="M752" s="71">
        <v>661299</v>
      </c>
      <c r="N752" s="71">
        <v>0</v>
      </c>
      <c r="O752" s="70">
        <v>2643</v>
      </c>
      <c r="P752" s="70"/>
      <c r="Q752" s="70">
        <v>0</v>
      </c>
      <c r="R752" s="71">
        <v>0</v>
      </c>
      <c r="S752" s="72">
        <v>1.64E-4</v>
      </c>
      <c r="T752" s="73">
        <v>0</v>
      </c>
      <c r="U752" s="70">
        <v>62065</v>
      </c>
      <c r="V752" s="71">
        <v>62999</v>
      </c>
      <c r="W752" s="71">
        <v>0</v>
      </c>
      <c r="X752" s="74">
        <v>1.74E-4</v>
      </c>
      <c r="Y752" s="75">
        <v>0</v>
      </c>
      <c r="Z752" s="52"/>
    </row>
    <row r="753" spans="7:27" x14ac:dyDescent="0.3">
      <c r="G753" s="67"/>
      <c r="H753" s="52">
        <v>9</v>
      </c>
      <c r="I753" s="52" t="s">
        <v>0</v>
      </c>
      <c r="J753" s="68">
        <v>499</v>
      </c>
      <c r="K753" s="69">
        <v>0</v>
      </c>
      <c r="L753" s="70">
        <v>803724</v>
      </c>
      <c r="M753" s="71">
        <v>661299</v>
      </c>
      <c r="N753" s="71">
        <v>0</v>
      </c>
      <c r="O753" s="70">
        <v>2643</v>
      </c>
      <c r="P753" s="70"/>
      <c r="Q753" s="70">
        <v>0</v>
      </c>
      <c r="R753" s="71">
        <v>0</v>
      </c>
      <c r="S753" s="72">
        <v>2.7599999999999999E-4</v>
      </c>
      <c r="T753" s="73">
        <v>0</v>
      </c>
      <c r="U753" s="70">
        <v>62065</v>
      </c>
      <c r="V753" s="71">
        <v>62999</v>
      </c>
      <c r="W753" s="71">
        <v>0</v>
      </c>
      <c r="X753" s="74">
        <v>2.4800000000000001E-4</v>
      </c>
      <c r="Y753" s="75">
        <v>0</v>
      </c>
      <c r="Z753" s="52"/>
    </row>
    <row r="754" spans="7:27" x14ac:dyDescent="0.3">
      <c r="G754" s="67"/>
      <c r="H754" s="52">
        <v>17</v>
      </c>
      <c r="I754" s="52" t="s">
        <v>16</v>
      </c>
      <c r="J754" s="68">
        <v>499</v>
      </c>
      <c r="K754" s="69">
        <v>0</v>
      </c>
      <c r="L754" s="70">
        <v>803724</v>
      </c>
      <c r="M754" s="71">
        <v>661299</v>
      </c>
      <c r="N754" s="71">
        <v>0</v>
      </c>
      <c r="O754" s="70">
        <v>2643</v>
      </c>
      <c r="P754" s="70"/>
      <c r="Q754" s="70">
        <v>0</v>
      </c>
      <c r="R754" s="71">
        <v>0</v>
      </c>
      <c r="S754" s="72">
        <v>6.4899999999999995E-4</v>
      </c>
      <c r="T754" s="73">
        <v>0</v>
      </c>
      <c r="U754" s="70">
        <v>62065</v>
      </c>
      <c r="V754" s="71">
        <v>62999</v>
      </c>
      <c r="W754" s="71">
        <v>0</v>
      </c>
      <c r="X754" s="74">
        <v>7.0899999999999999E-4</v>
      </c>
      <c r="Y754" s="75">
        <v>0</v>
      </c>
      <c r="Z754" s="52"/>
    </row>
    <row r="755" spans="7:27" x14ac:dyDescent="0.3">
      <c r="G755" s="67"/>
      <c r="H755" s="52">
        <v>29</v>
      </c>
      <c r="I755" s="52" t="s">
        <v>24</v>
      </c>
      <c r="J755" s="68">
        <v>499</v>
      </c>
      <c r="K755" s="69">
        <v>1</v>
      </c>
      <c r="L755" s="70">
        <v>803724</v>
      </c>
      <c r="M755" s="71">
        <v>661299</v>
      </c>
      <c r="N755" s="71">
        <v>142425</v>
      </c>
      <c r="O755" s="70">
        <v>2643</v>
      </c>
      <c r="P755" s="70"/>
      <c r="Q755" s="70">
        <v>2643</v>
      </c>
      <c r="R755" s="71">
        <v>145068</v>
      </c>
      <c r="S755" s="72">
        <v>3.1029999999999999E-3</v>
      </c>
      <c r="T755" s="73">
        <v>450.146004</v>
      </c>
      <c r="U755" s="70">
        <v>62065</v>
      </c>
      <c r="V755" s="71">
        <v>62999</v>
      </c>
      <c r="W755" s="71">
        <v>-934</v>
      </c>
      <c r="X755" s="74">
        <v>3.1029999999999999E-3</v>
      </c>
      <c r="Y755" s="75">
        <v>-2.8982019999999999</v>
      </c>
      <c r="Z755" s="52"/>
    </row>
    <row r="756" spans="7:27" x14ac:dyDescent="0.3">
      <c r="G756" s="67"/>
      <c r="H756" s="52">
        <v>38</v>
      </c>
      <c r="I756" s="52" t="s">
        <v>12</v>
      </c>
      <c r="J756" s="68">
        <v>499</v>
      </c>
      <c r="K756" s="69">
        <v>1</v>
      </c>
      <c r="L756" s="70">
        <v>803724</v>
      </c>
      <c r="M756" s="71">
        <v>661299</v>
      </c>
      <c r="N756" s="71">
        <v>142425</v>
      </c>
      <c r="O756" s="70">
        <v>2643</v>
      </c>
      <c r="P756" s="70"/>
      <c r="Q756" s="70">
        <v>2643</v>
      </c>
      <c r="R756" s="71">
        <v>145068</v>
      </c>
      <c r="S756" s="72">
        <v>8.6000000000000003E-5</v>
      </c>
      <c r="T756" s="73">
        <v>12.475848000000001</v>
      </c>
      <c r="U756" s="70">
        <v>62065</v>
      </c>
      <c r="V756" s="71">
        <v>62999</v>
      </c>
      <c r="W756" s="71">
        <v>-934</v>
      </c>
      <c r="X756" s="74">
        <v>9.5000000000000005E-5</v>
      </c>
      <c r="Y756" s="75">
        <v>-8.8730000000000003E-2</v>
      </c>
      <c r="Z756" s="52"/>
    </row>
    <row r="757" spans="7:27" x14ac:dyDescent="0.3">
      <c r="G757" s="67"/>
      <c r="H757" s="52">
        <v>55</v>
      </c>
      <c r="I757" s="52" t="s">
        <v>26</v>
      </c>
      <c r="J757" s="68">
        <v>499</v>
      </c>
      <c r="K757" s="69">
        <v>1</v>
      </c>
      <c r="L757" s="70">
        <v>803724</v>
      </c>
      <c r="M757" s="71">
        <v>661299</v>
      </c>
      <c r="N757" s="71">
        <v>142425</v>
      </c>
      <c r="O757" s="70">
        <v>2643</v>
      </c>
      <c r="P757" s="70"/>
      <c r="Q757" s="70">
        <v>2643</v>
      </c>
      <c r="R757" s="71">
        <v>145068</v>
      </c>
      <c r="S757" s="72">
        <v>1.35E-4</v>
      </c>
      <c r="T757" s="73">
        <v>19.58418</v>
      </c>
      <c r="U757" s="70">
        <v>62065</v>
      </c>
      <c r="V757" s="71">
        <v>62999</v>
      </c>
      <c r="W757" s="71">
        <v>-934</v>
      </c>
      <c r="X757" s="74">
        <v>1.4799999999999999E-4</v>
      </c>
      <c r="Y757" s="75">
        <v>-0.13823199999999999</v>
      </c>
      <c r="Z757" s="52"/>
    </row>
    <row r="758" spans="7:27" x14ac:dyDescent="0.3">
      <c r="G758" s="67"/>
      <c r="H758" s="52">
        <v>64</v>
      </c>
      <c r="I758" s="52" t="s">
        <v>191</v>
      </c>
      <c r="J758" s="68">
        <v>499</v>
      </c>
      <c r="K758" s="69">
        <v>0</v>
      </c>
      <c r="L758" s="70">
        <v>803724</v>
      </c>
      <c r="M758" s="71">
        <v>661299</v>
      </c>
      <c r="N758" s="71">
        <v>0</v>
      </c>
      <c r="O758" s="70">
        <v>2643</v>
      </c>
      <c r="P758" s="70"/>
      <c r="Q758" s="70">
        <v>0</v>
      </c>
      <c r="R758" s="71">
        <v>0</v>
      </c>
      <c r="S758" s="72">
        <v>0</v>
      </c>
      <c r="T758" s="73">
        <v>0</v>
      </c>
      <c r="U758" s="70">
        <v>62065</v>
      </c>
      <c r="V758" s="71">
        <v>62999</v>
      </c>
      <c r="W758" s="71">
        <v>0</v>
      </c>
      <c r="X758" s="74">
        <v>0</v>
      </c>
      <c r="Y758" s="75">
        <v>0</v>
      </c>
      <c r="Z758" s="52"/>
    </row>
    <row r="759" spans="7:27" x14ac:dyDescent="0.3">
      <c r="G759" s="67"/>
      <c r="H759" s="52">
        <v>71</v>
      </c>
      <c r="I759" s="52" t="s">
        <v>18</v>
      </c>
      <c r="J759" s="68">
        <v>499</v>
      </c>
      <c r="K759" s="69">
        <v>0</v>
      </c>
      <c r="L759" s="70">
        <v>803724</v>
      </c>
      <c r="M759" s="71">
        <v>661299</v>
      </c>
      <c r="N759" s="71">
        <v>0</v>
      </c>
      <c r="O759" s="70">
        <v>2643</v>
      </c>
      <c r="P759" s="70"/>
      <c r="Q759" s="70">
        <v>0</v>
      </c>
      <c r="R759" s="71">
        <v>0</v>
      </c>
      <c r="S759" s="72">
        <v>9.0000000000000002E-6</v>
      </c>
      <c r="T759" s="73">
        <v>0</v>
      </c>
      <c r="U759" s="70">
        <v>62065</v>
      </c>
      <c r="V759" s="71">
        <v>62999</v>
      </c>
      <c r="W759" s="71">
        <v>0</v>
      </c>
      <c r="X759" s="74">
        <v>1.0000000000000001E-5</v>
      </c>
      <c r="Y759" s="75">
        <v>0</v>
      </c>
      <c r="Z759" s="52"/>
    </row>
    <row r="760" spans="7:27" x14ac:dyDescent="0.3">
      <c r="G760" s="67"/>
      <c r="H760" s="52">
        <v>72</v>
      </c>
      <c r="I760" s="52" t="s">
        <v>28</v>
      </c>
      <c r="J760" s="68">
        <v>499</v>
      </c>
      <c r="K760" s="69">
        <v>0</v>
      </c>
      <c r="L760" s="70">
        <v>803724</v>
      </c>
      <c r="M760" s="71">
        <v>661299</v>
      </c>
      <c r="N760" s="71">
        <v>0</v>
      </c>
      <c r="O760" s="70">
        <v>2643</v>
      </c>
      <c r="P760" s="70"/>
      <c r="Q760" s="70">
        <v>0</v>
      </c>
      <c r="R760" s="71">
        <v>0</v>
      </c>
      <c r="S760" s="72">
        <v>2.7500000000000002E-4</v>
      </c>
      <c r="T760" s="73">
        <v>0</v>
      </c>
      <c r="U760" s="70">
        <v>62065</v>
      </c>
      <c r="V760" s="71">
        <v>62999</v>
      </c>
      <c r="W760" s="71">
        <v>0</v>
      </c>
      <c r="X760" s="74">
        <v>2.9999999999999997E-4</v>
      </c>
      <c r="Y760" s="75">
        <v>0</v>
      </c>
      <c r="Z760" s="52"/>
    </row>
    <row r="761" spans="7:27" x14ac:dyDescent="0.3">
      <c r="G761" s="67"/>
      <c r="H761" s="52">
        <v>117</v>
      </c>
      <c r="I761" s="52" t="s">
        <v>21</v>
      </c>
      <c r="J761" s="68">
        <v>499</v>
      </c>
      <c r="K761" s="69">
        <v>0</v>
      </c>
      <c r="L761" s="70">
        <v>803724</v>
      </c>
      <c r="M761" s="71">
        <v>661299</v>
      </c>
      <c r="N761" s="71">
        <v>0</v>
      </c>
      <c r="O761" s="70">
        <v>2643</v>
      </c>
      <c r="P761" s="70"/>
      <c r="Q761" s="70">
        <v>0</v>
      </c>
      <c r="R761" s="71">
        <v>0</v>
      </c>
      <c r="S761" s="72">
        <v>2.34E-4</v>
      </c>
      <c r="T761" s="73">
        <v>0</v>
      </c>
      <c r="U761" s="70">
        <v>62065</v>
      </c>
      <c r="V761" s="71">
        <v>62999</v>
      </c>
      <c r="W761" s="71">
        <v>0</v>
      </c>
      <c r="X761" s="74">
        <v>2.5700000000000001E-4</v>
      </c>
      <c r="Y761" s="75">
        <v>0</v>
      </c>
      <c r="Z761" s="52"/>
    </row>
    <row r="762" spans="7:27" x14ac:dyDescent="0.3">
      <c r="G762" s="67"/>
      <c r="H762" s="52">
        <v>122</v>
      </c>
      <c r="I762" s="52" t="s">
        <v>93</v>
      </c>
      <c r="J762" s="68">
        <v>499</v>
      </c>
      <c r="K762" s="69">
        <v>1</v>
      </c>
      <c r="L762" s="70">
        <v>803724</v>
      </c>
      <c r="M762" s="71">
        <v>661299</v>
      </c>
      <c r="N762" s="71">
        <v>142425</v>
      </c>
      <c r="O762" s="70">
        <v>2643</v>
      </c>
      <c r="P762" s="70"/>
      <c r="Q762" s="70">
        <v>2643</v>
      </c>
      <c r="R762" s="71">
        <v>145068</v>
      </c>
      <c r="S762" s="72">
        <v>0</v>
      </c>
      <c r="T762" s="73">
        <v>0</v>
      </c>
      <c r="U762" s="70">
        <v>62065</v>
      </c>
      <c r="V762" s="71">
        <v>62999</v>
      </c>
      <c r="W762" s="71">
        <v>-934</v>
      </c>
      <c r="X762" s="74">
        <v>0</v>
      </c>
      <c r="Y762" s="75">
        <v>0</v>
      </c>
      <c r="Z762" s="52"/>
    </row>
    <row r="763" spans="7:27" x14ac:dyDescent="0.3">
      <c r="G763" s="67"/>
      <c r="H763" s="52">
        <v>131</v>
      </c>
      <c r="I763" s="52" t="s">
        <v>185</v>
      </c>
      <c r="J763" s="68">
        <v>499</v>
      </c>
      <c r="K763" s="69">
        <v>1</v>
      </c>
      <c r="L763" s="70">
        <v>803724</v>
      </c>
      <c r="M763" s="71">
        <v>661299</v>
      </c>
      <c r="N763" s="71">
        <v>142425</v>
      </c>
      <c r="O763" s="70">
        <v>2643</v>
      </c>
      <c r="P763" s="70"/>
      <c r="Q763" s="70">
        <v>2643</v>
      </c>
      <c r="R763" s="71">
        <v>145068</v>
      </c>
      <c r="S763" s="72">
        <v>0</v>
      </c>
      <c r="T763" s="73">
        <v>0</v>
      </c>
      <c r="U763" s="70">
        <v>62065</v>
      </c>
      <c r="V763" s="71">
        <v>62999</v>
      </c>
      <c r="W763" s="71">
        <v>-934</v>
      </c>
      <c r="X763" s="74">
        <v>0</v>
      </c>
      <c r="Y763" s="75">
        <v>0</v>
      </c>
      <c r="Z763" s="52"/>
    </row>
    <row r="764" spans="7:27" ht="15" thickBot="1" x14ac:dyDescent="0.35">
      <c r="G764" s="76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8"/>
      <c r="Z764" s="52"/>
    </row>
    <row r="765" spans="7:27" x14ac:dyDescent="0.3">
      <c r="G765" s="52">
        <v>131</v>
      </c>
      <c r="H765" s="52" t="s">
        <v>185</v>
      </c>
      <c r="I765" s="52"/>
      <c r="J765" s="68"/>
      <c r="K765" s="69"/>
      <c r="L765" s="71"/>
      <c r="M765" s="71"/>
      <c r="N765" s="71"/>
      <c r="O765" s="71"/>
      <c r="P765" s="71"/>
      <c r="Q765" s="71"/>
      <c r="R765" s="71"/>
      <c r="S765" s="74"/>
      <c r="T765" s="73">
        <v>585837.24581999995</v>
      </c>
      <c r="U765" s="71"/>
      <c r="V765" s="71"/>
      <c r="W765" s="71"/>
      <c r="X765" s="74"/>
      <c r="Y765" s="73">
        <v>24518.726024000003</v>
      </c>
      <c r="Z765" s="79">
        <v>610355.97184399993</v>
      </c>
      <c r="AA765" s="9" t="s">
        <v>194</v>
      </c>
    </row>
    <row r="766" spans="7:27" x14ac:dyDescent="0.3">
      <c r="G766" s="9"/>
      <c r="H766" s="9"/>
      <c r="I766" s="9"/>
      <c r="J766" s="17"/>
      <c r="K766" s="18"/>
      <c r="L766" s="20"/>
      <c r="M766" s="20"/>
      <c r="N766" s="20"/>
      <c r="O766" s="20"/>
      <c r="P766" s="23"/>
      <c r="Q766" s="22"/>
      <c r="R766" s="20"/>
      <c r="S766" s="20"/>
      <c r="T766" s="20"/>
      <c r="U766" s="23"/>
      <c r="V766" s="22"/>
      <c r="W766" s="9"/>
      <c r="X766" s="9"/>
      <c r="Y766" s="9"/>
      <c r="Z766" s="9"/>
      <c r="AA766" s="121" t="s">
        <v>195</v>
      </c>
    </row>
    <row r="767" spans="7:27" ht="15.6" x14ac:dyDescent="0.3">
      <c r="G767" s="28"/>
      <c r="H767" s="28"/>
      <c r="I767" s="9"/>
      <c r="J767" s="17"/>
      <c r="K767" s="18"/>
      <c r="L767" s="20"/>
      <c r="M767" s="20"/>
      <c r="N767" s="20"/>
      <c r="O767" s="20"/>
      <c r="P767" s="23"/>
      <c r="Q767" s="22"/>
      <c r="R767" s="20"/>
      <c r="S767" s="20"/>
      <c r="T767" s="20"/>
      <c r="U767" s="23"/>
      <c r="V767" s="22"/>
      <c r="W767" s="9"/>
      <c r="X767" s="9"/>
      <c r="Y767" s="9"/>
      <c r="Z767" s="9"/>
      <c r="AA767" s="9" t="s">
        <v>196</v>
      </c>
    </row>
    <row r="768" spans="7:27" x14ac:dyDescent="0.3">
      <c r="G768" s="9"/>
      <c r="H768" s="9"/>
      <c r="I768" s="9"/>
      <c r="J768" s="17"/>
      <c r="K768" s="18"/>
      <c r="L768" s="19"/>
      <c r="M768" s="19"/>
      <c r="N768" s="20"/>
      <c r="O768" s="20"/>
      <c r="P768" s="21"/>
      <c r="Q768" s="22"/>
      <c r="R768" s="19"/>
      <c r="S768" s="20"/>
      <c r="T768" s="20"/>
      <c r="U768" s="23"/>
      <c r="V768" s="22"/>
      <c r="W768" s="9"/>
      <c r="X768" s="9"/>
      <c r="Y768" s="9"/>
      <c r="Z768" s="9"/>
    </row>
    <row r="769" spans="7:26" x14ac:dyDescent="0.3">
      <c r="G769" s="9"/>
      <c r="H769" s="9"/>
      <c r="I769" s="9"/>
      <c r="J769" s="17"/>
      <c r="K769" s="18"/>
      <c r="L769" s="19"/>
      <c r="M769" s="19"/>
      <c r="N769" s="20"/>
      <c r="O769" s="20"/>
      <c r="P769" s="21"/>
      <c r="Q769" s="22"/>
      <c r="R769" s="19"/>
      <c r="S769" s="20"/>
      <c r="T769" s="20"/>
      <c r="U769" s="23"/>
      <c r="V769" s="22"/>
      <c r="W769" s="9"/>
      <c r="X769" s="9"/>
      <c r="Y769" s="9"/>
      <c r="Z769" s="9"/>
    </row>
    <row r="770" spans="7:26" x14ac:dyDescent="0.3">
      <c r="G770" s="9"/>
      <c r="H770" s="9"/>
      <c r="I770" s="9"/>
      <c r="J770" s="17"/>
      <c r="K770" s="18"/>
      <c r="L770" s="19"/>
      <c r="M770" s="19"/>
      <c r="N770" s="20"/>
      <c r="O770" s="20"/>
      <c r="P770" s="21"/>
      <c r="Q770" s="22"/>
      <c r="R770" s="19"/>
      <c r="S770" s="20"/>
      <c r="T770" s="20"/>
      <c r="U770" s="23"/>
      <c r="V770" s="22"/>
      <c r="W770" s="9"/>
      <c r="X770" s="9"/>
      <c r="Y770" s="9"/>
      <c r="Z770" s="9"/>
    </row>
    <row r="771" spans="7:26" x14ac:dyDescent="0.3">
      <c r="G771" s="9"/>
      <c r="H771" s="9"/>
      <c r="I771" s="9"/>
      <c r="J771" s="17"/>
      <c r="K771" s="18"/>
      <c r="L771" s="19"/>
      <c r="M771" s="19"/>
      <c r="N771" s="20"/>
      <c r="O771" s="20"/>
      <c r="P771" s="21"/>
      <c r="Q771" s="22"/>
      <c r="R771" s="19"/>
      <c r="S771" s="20"/>
      <c r="T771" s="20"/>
      <c r="U771" s="23"/>
      <c r="V771" s="22"/>
      <c r="W771" s="9"/>
      <c r="X771" s="9"/>
      <c r="Y771" s="9"/>
      <c r="Z771" s="9"/>
    </row>
    <row r="772" spans="7:26" x14ac:dyDescent="0.3">
      <c r="G772" s="9"/>
      <c r="H772" s="9"/>
      <c r="I772" s="9"/>
      <c r="J772" s="17"/>
      <c r="K772" s="18"/>
      <c r="L772" s="19"/>
      <c r="M772" s="19"/>
      <c r="N772" s="20"/>
      <c r="O772" s="20"/>
      <c r="P772" s="21"/>
      <c r="Q772" s="22"/>
      <c r="R772" s="19"/>
      <c r="S772" s="20"/>
      <c r="T772" s="20"/>
      <c r="U772" s="23"/>
      <c r="V772" s="22"/>
      <c r="W772" s="9"/>
      <c r="X772" s="9"/>
      <c r="Y772" s="9"/>
      <c r="Z772" s="9"/>
    </row>
    <row r="773" spans="7:26" x14ac:dyDescent="0.3">
      <c r="G773" s="9"/>
      <c r="H773" s="9"/>
      <c r="I773" s="9"/>
      <c r="J773" s="17"/>
      <c r="K773" s="18"/>
      <c r="L773" s="19"/>
      <c r="M773" s="19"/>
      <c r="N773" s="20"/>
      <c r="O773" s="20"/>
      <c r="P773" s="21"/>
      <c r="Q773" s="22"/>
      <c r="R773" s="19"/>
      <c r="S773" s="20"/>
      <c r="T773" s="20"/>
      <c r="U773" s="23"/>
      <c r="V773" s="22"/>
      <c r="W773" s="9"/>
      <c r="X773" s="9"/>
      <c r="Y773" s="9"/>
      <c r="Z773" s="9"/>
    </row>
    <row r="774" spans="7:26" x14ac:dyDescent="0.3">
      <c r="G774" s="9"/>
      <c r="H774" s="9"/>
      <c r="I774" s="9"/>
      <c r="J774" s="17"/>
      <c r="K774" s="18"/>
      <c r="L774" s="19"/>
      <c r="M774" s="19"/>
      <c r="N774" s="20"/>
      <c r="O774" s="20"/>
      <c r="P774" s="21"/>
      <c r="Q774" s="22"/>
      <c r="R774" s="19"/>
      <c r="S774" s="20"/>
      <c r="T774" s="20"/>
      <c r="U774" s="23"/>
      <c r="V774" s="22"/>
      <c r="W774" s="9"/>
      <c r="X774" s="9"/>
      <c r="Y774" s="9"/>
      <c r="Z774" s="9"/>
    </row>
    <row r="775" spans="7:26" x14ac:dyDescent="0.3">
      <c r="G775" s="9"/>
      <c r="H775" s="9"/>
      <c r="I775" s="9"/>
      <c r="J775" s="17"/>
      <c r="K775" s="18"/>
      <c r="L775" s="19"/>
      <c r="M775" s="19"/>
      <c r="N775" s="20"/>
      <c r="O775" s="20"/>
      <c r="P775" s="21"/>
      <c r="Q775" s="22"/>
      <c r="R775" s="19"/>
      <c r="S775" s="20"/>
      <c r="T775" s="20"/>
      <c r="U775" s="23"/>
      <c r="V775" s="22"/>
      <c r="W775" s="9"/>
      <c r="X775" s="9"/>
      <c r="Y775" s="9"/>
      <c r="Z775" s="9"/>
    </row>
    <row r="776" spans="7:26" x14ac:dyDescent="0.3">
      <c r="G776" s="9"/>
      <c r="H776" s="9"/>
      <c r="I776" s="9"/>
      <c r="J776" s="17"/>
      <c r="K776" s="18"/>
      <c r="L776" s="19"/>
      <c r="M776" s="19"/>
      <c r="N776" s="20"/>
      <c r="O776" s="20"/>
      <c r="P776" s="21"/>
      <c r="Q776" s="22"/>
      <c r="R776" s="19"/>
      <c r="S776" s="20"/>
      <c r="T776" s="20"/>
      <c r="U776" s="23"/>
      <c r="V776" s="22"/>
      <c r="W776" s="9"/>
      <c r="X776" s="9"/>
      <c r="Y776" s="9"/>
      <c r="Z776" s="9"/>
    </row>
    <row r="777" spans="7:26" x14ac:dyDescent="0.3">
      <c r="G777" s="9"/>
      <c r="H777" s="9"/>
      <c r="I777" s="9"/>
      <c r="J777" s="17"/>
      <c r="K777" s="18"/>
      <c r="L777" s="19"/>
      <c r="M777" s="19"/>
      <c r="N777" s="20"/>
      <c r="O777" s="20"/>
      <c r="P777" s="21"/>
      <c r="Q777" s="22"/>
      <c r="R777" s="19"/>
      <c r="S777" s="20"/>
      <c r="T777" s="20"/>
      <c r="U777" s="23"/>
      <c r="V777" s="22"/>
      <c r="W777" s="9"/>
      <c r="X777" s="9"/>
      <c r="Y777" s="9"/>
      <c r="Z777" s="9"/>
    </row>
    <row r="778" spans="7:26" x14ac:dyDescent="0.3">
      <c r="G778" s="9"/>
      <c r="H778" s="9"/>
      <c r="I778" s="9"/>
      <c r="J778" s="17"/>
      <c r="K778" s="18"/>
      <c r="L778" s="19"/>
      <c r="M778" s="19"/>
      <c r="N778" s="20"/>
      <c r="O778" s="20"/>
      <c r="P778" s="21"/>
      <c r="Q778" s="22"/>
      <c r="R778" s="19"/>
      <c r="S778" s="20"/>
      <c r="T778" s="20"/>
      <c r="U778" s="23"/>
      <c r="V778" s="22"/>
      <c r="W778" s="9"/>
      <c r="X778" s="9"/>
      <c r="Y778" s="9"/>
      <c r="Z778" s="9"/>
    </row>
    <row r="779" spans="7:26" x14ac:dyDescent="0.3">
      <c r="G779" s="9"/>
      <c r="H779" s="9"/>
      <c r="I779" s="9"/>
      <c r="J779" s="17"/>
      <c r="K779" s="18"/>
      <c r="L779" s="19"/>
      <c r="M779" s="19"/>
      <c r="N779" s="20"/>
      <c r="O779" s="20"/>
      <c r="P779" s="21"/>
      <c r="Q779" s="22"/>
      <c r="R779" s="19"/>
      <c r="S779" s="20"/>
      <c r="T779" s="20"/>
      <c r="U779" s="23"/>
      <c r="V779" s="22"/>
      <c r="W779" s="9"/>
      <c r="X779" s="9"/>
      <c r="Y779" s="9"/>
      <c r="Z779" s="9"/>
    </row>
    <row r="780" spans="7:26" x14ac:dyDescent="0.3">
      <c r="G780" s="9"/>
      <c r="H780" s="9"/>
      <c r="I780" s="9"/>
      <c r="J780" s="17"/>
      <c r="K780" s="18"/>
      <c r="L780" s="19"/>
      <c r="M780" s="19"/>
      <c r="N780" s="20"/>
      <c r="O780" s="20"/>
      <c r="P780" s="21"/>
      <c r="Q780" s="22"/>
      <c r="R780" s="19"/>
      <c r="S780" s="20"/>
      <c r="T780" s="20"/>
      <c r="U780" s="23"/>
      <c r="V780" s="22"/>
      <c r="W780" s="9"/>
      <c r="X780" s="9"/>
      <c r="Y780" s="9"/>
      <c r="Z780" s="9"/>
    </row>
    <row r="781" spans="7:26" x14ac:dyDescent="0.3">
      <c r="G781" s="9"/>
      <c r="H781" s="9"/>
      <c r="I781" s="9"/>
      <c r="J781" s="17"/>
      <c r="K781" s="18"/>
      <c r="L781" s="19"/>
      <c r="M781" s="19"/>
      <c r="N781" s="20"/>
      <c r="O781" s="20"/>
      <c r="P781" s="21"/>
      <c r="Q781" s="22"/>
      <c r="R781" s="19"/>
      <c r="S781" s="20"/>
      <c r="T781" s="20"/>
      <c r="U781" s="23"/>
      <c r="V781" s="22"/>
      <c r="W781" s="9"/>
      <c r="X781" s="9"/>
      <c r="Y781" s="9"/>
      <c r="Z781" s="9"/>
    </row>
    <row r="782" spans="7:26" x14ac:dyDescent="0.3">
      <c r="G782" s="9"/>
      <c r="H782" s="9"/>
      <c r="I782" s="9"/>
      <c r="J782" s="17"/>
      <c r="K782" s="18"/>
      <c r="L782" s="19"/>
      <c r="M782" s="19"/>
      <c r="N782" s="20"/>
      <c r="O782" s="20"/>
      <c r="P782" s="21"/>
      <c r="Q782" s="22"/>
      <c r="R782" s="19"/>
      <c r="S782" s="20"/>
      <c r="T782" s="20"/>
      <c r="U782" s="23"/>
      <c r="V782" s="22"/>
      <c r="W782" s="9"/>
      <c r="X782" s="9"/>
      <c r="Y782" s="9"/>
      <c r="Z782" s="9"/>
    </row>
    <row r="783" spans="7:26" x14ac:dyDescent="0.3">
      <c r="G783" s="9"/>
      <c r="H783" s="9"/>
      <c r="I783" s="9"/>
      <c r="J783" s="17"/>
      <c r="K783" s="18"/>
      <c r="L783" s="19"/>
      <c r="M783" s="19"/>
      <c r="N783" s="20"/>
      <c r="O783" s="20"/>
      <c r="P783" s="21"/>
      <c r="Q783" s="22"/>
      <c r="R783" s="19"/>
      <c r="S783" s="20"/>
      <c r="T783" s="20"/>
      <c r="U783" s="23"/>
      <c r="V783" s="22"/>
      <c r="W783" s="9"/>
      <c r="X783" s="9"/>
      <c r="Y783" s="9"/>
      <c r="Z783" s="9"/>
    </row>
    <row r="784" spans="7:26" x14ac:dyDescent="0.3">
      <c r="G784" s="9"/>
      <c r="H784" s="9"/>
      <c r="I784" s="9"/>
      <c r="J784" s="17"/>
      <c r="K784" s="18"/>
      <c r="L784" s="19"/>
      <c r="M784" s="19"/>
      <c r="N784" s="20"/>
      <c r="O784" s="20"/>
      <c r="P784" s="21"/>
      <c r="Q784" s="22"/>
      <c r="R784" s="19"/>
      <c r="S784" s="20"/>
      <c r="T784" s="20"/>
      <c r="U784" s="23"/>
      <c r="V784" s="22"/>
      <c r="W784" s="9"/>
      <c r="X784" s="9"/>
      <c r="Y784" s="9"/>
      <c r="Z784" s="9"/>
    </row>
    <row r="785" spans="7:26" x14ac:dyDescent="0.3">
      <c r="G785" s="9"/>
      <c r="H785" s="9"/>
      <c r="I785" s="9"/>
      <c r="J785" s="17"/>
      <c r="K785" s="18"/>
      <c r="L785" s="19"/>
      <c r="M785" s="19"/>
      <c r="N785" s="20"/>
      <c r="O785" s="20"/>
      <c r="P785" s="21"/>
      <c r="Q785" s="22"/>
      <c r="R785" s="19"/>
      <c r="S785" s="20"/>
      <c r="T785" s="20"/>
      <c r="U785" s="23"/>
      <c r="V785" s="22"/>
      <c r="W785" s="9"/>
      <c r="X785" s="9"/>
      <c r="Y785" s="9"/>
      <c r="Z785" s="9"/>
    </row>
    <row r="786" spans="7:26" x14ac:dyDescent="0.3"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7:26" x14ac:dyDescent="0.3">
      <c r="G787" s="9"/>
      <c r="H787" s="9"/>
      <c r="I787" s="9"/>
      <c r="J787" s="17"/>
      <c r="K787" s="18"/>
      <c r="L787" s="20"/>
      <c r="M787" s="20"/>
      <c r="N787" s="20"/>
      <c r="O787" s="20"/>
      <c r="P787" s="23"/>
      <c r="Q787" s="22"/>
      <c r="R787" s="20"/>
      <c r="S787" s="20"/>
      <c r="T787" s="20"/>
      <c r="U787" s="23"/>
      <c r="V787" s="22"/>
      <c r="W787" s="27"/>
      <c r="X787" s="9"/>
      <c r="Y787" s="9"/>
      <c r="Z787" s="9"/>
    </row>
    <row r="788" spans="7:26" x14ac:dyDescent="0.3"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7:26" x14ac:dyDescent="0.3"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7:26" x14ac:dyDescent="0.3"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7:26" x14ac:dyDescent="0.3"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7:26" x14ac:dyDescent="0.3"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7:26" x14ac:dyDescent="0.3"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7:26" x14ac:dyDescent="0.3"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7:26" x14ac:dyDescent="0.3"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7:26" x14ac:dyDescent="0.3"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7:26" x14ac:dyDescent="0.3"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7:26" x14ac:dyDescent="0.3"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7:26" x14ac:dyDescent="0.3"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7:26" x14ac:dyDescent="0.3"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7:26" x14ac:dyDescent="0.3"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7:26" x14ac:dyDescent="0.3"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7:26" x14ac:dyDescent="0.3"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7:26" x14ac:dyDescent="0.3"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7:26" x14ac:dyDescent="0.3"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7:26" x14ac:dyDescent="0.3"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7:26" x14ac:dyDescent="0.3"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7:26" x14ac:dyDescent="0.3"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7:26" x14ac:dyDescent="0.3"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7:26" x14ac:dyDescent="0.3"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7:26" x14ac:dyDescent="0.3"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7:26" x14ac:dyDescent="0.3"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7:26" x14ac:dyDescent="0.3"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7:26" x14ac:dyDescent="0.3"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7:26" x14ac:dyDescent="0.3"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7:26" x14ac:dyDescent="0.3"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7:26" x14ac:dyDescent="0.3"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7:26" x14ac:dyDescent="0.3"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7:26" x14ac:dyDescent="0.3"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7:26" x14ac:dyDescent="0.3"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7:26" x14ac:dyDescent="0.3"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7:26" x14ac:dyDescent="0.3"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7:26" x14ac:dyDescent="0.3"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7:26" x14ac:dyDescent="0.3"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7:26" x14ac:dyDescent="0.3"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7:26" x14ac:dyDescent="0.3"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7:26" x14ac:dyDescent="0.3"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7:26" x14ac:dyDescent="0.3"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7:26" x14ac:dyDescent="0.3"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7:26" x14ac:dyDescent="0.3"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7:26" x14ac:dyDescent="0.3"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7:26" x14ac:dyDescent="0.3"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7:26" x14ac:dyDescent="0.3"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7:26" x14ac:dyDescent="0.3"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7:26" x14ac:dyDescent="0.3"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7:26" x14ac:dyDescent="0.3"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7:26" x14ac:dyDescent="0.3"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7:26" x14ac:dyDescent="0.3"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7:26" x14ac:dyDescent="0.3"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7:26" x14ac:dyDescent="0.3"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7:26" x14ac:dyDescent="0.3"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7:26" x14ac:dyDescent="0.3"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7:26" x14ac:dyDescent="0.3"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7:26" x14ac:dyDescent="0.3"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7:26" x14ac:dyDescent="0.3"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7:26" x14ac:dyDescent="0.3"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7:26" x14ac:dyDescent="0.3"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7:26" x14ac:dyDescent="0.3"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7:26" x14ac:dyDescent="0.3"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7:26" x14ac:dyDescent="0.3"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7:26" x14ac:dyDescent="0.3"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7:26" x14ac:dyDescent="0.3"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7:26" x14ac:dyDescent="0.3"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7:26" x14ac:dyDescent="0.3"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7:26" x14ac:dyDescent="0.3"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7:26" x14ac:dyDescent="0.3"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7:26" x14ac:dyDescent="0.3"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7:26" x14ac:dyDescent="0.3"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7:26" x14ac:dyDescent="0.3"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7:26" x14ac:dyDescent="0.3"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7:26" x14ac:dyDescent="0.3"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7:26" x14ac:dyDescent="0.3"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7:26" x14ac:dyDescent="0.3"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7:26" x14ac:dyDescent="0.3"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7:26" x14ac:dyDescent="0.3"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7:26" x14ac:dyDescent="0.3"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7:26" x14ac:dyDescent="0.3"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7:26" x14ac:dyDescent="0.3"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7:26" x14ac:dyDescent="0.3"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7:26" x14ac:dyDescent="0.3"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7:26" x14ac:dyDescent="0.3"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7:26" x14ac:dyDescent="0.3"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7:26" x14ac:dyDescent="0.3"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7:26" x14ac:dyDescent="0.3"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7:26" x14ac:dyDescent="0.3"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7:26" x14ac:dyDescent="0.3"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7:26" x14ac:dyDescent="0.3"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7:26" x14ac:dyDescent="0.3"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7:26" x14ac:dyDescent="0.3"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7:26" x14ac:dyDescent="0.3"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7:26" x14ac:dyDescent="0.3"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7:26" x14ac:dyDescent="0.3"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7:26" x14ac:dyDescent="0.3"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7:26" x14ac:dyDescent="0.3"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7:26" x14ac:dyDescent="0.3"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7:26" x14ac:dyDescent="0.3"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7:26" x14ac:dyDescent="0.3"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7:26" x14ac:dyDescent="0.3"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7:26" x14ac:dyDescent="0.3"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7:26" x14ac:dyDescent="0.3"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7:26" x14ac:dyDescent="0.3"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7:26" x14ac:dyDescent="0.3"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7:26" x14ac:dyDescent="0.3"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7:26" x14ac:dyDescent="0.3"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7:26" x14ac:dyDescent="0.3"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7:26" x14ac:dyDescent="0.3"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7:26" x14ac:dyDescent="0.3"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7:26" x14ac:dyDescent="0.3"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7:26" x14ac:dyDescent="0.3"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7:26" x14ac:dyDescent="0.3"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7:26" x14ac:dyDescent="0.3"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7:26" x14ac:dyDescent="0.3"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7:26" x14ac:dyDescent="0.3"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7:26" x14ac:dyDescent="0.3"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7:26" x14ac:dyDescent="0.3"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7:26" x14ac:dyDescent="0.3"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7:26" x14ac:dyDescent="0.3"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7:26" x14ac:dyDescent="0.3"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7:26" x14ac:dyDescent="0.3"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7:26" x14ac:dyDescent="0.3"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7:26" x14ac:dyDescent="0.3"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7:26" x14ac:dyDescent="0.3"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7:26" x14ac:dyDescent="0.3"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7:26" x14ac:dyDescent="0.3"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7:26" x14ac:dyDescent="0.3"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7:26" x14ac:dyDescent="0.3"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7:26" x14ac:dyDescent="0.3"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7:26" x14ac:dyDescent="0.3"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7:26" x14ac:dyDescent="0.3"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7:26" x14ac:dyDescent="0.3"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7:26" x14ac:dyDescent="0.3"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7:26" x14ac:dyDescent="0.3"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7:26" x14ac:dyDescent="0.3"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7:26" x14ac:dyDescent="0.3"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7:26" x14ac:dyDescent="0.3"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7:26" x14ac:dyDescent="0.3"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7:26" x14ac:dyDescent="0.3"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7:26" x14ac:dyDescent="0.3"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7:26" x14ac:dyDescent="0.3"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7:26" x14ac:dyDescent="0.3"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7:26" x14ac:dyDescent="0.3"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7:26" x14ac:dyDescent="0.3"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7:26" x14ac:dyDescent="0.3"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7:26" x14ac:dyDescent="0.3"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7:26" x14ac:dyDescent="0.3"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7:26" x14ac:dyDescent="0.3"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7:26" x14ac:dyDescent="0.3"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7:26" x14ac:dyDescent="0.3"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7:26" x14ac:dyDescent="0.3"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7:26" x14ac:dyDescent="0.3"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7:26" x14ac:dyDescent="0.3"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7:26" x14ac:dyDescent="0.3"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7:26" x14ac:dyDescent="0.3"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7:26" x14ac:dyDescent="0.3"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7:26" x14ac:dyDescent="0.3"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7:26" x14ac:dyDescent="0.3"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7:26" x14ac:dyDescent="0.3"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7:26" x14ac:dyDescent="0.3"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7:26" x14ac:dyDescent="0.3"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7:26" x14ac:dyDescent="0.3"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7:26" x14ac:dyDescent="0.3"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7:26" x14ac:dyDescent="0.3"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7:26" x14ac:dyDescent="0.3"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7:26" x14ac:dyDescent="0.3"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7:26" x14ac:dyDescent="0.3"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7:26" x14ac:dyDescent="0.3"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7:26" x14ac:dyDescent="0.3"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7:26" x14ac:dyDescent="0.3"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7:26" x14ac:dyDescent="0.3"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7:26" x14ac:dyDescent="0.3"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7:26" x14ac:dyDescent="0.3"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7:26" x14ac:dyDescent="0.3"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7:26" x14ac:dyDescent="0.3"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7:26" x14ac:dyDescent="0.3"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7:26" x14ac:dyDescent="0.3"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7:26" x14ac:dyDescent="0.3"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7:26" x14ac:dyDescent="0.3"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7:26" x14ac:dyDescent="0.3"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7:26" x14ac:dyDescent="0.3"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7:26" x14ac:dyDescent="0.3"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7:26" x14ac:dyDescent="0.3"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7:26" x14ac:dyDescent="0.3"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7:26" x14ac:dyDescent="0.3"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7:26" x14ac:dyDescent="0.3"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7:26" x14ac:dyDescent="0.3"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7:26" x14ac:dyDescent="0.3"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7:26" x14ac:dyDescent="0.3"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7:26" x14ac:dyDescent="0.3"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7:26" x14ac:dyDescent="0.3"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7:26" x14ac:dyDescent="0.3"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7:26" x14ac:dyDescent="0.3"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7:26" x14ac:dyDescent="0.3"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7:26" x14ac:dyDescent="0.3"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7:26" x14ac:dyDescent="0.3"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7:26" x14ac:dyDescent="0.3"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7:26" x14ac:dyDescent="0.3"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7:26" x14ac:dyDescent="0.3"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7:26" x14ac:dyDescent="0.3"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7:26" x14ac:dyDescent="0.3"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7:26" x14ac:dyDescent="0.3"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7:26" x14ac:dyDescent="0.3"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7:26" x14ac:dyDescent="0.3"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7:26" x14ac:dyDescent="0.3"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7:26" x14ac:dyDescent="0.3"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7:26" x14ac:dyDescent="0.3"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7:26" x14ac:dyDescent="0.3"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7:26" x14ac:dyDescent="0.3"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7:26" x14ac:dyDescent="0.3"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7:26" x14ac:dyDescent="0.3"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7:26" x14ac:dyDescent="0.3"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7:26" x14ac:dyDescent="0.3"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7:26" x14ac:dyDescent="0.3"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7:26" x14ac:dyDescent="0.3"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7:26" x14ac:dyDescent="0.3"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7:26" x14ac:dyDescent="0.3"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7:26" x14ac:dyDescent="0.3"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7:26" x14ac:dyDescent="0.3"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7:26" x14ac:dyDescent="0.3"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7:26" x14ac:dyDescent="0.3"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7:26" x14ac:dyDescent="0.3"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7:26" x14ac:dyDescent="0.3"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7:26" x14ac:dyDescent="0.3"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7:26" x14ac:dyDescent="0.3"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7:26" x14ac:dyDescent="0.3"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7:26" x14ac:dyDescent="0.3"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7:26" x14ac:dyDescent="0.3"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7:26" x14ac:dyDescent="0.3"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7:26" x14ac:dyDescent="0.3"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7:26" x14ac:dyDescent="0.3"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  <row r="1020" spans="7:26" x14ac:dyDescent="0.3"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</row>
    <row r="1021" spans="7:26" x14ac:dyDescent="0.3"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</row>
    <row r="1022" spans="7:26" x14ac:dyDescent="0.3"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</row>
    <row r="1023" spans="7:26" x14ac:dyDescent="0.3"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</row>
    <row r="1024" spans="7:26" x14ac:dyDescent="0.3"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</row>
    <row r="1025" spans="7:26" x14ac:dyDescent="0.3"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</row>
    <row r="1026" spans="7:26" x14ac:dyDescent="0.3"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</row>
    <row r="1027" spans="7:26" x14ac:dyDescent="0.3"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</row>
    <row r="1028" spans="7:26" x14ac:dyDescent="0.3"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</row>
    <row r="1029" spans="7:26" x14ac:dyDescent="0.3"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</row>
    <row r="1030" spans="7:26" x14ac:dyDescent="0.3"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</row>
    <row r="1031" spans="7:26" x14ac:dyDescent="0.3"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</row>
    <row r="1032" spans="7:26" x14ac:dyDescent="0.3"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</row>
    <row r="1033" spans="7:26" x14ac:dyDescent="0.3"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</row>
    <row r="1034" spans="7:26" x14ac:dyDescent="0.3"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</row>
    <row r="1035" spans="7:26" x14ac:dyDescent="0.3"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</row>
    <row r="1036" spans="7:26" x14ac:dyDescent="0.3"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</row>
    <row r="1037" spans="7:26" x14ac:dyDescent="0.3"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</row>
    <row r="1038" spans="7:26" x14ac:dyDescent="0.3"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</row>
    <row r="1039" spans="7:26" x14ac:dyDescent="0.3"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</row>
    <row r="1040" spans="7:26" x14ac:dyDescent="0.3"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</row>
    <row r="1041" spans="7:26" x14ac:dyDescent="0.3"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</row>
    <row r="1042" spans="7:26" x14ac:dyDescent="0.3"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</row>
    <row r="1043" spans="7:26" x14ac:dyDescent="0.3"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</row>
    <row r="1044" spans="7:26" x14ac:dyDescent="0.3"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</row>
    <row r="1045" spans="7:26" x14ac:dyDescent="0.3"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</row>
    <row r="1046" spans="7:26" x14ac:dyDescent="0.3"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</row>
    <row r="1047" spans="7:26" x14ac:dyDescent="0.3"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</row>
    <row r="1048" spans="7:26" x14ac:dyDescent="0.3"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</row>
    <row r="1049" spans="7:26" x14ac:dyDescent="0.3"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</row>
    <row r="1050" spans="7:26" x14ac:dyDescent="0.3"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</row>
    <row r="1051" spans="7:26" x14ac:dyDescent="0.3"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</row>
    <row r="1052" spans="7:26" x14ac:dyDescent="0.3"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</row>
    <row r="1053" spans="7:26" x14ac:dyDescent="0.3"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</row>
    <row r="1054" spans="7:26" x14ac:dyDescent="0.3"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</row>
    <row r="1055" spans="7:26" x14ac:dyDescent="0.3"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</row>
    <row r="1056" spans="7:26" x14ac:dyDescent="0.3"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</row>
    <row r="1057" spans="7:26" x14ac:dyDescent="0.3"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</row>
    <row r="1058" spans="7:26" x14ac:dyDescent="0.3"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</row>
    <row r="1059" spans="7:26" x14ac:dyDescent="0.3"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</row>
    <row r="1060" spans="7:26" x14ac:dyDescent="0.3"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</row>
    <row r="1061" spans="7:26" x14ac:dyDescent="0.3"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</row>
    <row r="1062" spans="7:26" x14ac:dyDescent="0.3"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</row>
    <row r="1063" spans="7:26" x14ac:dyDescent="0.3"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</row>
    <row r="1064" spans="7:26" x14ac:dyDescent="0.3"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</row>
    <row r="1065" spans="7:26" x14ac:dyDescent="0.3"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</row>
    <row r="1066" spans="7:26" x14ac:dyDescent="0.3"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</row>
    <row r="1067" spans="7:26" x14ac:dyDescent="0.3"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</row>
    <row r="1068" spans="7:26" x14ac:dyDescent="0.3"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</row>
    <row r="1069" spans="7:26" x14ac:dyDescent="0.3"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</row>
    <row r="1070" spans="7:26" x14ac:dyDescent="0.3"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</row>
    <row r="1071" spans="7:26" x14ac:dyDescent="0.3"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</row>
    <row r="1072" spans="7:26" x14ac:dyDescent="0.3"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</row>
    <row r="1073" spans="7:26" x14ac:dyDescent="0.3"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</row>
    <row r="1074" spans="7:26" x14ac:dyDescent="0.3"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7:26" x14ac:dyDescent="0.3"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7:26" x14ac:dyDescent="0.3"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</row>
    <row r="1077" spans="7:26" x14ac:dyDescent="0.3"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</row>
    <row r="1078" spans="7:26" x14ac:dyDescent="0.3"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</row>
    <row r="1079" spans="7:26" x14ac:dyDescent="0.3"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</row>
    <row r="1080" spans="7:26" x14ac:dyDescent="0.3"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</row>
    <row r="1081" spans="7:26" x14ac:dyDescent="0.3"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</row>
    <row r="1082" spans="7:26" x14ac:dyDescent="0.3"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</row>
    <row r="1083" spans="7:26" x14ac:dyDescent="0.3"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</row>
    <row r="1084" spans="7:26" x14ac:dyDescent="0.3"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</row>
    <row r="1085" spans="7:26" x14ac:dyDescent="0.3"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</row>
    <row r="1086" spans="7:26" x14ac:dyDescent="0.3"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</row>
    <row r="1087" spans="7:26" x14ac:dyDescent="0.3"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</row>
    <row r="1088" spans="7:26" x14ac:dyDescent="0.3"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</row>
    <row r="1089" spans="7:26" x14ac:dyDescent="0.3"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</row>
    <row r="1090" spans="7:26" x14ac:dyDescent="0.3"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</row>
    <row r="1091" spans="7:26" x14ac:dyDescent="0.3"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</row>
    <row r="1092" spans="7:26" x14ac:dyDescent="0.3"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</row>
    <row r="1093" spans="7:26" x14ac:dyDescent="0.3"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</row>
    <row r="1094" spans="7:26" x14ac:dyDescent="0.3"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</row>
    <row r="1095" spans="7:26" x14ac:dyDescent="0.3"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</row>
    <row r="1096" spans="7:26" x14ac:dyDescent="0.3"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</row>
    <row r="1097" spans="7:26" x14ac:dyDescent="0.3"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</row>
    <row r="1098" spans="7:26" x14ac:dyDescent="0.3"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</row>
    <row r="1099" spans="7:26" x14ac:dyDescent="0.3"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</row>
    <row r="1100" spans="7:26" x14ac:dyDescent="0.3"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</row>
    <row r="1101" spans="7:26" x14ac:dyDescent="0.3"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</row>
    <row r="1102" spans="7:26" x14ac:dyDescent="0.3"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</row>
    <row r="1103" spans="7:26" x14ac:dyDescent="0.3"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</row>
    <row r="1104" spans="7:26" x14ac:dyDescent="0.3"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</row>
    <row r="1105" spans="7:26" x14ac:dyDescent="0.3"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</row>
    <row r="1106" spans="7:26" x14ac:dyDescent="0.3"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</row>
    <row r="1107" spans="7:26" x14ac:dyDescent="0.3"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</row>
    <row r="1108" spans="7:26" x14ac:dyDescent="0.3"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</row>
    <row r="1109" spans="7:26" x14ac:dyDescent="0.3"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</row>
    <row r="1110" spans="7:26" x14ac:dyDescent="0.3"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</row>
    <row r="1111" spans="7:26" x14ac:dyDescent="0.3"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</row>
    <row r="1112" spans="7:26" x14ac:dyDescent="0.3"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</row>
    <row r="1113" spans="7:26" x14ac:dyDescent="0.3"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</row>
    <row r="1114" spans="7:26" x14ac:dyDescent="0.3"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</row>
    <row r="1115" spans="7:26" x14ac:dyDescent="0.3"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</row>
    <row r="1116" spans="7:26" x14ac:dyDescent="0.3"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</row>
    <row r="1117" spans="7:26" x14ac:dyDescent="0.3"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</row>
    <row r="1118" spans="7:26" x14ac:dyDescent="0.3"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</row>
    <row r="1119" spans="7:26" x14ac:dyDescent="0.3"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</row>
    <row r="1120" spans="7:26" x14ac:dyDescent="0.3"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</row>
    <row r="1121" spans="7:26" x14ac:dyDescent="0.3"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</row>
    <row r="1122" spans="7:26" x14ac:dyDescent="0.3"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</row>
    <row r="1123" spans="7:26" x14ac:dyDescent="0.3"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</row>
    <row r="1124" spans="7:26" x14ac:dyDescent="0.3"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</row>
    <row r="1125" spans="7:26" x14ac:dyDescent="0.3"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647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6.33203125" bestFit="1" customWidth="1"/>
    <col min="7" max="7" width="4.33203125" bestFit="1" customWidth="1"/>
    <col min="8" max="8" width="4.109375" customWidth="1"/>
    <col min="9" max="9" width="32.44140625" bestFit="1" customWidth="1"/>
    <col min="10" max="10" width="6.6640625" bestFit="1" customWidth="1"/>
    <col min="11" max="11" width="5.44140625" bestFit="1" customWidth="1"/>
    <col min="12" max="12" width="11.21875" bestFit="1" customWidth="1"/>
    <col min="13" max="14" width="12.21875" bestFit="1" customWidth="1"/>
    <col min="15" max="15" width="11.6640625" bestFit="1" customWidth="1"/>
    <col min="16" max="17" width="11.1093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17</v>
      </c>
      <c r="C4" s="4"/>
      <c r="D4" s="5" t="s">
        <v>34</v>
      </c>
      <c r="E4" s="5" t="s">
        <v>35</v>
      </c>
    </row>
    <row r="5" spans="2:26" x14ac:dyDescent="0.3">
      <c r="C5" s="7"/>
      <c r="D5" s="8"/>
      <c r="E5" s="8"/>
    </row>
    <row r="6" spans="2:26" ht="15" thickBot="1" x14ac:dyDescent="0.35">
      <c r="C6" s="47" t="s">
        <v>68</v>
      </c>
      <c r="D6" s="48">
        <v>130</v>
      </c>
      <c r="E6" s="49">
        <v>495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 t="s">
        <v>192</v>
      </c>
      <c r="O6" s="55" t="s">
        <v>59</v>
      </c>
      <c r="P6" s="55" t="s">
        <v>172</v>
      </c>
      <c r="Q6" s="55" t="s">
        <v>193</v>
      </c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184</v>
      </c>
      <c r="D7" s="48">
        <v>135</v>
      </c>
      <c r="E7" s="49">
        <v>509</v>
      </c>
      <c r="G7" s="58">
        <v>130</v>
      </c>
      <c r="H7" s="59" t="s">
        <v>68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90</v>
      </c>
      <c r="D8" s="48">
        <v>84</v>
      </c>
      <c r="E8" s="49" t="s">
        <v>36</v>
      </c>
      <c r="G8" s="67"/>
      <c r="H8" s="52">
        <v>1</v>
      </c>
      <c r="I8" s="52" t="s">
        <v>69</v>
      </c>
      <c r="J8" s="68">
        <v>495</v>
      </c>
      <c r="K8" s="69">
        <v>0.65</v>
      </c>
      <c r="L8" s="70">
        <v>16954117</v>
      </c>
      <c r="M8" s="71">
        <v>31239</v>
      </c>
      <c r="N8" s="71">
        <v>10999870.700000001</v>
      </c>
      <c r="O8" s="70">
        <v>7287</v>
      </c>
      <c r="P8" s="70"/>
      <c r="Q8" s="70">
        <v>4736.55</v>
      </c>
      <c r="R8" s="71">
        <v>11004607.25</v>
      </c>
      <c r="S8" s="72">
        <v>2.0739999999999999E-3</v>
      </c>
      <c r="T8" s="73">
        <v>22823.555436499999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C9" s="47" t="s">
        <v>166</v>
      </c>
      <c r="D9" s="48">
        <v>115</v>
      </c>
      <c r="E9" s="49" t="s">
        <v>51</v>
      </c>
      <c r="G9" s="67"/>
      <c r="H9" s="52">
        <v>2</v>
      </c>
      <c r="I9" s="52" t="s">
        <v>70</v>
      </c>
      <c r="J9" s="68">
        <v>495</v>
      </c>
      <c r="K9" s="69">
        <v>0.65</v>
      </c>
      <c r="L9" s="70">
        <v>16954117</v>
      </c>
      <c r="M9" s="71">
        <v>31239</v>
      </c>
      <c r="N9" s="71">
        <v>10999870.700000001</v>
      </c>
      <c r="O9" s="70">
        <v>7287</v>
      </c>
      <c r="P9" s="70"/>
      <c r="Q9" s="70">
        <v>4736.55</v>
      </c>
      <c r="R9" s="71">
        <v>11004607.25</v>
      </c>
      <c r="S9" s="72">
        <v>2.3000000000000001E-4</v>
      </c>
      <c r="T9" s="73">
        <v>2531.0596675000002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C10" s="47" t="s">
        <v>111</v>
      </c>
      <c r="D10" s="48">
        <v>89</v>
      </c>
      <c r="E10" s="49" t="s">
        <v>52</v>
      </c>
      <c r="G10" s="67"/>
      <c r="H10" s="52">
        <v>3</v>
      </c>
      <c r="I10" s="52" t="s">
        <v>71</v>
      </c>
      <c r="J10" s="68">
        <v>495</v>
      </c>
      <c r="K10" s="69">
        <v>0.65</v>
      </c>
      <c r="L10" s="70">
        <v>16954117</v>
      </c>
      <c r="M10" s="71">
        <v>31239</v>
      </c>
      <c r="N10" s="71">
        <v>10999870.700000001</v>
      </c>
      <c r="O10" s="70">
        <v>7287</v>
      </c>
      <c r="P10" s="70"/>
      <c r="Q10" s="70">
        <v>4736.55</v>
      </c>
      <c r="R10" s="71">
        <v>11004607.25</v>
      </c>
      <c r="S10" s="72">
        <v>5.2599999999999999E-4</v>
      </c>
      <c r="T10" s="73">
        <v>5788.4234134999997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C11" s="47" t="s">
        <v>114</v>
      </c>
      <c r="D11" s="48">
        <v>114</v>
      </c>
      <c r="E11" s="49" t="s">
        <v>53</v>
      </c>
      <c r="G11" s="67"/>
      <c r="H11" s="52">
        <v>5</v>
      </c>
      <c r="I11" s="52" t="s">
        <v>72</v>
      </c>
      <c r="J11" s="68">
        <v>495</v>
      </c>
      <c r="K11" s="69">
        <v>0.65</v>
      </c>
      <c r="L11" s="70">
        <v>16954117</v>
      </c>
      <c r="M11" s="71">
        <v>31239</v>
      </c>
      <c r="N11" s="71">
        <v>10999870.700000001</v>
      </c>
      <c r="O11" s="70">
        <v>7287</v>
      </c>
      <c r="P11" s="70"/>
      <c r="Q11" s="70">
        <v>4736.55</v>
      </c>
      <c r="R11" s="71">
        <v>11004607.25</v>
      </c>
      <c r="S11" s="72">
        <v>6.2370000000000004E-3</v>
      </c>
      <c r="T11" s="73">
        <v>68635.735418249998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C12" s="47" t="s">
        <v>167</v>
      </c>
      <c r="D12" s="48">
        <v>77</v>
      </c>
      <c r="E12" s="49">
        <v>254</v>
      </c>
      <c r="G12" s="67"/>
      <c r="H12" s="52">
        <v>137</v>
      </c>
      <c r="I12" s="52" t="s">
        <v>148</v>
      </c>
      <c r="J12" s="68">
        <v>495</v>
      </c>
      <c r="K12" s="69">
        <v>0.65</v>
      </c>
      <c r="L12" s="70">
        <v>16954117</v>
      </c>
      <c r="M12" s="71">
        <v>31239</v>
      </c>
      <c r="N12" s="71">
        <v>10999870.700000001</v>
      </c>
      <c r="O12" s="70">
        <v>7287</v>
      </c>
      <c r="P12" s="70"/>
      <c r="Q12" s="70">
        <v>4736.55</v>
      </c>
      <c r="R12" s="71">
        <v>11004607.25</v>
      </c>
      <c r="S12" s="72">
        <v>6.9999999999999994E-5</v>
      </c>
      <c r="T12" s="73">
        <v>770.32250749999992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C13" s="47" t="s">
        <v>168</v>
      </c>
      <c r="D13" s="48">
        <v>83</v>
      </c>
      <c r="E13" s="49">
        <v>272</v>
      </c>
      <c r="G13" s="67"/>
      <c r="H13" s="52">
        <v>6</v>
      </c>
      <c r="I13" s="52" t="s">
        <v>73</v>
      </c>
      <c r="J13" s="68">
        <v>495</v>
      </c>
      <c r="K13" s="69">
        <v>0.65</v>
      </c>
      <c r="L13" s="70">
        <v>16954117</v>
      </c>
      <c r="M13" s="71">
        <v>31239</v>
      </c>
      <c r="N13" s="71">
        <v>10999870.700000001</v>
      </c>
      <c r="O13" s="70">
        <v>7287</v>
      </c>
      <c r="P13" s="70"/>
      <c r="Q13" s="70">
        <v>4736.55</v>
      </c>
      <c r="R13" s="71">
        <v>11004607.25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C14" s="47" t="s">
        <v>117</v>
      </c>
      <c r="D14" s="48">
        <v>88</v>
      </c>
      <c r="E14" s="49" t="s">
        <v>54</v>
      </c>
      <c r="G14" s="67"/>
      <c r="H14" s="52">
        <v>7</v>
      </c>
      <c r="I14" s="52" t="s">
        <v>74</v>
      </c>
      <c r="J14" s="68">
        <v>495</v>
      </c>
      <c r="K14" s="69">
        <v>0.65</v>
      </c>
      <c r="L14" s="70">
        <v>16954117</v>
      </c>
      <c r="M14" s="71">
        <v>31239</v>
      </c>
      <c r="N14" s="71">
        <v>10999870.700000001</v>
      </c>
      <c r="O14" s="70">
        <v>7287</v>
      </c>
      <c r="P14" s="70"/>
      <c r="Q14" s="70">
        <v>4736.55</v>
      </c>
      <c r="R14" s="71">
        <v>11004607.25</v>
      </c>
      <c r="S14" s="72">
        <v>1.08E-4</v>
      </c>
      <c r="T14" s="73">
        <v>1188.4975829999998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C15" s="47" t="s">
        <v>119</v>
      </c>
      <c r="D15" s="48">
        <v>76</v>
      </c>
      <c r="E15" s="49" t="s">
        <v>169</v>
      </c>
      <c r="G15" s="67"/>
      <c r="H15" s="52">
        <v>8</v>
      </c>
      <c r="I15" s="52" t="s">
        <v>75</v>
      </c>
      <c r="J15" s="68">
        <v>495</v>
      </c>
      <c r="K15" s="69">
        <v>0.65</v>
      </c>
      <c r="L15" s="70">
        <v>16954117</v>
      </c>
      <c r="M15" s="71">
        <v>31239</v>
      </c>
      <c r="N15" s="71">
        <v>10999870.700000001</v>
      </c>
      <c r="O15" s="70">
        <v>7287</v>
      </c>
      <c r="P15" s="70"/>
      <c r="Q15" s="70">
        <v>4736.55</v>
      </c>
      <c r="R15" s="71">
        <v>11004607.25</v>
      </c>
      <c r="S15" s="72">
        <v>1.64E-4</v>
      </c>
      <c r="T15" s="73">
        <v>1804.7555890000001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C16" s="47" t="s">
        <v>120</v>
      </c>
      <c r="D16" s="48">
        <v>78</v>
      </c>
      <c r="E16" s="49" t="s">
        <v>55</v>
      </c>
      <c r="G16" s="67"/>
      <c r="H16" s="52">
        <v>15</v>
      </c>
      <c r="I16" s="52" t="s">
        <v>76</v>
      </c>
      <c r="J16" s="68">
        <v>495</v>
      </c>
      <c r="K16" s="69">
        <v>0.65</v>
      </c>
      <c r="L16" s="70">
        <v>16954117</v>
      </c>
      <c r="M16" s="71">
        <v>31239</v>
      </c>
      <c r="N16" s="71">
        <v>10999870.700000001</v>
      </c>
      <c r="O16" s="70">
        <v>7287</v>
      </c>
      <c r="P16" s="70"/>
      <c r="Q16" s="70">
        <v>4736.55</v>
      </c>
      <c r="R16" s="71">
        <v>11004607.25</v>
      </c>
      <c r="S16" s="72">
        <v>2.3699999999999999E-4</v>
      </c>
      <c r="T16" s="73">
        <v>2608.0919182499997</v>
      </c>
      <c r="U16" s="70">
        <v>0</v>
      </c>
      <c r="V16" s="71">
        <v>0</v>
      </c>
      <c r="W16" s="71">
        <v>0</v>
      </c>
      <c r="X16" s="74">
        <v>2.5700000000000001E-4</v>
      </c>
      <c r="Y16" s="75">
        <v>0</v>
      </c>
      <c r="Z16" s="52"/>
    </row>
    <row r="17" spans="3:26" x14ac:dyDescent="0.3">
      <c r="C17" s="47" t="s">
        <v>149</v>
      </c>
      <c r="D17" s="48">
        <v>127</v>
      </c>
      <c r="E17" s="49" t="s">
        <v>170</v>
      </c>
      <c r="G17" s="67"/>
      <c r="H17" s="52">
        <v>17</v>
      </c>
      <c r="I17" s="52" t="s">
        <v>77</v>
      </c>
      <c r="J17" s="68">
        <v>495</v>
      </c>
      <c r="K17" s="69">
        <v>0.65</v>
      </c>
      <c r="L17" s="70">
        <v>16954117</v>
      </c>
      <c r="M17" s="71">
        <v>31239</v>
      </c>
      <c r="N17" s="71">
        <v>10999870.700000001</v>
      </c>
      <c r="O17" s="70">
        <v>7287</v>
      </c>
      <c r="P17" s="70"/>
      <c r="Q17" s="70">
        <v>4736.55</v>
      </c>
      <c r="R17" s="71">
        <v>11004607.25</v>
      </c>
      <c r="S17" s="72">
        <v>6.4899999999999995E-4</v>
      </c>
      <c r="T17" s="73">
        <v>7141.990105249999</v>
      </c>
      <c r="U17" s="70">
        <v>0</v>
      </c>
      <c r="V17" s="71">
        <v>0</v>
      </c>
      <c r="W17" s="71">
        <v>0</v>
      </c>
      <c r="X17" s="74">
        <v>7.0899999999999999E-4</v>
      </c>
      <c r="Y17" s="75">
        <v>0</v>
      </c>
      <c r="Z17" s="52"/>
    </row>
    <row r="18" spans="3:26" x14ac:dyDescent="0.3">
      <c r="G18" s="67"/>
      <c r="H18" s="52">
        <v>37</v>
      </c>
      <c r="I18" s="52" t="s">
        <v>78</v>
      </c>
      <c r="J18" s="68">
        <v>495</v>
      </c>
      <c r="K18" s="69">
        <v>0.65</v>
      </c>
      <c r="L18" s="70">
        <v>16954117</v>
      </c>
      <c r="M18" s="71">
        <v>31239</v>
      </c>
      <c r="N18" s="71">
        <v>10999870.700000001</v>
      </c>
      <c r="O18" s="70">
        <v>7287</v>
      </c>
      <c r="P18" s="70"/>
      <c r="Q18" s="70">
        <v>4736.55</v>
      </c>
      <c r="R18" s="71">
        <v>11004607.25</v>
      </c>
      <c r="S18" s="72">
        <v>0</v>
      </c>
      <c r="T18" s="73">
        <v>0</v>
      </c>
      <c r="U18" s="70">
        <v>0</v>
      </c>
      <c r="V18" s="71">
        <v>0</v>
      </c>
      <c r="W18" s="71">
        <v>0</v>
      </c>
      <c r="X18" s="74">
        <v>0</v>
      </c>
      <c r="Y18" s="75">
        <v>0</v>
      </c>
      <c r="Z18" s="52"/>
    </row>
    <row r="19" spans="3:26" x14ac:dyDescent="0.3">
      <c r="C19" s="99"/>
      <c r="D19" s="100"/>
      <c r="E19" s="68"/>
      <c r="G19" s="67"/>
      <c r="H19" s="52">
        <v>38</v>
      </c>
      <c r="I19" s="52" t="s">
        <v>79</v>
      </c>
      <c r="J19" s="68">
        <v>495</v>
      </c>
      <c r="K19" s="69">
        <v>0.65</v>
      </c>
      <c r="L19" s="70">
        <v>16954117</v>
      </c>
      <c r="M19" s="71">
        <v>31239</v>
      </c>
      <c r="N19" s="71">
        <v>10999870.700000001</v>
      </c>
      <c r="O19" s="70">
        <v>7287</v>
      </c>
      <c r="P19" s="70"/>
      <c r="Q19" s="70">
        <v>4736.55</v>
      </c>
      <c r="R19" s="71">
        <v>11004607.25</v>
      </c>
      <c r="S19" s="72">
        <v>8.6000000000000003E-5</v>
      </c>
      <c r="T19" s="73">
        <v>946.39622350000002</v>
      </c>
      <c r="U19" s="70">
        <v>0</v>
      </c>
      <c r="V19" s="71">
        <v>0</v>
      </c>
      <c r="W19" s="71">
        <v>0</v>
      </c>
      <c r="X19" s="74">
        <v>9.5000000000000005E-5</v>
      </c>
      <c r="Y19" s="75">
        <v>0</v>
      </c>
      <c r="Z19" s="52"/>
    </row>
    <row r="20" spans="3:26" x14ac:dyDescent="0.3">
      <c r="C20" s="99"/>
      <c r="D20" s="100"/>
      <c r="E20" s="68"/>
      <c r="G20" s="67"/>
      <c r="H20" s="52">
        <v>41</v>
      </c>
      <c r="I20" s="52" t="s">
        <v>80</v>
      </c>
      <c r="J20" s="68">
        <v>495</v>
      </c>
      <c r="K20" s="69">
        <v>0.65</v>
      </c>
      <c r="L20" s="70">
        <v>16954117</v>
      </c>
      <c r="M20" s="71">
        <v>31239</v>
      </c>
      <c r="N20" s="71">
        <v>10999870.700000001</v>
      </c>
      <c r="O20" s="70">
        <v>7287</v>
      </c>
      <c r="P20" s="70"/>
      <c r="Q20" s="70">
        <v>4736.55</v>
      </c>
      <c r="R20" s="71">
        <v>11004607.25</v>
      </c>
      <c r="S20" s="72">
        <v>0</v>
      </c>
      <c r="T20" s="73">
        <v>0</v>
      </c>
      <c r="U20" s="70">
        <v>0</v>
      </c>
      <c r="V20" s="71">
        <v>0</v>
      </c>
      <c r="W20" s="71">
        <v>0</v>
      </c>
      <c r="X20" s="74">
        <v>0</v>
      </c>
      <c r="Y20" s="75">
        <v>0</v>
      </c>
      <c r="Z20" s="52"/>
    </row>
    <row r="21" spans="3:26" x14ac:dyDescent="0.3">
      <c r="C21" s="99"/>
      <c r="D21" s="100"/>
      <c r="E21" s="68"/>
      <c r="G21" s="67"/>
      <c r="H21" s="52">
        <v>55</v>
      </c>
      <c r="I21" s="52" t="s">
        <v>81</v>
      </c>
      <c r="J21" s="68">
        <v>495</v>
      </c>
      <c r="K21" s="69">
        <v>0.65</v>
      </c>
      <c r="L21" s="70">
        <v>16954117</v>
      </c>
      <c r="M21" s="71">
        <v>31239</v>
      </c>
      <c r="N21" s="71">
        <v>10999870.700000001</v>
      </c>
      <c r="O21" s="70">
        <v>7287</v>
      </c>
      <c r="P21" s="70"/>
      <c r="Q21" s="70">
        <v>4736.55</v>
      </c>
      <c r="R21" s="71">
        <v>11004607.25</v>
      </c>
      <c r="S21" s="72">
        <v>1.35E-4</v>
      </c>
      <c r="T21" s="73">
        <v>1485.6219787499999</v>
      </c>
      <c r="U21" s="70">
        <v>0</v>
      </c>
      <c r="V21" s="71"/>
      <c r="W21" s="71">
        <v>0</v>
      </c>
      <c r="X21" s="74">
        <v>1.4799999999999999E-4</v>
      </c>
      <c r="Y21" s="75">
        <v>0</v>
      </c>
      <c r="Z21" s="52"/>
    </row>
    <row r="22" spans="3:26" x14ac:dyDescent="0.3">
      <c r="C22" s="99"/>
      <c r="D22" s="100"/>
      <c r="E22" s="68"/>
      <c r="G22" s="67"/>
      <c r="H22" s="52">
        <v>56</v>
      </c>
      <c r="I22" s="52" t="s">
        <v>82</v>
      </c>
      <c r="J22" s="68">
        <v>495</v>
      </c>
      <c r="K22" s="69">
        <v>0.65</v>
      </c>
      <c r="L22" s="70">
        <v>16954117</v>
      </c>
      <c r="M22" s="71">
        <v>31239</v>
      </c>
      <c r="N22" s="71">
        <v>10999870.700000001</v>
      </c>
      <c r="O22" s="70">
        <v>7287</v>
      </c>
      <c r="P22" s="70"/>
      <c r="Q22" s="70">
        <v>4736.55</v>
      </c>
      <c r="R22" s="71">
        <v>11004607.25</v>
      </c>
      <c r="S22" s="72">
        <v>1.5150000000000001E-3</v>
      </c>
      <c r="T22" s="73">
        <v>16671.97998375</v>
      </c>
      <c r="U22" s="70">
        <v>0</v>
      </c>
      <c r="V22" s="71"/>
      <c r="W22" s="71">
        <v>0</v>
      </c>
      <c r="X22" s="74">
        <v>1.3370000000000001E-3</v>
      </c>
      <c r="Y22" s="75">
        <v>0</v>
      </c>
      <c r="Z22" s="52"/>
    </row>
    <row r="23" spans="3:26" x14ac:dyDescent="0.3">
      <c r="C23" s="99"/>
      <c r="D23" s="100"/>
      <c r="E23" s="68"/>
      <c r="G23" s="67"/>
      <c r="H23" s="52">
        <v>71</v>
      </c>
      <c r="I23" s="52" t="s">
        <v>83</v>
      </c>
      <c r="J23" s="68">
        <v>495</v>
      </c>
      <c r="K23" s="69">
        <v>0</v>
      </c>
      <c r="L23" s="70">
        <v>16954117</v>
      </c>
      <c r="M23" s="71">
        <v>31239</v>
      </c>
      <c r="N23" s="71">
        <v>0</v>
      </c>
      <c r="O23" s="70">
        <v>7287</v>
      </c>
      <c r="P23" s="70"/>
      <c r="Q23" s="70">
        <v>0</v>
      </c>
      <c r="R23" s="71">
        <v>0</v>
      </c>
      <c r="S23" s="72">
        <v>9.0000000000000002E-6</v>
      </c>
      <c r="T23" s="73">
        <v>0</v>
      </c>
      <c r="U23" s="70">
        <v>0</v>
      </c>
      <c r="V23" s="71"/>
      <c r="W23" s="71">
        <v>0</v>
      </c>
      <c r="X23" s="74">
        <v>1.0000000000000001E-5</v>
      </c>
      <c r="Y23" s="75">
        <v>0</v>
      </c>
      <c r="Z23" s="52"/>
    </row>
    <row r="24" spans="3:26" x14ac:dyDescent="0.3">
      <c r="C24" s="99"/>
      <c r="D24" s="100"/>
      <c r="E24" s="68"/>
      <c r="G24" s="67"/>
      <c r="H24" s="52">
        <v>72</v>
      </c>
      <c r="I24" s="52" t="s">
        <v>84</v>
      </c>
      <c r="J24" s="68">
        <v>495</v>
      </c>
      <c r="K24" s="69">
        <v>0</v>
      </c>
      <c r="L24" s="70">
        <v>16954117</v>
      </c>
      <c r="M24" s="71">
        <v>31239</v>
      </c>
      <c r="N24" s="71">
        <v>0</v>
      </c>
      <c r="O24" s="70">
        <v>7287</v>
      </c>
      <c r="P24" s="70"/>
      <c r="Q24" s="70">
        <v>0</v>
      </c>
      <c r="R24" s="71">
        <v>0</v>
      </c>
      <c r="S24" s="72">
        <v>2.7500000000000002E-4</v>
      </c>
      <c r="T24" s="73">
        <v>0</v>
      </c>
      <c r="U24" s="70">
        <v>0</v>
      </c>
      <c r="V24" s="71">
        <v>0</v>
      </c>
      <c r="W24" s="71">
        <v>0</v>
      </c>
      <c r="X24" s="74">
        <v>2.9999999999999997E-4</v>
      </c>
      <c r="Y24" s="75">
        <v>0</v>
      </c>
      <c r="Z24" s="52"/>
    </row>
    <row r="25" spans="3:26" x14ac:dyDescent="0.3">
      <c r="G25" s="67"/>
      <c r="H25" s="52">
        <v>104</v>
      </c>
      <c r="I25" s="52" t="s">
        <v>85</v>
      </c>
      <c r="J25" s="68">
        <v>495</v>
      </c>
      <c r="K25" s="69">
        <v>0.65</v>
      </c>
      <c r="L25" s="70">
        <v>16954117</v>
      </c>
      <c r="M25" s="71">
        <v>31239</v>
      </c>
      <c r="N25" s="71">
        <v>10999870.700000001</v>
      </c>
      <c r="O25" s="70">
        <v>7287</v>
      </c>
      <c r="P25" s="70"/>
      <c r="Q25" s="70">
        <v>4736.55</v>
      </c>
      <c r="R25" s="71">
        <v>11004607.25</v>
      </c>
      <c r="S25" s="72">
        <v>0</v>
      </c>
      <c r="T25" s="73">
        <v>0</v>
      </c>
      <c r="U25" s="70">
        <v>0</v>
      </c>
      <c r="V25" s="71">
        <v>0</v>
      </c>
      <c r="W25" s="71">
        <v>0</v>
      </c>
      <c r="X25" s="74">
        <v>0</v>
      </c>
      <c r="Y25" s="75">
        <v>0</v>
      </c>
      <c r="Z25" s="52"/>
    </row>
    <row r="26" spans="3:26" x14ac:dyDescent="0.3">
      <c r="G26" s="67"/>
      <c r="H26" s="52">
        <v>117</v>
      </c>
      <c r="I26" s="52" t="s">
        <v>86</v>
      </c>
      <c r="J26" s="68">
        <v>495</v>
      </c>
      <c r="K26" s="69">
        <v>0.65</v>
      </c>
      <c r="L26" s="70">
        <v>16954117</v>
      </c>
      <c r="M26" s="71">
        <v>31239</v>
      </c>
      <c r="N26" s="71">
        <v>10999870.700000001</v>
      </c>
      <c r="O26" s="70">
        <v>7287</v>
      </c>
      <c r="P26" s="70"/>
      <c r="Q26" s="70">
        <v>4736.55</v>
      </c>
      <c r="R26" s="71">
        <v>11004607.25</v>
      </c>
      <c r="S26" s="72">
        <v>2.34E-4</v>
      </c>
      <c r="T26" s="73">
        <v>2575.0780964999999</v>
      </c>
      <c r="U26" s="70">
        <v>0</v>
      </c>
      <c r="V26" s="71">
        <v>0</v>
      </c>
      <c r="W26" s="71">
        <v>0</v>
      </c>
      <c r="X26" s="74">
        <v>2.5700000000000001E-4</v>
      </c>
      <c r="Y26" s="75">
        <v>0</v>
      </c>
      <c r="Z26" s="52"/>
    </row>
    <row r="27" spans="3:26" x14ac:dyDescent="0.3">
      <c r="G27" s="67"/>
      <c r="H27" s="52">
        <v>118</v>
      </c>
      <c r="I27" s="52" t="s">
        <v>87</v>
      </c>
      <c r="J27" s="68">
        <v>495</v>
      </c>
      <c r="K27" s="69">
        <v>0.65</v>
      </c>
      <c r="L27" s="70">
        <v>16954117</v>
      </c>
      <c r="M27" s="71">
        <v>31239</v>
      </c>
      <c r="N27" s="71">
        <v>10999870.700000001</v>
      </c>
      <c r="O27" s="70">
        <v>7287</v>
      </c>
      <c r="P27" s="70"/>
      <c r="Q27" s="70">
        <v>4736.55</v>
      </c>
      <c r="R27" s="71">
        <v>11004607.25</v>
      </c>
      <c r="S27" s="72">
        <v>6.9999999999999994E-5</v>
      </c>
      <c r="T27" s="73">
        <v>770.32250749999992</v>
      </c>
      <c r="U27" s="70">
        <v>0</v>
      </c>
      <c r="V27" s="71">
        <v>0</v>
      </c>
      <c r="W27" s="71">
        <v>0</v>
      </c>
      <c r="X27" s="74">
        <v>8.3999999999999995E-5</v>
      </c>
      <c r="Y27" s="75">
        <v>0</v>
      </c>
      <c r="Z27" s="52"/>
    </row>
    <row r="28" spans="3:26" x14ac:dyDescent="0.3">
      <c r="G28" s="67"/>
      <c r="H28" s="52">
        <v>129</v>
      </c>
      <c r="I28" s="52" t="s">
        <v>88</v>
      </c>
      <c r="J28" s="68">
        <v>495</v>
      </c>
      <c r="K28" s="69">
        <v>0.65</v>
      </c>
      <c r="L28" s="70">
        <v>16954117</v>
      </c>
      <c r="M28" s="71">
        <v>31239</v>
      </c>
      <c r="N28" s="71">
        <v>10999870.700000001</v>
      </c>
      <c r="O28" s="70">
        <v>7287</v>
      </c>
      <c r="P28" s="70"/>
      <c r="Q28" s="70">
        <v>4736.55</v>
      </c>
      <c r="R28" s="71">
        <v>11004607.25</v>
      </c>
      <c r="S28" s="72">
        <v>0</v>
      </c>
      <c r="T28" s="73">
        <v>0</v>
      </c>
      <c r="U28" s="70">
        <v>0</v>
      </c>
      <c r="V28" s="71">
        <v>0</v>
      </c>
      <c r="W28" s="71">
        <v>0</v>
      </c>
      <c r="X28" s="74">
        <v>0</v>
      </c>
      <c r="Y28" s="75">
        <v>0</v>
      </c>
      <c r="Z28" s="52"/>
    </row>
    <row r="29" spans="3:26" x14ac:dyDescent="0.3">
      <c r="G29" s="67"/>
      <c r="H29" s="52">
        <v>130</v>
      </c>
      <c r="I29" s="52" t="s">
        <v>89</v>
      </c>
      <c r="J29" s="68">
        <v>495</v>
      </c>
      <c r="K29" s="69">
        <v>0.65</v>
      </c>
      <c r="L29" s="70">
        <v>16954117</v>
      </c>
      <c r="M29" s="71">
        <v>31239</v>
      </c>
      <c r="N29" s="71">
        <v>10999870.700000001</v>
      </c>
      <c r="O29" s="70">
        <v>7287</v>
      </c>
      <c r="P29" s="70"/>
      <c r="Q29" s="70">
        <v>4736.55</v>
      </c>
      <c r="R29" s="71">
        <v>11004607.25</v>
      </c>
      <c r="S29" s="72">
        <v>0</v>
      </c>
      <c r="T29" s="73">
        <v>0</v>
      </c>
      <c r="U29" s="70">
        <v>0</v>
      </c>
      <c r="V29" s="71">
        <v>0</v>
      </c>
      <c r="W29" s="71">
        <v>0</v>
      </c>
      <c r="X29" s="74">
        <v>0</v>
      </c>
      <c r="Y29" s="75">
        <v>0</v>
      </c>
      <c r="Z29" s="52"/>
    </row>
    <row r="30" spans="3:26" x14ac:dyDescent="0.3">
      <c r="G30" s="67"/>
      <c r="H30" s="52"/>
      <c r="I30" s="52"/>
      <c r="J30" s="68"/>
      <c r="K30" s="69"/>
      <c r="L30" s="70"/>
      <c r="M30" s="71"/>
      <c r="N30" s="71"/>
      <c r="O30" s="70"/>
      <c r="P30" s="70"/>
      <c r="Q30" s="70"/>
      <c r="R30" s="71"/>
      <c r="S30" s="72"/>
      <c r="T30" s="73"/>
      <c r="U30" s="70"/>
      <c r="V30" s="71"/>
      <c r="W30" s="71"/>
      <c r="X30" s="74"/>
      <c r="Y30" s="75"/>
      <c r="Z30" s="52"/>
    </row>
    <row r="31" spans="3:26" ht="15.6" x14ac:dyDescent="0.3">
      <c r="G31" s="80">
        <v>130</v>
      </c>
      <c r="H31" s="81" t="s">
        <v>68</v>
      </c>
      <c r="I31" s="107"/>
      <c r="J31" s="68"/>
      <c r="K31" s="69"/>
      <c r="L31" s="70"/>
      <c r="M31" s="71"/>
      <c r="N31" s="71"/>
      <c r="O31" s="70"/>
      <c r="P31" s="70"/>
      <c r="Q31" s="70"/>
      <c r="R31" s="71"/>
      <c r="S31" s="72"/>
      <c r="T31" s="73"/>
      <c r="U31" s="70"/>
      <c r="V31" s="71"/>
      <c r="W31" s="71"/>
      <c r="X31" s="74"/>
      <c r="Y31" s="75"/>
      <c r="Z31" s="52"/>
    </row>
    <row r="32" spans="3:26" x14ac:dyDescent="0.3">
      <c r="G32" s="67"/>
      <c r="H32" s="52">
        <v>1</v>
      </c>
      <c r="I32" s="52" t="s">
        <v>69</v>
      </c>
      <c r="J32" s="68">
        <v>910</v>
      </c>
      <c r="K32" s="69">
        <v>0.65</v>
      </c>
      <c r="L32" s="70">
        <v>0</v>
      </c>
      <c r="M32" s="71"/>
      <c r="N32" s="71">
        <v>0</v>
      </c>
      <c r="O32" s="70">
        <v>777</v>
      </c>
      <c r="P32" s="70"/>
      <c r="Q32" s="70">
        <v>505.05</v>
      </c>
      <c r="R32" s="71">
        <v>505.05</v>
      </c>
      <c r="S32" s="72">
        <v>2.0739999999999999E-3</v>
      </c>
      <c r="T32" s="73">
        <v>1.0474737000000001</v>
      </c>
      <c r="U32" s="70">
        <v>0</v>
      </c>
      <c r="V32" s="71">
        <v>0</v>
      </c>
      <c r="W32" s="71">
        <v>0</v>
      </c>
      <c r="X32" s="74">
        <v>2.2769999999999999E-3</v>
      </c>
      <c r="Y32" s="75">
        <v>0</v>
      </c>
      <c r="Z32" s="52"/>
    </row>
    <row r="33" spans="7:26" x14ac:dyDescent="0.3">
      <c r="G33" s="67"/>
      <c r="H33" s="52">
        <v>2</v>
      </c>
      <c r="I33" s="52" t="s">
        <v>70</v>
      </c>
      <c r="J33" s="68">
        <v>910</v>
      </c>
      <c r="K33" s="69">
        <v>0.65</v>
      </c>
      <c r="L33" s="70">
        <v>0</v>
      </c>
      <c r="M33" s="71"/>
      <c r="N33" s="71">
        <v>0</v>
      </c>
      <c r="O33" s="70">
        <v>777</v>
      </c>
      <c r="P33" s="70"/>
      <c r="Q33" s="70">
        <v>505.05</v>
      </c>
      <c r="R33" s="71">
        <v>505.05</v>
      </c>
      <c r="S33" s="72">
        <v>2.3000000000000001E-4</v>
      </c>
      <c r="T33" s="73">
        <v>0.1161615</v>
      </c>
      <c r="U33" s="70">
        <v>0</v>
      </c>
      <c r="V33" s="71">
        <v>0</v>
      </c>
      <c r="W33" s="71">
        <v>0</v>
      </c>
      <c r="X33" s="74">
        <v>2.6200000000000003E-4</v>
      </c>
      <c r="Y33" s="75">
        <v>0</v>
      </c>
      <c r="Z33" s="52"/>
    </row>
    <row r="34" spans="7:26" x14ac:dyDescent="0.3">
      <c r="G34" s="67"/>
      <c r="H34" s="52">
        <v>3</v>
      </c>
      <c r="I34" s="52" t="s">
        <v>71</v>
      </c>
      <c r="J34" s="68">
        <v>910</v>
      </c>
      <c r="K34" s="69">
        <v>0.65</v>
      </c>
      <c r="L34" s="70">
        <v>0</v>
      </c>
      <c r="M34" s="71"/>
      <c r="N34" s="71">
        <v>0</v>
      </c>
      <c r="O34" s="70">
        <v>777</v>
      </c>
      <c r="P34" s="70"/>
      <c r="Q34" s="70">
        <v>505.05</v>
      </c>
      <c r="R34" s="71">
        <v>505.05</v>
      </c>
      <c r="S34" s="72">
        <v>5.2599999999999999E-4</v>
      </c>
      <c r="T34" s="73">
        <v>0.26565630000000001</v>
      </c>
      <c r="U34" s="70">
        <v>0</v>
      </c>
      <c r="V34" s="71">
        <v>0</v>
      </c>
      <c r="W34" s="71">
        <v>0</v>
      </c>
      <c r="X34" s="74">
        <v>5.7799999999999995E-4</v>
      </c>
      <c r="Y34" s="75">
        <v>0</v>
      </c>
      <c r="Z34" s="52"/>
    </row>
    <row r="35" spans="7:26" x14ac:dyDescent="0.3">
      <c r="G35" s="67"/>
      <c r="H35" s="52">
        <v>5</v>
      </c>
      <c r="I35" s="52" t="s">
        <v>72</v>
      </c>
      <c r="J35" s="68">
        <v>910</v>
      </c>
      <c r="K35" s="69">
        <v>0.65</v>
      </c>
      <c r="L35" s="70">
        <v>0</v>
      </c>
      <c r="M35" s="71"/>
      <c r="N35" s="71">
        <v>0</v>
      </c>
      <c r="O35" s="70">
        <v>777</v>
      </c>
      <c r="P35" s="70"/>
      <c r="Q35" s="70">
        <v>505.05</v>
      </c>
      <c r="R35" s="71">
        <v>505.05</v>
      </c>
      <c r="S35" s="72">
        <v>6.2370000000000004E-3</v>
      </c>
      <c r="T35" s="73">
        <v>3.1499968500000004</v>
      </c>
      <c r="U35" s="70">
        <v>0</v>
      </c>
      <c r="V35" s="71">
        <v>0</v>
      </c>
      <c r="W35" s="71">
        <v>0</v>
      </c>
      <c r="X35" s="74">
        <v>6.2979999999999998E-3</v>
      </c>
      <c r="Y35" s="75">
        <v>0</v>
      </c>
      <c r="Z35" s="52"/>
    </row>
    <row r="36" spans="7:26" x14ac:dyDescent="0.3">
      <c r="G36" s="67"/>
      <c r="H36" s="52">
        <v>137</v>
      </c>
      <c r="I36" s="52" t="s">
        <v>148</v>
      </c>
      <c r="J36" s="68">
        <v>910</v>
      </c>
      <c r="K36" s="69">
        <v>0.65</v>
      </c>
      <c r="L36" s="70">
        <v>0</v>
      </c>
      <c r="M36" s="71"/>
      <c r="N36" s="71">
        <v>0</v>
      </c>
      <c r="O36" s="70">
        <v>777</v>
      </c>
      <c r="P36" s="70"/>
      <c r="Q36" s="70">
        <v>505.05</v>
      </c>
      <c r="R36" s="71">
        <v>505.05</v>
      </c>
      <c r="S36" s="72">
        <v>6.9999999999999994E-5</v>
      </c>
      <c r="T36" s="73">
        <v>3.5353499999999996E-2</v>
      </c>
      <c r="U36" s="70">
        <v>0</v>
      </c>
      <c r="V36" s="71">
        <v>0</v>
      </c>
      <c r="W36" s="71">
        <v>0</v>
      </c>
      <c r="X36" s="74">
        <v>7.4999999999999993E-5</v>
      </c>
      <c r="Y36" s="75">
        <v>0</v>
      </c>
      <c r="Z36" s="52"/>
    </row>
    <row r="37" spans="7:26" x14ac:dyDescent="0.3">
      <c r="G37" s="67"/>
      <c r="H37" s="52">
        <v>6</v>
      </c>
      <c r="I37" s="52" t="s">
        <v>73</v>
      </c>
      <c r="J37" s="68">
        <v>910</v>
      </c>
      <c r="K37" s="69">
        <v>0.65</v>
      </c>
      <c r="L37" s="70">
        <v>0</v>
      </c>
      <c r="M37" s="71"/>
      <c r="N37" s="71">
        <v>0</v>
      </c>
      <c r="O37" s="70">
        <v>777</v>
      </c>
      <c r="P37" s="70"/>
      <c r="Q37" s="70">
        <v>505.05</v>
      </c>
      <c r="R37" s="71">
        <v>505.05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7:26" x14ac:dyDescent="0.3">
      <c r="G38" s="67"/>
      <c r="H38" s="52">
        <v>7</v>
      </c>
      <c r="I38" s="52" t="s">
        <v>74</v>
      </c>
      <c r="J38" s="68">
        <v>910</v>
      </c>
      <c r="K38" s="69">
        <v>0.65</v>
      </c>
      <c r="L38" s="70">
        <v>0</v>
      </c>
      <c r="M38" s="71"/>
      <c r="N38" s="71">
        <v>0</v>
      </c>
      <c r="O38" s="70">
        <v>777</v>
      </c>
      <c r="P38" s="70"/>
      <c r="Q38" s="70">
        <v>505.05</v>
      </c>
      <c r="R38" s="71">
        <v>505.05</v>
      </c>
      <c r="S38" s="72">
        <v>1.08E-4</v>
      </c>
      <c r="T38" s="73">
        <v>5.4545400000000001E-2</v>
      </c>
      <c r="U38" s="70">
        <v>0</v>
      </c>
      <c r="V38" s="71">
        <v>0</v>
      </c>
      <c r="W38" s="71">
        <v>0</v>
      </c>
      <c r="X38" s="74">
        <v>1.1900000000000001E-4</v>
      </c>
      <c r="Y38" s="75">
        <v>0</v>
      </c>
      <c r="Z38" s="52"/>
    </row>
    <row r="39" spans="7:26" x14ac:dyDescent="0.3">
      <c r="G39" s="67"/>
      <c r="H39" s="52">
        <v>8</v>
      </c>
      <c r="I39" s="52" t="s">
        <v>75</v>
      </c>
      <c r="J39" s="68">
        <v>910</v>
      </c>
      <c r="K39" s="69">
        <v>0.65</v>
      </c>
      <c r="L39" s="70">
        <v>0</v>
      </c>
      <c r="M39" s="71"/>
      <c r="N39" s="71">
        <v>0</v>
      </c>
      <c r="O39" s="70">
        <v>777</v>
      </c>
      <c r="P39" s="70"/>
      <c r="Q39" s="70">
        <v>505.05</v>
      </c>
      <c r="R39" s="71">
        <v>505.05</v>
      </c>
      <c r="S39" s="72">
        <v>1.64E-4</v>
      </c>
      <c r="T39" s="73">
        <v>8.2828200000000005E-2</v>
      </c>
      <c r="U39" s="70">
        <v>0</v>
      </c>
      <c r="V39" s="71">
        <v>0</v>
      </c>
      <c r="W39" s="71">
        <v>0</v>
      </c>
      <c r="X39" s="74">
        <v>1.74E-4</v>
      </c>
      <c r="Y39" s="75">
        <v>0</v>
      </c>
      <c r="Z39" s="52"/>
    </row>
    <row r="40" spans="7:26" x14ac:dyDescent="0.3">
      <c r="G40" s="67"/>
      <c r="H40" s="52">
        <v>15</v>
      </c>
      <c r="I40" s="52" t="s">
        <v>76</v>
      </c>
      <c r="J40" s="68">
        <v>910</v>
      </c>
      <c r="K40" s="69">
        <v>0.65</v>
      </c>
      <c r="L40" s="70">
        <v>0</v>
      </c>
      <c r="M40" s="71"/>
      <c r="N40" s="71">
        <v>0</v>
      </c>
      <c r="O40" s="70">
        <v>777</v>
      </c>
      <c r="P40" s="70"/>
      <c r="Q40" s="70">
        <v>505.05</v>
      </c>
      <c r="R40" s="71">
        <v>505.05</v>
      </c>
      <c r="S40" s="72">
        <v>2.3699999999999999E-4</v>
      </c>
      <c r="T40" s="73">
        <v>0.11969684999999999</v>
      </c>
      <c r="U40" s="70">
        <v>0</v>
      </c>
      <c r="V40" s="71">
        <v>0</v>
      </c>
      <c r="W40" s="71">
        <v>0</v>
      </c>
      <c r="X40" s="74">
        <v>2.5700000000000001E-4</v>
      </c>
      <c r="Y40" s="75">
        <v>0</v>
      </c>
      <c r="Z40" s="52"/>
    </row>
    <row r="41" spans="7:26" x14ac:dyDescent="0.3">
      <c r="G41" s="67"/>
      <c r="H41" s="52">
        <v>37</v>
      </c>
      <c r="I41" s="52" t="s">
        <v>78</v>
      </c>
      <c r="J41" s="68">
        <v>910</v>
      </c>
      <c r="K41" s="69">
        <v>0.65</v>
      </c>
      <c r="L41" s="70">
        <v>0</v>
      </c>
      <c r="M41" s="71"/>
      <c r="N41" s="71">
        <v>0</v>
      </c>
      <c r="O41" s="70">
        <v>777</v>
      </c>
      <c r="P41" s="70"/>
      <c r="Q41" s="70">
        <v>505.05</v>
      </c>
      <c r="R41" s="71">
        <v>505.05</v>
      </c>
      <c r="S41" s="72">
        <v>0</v>
      </c>
      <c r="T41" s="73">
        <v>0</v>
      </c>
      <c r="U41" s="70">
        <v>0</v>
      </c>
      <c r="V41" s="71">
        <v>0</v>
      </c>
      <c r="W41" s="71">
        <v>0</v>
      </c>
      <c r="X41" s="74">
        <v>0</v>
      </c>
      <c r="Y41" s="75">
        <v>0</v>
      </c>
      <c r="Z41" s="52"/>
    </row>
    <row r="42" spans="7:26" x14ac:dyDescent="0.3">
      <c r="G42" s="67"/>
      <c r="H42" s="52">
        <v>38</v>
      </c>
      <c r="I42" s="52" t="s">
        <v>79</v>
      </c>
      <c r="J42" s="68">
        <v>910</v>
      </c>
      <c r="K42" s="69">
        <v>0.65</v>
      </c>
      <c r="L42" s="70">
        <v>0</v>
      </c>
      <c r="M42" s="71"/>
      <c r="N42" s="71">
        <v>0</v>
      </c>
      <c r="O42" s="70">
        <v>777</v>
      </c>
      <c r="P42" s="70"/>
      <c r="Q42" s="70">
        <v>505.05</v>
      </c>
      <c r="R42" s="71">
        <v>505.05</v>
      </c>
      <c r="S42" s="72">
        <v>8.6000000000000003E-5</v>
      </c>
      <c r="T42" s="73">
        <v>4.3434300000000002E-2</v>
      </c>
      <c r="U42" s="70">
        <v>0</v>
      </c>
      <c r="V42" s="71">
        <v>0</v>
      </c>
      <c r="W42" s="71">
        <v>0</v>
      </c>
      <c r="X42" s="74">
        <v>9.5000000000000005E-5</v>
      </c>
      <c r="Y42" s="75">
        <v>0</v>
      </c>
      <c r="Z42" s="52"/>
    </row>
    <row r="43" spans="7:26" x14ac:dyDescent="0.3">
      <c r="G43" s="67"/>
      <c r="H43" s="52">
        <v>41</v>
      </c>
      <c r="I43" s="52" t="s">
        <v>80</v>
      </c>
      <c r="J43" s="68">
        <v>910</v>
      </c>
      <c r="K43" s="69">
        <v>0.65</v>
      </c>
      <c r="L43" s="70">
        <v>0</v>
      </c>
      <c r="M43" s="71"/>
      <c r="N43" s="71">
        <v>0</v>
      </c>
      <c r="O43" s="70">
        <v>777</v>
      </c>
      <c r="P43" s="70"/>
      <c r="Q43" s="70">
        <v>505.05</v>
      </c>
      <c r="R43" s="71">
        <v>505.05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7:26" x14ac:dyDescent="0.3">
      <c r="G44" s="67"/>
      <c r="H44" s="52">
        <v>55</v>
      </c>
      <c r="I44" s="52" t="s">
        <v>81</v>
      </c>
      <c r="J44" s="68">
        <v>910</v>
      </c>
      <c r="K44" s="69">
        <v>0.65</v>
      </c>
      <c r="L44" s="70">
        <v>0</v>
      </c>
      <c r="M44" s="71"/>
      <c r="N44" s="71">
        <v>0</v>
      </c>
      <c r="O44" s="70">
        <v>777</v>
      </c>
      <c r="P44" s="70"/>
      <c r="Q44" s="70">
        <v>505.05</v>
      </c>
      <c r="R44" s="71">
        <v>505.05</v>
      </c>
      <c r="S44" s="72">
        <v>1.35E-4</v>
      </c>
      <c r="T44" s="73">
        <v>6.8181749999999999E-2</v>
      </c>
      <c r="U44" s="70">
        <v>0</v>
      </c>
      <c r="V44" s="71"/>
      <c r="W44" s="71">
        <v>0</v>
      </c>
      <c r="X44" s="74">
        <v>1.4799999999999999E-4</v>
      </c>
      <c r="Y44" s="75">
        <v>0</v>
      </c>
      <c r="Z44" s="52"/>
    </row>
    <row r="45" spans="7:26" x14ac:dyDescent="0.3">
      <c r="G45" s="67"/>
      <c r="H45" s="52">
        <v>56</v>
      </c>
      <c r="I45" s="52" t="s">
        <v>82</v>
      </c>
      <c r="J45" s="68">
        <v>910</v>
      </c>
      <c r="K45" s="69">
        <v>0.65</v>
      </c>
      <c r="L45" s="70">
        <v>0</v>
      </c>
      <c r="M45" s="71"/>
      <c r="N45" s="71">
        <v>0</v>
      </c>
      <c r="O45" s="70">
        <v>777</v>
      </c>
      <c r="P45" s="70"/>
      <c r="Q45" s="70">
        <v>505.05</v>
      </c>
      <c r="R45" s="71">
        <v>505.05</v>
      </c>
      <c r="S45" s="72">
        <v>1.5150000000000001E-3</v>
      </c>
      <c r="T45" s="73">
        <v>0.7651507500000001</v>
      </c>
      <c r="U45" s="70">
        <v>0</v>
      </c>
      <c r="V45" s="71"/>
      <c r="W45" s="71">
        <v>0</v>
      </c>
      <c r="X45" s="74">
        <v>1.3370000000000001E-3</v>
      </c>
      <c r="Y45" s="75">
        <v>0</v>
      </c>
      <c r="Z45" s="52"/>
    </row>
    <row r="46" spans="7:26" x14ac:dyDescent="0.3">
      <c r="G46" s="67"/>
      <c r="H46" s="52">
        <v>71</v>
      </c>
      <c r="I46" s="52" t="s">
        <v>83</v>
      </c>
      <c r="J46" s="68">
        <v>910</v>
      </c>
      <c r="K46" s="69">
        <v>0</v>
      </c>
      <c r="L46" s="70">
        <v>0</v>
      </c>
      <c r="M46" s="71"/>
      <c r="N46" s="71">
        <v>0</v>
      </c>
      <c r="O46" s="70">
        <v>777</v>
      </c>
      <c r="P46" s="70"/>
      <c r="Q46" s="70">
        <v>0</v>
      </c>
      <c r="R46" s="71">
        <v>0</v>
      </c>
      <c r="S46" s="72">
        <v>9.0000000000000002E-6</v>
      </c>
      <c r="T46" s="73">
        <v>0</v>
      </c>
      <c r="U46" s="70">
        <v>0</v>
      </c>
      <c r="V46" s="71"/>
      <c r="W46" s="71">
        <v>0</v>
      </c>
      <c r="X46" s="74">
        <v>1.0000000000000001E-5</v>
      </c>
      <c r="Y46" s="75">
        <v>0</v>
      </c>
      <c r="Z46" s="52"/>
    </row>
    <row r="47" spans="7:26" x14ac:dyDescent="0.3">
      <c r="G47" s="67"/>
      <c r="H47" s="52">
        <v>72</v>
      </c>
      <c r="I47" s="52" t="s">
        <v>84</v>
      </c>
      <c r="J47" s="68">
        <v>910</v>
      </c>
      <c r="K47" s="69">
        <v>0</v>
      </c>
      <c r="L47" s="70">
        <v>0</v>
      </c>
      <c r="M47" s="71"/>
      <c r="N47" s="71">
        <v>0</v>
      </c>
      <c r="O47" s="70">
        <v>777</v>
      </c>
      <c r="P47" s="70"/>
      <c r="Q47" s="70">
        <v>0</v>
      </c>
      <c r="R47" s="71">
        <v>0</v>
      </c>
      <c r="S47" s="72">
        <v>2.7500000000000002E-4</v>
      </c>
      <c r="T47" s="73">
        <v>0</v>
      </c>
      <c r="U47" s="70">
        <v>0</v>
      </c>
      <c r="V47" s="71">
        <v>0</v>
      </c>
      <c r="W47" s="71">
        <v>0</v>
      </c>
      <c r="X47" s="74">
        <v>2.9999999999999997E-4</v>
      </c>
      <c r="Y47" s="75">
        <v>0</v>
      </c>
      <c r="Z47" s="52"/>
    </row>
    <row r="48" spans="7:26" x14ac:dyDescent="0.3">
      <c r="G48" s="67"/>
      <c r="H48" s="52">
        <v>104</v>
      </c>
      <c r="I48" s="52" t="s">
        <v>85</v>
      </c>
      <c r="J48" s="68">
        <v>910</v>
      </c>
      <c r="K48" s="69">
        <v>0.65</v>
      </c>
      <c r="L48" s="70">
        <v>0</v>
      </c>
      <c r="M48" s="71"/>
      <c r="N48" s="71">
        <v>0</v>
      </c>
      <c r="O48" s="70">
        <v>777</v>
      </c>
      <c r="P48" s="70"/>
      <c r="Q48" s="70">
        <v>505.05</v>
      </c>
      <c r="R48" s="71">
        <v>505.05</v>
      </c>
      <c r="S48" s="72">
        <v>0</v>
      </c>
      <c r="T48" s="73">
        <v>0</v>
      </c>
      <c r="U48" s="70">
        <v>0</v>
      </c>
      <c r="V48" s="71">
        <v>0</v>
      </c>
      <c r="W48" s="71">
        <v>0</v>
      </c>
      <c r="X48" s="74">
        <v>0</v>
      </c>
      <c r="Y48" s="75">
        <v>0</v>
      </c>
      <c r="Z48" s="52"/>
    </row>
    <row r="49" spans="7:26" x14ac:dyDescent="0.3">
      <c r="G49" s="67"/>
      <c r="H49" s="52">
        <v>117</v>
      </c>
      <c r="I49" s="52" t="s">
        <v>86</v>
      </c>
      <c r="J49" s="68">
        <v>910</v>
      </c>
      <c r="K49" s="69">
        <v>0.65</v>
      </c>
      <c r="L49" s="70">
        <v>0</v>
      </c>
      <c r="M49" s="71"/>
      <c r="N49" s="71">
        <v>0</v>
      </c>
      <c r="O49" s="70">
        <v>777</v>
      </c>
      <c r="P49" s="70"/>
      <c r="Q49" s="70">
        <v>505.05</v>
      </c>
      <c r="R49" s="71">
        <v>505.05</v>
      </c>
      <c r="S49" s="72">
        <v>2.34E-4</v>
      </c>
      <c r="T49" s="73">
        <v>0.1181817</v>
      </c>
      <c r="U49" s="70">
        <v>0</v>
      </c>
      <c r="V49" s="71">
        <v>0</v>
      </c>
      <c r="W49" s="71">
        <v>0</v>
      </c>
      <c r="X49" s="74">
        <v>2.5700000000000001E-4</v>
      </c>
      <c r="Y49" s="75">
        <v>0</v>
      </c>
      <c r="Z49" s="52"/>
    </row>
    <row r="50" spans="7:26" x14ac:dyDescent="0.3">
      <c r="G50" s="67"/>
      <c r="H50" s="52">
        <v>118</v>
      </c>
      <c r="I50" s="52" t="s">
        <v>87</v>
      </c>
      <c r="J50" s="68">
        <v>910</v>
      </c>
      <c r="K50" s="69">
        <v>0.65</v>
      </c>
      <c r="L50" s="70">
        <v>0</v>
      </c>
      <c r="M50" s="71"/>
      <c r="N50" s="71">
        <v>0</v>
      </c>
      <c r="O50" s="70">
        <v>777</v>
      </c>
      <c r="P50" s="70"/>
      <c r="Q50" s="70">
        <v>505.05</v>
      </c>
      <c r="R50" s="71">
        <v>505.05</v>
      </c>
      <c r="S50" s="72">
        <v>6.9999999999999994E-5</v>
      </c>
      <c r="T50" s="73">
        <v>3.5353499999999996E-2</v>
      </c>
      <c r="U50" s="70">
        <v>0</v>
      </c>
      <c r="V50" s="71">
        <v>0</v>
      </c>
      <c r="W50" s="71">
        <v>0</v>
      </c>
      <c r="X50" s="74">
        <v>8.3999999999999995E-5</v>
      </c>
      <c r="Y50" s="75">
        <v>0</v>
      </c>
      <c r="Z50" s="52"/>
    </row>
    <row r="51" spans="7:26" x14ac:dyDescent="0.3">
      <c r="G51" s="67"/>
      <c r="H51" s="52">
        <v>129</v>
      </c>
      <c r="I51" s="52" t="s">
        <v>88</v>
      </c>
      <c r="J51" s="68">
        <v>910</v>
      </c>
      <c r="K51" s="69">
        <v>0.65</v>
      </c>
      <c r="L51" s="70">
        <v>0</v>
      </c>
      <c r="M51" s="71"/>
      <c r="N51" s="71">
        <v>0</v>
      </c>
      <c r="O51" s="70">
        <v>777</v>
      </c>
      <c r="P51" s="70"/>
      <c r="Q51" s="70">
        <v>505.05</v>
      </c>
      <c r="R51" s="71">
        <v>505.05</v>
      </c>
      <c r="S51" s="72">
        <v>0</v>
      </c>
      <c r="T51" s="73">
        <v>0</v>
      </c>
      <c r="U51" s="70">
        <v>0</v>
      </c>
      <c r="V51" s="71">
        <v>0</v>
      </c>
      <c r="W51" s="71">
        <v>0</v>
      </c>
      <c r="X51" s="74">
        <v>0</v>
      </c>
      <c r="Y51" s="75">
        <v>0</v>
      </c>
      <c r="Z51" s="52"/>
    </row>
    <row r="52" spans="7:26" x14ac:dyDescent="0.3">
      <c r="G52" s="67"/>
      <c r="H52" s="52">
        <v>130</v>
      </c>
      <c r="I52" s="52" t="s">
        <v>89</v>
      </c>
      <c r="J52" s="68">
        <v>910</v>
      </c>
      <c r="K52" s="69">
        <v>0.65</v>
      </c>
      <c r="L52" s="70">
        <v>0</v>
      </c>
      <c r="M52" s="71"/>
      <c r="N52" s="71">
        <v>0</v>
      </c>
      <c r="O52" s="70">
        <v>777</v>
      </c>
      <c r="P52" s="70"/>
      <c r="Q52" s="70">
        <v>505.05</v>
      </c>
      <c r="R52" s="71">
        <v>505.05</v>
      </c>
      <c r="S52" s="72">
        <v>0</v>
      </c>
      <c r="T52" s="73">
        <v>0</v>
      </c>
      <c r="U52" s="70">
        <v>0</v>
      </c>
      <c r="V52" s="71">
        <v>0</v>
      </c>
      <c r="W52" s="71">
        <v>0</v>
      </c>
      <c r="X52" s="74">
        <v>0</v>
      </c>
      <c r="Y52" s="75">
        <v>0</v>
      </c>
      <c r="Z52" s="52"/>
    </row>
    <row r="53" spans="7:26" ht="15" thickBot="1" x14ac:dyDescent="0.35">
      <c r="G53" s="76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8"/>
      <c r="Z53" s="52"/>
    </row>
    <row r="54" spans="7:26" x14ac:dyDescent="0.3">
      <c r="G54" s="52">
        <v>130</v>
      </c>
      <c r="H54" s="52" t="s">
        <v>68</v>
      </c>
      <c r="I54" s="52"/>
      <c r="J54" s="68"/>
      <c r="K54" s="69"/>
      <c r="L54" s="71"/>
      <c r="M54" s="71"/>
      <c r="N54" s="71"/>
      <c r="O54" s="71"/>
      <c r="P54" s="71"/>
      <c r="Q54" s="71"/>
      <c r="R54" s="71"/>
      <c r="S54" s="74"/>
      <c r="T54" s="73">
        <v>135747.7324430499</v>
      </c>
      <c r="U54" s="71"/>
      <c r="V54" s="71"/>
      <c r="W54" s="71"/>
      <c r="X54" s="74"/>
      <c r="Y54" s="73">
        <v>0</v>
      </c>
      <c r="Z54" s="79">
        <v>135747.7324430499</v>
      </c>
    </row>
    <row r="55" spans="7:26" x14ac:dyDescent="0.3"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7:26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7:26" ht="15.6" x14ac:dyDescent="0.3">
      <c r="G57" s="58">
        <v>135</v>
      </c>
      <c r="H57" s="59" t="s">
        <v>184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7:26" x14ac:dyDescent="0.3">
      <c r="G58" s="67"/>
      <c r="H58" s="52">
        <v>1</v>
      </c>
      <c r="I58" s="52" t="s">
        <v>69</v>
      </c>
      <c r="J58" s="68">
        <v>509</v>
      </c>
      <c r="K58" s="69">
        <v>0.55000000000000004</v>
      </c>
      <c r="L58" s="70">
        <v>5221994</v>
      </c>
      <c r="M58" s="71">
        <v>5309954</v>
      </c>
      <c r="N58" s="71">
        <v>-48378.000000000007</v>
      </c>
      <c r="O58" s="70">
        <v>20407</v>
      </c>
      <c r="P58" s="70"/>
      <c r="Q58" s="70">
        <v>11223.85</v>
      </c>
      <c r="R58" s="71">
        <v>-37154.15</v>
      </c>
      <c r="S58" s="72">
        <v>2.0739999999999999E-3</v>
      </c>
      <c r="T58" s="73">
        <v>-77.057707100000002</v>
      </c>
      <c r="U58" s="70">
        <v>678759</v>
      </c>
      <c r="V58" s="71">
        <v>372992</v>
      </c>
      <c r="W58" s="71">
        <v>168171.85</v>
      </c>
      <c r="X58" s="74">
        <v>2.2769999999999999E-3</v>
      </c>
      <c r="Y58" s="75">
        <v>382.92730245000001</v>
      </c>
      <c r="Z58" s="52"/>
    </row>
    <row r="59" spans="7:26" x14ac:dyDescent="0.3">
      <c r="G59" s="67"/>
      <c r="H59" s="52">
        <v>2</v>
      </c>
      <c r="I59" s="52" t="s">
        <v>70</v>
      </c>
      <c r="J59" s="68">
        <v>509</v>
      </c>
      <c r="K59" s="69">
        <v>0.55000000000000004</v>
      </c>
      <c r="L59" s="70">
        <v>5221994</v>
      </c>
      <c r="M59" s="71">
        <v>5309954</v>
      </c>
      <c r="N59" s="71">
        <v>-48378.000000000007</v>
      </c>
      <c r="O59" s="70">
        <v>20407</v>
      </c>
      <c r="P59" s="70"/>
      <c r="Q59" s="70">
        <v>11223.85</v>
      </c>
      <c r="R59" s="71">
        <v>-37154.15</v>
      </c>
      <c r="S59" s="72">
        <v>2.3000000000000001E-4</v>
      </c>
      <c r="T59" s="73">
        <v>-8.5454545</v>
      </c>
      <c r="U59" s="70">
        <v>678759</v>
      </c>
      <c r="V59" s="71">
        <v>372992</v>
      </c>
      <c r="W59" s="71">
        <v>168171.85</v>
      </c>
      <c r="X59" s="74">
        <v>2.6200000000000003E-4</v>
      </c>
      <c r="Y59" s="75">
        <v>44.061024700000004</v>
      </c>
      <c r="Z59" s="52"/>
    </row>
    <row r="60" spans="7:26" x14ac:dyDescent="0.3">
      <c r="G60" s="67"/>
      <c r="H60" s="52">
        <v>3</v>
      </c>
      <c r="I60" s="52" t="s">
        <v>71</v>
      </c>
      <c r="J60" s="68">
        <v>509</v>
      </c>
      <c r="K60" s="69">
        <v>0.55000000000000004</v>
      </c>
      <c r="L60" s="70">
        <v>5221994</v>
      </c>
      <c r="M60" s="71">
        <v>5309954</v>
      </c>
      <c r="N60" s="71">
        <v>-48378.000000000007</v>
      </c>
      <c r="O60" s="70">
        <v>20407</v>
      </c>
      <c r="P60" s="70"/>
      <c r="Q60" s="70">
        <v>11223.85</v>
      </c>
      <c r="R60" s="71">
        <v>-37154.15</v>
      </c>
      <c r="S60" s="72">
        <v>5.2599999999999999E-4</v>
      </c>
      <c r="T60" s="73">
        <v>-19.543082900000002</v>
      </c>
      <c r="U60" s="70">
        <v>678759</v>
      </c>
      <c r="V60" s="71">
        <v>372992</v>
      </c>
      <c r="W60" s="71">
        <v>168171.85</v>
      </c>
      <c r="X60" s="74">
        <v>5.7799999999999995E-4</v>
      </c>
      <c r="Y60" s="75">
        <v>97.203329299999993</v>
      </c>
      <c r="Z60" s="52"/>
    </row>
    <row r="61" spans="7:26" x14ac:dyDescent="0.3">
      <c r="G61" s="67"/>
      <c r="H61" s="52">
        <v>5</v>
      </c>
      <c r="I61" s="52" t="s">
        <v>72</v>
      </c>
      <c r="J61" s="68">
        <v>509</v>
      </c>
      <c r="K61" s="69">
        <v>0.5</v>
      </c>
      <c r="L61" s="70">
        <v>5221994</v>
      </c>
      <c r="M61" s="71">
        <v>5309954</v>
      </c>
      <c r="N61" s="71">
        <v>-43980</v>
      </c>
      <c r="O61" s="70">
        <v>20407</v>
      </c>
      <c r="P61" s="70"/>
      <c r="Q61" s="70">
        <v>10203.5</v>
      </c>
      <c r="R61" s="71">
        <v>-33776.5</v>
      </c>
      <c r="S61" s="72">
        <v>6.2370000000000004E-3</v>
      </c>
      <c r="T61" s="73">
        <v>-210.66403050000002</v>
      </c>
      <c r="U61" s="70">
        <v>678759</v>
      </c>
      <c r="V61" s="71">
        <v>372992</v>
      </c>
      <c r="W61" s="71">
        <v>152883.5</v>
      </c>
      <c r="X61" s="74">
        <v>6.2979999999999998E-3</v>
      </c>
      <c r="Y61" s="75">
        <v>962.86028299999998</v>
      </c>
      <c r="Z61" s="52"/>
    </row>
    <row r="62" spans="7:26" x14ac:dyDescent="0.3">
      <c r="G62" s="67"/>
      <c r="H62" s="52">
        <v>137</v>
      </c>
      <c r="I62" s="52" t="s">
        <v>148</v>
      </c>
      <c r="J62" s="68">
        <v>509</v>
      </c>
      <c r="K62" s="69">
        <v>0.5</v>
      </c>
      <c r="L62" s="70">
        <v>5221994</v>
      </c>
      <c r="M62" s="71">
        <v>5309954</v>
      </c>
      <c r="N62" s="71">
        <v>-43980</v>
      </c>
      <c r="O62" s="70">
        <v>20407</v>
      </c>
      <c r="P62" s="70"/>
      <c r="Q62" s="70">
        <v>10203.5</v>
      </c>
      <c r="R62" s="71">
        <v>-33776.5</v>
      </c>
      <c r="S62" s="72">
        <v>6.9999999999999994E-5</v>
      </c>
      <c r="T62" s="73">
        <v>-2.3643549999999998</v>
      </c>
      <c r="U62" s="70">
        <v>678759</v>
      </c>
      <c r="V62" s="71">
        <v>372992</v>
      </c>
      <c r="W62" s="71">
        <v>152883.5</v>
      </c>
      <c r="X62" s="74">
        <v>7.4999999999999993E-5</v>
      </c>
      <c r="Y62" s="75">
        <v>11.466262499999999</v>
      </c>
      <c r="Z62" s="52"/>
    </row>
    <row r="63" spans="7:26" x14ac:dyDescent="0.3">
      <c r="G63" s="67"/>
      <c r="H63" s="52">
        <v>6</v>
      </c>
      <c r="I63" s="52" t="s">
        <v>73</v>
      </c>
      <c r="J63" s="68">
        <v>509</v>
      </c>
      <c r="K63" s="69">
        <v>0.5</v>
      </c>
      <c r="L63" s="70">
        <v>5221994</v>
      </c>
      <c r="M63" s="71">
        <v>5309954</v>
      </c>
      <c r="N63" s="71">
        <v>-43980</v>
      </c>
      <c r="O63" s="70">
        <v>20407</v>
      </c>
      <c r="P63" s="70"/>
      <c r="Q63" s="70">
        <v>10203.5</v>
      </c>
      <c r="R63" s="71">
        <v>-33776.5</v>
      </c>
      <c r="S63" s="72">
        <v>0</v>
      </c>
      <c r="T63" s="73">
        <v>0</v>
      </c>
      <c r="U63" s="70">
        <v>678759</v>
      </c>
      <c r="V63" s="71">
        <v>372992</v>
      </c>
      <c r="W63" s="71">
        <v>152883.5</v>
      </c>
      <c r="X63" s="74">
        <v>0</v>
      </c>
      <c r="Y63" s="75">
        <v>0</v>
      </c>
      <c r="Z63" s="52"/>
    </row>
    <row r="64" spans="7:26" x14ac:dyDescent="0.3">
      <c r="G64" s="67"/>
      <c r="H64" s="52">
        <v>7</v>
      </c>
      <c r="I64" s="52" t="s">
        <v>74</v>
      </c>
      <c r="J64" s="68">
        <v>509</v>
      </c>
      <c r="K64" s="69">
        <v>0.5</v>
      </c>
      <c r="L64" s="70">
        <v>5221994</v>
      </c>
      <c r="M64" s="71">
        <v>5309954</v>
      </c>
      <c r="N64" s="71">
        <v>-43980</v>
      </c>
      <c r="O64" s="70">
        <v>20407</v>
      </c>
      <c r="P64" s="70"/>
      <c r="Q64" s="70">
        <v>10203.5</v>
      </c>
      <c r="R64" s="71">
        <v>-33776.5</v>
      </c>
      <c r="S64" s="72">
        <v>1.08E-4</v>
      </c>
      <c r="T64" s="73">
        <v>-3.6478619999999999</v>
      </c>
      <c r="U64" s="70">
        <v>678759</v>
      </c>
      <c r="V64" s="71">
        <v>372992</v>
      </c>
      <c r="W64" s="71">
        <v>152883.5</v>
      </c>
      <c r="X64" s="74">
        <v>1.1900000000000001E-4</v>
      </c>
      <c r="Y64" s="75">
        <v>18.193136500000001</v>
      </c>
      <c r="Z64" s="52"/>
    </row>
    <row r="65" spans="7:26" x14ac:dyDescent="0.3">
      <c r="G65" s="67"/>
      <c r="H65" s="52">
        <v>8</v>
      </c>
      <c r="I65" s="52" t="s">
        <v>75</v>
      </c>
      <c r="J65" s="68">
        <v>509</v>
      </c>
      <c r="K65" s="69">
        <v>0.5</v>
      </c>
      <c r="L65" s="70">
        <v>5221994</v>
      </c>
      <c r="M65" s="71">
        <v>5309954</v>
      </c>
      <c r="N65" s="71">
        <v>-43980</v>
      </c>
      <c r="O65" s="70">
        <v>20407</v>
      </c>
      <c r="P65" s="70"/>
      <c r="Q65" s="70">
        <v>10203.5</v>
      </c>
      <c r="R65" s="71">
        <v>-33776.5</v>
      </c>
      <c r="S65" s="72">
        <v>1.64E-4</v>
      </c>
      <c r="T65" s="73">
        <v>-5.5393460000000001</v>
      </c>
      <c r="U65" s="70">
        <v>678759</v>
      </c>
      <c r="V65" s="71">
        <v>372992</v>
      </c>
      <c r="W65" s="71">
        <v>152883.5</v>
      </c>
      <c r="X65" s="74">
        <v>1.74E-4</v>
      </c>
      <c r="Y65" s="75">
        <v>26.601728999999999</v>
      </c>
      <c r="Z65" s="52"/>
    </row>
    <row r="66" spans="7:26" x14ac:dyDescent="0.3">
      <c r="G66" s="67"/>
      <c r="H66" s="52">
        <v>15</v>
      </c>
      <c r="I66" s="52" t="s">
        <v>76</v>
      </c>
      <c r="J66" s="68">
        <v>509</v>
      </c>
      <c r="K66" s="69">
        <v>0.5</v>
      </c>
      <c r="L66" s="70">
        <v>5221994</v>
      </c>
      <c r="M66" s="71">
        <v>5309954</v>
      </c>
      <c r="N66" s="71">
        <v>-43980</v>
      </c>
      <c r="O66" s="70">
        <v>20407</v>
      </c>
      <c r="P66" s="70"/>
      <c r="Q66" s="70">
        <v>10203.5</v>
      </c>
      <c r="R66" s="71">
        <v>-33776.5</v>
      </c>
      <c r="S66" s="72">
        <v>2.3699999999999999E-4</v>
      </c>
      <c r="T66" s="73">
        <v>-8.0050305000000002</v>
      </c>
      <c r="U66" s="70">
        <v>678759</v>
      </c>
      <c r="V66" s="71">
        <v>372992</v>
      </c>
      <c r="W66" s="71">
        <v>152883.5</v>
      </c>
      <c r="X66" s="74">
        <v>2.5700000000000001E-4</v>
      </c>
      <c r="Y66" s="75">
        <v>39.291059500000003</v>
      </c>
      <c r="Z66" s="52"/>
    </row>
    <row r="67" spans="7:26" x14ac:dyDescent="0.3">
      <c r="G67" s="67"/>
      <c r="H67" s="52">
        <v>17</v>
      </c>
      <c r="I67" s="52" t="s">
        <v>77</v>
      </c>
      <c r="J67" s="68">
        <v>509</v>
      </c>
      <c r="K67" s="69">
        <v>0.5</v>
      </c>
      <c r="L67" s="70">
        <v>5221994</v>
      </c>
      <c r="M67" s="71">
        <v>5309954</v>
      </c>
      <c r="N67" s="71">
        <v>-43980</v>
      </c>
      <c r="O67" s="70">
        <v>20407</v>
      </c>
      <c r="P67" s="70"/>
      <c r="Q67" s="70">
        <v>10203.5</v>
      </c>
      <c r="R67" s="71">
        <v>-33776.5</v>
      </c>
      <c r="S67" s="72">
        <v>6.4899999999999995E-4</v>
      </c>
      <c r="T67" s="73">
        <v>-21.920948499999998</v>
      </c>
      <c r="U67" s="70">
        <v>678759</v>
      </c>
      <c r="V67" s="71">
        <v>372992</v>
      </c>
      <c r="W67" s="71">
        <v>152883.5</v>
      </c>
      <c r="X67" s="74">
        <v>7.0899999999999999E-4</v>
      </c>
      <c r="Y67" s="75">
        <v>108.3944015</v>
      </c>
      <c r="Z67" s="52"/>
    </row>
    <row r="68" spans="7:26" x14ac:dyDescent="0.3">
      <c r="G68" s="67"/>
      <c r="H68" s="52">
        <v>37</v>
      </c>
      <c r="I68" s="52" t="s">
        <v>78</v>
      </c>
      <c r="J68" s="68">
        <v>509</v>
      </c>
      <c r="K68" s="69">
        <v>0</v>
      </c>
      <c r="L68" s="70">
        <v>5221994</v>
      </c>
      <c r="M68" s="71">
        <v>5309954</v>
      </c>
      <c r="N68" s="71">
        <v>0</v>
      </c>
      <c r="O68" s="70">
        <v>20407</v>
      </c>
      <c r="P68" s="70"/>
      <c r="Q68" s="70">
        <v>0</v>
      </c>
      <c r="R68" s="71">
        <v>0</v>
      </c>
      <c r="S68" s="72">
        <v>0</v>
      </c>
      <c r="T68" s="73">
        <v>0</v>
      </c>
      <c r="U68" s="70">
        <v>678759</v>
      </c>
      <c r="V68" s="71">
        <v>372992</v>
      </c>
      <c r="W68" s="71">
        <v>0</v>
      </c>
      <c r="X68" s="74">
        <v>0</v>
      </c>
      <c r="Y68" s="75">
        <v>0</v>
      </c>
      <c r="Z68" s="52"/>
    </row>
    <row r="69" spans="7:26" x14ac:dyDescent="0.3">
      <c r="G69" s="67"/>
      <c r="H69" s="52">
        <v>38</v>
      </c>
      <c r="I69" s="52" t="s">
        <v>79</v>
      </c>
      <c r="J69" s="68">
        <v>509</v>
      </c>
      <c r="K69" s="69">
        <v>0.55000000000000004</v>
      </c>
      <c r="L69" s="70">
        <v>5221994</v>
      </c>
      <c r="M69" s="71">
        <v>5309954</v>
      </c>
      <c r="N69" s="71">
        <v>-48378.000000000007</v>
      </c>
      <c r="O69" s="70">
        <v>20407</v>
      </c>
      <c r="P69" s="70"/>
      <c r="Q69" s="70">
        <v>11223.85</v>
      </c>
      <c r="R69" s="71">
        <v>-37154.15</v>
      </c>
      <c r="S69" s="72">
        <v>8.6000000000000003E-5</v>
      </c>
      <c r="T69" s="73">
        <v>-3.1952569000000004</v>
      </c>
      <c r="U69" s="70">
        <v>678759</v>
      </c>
      <c r="V69" s="71">
        <v>372992</v>
      </c>
      <c r="W69" s="71">
        <v>168171.85</v>
      </c>
      <c r="X69" s="74">
        <v>9.5000000000000005E-5</v>
      </c>
      <c r="Y69" s="75">
        <v>15.976325750000001</v>
      </c>
      <c r="Z69" s="52"/>
    </row>
    <row r="70" spans="7:26" x14ac:dyDescent="0.3">
      <c r="G70" s="67"/>
      <c r="H70" s="52">
        <v>41</v>
      </c>
      <c r="I70" s="52" t="s">
        <v>80</v>
      </c>
      <c r="J70" s="68">
        <v>509</v>
      </c>
      <c r="K70" s="69">
        <v>0.55000000000000004</v>
      </c>
      <c r="L70" s="70">
        <v>5221994</v>
      </c>
      <c r="M70" s="71">
        <v>5309954</v>
      </c>
      <c r="N70" s="71">
        <v>-48378.000000000007</v>
      </c>
      <c r="O70" s="70">
        <v>20407</v>
      </c>
      <c r="P70" s="70"/>
      <c r="Q70" s="70">
        <v>11223.85</v>
      </c>
      <c r="R70" s="71">
        <v>-37154.15</v>
      </c>
      <c r="S70" s="72">
        <v>0</v>
      </c>
      <c r="T70" s="73">
        <v>0</v>
      </c>
      <c r="U70" s="70">
        <v>678759</v>
      </c>
      <c r="V70" s="71">
        <v>372992</v>
      </c>
      <c r="W70" s="71">
        <v>168171.85</v>
      </c>
      <c r="X70" s="74">
        <v>0</v>
      </c>
      <c r="Y70" s="75">
        <v>0</v>
      </c>
      <c r="Z70" s="52"/>
    </row>
    <row r="71" spans="7:26" x14ac:dyDescent="0.3">
      <c r="G71" s="67"/>
      <c r="H71" s="52">
        <v>55</v>
      </c>
      <c r="I71" s="52" t="s">
        <v>81</v>
      </c>
      <c r="J71" s="68">
        <v>509</v>
      </c>
      <c r="K71" s="69">
        <v>0.55000000000000004</v>
      </c>
      <c r="L71" s="70">
        <v>5221994</v>
      </c>
      <c r="M71" s="71">
        <v>5309954</v>
      </c>
      <c r="N71" s="71">
        <v>-48378.000000000007</v>
      </c>
      <c r="O71" s="70">
        <v>20407</v>
      </c>
      <c r="P71" s="70"/>
      <c r="Q71" s="70">
        <v>11223.85</v>
      </c>
      <c r="R71" s="71">
        <v>-37154.15</v>
      </c>
      <c r="S71" s="72">
        <v>1.35E-4</v>
      </c>
      <c r="T71" s="73">
        <v>-5.0158102500000004</v>
      </c>
      <c r="U71" s="70">
        <v>678759</v>
      </c>
      <c r="V71" s="71">
        <v>372992</v>
      </c>
      <c r="W71" s="71">
        <v>168171.85</v>
      </c>
      <c r="X71" s="74">
        <v>1.4799999999999999E-4</v>
      </c>
      <c r="Y71" s="75">
        <v>24.889433799999999</v>
      </c>
      <c r="Z71" s="52"/>
    </row>
    <row r="72" spans="7:26" x14ac:dyDescent="0.3">
      <c r="G72" s="67"/>
      <c r="H72" s="52">
        <v>56</v>
      </c>
      <c r="I72" s="52" t="s">
        <v>82</v>
      </c>
      <c r="J72" s="68">
        <v>509</v>
      </c>
      <c r="K72" s="69">
        <v>0.5</v>
      </c>
      <c r="L72" s="70">
        <v>5221994</v>
      </c>
      <c r="M72" s="71">
        <v>5309954</v>
      </c>
      <c r="N72" s="71">
        <v>-43980</v>
      </c>
      <c r="O72" s="70">
        <v>20407</v>
      </c>
      <c r="P72" s="70"/>
      <c r="Q72" s="70">
        <v>10203.5</v>
      </c>
      <c r="R72" s="71">
        <v>-33776.5</v>
      </c>
      <c r="S72" s="72">
        <v>1.5150000000000001E-3</v>
      </c>
      <c r="T72" s="73">
        <v>-51.171397500000005</v>
      </c>
      <c r="U72" s="70">
        <v>678759</v>
      </c>
      <c r="V72" s="71">
        <v>372992</v>
      </c>
      <c r="W72" s="71">
        <v>152883.5</v>
      </c>
      <c r="X72" s="74">
        <v>1.3370000000000001E-3</v>
      </c>
      <c r="Y72" s="75">
        <v>204.40523950000002</v>
      </c>
      <c r="Z72" s="52"/>
    </row>
    <row r="73" spans="7:26" x14ac:dyDescent="0.3">
      <c r="G73" s="67"/>
      <c r="H73" s="52">
        <v>71</v>
      </c>
      <c r="I73" s="52" t="s">
        <v>83</v>
      </c>
      <c r="J73" s="68">
        <v>509</v>
      </c>
      <c r="K73" s="69">
        <v>0</v>
      </c>
      <c r="L73" s="70">
        <v>5221994</v>
      </c>
      <c r="M73" s="71">
        <v>5309954</v>
      </c>
      <c r="N73" s="71">
        <v>0</v>
      </c>
      <c r="O73" s="70">
        <v>20407</v>
      </c>
      <c r="P73" s="70"/>
      <c r="Q73" s="70">
        <v>0</v>
      </c>
      <c r="R73" s="71">
        <v>0</v>
      </c>
      <c r="S73" s="72">
        <v>9.0000000000000002E-6</v>
      </c>
      <c r="T73" s="73">
        <v>0</v>
      </c>
      <c r="U73" s="70">
        <v>678759</v>
      </c>
      <c r="V73" s="71">
        <v>372992</v>
      </c>
      <c r="W73" s="71">
        <v>0</v>
      </c>
      <c r="X73" s="74">
        <v>1.0000000000000001E-5</v>
      </c>
      <c r="Y73" s="75">
        <v>0</v>
      </c>
      <c r="Z73" s="52"/>
    </row>
    <row r="74" spans="7:26" x14ac:dyDescent="0.3">
      <c r="G74" s="67"/>
      <c r="H74" s="52">
        <v>72</v>
      </c>
      <c r="I74" s="52" t="s">
        <v>84</v>
      </c>
      <c r="J74" s="68">
        <v>509</v>
      </c>
      <c r="K74" s="69">
        <v>0</v>
      </c>
      <c r="L74" s="70">
        <v>5221994</v>
      </c>
      <c r="M74" s="71">
        <v>5309954</v>
      </c>
      <c r="N74" s="71">
        <v>0</v>
      </c>
      <c r="O74" s="70">
        <v>20407</v>
      </c>
      <c r="P74" s="70"/>
      <c r="Q74" s="70">
        <v>0</v>
      </c>
      <c r="R74" s="71">
        <v>0</v>
      </c>
      <c r="S74" s="72">
        <v>2.7500000000000002E-4</v>
      </c>
      <c r="T74" s="73">
        <v>0</v>
      </c>
      <c r="U74" s="70">
        <v>678759</v>
      </c>
      <c r="V74" s="71">
        <v>372992</v>
      </c>
      <c r="W74" s="71">
        <v>0</v>
      </c>
      <c r="X74" s="74">
        <v>2.9999999999999997E-4</v>
      </c>
      <c r="Y74" s="75">
        <v>0</v>
      </c>
      <c r="Z74" s="52"/>
    </row>
    <row r="75" spans="7:26" x14ac:dyDescent="0.3">
      <c r="G75" s="67"/>
      <c r="H75" s="52">
        <v>104</v>
      </c>
      <c r="I75" s="52" t="s">
        <v>85</v>
      </c>
      <c r="J75" s="68">
        <v>509</v>
      </c>
      <c r="K75" s="69">
        <v>0.5</v>
      </c>
      <c r="L75" s="70">
        <v>5221994</v>
      </c>
      <c r="M75" s="71">
        <v>5309954</v>
      </c>
      <c r="N75" s="71">
        <v>-43980</v>
      </c>
      <c r="O75" s="70">
        <v>20407</v>
      </c>
      <c r="P75" s="70"/>
      <c r="Q75" s="70">
        <v>10203.5</v>
      </c>
      <c r="R75" s="71">
        <v>-33776.5</v>
      </c>
      <c r="S75" s="72">
        <v>0</v>
      </c>
      <c r="T75" s="73">
        <v>0</v>
      </c>
      <c r="U75" s="70">
        <v>678759</v>
      </c>
      <c r="V75" s="71">
        <v>372992</v>
      </c>
      <c r="W75" s="71">
        <v>152883.5</v>
      </c>
      <c r="X75" s="74">
        <v>0</v>
      </c>
      <c r="Y75" s="75">
        <v>0</v>
      </c>
      <c r="Z75" s="52"/>
    </row>
    <row r="76" spans="7:26" x14ac:dyDescent="0.3">
      <c r="G76" s="67"/>
      <c r="H76" s="52">
        <v>117</v>
      </c>
      <c r="I76" s="52" t="s">
        <v>86</v>
      </c>
      <c r="J76" s="68">
        <v>509</v>
      </c>
      <c r="K76" s="69">
        <v>0</v>
      </c>
      <c r="L76" s="70">
        <v>5221994</v>
      </c>
      <c r="M76" s="71">
        <v>5309954</v>
      </c>
      <c r="N76" s="71">
        <v>0</v>
      </c>
      <c r="O76" s="70">
        <v>20407</v>
      </c>
      <c r="P76" s="70"/>
      <c r="Q76" s="70">
        <v>0</v>
      </c>
      <c r="R76" s="71">
        <v>0</v>
      </c>
      <c r="S76" s="72">
        <v>2.34E-4</v>
      </c>
      <c r="T76" s="73">
        <v>0</v>
      </c>
      <c r="U76" s="70">
        <v>678759</v>
      </c>
      <c r="V76" s="71">
        <v>372992</v>
      </c>
      <c r="W76" s="71">
        <v>0</v>
      </c>
      <c r="X76" s="74">
        <v>2.5700000000000001E-4</v>
      </c>
      <c r="Y76" s="75">
        <v>0</v>
      </c>
      <c r="Z76" s="52"/>
    </row>
    <row r="77" spans="7:26" x14ac:dyDescent="0.3">
      <c r="G77" s="67"/>
      <c r="H77" s="52">
        <v>118</v>
      </c>
      <c r="I77" s="52" t="s">
        <v>87</v>
      </c>
      <c r="J77" s="68">
        <v>509</v>
      </c>
      <c r="K77" s="69">
        <v>0.5</v>
      </c>
      <c r="L77" s="70">
        <v>5221994</v>
      </c>
      <c r="M77" s="71">
        <v>5309954</v>
      </c>
      <c r="N77" s="71">
        <v>-43980</v>
      </c>
      <c r="O77" s="70">
        <v>20407</v>
      </c>
      <c r="P77" s="70"/>
      <c r="Q77" s="70">
        <v>10203.5</v>
      </c>
      <c r="R77" s="71">
        <v>-33776.5</v>
      </c>
      <c r="S77" s="72">
        <v>6.9999999999999994E-5</v>
      </c>
      <c r="T77" s="73">
        <v>-2.3643549999999998</v>
      </c>
      <c r="U77" s="70">
        <v>678759</v>
      </c>
      <c r="V77" s="71">
        <v>372992</v>
      </c>
      <c r="W77" s="71">
        <v>152883.5</v>
      </c>
      <c r="X77" s="74">
        <v>8.3999999999999995E-5</v>
      </c>
      <c r="Y77" s="75">
        <v>12.842213999999998</v>
      </c>
      <c r="Z77" s="52"/>
    </row>
    <row r="78" spans="7:26" x14ac:dyDescent="0.3">
      <c r="G78" s="67"/>
      <c r="H78" s="52">
        <v>129</v>
      </c>
      <c r="I78" s="52" t="s">
        <v>88</v>
      </c>
      <c r="J78" s="68">
        <v>509</v>
      </c>
      <c r="K78" s="69">
        <v>0.5</v>
      </c>
      <c r="L78" s="70">
        <v>5221994</v>
      </c>
      <c r="M78" s="71">
        <v>5309954</v>
      </c>
      <c r="N78" s="71">
        <v>-43980</v>
      </c>
      <c r="O78" s="70">
        <v>20407</v>
      </c>
      <c r="P78" s="70"/>
      <c r="Q78" s="70">
        <v>10203.5</v>
      </c>
      <c r="R78" s="71">
        <v>-33776.5</v>
      </c>
      <c r="S78" s="72">
        <v>0</v>
      </c>
      <c r="T78" s="73">
        <v>0</v>
      </c>
      <c r="U78" s="70">
        <v>678759</v>
      </c>
      <c r="V78" s="71">
        <v>372992</v>
      </c>
      <c r="W78" s="71">
        <v>152883.5</v>
      </c>
      <c r="X78" s="74">
        <v>0</v>
      </c>
      <c r="Y78" s="75">
        <v>0</v>
      </c>
      <c r="Z78" s="52"/>
    </row>
    <row r="79" spans="7:26" x14ac:dyDescent="0.3">
      <c r="G79" s="67"/>
      <c r="H79" s="52">
        <v>135</v>
      </c>
      <c r="I79" s="52" t="s">
        <v>189</v>
      </c>
      <c r="J79" s="68">
        <v>509</v>
      </c>
      <c r="K79" s="69">
        <v>0</v>
      </c>
      <c r="L79" s="70">
        <v>5221994</v>
      </c>
      <c r="M79" s="71">
        <v>5309954</v>
      </c>
      <c r="N79" s="71">
        <v>0</v>
      </c>
      <c r="O79" s="70">
        <v>20407</v>
      </c>
      <c r="P79" s="70"/>
      <c r="Q79" s="70">
        <v>0</v>
      </c>
      <c r="R79" s="71">
        <v>0</v>
      </c>
      <c r="S79" s="72">
        <v>0</v>
      </c>
      <c r="T79" s="73">
        <v>0</v>
      </c>
      <c r="U79" s="70">
        <v>678759</v>
      </c>
      <c r="V79" s="71">
        <v>372992</v>
      </c>
      <c r="W79" s="71">
        <v>0</v>
      </c>
      <c r="X79" s="74">
        <v>0</v>
      </c>
      <c r="Y79" s="75">
        <v>0</v>
      </c>
      <c r="Z79" s="52"/>
    </row>
    <row r="80" spans="7:26" ht="15" thickBot="1" x14ac:dyDescent="0.35">
      <c r="G80" s="7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8"/>
      <c r="Z80" s="52"/>
    </row>
    <row r="81" spans="7:26" x14ac:dyDescent="0.3">
      <c r="G81" s="52">
        <v>135</v>
      </c>
      <c r="H81" s="52" t="s">
        <v>184</v>
      </c>
      <c r="I81" s="52"/>
      <c r="J81" s="68"/>
      <c r="K81" s="69"/>
      <c r="L81" s="71"/>
      <c r="M81" s="71"/>
      <c r="N81" s="71"/>
      <c r="O81" s="71"/>
      <c r="P81" s="71"/>
      <c r="Q81" s="71"/>
      <c r="R81" s="71"/>
      <c r="S81" s="74"/>
      <c r="T81" s="73">
        <v>-419.03463665000004</v>
      </c>
      <c r="U81" s="71"/>
      <c r="V81" s="71"/>
      <c r="W81" s="71"/>
      <c r="X81" s="74"/>
      <c r="Y81" s="73">
        <v>1949.1117415000003</v>
      </c>
      <c r="Z81" s="79">
        <v>1530.0771048500003</v>
      </c>
    </row>
    <row r="82" spans="7:26" x14ac:dyDescent="0.3"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7:26" x14ac:dyDescent="0.3"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7:26" x14ac:dyDescent="0.3">
      <c r="G84" s="52"/>
      <c r="H84" s="52"/>
      <c r="I84" s="52"/>
      <c r="J84" s="68"/>
      <c r="K84" s="69"/>
      <c r="L84" s="71"/>
      <c r="M84" s="71"/>
      <c r="N84" s="71"/>
      <c r="O84" s="71"/>
      <c r="P84" s="71"/>
      <c r="Q84" s="71"/>
      <c r="R84" s="71"/>
      <c r="S84" s="74"/>
      <c r="T84" s="73"/>
      <c r="U84" s="71"/>
      <c r="V84" s="71"/>
      <c r="W84" s="71"/>
      <c r="X84" s="74"/>
      <c r="Y84" s="73"/>
      <c r="Z84" s="52"/>
    </row>
    <row r="85" spans="7:26" ht="15" thickBot="1" x14ac:dyDescent="0.35">
      <c r="G85" s="52"/>
      <c r="H85" s="52"/>
      <c r="I85" s="52"/>
      <c r="J85" s="53" t="s">
        <v>56</v>
      </c>
      <c r="K85" s="54" t="s">
        <v>57</v>
      </c>
      <c r="L85" s="55" t="s">
        <v>58</v>
      </c>
      <c r="M85" s="55" t="s">
        <v>171</v>
      </c>
      <c r="N85" s="55"/>
      <c r="O85" s="55" t="s">
        <v>59</v>
      </c>
      <c r="P85" s="55" t="s">
        <v>172</v>
      </c>
      <c r="Q85" s="55"/>
      <c r="R85" s="55" t="s">
        <v>60</v>
      </c>
      <c r="S85" s="56" t="s">
        <v>61</v>
      </c>
      <c r="T85" s="57" t="s">
        <v>62</v>
      </c>
      <c r="U85" s="55" t="s">
        <v>63</v>
      </c>
      <c r="V85" s="55" t="s">
        <v>64</v>
      </c>
      <c r="W85" s="55" t="s">
        <v>65</v>
      </c>
      <c r="X85" s="56" t="s">
        <v>66</v>
      </c>
      <c r="Y85" s="57" t="s">
        <v>67</v>
      </c>
      <c r="Z85" s="52"/>
    </row>
    <row r="86" spans="7:26" ht="15.6" x14ac:dyDescent="0.3">
      <c r="G86" s="58">
        <v>84</v>
      </c>
      <c r="H86" s="59" t="s">
        <v>90</v>
      </c>
      <c r="I86" s="60"/>
      <c r="J86" s="61"/>
      <c r="K86" s="62"/>
      <c r="L86" s="63"/>
      <c r="M86" s="63"/>
      <c r="N86" s="63"/>
      <c r="O86" s="63"/>
      <c r="P86" s="63"/>
      <c r="Q86" s="63"/>
      <c r="R86" s="63"/>
      <c r="S86" s="64"/>
      <c r="T86" s="65"/>
      <c r="U86" s="63"/>
      <c r="V86" s="63"/>
      <c r="W86" s="63"/>
      <c r="X86" s="64"/>
      <c r="Y86" s="66"/>
      <c r="Z86" s="52"/>
    </row>
    <row r="87" spans="7:26" x14ac:dyDescent="0.3">
      <c r="G87" s="67"/>
      <c r="H87" s="52">
        <v>1</v>
      </c>
      <c r="I87" s="52" t="s">
        <v>11</v>
      </c>
      <c r="J87" s="68">
        <v>273</v>
      </c>
      <c r="K87" s="69">
        <v>1</v>
      </c>
      <c r="L87" s="70">
        <v>65200800</v>
      </c>
      <c r="M87" s="71">
        <v>3874789</v>
      </c>
      <c r="N87" s="71">
        <v>61326011</v>
      </c>
      <c r="O87" s="70">
        <v>260384</v>
      </c>
      <c r="P87" s="70"/>
      <c r="Q87" s="70">
        <v>260384</v>
      </c>
      <c r="R87" s="71">
        <v>61586395</v>
      </c>
      <c r="S87" s="72">
        <v>2.0739999999999999E-3</v>
      </c>
      <c r="T87" s="73">
        <v>127730.18323</v>
      </c>
      <c r="U87" s="70">
        <v>6207736</v>
      </c>
      <c r="V87" s="71">
        <v>60286</v>
      </c>
      <c r="W87" s="71">
        <v>6147450</v>
      </c>
      <c r="X87" s="74">
        <v>2.2769999999999999E-3</v>
      </c>
      <c r="Y87" s="75">
        <v>13997.74365</v>
      </c>
      <c r="Z87" s="52"/>
    </row>
    <row r="88" spans="7:26" x14ac:dyDescent="0.3">
      <c r="G88" s="67"/>
      <c r="H88" s="52">
        <v>2</v>
      </c>
      <c r="I88" s="52" t="s">
        <v>27</v>
      </c>
      <c r="J88" s="68">
        <v>273</v>
      </c>
      <c r="K88" s="69">
        <v>1</v>
      </c>
      <c r="L88" s="70">
        <v>65200800</v>
      </c>
      <c r="M88" s="71">
        <v>3874789</v>
      </c>
      <c r="N88" s="71">
        <v>61326011</v>
      </c>
      <c r="O88" s="70">
        <v>260384</v>
      </c>
      <c r="P88" s="70"/>
      <c r="Q88" s="70">
        <v>260384</v>
      </c>
      <c r="R88" s="71">
        <v>61586395</v>
      </c>
      <c r="S88" s="72">
        <v>2.3000000000000001E-4</v>
      </c>
      <c r="T88" s="73">
        <v>14164.870850000001</v>
      </c>
      <c r="U88" s="70">
        <v>6207736</v>
      </c>
      <c r="V88" s="71">
        <v>60286</v>
      </c>
      <c r="W88" s="71">
        <v>6147450</v>
      </c>
      <c r="X88" s="74">
        <v>2.6200000000000003E-4</v>
      </c>
      <c r="Y88" s="75">
        <v>1610.6319000000001</v>
      </c>
      <c r="Z88" s="52"/>
    </row>
    <row r="89" spans="7:26" x14ac:dyDescent="0.3">
      <c r="G89" s="67"/>
      <c r="H89" s="52">
        <v>3</v>
      </c>
      <c r="I89" s="52" t="s">
        <v>20</v>
      </c>
      <c r="J89" s="68">
        <v>273</v>
      </c>
      <c r="K89" s="69">
        <v>1</v>
      </c>
      <c r="L89" s="70">
        <v>65200800</v>
      </c>
      <c r="M89" s="71">
        <v>3874789</v>
      </c>
      <c r="N89" s="71">
        <v>61326011</v>
      </c>
      <c r="O89" s="70">
        <v>260384</v>
      </c>
      <c r="P89" s="70"/>
      <c r="Q89" s="70">
        <v>260384</v>
      </c>
      <c r="R89" s="71">
        <v>61586395</v>
      </c>
      <c r="S89" s="72">
        <v>5.2599999999999999E-4</v>
      </c>
      <c r="T89" s="73">
        <v>32394.443769999998</v>
      </c>
      <c r="U89" s="70">
        <v>6207736</v>
      </c>
      <c r="V89" s="71">
        <v>60286</v>
      </c>
      <c r="W89" s="71">
        <v>6147450</v>
      </c>
      <c r="X89" s="74">
        <v>5.7799999999999995E-4</v>
      </c>
      <c r="Y89" s="75">
        <v>3553.2260999999999</v>
      </c>
      <c r="Z89" s="52"/>
    </row>
    <row r="90" spans="7:26" x14ac:dyDescent="0.3">
      <c r="G90" s="67"/>
      <c r="H90" s="52">
        <v>5</v>
      </c>
      <c r="I90" s="52" t="s">
        <v>17</v>
      </c>
      <c r="J90" s="68">
        <v>273</v>
      </c>
      <c r="K90" s="69">
        <v>0.7</v>
      </c>
      <c r="L90" s="70">
        <v>65200800</v>
      </c>
      <c r="M90" s="71">
        <v>3874789</v>
      </c>
      <c r="N90" s="71">
        <v>42928207.699999996</v>
      </c>
      <c r="O90" s="70">
        <v>260384</v>
      </c>
      <c r="P90" s="70"/>
      <c r="Q90" s="70">
        <v>182268.79999999999</v>
      </c>
      <c r="R90" s="71">
        <v>43110476.5</v>
      </c>
      <c r="S90" s="72">
        <v>6.2370000000000004E-3</v>
      </c>
      <c r="T90" s="73">
        <v>268880.04193050001</v>
      </c>
      <c r="U90" s="70">
        <v>6207736</v>
      </c>
      <c r="V90" s="71">
        <v>60286</v>
      </c>
      <c r="W90" s="71">
        <v>4303215</v>
      </c>
      <c r="X90" s="74">
        <v>6.2979999999999998E-3</v>
      </c>
      <c r="Y90" s="75">
        <v>27101.648069999999</v>
      </c>
      <c r="Z90" s="52"/>
    </row>
    <row r="91" spans="7:26" x14ac:dyDescent="0.3">
      <c r="G91" s="67"/>
      <c r="H91" s="52">
        <v>137</v>
      </c>
      <c r="I91" s="52" t="s">
        <v>148</v>
      </c>
      <c r="J91" s="68">
        <v>273</v>
      </c>
      <c r="K91" s="69">
        <v>0.7</v>
      </c>
      <c r="L91" s="70">
        <v>65200800</v>
      </c>
      <c r="M91" s="71">
        <v>3874789</v>
      </c>
      <c r="N91" s="71">
        <v>42928207.699999996</v>
      </c>
      <c r="O91" s="70">
        <v>260384</v>
      </c>
      <c r="P91" s="70"/>
      <c r="Q91" s="70">
        <v>182268.79999999999</v>
      </c>
      <c r="R91" s="71">
        <v>43110476.5</v>
      </c>
      <c r="S91" s="72">
        <v>6.9999999999999994E-5</v>
      </c>
      <c r="T91" s="73">
        <v>3017.7333549999998</v>
      </c>
      <c r="U91" s="70">
        <v>6207736</v>
      </c>
      <c r="V91" s="71">
        <v>60286</v>
      </c>
      <c r="W91" s="71">
        <v>4303215</v>
      </c>
      <c r="X91" s="74">
        <v>7.4999999999999993E-5</v>
      </c>
      <c r="Y91" s="75">
        <v>322.74112499999995</v>
      </c>
      <c r="Z91" s="52"/>
    </row>
    <row r="92" spans="7:26" x14ac:dyDescent="0.3">
      <c r="G92" s="67"/>
      <c r="H92" s="52">
        <v>6</v>
      </c>
      <c r="I92" s="52" t="s">
        <v>73</v>
      </c>
      <c r="J92" s="68">
        <v>273</v>
      </c>
      <c r="K92" s="69">
        <v>0.7</v>
      </c>
      <c r="L92" s="70">
        <v>65200800</v>
      </c>
      <c r="M92" s="71">
        <v>3874789</v>
      </c>
      <c r="N92" s="71">
        <v>42928207.699999996</v>
      </c>
      <c r="O92" s="70">
        <v>260384</v>
      </c>
      <c r="P92" s="70"/>
      <c r="Q92" s="70">
        <v>182268.79999999999</v>
      </c>
      <c r="R92" s="71">
        <v>43110476.5</v>
      </c>
      <c r="S92" s="72">
        <v>0</v>
      </c>
      <c r="T92" s="73">
        <v>0</v>
      </c>
      <c r="U92" s="70">
        <v>6207736</v>
      </c>
      <c r="V92" s="71">
        <v>60286</v>
      </c>
      <c r="W92" s="71">
        <v>4303215</v>
      </c>
      <c r="X92" s="74">
        <v>0</v>
      </c>
      <c r="Y92" s="75">
        <v>0</v>
      </c>
      <c r="Z92" s="52"/>
    </row>
    <row r="93" spans="7:26" x14ac:dyDescent="0.3">
      <c r="G93" s="67"/>
      <c r="H93" s="52">
        <v>7</v>
      </c>
      <c r="I93" s="52" t="s">
        <v>9</v>
      </c>
      <c r="J93" s="68">
        <v>273</v>
      </c>
      <c r="K93" s="69">
        <v>1</v>
      </c>
      <c r="L93" s="70">
        <v>65200800</v>
      </c>
      <c r="M93" s="71">
        <v>3874789</v>
      </c>
      <c r="N93" s="71">
        <v>61326011</v>
      </c>
      <c r="O93" s="70">
        <v>260384</v>
      </c>
      <c r="P93" s="70"/>
      <c r="Q93" s="70">
        <v>260384</v>
      </c>
      <c r="R93" s="71">
        <v>61586395</v>
      </c>
      <c r="S93" s="72">
        <v>1.08E-4</v>
      </c>
      <c r="T93" s="73">
        <v>6651.3306599999996</v>
      </c>
      <c r="U93" s="70">
        <v>6207736</v>
      </c>
      <c r="V93" s="71">
        <v>60286</v>
      </c>
      <c r="W93" s="71">
        <v>6147450</v>
      </c>
      <c r="X93" s="74">
        <v>1.1900000000000001E-4</v>
      </c>
      <c r="Y93" s="75">
        <v>731.54655000000002</v>
      </c>
      <c r="Z93" s="52"/>
    </row>
    <row r="94" spans="7:26" x14ac:dyDescent="0.3">
      <c r="G94" s="67"/>
      <c r="H94" s="52">
        <v>8</v>
      </c>
      <c r="I94" s="52" t="s">
        <v>23</v>
      </c>
      <c r="J94" s="68">
        <v>273</v>
      </c>
      <c r="K94" s="69">
        <v>1</v>
      </c>
      <c r="L94" s="70">
        <v>65200800</v>
      </c>
      <c r="M94" s="71">
        <v>3874789</v>
      </c>
      <c r="N94" s="71">
        <v>61326011</v>
      </c>
      <c r="O94" s="70">
        <v>260384</v>
      </c>
      <c r="P94" s="70"/>
      <c r="Q94" s="70">
        <v>260384</v>
      </c>
      <c r="R94" s="71">
        <v>61586395</v>
      </c>
      <c r="S94" s="72">
        <v>1.64E-4</v>
      </c>
      <c r="T94" s="73">
        <v>10100.16878</v>
      </c>
      <c r="U94" s="70">
        <v>6207736</v>
      </c>
      <c r="V94" s="71">
        <v>60286</v>
      </c>
      <c r="W94" s="71">
        <v>6147450</v>
      </c>
      <c r="X94" s="74">
        <v>1.74E-4</v>
      </c>
      <c r="Y94" s="75">
        <v>1069.6563000000001</v>
      </c>
      <c r="Z94" s="52"/>
    </row>
    <row r="95" spans="7:26" x14ac:dyDescent="0.3">
      <c r="G95" s="67"/>
      <c r="H95" s="52">
        <v>17</v>
      </c>
      <c r="I95" s="52" t="s">
        <v>16</v>
      </c>
      <c r="J95" s="68">
        <v>273</v>
      </c>
      <c r="K95" s="69">
        <v>1</v>
      </c>
      <c r="L95" s="70">
        <v>65200800</v>
      </c>
      <c r="M95" s="71">
        <v>3874789</v>
      </c>
      <c r="N95" s="71">
        <v>61326011</v>
      </c>
      <c r="O95" s="70">
        <v>260384</v>
      </c>
      <c r="P95" s="70"/>
      <c r="Q95" s="70">
        <v>260384</v>
      </c>
      <c r="R95" s="71">
        <v>61586395</v>
      </c>
      <c r="S95" s="72">
        <v>6.4899999999999995E-4</v>
      </c>
      <c r="T95" s="73">
        <v>39969.570354999996</v>
      </c>
      <c r="U95" s="70">
        <v>6207736</v>
      </c>
      <c r="V95" s="71">
        <v>60286</v>
      </c>
      <c r="W95" s="71">
        <v>6147450</v>
      </c>
      <c r="X95" s="74">
        <v>7.0899999999999999E-4</v>
      </c>
      <c r="Y95" s="75">
        <v>4358.54205</v>
      </c>
      <c r="Z95" s="52"/>
    </row>
    <row r="96" spans="7:26" x14ac:dyDescent="0.3">
      <c r="G96" s="67"/>
      <c r="H96" s="52">
        <v>19</v>
      </c>
      <c r="I96" s="52" t="s">
        <v>15</v>
      </c>
      <c r="J96" s="68">
        <v>273</v>
      </c>
      <c r="K96" s="69">
        <v>1</v>
      </c>
      <c r="L96" s="70">
        <v>65200800</v>
      </c>
      <c r="M96" s="71">
        <v>3874789</v>
      </c>
      <c r="N96" s="71">
        <v>61326011</v>
      </c>
      <c r="O96" s="70">
        <v>260384</v>
      </c>
      <c r="P96" s="70"/>
      <c r="Q96" s="70">
        <v>260384</v>
      </c>
      <c r="R96" s="71">
        <v>61586395</v>
      </c>
      <c r="S96" s="72">
        <v>6.2000000000000003E-5</v>
      </c>
      <c r="T96" s="73">
        <v>3818.3564900000001</v>
      </c>
      <c r="U96" s="70">
        <v>6207736</v>
      </c>
      <c r="V96" s="71">
        <v>60286</v>
      </c>
      <c r="W96" s="71">
        <v>6147450</v>
      </c>
      <c r="X96" s="74">
        <v>6.8999999999999997E-5</v>
      </c>
      <c r="Y96" s="75">
        <v>424.17404999999997</v>
      </c>
      <c r="Z96" s="52"/>
    </row>
    <row r="97" spans="7:26" x14ac:dyDescent="0.3">
      <c r="G97" s="67"/>
      <c r="H97" s="52">
        <v>28</v>
      </c>
      <c r="I97" s="52" t="s">
        <v>13</v>
      </c>
      <c r="J97" s="68">
        <v>273</v>
      </c>
      <c r="K97" s="69">
        <v>1</v>
      </c>
      <c r="L97" s="70">
        <v>65200800</v>
      </c>
      <c r="M97" s="71">
        <v>3874789</v>
      </c>
      <c r="N97" s="71">
        <v>61326011</v>
      </c>
      <c r="O97" s="70">
        <v>260384</v>
      </c>
      <c r="P97" s="70"/>
      <c r="Q97" s="70">
        <v>260384</v>
      </c>
      <c r="R97" s="71">
        <v>61586395</v>
      </c>
      <c r="S97" s="72">
        <v>1.1559999999999999E-3</v>
      </c>
      <c r="T97" s="73">
        <v>71193.872619999995</v>
      </c>
      <c r="U97" s="70">
        <v>6207736</v>
      </c>
      <c r="V97" s="71">
        <v>60286</v>
      </c>
      <c r="W97" s="71">
        <v>6147450</v>
      </c>
      <c r="X97" s="74">
        <v>1.289E-3</v>
      </c>
      <c r="Y97" s="75">
        <v>7924.0630499999997</v>
      </c>
      <c r="Z97" s="52"/>
    </row>
    <row r="98" spans="7:26" x14ac:dyDescent="0.3">
      <c r="G98" s="67"/>
      <c r="H98" s="52">
        <v>38</v>
      </c>
      <c r="I98" s="52" t="s">
        <v>12</v>
      </c>
      <c r="J98" s="68">
        <v>273</v>
      </c>
      <c r="K98" s="69">
        <v>1</v>
      </c>
      <c r="L98" s="70">
        <v>65200800</v>
      </c>
      <c r="M98" s="71">
        <v>3874789</v>
      </c>
      <c r="N98" s="71">
        <v>61326011</v>
      </c>
      <c r="O98" s="70">
        <v>260384</v>
      </c>
      <c r="P98" s="70"/>
      <c r="Q98" s="70">
        <v>260384</v>
      </c>
      <c r="R98" s="71">
        <v>61586395</v>
      </c>
      <c r="S98" s="72">
        <v>8.6000000000000003E-5</v>
      </c>
      <c r="T98" s="73">
        <v>5296.4299700000001</v>
      </c>
      <c r="U98" s="70">
        <v>6207736</v>
      </c>
      <c r="V98" s="71">
        <v>60286</v>
      </c>
      <c r="W98" s="71">
        <v>6147450</v>
      </c>
      <c r="X98" s="74">
        <v>9.5000000000000005E-5</v>
      </c>
      <c r="Y98" s="75">
        <v>584.00774999999999</v>
      </c>
      <c r="Z98" s="52"/>
    </row>
    <row r="99" spans="7:26" x14ac:dyDescent="0.3">
      <c r="G99" s="67"/>
      <c r="H99" s="52">
        <v>41</v>
      </c>
      <c r="I99" s="52" t="s">
        <v>80</v>
      </c>
      <c r="J99" s="68">
        <v>273</v>
      </c>
      <c r="K99" s="69">
        <v>1</v>
      </c>
      <c r="L99" s="70">
        <v>65200800</v>
      </c>
      <c r="M99" s="71">
        <v>3874789</v>
      </c>
      <c r="N99" s="71">
        <v>61326011</v>
      </c>
      <c r="O99" s="70">
        <v>260384</v>
      </c>
      <c r="P99" s="70"/>
      <c r="Q99" s="70">
        <v>260384</v>
      </c>
      <c r="R99" s="71">
        <v>61586395</v>
      </c>
      <c r="S99" s="72">
        <v>0</v>
      </c>
      <c r="T99" s="73">
        <v>0</v>
      </c>
      <c r="U99" s="70">
        <v>6207736</v>
      </c>
      <c r="V99" s="71">
        <v>60286</v>
      </c>
      <c r="W99" s="71">
        <v>6147450</v>
      </c>
      <c r="X99" s="74">
        <v>0</v>
      </c>
      <c r="Y99" s="75">
        <v>0</v>
      </c>
      <c r="Z99" s="52"/>
    </row>
    <row r="100" spans="7:26" x14ac:dyDescent="0.3">
      <c r="G100" s="67"/>
      <c r="H100" s="52">
        <v>55</v>
      </c>
      <c r="I100" s="52" t="s">
        <v>26</v>
      </c>
      <c r="J100" s="68">
        <v>273</v>
      </c>
      <c r="K100" s="69">
        <v>1</v>
      </c>
      <c r="L100" s="70">
        <v>65200800</v>
      </c>
      <c r="M100" s="71">
        <v>3874789</v>
      </c>
      <c r="N100" s="71">
        <v>61326011</v>
      </c>
      <c r="O100" s="70">
        <v>260384</v>
      </c>
      <c r="P100" s="70"/>
      <c r="Q100" s="70">
        <v>260384</v>
      </c>
      <c r="R100" s="71">
        <v>61586395</v>
      </c>
      <c r="S100" s="72">
        <v>1.35E-4</v>
      </c>
      <c r="T100" s="73">
        <v>8314.1633249999995</v>
      </c>
      <c r="U100" s="70">
        <v>6207736</v>
      </c>
      <c r="V100" s="71">
        <v>60286</v>
      </c>
      <c r="W100" s="71">
        <v>6147450</v>
      </c>
      <c r="X100" s="74">
        <v>1.4799999999999999E-4</v>
      </c>
      <c r="Y100" s="75">
        <v>909.82259999999997</v>
      </c>
      <c r="Z100" s="52"/>
    </row>
    <row r="101" spans="7:26" x14ac:dyDescent="0.3">
      <c r="G101" s="67"/>
      <c r="H101" s="52">
        <v>71</v>
      </c>
      <c r="I101" s="52" t="s">
        <v>18</v>
      </c>
      <c r="J101" s="68">
        <v>273</v>
      </c>
      <c r="K101" s="69">
        <v>1</v>
      </c>
      <c r="L101" s="70">
        <v>65200800</v>
      </c>
      <c r="M101" s="71">
        <v>3874789</v>
      </c>
      <c r="N101" s="71">
        <v>61326011</v>
      </c>
      <c r="O101" s="70">
        <v>260384</v>
      </c>
      <c r="P101" s="70"/>
      <c r="Q101" s="70">
        <v>260384</v>
      </c>
      <c r="R101" s="71">
        <v>61586395</v>
      </c>
      <c r="S101" s="72">
        <v>9.0000000000000002E-6</v>
      </c>
      <c r="T101" s="73">
        <v>554.27755500000001</v>
      </c>
      <c r="U101" s="70">
        <v>6207736</v>
      </c>
      <c r="V101" s="71">
        <v>60286</v>
      </c>
      <c r="W101" s="71">
        <v>6147450</v>
      </c>
      <c r="X101" s="74">
        <v>1.0000000000000001E-5</v>
      </c>
      <c r="Y101" s="75">
        <v>61.474500000000006</v>
      </c>
      <c r="Z101" s="52"/>
    </row>
    <row r="102" spans="7:26" x14ac:dyDescent="0.3">
      <c r="G102" s="67"/>
      <c r="H102" s="52">
        <v>72</v>
      </c>
      <c r="I102" s="52" t="s">
        <v>28</v>
      </c>
      <c r="J102" s="68">
        <v>273</v>
      </c>
      <c r="K102" s="69">
        <v>1</v>
      </c>
      <c r="L102" s="70">
        <v>65200800</v>
      </c>
      <c r="M102" s="71">
        <v>3874789</v>
      </c>
      <c r="N102" s="71">
        <v>61326011</v>
      </c>
      <c r="O102" s="70">
        <v>260384</v>
      </c>
      <c r="P102" s="70"/>
      <c r="Q102" s="70">
        <v>260384</v>
      </c>
      <c r="R102" s="71">
        <v>61586395</v>
      </c>
      <c r="S102" s="72">
        <v>2.7500000000000002E-4</v>
      </c>
      <c r="T102" s="73">
        <v>16936.258625000002</v>
      </c>
      <c r="U102" s="70">
        <v>6207736</v>
      </c>
      <c r="V102" s="71">
        <v>60286</v>
      </c>
      <c r="W102" s="71">
        <v>6147450</v>
      </c>
      <c r="X102" s="74">
        <v>2.9999999999999997E-4</v>
      </c>
      <c r="Y102" s="75">
        <v>1844.2349999999999</v>
      </c>
      <c r="Z102" s="52"/>
    </row>
    <row r="103" spans="7:26" x14ac:dyDescent="0.3">
      <c r="G103" s="67"/>
      <c r="H103" s="52">
        <v>84</v>
      </c>
      <c r="I103" s="52" t="s">
        <v>90</v>
      </c>
      <c r="J103" s="68">
        <v>273</v>
      </c>
      <c r="K103" s="69">
        <v>1</v>
      </c>
      <c r="L103" s="70">
        <v>65200800</v>
      </c>
      <c r="M103" s="71">
        <v>3874789</v>
      </c>
      <c r="N103" s="71">
        <v>61326011</v>
      </c>
      <c r="O103" s="70">
        <v>260384</v>
      </c>
      <c r="P103" s="70"/>
      <c r="Q103" s="70">
        <v>260384</v>
      </c>
      <c r="R103" s="71">
        <v>61586395</v>
      </c>
      <c r="S103" s="72">
        <v>0</v>
      </c>
      <c r="T103" s="73">
        <v>0</v>
      </c>
      <c r="U103" s="70">
        <v>6207736</v>
      </c>
      <c r="V103" s="71">
        <v>60286</v>
      </c>
      <c r="W103" s="71">
        <v>6147450</v>
      </c>
      <c r="X103" s="74">
        <v>0</v>
      </c>
      <c r="Y103" s="75">
        <v>0</v>
      </c>
      <c r="Z103" s="52"/>
    </row>
    <row r="104" spans="7:26" x14ac:dyDescent="0.3">
      <c r="G104" s="67"/>
      <c r="H104" s="52">
        <v>104</v>
      </c>
      <c r="I104" s="52" t="s">
        <v>85</v>
      </c>
      <c r="J104" s="68">
        <v>273</v>
      </c>
      <c r="K104" s="69">
        <v>1</v>
      </c>
      <c r="L104" s="70">
        <v>65200800</v>
      </c>
      <c r="M104" s="71">
        <v>3874789</v>
      </c>
      <c r="N104" s="71">
        <v>61326011</v>
      </c>
      <c r="O104" s="70">
        <v>260384</v>
      </c>
      <c r="P104" s="70"/>
      <c r="Q104" s="70">
        <v>260384</v>
      </c>
      <c r="R104" s="71">
        <v>61586395</v>
      </c>
      <c r="S104" s="72">
        <v>0</v>
      </c>
      <c r="T104" s="73">
        <v>0</v>
      </c>
      <c r="U104" s="70">
        <v>6207736</v>
      </c>
      <c r="V104" s="71">
        <v>60286</v>
      </c>
      <c r="W104" s="71">
        <v>6147450</v>
      </c>
      <c r="X104" s="74">
        <v>0</v>
      </c>
      <c r="Y104" s="75">
        <v>0</v>
      </c>
      <c r="Z104" s="52"/>
    </row>
    <row r="105" spans="7:26" x14ac:dyDescent="0.3">
      <c r="G105" s="67"/>
      <c r="H105" s="52">
        <v>117</v>
      </c>
      <c r="I105" s="52" t="s">
        <v>21</v>
      </c>
      <c r="J105" s="68">
        <v>273</v>
      </c>
      <c r="K105" s="69">
        <v>1</v>
      </c>
      <c r="L105" s="70">
        <v>65200800</v>
      </c>
      <c r="M105" s="71">
        <v>3874789</v>
      </c>
      <c r="N105" s="71">
        <v>61326011</v>
      </c>
      <c r="O105" s="70">
        <v>260384</v>
      </c>
      <c r="P105" s="70"/>
      <c r="Q105" s="70">
        <v>260384</v>
      </c>
      <c r="R105" s="71">
        <v>61586395</v>
      </c>
      <c r="S105" s="72">
        <v>2.34E-4</v>
      </c>
      <c r="T105" s="73">
        <v>14411.21643</v>
      </c>
      <c r="U105" s="70">
        <v>6207736</v>
      </c>
      <c r="V105" s="71">
        <v>60286</v>
      </c>
      <c r="W105" s="71">
        <v>6147450</v>
      </c>
      <c r="X105" s="74">
        <v>2.5700000000000001E-4</v>
      </c>
      <c r="Y105" s="75">
        <v>1579.8946500000002</v>
      </c>
      <c r="Z105" s="52"/>
    </row>
    <row r="106" spans="7:26" x14ac:dyDescent="0.3">
      <c r="G106" s="67"/>
      <c r="H106" s="52">
        <v>119</v>
      </c>
      <c r="I106" s="52" t="s">
        <v>91</v>
      </c>
      <c r="J106" s="68">
        <v>273</v>
      </c>
      <c r="K106" s="69">
        <v>1</v>
      </c>
      <c r="L106" s="70">
        <v>65200800</v>
      </c>
      <c r="M106" s="71">
        <v>3874789</v>
      </c>
      <c r="N106" s="71">
        <v>61326011</v>
      </c>
      <c r="O106" s="70">
        <v>260384</v>
      </c>
      <c r="P106" s="70"/>
      <c r="Q106" s="70">
        <v>260384</v>
      </c>
      <c r="R106" s="71">
        <v>61586395</v>
      </c>
      <c r="S106" s="72">
        <v>0</v>
      </c>
      <c r="T106" s="73">
        <v>0</v>
      </c>
      <c r="U106" s="70">
        <v>6207736</v>
      </c>
      <c r="V106" s="71">
        <v>60286</v>
      </c>
      <c r="W106" s="71">
        <v>6147450</v>
      </c>
      <c r="X106" s="74">
        <v>0</v>
      </c>
      <c r="Y106" s="75">
        <v>0</v>
      </c>
      <c r="Z106" s="52"/>
    </row>
    <row r="107" spans="7:26" x14ac:dyDescent="0.3">
      <c r="G107" s="67"/>
      <c r="H107" s="52">
        <v>123</v>
      </c>
      <c r="I107" s="52" t="s">
        <v>29</v>
      </c>
      <c r="J107" s="68">
        <v>273</v>
      </c>
      <c r="K107" s="69">
        <v>1</v>
      </c>
      <c r="L107" s="70">
        <v>65200800</v>
      </c>
      <c r="M107" s="71">
        <v>3874789</v>
      </c>
      <c r="N107" s="71">
        <v>61326011</v>
      </c>
      <c r="O107" s="70">
        <v>260384</v>
      </c>
      <c r="P107" s="70"/>
      <c r="Q107" s="70">
        <v>260384</v>
      </c>
      <c r="R107" s="71">
        <v>61586395</v>
      </c>
      <c r="S107" s="72">
        <v>1.0369999999999999E-3</v>
      </c>
      <c r="T107" s="73">
        <v>63865.091614999998</v>
      </c>
      <c r="U107" s="70">
        <v>6207736</v>
      </c>
      <c r="V107" s="71">
        <v>60286</v>
      </c>
      <c r="W107" s="71">
        <v>6147450</v>
      </c>
      <c r="X107" s="74">
        <v>1.1529999999999999E-3</v>
      </c>
      <c r="Y107" s="75">
        <v>7088.0098499999995</v>
      </c>
      <c r="Z107" s="52"/>
    </row>
    <row r="108" spans="7:26" x14ac:dyDescent="0.3">
      <c r="G108" s="67"/>
      <c r="H108" s="52"/>
      <c r="I108" s="52"/>
      <c r="J108" s="68"/>
      <c r="K108" s="69"/>
      <c r="L108" s="71"/>
      <c r="M108" s="71"/>
      <c r="N108" s="71"/>
      <c r="O108" s="71"/>
      <c r="P108" s="71"/>
      <c r="Q108" s="71"/>
      <c r="R108" s="71"/>
      <c r="S108" s="74"/>
      <c r="T108" s="73"/>
      <c r="U108" s="71"/>
      <c r="V108" s="71"/>
      <c r="W108" s="71"/>
      <c r="X108" s="74"/>
      <c r="Y108" s="75"/>
      <c r="Z108" s="52"/>
    </row>
    <row r="109" spans="7:26" ht="15.6" x14ac:dyDescent="0.3">
      <c r="G109" s="80">
        <v>84</v>
      </c>
      <c r="H109" s="81" t="s">
        <v>90</v>
      </c>
      <c r="I109" s="52"/>
      <c r="J109" s="68"/>
      <c r="K109" s="69"/>
      <c r="L109" s="71"/>
      <c r="M109" s="71"/>
      <c r="N109" s="71"/>
      <c r="O109" s="71"/>
      <c r="P109" s="71"/>
      <c r="Q109" s="71"/>
      <c r="R109" s="71"/>
      <c r="S109" s="74"/>
      <c r="T109" s="73"/>
      <c r="U109" s="71"/>
      <c r="V109" s="71"/>
      <c r="W109" s="71"/>
      <c r="X109" s="74"/>
      <c r="Y109" s="75"/>
      <c r="Z109" s="52"/>
    </row>
    <row r="110" spans="7:26" x14ac:dyDescent="0.3">
      <c r="G110" s="67"/>
      <c r="H110" s="52">
        <v>1</v>
      </c>
      <c r="I110" s="52" t="s">
        <v>11</v>
      </c>
      <c r="J110" s="68">
        <v>923</v>
      </c>
      <c r="K110" s="69">
        <v>1</v>
      </c>
      <c r="L110" s="70">
        <v>0</v>
      </c>
      <c r="M110" s="71"/>
      <c r="N110" s="71">
        <v>0</v>
      </c>
      <c r="O110" s="70">
        <v>445344</v>
      </c>
      <c r="P110" s="71">
        <v>300</v>
      </c>
      <c r="Q110" s="70">
        <v>445044</v>
      </c>
      <c r="R110" s="71">
        <v>445044</v>
      </c>
      <c r="S110" s="72">
        <v>2.0739999999999999E-3</v>
      </c>
      <c r="T110" s="73">
        <v>923.02125599999999</v>
      </c>
      <c r="U110" s="70">
        <v>0</v>
      </c>
      <c r="V110" s="71"/>
      <c r="W110" s="71">
        <v>0</v>
      </c>
      <c r="X110" s="74">
        <v>2.2769999999999999E-3</v>
      </c>
      <c r="Y110" s="75">
        <v>0</v>
      </c>
      <c r="Z110" s="52"/>
    </row>
    <row r="111" spans="7:26" x14ac:dyDescent="0.3">
      <c r="G111" s="67"/>
      <c r="H111" s="52">
        <v>2</v>
      </c>
      <c r="I111" s="52" t="s">
        <v>27</v>
      </c>
      <c r="J111" s="68">
        <v>923</v>
      </c>
      <c r="K111" s="69">
        <v>1</v>
      </c>
      <c r="L111" s="70">
        <v>0</v>
      </c>
      <c r="M111" s="71"/>
      <c r="N111" s="71">
        <v>0</v>
      </c>
      <c r="O111" s="70">
        <v>445344</v>
      </c>
      <c r="P111" s="71">
        <v>300</v>
      </c>
      <c r="Q111" s="70">
        <v>445044</v>
      </c>
      <c r="R111" s="71">
        <v>445044</v>
      </c>
      <c r="S111" s="72">
        <v>2.3000000000000001E-4</v>
      </c>
      <c r="T111" s="73">
        <v>102.36012000000001</v>
      </c>
      <c r="U111" s="70">
        <v>0</v>
      </c>
      <c r="V111" s="71"/>
      <c r="W111" s="71">
        <v>0</v>
      </c>
      <c r="X111" s="74">
        <v>2.6200000000000003E-4</v>
      </c>
      <c r="Y111" s="75">
        <v>0</v>
      </c>
      <c r="Z111" s="52"/>
    </row>
    <row r="112" spans="7:26" x14ac:dyDescent="0.3">
      <c r="G112" s="67"/>
      <c r="H112" s="52">
        <v>3</v>
      </c>
      <c r="I112" s="52" t="s">
        <v>20</v>
      </c>
      <c r="J112" s="68">
        <v>923</v>
      </c>
      <c r="K112" s="69">
        <v>1</v>
      </c>
      <c r="L112" s="70">
        <v>0</v>
      </c>
      <c r="M112" s="71"/>
      <c r="N112" s="71">
        <v>0</v>
      </c>
      <c r="O112" s="70">
        <v>445344</v>
      </c>
      <c r="P112" s="71">
        <v>300</v>
      </c>
      <c r="Q112" s="70">
        <v>445044</v>
      </c>
      <c r="R112" s="71">
        <v>445044</v>
      </c>
      <c r="S112" s="72">
        <v>5.2599999999999999E-4</v>
      </c>
      <c r="T112" s="73">
        <v>234.093144</v>
      </c>
      <c r="U112" s="70">
        <v>0</v>
      </c>
      <c r="V112" s="71"/>
      <c r="W112" s="71">
        <v>0</v>
      </c>
      <c r="X112" s="74">
        <v>5.7799999999999995E-4</v>
      </c>
      <c r="Y112" s="75">
        <v>0</v>
      </c>
      <c r="Z112" s="52"/>
    </row>
    <row r="113" spans="7:26" x14ac:dyDescent="0.3">
      <c r="G113" s="67"/>
      <c r="H113" s="52">
        <v>5</v>
      </c>
      <c r="I113" s="52" t="s">
        <v>17</v>
      </c>
      <c r="J113" s="68">
        <v>923</v>
      </c>
      <c r="K113" s="69">
        <v>0.7</v>
      </c>
      <c r="L113" s="70">
        <v>0</v>
      </c>
      <c r="M113" s="71"/>
      <c r="N113" s="71">
        <v>0</v>
      </c>
      <c r="O113" s="70">
        <v>445344</v>
      </c>
      <c r="P113" s="71">
        <v>300</v>
      </c>
      <c r="Q113" s="70">
        <v>311530.8</v>
      </c>
      <c r="R113" s="71">
        <v>311530.8</v>
      </c>
      <c r="S113" s="72">
        <v>6.2370000000000004E-3</v>
      </c>
      <c r="T113" s="73">
        <v>1943.0175996</v>
      </c>
      <c r="U113" s="70">
        <v>0</v>
      </c>
      <c r="V113" s="71"/>
      <c r="W113" s="71">
        <v>0</v>
      </c>
      <c r="X113" s="74">
        <v>6.2979999999999998E-3</v>
      </c>
      <c r="Y113" s="75">
        <v>0</v>
      </c>
      <c r="Z113" s="52"/>
    </row>
    <row r="114" spans="7:26" x14ac:dyDescent="0.3">
      <c r="G114" s="67"/>
      <c r="H114" s="52">
        <v>137</v>
      </c>
      <c r="I114" s="52" t="s">
        <v>148</v>
      </c>
      <c r="J114" s="68">
        <v>923</v>
      </c>
      <c r="K114" s="69">
        <v>0.7</v>
      </c>
      <c r="L114" s="70">
        <v>0</v>
      </c>
      <c r="M114" s="71"/>
      <c r="N114" s="71">
        <v>0</v>
      </c>
      <c r="O114" s="70">
        <v>445344</v>
      </c>
      <c r="P114" s="71">
        <v>300</v>
      </c>
      <c r="Q114" s="70">
        <v>311530.8</v>
      </c>
      <c r="R114" s="71">
        <v>311530.8</v>
      </c>
      <c r="S114" s="72">
        <v>6.9999999999999994E-5</v>
      </c>
      <c r="T114" s="73">
        <v>21.807155999999996</v>
      </c>
      <c r="U114" s="70">
        <v>0</v>
      </c>
      <c r="V114" s="71"/>
      <c r="W114" s="71">
        <v>0</v>
      </c>
      <c r="X114" s="74">
        <v>7.4999999999999993E-5</v>
      </c>
      <c r="Y114" s="75">
        <v>0</v>
      </c>
      <c r="Z114" s="52"/>
    </row>
    <row r="115" spans="7:26" x14ac:dyDescent="0.3">
      <c r="G115" s="67"/>
      <c r="H115" s="52">
        <v>6</v>
      </c>
      <c r="I115" s="52" t="s">
        <v>73</v>
      </c>
      <c r="J115" s="68">
        <v>923</v>
      </c>
      <c r="K115" s="69">
        <v>0.7</v>
      </c>
      <c r="L115" s="70">
        <v>0</v>
      </c>
      <c r="M115" s="71"/>
      <c r="N115" s="71">
        <v>0</v>
      </c>
      <c r="O115" s="70">
        <v>445344</v>
      </c>
      <c r="P115" s="71">
        <v>300</v>
      </c>
      <c r="Q115" s="70">
        <v>311530.8</v>
      </c>
      <c r="R115" s="71">
        <v>311530.8</v>
      </c>
      <c r="S115" s="72">
        <v>0</v>
      </c>
      <c r="T115" s="73">
        <v>0</v>
      </c>
      <c r="U115" s="70">
        <v>0</v>
      </c>
      <c r="V115" s="71"/>
      <c r="W115" s="71">
        <v>0</v>
      </c>
      <c r="X115" s="74">
        <v>0</v>
      </c>
      <c r="Y115" s="75">
        <v>0</v>
      </c>
      <c r="Z115" s="52"/>
    </row>
    <row r="116" spans="7:26" x14ac:dyDescent="0.3">
      <c r="G116" s="67"/>
      <c r="H116" s="52">
        <v>7</v>
      </c>
      <c r="I116" s="52" t="s">
        <v>9</v>
      </c>
      <c r="J116" s="68">
        <v>923</v>
      </c>
      <c r="K116" s="69">
        <v>1</v>
      </c>
      <c r="L116" s="70">
        <v>0</v>
      </c>
      <c r="M116" s="71"/>
      <c r="N116" s="71">
        <v>0</v>
      </c>
      <c r="O116" s="70">
        <v>445344</v>
      </c>
      <c r="P116" s="71">
        <v>300</v>
      </c>
      <c r="Q116" s="70">
        <v>445044</v>
      </c>
      <c r="R116" s="71">
        <v>445044</v>
      </c>
      <c r="S116" s="72">
        <v>1.08E-4</v>
      </c>
      <c r="T116" s="73">
        <v>48.064751999999999</v>
      </c>
      <c r="U116" s="70">
        <v>0</v>
      </c>
      <c r="V116" s="71"/>
      <c r="W116" s="71">
        <v>0</v>
      </c>
      <c r="X116" s="74">
        <v>1.1900000000000001E-4</v>
      </c>
      <c r="Y116" s="75">
        <v>0</v>
      </c>
      <c r="Z116" s="52"/>
    </row>
    <row r="117" spans="7:26" x14ac:dyDescent="0.3">
      <c r="G117" s="67"/>
      <c r="H117" s="52">
        <v>8</v>
      </c>
      <c r="I117" s="52" t="s">
        <v>23</v>
      </c>
      <c r="J117" s="68">
        <v>923</v>
      </c>
      <c r="K117" s="69">
        <v>1</v>
      </c>
      <c r="L117" s="70">
        <v>0</v>
      </c>
      <c r="M117" s="71"/>
      <c r="N117" s="71">
        <v>0</v>
      </c>
      <c r="O117" s="70">
        <v>445344</v>
      </c>
      <c r="P117" s="71">
        <v>300</v>
      </c>
      <c r="Q117" s="70">
        <v>445044</v>
      </c>
      <c r="R117" s="71">
        <v>445044</v>
      </c>
      <c r="S117" s="72">
        <v>1.64E-4</v>
      </c>
      <c r="T117" s="73">
        <v>72.987216000000004</v>
      </c>
      <c r="U117" s="70">
        <v>0</v>
      </c>
      <c r="V117" s="71"/>
      <c r="W117" s="71">
        <v>0</v>
      </c>
      <c r="X117" s="74">
        <v>1.74E-4</v>
      </c>
      <c r="Y117" s="75">
        <v>0</v>
      </c>
      <c r="Z117" s="52"/>
    </row>
    <row r="118" spans="7:26" x14ac:dyDescent="0.3">
      <c r="G118" s="67"/>
      <c r="H118" s="52">
        <v>19</v>
      </c>
      <c r="I118" s="52" t="s">
        <v>15</v>
      </c>
      <c r="J118" s="68">
        <v>923</v>
      </c>
      <c r="K118" s="69">
        <v>1</v>
      </c>
      <c r="L118" s="70">
        <v>0</v>
      </c>
      <c r="M118" s="71"/>
      <c r="N118" s="71">
        <v>0</v>
      </c>
      <c r="O118" s="70">
        <v>445344</v>
      </c>
      <c r="P118" s="71">
        <v>300</v>
      </c>
      <c r="Q118" s="70">
        <v>445044</v>
      </c>
      <c r="R118" s="71">
        <v>445044</v>
      </c>
      <c r="S118" s="72">
        <v>6.2000000000000003E-5</v>
      </c>
      <c r="T118" s="73">
        <v>27.592728000000001</v>
      </c>
      <c r="U118" s="70">
        <v>0</v>
      </c>
      <c r="V118" s="71"/>
      <c r="W118" s="71">
        <v>0</v>
      </c>
      <c r="X118" s="74">
        <v>6.8999999999999997E-5</v>
      </c>
      <c r="Y118" s="75">
        <v>0</v>
      </c>
      <c r="Z118" s="52"/>
    </row>
    <row r="119" spans="7:26" x14ac:dyDescent="0.3">
      <c r="G119" s="67"/>
      <c r="H119" s="52">
        <v>28</v>
      </c>
      <c r="I119" s="52" t="s">
        <v>13</v>
      </c>
      <c r="J119" s="68">
        <v>923</v>
      </c>
      <c r="K119" s="69">
        <v>1</v>
      </c>
      <c r="L119" s="70">
        <v>0</v>
      </c>
      <c r="M119" s="71"/>
      <c r="N119" s="71">
        <v>0</v>
      </c>
      <c r="O119" s="70">
        <v>445344</v>
      </c>
      <c r="P119" s="71">
        <v>300</v>
      </c>
      <c r="Q119" s="70">
        <v>445044</v>
      </c>
      <c r="R119" s="71">
        <v>445044</v>
      </c>
      <c r="S119" s="72">
        <v>1.1559999999999999E-3</v>
      </c>
      <c r="T119" s="73">
        <v>514.47086400000001</v>
      </c>
      <c r="U119" s="70">
        <v>0</v>
      </c>
      <c r="V119" s="71"/>
      <c r="W119" s="71">
        <v>0</v>
      </c>
      <c r="X119" s="74">
        <v>1.289E-3</v>
      </c>
      <c r="Y119" s="75">
        <v>0</v>
      </c>
      <c r="Z119" s="52"/>
    </row>
    <row r="120" spans="7:26" x14ac:dyDescent="0.3">
      <c r="G120" s="67"/>
      <c r="H120" s="52">
        <v>38</v>
      </c>
      <c r="I120" s="52" t="s">
        <v>12</v>
      </c>
      <c r="J120" s="68">
        <v>923</v>
      </c>
      <c r="K120" s="69">
        <v>1</v>
      </c>
      <c r="L120" s="70">
        <v>0</v>
      </c>
      <c r="M120" s="71"/>
      <c r="N120" s="71">
        <v>0</v>
      </c>
      <c r="O120" s="70">
        <v>445344</v>
      </c>
      <c r="P120" s="71">
        <v>300</v>
      </c>
      <c r="Q120" s="70">
        <v>445044</v>
      </c>
      <c r="R120" s="71">
        <v>445044</v>
      </c>
      <c r="S120" s="72">
        <v>8.6000000000000003E-5</v>
      </c>
      <c r="T120" s="73">
        <v>38.273783999999999</v>
      </c>
      <c r="U120" s="70">
        <v>0</v>
      </c>
      <c r="V120" s="71"/>
      <c r="W120" s="71">
        <v>0</v>
      </c>
      <c r="X120" s="74">
        <v>9.5000000000000005E-5</v>
      </c>
      <c r="Y120" s="75">
        <v>0</v>
      </c>
      <c r="Z120" s="52"/>
    </row>
    <row r="121" spans="7:26" x14ac:dyDescent="0.3">
      <c r="G121" s="67"/>
      <c r="H121" s="52">
        <v>41</v>
      </c>
      <c r="I121" s="52" t="s">
        <v>80</v>
      </c>
      <c r="J121" s="68">
        <v>923</v>
      </c>
      <c r="K121" s="69">
        <v>1</v>
      </c>
      <c r="L121" s="70">
        <v>0</v>
      </c>
      <c r="M121" s="71"/>
      <c r="N121" s="71">
        <v>0</v>
      </c>
      <c r="O121" s="70">
        <v>445344</v>
      </c>
      <c r="P121" s="71">
        <v>300</v>
      </c>
      <c r="Q121" s="70">
        <v>445044</v>
      </c>
      <c r="R121" s="71">
        <v>445044</v>
      </c>
      <c r="S121" s="72">
        <v>0</v>
      </c>
      <c r="T121" s="73">
        <v>0</v>
      </c>
      <c r="U121" s="70">
        <v>0</v>
      </c>
      <c r="V121" s="71"/>
      <c r="W121" s="71">
        <v>0</v>
      </c>
      <c r="X121" s="74">
        <v>0</v>
      </c>
      <c r="Y121" s="75">
        <v>0</v>
      </c>
      <c r="Z121" s="52"/>
    </row>
    <row r="122" spans="7:26" x14ac:dyDescent="0.3">
      <c r="G122" s="67"/>
      <c r="H122" s="52">
        <v>55</v>
      </c>
      <c r="I122" s="52" t="s">
        <v>26</v>
      </c>
      <c r="J122" s="68">
        <v>923</v>
      </c>
      <c r="K122" s="69">
        <v>1</v>
      </c>
      <c r="L122" s="70">
        <v>0</v>
      </c>
      <c r="M122" s="71"/>
      <c r="N122" s="71">
        <v>0</v>
      </c>
      <c r="O122" s="70">
        <v>445344</v>
      </c>
      <c r="P122" s="71">
        <v>300</v>
      </c>
      <c r="Q122" s="70">
        <v>445044</v>
      </c>
      <c r="R122" s="71">
        <v>445044</v>
      </c>
      <c r="S122" s="72">
        <v>1.35E-4</v>
      </c>
      <c r="T122" s="73">
        <v>60.080939999999998</v>
      </c>
      <c r="U122" s="70">
        <v>0</v>
      </c>
      <c r="V122" s="71"/>
      <c r="W122" s="71">
        <v>0</v>
      </c>
      <c r="X122" s="74">
        <v>1.4799999999999999E-4</v>
      </c>
      <c r="Y122" s="75">
        <v>0</v>
      </c>
      <c r="Z122" s="52"/>
    </row>
    <row r="123" spans="7:26" x14ac:dyDescent="0.3">
      <c r="G123" s="67"/>
      <c r="H123" s="52">
        <v>71</v>
      </c>
      <c r="I123" s="52" t="s">
        <v>18</v>
      </c>
      <c r="J123" s="68">
        <v>923</v>
      </c>
      <c r="K123" s="69">
        <v>1</v>
      </c>
      <c r="L123" s="70">
        <v>0</v>
      </c>
      <c r="M123" s="71"/>
      <c r="N123" s="71">
        <v>0</v>
      </c>
      <c r="O123" s="70">
        <v>445344</v>
      </c>
      <c r="P123" s="71">
        <v>300</v>
      </c>
      <c r="Q123" s="70">
        <v>445044</v>
      </c>
      <c r="R123" s="71">
        <v>445044</v>
      </c>
      <c r="S123" s="72">
        <v>9.0000000000000002E-6</v>
      </c>
      <c r="T123" s="73">
        <v>4.0053960000000002</v>
      </c>
      <c r="U123" s="70">
        <v>0</v>
      </c>
      <c r="V123" s="71"/>
      <c r="W123" s="71">
        <v>0</v>
      </c>
      <c r="X123" s="74">
        <v>1.0000000000000001E-5</v>
      </c>
      <c r="Y123" s="75">
        <v>0</v>
      </c>
      <c r="Z123" s="52"/>
    </row>
    <row r="124" spans="7:26" x14ac:dyDescent="0.3">
      <c r="G124" s="67"/>
      <c r="H124" s="52">
        <v>72</v>
      </c>
      <c r="I124" s="52" t="s">
        <v>28</v>
      </c>
      <c r="J124" s="68">
        <v>923</v>
      </c>
      <c r="K124" s="69">
        <v>1</v>
      </c>
      <c r="L124" s="70">
        <v>0</v>
      </c>
      <c r="M124" s="71"/>
      <c r="N124" s="71">
        <v>0</v>
      </c>
      <c r="O124" s="70">
        <v>445344</v>
      </c>
      <c r="P124" s="71">
        <v>300</v>
      </c>
      <c r="Q124" s="70">
        <v>445044</v>
      </c>
      <c r="R124" s="71">
        <v>445044</v>
      </c>
      <c r="S124" s="72">
        <v>2.7500000000000002E-4</v>
      </c>
      <c r="T124" s="73">
        <v>122.3871</v>
      </c>
      <c r="U124" s="70">
        <v>0</v>
      </c>
      <c r="V124" s="71"/>
      <c r="W124" s="71">
        <v>0</v>
      </c>
      <c r="X124" s="74">
        <v>2.9999999999999997E-4</v>
      </c>
      <c r="Y124" s="75">
        <v>0</v>
      </c>
      <c r="Z124" s="52"/>
    </row>
    <row r="125" spans="7:26" x14ac:dyDescent="0.3">
      <c r="G125" s="67"/>
      <c r="H125" s="52">
        <v>84</v>
      </c>
      <c r="I125" s="52" t="s">
        <v>90</v>
      </c>
      <c r="J125" s="68">
        <v>923</v>
      </c>
      <c r="K125" s="69">
        <v>1</v>
      </c>
      <c r="L125" s="70">
        <v>0</v>
      </c>
      <c r="M125" s="71"/>
      <c r="N125" s="71">
        <v>0</v>
      </c>
      <c r="O125" s="70">
        <v>445344</v>
      </c>
      <c r="P125" s="71">
        <v>300</v>
      </c>
      <c r="Q125" s="70">
        <v>445044</v>
      </c>
      <c r="R125" s="71">
        <v>445044</v>
      </c>
      <c r="S125" s="72">
        <v>0</v>
      </c>
      <c r="T125" s="73">
        <v>0</v>
      </c>
      <c r="U125" s="70">
        <v>0</v>
      </c>
      <c r="V125" s="71"/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104</v>
      </c>
      <c r="I126" s="52" t="s">
        <v>85</v>
      </c>
      <c r="J126" s="68">
        <v>923</v>
      </c>
      <c r="K126" s="69">
        <v>1</v>
      </c>
      <c r="L126" s="70">
        <v>0</v>
      </c>
      <c r="M126" s="71"/>
      <c r="N126" s="71">
        <v>0</v>
      </c>
      <c r="O126" s="70">
        <v>445344</v>
      </c>
      <c r="P126" s="71">
        <v>300</v>
      </c>
      <c r="Q126" s="70">
        <v>445044</v>
      </c>
      <c r="R126" s="71">
        <v>445044</v>
      </c>
      <c r="S126" s="72">
        <v>0</v>
      </c>
      <c r="T126" s="73">
        <v>0</v>
      </c>
      <c r="U126" s="70">
        <v>0</v>
      </c>
      <c r="V126" s="71"/>
      <c r="W126" s="71">
        <v>0</v>
      </c>
      <c r="X126" s="74">
        <v>0</v>
      </c>
      <c r="Y126" s="75">
        <v>0</v>
      </c>
      <c r="Z126" s="52"/>
    </row>
    <row r="127" spans="7:26" x14ac:dyDescent="0.3">
      <c r="G127" s="67"/>
      <c r="H127" s="52">
        <v>117</v>
      </c>
      <c r="I127" s="52" t="s">
        <v>21</v>
      </c>
      <c r="J127" s="68">
        <v>923</v>
      </c>
      <c r="K127" s="69">
        <v>1</v>
      </c>
      <c r="L127" s="70">
        <v>0</v>
      </c>
      <c r="M127" s="71"/>
      <c r="N127" s="71">
        <v>0</v>
      </c>
      <c r="O127" s="70">
        <v>445344</v>
      </c>
      <c r="P127" s="71">
        <v>300</v>
      </c>
      <c r="Q127" s="70">
        <v>445044</v>
      </c>
      <c r="R127" s="71">
        <v>445044</v>
      </c>
      <c r="S127" s="72">
        <v>2.34E-4</v>
      </c>
      <c r="T127" s="73">
        <v>104.14029599999999</v>
      </c>
      <c r="U127" s="70">
        <v>0</v>
      </c>
      <c r="V127" s="71"/>
      <c r="W127" s="71">
        <v>0</v>
      </c>
      <c r="X127" s="74">
        <v>2.5700000000000001E-4</v>
      </c>
      <c r="Y127" s="75">
        <v>0</v>
      </c>
      <c r="Z127" s="52"/>
    </row>
    <row r="128" spans="7:26" x14ac:dyDescent="0.3">
      <c r="G128" s="67"/>
      <c r="H128" s="52">
        <v>119</v>
      </c>
      <c r="I128" s="52" t="s">
        <v>91</v>
      </c>
      <c r="J128" s="68">
        <v>923</v>
      </c>
      <c r="K128" s="69">
        <v>1</v>
      </c>
      <c r="L128" s="70">
        <v>0</v>
      </c>
      <c r="M128" s="71"/>
      <c r="N128" s="71">
        <v>0</v>
      </c>
      <c r="O128" s="70">
        <v>445344</v>
      </c>
      <c r="P128" s="71">
        <v>300</v>
      </c>
      <c r="Q128" s="70">
        <v>445044</v>
      </c>
      <c r="R128" s="71">
        <v>445044</v>
      </c>
      <c r="S128" s="72">
        <v>0</v>
      </c>
      <c r="T128" s="73">
        <v>0</v>
      </c>
      <c r="U128" s="70">
        <v>0</v>
      </c>
      <c r="V128" s="71"/>
      <c r="W128" s="71">
        <v>0</v>
      </c>
      <c r="X128" s="74">
        <v>0</v>
      </c>
      <c r="Y128" s="75">
        <v>0</v>
      </c>
      <c r="Z128" s="52"/>
    </row>
    <row r="129" spans="7:26" x14ac:dyDescent="0.3">
      <c r="G129" s="67"/>
      <c r="H129" s="52">
        <v>123</v>
      </c>
      <c r="I129" s="52" t="s">
        <v>29</v>
      </c>
      <c r="J129" s="68">
        <v>923</v>
      </c>
      <c r="K129" s="69">
        <v>1</v>
      </c>
      <c r="L129" s="70">
        <v>0</v>
      </c>
      <c r="M129" s="71"/>
      <c r="N129" s="71">
        <v>0</v>
      </c>
      <c r="O129" s="70">
        <v>445344</v>
      </c>
      <c r="P129" s="71">
        <v>300</v>
      </c>
      <c r="Q129" s="70">
        <v>445044</v>
      </c>
      <c r="R129" s="71">
        <v>445044</v>
      </c>
      <c r="S129" s="72">
        <v>1.0369999999999999E-3</v>
      </c>
      <c r="T129" s="73">
        <v>461.510628</v>
      </c>
      <c r="U129" s="70">
        <v>0</v>
      </c>
      <c r="V129" s="71"/>
      <c r="W129" s="71">
        <v>0</v>
      </c>
      <c r="X129" s="74">
        <v>1.1529999999999999E-3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84</v>
      </c>
      <c r="H131" s="52" t="s">
        <v>90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691975.82254010031</v>
      </c>
      <c r="U131" s="71"/>
      <c r="V131" s="71"/>
      <c r="W131" s="71"/>
      <c r="X131" s="74"/>
      <c r="Y131" s="73">
        <v>73161.417194999987</v>
      </c>
      <c r="Z131" s="79">
        <v>765137.2397351003</v>
      </c>
    </row>
    <row r="132" spans="7:26" x14ac:dyDescent="0.3"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7:26" x14ac:dyDescent="0.3"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7:26" x14ac:dyDescent="0.3">
      <c r="G134" s="52"/>
      <c r="H134" s="52"/>
      <c r="I134" s="52"/>
      <c r="J134" s="68"/>
      <c r="K134" s="69"/>
      <c r="L134" s="71"/>
      <c r="M134" s="71"/>
      <c r="N134" s="71"/>
      <c r="O134" s="71"/>
      <c r="P134" s="71"/>
      <c r="Q134" s="71"/>
      <c r="R134" s="71"/>
      <c r="S134" s="74"/>
      <c r="T134" s="73"/>
      <c r="U134" s="71"/>
      <c r="V134" s="71"/>
      <c r="W134" s="71"/>
      <c r="X134" s="74"/>
      <c r="Y134" s="73"/>
      <c r="Z134" s="52"/>
    </row>
    <row r="135" spans="7:26" ht="15" thickBot="1" x14ac:dyDescent="0.35">
      <c r="G135" s="52"/>
      <c r="H135" s="52"/>
      <c r="I135" s="52"/>
      <c r="J135" s="53" t="s">
        <v>56</v>
      </c>
      <c r="K135" s="54" t="s">
        <v>57</v>
      </c>
      <c r="L135" s="55" t="s">
        <v>58</v>
      </c>
      <c r="M135" s="55" t="s">
        <v>171</v>
      </c>
      <c r="N135" s="55"/>
      <c r="O135" s="55" t="s">
        <v>59</v>
      </c>
      <c r="P135" s="55" t="s">
        <v>172</v>
      </c>
      <c r="Q135" s="55"/>
      <c r="R135" s="55" t="s">
        <v>60</v>
      </c>
      <c r="S135" s="56" t="s">
        <v>61</v>
      </c>
      <c r="T135" s="57" t="s">
        <v>62</v>
      </c>
      <c r="U135" s="55" t="s">
        <v>63</v>
      </c>
      <c r="V135" s="55" t="s">
        <v>64</v>
      </c>
      <c r="W135" s="55" t="s">
        <v>65</v>
      </c>
      <c r="X135" s="56" t="s">
        <v>66</v>
      </c>
      <c r="Y135" s="57" t="s">
        <v>67</v>
      </c>
      <c r="Z135" s="52"/>
    </row>
    <row r="136" spans="7:26" ht="15.6" x14ac:dyDescent="0.3">
      <c r="G136" s="58">
        <v>115</v>
      </c>
      <c r="H136" s="59" t="s">
        <v>110</v>
      </c>
      <c r="I136" s="60"/>
      <c r="J136" s="61"/>
      <c r="K136" s="62"/>
      <c r="L136" s="63"/>
      <c r="M136" s="63"/>
      <c r="N136" s="63"/>
      <c r="O136" s="63"/>
      <c r="P136" s="63"/>
      <c r="Q136" s="63"/>
      <c r="R136" s="63"/>
      <c r="S136" s="64"/>
      <c r="T136" s="65"/>
      <c r="U136" s="63"/>
      <c r="V136" s="63"/>
      <c r="W136" s="63"/>
      <c r="X136" s="64"/>
      <c r="Y136" s="66"/>
      <c r="Z136" s="52"/>
    </row>
    <row r="137" spans="7:26" x14ac:dyDescent="0.3">
      <c r="G137" s="67"/>
      <c r="H137" s="52">
        <v>1</v>
      </c>
      <c r="I137" s="52" t="s">
        <v>11</v>
      </c>
      <c r="J137" s="68">
        <v>427</v>
      </c>
      <c r="K137" s="69">
        <v>0.9</v>
      </c>
      <c r="L137" s="70">
        <v>0</v>
      </c>
      <c r="M137" s="71">
        <v>83843</v>
      </c>
      <c r="N137" s="71">
        <v>-75458.7</v>
      </c>
      <c r="O137" s="70">
        <v>0</v>
      </c>
      <c r="P137" s="70"/>
      <c r="Q137" s="70">
        <v>0</v>
      </c>
      <c r="R137" s="71">
        <v>-75458.7</v>
      </c>
      <c r="S137" s="72">
        <v>2.0739999999999999E-3</v>
      </c>
      <c r="T137" s="73">
        <v>-156.50134379999997</v>
      </c>
      <c r="U137" s="70">
        <v>0</v>
      </c>
      <c r="V137" s="71">
        <v>0</v>
      </c>
      <c r="W137" s="71">
        <v>0</v>
      </c>
      <c r="X137" s="74">
        <v>2.2769999999999999E-3</v>
      </c>
      <c r="Y137" s="75">
        <v>0</v>
      </c>
      <c r="Z137" s="52"/>
    </row>
    <row r="138" spans="7:26" x14ac:dyDescent="0.3">
      <c r="G138" s="67"/>
      <c r="H138" s="52">
        <v>2</v>
      </c>
      <c r="I138" s="52" t="s">
        <v>27</v>
      </c>
      <c r="J138" s="68">
        <v>427</v>
      </c>
      <c r="K138" s="69">
        <v>0.9</v>
      </c>
      <c r="L138" s="70">
        <v>0</v>
      </c>
      <c r="M138" s="71">
        <v>83843</v>
      </c>
      <c r="N138" s="71">
        <v>-75458.7</v>
      </c>
      <c r="O138" s="70">
        <v>0</v>
      </c>
      <c r="P138" s="70"/>
      <c r="Q138" s="70">
        <v>0</v>
      </c>
      <c r="R138" s="71">
        <v>-75458.7</v>
      </c>
      <c r="S138" s="72">
        <v>2.3000000000000001E-4</v>
      </c>
      <c r="T138" s="73">
        <v>-17.355501</v>
      </c>
      <c r="U138" s="70">
        <v>0</v>
      </c>
      <c r="V138" s="71">
        <v>0</v>
      </c>
      <c r="W138" s="71">
        <v>0</v>
      </c>
      <c r="X138" s="74">
        <v>2.6200000000000003E-4</v>
      </c>
      <c r="Y138" s="75">
        <v>0</v>
      </c>
      <c r="Z138" s="52"/>
    </row>
    <row r="139" spans="7:26" x14ac:dyDescent="0.3">
      <c r="G139" s="67"/>
      <c r="H139" s="52">
        <v>3</v>
      </c>
      <c r="I139" s="52" t="s">
        <v>20</v>
      </c>
      <c r="J139" s="68">
        <v>427</v>
      </c>
      <c r="K139" s="69">
        <v>0.9</v>
      </c>
      <c r="L139" s="70">
        <v>0</v>
      </c>
      <c r="M139" s="71">
        <v>83843</v>
      </c>
      <c r="N139" s="71">
        <v>-75458.7</v>
      </c>
      <c r="O139" s="70">
        <v>0</v>
      </c>
      <c r="P139" s="70"/>
      <c r="Q139" s="70">
        <v>0</v>
      </c>
      <c r="R139" s="71">
        <v>-75458.7</v>
      </c>
      <c r="S139" s="72">
        <v>5.2599999999999999E-4</v>
      </c>
      <c r="T139" s="73">
        <v>-39.691276199999997</v>
      </c>
      <c r="U139" s="70">
        <v>0</v>
      </c>
      <c r="V139" s="71">
        <v>0</v>
      </c>
      <c r="W139" s="71">
        <v>0</v>
      </c>
      <c r="X139" s="74">
        <v>5.7799999999999995E-4</v>
      </c>
      <c r="Y139" s="75">
        <v>0</v>
      </c>
      <c r="Z139" s="52"/>
    </row>
    <row r="140" spans="7:26" x14ac:dyDescent="0.3">
      <c r="G140" s="67"/>
      <c r="H140" s="52">
        <v>5</v>
      </c>
      <c r="I140" s="52" t="s">
        <v>17</v>
      </c>
      <c r="J140" s="68">
        <v>427</v>
      </c>
      <c r="K140" s="69">
        <v>0.9</v>
      </c>
      <c r="L140" s="70">
        <v>0</v>
      </c>
      <c r="M140" s="71">
        <v>83843</v>
      </c>
      <c r="N140" s="71">
        <v>-75458.7</v>
      </c>
      <c r="O140" s="70">
        <v>0</v>
      </c>
      <c r="P140" s="70"/>
      <c r="Q140" s="70">
        <v>0</v>
      </c>
      <c r="R140" s="71">
        <v>-75458.7</v>
      </c>
      <c r="S140" s="72">
        <v>6.2370000000000004E-3</v>
      </c>
      <c r="T140" s="73">
        <v>-470.6359119</v>
      </c>
      <c r="U140" s="70">
        <v>0</v>
      </c>
      <c r="V140" s="71">
        <v>0</v>
      </c>
      <c r="W140" s="71">
        <v>0</v>
      </c>
      <c r="X140" s="74">
        <v>6.2979999999999998E-3</v>
      </c>
      <c r="Y140" s="75">
        <v>0</v>
      </c>
      <c r="Z140" s="52"/>
    </row>
    <row r="141" spans="7:26" x14ac:dyDescent="0.3">
      <c r="G141" s="67"/>
      <c r="H141" s="52">
        <v>137</v>
      </c>
      <c r="I141" s="52" t="s">
        <v>148</v>
      </c>
      <c r="J141" s="68">
        <v>427</v>
      </c>
      <c r="K141" s="69">
        <v>0.9</v>
      </c>
      <c r="L141" s="70">
        <v>0</v>
      </c>
      <c r="M141" s="71">
        <v>83843</v>
      </c>
      <c r="N141" s="71">
        <v>-75458.7</v>
      </c>
      <c r="O141" s="70">
        <v>0</v>
      </c>
      <c r="P141" s="70"/>
      <c r="Q141" s="70">
        <v>0</v>
      </c>
      <c r="R141" s="71">
        <v>-75458.7</v>
      </c>
      <c r="S141" s="72">
        <v>6.9999999999999994E-5</v>
      </c>
      <c r="T141" s="73">
        <v>-5.2821089999999993</v>
      </c>
      <c r="U141" s="70">
        <v>0</v>
      </c>
      <c r="V141" s="71">
        <v>0</v>
      </c>
      <c r="W141" s="71">
        <v>0</v>
      </c>
      <c r="X141" s="74">
        <v>7.4999999999999993E-5</v>
      </c>
      <c r="Y141" s="75">
        <v>0</v>
      </c>
      <c r="Z141" s="52"/>
    </row>
    <row r="142" spans="7:26" x14ac:dyDescent="0.3">
      <c r="G142" s="67"/>
      <c r="H142" s="52">
        <v>6</v>
      </c>
      <c r="I142" s="52" t="s">
        <v>73</v>
      </c>
      <c r="J142" s="68">
        <v>427</v>
      </c>
      <c r="K142" s="69">
        <v>0.9</v>
      </c>
      <c r="L142" s="70">
        <v>0</v>
      </c>
      <c r="M142" s="71">
        <v>83843</v>
      </c>
      <c r="N142" s="71">
        <v>-75458.7</v>
      </c>
      <c r="O142" s="70">
        <v>0</v>
      </c>
      <c r="P142" s="70"/>
      <c r="Q142" s="70">
        <v>0</v>
      </c>
      <c r="R142" s="71">
        <v>-75458.7</v>
      </c>
      <c r="S142" s="72">
        <v>0</v>
      </c>
      <c r="T142" s="73">
        <v>0</v>
      </c>
      <c r="U142" s="70">
        <v>0</v>
      </c>
      <c r="V142" s="71">
        <v>0</v>
      </c>
      <c r="W142" s="71">
        <v>0</v>
      </c>
      <c r="X142" s="74">
        <v>0</v>
      </c>
      <c r="Y142" s="75">
        <v>0</v>
      </c>
      <c r="Z142" s="52"/>
    </row>
    <row r="143" spans="7:26" x14ac:dyDescent="0.3">
      <c r="G143" s="67"/>
      <c r="H143" s="52">
        <v>7</v>
      </c>
      <c r="I143" s="52" t="s">
        <v>9</v>
      </c>
      <c r="J143" s="68">
        <v>427</v>
      </c>
      <c r="K143" s="69">
        <v>0.9</v>
      </c>
      <c r="L143" s="70">
        <v>0</v>
      </c>
      <c r="M143" s="71">
        <v>83843</v>
      </c>
      <c r="N143" s="71">
        <v>-75458.7</v>
      </c>
      <c r="O143" s="70">
        <v>0</v>
      </c>
      <c r="P143" s="70"/>
      <c r="Q143" s="70">
        <v>0</v>
      </c>
      <c r="R143" s="71">
        <v>-75458.7</v>
      </c>
      <c r="S143" s="72">
        <v>1.08E-4</v>
      </c>
      <c r="T143" s="73">
        <v>-8.1495395999999989</v>
      </c>
      <c r="U143" s="70">
        <v>0</v>
      </c>
      <c r="V143" s="71">
        <v>0</v>
      </c>
      <c r="W143" s="71">
        <v>0</v>
      </c>
      <c r="X143" s="74">
        <v>1.1900000000000001E-4</v>
      </c>
      <c r="Y143" s="75">
        <v>0</v>
      </c>
      <c r="Z143" s="52"/>
    </row>
    <row r="144" spans="7:26" x14ac:dyDescent="0.3">
      <c r="G144" s="67"/>
      <c r="H144" s="52">
        <v>8</v>
      </c>
      <c r="I144" s="52" t="s">
        <v>23</v>
      </c>
      <c r="J144" s="68">
        <v>427</v>
      </c>
      <c r="K144" s="69">
        <v>0.9</v>
      </c>
      <c r="L144" s="70">
        <v>0</v>
      </c>
      <c r="M144" s="71">
        <v>83843</v>
      </c>
      <c r="N144" s="71">
        <v>-75458.7</v>
      </c>
      <c r="O144" s="70">
        <v>0</v>
      </c>
      <c r="P144" s="70"/>
      <c r="Q144" s="70">
        <v>0</v>
      </c>
      <c r="R144" s="71">
        <v>-75458.7</v>
      </c>
      <c r="S144" s="72">
        <v>1.64E-4</v>
      </c>
      <c r="T144" s="73">
        <v>-12.3752268</v>
      </c>
      <c r="U144" s="70">
        <v>0</v>
      </c>
      <c r="V144" s="71">
        <v>0</v>
      </c>
      <c r="W144" s="71">
        <v>0</v>
      </c>
      <c r="X144" s="74">
        <v>1.74E-4</v>
      </c>
      <c r="Y144" s="75">
        <v>0</v>
      </c>
      <c r="Z144" s="52"/>
    </row>
    <row r="145" spans="7:26" x14ac:dyDescent="0.3">
      <c r="G145" s="67"/>
      <c r="H145" s="52">
        <v>19</v>
      </c>
      <c r="I145" s="52" t="s">
        <v>15</v>
      </c>
      <c r="J145" s="68">
        <v>427</v>
      </c>
      <c r="K145" s="69">
        <v>0.9</v>
      </c>
      <c r="L145" s="70">
        <v>0</v>
      </c>
      <c r="M145" s="71">
        <v>83843</v>
      </c>
      <c r="N145" s="71">
        <v>-75458.7</v>
      </c>
      <c r="O145" s="70">
        <v>0</v>
      </c>
      <c r="P145" s="70"/>
      <c r="Q145" s="70">
        <v>0</v>
      </c>
      <c r="R145" s="71">
        <v>-75458.7</v>
      </c>
      <c r="S145" s="72">
        <v>6.2000000000000003E-5</v>
      </c>
      <c r="T145" s="73">
        <v>-4.6784394000000002</v>
      </c>
      <c r="U145" s="70">
        <v>0</v>
      </c>
      <c r="V145" s="71">
        <v>0</v>
      </c>
      <c r="W145" s="71">
        <v>0</v>
      </c>
      <c r="X145" s="74">
        <v>6.8999999999999997E-5</v>
      </c>
      <c r="Y145" s="75">
        <v>0</v>
      </c>
      <c r="Z145" s="52"/>
    </row>
    <row r="146" spans="7:26" x14ac:dyDescent="0.3">
      <c r="G146" s="67"/>
      <c r="H146" s="52">
        <v>31</v>
      </c>
      <c r="I146" s="52" t="s">
        <v>1</v>
      </c>
      <c r="J146" s="68">
        <v>427</v>
      </c>
      <c r="K146" s="69">
        <v>0.9</v>
      </c>
      <c r="L146" s="70">
        <v>0</v>
      </c>
      <c r="M146" s="71">
        <v>83843</v>
      </c>
      <c r="N146" s="71">
        <v>-75458.7</v>
      </c>
      <c r="O146" s="70">
        <v>0</v>
      </c>
      <c r="P146" s="70"/>
      <c r="Q146" s="70">
        <v>0</v>
      </c>
      <c r="R146" s="71">
        <v>-75458.7</v>
      </c>
      <c r="S146" s="72">
        <v>1.1299999999999999E-3</v>
      </c>
      <c r="T146" s="73">
        <v>-85.268330999999989</v>
      </c>
      <c r="U146" s="70">
        <v>0</v>
      </c>
      <c r="V146" s="71">
        <v>0</v>
      </c>
      <c r="W146" s="71">
        <v>0</v>
      </c>
      <c r="X146" s="74">
        <v>1.243E-3</v>
      </c>
      <c r="Y146" s="75">
        <v>0</v>
      </c>
      <c r="Z146" s="52"/>
    </row>
    <row r="147" spans="7:26" x14ac:dyDescent="0.3">
      <c r="G147" s="67"/>
      <c r="H147" s="52">
        <v>38</v>
      </c>
      <c r="I147" s="52" t="s">
        <v>12</v>
      </c>
      <c r="J147" s="68">
        <v>427</v>
      </c>
      <c r="K147" s="69">
        <v>0.9</v>
      </c>
      <c r="L147" s="70">
        <v>0</v>
      </c>
      <c r="M147" s="71">
        <v>83843</v>
      </c>
      <c r="N147" s="71">
        <v>-75458.7</v>
      </c>
      <c r="O147" s="70">
        <v>0</v>
      </c>
      <c r="P147" s="70"/>
      <c r="Q147" s="70">
        <v>0</v>
      </c>
      <c r="R147" s="71">
        <v>-75458.7</v>
      </c>
      <c r="S147" s="72">
        <v>8.6000000000000003E-5</v>
      </c>
      <c r="T147" s="73">
        <v>-6.4894482</v>
      </c>
      <c r="U147" s="70">
        <v>0</v>
      </c>
      <c r="V147" s="71">
        <v>0</v>
      </c>
      <c r="W147" s="71">
        <v>0</v>
      </c>
      <c r="X147" s="74">
        <v>9.5000000000000005E-5</v>
      </c>
      <c r="Y147" s="75">
        <v>0</v>
      </c>
      <c r="Z147" s="52"/>
    </row>
    <row r="148" spans="7:26" x14ac:dyDescent="0.3">
      <c r="G148" s="67"/>
      <c r="H148" s="52">
        <v>55</v>
      </c>
      <c r="I148" s="52" t="s">
        <v>26</v>
      </c>
      <c r="J148" s="68">
        <v>427</v>
      </c>
      <c r="K148" s="69">
        <v>0.9</v>
      </c>
      <c r="L148" s="70">
        <v>0</v>
      </c>
      <c r="M148" s="71">
        <v>83843</v>
      </c>
      <c r="N148" s="71">
        <v>-75458.7</v>
      </c>
      <c r="O148" s="70">
        <v>0</v>
      </c>
      <c r="P148" s="70"/>
      <c r="Q148" s="70">
        <v>0</v>
      </c>
      <c r="R148" s="71">
        <v>-75458.7</v>
      </c>
      <c r="S148" s="72">
        <v>1.35E-4</v>
      </c>
      <c r="T148" s="73">
        <v>-10.1869245</v>
      </c>
      <c r="U148" s="70">
        <v>0</v>
      </c>
      <c r="V148" s="71">
        <v>0</v>
      </c>
      <c r="W148" s="71">
        <v>0</v>
      </c>
      <c r="X148" s="74">
        <v>1.4799999999999999E-4</v>
      </c>
      <c r="Y148" s="75">
        <v>0</v>
      </c>
      <c r="Z148" s="52"/>
    </row>
    <row r="149" spans="7:26" x14ac:dyDescent="0.3">
      <c r="G149" s="67"/>
      <c r="H149" s="52">
        <v>71</v>
      </c>
      <c r="I149" s="52" t="s">
        <v>18</v>
      </c>
      <c r="J149" s="68">
        <v>427</v>
      </c>
      <c r="K149" s="69">
        <v>0</v>
      </c>
      <c r="L149" s="70">
        <v>0</v>
      </c>
      <c r="M149" s="71">
        <v>83843</v>
      </c>
      <c r="N149" s="71">
        <v>0</v>
      </c>
      <c r="O149" s="70">
        <v>0</v>
      </c>
      <c r="P149" s="70"/>
      <c r="Q149" s="70">
        <v>0</v>
      </c>
      <c r="R149" s="71">
        <v>0</v>
      </c>
      <c r="S149" s="72">
        <v>9.0000000000000002E-6</v>
      </c>
      <c r="T149" s="73">
        <v>0</v>
      </c>
      <c r="U149" s="70">
        <v>0</v>
      </c>
      <c r="V149" s="71">
        <v>0</v>
      </c>
      <c r="W149" s="71">
        <v>0</v>
      </c>
      <c r="X149" s="74">
        <v>1.0000000000000001E-5</v>
      </c>
      <c r="Y149" s="75">
        <v>0</v>
      </c>
      <c r="Z149" s="52"/>
    </row>
    <row r="150" spans="7:26" x14ac:dyDescent="0.3">
      <c r="G150" s="67"/>
      <c r="H150" s="52">
        <v>72</v>
      </c>
      <c r="I150" s="52" t="s">
        <v>28</v>
      </c>
      <c r="J150" s="68">
        <v>427</v>
      </c>
      <c r="K150" s="69">
        <v>0</v>
      </c>
      <c r="L150" s="70">
        <v>0</v>
      </c>
      <c r="M150" s="71">
        <v>83843</v>
      </c>
      <c r="N150" s="71">
        <v>0</v>
      </c>
      <c r="O150" s="70">
        <v>0</v>
      </c>
      <c r="P150" s="70"/>
      <c r="Q150" s="70">
        <v>0</v>
      </c>
      <c r="R150" s="71">
        <v>0</v>
      </c>
      <c r="S150" s="72">
        <v>2.7500000000000002E-4</v>
      </c>
      <c r="T150" s="73">
        <v>0</v>
      </c>
      <c r="U150" s="70">
        <v>0</v>
      </c>
      <c r="V150" s="71">
        <v>0</v>
      </c>
      <c r="W150" s="71">
        <v>0</v>
      </c>
      <c r="X150" s="74">
        <v>2.9999999999999997E-4</v>
      </c>
      <c r="Y150" s="75">
        <v>0</v>
      </c>
      <c r="Z150" s="52"/>
    </row>
    <row r="151" spans="7:26" x14ac:dyDescent="0.3">
      <c r="G151" s="67"/>
      <c r="H151" s="52">
        <v>104</v>
      </c>
      <c r="I151" s="52" t="s">
        <v>85</v>
      </c>
      <c r="J151" s="68">
        <v>427</v>
      </c>
      <c r="K151" s="69">
        <v>0.9</v>
      </c>
      <c r="L151" s="70">
        <v>0</v>
      </c>
      <c r="M151" s="71">
        <v>83843</v>
      </c>
      <c r="N151" s="71">
        <v>-75458.7</v>
      </c>
      <c r="O151" s="70">
        <v>0</v>
      </c>
      <c r="P151" s="70"/>
      <c r="Q151" s="70">
        <v>0</v>
      </c>
      <c r="R151" s="71">
        <v>-75458.7</v>
      </c>
      <c r="S151" s="72">
        <v>0</v>
      </c>
      <c r="T151" s="73">
        <v>0</v>
      </c>
      <c r="U151" s="70">
        <v>0</v>
      </c>
      <c r="V151" s="71">
        <v>0</v>
      </c>
      <c r="W151" s="71">
        <v>0</v>
      </c>
      <c r="X151" s="74">
        <v>0</v>
      </c>
      <c r="Y151" s="75">
        <v>0</v>
      </c>
      <c r="Z151" s="52"/>
    </row>
    <row r="152" spans="7:26" x14ac:dyDescent="0.3">
      <c r="G152" s="67"/>
      <c r="H152" s="52">
        <v>115</v>
      </c>
      <c r="I152" s="52" t="s">
        <v>110</v>
      </c>
      <c r="J152" s="68">
        <v>427</v>
      </c>
      <c r="K152" s="69">
        <v>0.9</v>
      </c>
      <c r="L152" s="70">
        <v>0</v>
      </c>
      <c r="M152" s="71">
        <v>83843</v>
      </c>
      <c r="N152" s="71">
        <v>-75458.7</v>
      </c>
      <c r="O152" s="70">
        <v>0</v>
      </c>
      <c r="P152" s="70"/>
      <c r="Q152" s="70">
        <v>0</v>
      </c>
      <c r="R152" s="71">
        <v>-75458.7</v>
      </c>
      <c r="S152" s="72">
        <v>0</v>
      </c>
      <c r="T152" s="73">
        <v>0</v>
      </c>
      <c r="U152" s="70">
        <v>0</v>
      </c>
      <c r="V152" s="71">
        <v>0</v>
      </c>
      <c r="W152" s="71">
        <v>0</v>
      </c>
      <c r="X152" s="74">
        <v>0</v>
      </c>
      <c r="Y152" s="75">
        <v>0</v>
      </c>
      <c r="Z152" s="52"/>
    </row>
    <row r="153" spans="7:26" x14ac:dyDescent="0.3">
      <c r="G153" s="67"/>
      <c r="H153" s="52">
        <v>117</v>
      </c>
      <c r="I153" s="52" t="s">
        <v>21</v>
      </c>
      <c r="J153" s="68">
        <v>427</v>
      </c>
      <c r="K153" s="69">
        <v>0.9</v>
      </c>
      <c r="L153" s="70">
        <v>0</v>
      </c>
      <c r="M153" s="71">
        <v>83843</v>
      </c>
      <c r="N153" s="71">
        <v>-75458.7</v>
      </c>
      <c r="O153" s="70">
        <v>0</v>
      </c>
      <c r="P153" s="70"/>
      <c r="Q153" s="70">
        <v>0</v>
      </c>
      <c r="R153" s="71">
        <v>-75458.7</v>
      </c>
      <c r="S153" s="72">
        <v>2.34E-4</v>
      </c>
      <c r="T153" s="73">
        <v>-17.657335799999998</v>
      </c>
      <c r="U153" s="70">
        <v>0</v>
      </c>
      <c r="V153" s="71">
        <v>0</v>
      </c>
      <c r="W153" s="71">
        <v>0</v>
      </c>
      <c r="X153" s="74">
        <v>2.5700000000000001E-4</v>
      </c>
      <c r="Y153" s="75">
        <v>0</v>
      </c>
      <c r="Z153" s="52"/>
    </row>
    <row r="154" spans="7:26" x14ac:dyDescent="0.3">
      <c r="G154" s="67"/>
      <c r="H154" s="52">
        <v>123</v>
      </c>
      <c r="I154" s="52" t="s">
        <v>29</v>
      </c>
      <c r="J154" s="68">
        <v>427</v>
      </c>
      <c r="K154" s="69">
        <v>0.9</v>
      </c>
      <c r="L154" s="70">
        <v>0</v>
      </c>
      <c r="M154" s="71">
        <v>83843</v>
      </c>
      <c r="N154" s="71">
        <v>-75458.7</v>
      </c>
      <c r="O154" s="70">
        <v>0</v>
      </c>
      <c r="P154" s="70"/>
      <c r="Q154" s="70">
        <v>0</v>
      </c>
      <c r="R154" s="71">
        <v>-75458.7</v>
      </c>
      <c r="S154" s="72">
        <v>1.0369999999999999E-3</v>
      </c>
      <c r="T154" s="73">
        <v>-78.250671899999986</v>
      </c>
      <c r="U154" s="70">
        <v>0</v>
      </c>
      <c r="V154" s="71">
        <v>0</v>
      </c>
      <c r="W154" s="71">
        <v>0</v>
      </c>
      <c r="X154" s="74">
        <v>1.1529999999999999E-3</v>
      </c>
      <c r="Y154" s="75">
        <v>0</v>
      </c>
      <c r="Z154" s="52"/>
    </row>
    <row r="155" spans="7:26" x14ac:dyDescent="0.3">
      <c r="G155" s="67"/>
      <c r="H155" s="52"/>
      <c r="I155" s="52"/>
      <c r="J155" s="68"/>
      <c r="K155" s="69"/>
      <c r="L155" s="71"/>
      <c r="M155" s="71"/>
      <c r="N155" s="71"/>
      <c r="O155" s="71"/>
      <c r="P155" s="71"/>
      <c r="Q155" s="71"/>
      <c r="R155" s="71"/>
      <c r="S155" s="74"/>
      <c r="T155" s="73"/>
      <c r="U155" s="71"/>
      <c r="V155" s="71"/>
      <c r="W155" s="71"/>
      <c r="X155" s="74"/>
      <c r="Y155" s="75"/>
      <c r="Z155" s="52"/>
    </row>
    <row r="156" spans="7:26" ht="15.6" x14ac:dyDescent="0.3">
      <c r="G156" s="80">
        <v>115</v>
      </c>
      <c r="H156" s="81" t="s">
        <v>110</v>
      </c>
      <c r="I156" s="52"/>
      <c r="J156" s="68"/>
      <c r="K156" s="69"/>
      <c r="L156" s="71"/>
      <c r="M156" s="71"/>
      <c r="N156" s="71"/>
      <c r="O156" s="71"/>
      <c r="P156" s="71"/>
      <c r="Q156" s="71"/>
      <c r="R156" s="71"/>
      <c r="S156" s="74"/>
      <c r="T156" s="73"/>
      <c r="U156" s="71"/>
      <c r="V156" s="71"/>
      <c r="W156" s="71"/>
      <c r="X156" s="74"/>
      <c r="Y156" s="75"/>
      <c r="Z156" s="52"/>
    </row>
    <row r="157" spans="7:26" x14ac:dyDescent="0.3">
      <c r="G157" s="67"/>
      <c r="H157" s="52">
        <v>1</v>
      </c>
      <c r="I157" s="52" t="s">
        <v>11</v>
      </c>
      <c r="J157" s="68">
        <v>428</v>
      </c>
      <c r="K157" s="69">
        <v>0.9</v>
      </c>
      <c r="L157" s="70">
        <v>4689891</v>
      </c>
      <c r="M157" s="71">
        <v>2940197</v>
      </c>
      <c r="N157" s="71">
        <v>1574724.6</v>
      </c>
      <c r="O157" s="70">
        <v>13887</v>
      </c>
      <c r="P157" s="70"/>
      <c r="Q157" s="70">
        <v>12498.300000000001</v>
      </c>
      <c r="R157" s="71">
        <v>1587222.9000000001</v>
      </c>
      <c r="S157" s="72">
        <v>2.0739999999999999E-3</v>
      </c>
      <c r="T157" s="73">
        <v>3291.9002946000001</v>
      </c>
      <c r="U157" s="70">
        <v>15827</v>
      </c>
      <c r="V157" s="71">
        <v>73915</v>
      </c>
      <c r="W157" s="71">
        <v>-52279.200000000004</v>
      </c>
      <c r="X157" s="74">
        <v>2.2769999999999999E-3</v>
      </c>
      <c r="Y157" s="75">
        <v>-119.0397384</v>
      </c>
      <c r="Z157" s="52"/>
    </row>
    <row r="158" spans="7:26" x14ac:dyDescent="0.3">
      <c r="G158" s="67"/>
      <c r="H158" s="52">
        <v>2</v>
      </c>
      <c r="I158" s="52" t="s">
        <v>27</v>
      </c>
      <c r="J158" s="68">
        <v>428</v>
      </c>
      <c r="K158" s="69">
        <v>0.9</v>
      </c>
      <c r="L158" s="70">
        <v>4689891</v>
      </c>
      <c r="M158" s="71">
        <v>2940197</v>
      </c>
      <c r="N158" s="71">
        <v>1574724.6</v>
      </c>
      <c r="O158" s="70">
        <v>13887</v>
      </c>
      <c r="P158" s="70"/>
      <c r="Q158" s="70">
        <v>12498.300000000001</v>
      </c>
      <c r="R158" s="71">
        <v>1587222.9000000001</v>
      </c>
      <c r="S158" s="72">
        <v>2.3000000000000001E-4</v>
      </c>
      <c r="T158" s="73">
        <v>365.06126700000004</v>
      </c>
      <c r="U158" s="70">
        <v>15827</v>
      </c>
      <c r="V158" s="71">
        <v>73915</v>
      </c>
      <c r="W158" s="71">
        <v>-52279.200000000004</v>
      </c>
      <c r="X158" s="74">
        <v>2.6200000000000003E-4</v>
      </c>
      <c r="Y158" s="75">
        <v>-13.697150400000002</v>
      </c>
      <c r="Z158" s="52"/>
    </row>
    <row r="159" spans="7:26" x14ac:dyDescent="0.3">
      <c r="G159" s="67"/>
      <c r="H159" s="52">
        <v>3</v>
      </c>
      <c r="I159" s="52" t="s">
        <v>20</v>
      </c>
      <c r="J159" s="68">
        <v>428</v>
      </c>
      <c r="K159" s="69">
        <v>0.9</v>
      </c>
      <c r="L159" s="70">
        <v>4689891</v>
      </c>
      <c r="M159" s="71">
        <v>2940197</v>
      </c>
      <c r="N159" s="71">
        <v>1574724.6</v>
      </c>
      <c r="O159" s="70">
        <v>13887</v>
      </c>
      <c r="P159" s="70"/>
      <c r="Q159" s="70">
        <v>12498.300000000001</v>
      </c>
      <c r="R159" s="71">
        <v>1587222.9000000001</v>
      </c>
      <c r="S159" s="72">
        <v>5.2599999999999999E-4</v>
      </c>
      <c r="T159" s="73">
        <v>834.87924540000006</v>
      </c>
      <c r="U159" s="70">
        <v>15827</v>
      </c>
      <c r="V159" s="71">
        <v>73915</v>
      </c>
      <c r="W159" s="71">
        <v>-52279.200000000004</v>
      </c>
      <c r="X159" s="74">
        <v>5.7799999999999995E-4</v>
      </c>
      <c r="Y159" s="75">
        <v>-30.217377599999999</v>
      </c>
      <c r="Z159" s="52"/>
    </row>
    <row r="160" spans="7:26" x14ac:dyDescent="0.3">
      <c r="G160" s="67"/>
      <c r="H160" s="52">
        <v>5</v>
      </c>
      <c r="I160" s="52" t="s">
        <v>17</v>
      </c>
      <c r="J160" s="68">
        <v>428</v>
      </c>
      <c r="K160" s="69">
        <v>0.9</v>
      </c>
      <c r="L160" s="70">
        <v>4689891</v>
      </c>
      <c r="M160" s="71">
        <v>2940197</v>
      </c>
      <c r="N160" s="71">
        <v>1574724.6</v>
      </c>
      <c r="O160" s="70">
        <v>13887</v>
      </c>
      <c r="P160" s="70"/>
      <c r="Q160" s="70">
        <v>12498.300000000001</v>
      </c>
      <c r="R160" s="71">
        <v>1587222.9000000001</v>
      </c>
      <c r="S160" s="72">
        <v>6.2370000000000004E-3</v>
      </c>
      <c r="T160" s="73">
        <v>9899.5092273000009</v>
      </c>
      <c r="U160" s="70">
        <v>15827</v>
      </c>
      <c r="V160" s="71">
        <v>73915</v>
      </c>
      <c r="W160" s="71">
        <v>-52279.200000000004</v>
      </c>
      <c r="X160" s="74">
        <v>6.2979999999999998E-3</v>
      </c>
      <c r="Y160" s="75">
        <v>-329.25440159999999</v>
      </c>
      <c r="Z160" s="52"/>
    </row>
    <row r="161" spans="7:26" x14ac:dyDescent="0.3">
      <c r="G161" s="67"/>
      <c r="H161" s="52">
        <v>137</v>
      </c>
      <c r="I161" s="52" t="s">
        <v>148</v>
      </c>
      <c r="J161" s="68">
        <v>428</v>
      </c>
      <c r="K161" s="69">
        <v>0.9</v>
      </c>
      <c r="L161" s="70">
        <v>4689891</v>
      </c>
      <c r="M161" s="71">
        <v>2940197</v>
      </c>
      <c r="N161" s="71">
        <v>1574724.6</v>
      </c>
      <c r="O161" s="70">
        <v>13887</v>
      </c>
      <c r="P161" s="70"/>
      <c r="Q161" s="70">
        <v>12498.300000000001</v>
      </c>
      <c r="R161" s="71">
        <v>1587222.9000000001</v>
      </c>
      <c r="S161" s="72">
        <v>6.9999999999999994E-5</v>
      </c>
      <c r="T161" s="73">
        <v>111.105603</v>
      </c>
      <c r="U161" s="70">
        <v>15827</v>
      </c>
      <c r="V161" s="71">
        <v>73915</v>
      </c>
      <c r="W161" s="71">
        <v>-52279.200000000004</v>
      </c>
      <c r="X161" s="74">
        <v>7.4999999999999993E-5</v>
      </c>
      <c r="Y161" s="75">
        <v>-3.9209399999999999</v>
      </c>
      <c r="Z161" s="52"/>
    </row>
    <row r="162" spans="7:26" x14ac:dyDescent="0.3">
      <c r="G162" s="67"/>
      <c r="H162" s="52">
        <v>6</v>
      </c>
      <c r="I162" s="52" t="s">
        <v>73</v>
      </c>
      <c r="J162" s="68">
        <v>428</v>
      </c>
      <c r="K162" s="69">
        <v>0.9</v>
      </c>
      <c r="L162" s="70">
        <v>4689891</v>
      </c>
      <c r="M162" s="71">
        <v>2940197</v>
      </c>
      <c r="N162" s="71">
        <v>1574724.6</v>
      </c>
      <c r="O162" s="70">
        <v>13887</v>
      </c>
      <c r="P162" s="70"/>
      <c r="Q162" s="70">
        <v>12498.300000000001</v>
      </c>
      <c r="R162" s="71">
        <v>1587222.9000000001</v>
      </c>
      <c r="S162" s="72">
        <v>0</v>
      </c>
      <c r="T162" s="73">
        <v>0</v>
      </c>
      <c r="U162" s="70">
        <v>15827</v>
      </c>
      <c r="V162" s="71">
        <v>73915</v>
      </c>
      <c r="W162" s="71">
        <v>-52279.200000000004</v>
      </c>
      <c r="X162" s="74">
        <v>0</v>
      </c>
      <c r="Y162" s="75">
        <v>0</v>
      </c>
      <c r="Z162" s="52"/>
    </row>
    <row r="163" spans="7:26" x14ac:dyDescent="0.3">
      <c r="G163" s="67"/>
      <c r="H163" s="52">
        <v>7</v>
      </c>
      <c r="I163" s="52" t="s">
        <v>9</v>
      </c>
      <c r="J163" s="68">
        <v>428</v>
      </c>
      <c r="K163" s="69">
        <v>0.9</v>
      </c>
      <c r="L163" s="70">
        <v>4689891</v>
      </c>
      <c r="M163" s="71">
        <v>2940197</v>
      </c>
      <c r="N163" s="71">
        <v>1574724.6</v>
      </c>
      <c r="O163" s="70">
        <v>13887</v>
      </c>
      <c r="P163" s="70"/>
      <c r="Q163" s="70">
        <v>12498.300000000001</v>
      </c>
      <c r="R163" s="71">
        <v>1587222.9000000001</v>
      </c>
      <c r="S163" s="72">
        <v>1.08E-4</v>
      </c>
      <c r="T163" s="73">
        <v>171.42007320000002</v>
      </c>
      <c r="U163" s="70">
        <v>15827</v>
      </c>
      <c r="V163" s="71">
        <v>73915</v>
      </c>
      <c r="W163" s="71">
        <v>-52279.200000000004</v>
      </c>
      <c r="X163" s="74">
        <v>1.1900000000000001E-4</v>
      </c>
      <c r="Y163" s="75">
        <v>-6.2212248000000008</v>
      </c>
      <c r="Z163" s="52"/>
    </row>
    <row r="164" spans="7:26" x14ac:dyDescent="0.3">
      <c r="G164" s="67"/>
      <c r="H164" s="52">
        <v>8</v>
      </c>
      <c r="I164" s="52" t="s">
        <v>23</v>
      </c>
      <c r="J164" s="68">
        <v>428</v>
      </c>
      <c r="K164" s="69">
        <v>0.9</v>
      </c>
      <c r="L164" s="70">
        <v>4689891</v>
      </c>
      <c r="M164" s="71">
        <v>2940197</v>
      </c>
      <c r="N164" s="71">
        <v>1574724.6</v>
      </c>
      <c r="O164" s="70">
        <v>13887</v>
      </c>
      <c r="P164" s="70"/>
      <c r="Q164" s="70">
        <v>12498.300000000001</v>
      </c>
      <c r="R164" s="71">
        <v>1587222.9000000001</v>
      </c>
      <c r="S164" s="72">
        <v>1.64E-4</v>
      </c>
      <c r="T164" s="73">
        <v>260.30455560000001</v>
      </c>
      <c r="U164" s="70">
        <v>15827</v>
      </c>
      <c r="V164" s="71">
        <v>73915</v>
      </c>
      <c r="W164" s="71">
        <v>-52279.200000000004</v>
      </c>
      <c r="X164" s="74">
        <v>1.74E-4</v>
      </c>
      <c r="Y164" s="75">
        <v>-9.0965808000000017</v>
      </c>
      <c r="Z164" s="52"/>
    </row>
    <row r="165" spans="7:26" x14ac:dyDescent="0.3">
      <c r="G165" s="67"/>
      <c r="H165" s="52">
        <v>17</v>
      </c>
      <c r="I165" s="52" t="s">
        <v>16</v>
      </c>
      <c r="J165" s="68">
        <v>428</v>
      </c>
      <c r="K165" s="69">
        <v>0.9</v>
      </c>
      <c r="L165" s="70">
        <v>4689891</v>
      </c>
      <c r="M165" s="71">
        <v>2940197</v>
      </c>
      <c r="N165" s="71">
        <v>1574724.6</v>
      </c>
      <c r="O165" s="70">
        <v>13887</v>
      </c>
      <c r="P165" s="70"/>
      <c r="Q165" s="70">
        <v>12498.300000000001</v>
      </c>
      <c r="R165" s="71">
        <v>1587222.9000000001</v>
      </c>
      <c r="S165" s="72">
        <v>6.4899999999999995E-4</v>
      </c>
      <c r="T165" s="73">
        <v>1030.1076621</v>
      </c>
      <c r="U165" s="70">
        <v>15827</v>
      </c>
      <c r="V165" s="71">
        <v>73915</v>
      </c>
      <c r="W165" s="71">
        <v>-52279.200000000004</v>
      </c>
      <c r="X165" s="74">
        <v>7.0899999999999999E-4</v>
      </c>
      <c r="Y165" s="75">
        <v>-37.065952800000005</v>
      </c>
      <c r="Z165" s="52"/>
    </row>
    <row r="166" spans="7:26" x14ac:dyDescent="0.3">
      <c r="G166" s="67"/>
      <c r="H166" s="52">
        <v>19</v>
      </c>
      <c r="I166" s="52" t="s">
        <v>15</v>
      </c>
      <c r="J166" s="68">
        <v>428</v>
      </c>
      <c r="K166" s="69">
        <v>0.9</v>
      </c>
      <c r="L166" s="70">
        <v>4689891</v>
      </c>
      <c r="M166" s="71">
        <v>2940197</v>
      </c>
      <c r="N166" s="71">
        <v>1574724.6</v>
      </c>
      <c r="O166" s="70">
        <v>13887</v>
      </c>
      <c r="P166" s="70"/>
      <c r="Q166" s="70">
        <v>12498.300000000001</v>
      </c>
      <c r="R166" s="71">
        <v>1587222.9000000001</v>
      </c>
      <c r="S166" s="72">
        <v>6.2000000000000003E-5</v>
      </c>
      <c r="T166" s="73">
        <v>98.407819800000013</v>
      </c>
      <c r="U166" s="70">
        <v>15827</v>
      </c>
      <c r="V166" s="71">
        <v>73915</v>
      </c>
      <c r="W166" s="71">
        <v>-52279.200000000004</v>
      </c>
      <c r="X166" s="74">
        <v>6.8999999999999997E-5</v>
      </c>
      <c r="Y166" s="75">
        <v>-3.6072648000000003</v>
      </c>
      <c r="Z166" s="52"/>
    </row>
    <row r="167" spans="7:26" x14ac:dyDescent="0.3">
      <c r="G167" s="67"/>
      <c r="H167" s="52">
        <v>31</v>
      </c>
      <c r="I167" s="52" t="s">
        <v>1</v>
      </c>
      <c r="J167" s="68">
        <v>428</v>
      </c>
      <c r="K167" s="69">
        <v>0.9</v>
      </c>
      <c r="L167" s="70">
        <v>4689891</v>
      </c>
      <c r="M167" s="71">
        <v>2940197</v>
      </c>
      <c r="N167" s="71">
        <v>1574724.6</v>
      </c>
      <c r="O167" s="70">
        <v>13887</v>
      </c>
      <c r="P167" s="70"/>
      <c r="Q167" s="70">
        <v>12498.300000000001</v>
      </c>
      <c r="R167" s="71">
        <v>1587222.9000000001</v>
      </c>
      <c r="S167" s="72">
        <v>1.1299999999999999E-3</v>
      </c>
      <c r="T167" s="73">
        <v>1793.5618770000001</v>
      </c>
      <c r="U167" s="70">
        <v>15827</v>
      </c>
      <c r="V167" s="71">
        <v>73915</v>
      </c>
      <c r="W167" s="71">
        <v>-52279.200000000004</v>
      </c>
      <c r="X167" s="74">
        <v>1.243E-3</v>
      </c>
      <c r="Y167" s="75">
        <v>-64.983045599999997</v>
      </c>
      <c r="Z167" s="52"/>
    </row>
    <row r="168" spans="7:26" x14ac:dyDescent="0.3">
      <c r="G168" s="67"/>
      <c r="H168" s="52">
        <v>38</v>
      </c>
      <c r="I168" s="52" t="s">
        <v>12</v>
      </c>
      <c r="J168" s="68">
        <v>428</v>
      </c>
      <c r="K168" s="69">
        <v>0.9</v>
      </c>
      <c r="L168" s="70">
        <v>4689891</v>
      </c>
      <c r="M168" s="71">
        <v>2940197</v>
      </c>
      <c r="N168" s="71">
        <v>1574724.6</v>
      </c>
      <c r="O168" s="70">
        <v>13887</v>
      </c>
      <c r="P168" s="70"/>
      <c r="Q168" s="70">
        <v>12498.300000000001</v>
      </c>
      <c r="R168" s="71">
        <v>1587222.9000000001</v>
      </c>
      <c r="S168" s="72">
        <v>8.6000000000000003E-5</v>
      </c>
      <c r="T168" s="73">
        <v>136.50116940000001</v>
      </c>
      <c r="U168" s="70">
        <v>15827</v>
      </c>
      <c r="V168" s="71">
        <v>73915</v>
      </c>
      <c r="W168" s="71">
        <v>-52279.200000000004</v>
      </c>
      <c r="X168" s="74">
        <v>9.5000000000000005E-5</v>
      </c>
      <c r="Y168" s="75">
        <v>-4.9665240000000006</v>
      </c>
      <c r="Z168" s="52"/>
    </row>
    <row r="169" spans="7:26" x14ac:dyDescent="0.3">
      <c r="G169" s="67"/>
      <c r="H169" s="52">
        <v>55</v>
      </c>
      <c r="I169" s="52" t="s">
        <v>26</v>
      </c>
      <c r="J169" s="68">
        <v>428</v>
      </c>
      <c r="K169" s="69">
        <v>0.9</v>
      </c>
      <c r="L169" s="70">
        <v>4689891</v>
      </c>
      <c r="M169" s="71">
        <v>2940197</v>
      </c>
      <c r="N169" s="71">
        <v>1574724.6</v>
      </c>
      <c r="O169" s="70">
        <v>13887</v>
      </c>
      <c r="P169" s="70"/>
      <c r="Q169" s="70">
        <v>12498.300000000001</v>
      </c>
      <c r="R169" s="71">
        <v>1587222.9000000001</v>
      </c>
      <c r="S169" s="72">
        <v>1.35E-4</v>
      </c>
      <c r="T169" s="73">
        <v>214.27509150000003</v>
      </c>
      <c r="U169" s="70">
        <v>15827</v>
      </c>
      <c r="V169" s="71">
        <v>73915</v>
      </c>
      <c r="W169" s="71">
        <v>-52279.200000000004</v>
      </c>
      <c r="X169" s="74">
        <v>1.4799999999999999E-4</v>
      </c>
      <c r="Y169" s="75">
        <v>-7.7373216000000005</v>
      </c>
      <c r="Z169" s="52"/>
    </row>
    <row r="170" spans="7:26" x14ac:dyDescent="0.3">
      <c r="G170" s="67"/>
      <c r="H170" s="52">
        <v>71</v>
      </c>
      <c r="I170" s="52" t="s">
        <v>18</v>
      </c>
      <c r="J170" s="68">
        <v>428</v>
      </c>
      <c r="K170" s="69">
        <v>0</v>
      </c>
      <c r="L170" s="70">
        <v>4689891</v>
      </c>
      <c r="M170" s="71">
        <v>2940197</v>
      </c>
      <c r="N170" s="71">
        <v>0</v>
      </c>
      <c r="O170" s="70">
        <v>13887</v>
      </c>
      <c r="P170" s="70"/>
      <c r="Q170" s="70">
        <v>0</v>
      </c>
      <c r="R170" s="71">
        <v>0</v>
      </c>
      <c r="S170" s="72">
        <v>9.0000000000000002E-6</v>
      </c>
      <c r="T170" s="73">
        <v>0</v>
      </c>
      <c r="U170" s="70">
        <v>15827</v>
      </c>
      <c r="V170" s="71">
        <v>73915</v>
      </c>
      <c r="W170" s="71">
        <v>0</v>
      </c>
      <c r="X170" s="74">
        <v>1.0000000000000001E-5</v>
      </c>
      <c r="Y170" s="75">
        <v>0</v>
      </c>
      <c r="Z170" s="52"/>
    </row>
    <row r="171" spans="7:26" x14ac:dyDescent="0.3">
      <c r="G171" s="67"/>
      <c r="H171" s="52">
        <v>72</v>
      </c>
      <c r="I171" s="52" t="s">
        <v>28</v>
      </c>
      <c r="J171" s="68">
        <v>428</v>
      </c>
      <c r="K171" s="69">
        <v>0</v>
      </c>
      <c r="L171" s="70">
        <v>4689891</v>
      </c>
      <c r="M171" s="71">
        <v>2940197</v>
      </c>
      <c r="N171" s="71">
        <v>0</v>
      </c>
      <c r="O171" s="70">
        <v>13887</v>
      </c>
      <c r="P171" s="70"/>
      <c r="Q171" s="70">
        <v>0</v>
      </c>
      <c r="R171" s="71">
        <v>0</v>
      </c>
      <c r="S171" s="72">
        <v>2.7500000000000002E-4</v>
      </c>
      <c r="T171" s="73">
        <v>0</v>
      </c>
      <c r="U171" s="70">
        <v>15827</v>
      </c>
      <c r="V171" s="71">
        <v>73915</v>
      </c>
      <c r="W171" s="71">
        <v>0</v>
      </c>
      <c r="X171" s="74">
        <v>2.9999999999999997E-4</v>
      </c>
      <c r="Y171" s="75">
        <v>0</v>
      </c>
      <c r="Z171" s="52"/>
    </row>
    <row r="172" spans="7:26" x14ac:dyDescent="0.3">
      <c r="G172" s="67"/>
      <c r="H172" s="52">
        <v>104</v>
      </c>
      <c r="I172" s="52" t="s">
        <v>85</v>
      </c>
      <c r="J172" s="68">
        <v>428</v>
      </c>
      <c r="K172" s="69">
        <v>0.9</v>
      </c>
      <c r="L172" s="70">
        <v>4689891</v>
      </c>
      <c r="M172" s="71">
        <v>2940197</v>
      </c>
      <c r="N172" s="71">
        <v>1574724.6</v>
      </c>
      <c r="O172" s="70">
        <v>13887</v>
      </c>
      <c r="P172" s="70"/>
      <c r="Q172" s="70">
        <v>12498.300000000001</v>
      </c>
      <c r="R172" s="71">
        <v>1587222.9000000001</v>
      </c>
      <c r="S172" s="72">
        <v>0</v>
      </c>
      <c r="T172" s="73">
        <v>0</v>
      </c>
      <c r="U172" s="70">
        <v>15827</v>
      </c>
      <c r="V172" s="71">
        <v>73915</v>
      </c>
      <c r="W172" s="71">
        <v>-52279.200000000004</v>
      </c>
      <c r="X172" s="74">
        <v>0</v>
      </c>
      <c r="Y172" s="75">
        <v>0</v>
      </c>
      <c r="Z172" s="52"/>
    </row>
    <row r="173" spans="7:26" x14ac:dyDescent="0.3">
      <c r="G173" s="67"/>
      <c r="H173" s="52">
        <v>115</v>
      </c>
      <c r="I173" s="52" t="s">
        <v>110</v>
      </c>
      <c r="J173" s="68">
        <v>428</v>
      </c>
      <c r="K173" s="69">
        <v>0.9</v>
      </c>
      <c r="L173" s="70">
        <v>4689891</v>
      </c>
      <c r="M173" s="71">
        <v>2940197</v>
      </c>
      <c r="N173" s="71">
        <v>1574724.6</v>
      </c>
      <c r="O173" s="70">
        <v>13887</v>
      </c>
      <c r="P173" s="70"/>
      <c r="Q173" s="70">
        <v>12498.300000000001</v>
      </c>
      <c r="R173" s="71">
        <v>1587222.9000000001</v>
      </c>
      <c r="S173" s="72">
        <v>0</v>
      </c>
      <c r="T173" s="73">
        <v>0</v>
      </c>
      <c r="U173" s="70">
        <v>15827</v>
      </c>
      <c r="V173" s="71">
        <v>73915</v>
      </c>
      <c r="W173" s="71">
        <v>-52279.200000000004</v>
      </c>
      <c r="X173" s="74">
        <v>0</v>
      </c>
      <c r="Y173" s="75">
        <v>0</v>
      </c>
      <c r="Z173" s="52"/>
    </row>
    <row r="174" spans="7:26" x14ac:dyDescent="0.3">
      <c r="G174" s="67"/>
      <c r="H174" s="52">
        <v>117</v>
      </c>
      <c r="I174" s="52" t="s">
        <v>21</v>
      </c>
      <c r="J174" s="68">
        <v>428</v>
      </c>
      <c r="K174" s="69">
        <v>0.9</v>
      </c>
      <c r="L174" s="70">
        <v>4689891</v>
      </c>
      <c r="M174" s="71">
        <v>2940197</v>
      </c>
      <c r="N174" s="71">
        <v>1574724.6</v>
      </c>
      <c r="O174" s="70">
        <v>13887</v>
      </c>
      <c r="P174" s="70"/>
      <c r="Q174" s="70">
        <v>12498.300000000001</v>
      </c>
      <c r="R174" s="71">
        <v>1587222.9000000001</v>
      </c>
      <c r="S174" s="72">
        <v>2.34E-4</v>
      </c>
      <c r="T174" s="73">
        <v>371.41015860000005</v>
      </c>
      <c r="U174" s="70">
        <v>15827</v>
      </c>
      <c r="V174" s="71">
        <v>73915</v>
      </c>
      <c r="W174" s="71">
        <v>-52279.200000000004</v>
      </c>
      <c r="X174" s="74">
        <v>2.5700000000000001E-4</v>
      </c>
      <c r="Y174" s="75">
        <v>-13.435754400000002</v>
      </c>
      <c r="Z174" s="52"/>
    </row>
    <row r="175" spans="7:26" x14ac:dyDescent="0.3">
      <c r="G175" s="67"/>
      <c r="H175" s="52">
        <v>123</v>
      </c>
      <c r="I175" s="52" t="s">
        <v>29</v>
      </c>
      <c r="J175" s="68">
        <v>428</v>
      </c>
      <c r="K175" s="69">
        <v>0.9</v>
      </c>
      <c r="L175" s="70">
        <v>4689891</v>
      </c>
      <c r="M175" s="71">
        <v>2940197</v>
      </c>
      <c r="N175" s="71">
        <v>1574724.6</v>
      </c>
      <c r="O175" s="70">
        <v>13887</v>
      </c>
      <c r="P175" s="70"/>
      <c r="Q175" s="70">
        <v>12498.300000000001</v>
      </c>
      <c r="R175" s="71">
        <v>1587222.9000000001</v>
      </c>
      <c r="S175" s="72">
        <v>1.0369999999999999E-3</v>
      </c>
      <c r="T175" s="73">
        <v>1645.9501473</v>
      </c>
      <c r="U175" s="70">
        <v>15827</v>
      </c>
      <c r="V175" s="71">
        <v>73915</v>
      </c>
      <c r="W175" s="71">
        <v>-52279.200000000004</v>
      </c>
      <c r="X175" s="74">
        <v>1.1529999999999999E-3</v>
      </c>
      <c r="Y175" s="75">
        <v>-60.277917600000002</v>
      </c>
      <c r="Z175" s="52"/>
    </row>
    <row r="176" spans="7:26" x14ac:dyDescent="0.3">
      <c r="G176" s="67"/>
      <c r="H176" s="52"/>
      <c r="I176" s="52"/>
      <c r="J176" s="68"/>
      <c r="K176" s="69"/>
      <c r="L176" s="71"/>
      <c r="M176" s="71"/>
      <c r="N176" s="71"/>
      <c r="O176" s="71"/>
      <c r="P176" s="71"/>
      <c r="Q176" s="71"/>
      <c r="R176" s="71"/>
      <c r="S176" s="74"/>
      <c r="T176" s="73"/>
      <c r="U176" s="71"/>
      <c r="V176" s="71"/>
      <c r="W176" s="71"/>
      <c r="X176" s="74"/>
      <c r="Y176" s="75"/>
      <c r="Z176" s="52"/>
    </row>
    <row r="177" spans="7:26" ht="15.6" x14ac:dyDescent="0.3">
      <c r="G177" s="80">
        <v>115</v>
      </c>
      <c r="H177" s="81" t="s">
        <v>110</v>
      </c>
      <c r="I177" s="52"/>
      <c r="J177" s="68"/>
      <c r="K177" s="69"/>
      <c r="L177" s="71"/>
      <c r="M177" s="71"/>
      <c r="N177" s="71"/>
      <c r="O177" s="71"/>
      <c r="P177" s="71"/>
      <c r="Q177" s="71"/>
      <c r="R177" s="71"/>
      <c r="S177" s="74"/>
      <c r="T177" s="73"/>
      <c r="U177" s="71"/>
      <c r="V177" s="71"/>
      <c r="W177" s="71"/>
      <c r="X177" s="74"/>
      <c r="Y177" s="75"/>
      <c r="Z177" s="52"/>
    </row>
    <row r="178" spans="7:26" x14ac:dyDescent="0.3">
      <c r="G178" s="67"/>
      <c r="H178" s="52">
        <v>1</v>
      </c>
      <c r="I178" s="52" t="s">
        <v>11</v>
      </c>
      <c r="J178" s="68">
        <v>430</v>
      </c>
      <c r="K178" s="69">
        <v>0.9</v>
      </c>
      <c r="L178" s="70">
        <v>45104336</v>
      </c>
      <c r="M178" s="71">
        <v>11524907</v>
      </c>
      <c r="N178" s="71">
        <v>30221486.100000001</v>
      </c>
      <c r="O178" s="70">
        <v>382716</v>
      </c>
      <c r="P178" s="70"/>
      <c r="Q178" s="70">
        <v>344444.4</v>
      </c>
      <c r="R178" s="71">
        <v>30565930.5</v>
      </c>
      <c r="S178" s="72">
        <v>2.0739999999999999E-3</v>
      </c>
      <c r="T178" s="73">
        <v>63393.739856999993</v>
      </c>
      <c r="U178" s="70">
        <v>16403823</v>
      </c>
      <c r="V178" s="71">
        <v>11743697</v>
      </c>
      <c r="W178" s="71">
        <v>4194113.4</v>
      </c>
      <c r="X178" s="74">
        <v>2.2769999999999999E-3</v>
      </c>
      <c r="Y178" s="75">
        <v>9549.9962118000003</v>
      </c>
      <c r="Z178" s="52"/>
    </row>
    <row r="179" spans="7:26" x14ac:dyDescent="0.3">
      <c r="G179" s="67"/>
      <c r="H179" s="52">
        <v>2</v>
      </c>
      <c r="I179" s="52" t="s">
        <v>27</v>
      </c>
      <c r="J179" s="68">
        <v>430</v>
      </c>
      <c r="K179" s="69">
        <v>0.9</v>
      </c>
      <c r="L179" s="70">
        <v>45104336</v>
      </c>
      <c r="M179" s="71">
        <v>11524907</v>
      </c>
      <c r="N179" s="71">
        <v>30221486.100000001</v>
      </c>
      <c r="O179" s="70">
        <v>382716</v>
      </c>
      <c r="P179" s="70"/>
      <c r="Q179" s="70">
        <v>344444.4</v>
      </c>
      <c r="R179" s="71">
        <v>30565930.5</v>
      </c>
      <c r="S179" s="72">
        <v>2.3000000000000001E-4</v>
      </c>
      <c r="T179" s="73">
        <v>7030.1640150000003</v>
      </c>
      <c r="U179" s="70">
        <v>16403823</v>
      </c>
      <c r="V179" s="71">
        <v>11743697</v>
      </c>
      <c r="W179" s="71">
        <v>4194113.4</v>
      </c>
      <c r="X179" s="74">
        <v>2.6200000000000003E-4</v>
      </c>
      <c r="Y179" s="75">
        <v>1098.8577108000002</v>
      </c>
      <c r="Z179" s="52"/>
    </row>
    <row r="180" spans="7:26" x14ac:dyDescent="0.3">
      <c r="G180" s="67"/>
      <c r="H180" s="52">
        <v>3</v>
      </c>
      <c r="I180" s="52" t="s">
        <v>20</v>
      </c>
      <c r="J180" s="68">
        <v>430</v>
      </c>
      <c r="K180" s="69">
        <v>0.9</v>
      </c>
      <c r="L180" s="70">
        <v>45104336</v>
      </c>
      <c r="M180" s="71">
        <v>11524907</v>
      </c>
      <c r="N180" s="71">
        <v>30221486.100000001</v>
      </c>
      <c r="O180" s="70">
        <v>382716</v>
      </c>
      <c r="P180" s="70"/>
      <c r="Q180" s="70">
        <v>344444.4</v>
      </c>
      <c r="R180" s="71">
        <v>30565930.5</v>
      </c>
      <c r="S180" s="72">
        <v>5.2599999999999999E-4</v>
      </c>
      <c r="T180" s="73">
        <v>16077.679442999999</v>
      </c>
      <c r="U180" s="70">
        <v>16403823</v>
      </c>
      <c r="V180" s="71">
        <v>11743697</v>
      </c>
      <c r="W180" s="71">
        <v>4194113.4</v>
      </c>
      <c r="X180" s="74">
        <v>5.7799999999999995E-4</v>
      </c>
      <c r="Y180" s="75">
        <v>2424.1975451999997</v>
      </c>
      <c r="Z180" s="52"/>
    </row>
    <row r="181" spans="7:26" x14ac:dyDescent="0.3">
      <c r="G181" s="67"/>
      <c r="H181" s="52">
        <v>5</v>
      </c>
      <c r="I181" s="52" t="s">
        <v>17</v>
      </c>
      <c r="J181" s="68">
        <v>430</v>
      </c>
      <c r="K181" s="69">
        <v>0.9</v>
      </c>
      <c r="L181" s="70">
        <v>45104336</v>
      </c>
      <c r="M181" s="71">
        <v>11524907</v>
      </c>
      <c r="N181" s="71">
        <v>30221486.100000001</v>
      </c>
      <c r="O181" s="70">
        <v>382716</v>
      </c>
      <c r="P181" s="70"/>
      <c r="Q181" s="70">
        <v>344444.4</v>
      </c>
      <c r="R181" s="71">
        <v>30565930.5</v>
      </c>
      <c r="S181" s="72">
        <v>6.2370000000000004E-3</v>
      </c>
      <c r="T181" s="73">
        <v>190639.70852850002</v>
      </c>
      <c r="U181" s="70">
        <v>16403823</v>
      </c>
      <c r="V181" s="71">
        <v>11743697</v>
      </c>
      <c r="W181" s="71">
        <v>4194113.4</v>
      </c>
      <c r="X181" s="74">
        <v>6.2979999999999998E-3</v>
      </c>
      <c r="Y181" s="75">
        <v>26414.526193199999</v>
      </c>
      <c r="Z181" s="52"/>
    </row>
    <row r="182" spans="7:26" x14ac:dyDescent="0.3">
      <c r="G182" s="67"/>
      <c r="H182" s="52">
        <v>137</v>
      </c>
      <c r="I182" s="52" t="s">
        <v>148</v>
      </c>
      <c r="J182" s="68">
        <v>430</v>
      </c>
      <c r="K182" s="69">
        <v>0.9</v>
      </c>
      <c r="L182" s="70">
        <v>45104336</v>
      </c>
      <c r="M182" s="71">
        <v>11524907</v>
      </c>
      <c r="N182" s="71">
        <v>30221486.100000001</v>
      </c>
      <c r="O182" s="70">
        <v>382716</v>
      </c>
      <c r="P182" s="70"/>
      <c r="Q182" s="70">
        <v>344444.4</v>
      </c>
      <c r="R182" s="71">
        <v>30565930.5</v>
      </c>
      <c r="S182" s="72">
        <v>6.9999999999999994E-5</v>
      </c>
      <c r="T182" s="73">
        <v>2139.615135</v>
      </c>
      <c r="U182" s="70">
        <v>16403823</v>
      </c>
      <c r="V182" s="71">
        <v>11743697</v>
      </c>
      <c r="W182" s="71">
        <v>4194113.4</v>
      </c>
      <c r="X182" s="74">
        <v>7.4999999999999993E-5</v>
      </c>
      <c r="Y182" s="75">
        <v>314.55850499999997</v>
      </c>
      <c r="Z182" s="52"/>
    </row>
    <row r="183" spans="7:26" x14ac:dyDescent="0.3">
      <c r="G183" s="67"/>
      <c r="H183" s="52">
        <v>6</v>
      </c>
      <c r="I183" s="52" t="s">
        <v>73</v>
      </c>
      <c r="J183" s="68">
        <v>430</v>
      </c>
      <c r="K183" s="69">
        <v>0.9</v>
      </c>
      <c r="L183" s="70">
        <v>45104336</v>
      </c>
      <c r="M183" s="71">
        <v>11524907</v>
      </c>
      <c r="N183" s="71">
        <v>30221486.100000001</v>
      </c>
      <c r="O183" s="70">
        <v>382716</v>
      </c>
      <c r="P183" s="70"/>
      <c r="Q183" s="70">
        <v>344444.4</v>
      </c>
      <c r="R183" s="71">
        <v>30565930.5</v>
      </c>
      <c r="S183" s="72">
        <v>0</v>
      </c>
      <c r="T183" s="73">
        <v>0</v>
      </c>
      <c r="U183" s="70">
        <v>16403823</v>
      </c>
      <c r="V183" s="71">
        <v>11743697</v>
      </c>
      <c r="W183" s="71">
        <v>4194113.4</v>
      </c>
      <c r="X183" s="74">
        <v>0</v>
      </c>
      <c r="Y183" s="75">
        <v>0</v>
      </c>
      <c r="Z183" s="52"/>
    </row>
    <row r="184" spans="7:26" x14ac:dyDescent="0.3">
      <c r="G184" s="67"/>
      <c r="H184" s="52">
        <v>7</v>
      </c>
      <c r="I184" s="52" t="s">
        <v>9</v>
      </c>
      <c r="J184" s="68">
        <v>430</v>
      </c>
      <c r="K184" s="69">
        <v>0.9</v>
      </c>
      <c r="L184" s="70">
        <v>45104336</v>
      </c>
      <c r="M184" s="71">
        <v>11524907</v>
      </c>
      <c r="N184" s="71">
        <v>30221486.100000001</v>
      </c>
      <c r="O184" s="70">
        <v>382716</v>
      </c>
      <c r="P184" s="70"/>
      <c r="Q184" s="70">
        <v>344444.4</v>
      </c>
      <c r="R184" s="71">
        <v>30565930.5</v>
      </c>
      <c r="S184" s="72">
        <v>1.08E-4</v>
      </c>
      <c r="T184" s="73">
        <v>3301.1204939999998</v>
      </c>
      <c r="U184" s="70">
        <v>16403823</v>
      </c>
      <c r="V184" s="71">
        <v>11743697</v>
      </c>
      <c r="W184" s="71">
        <v>4194113.4</v>
      </c>
      <c r="X184" s="74">
        <v>1.1900000000000001E-4</v>
      </c>
      <c r="Y184" s="75">
        <v>499.09949460000001</v>
      </c>
      <c r="Z184" s="52"/>
    </row>
    <row r="185" spans="7:26" x14ac:dyDescent="0.3">
      <c r="G185" s="67"/>
      <c r="H185" s="52">
        <v>8</v>
      </c>
      <c r="I185" s="52" t="s">
        <v>23</v>
      </c>
      <c r="J185" s="68">
        <v>430</v>
      </c>
      <c r="K185" s="69">
        <v>0.9</v>
      </c>
      <c r="L185" s="70">
        <v>45104336</v>
      </c>
      <c r="M185" s="71">
        <v>11524907</v>
      </c>
      <c r="N185" s="71">
        <v>30221486.100000001</v>
      </c>
      <c r="O185" s="70">
        <v>382716</v>
      </c>
      <c r="P185" s="70"/>
      <c r="Q185" s="70">
        <v>344444.4</v>
      </c>
      <c r="R185" s="71">
        <v>30565930.5</v>
      </c>
      <c r="S185" s="72">
        <v>1.64E-4</v>
      </c>
      <c r="T185" s="73">
        <v>5012.812602</v>
      </c>
      <c r="U185" s="70">
        <v>16403823</v>
      </c>
      <c r="V185" s="71">
        <v>11743697</v>
      </c>
      <c r="W185" s="71">
        <v>4194113.4</v>
      </c>
      <c r="X185" s="74">
        <v>1.74E-4</v>
      </c>
      <c r="Y185" s="75">
        <v>729.77573159999997</v>
      </c>
      <c r="Z185" s="52"/>
    </row>
    <row r="186" spans="7:26" x14ac:dyDescent="0.3">
      <c r="G186" s="67"/>
      <c r="H186" s="52">
        <v>15</v>
      </c>
      <c r="I186" s="52" t="s">
        <v>2</v>
      </c>
      <c r="J186" s="68">
        <v>430</v>
      </c>
      <c r="K186" s="69">
        <v>0.9</v>
      </c>
      <c r="L186" s="70">
        <v>45104336</v>
      </c>
      <c r="M186" s="71">
        <v>11524907</v>
      </c>
      <c r="N186" s="71">
        <v>30221486.100000001</v>
      </c>
      <c r="O186" s="70">
        <v>382716</v>
      </c>
      <c r="P186" s="70"/>
      <c r="Q186" s="70">
        <v>344444.4</v>
      </c>
      <c r="R186" s="71">
        <v>30565930.5</v>
      </c>
      <c r="S186" s="72">
        <v>2.3699999999999999E-4</v>
      </c>
      <c r="T186" s="73">
        <v>7244.1255284999997</v>
      </c>
      <c r="U186" s="70">
        <v>16403823</v>
      </c>
      <c r="V186" s="71">
        <v>11743697</v>
      </c>
      <c r="W186" s="71">
        <v>4194113.4</v>
      </c>
      <c r="X186" s="74">
        <v>2.5700000000000001E-4</v>
      </c>
      <c r="Y186" s="75">
        <v>1077.8871438000001</v>
      </c>
      <c r="Z186" s="52"/>
    </row>
    <row r="187" spans="7:26" x14ac:dyDescent="0.3">
      <c r="G187" s="67"/>
      <c r="H187" s="52">
        <v>17</v>
      </c>
      <c r="I187" s="52" t="s">
        <v>16</v>
      </c>
      <c r="J187" s="68">
        <v>430</v>
      </c>
      <c r="K187" s="69">
        <v>0.9</v>
      </c>
      <c r="L187" s="70">
        <v>45104336</v>
      </c>
      <c r="M187" s="71">
        <v>11524907</v>
      </c>
      <c r="N187" s="71">
        <v>30221486.100000001</v>
      </c>
      <c r="O187" s="70">
        <v>382716</v>
      </c>
      <c r="P187" s="70"/>
      <c r="Q187" s="70">
        <v>344444.4</v>
      </c>
      <c r="R187" s="71">
        <v>30565930.5</v>
      </c>
      <c r="S187" s="72">
        <v>6.4899999999999995E-4</v>
      </c>
      <c r="T187" s="73">
        <v>19837.288894499998</v>
      </c>
      <c r="U187" s="70">
        <v>16403823</v>
      </c>
      <c r="V187" s="71">
        <v>11743697</v>
      </c>
      <c r="W187" s="71">
        <v>4194113.4</v>
      </c>
      <c r="X187" s="74">
        <v>7.0899999999999999E-4</v>
      </c>
      <c r="Y187" s="75">
        <v>2973.6264006000001</v>
      </c>
      <c r="Z187" s="52"/>
    </row>
    <row r="188" spans="7:26" x14ac:dyDescent="0.3">
      <c r="G188" s="67"/>
      <c r="H188" s="52">
        <v>19</v>
      </c>
      <c r="I188" s="52" t="s">
        <v>15</v>
      </c>
      <c r="J188" s="68">
        <v>430</v>
      </c>
      <c r="K188" s="69">
        <v>0.9</v>
      </c>
      <c r="L188" s="70">
        <v>45104336</v>
      </c>
      <c r="M188" s="71">
        <v>11524907</v>
      </c>
      <c r="N188" s="71">
        <v>30221486.100000001</v>
      </c>
      <c r="O188" s="70">
        <v>382716</v>
      </c>
      <c r="P188" s="70"/>
      <c r="Q188" s="70">
        <v>344444.4</v>
      </c>
      <c r="R188" s="71">
        <v>30565930.5</v>
      </c>
      <c r="S188" s="72">
        <v>6.2000000000000003E-5</v>
      </c>
      <c r="T188" s="73">
        <v>1895.0876910000002</v>
      </c>
      <c r="U188" s="70">
        <v>16403823</v>
      </c>
      <c r="V188" s="71">
        <v>11743697</v>
      </c>
      <c r="W188" s="71">
        <v>4194113.4</v>
      </c>
      <c r="X188" s="74">
        <v>6.8999999999999997E-5</v>
      </c>
      <c r="Y188" s="75">
        <v>289.39382459999996</v>
      </c>
      <c r="Z188" s="52"/>
    </row>
    <row r="189" spans="7:26" x14ac:dyDescent="0.3">
      <c r="G189" s="67"/>
      <c r="H189" s="52">
        <v>31</v>
      </c>
      <c r="I189" s="52" t="s">
        <v>1</v>
      </c>
      <c r="J189" s="68">
        <v>430</v>
      </c>
      <c r="K189" s="69">
        <v>0.9</v>
      </c>
      <c r="L189" s="70">
        <v>45104336</v>
      </c>
      <c r="M189" s="71">
        <v>11524907</v>
      </c>
      <c r="N189" s="71">
        <v>30221486.100000001</v>
      </c>
      <c r="O189" s="70">
        <v>382716</v>
      </c>
      <c r="P189" s="70"/>
      <c r="Q189" s="70">
        <v>344444.4</v>
      </c>
      <c r="R189" s="71">
        <v>30565930.5</v>
      </c>
      <c r="S189" s="72">
        <v>1.1299999999999999E-3</v>
      </c>
      <c r="T189" s="73">
        <v>34539.501465000001</v>
      </c>
      <c r="U189" s="70">
        <v>16403823</v>
      </c>
      <c r="V189" s="71">
        <v>11743697</v>
      </c>
      <c r="W189" s="71">
        <v>4194113.4</v>
      </c>
      <c r="X189" s="74">
        <v>1.243E-3</v>
      </c>
      <c r="Y189" s="75">
        <v>5213.2829561999997</v>
      </c>
      <c r="Z189" s="52"/>
    </row>
    <row r="190" spans="7:26" x14ac:dyDescent="0.3">
      <c r="G190" s="67"/>
      <c r="H190" s="52">
        <v>38</v>
      </c>
      <c r="I190" s="52" t="s">
        <v>12</v>
      </c>
      <c r="J190" s="68">
        <v>430</v>
      </c>
      <c r="K190" s="69">
        <v>0.9</v>
      </c>
      <c r="L190" s="70">
        <v>45104336</v>
      </c>
      <c r="M190" s="71">
        <v>11524907</v>
      </c>
      <c r="N190" s="71">
        <v>30221486.100000001</v>
      </c>
      <c r="O190" s="70">
        <v>382716</v>
      </c>
      <c r="P190" s="70"/>
      <c r="Q190" s="70">
        <v>344444.4</v>
      </c>
      <c r="R190" s="71">
        <v>30565930.5</v>
      </c>
      <c r="S190" s="72">
        <v>8.6000000000000003E-5</v>
      </c>
      <c r="T190" s="73">
        <v>2628.6700230000001</v>
      </c>
      <c r="U190" s="70">
        <v>16403823</v>
      </c>
      <c r="V190" s="71">
        <v>11743697</v>
      </c>
      <c r="W190" s="71">
        <v>4194113.4</v>
      </c>
      <c r="X190" s="74">
        <v>9.5000000000000005E-5</v>
      </c>
      <c r="Y190" s="75">
        <v>398.44077300000004</v>
      </c>
      <c r="Z190" s="52"/>
    </row>
    <row r="191" spans="7:26" x14ac:dyDescent="0.3">
      <c r="G191" s="67"/>
      <c r="H191" s="52">
        <v>55</v>
      </c>
      <c r="I191" s="52" t="s">
        <v>26</v>
      </c>
      <c r="J191" s="68">
        <v>430</v>
      </c>
      <c r="K191" s="69">
        <v>0.9</v>
      </c>
      <c r="L191" s="70">
        <v>45104336</v>
      </c>
      <c r="M191" s="71">
        <v>11524907</v>
      </c>
      <c r="N191" s="71">
        <v>30221486.100000001</v>
      </c>
      <c r="O191" s="70">
        <v>382716</v>
      </c>
      <c r="P191" s="70"/>
      <c r="Q191" s="70">
        <v>344444.4</v>
      </c>
      <c r="R191" s="71">
        <v>30565930.5</v>
      </c>
      <c r="S191" s="72">
        <v>1.35E-4</v>
      </c>
      <c r="T191" s="73">
        <v>4126.4006175000004</v>
      </c>
      <c r="U191" s="70">
        <v>16403823</v>
      </c>
      <c r="V191" s="71">
        <v>11743697</v>
      </c>
      <c r="W191" s="71">
        <v>4194113.4</v>
      </c>
      <c r="X191" s="74">
        <v>1.4799999999999999E-4</v>
      </c>
      <c r="Y191" s="75">
        <v>620.72878319999995</v>
      </c>
      <c r="Z191" s="52"/>
    </row>
    <row r="192" spans="7:26" x14ac:dyDescent="0.3">
      <c r="G192" s="67"/>
      <c r="H192" s="52">
        <v>71</v>
      </c>
      <c r="I192" s="52" t="s">
        <v>18</v>
      </c>
      <c r="J192" s="68">
        <v>430</v>
      </c>
      <c r="K192" s="69">
        <v>0</v>
      </c>
      <c r="L192" s="70">
        <v>45104336</v>
      </c>
      <c r="M192" s="71">
        <v>11524907</v>
      </c>
      <c r="N192" s="71">
        <v>0</v>
      </c>
      <c r="O192" s="70">
        <v>382716</v>
      </c>
      <c r="P192" s="70"/>
      <c r="Q192" s="70">
        <v>0</v>
      </c>
      <c r="R192" s="71">
        <v>0</v>
      </c>
      <c r="S192" s="72">
        <v>9.0000000000000002E-6</v>
      </c>
      <c r="T192" s="73">
        <v>0</v>
      </c>
      <c r="U192" s="70">
        <v>16403823</v>
      </c>
      <c r="V192" s="71">
        <v>11743697</v>
      </c>
      <c r="W192" s="71">
        <v>0</v>
      </c>
      <c r="X192" s="74">
        <v>1.0000000000000001E-5</v>
      </c>
      <c r="Y192" s="75">
        <v>0</v>
      </c>
      <c r="Z192" s="52"/>
    </row>
    <row r="193" spans="7:26" x14ac:dyDescent="0.3">
      <c r="G193" s="67"/>
      <c r="H193" s="52">
        <v>72</v>
      </c>
      <c r="I193" s="52" t="s">
        <v>28</v>
      </c>
      <c r="J193" s="68">
        <v>430</v>
      </c>
      <c r="K193" s="69">
        <v>0</v>
      </c>
      <c r="L193" s="70">
        <v>45104336</v>
      </c>
      <c r="M193" s="71">
        <v>11524907</v>
      </c>
      <c r="N193" s="71">
        <v>0</v>
      </c>
      <c r="O193" s="70">
        <v>382716</v>
      </c>
      <c r="P193" s="70"/>
      <c r="Q193" s="70">
        <v>0</v>
      </c>
      <c r="R193" s="71">
        <v>0</v>
      </c>
      <c r="S193" s="72">
        <v>2.7500000000000002E-4</v>
      </c>
      <c r="T193" s="73">
        <v>0</v>
      </c>
      <c r="U193" s="70">
        <v>16403823</v>
      </c>
      <c r="V193" s="71">
        <v>11743697</v>
      </c>
      <c r="W193" s="71">
        <v>0</v>
      </c>
      <c r="X193" s="74">
        <v>2.9999999999999997E-4</v>
      </c>
      <c r="Y193" s="75">
        <v>0</v>
      </c>
      <c r="Z193" s="52"/>
    </row>
    <row r="194" spans="7:26" x14ac:dyDescent="0.3">
      <c r="G194" s="67"/>
      <c r="H194" s="52">
        <v>104</v>
      </c>
      <c r="I194" s="52" t="s">
        <v>85</v>
      </c>
      <c r="J194" s="68">
        <v>430</v>
      </c>
      <c r="K194" s="69">
        <v>0.9</v>
      </c>
      <c r="L194" s="70">
        <v>45104336</v>
      </c>
      <c r="M194" s="71">
        <v>11524907</v>
      </c>
      <c r="N194" s="71">
        <v>30221486.100000001</v>
      </c>
      <c r="O194" s="70">
        <v>382716</v>
      </c>
      <c r="P194" s="70"/>
      <c r="Q194" s="70">
        <v>344444.4</v>
      </c>
      <c r="R194" s="71">
        <v>30565930.5</v>
      </c>
      <c r="S194" s="72">
        <v>0</v>
      </c>
      <c r="T194" s="73">
        <v>0</v>
      </c>
      <c r="U194" s="70">
        <v>16403823</v>
      </c>
      <c r="V194" s="71">
        <v>11743697</v>
      </c>
      <c r="W194" s="71">
        <v>4194113.4</v>
      </c>
      <c r="X194" s="74">
        <v>0</v>
      </c>
      <c r="Y194" s="75">
        <v>0</v>
      </c>
      <c r="Z194" s="52"/>
    </row>
    <row r="195" spans="7:26" x14ac:dyDescent="0.3">
      <c r="G195" s="67"/>
      <c r="H195" s="52">
        <v>115</v>
      </c>
      <c r="I195" s="52" t="s">
        <v>110</v>
      </c>
      <c r="J195" s="68">
        <v>430</v>
      </c>
      <c r="K195" s="69">
        <v>0.9</v>
      </c>
      <c r="L195" s="70">
        <v>45104336</v>
      </c>
      <c r="M195" s="71">
        <v>11524907</v>
      </c>
      <c r="N195" s="71">
        <v>30221486.100000001</v>
      </c>
      <c r="O195" s="70">
        <v>382716</v>
      </c>
      <c r="P195" s="70"/>
      <c r="Q195" s="70">
        <v>344444.4</v>
      </c>
      <c r="R195" s="71">
        <v>30565930.5</v>
      </c>
      <c r="S195" s="72">
        <v>0</v>
      </c>
      <c r="T195" s="73">
        <v>0</v>
      </c>
      <c r="U195" s="70">
        <v>16403823</v>
      </c>
      <c r="V195" s="71">
        <v>11743697</v>
      </c>
      <c r="W195" s="71">
        <v>4194113.4</v>
      </c>
      <c r="X195" s="74">
        <v>0</v>
      </c>
      <c r="Y195" s="75">
        <v>0</v>
      </c>
      <c r="Z195" s="52"/>
    </row>
    <row r="196" spans="7:26" x14ac:dyDescent="0.3">
      <c r="G196" s="67"/>
      <c r="H196" s="52">
        <v>117</v>
      </c>
      <c r="I196" s="52" t="s">
        <v>21</v>
      </c>
      <c r="J196" s="68">
        <v>430</v>
      </c>
      <c r="K196" s="69">
        <v>0.9</v>
      </c>
      <c r="L196" s="70">
        <v>45104336</v>
      </c>
      <c r="M196" s="71">
        <v>11524907</v>
      </c>
      <c r="N196" s="71">
        <v>30221486.100000001</v>
      </c>
      <c r="O196" s="70">
        <v>382716</v>
      </c>
      <c r="P196" s="70"/>
      <c r="Q196" s="70">
        <v>344444.4</v>
      </c>
      <c r="R196" s="71">
        <v>30565930.5</v>
      </c>
      <c r="S196" s="72">
        <v>2.34E-4</v>
      </c>
      <c r="T196" s="73">
        <v>7152.427737</v>
      </c>
      <c r="U196" s="70">
        <v>16403823</v>
      </c>
      <c r="V196" s="71">
        <v>11743697</v>
      </c>
      <c r="W196" s="71">
        <v>4194113.4</v>
      </c>
      <c r="X196" s="74">
        <v>2.5700000000000001E-4</v>
      </c>
      <c r="Y196" s="75">
        <v>1077.8871438000001</v>
      </c>
      <c r="Z196" s="52"/>
    </row>
    <row r="197" spans="7:26" x14ac:dyDescent="0.3">
      <c r="G197" s="67"/>
      <c r="H197" s="52">
        <v>123</v>
      </c>
      <c r="I197" s="52" t="s">
        <v>29</v>
      </c>
      <c r="J197" s="68">
        <v>430</v>
      </c>
      <c r="K197" s="69">
        <v>0.9</v>
      </c>
      <c r="L197" s="70">
        <v>45104336</v>
      </c>
      <c r="M197" s="71">
        <v>11524907</v>
      </c>
      <c r="N197" s="71">
        <v>30221486.100000001</v>
      </c>
      <c r="O197" s="70">
        <v>382716</v>
      </c>
      <c r="P197" s="70"/>
      <c r="Q197" s="70">
        <v>344444.4</v>
      </c>
      <c r="R197" s="71">
        <v>30565930.5</v>
      </c>
      <c r="S197" s="72">
        <v>1.0369999999999999E-3</v>
      </c>
      <c r="T197" s="73">
        <v>31696.869928499997</v>
      </c>
      <c r="U197" s="70">
        <v>16403823</v>
      </c>
      <c r="V197" s="71">
        <v>11743697</v>
      </c>
      <c r="W197" s="71">
        <v>4194113.4</v>
      </c>
      <c r="X197" s="74">
        <v>1.1529999999999999E-3</v>
      </c>
      <c r="Y197" s="75">
        <v>4835.8127501999998</v>
      </c>
      <c r="Z197" s="52"/>
    </row>
    <row r="198" spans="7:26" x14ac:dyDescent="0.3">
      <c r="G198" s="67"/>
      <c r="H198" s="52"/>
      <c r="I198" s="52"/>
      <c r="J198" s="68"/>
      <c r="K198" s="69"/>
      <c r="L198" s="71"/>
      <c r="M198" s="71"/>
      <c r="N198" s="71"/>
      <c r="O198" s="71"/>
      <c r="P198" s="71"/>
      <c r="Q198" s="71"/>
      <c r="R198" s="71"/>
      <c r="S198" s="74"/>
      <c r="T198" s="73"/>
      <c r="U198" s="71"/>
      <c r="V198" s="71"/>
      <c r="W198" s="71"/>
      <c r="X198" s="74"/>
      <c r="Y198" s="75"/>
      <c r="Z198" s="52"/>
    </row>
    <row r="199" spans="7:26" ht="15.6" x14ac:dyDescent="0.3">
      <c r="G199" s="80">
        <v>115</v>
      </c>
      <c r="H199" s="81" t="s">
        <v>110</v>
      </c>
      <c r="I199" s="52"/>
      <c r="J199" s="68"/>
      <c r="K199" s="69"/>
      <c r="L199" s="71"/>
      <c r="M199" s="71"/>
      <c r="N199" s="71"/>
      <c r="O199" s="71"/>
      <c r="P199" s="71"/>
      <c r="Q199" s="71"/>
      <c r="R199" s="71"/>
      <c r="S199" s="74"/>
      <c r="T199" s="73"/>
      <c r="U199" s="71"/>
      <c r="V199" s="71"/>
      <c r="W199" s="71"/>
      <c r="X199" s="74"/>
      <c r="Y199" s="75"/>
      <c r="Z199" s="52"/>
    </row>
    <row r="200" spans="7:26" x14ac:dyDescent="0.3">
      <c r="G200" s="67"/>
      <c r="H200" s="52">
        <v>1</v>
      </c>
      <c r="I200" s="52" t="s">
        <v>11</v>
      </c>
      <c r="J200" s="68">
        <v>478</v>
      </c>
      <c r="K200" s="69">
        <v>0.9</v>
      </c>
      <c r="L200" s="70">
        <v>221250</v>
      </c>
      <c r="M200" s="71">
        <v>0</v>
      </c>
      <c r="N200" s="71">
        <v>199125</v>
      </c>
      <c r="O200" s="70">
        <v>31219</v>
      </c>
      <c r="P200" s="70"/>
      <c r="Q200" s="70">
        <v>28097.100000000002</v>
      </c>
      <c r="R200" s="71">
        <v>227222.1</v>
      </c>
      <c r="S200" s="72">
        <v>2.0739999999999999E-3</v>
      </c>
      <c r="T200" s="73">
        <v>471.2586354</v>
      </c>
      <c r="U200" s="70">
        <v>0</v>
      </c>
      <c r="V200" s="71">
        <v>0</v>
      </c>
      <c r="W200" s="71">
        <v>0</v>
      </c>
      <c r="X200" s="74">
        <v>2.2769999999999999E-3</v>
      </c>
      <c r="Y200" s="75">
        <v>0</v>
      </c>
      <c r="Z200" s="52"/>
    </row>
    <row r="201" spans="7:26" x14ac:dyDescent="0.3">
      <c r="G201" s="67"/>
      <c r="H201" s="52">
        <v>2</v>
      </c>
      <c r="I201" s="52" t="s">
        <v>27</v>
      </c>
      <c r="J201" s="68">
        <v>478</v>
      </c>
      <c r="K201" s="69">
        <v>0.9</v>
      </c>
      <c r="L201" s="70">
        <v>221250</v>
      </c>
      <c r="M201" s="71">
        <v>0</v>
      </c>
      <c r="N201" s="71">
        <v>199125</v>
      </c>
      <c r="O201" s="70">
        <v>31219</v>
      </c>
      <c r="P201" s="70"/>
      <c r="Q201" s="70">
        <v>28097.100000000002</v>
      </c>
      <c r="R201" s="71">
        <v>227222.1</v>
      </c>
      <c r="S201" s="72">
        <v>2.3000000000000001E-4</v>
      </c>
      <c r="T201" s="73">
        <v>52.261083000000006</v>
      </c>
      <c r="U201" s="70">
        <v>0</v>
      </c>
      <c r="V201" s="71">
        <v>0</v>
      </c>
      <c r="W201" s="71">
        <v>0</v>
      </c>
      <c r="X201" s="74">
        <v>2.6200000000000003E-4</v>
      </c>
      <c r="Y201" s="75">
        <v>0</v>
      </c>
      <c r="Z201" s="52"/>
    </row>
    <row r="202" spans="7:26" x14ac:dyDescent="0.3">
      <c r="G202" s="67"/>
      <c r="H202" s="52">
        <v>3</v>
      </c>
      <c r="I202" s="52" t="s">
        <v>20</v>
      </c>
      <c r="J202" s="68">
        <v>478</v>
      </c>
      <c r="K202" s="69">
        <v>0.9</v>
      </c>
      <c r="L202" s="70">
        <v>221250</v>
      </c>
      <c r="M202" s="71">
        <v>0</v>
      </c>
      <c r="N202" s="71">
        <v>199125</v>
      </c>
      <c r="O202" s="70">
        <v>31219</v>
      </c>
      <c r="P202" s="70"/>
      <c r="Q202" s="70">
        <v>28097.100000000002</v>
      </c>
      <c r="R202" s="71">
        <v>227222.1</v>
      </c>
      <c r="S202" s="72">
        <v>5.2599999999999999E-4</v>
      </c>
      <c r="T202" s="73">
        <v>119.5188246</v>
      </c>
      <c r="U202" s="70">
        <v>0</v>
      </c>
      <c r="V202" s="71">
        <v>0</v>
      </c>
      <c r="W202" s="71">
        <v>0</v>
      </c>
      <c r="X202" s="74">
        <v>5.7799999999999995E-4</v>
      </c>
      <c r="Y202" s="75">
        <v>0</v>
      </c>
      <c r="Z202" s="52"/>
    </row>
    <row r="203" spans="7:26" x14ac:dyDescent="0.3">
      <c r="G203" s="67"/>
      <c r="H203" s="52">
        <v>5</v>
      </c>
      <c r="I203" s="52" t="s">
        <v>17</v>
      </c>
      <c r="J203" s="68">
        <v>478</v>
      </c>
      <c r="K203" s="69">
        <v>0.9</v>
      </c>
      <c r="L203" s="70">
        <v>221250</v>
      </c>
      <c r="M203" s="71">
        <v>0</v>
      </c>
      <c r="N203" s="71">
        <v>199125</v>
      </c>
      <c r="O203" s="70">
        <v>31219</v>
      </c>
      <c r="P203" s="70"/>
      <c r="Q203" s="70">
        <v>28097.100000000002</v>
      </c>
      <c r="R203" s="71">
        <v>227222.1</v>
      </c>
      <c r="S203" s="72">
        <v>6.2370000000000004E-3</v>
      </c>
      <c r="T203" s="73">
        <v>1417.1842377</v>
      </c>
      <c r="U203" s="70">
        <v>0</v>
      </c>
      <c r="V203" s="71">
        <v>0</v>
      </c>
      <c r="W203" s="71">
        <v>0</v>
      </c>
      <c r="X203" s="74">
        <v>6.2979999999999998E-3</v>
      </c>
      <c r="Y203" s="75">
        <v>0</v>
      </c>
      <c r="Z203" s="52"/>
    </row>
    <row r="204" spans="7:26" x14ac:dyDescent="0.3">
      <c r="G204" s="67"/>
      <c r="H204" s="52">
        <v>137</v>
      </c>
      <c r="I204" s="52" t="s">
        <v>148</v>
      </c>
      <c r="J204" s="68">
        <v>478</v>
      </c>
      <c r="K204" s="69">
        <v>0.9</v>
      </c>
      <c r="L204" s="70">
        <v>221250</v>
      </c>
      <c r="M204" s="71">
        <v>0</v>
      </c>
      <c r="N204" s="71">
        <v>199125</v>
      </c>
      <c r="O204" s="70">
        <v>31219</v>
      </c>
      <c r="P204" s="70"/>
      <c r="Q204" s="70">
        <v>28097.100000000002</v>
      </c>
      <c r="R204" s="71">
        <v>227222.1</v>
      </c>
      <c r="S204" s="72">
        <v>6.9999999999999994E-5</v>
      </c>
      <c r="T204" s="73">
        <v>15.905546999999999</v>
      </c>
      <c r="U204" s="70">
        <v>0</v>
      </c>
      <c r="V204" s="71">
        <v>0</v>
      </c>
      <c r="W204" s="71">
        <v>0</v>
      </c>
      <c r="X204" s="74">
        <v>7.4999999999999993E-5</v>
      </c>
      <c r="Y204" s="75">
        <v>0</v>
      </c>
      <c r="Z204" s="52"/>
    </row>
    <row r="205" spans="7:26" x14ac:dyDescent="0.3">
      <c r="G205" s="67"/>
      <c r="H205" s="52">
        <v>6</v>
      </c>
      <c r="I205" s="52" t="s">
        <v>73</v>
      </c>
      <c r="J205" s="68">
        <v>478</v>
      </c>
      <c r="K205" s="69">
        <v>0.9</v>
      </c>
      <c r="L205" s="70">
        <v>221250</v>
      </c>
      <c r="M205" s="71">
        <v>0</v>
      </c>
      <c r="N205" s="71">
        <v>199125</v>
      </c>
      <c r="O205" s="70">
        <v>31219</v>
      </c>
      <c r="P205" s="70"/>
      <c r="Q205" s="70">
        <v>28097.100000000002</v>
      </c>
      <c r="R205" s="71">
        <v>227222.1</v>
      </c>
      <c r="S205" s="72">
        <v>0</v>
      </c>
      <c r="T205" s="73">
        <v>0</v>
      </c>
      <c r="U205" s="70">
        <v>0</v>
      </c>
      <c r="V205" s="71">
        <v>0</v>
      </c>
      <c r="W205" s="71">
        <v>0</v>
      </c>
      <c r="X205" s="74">
        <v>0</v>
      </c>
      <c r="Y205" s="75">
        <v>0</v>
      </c>
      <c r="Z205" s="52"/>
    </row>
    <row r="206" spans="7:26" x14ac:dyDescent="0.3">
      <c r="G206" s="67"/>
      <c r="H206" s="52">
        <v>7</v>
      </c>
      <c r="I206" s="52" t="s">
        <v>9</v>
      </c>
      <c r="J206" s="68">
        <v>478</v>
      </c>
      <c r="K206" s="69">
        <v>0.9</v>
      </c>
      <c r="L206" s="70">
        <v>221250</v>
      </c>
      <c r="M206" s="71">
        <v>0</v>
      </c>
      <c r="N206" s="71">
        <v>199125</v>
      </c>
      <c r="O206" s="70">
        <v>31219</v>
      </c>
      <c r="P206" s="70"/>
      <c r="Q206" s="70">
        <v>28097.100000000002</v>
      </c>
      <c r="R206" s="71">
        <v>227222.1</v>
      </c>
      <c r="S206" s="72">
        <v>1.08E-4</v>
      </c>
      <c r="T206" s="73">
        <v>24.539986800000001</v>
      </c>
      <c r="U206" s="70">
        <v>0</v>
      </c>
      <c r="V206" s="71">
        <v>0</v>
      </c>
      <c r="W206" s="71">
        <v>0</v>
      </c>
      <c r="X206" s="74">
        <v>1.1900000000000001E-4</v>
      </c>
      <c r="Y206" s="75">
        <v>0</v>
      </c>
      <c r="Z206" s="52"/>
    </row>
    <row r="207" spans="7:26" x14ac:dyDescent="0.3">
      <c r="G207" s="67"/>
      <c r="H207" s="52">
        <v>8</v>
      </c>
      <c r="I207" s="52" t="s">
        <v>23</v>
      </c>
      <c r="J207" s="68">
        <v>478</v>
      </c>
      <c r="K207" s="69">
        <v>0.9</v>
      </c>
      <c r="L207" s="70">
        <v>221250</v>
      </c>
      <c r="M207" s="71">
        <v>0</v>
      </c>
      <c r="N207" s="71">
        <v>199125</v>
      </c>
      <c r="O207" s="70">
        <v>31219</v>
      </c>
      <c r="P207" s="70"/>
      <c r="Q207" s="70">
        <v>28097.100000000002</v>
      </c>
      <c r="R207" s="71">
        <v>227222.1</v>
      </c>
      <c r="S207" s="72">
        <v>1.64E-4</v>
      </c>
      <c r="T207" s="73">
        <v>37.264424400000003</v>
      </c>
      <c r="U207" s="70">
        <v>0</v>
      </c>
      <c r="V207" s="71">
        <v>0</v>
      </c>
      <c r="W207" s="71">
        <v>0</v>
      </c>
      <c r="X207" s="74">
        <v>1.74E-4</v>
      </c>
      <c r="Y207" s="75">
        <v>0</v>
      </c>
      <c r="Z207" s="52"/>
    </row>
    <row r="208" spans="7:26" x14ac:dyDescent="0.3">
      <c r="G208" s="67"/>
      <c r="H208" s="52">
        <v>17</v>
      </c>
      <c r="I208" s="52" t="s">
        <v>16</v>
      </c>
      <c r="J208" s="68">
        <v>478</v>
      </c>
      <c r="K208" s="69">
        <v>0.9</v>
      </c>
      <c r="L208" s="70">
        <v>221250</v>
      </c>
      <c r="M208" s="71">
        <v>0</v>
      </c>
      <c r="N208" s="71">
        <v>199125</v>
      </c>
      <c r="O208" s="70">
        <v>31219</v>
      </c>
      <c r="P208" s="70"/>
      <c r="Q208" s="70">
        <v>28097.100000000002</v>
      </c>
      <c r="R208" s="71">
        <v>227222.1</v>
      </c>
      <c r="S208" s="72">
        <v>6.4899999999999995E-4</v>
      </c>
      <c r="T208" s="73">
        <v>147.4671429</v>
      </c>
      <c r="U208" s="70">
        <v>0</v>
      </c>
      <c r="V208" s="71">
        <v>0</v>
      </c>
      <c r="W208" s="71">
        <v>0</v>
      </c>
      <c r="X208" s="74">
        <v>7.0899999999999999E-4</v>
      </c>
      <c r="Y208" s="75">
        <v>0</v>
      </c>
      <c r="Z208" s="52"/>
    </row>
    <row r="209" spans="7:26" x14ac:dyDescent="0.3">
      <c r="G209" s="67"/>
      <c r="H209" s="52">
        <v>31</v>
      </c>
      <c r="I209" s="52" t="s">
        <v>1</v>
      </c>
      <c r="J209" s="68">
        <v>478</v>
      </c>
      <c r="K209" s="69">
        <v>0.9</v>
      </c>
      <c r="L209" s="70">
        <v>221250</v>
      </c>
      <c r="M209" s="71">
        <v>0</v>
      </c>
      <c r="N209" s="71">
        <v>199125</v>
      </c>
      <c r="O209" s="70">
        <v>31219</v>
      </c>
      <c r="P209" s="70"/>
      <c r="Q209" s="70">
        <v>28097.100000000002</v>
      </c>
      <c r="R209" s="71">
        <v>227222.1</v>
      </c>
      <c r="S209" s="72">
        <v>1.1299999999999999E-3</v>
      </c>
      <c r="T209" s="73">
        <v>256.76097299999998</v>
      </c>
      <c r="U209" s="70">
        <v>0</v>
      </c>
      <c r="V209" s="71">
        <v>0</v>
      </c>
      <c r="W209" s="71">
        <v>0</v>
      </c>
      <c r="X209" s="74">
        <v>1.243E-3</v>
      </c>
      <c r="Y209" s="75">
        <v>0</v>
      </c>
      <c r="Z209" s="52"/>
    </row>
    <row r="210" spans="7:26" x14ac:dyDescent="0.3">
      <c r="G210" s="67"/>
      <c r="H210" s="52">
        <v>38</v>
      </c>
      <c r="I210" s="52" t="s">
        <v>12</v>
      </c>
      <c r="J210" s="68">
        <v>478</v>
      </c>
      <c r="K210" s="69">
        <v>0.9</v>
      </c>
      <c r="L210" s="70">
        <v>221250</v>
      </c>
      <c r="M210" s="71">
        <v>0</v>
      </c>
      <c r="N210" s="71">
        <v>199125</v>
      </c>
      <c r="O210" s="70">
        <v>31219</v>
      </c>
      <c r="P210" s="70"/>
      <c r="Q210" s="70">
        <v>28097.100000000002</v>
      </c>
      <c r="R210" s="71">
        <v>227222.1</v>
      </c>
      <c r="S210" s="72">
        <v>8.6000000000000003E-5</v>
      </c>
      <c r="T210" s="73">
        <v>19.5411006</v>
      </c>
      <c r="U210" s="70">
        <v>0</v>
      </c>
      <c r="V210" s="71">
        <v>0</v>
      </c>
      <c r="W210" s="71">
        <v>0</v>
      </c>
      <c r="X210" s="74">
        <v>9.5000000000000005E-5</v>
      </c>
      <c r="Y210" s="75">
        <v>0</v>
      </c>
      <c r="Z210" s="52"/>
    </row>
    <row r="211" spans="7:26" x14ac:dyDescent="0.3">
      <c r="G211" s="67"/>
      <c r="H211" s="52">
        <v>55</v>
      </c>
      <c r="I211" s="52" t="s">
        <v>26</v>
      </c>
      <c r="J211" s="68">
        <v>478</v>
      </c>
      <c r="K211" s="69">
        <v>0.9</v>
      </c>
      <c r="L211" s="70">
        <v>221250</v>
      </c>
      <c r="M211" s="71">
        <v>0</v>
      </c>
      <c r="N211" s="71">
        <v>199125</v>
      </c>
      <c r="O211" s="70">
        <v>31219</v>
      </c>
      <c r="P211" s="70"/>
      <c r="Q211" s="70">
        <v>28097.100000000002</v>
      </c>
      <c r="R211" s="71">
        <v>227222.1</v>
      </c>
      <c r="S211" s="72">
        <v>1.35E-4</v>
      </c>
      <c r="T211" s="73">
        <v>30.6749835</v>
      </c>
      <c r="U211" s="70">
        <v>0</v>
      </c>
      <c r="V211" s="71">
        <v>0</v>
      </c>
      <c r="W211" s="71">
        <v>0</v>
      </c>
      <c r="X211" s="74">
        <v>1.4799999999999999E-4</v>
      </c>
      <c r="Y211" s="75">
        <v>0</v>
      </c>
      <c r="Z211" s="52"/>
    </row>
    <row r="212" spans="7:26" x14ac:dyDescent="0.3">
      <c r="G212" s="67"/>
      <c r="H212" s="52">
        <v>71</v>
      </c>
      <c r="I212" s="52" t="s">
        <v>18</v>
      </c>
      <c r="J212" s="68">
        <v>478</v>
      </c>
      <c r="K212" s="69">
        <v>0</v>
      </c>
      <c r="L212" s="70">
        <v>221250</v>
      </c>
      <c r="M212" s="71">
        <v>0</v>
      </c>
      <c r="N212" s="71">
        <v>0</v>
      </c>
      <c r="O212" s="70">
        <v>31219</v>
      </c>
      <c r="P212" s="70"/>
      <c r="Q212" s="70">
        <v>0</v>
      </c>
      <c r="R212" s="71">
        <v>0</v>
      </c>
      <c r="S212" s="72">
        <v>9.0000000000000002E-6</v>
      </c>
      <c r="T212" s="73">
        <v>0</v>
      </c>
      <c r="U212" s="70">
        <v>0</v>
      </c>
      <c r="V212" s="71">
        <v>0</v>
      </c>
      <c r="W212" s="71">
        <v>0</v>
      </c>
      <c r="X212" s="74">
        <v>1.0000000000000001E-5</v>
      </c>
      <c r="Y212" s="75">
        <v>0</v>
      </c>
      <c r="Z212" s="52"/>
    </row>
    <row r="213" spans="7:26" x14ac:dyDescent="0.3">
      <c r="G213" s="67"/>
      <c r="H213" s="52">
        <v>72</v>
      </c>
      <c r="I213" s="52" t="s">
        <v>28</v>
      </c>
      <c r="J213" s="68">
        <v>478</v>
      </c>
      <c r="K213" s="69">
        <v>0</v>
      </c>
      <c r="L213" s="70">
        <v>221250</v>
      </c>
      <c r="M213" s="71">
        <v>0</v>
      </c>
      <c r="N213" s="71">
        <v>0</v>
      </c>
      <c r="O213" s="70">
        <v>31219</v>
      </c>
      <c r="P213" s="70"/>
      <c r="Q213" s="70">
        <v>0</v>
      </c>
      <c r="R213" s="71">
        <v>0</v>
      </c>
      <c r="S213" s="72">
        <v>2.7500000000000002E-4</v>
      </c>
      <c r="T213" s="73">
        <v>0</v>
      </c>
      <c r="U213" s="70">
        <v>0</v>
      </c>
      <c r="V213" s="71">
        <v>0</v>
      </c>
      <c r="W213" s="71">
        <v>0</v>
      </c>
      <c r="X213" s="74">
        <v>2.9999999999999997E-4</v>
      </c>
      <c r="Y213" s="75">
        <v>0</v>
      </c>
      <c r="Z213" s="52"/>
    </row>
    <row r="214" spans="7:26" x14ac:dyDescent="0.3">
      <c r="G214" s="67"/>
      <c r="H214" s="52">
        <v>104</v>
      </c>
      <c r="I214" s="52" t="s">
        <v>85</v>
      </c>
      <c r="J214" s="68">
        <v>478</v>
      </c>
      <c r="K214" s="69">
        <v>0.9</v>
      </c>
      <c r="L214" s="70">
        <v>221250</v>
      </c>
      <c r="M214" s="71">
        <v>0</v>
      </c>
      <c r="N214" s="71">
        <v>199125</v>
      </c>
      <c r="O214" s="70">
        <v>31219</v>
      </c>
      <c r="P214" s="70"/>
      <c r="Q214" s="70">
        <v>28097.100000000002</v>
      </c>
      <c r="R214" s="71">
        <v>227222.1</v>
      </c>
      <c r="S214" s="72">
        <v>0</v>
      </c>
      <c r="T214" s="73">
        <v>0</v>
      </c>
      <c r="U214" s="70">
        <v>0</v>
      </c>
      <c r="V214" s="71">
        <v>0</v>
      </c>
      <c r="W214" s="71">
        <v>0</v>
      </c>
      <c r="X214" s="74">
        <v>0</v>
      </c>
      <c r="Y214" s="75">
        <v>0</v>
      </c>
      <c r="Z214" s="52"/>
    </row>
    <row r="215" spans="7:26" x14ac:dyDescent="0.3">
      <c r="G215" s="67"/>
      <c r="H215" s="52">
        <v>115</v>
      </c>
      <c r="I215" s="52" t="s">
        <v>110</v>
      </c>
      <c r="J215" s="68">
        <v>478</v>
      </c>
      <c r="K215" s="69">
        <v>0.9</v>
      </c>
      <c r="L215" s="70">
        <v>221250</v>
      </c>
      <c r="M215" s="71">
        <v>0</v>
      </c>
      <c r="N215" s="71">
        <v>199125</v>
      </c>
      <c r="O215" s="70">
        <v>31219</v>
      </c>
      <c r="P215" s="70"/>
      <c r="Q215" s="70">
        <v>28097.100000000002</v>
      </c>
      <c r="R215" s="71">
        <v>227222.1</v>
      </c>
      <c r="S215" s="72">
        <v>0</v>
      </c>
      <c r="T215" s="73">
        <v>0</v>
      </c>
      <c r="U215" s="70">
        <v>0</v>
      </c>
      <c r="V215" s="71">
        <v>0</v>
      </c>
      <c r="W215" s="71">
        <v>0</v>
      </c>
      <c r="X215" s="74">
        <v>0</v>
      </c>
      <c r="Y215" s="75">
        <v>0</v>
      </c>
      <c r="Z215" s="52"/>
    </row>
    <row r="216" spans="7:26" x14ac:dyDescent="0.3">
      <c r="G216" s="67"/>
      <c r="H216" s="52">
        <v>117</v>
      </c>
      <c r="I216" s="52" t="s">
        <v>21</v>
      </c>
      <c r="J216" s="68">
        <v>478</v>
      </c>
      <c r="K216" s="69">
        <v>0.9</v>
      </c>
      <c r="L216" s="70">
        <v>221250</v>
      </c>
      <c r="M216" s="71">
        <v>0</v>
      </c>
      <c r="N216" s="71">
        <v>199125</v>
      </c>
      <c r="O216" s="70">
        <v>31219</v>
      </c>
      <c r="P216" s="70"/>
      <c r="Q216" s="70">
        <v>28097.100000000002</v>
      </c>
      <c r="R216" s="71">
        <v>227222.1</v>
      </c>
      <c r="S216" s="72">
        <v>2.34E-4</v>
      </c>
      <c r="T216" s="73">
        <v>53.169971400000001</v>
      </c>
      <c r="U216" s="70">
        <v>0</v>
      </c>
      <c r="V216" s="71">
        <v>0</v>
      </c>
      <c r="W216" s="71">
        <v>0</v>
      </c>
      <c r="X216" s="74">
        <v>2.5700000000000001E-4</v>
      </c>
      <c r="Y216" s="75">
        <v>0</v>
      </c>
      <c r="Z216" s="52"/>
    </row>
    <row r="217" spans="7:26" x14ac:dyDescent="0.3">
      <c r="G217" s="67"/>
      <c r="H217" s="52">
        <v>123</v>
      </c>
      <c r="I217" s="52" t="s">
        <v>29</v>
      </c>
      <c r="J217" s="68">
        <v>478</v>
      </c>
      <c r="K217" s="69">
        <v>0.9</v>
      </c>
      <c r="L217" s="70">
        <v>221250</v>
      </c>
      <c r="M217" s="71">
        <v>0</v>
      </c>
      <c r="N217" s="71">
        <v>199125</v>
      </c>
      <c r="O217" s="70">
        <v>31219</v>
      </c>
      <c r="P217" s="70"/>
      <c r="Q217" s="70">
        <v>28097.100000000002</v>
      </c>
      <c r="R217" s="71">
        <v>227222.1</v>
      </c>
      <c r="S217" s="72">
        <v>1.0369999999999999E-3</v>
      </c>
      <c r="T217" s="73">
        <v>235.6293177</v>
      </c>
      <c r="U217" s="70">
        <v>0</v>
      </c>
      <c r="V217" s="71">
        <v>0</v>
      </c>
      <c r="W217" s="71">
        <v>0</v>
      </c>
      <c r="X217" s="74">
        <v>1.1529999999999999E-3</v>
      </c>
      <c r="Y217" s="75">
        <v>0</v>
      </c>
      <c r="Z217" s="52"/>
    </row>
    <row r="218" spans="7:26" x14ac:dyDescent="0.3">
      <c r="G218" s="67"/>
      <c r="H218" s="52"/>
      <c r="I218" s="52"/>
      <c r="J218" s="68"/>
      <c r="K218" s="69"/>
      <c r="L218" s="71"/>
      <c r="M218" s="71"/>
      <c r="N218" s="71"/>
      <c r="O218" s="71"/>
      <c r="P218" s="71"/>
      <c r="Q218" s="71"/>
      <c r="R218" s="71"/>
      <c r="S218" s="74"/>
      <c r="T218" s="73"/>
      <c r="U218" s="71"/>
      <c r="V218" s="71"/>
      <c r="W218" s="71"/>
      <c r="X218" s="74"/>
      <c r="Y218" s="75"/>
      <c r="Z218" s="52"/>
    </row>
    <row r="219" spans="7:26" ht="15.6" x14ac:dyDescent="0.3">
      <c r="G219" s="80">
        <v>115</v>
      </c>
      <c r="H219" s="81" t="s">
        <v>110</v>
      </c>
      <c r="I219" s="52"/>
      <c r="J219" s="68"/>
      <c r="K219" s="69"/>
      <c r="L219" s="71"/>
      <c r="M219" s="71"/>
      <c r="N219" s="71"/>
      <c r="O219" s="71"/>
      <c r="P219" s="71"/>
      <c r="Q219" s="71"/>
      <c r="R219" s="71"/>
      <c r="S219" s="74"/>
      <c r="T219" s="73"/>
      <c r="U219" s="71"/>
      <c r="V219" s="71"/>
      <c r="W219" s="71"/>
      <c r="X219" s="74"/>
      <c r="Y219" s="75"/>
      <c r="Z219" s="52"/>
    </row>
    <row r="220" spans="7:26" x14ac:dyDescent="0.3">
      <c r="G220" s="67"/>
      <c r="H220" s="52">
        <v>1</v>
      </c>
      <c r="I220" s="52" t="s">
        <v>11</v>
      </c>
      <c r="J220" s="68">
        <v>959</v>
      </c>
      <c r="K220" s="69">
        <v>0.9</v>
      </c>
      <c r="L220" s="70">
        <v>0</v>
      </c>
      <c r="M220" s="71"/>
      <c r="N220" s="71">
        <v>0</v>
      </c>
      <c r="O220" s="70">
        <v>0</v>
      </c>
      <c r="P220" s="70"/>
      <c r="Q220" s="70">
        <v>0</v>
      </c>
      <c r="R220" s="71">
        <v>0</v>
      </c>
      <c r="S220" s="72">
        <v>2.0739999999999999E-3</v>
      </c>
      <c r="T220" s="73">
        <v>0</v>
      </c>
      <c r="U220" s="70">
        <v>0</v>
      </c>
      <c r="V220" s="71"/>
      <c r="W220" s="71">
        <v>0</v>
      </c>
      <c r="X220" s="74">
        <v>2.2769999999999999E-3</v>
      </c>
      <c r="Y220" s="75">
        <v>0</v>
      </c>
      <c r="Z220" s="52"/>
    </row>
    <row r="221" spans="7:26" x14ac:dyDescent="0.3">
      <c r="G221" s="67"/>
      <c r="H221" s="52">
        <v>2</v>
      </c>
      <c r="I221" s="52" t="s">
        <v>27</v>
      </c>
      <c r="J221" s="68">
        <v>959</v>
      </c>
      <c r="K221" s="69">
        <v>0.9</v>
      </c>
      <c r="L221" s="70">
        <v>0</v>
      </c>
      <c r="M221" s="71"/>
      <c r="N221" s="71">
        <v>0</v>
      </c>
      <c r="O221" s="70">
        <v>0</v>
      </c>
      <c r="P221" s="70"/>
      <c r="Q221" s="70">
        <v>0</v>
      </c>
      <c r="R221" s="71">
        <v>0</v>
      </c>
      <c r="S221" s="72">
        <v>2.3000000000000001E-4</v>
      </c>
      <c r="T221" s="73">
        <v>0</v>
      </c>
      <c r="U221" s="70">
        <v>0</v>
      </c>
      <c r="V221" s="71"/>
      <c r="W221" s="71">
        <v>0</v>
      </c>
      <c r="X221" s="74">
        <v>2.6200000000000003E-4</v>
      </c>
      <c r="Y221" s="75">
        <v>0</v>
      </c>
      <c r="Z221" s="52"/>
    </row>
    <row r="222" spans="7:26" x14ac:dyDescent="0.3">
      <c r="G222" s="67"/>
      <c r="H222" s="52">
        <v>3</v>
      </c>
      <c r="I222" s="52" t="s">
        <v>20</v>
      </c>
      <c r="J222" s="68">
        <v>959</v>
      </c>
      <c r="K222" s="69">
        <v>0.9</v>
      </c>
      <c r="L222" s="70">
        <v>0</v>
      </c>
      <c r="M222" s="71"/>
      <c r="N222" s="71">
        <v>0</v>
      </c>
      <c r="O222" s="70">
        <v>0</v>
      </c>
      <c r="P222" s="70"/>
      <c r="Q222" s="70">
        <v>0</v>
      </c>
      <c r="R222" s="71">
        <v>0</v>
      </c>
      <c r="S222" s="72">
        <v>5.2599999999999999E-4</v>
      </c>
      <c r="T222" s="73">
        <v>0</v>
      </c>
      <c r="U222" s="70">
        <v>0</v>
      </c>
      <c r="V222" s="71"/>
      <c r="W222" s="71">
        <v>0</v>
      </c>
      <c r="X222" s="74">
        <v>5.7799999999999995E-4</v>
      </c>
      <c r="Y222" s="75">
        <v>0</v>
      </c>
      <c r="Z222" s="52"/>
    </row>
    <row r="223" spans="7:26" x14ac:dyDescent="0.3">
      <c r="G223" s="67"/>
      <c r="H223" s="52">
        <v>5</v>
      </c>
      <c r="I223" s="52" t="s">
        <v>17</v>
      </c>
      <c r="J223" s="68">
        <v>959</v>
      </c>
      <c r="K223" s="69">
        <v>0.9</v>
      </c>
      <c r="L223" s="70">
        <v>0</v>
      </c>
      <c r="M223" s="71"/>
      <c r="N223" s="71">
        <v>0</v>
      </c>
      <c r="O223" s="70">
        <v>0</v>
      </c>
      <c r="P223" s="70"/>
      <c r="Q223" s="70">
        <v>0</v>
      </c>
      <c r="R223" s="71">
        <v>0</v>
      </c>
      <c r="S223" s="72">
        <v>6.2370000000000004E-3</v>
      </c>
      <c r="T223" s="73">
        <v>0</v>
      </c>
      <c r="U223" s="70">
        <v>0</v>
      </c>
      <c r="V223" s="71"/>
      <c r="W223" s="71">
        <v>0</v>
      </c>
      <c r="X223" s="74">
        <v>6.2979999999999998E-3</v>
      </c>
      <c r="Y223" s="75">
        <v>0</v>
      </c>
      <c r="Z223" s="52"/>
    </row>
    <row r="224" spans="7:26" x14ac:dyDescent="0.3">
      <c r="G224" s="67"/>
      <c r="H224" s="52">
        <v>137</v>
      </c>
      <c r="I224" s="52" t="s">
        <v>148</v>
      </c>
      <c r="J224" s="68">
        <v>959</v>
      </c>
      <c r="K224" s="69">
        <v>0.9</v>
      </c>
      <c r="L224" s="70">
        <v>0</v>
      </c>
      <c r="M224" s="71"/>
      <c r="N224" s="71">
        <v>0</v>
      </c>
      <c r="O224" s="70">
        <v>0</v>
      </c>
      <c r="P224" s="70"/>
      <c r="Q224" s="70">
        <v>0</v>
      </c>
      <c r="R224" s="71">
        <v>0</v>
      </c>
      <c r="S224" s="72">
        <v>6.9999999999999994E-5</v>
      </c>
      <c r="T224" s="73">
        <v>0</v>
      </c>
      <c r="U224" s="70">
        <v>0</v>
      </c>
      <c r="V224" s="71"/>
      <c r="W224" s="71">
        <v>0</v>
      </c>
      <c r="X224" s="74">
        <v>7.4999999999999993E-5</v>
      </c>
      <c r="Y224" s="75">
        <v>0</v>
      </c>
      <c r="Z224" s="52"/>
    </row>
    <row r="225" spans="7:26" x14ac:dyDescent="0.3">
      <c r="G225" s="67"/>
      <c r="H225" s="52">
        <v>6</v>
      </c>
      <c r="I225" s="52" t="s">
        <v>73</v>
      </c>
      <c r="J225" s="68">
        <v>959</v>
      </c>
      <c r="K225" s="69">
        <v>0.9</v>
      </c>
      <c r="L225" s="70">
        <v>0</v>
      </c>
      <c r="M225" s="71"/>
      <c r="N225" s="71">
        <v>0</v>
      </c>
      <c r="O225" s="70">
        <v>0</v>
      </c>
      <c r="P225" s="70"/>
      <c r="Q225" s="70">
        <v>0</v>
      </c>
      <c r="R225" s="71">
        <v>0</v>
      </c>
      <c r="S225" s="72">
        <v>0</v>
      </c>
      <c r="T225" s="73">
        <v>0</v>
      </c>
      <c r="U225" s="70">
        <v>0</v>
      </c>
      <c r="V225" s="71"/>
      <c r="W225" s="71">
        <v>0</v>
      </c>
      <c r="X225" s="74">
        <v>0</v>
      </c>
      <c r="Y225" s="75">
        <v>0</v>
      </c>
      <c r="Z225" s="52"/>
    </row>
    <row r="226" spans="7:26" x14ac:dyDescent="0.3">
      <c r="G226" s="67"/>
      <c r="H226" s="52">
        <v>7</v>
      </c>
      <c r="I226" s="52" t="s">
        <v>9</v>
      </c>
      <c r="J226" s="68">
        <v>959</v>
      </c>
      <c r="K226" s="69">
        <v>0.9</v>
      </c>
      <c r="L226" s="70">
        <v>0</v>
      </c>
      <c r="M226" s="71"/>
      <c r="N226" s="71">
        <v>0</v>
      </c>
      <c r="O226" s="70">
        <v>0</v>
      </c>
      <c r="P226" s="70"/>
      <c r="Q226" s="70">
        <v>0</v>
      </c>
      <c r="R226" s="71">
        <v>0</v>
      </c>
      <c r="S226" s="72">
        <v>1.08E-4</v>
      </c>
      <c r="T226" s="73">
        <v>0</v>
      </c>
      <c r="U226" s="70">
        <v>0</v>
      </c>
      <c r="V226" s="71"/>
      <c r="W226" s="71">
        <v>0</v>
      </c>
      <c r="X226" s="74">
        <v>1.1900000000000001E-4</v>
      </c>
      <c r="Y226" s="75">
        <v>0</v>
      </c>
      <c r="Z226" s="52"/>
    </row>
    <row r="227" spans="7:26" x14ac:dyDescent="0.3">
      <c r="G227" s="67"/>
      <c r="H227" s="52">
        <v>8</v>
      </c>
      <c r="I227" s="52" t="s">
        <v>23</v>
      </c>
      <c r="J227" s="68">
        <v>959</v>
      </c>
      <c r="K227" s="69">
        <v>0.9</v>
      </c>
      <c r="L227" s="70">
        <v>0</v>
      </c>
      <c r="M227" s="71"/>
      <c r="N227" s="71">
        <v>0</v>
      </c>
      <c r="O227" s="70">
        <v>0</v>
      </c>
      <c r="P227" s="70"/>
      <c r="Q227" s="70">
        <v>0</v>
      </c>
      <c r="R227" s="71">
        <v>0</v>
      </c>
      <c r="S227" s="72">
        <v>1.64E-4</v>
      </c>
      <c r="T227" s="73">
        <v>0</v>
      </c>
      <c r="U227" s="70">
        <v>0</v>
      </c>
      <c r="V227" s="71"/>
      <c r="W227" s="71">
        <v>0</v>
      </c>
      <c r="X227" s="74">
        <v>1.74E-4</v>
      </c>
      <c r="Y227" s="75">
        <v>0</v>
      </c>
      <c r="Z227" s="52"/>
    </row>
    <row r="228" spans="7:26" x14ac:dyDescent="0.3">
      <c r="G228" s="67"/>
      <c r="H228" s="52">
        <v>19</v>
      </c>
      <c r="I228" s="52" t="s">
        <v>15</v>
      </c>
      <c r="J228" s="68">
        <v>959</v>
      </c>
      <c r="K228" s="69">
        <v>0.9</v>
      </c>
      <c r="L228" s="70">
        <v>0</v>
      </c>
      <c r="M228" s="71"/>
      <c r="N228" s="71">
        <v>0</v>
      </c>
      <c r="O228" s="70">
        <v>0</v>
      </c>
      <c r="P228" s="70"/>
      <c r="Q228" s="70">
        <v>0</v>
      </c>
      <c r="R228" s="71">
        <v>0</v>
      </c>
      <c r="S228" s="72">
        <v>6.2000000000000003E-5</v>
      </c>
      <c r="T228" s="73">
        <v>0</v>
      </c>
      <c r="U228" s="70">
        <v>0</v>
      </c>
      <c r="V228" s="71"/>
      <c r="W228" s="71">
        <v>0</v>
      </c>
      <c r="X228" s="74">
        <v>6.8999999999999997E-5</v>
      </c>
      <c r="Y228" s="75">
        <v>0</v>
      </c>
      <c r="Z228" s="52"/>
    </row>
    <row r="229" spans="7:26" x14ac:dyDescent="0.3">
      <c r="G229" s="67"/>
      <c r="H229" s="52">
        <v>31</v>
      </c>
      <c r="I229" s="52" t="s">
        <v>1</v>
      </c>
      <c r="J229" s="68">
        <v>959</v>
      </c>
      <c r="K229" s="69">
        <v>0.9</v>
      </c>
      <c r="L229" s="70">
        <v>0</v>
      </c>
      <c r="M229" s="71"/>
      <c r="N229" s="71">
        <v>0</v>
      </c>
      <c r="O229" s="70">
        <v>0</v>
      </c>
      <c r="P229" s="70"/>
      <c r="Q229" s="70">
        <v>0</v>
      </c>
      <c r="R229" s="71">
        <v>0</v>
      </c>
      <c r="S229" s="72">
        <v>1.1299999999999999E-3</v>
      </c>
      <c r="T229" s="73">
        <v>0</v>
      </c>
      <c r="U229" s="70">
        <v>0</v>
      </c>
      <c r="V229" s="71"/>
      <c r="W229" s="71">
        <v>0</v>
      </c>
      <c r="X229" s="74">
        <v>1.243E-3</v>
      </c>
      <c r="Y229" s="75">
        <v>0</v>
      </c>
      <c r="Z229" s="52"/>
    </row>
    <row r="230" spans="7:26" x14ac:dyDescent="0.3">
      <c r="G230" s="67"/>
      <c r="H230" s="52">
        <v>38</v>
      </c>
      <c r="I230" s="52" t="s">
        <v>12</v>
      </c>
      <c r="J230" s="68">
        <v>959</v>
      </c>
      <c r="K230" s="69">
        <v>0.9</v>
      </c>
      <c r="L230" s="70">
        <v>0</v>
      </c>
      <c r="M230" s="71"/>
      <c r="N230" s="71">
        <v>0</v>
      </c>
      <c r="O230" s="70">
        <v>0</v>
      </c>
      <c r="P230" s="70"/>
      <c r="Q230" s="70">
        <v>0</v>
      </c>
      <c r="R230" s="71">
        <v>0</v>
      </c>
      <c r="S230" s="72">
        <v>8.6000000000000003E-5</v>
      </c>
      <c r="T230" s="73">
        <v>0</v>
      </c>
      <c r="U230" s="70">
        <v>0</v>
      </c>
      <c r="V230" s="71"/>
      <c r="W230" s="71">
        <v>0</v>
      </c>
      <c r="X230" s="74">
        <v>9.5000000000000005E-5</v>
      </c>
      <c r="Y230" s="75">
        <v>0</v>
      </c>
      <c r="Z230" s="52"/>
    </row>
    <row r="231" spans="7:26" x14ac:dyDescent="0.3">
      <c r="G231" s="67"/>
      <c r="H231" s="52">
        <v>55</v>
      </c>
      <c r="I231" s="52" t="s">
        <v>26</v>
      </c>
      <c r="J231" s="68">
        <v>959</v>
      </c>
      <c r="K231" s="69">
        <v>0.9</v>
      </c>
      <c r="L231" s="70">
        <v>0</v>
      </c>
      <c r="M231" s="71"/>
      <c r="N231" s="71">
        <v>0</v>
      </c>
      <c r="O231" s="70">
        <v>0</v>
      </c>
      <c r="P231" s="70"/>
      <c r="Q231" s="70">
        <v>0</v>
      </c>
      <c r="R231" s="71">
        <v>0</v>
      </c>
      <c r="S231" s="72">
        <v>1.35E-4</v>
      </c>
      <c r="T231" s="73">
        <v>0</v>
      </c>
      <c r="U231" s="70">
        <v>0</v>
      </c>
      <c r="V231" s="71"/>
      <c r="W231" s="71">
        <v>0</v>
      </c>
      <c r="X231" s="74">
        <v>1.4799999999999999E-4</v>
      </c>
      <c r="Y231" s="75">
        <v>0</v>
      </c>
      <c r="Z231" s="52"/>
    </row>
    <row r="232" spans="7:26" x14ac:dyDescent="0.3">
      <c r="G232" s="67"/>
      <c r="H232" s="52">
        <v>71</v>
      </c>
      <c r="I232" s="52" t="s">
        <v>18</v>
      </c>
      <c r="J232" s="68">
        <v>959</v>
      </c>
      <c r="K232" s="69">
        <v>0</v>
      </c>
      <c r="L232" s="70">
        <v>0</v>
      </c>
      <c r="M232" s="71"/>
      <c r="N232" s="71">
        <v>0</v>
      </c>
      <c r="O232" s="70">
        <v>0</v>
      </c>
      <c r="P232" s="70"/>
      <c r="Q232" s="70">
        <v>0</v>
      </c>
      <c r="R232" s="71">
        <v>0</v>
      </c>
      <c r="S232" s="72">
        <v>9.0000000000000002E-6</v>
      </c>
      <c r="T232" s="73">
        <v>0</v>
      </c>
      <c r="U232" s="70">
        <v>0</v>
      </c>
      <c r="V232" s="71"/>
      <c r="W232" s="71">
        <v>0</v>
      </c>
      <c r="X232" s="74">
        <v>1.0000000000000001E-5</v>
      </c>
      <c r="Y232" s="75">
        <v>0</v>
      </c>
      <c r="Z232" s="52"/>
    </row>
    <row r="233" spans="7:26" x14ac:dyDescent="0.3">
      <c r="G233" s="67"/>
      <c r="H233" s="52">
        <v>72</v>
      </c>
      <c r="I233" s="52" t="s">
        <v>28</v>
      </c>
      <c r="J233" s="68">
        <v>959</v>
      </c>
      <c r="K233" s="69">
        <v>0</v>
      </c>
      <c r="L233" s="70">
        <v>0</v>
      </c>
      <c r="M233" s="71"/>
      <c r="N233" s="71">
        <v>0</v>
      </c>
      <c r="O233" s="70">
        <v>0</v>
      </c>
      <c r="P233" s="70"/>
      <c r="Q233" s="70">
        <v>0</v>
      </c>
      <c r="R233" s="71">
        <v>0</v>
      </c>
      <c r="S233" s="72">
        <v>2.7500000000000002E-4</v>
      </c>
      <c r="T233" s="73">
        <v>0</v>
      </c>
      <c r="U233" s="70">
        <v>0</v>
      </c>
      <c r="V233" s="71"/>
      <c r="W233" s="71">
        <v>0</v>
      </c>
      <c r="X233" s="74">
        <v>2.9999999999999997E-4</v>
      </c>
      <c r="Y233" s="75">
        <v>0</v>
      </c>
      <c r="Z233" s="52"/>
    </row>
    <row r="234" spans="7:26" x14ac:dyDescent="0.3">
      <c r="G234" s="67"/>
      <c r="H234" s="52">
        <v>104</v>
      </c>
      <c r="I234" s="52" t="s">
        <v>85</v>
      </c>
      <c r="J234" s="68">
        <v>959</v>
      </c>
      <c r="K234" s="69">
        <v>0.9</v>
      </c>
      <c r="L234" s="70">
        <v>0</v>
      </c>
      <c r="M234" s="71"/>
      <c r="N234" s="71">
        <v>0</v>
      </c>
      <c r="O234" s="70">
        <v>0</v>
      </c>
      <c r="P234" s="70"/>
      <c r="Q234" s="70">
        <v>0</v>
      </c>
      <c r="R234" s="71">
        <v>0</v>
      </c>
      <c r="S234" s="72">
        <v>0</v>
      </c>
      <c r="T234" s="73">
        <v>0</v>
      </c>
      <c r="U234" s="70">
        <v>0</v>
      </c>
      <c r="V234" s="71"/>
      <c r="W234" s="71">
        <v>0</v>
      </c>
      <c r="X234" s="74">
        <v>0</v>
      </c>
      <c r="Y234" s="75">
        <v>0</v>
      </c>
      <c r="Z234" s="52"/>
    </row>
    <row r="235" spans="7:26" x14ac:dyDescent="0.3">
      <c r="G235" s="67"/>
      <c r="H235" s="52">
        <v>115</v>
      </c>
      <c r="I235" s="52" t="s">
        <v>110</v>
      </c>
      <c r="J235" s="68">
        <v>959</v>
      </c>
      <c r="K235" s="69">
        <v>0.9</v>
      </c>
      <c r="L235" s="70">
        <v>0</v>
      </c>
      <c r="M235" s="71"/>
      <c r="N235" s="71">
        <v>0</v>
      </c>
      <c r="O235" s="70">
        <v>0</v>
      </c>
      <c r="P235" s="70"/>
      <c r="Q235" s="70">
        <v>0</v>
      </c>
      <c r="R235" s="71">
        <v>0</v>
      </c>
      <c r="S235" s="72">
        <v>0</v>
      </c>
      <c r="T235" s="73">
        <v>0</v>
      </c>
      <c r="U235" s="70">
        <v>0</v>
      </c>
      <c r="V235" s="71"/>
      <c r="W235" s="71">
        <v>0</v>
      </c>
      <c r="X235" s="74">
        <v>0</v>
      </c>
      <c r="Y235" s="75">
        <v>0</v>
      </c>
      <c r="Z235" s="52"/>
    </row>
    <row r="236" spans="7:26" x14ac:dyDescent="0.3">
      <c r="G236" s="67"/>
      <c r="H236" s="52">
        <v>117</v>
      </c>
      <c r="I236" s="52" t="s">
        <v>21</v>
      </c>
      <c r="J236" s="68">
        <v>959</v>
      </c>
      <c r="K236" s="69">
        <v>0.9</v>
      </c>
      <c r="L236" s="70">
        <v>0</v>
      </c>
      <c r="M236" s="71"/>
      <c r="N236" s="71">
        <v>0</v>
      </c>
      <c r="O236" s="70">
        <v>0</v>
      </c>
      <c r="P236" s="70"/>
      <c r="Q236" s="70">
        <v>0</v>
      </c>
      <c r="R236" s="71">
        <v>0</v>
      </c>
      <c r="S236" s="72">
        <v>2.34E-4</v>
      </c>
      <c r="T236" s="73">
        <v>0</v>
      </c>
      <c r="U236" s="70">
        <v>0</v>
      </c>
      <c r="V236" s="71"/>
      <c r="W236" s="71">
        <v>0</v>
      </c>
      <c r="X236" s="74">
        <v>2.5700000000000001E-4</v>
      </c>
      <c r="Y236" s="75">
        <v>0</v>
      </c>
      <c r="Z236" s="52"/>
    </row>
    <row r="237" spans="7:26" x14ac:dyDescent="0.3">
      <c r="G237" s="67"/>
      <c r="H237" s="52">
        <v>123</v>
      </c>
      <c r="I237" s="52" t="s">
        <v>29</v>
      </c>
      <c r="J237" s="68">
        <v>959</v>
      </c>
      <c r="K237" s="69">
        <v>0.9</v>
      </c>
      <c r="L237" s="70">
        <v>0</v>
      </c>
      <c r="M237" s="71"/>
      <c r="N237" s="71">
        <v>0</v>
      </c>
      <c r="O237" s="70">
        <v>0</v>
      </c>
      <c r="P237" s="70"/>
      <c r="Q237" s="70">
        <v>0</v>
      </c>
      <c r="R237" s="71">
        <v>0</v>
      </c>
      <c r="S237" s="72">
        <v>1.0369999999999999E-3</v>
      </c>
      <c r="T237" s="73">
        <v>0</v>
      </c>
      <c r="U237" s="70">
        <v>0</v>
      </c>
      <c r="V237" s="71"/>
      <c r="W237" s="71">
        <v>0</v>
      </c>
      <c r="X237" s="74">
        <v>1.1529999999999999E-3</v>
      </c>
      <c r="Y237" s="75">
        <v>0</v>
      </c>
      <c r="Z237" s="52"/>
    </row>
    <row r="238" spans="7:26" x14ac:dyDescent="0.3">
      <c r="G238" s="67"/>
      <c r="H238" s="52"/>
      <c r="I238" s="52"/>
      <c r="J238" s="68"/>
      <c r="K238" s="69"/>
      <c r="L238" s="71"/>
      <c r="M238" s="71"/>
      <c r="N238" s="71"/>
      <c r="O238" s="71"/>
      <c r="P238" s="71"/>
      <c r="Q238" s="71"/>
      <c r="R238" s="71"/>
      <c r="S238" s="74"/>
      <c r="T238" s="73"/>
      <c r="U238" s="71"/>
      <c r="V238" s="71"/>
      <c r="W238" s="71"/>
      <c r="X238" s="74"/>
      <c r="Y238" s="75"/>
      <c r="Z238" s="52"/>
    </row>
    <row r="239" spans="7:26" ht="15.6" x14ac:dyDescent="0.3">
      <c r="G239" s="80">
        <v>115</v>
      </c>
      <c r="H239" s="81" t="s">
        <v>110</v>
      </c>
      <c r="I239" s="52"/>
      <c r="J239" s="68"/>
      <c r="K239" s="69"/>
      <c r="L239" s="71"/>
      <c r="M239" s="71"/>
      <c r="N239" s="71"/>
      <c r="O239" s="71"/>
      <c r="P239" s="71"/>
      <c r="Q239" s="71"/>
      <c r="R239" s="71"/>
      <c r="S239" s="74"/>
      <c r="T239" s="73"/>
      <c r="U239" s="71"/>
      <c r="V239" s="71"/>
      <c r="W239" s="71"/>
      <c r="X239" s="74"/>
      <c r="Y239" s="75"/>
      <c r="Z239" s="52"/>
    </row>
    <row r="240" spans="7:26" x14ac:dyDescent="0.3">
      <c r="G240" s="67"/>
      <c r="H240" s="52">
        <v>1</v>
      </c>
      <c r="I240" s="52" t="s">
        <v>11</v>
      </c>
      <c r="J240" s="68">
        <v>960</v>
      </c>
      <c r="K240" s="69">
        <v>0.9</v>
      </c>
      <c r="L240" s="70">
        <v>0</v>
      </c>
      <c r="M240" s="71"/>
      <c r="N240" s="71">
        <v>0</v>
      </c>
      <c r="O240" s="70">
        <v>91483</v>
      </c>
      <c r="P240" s="70"/>
      <c r="Q240" s="70">
        <v>82334.7</v>
      </c>
      <c r="R240" s="71">
        <v>82334.7</v>
      </c>
      <c r="S240" s="72">
        <v>2.0739999999999999E-3</v>
      </c>
      <c r="T240" s="73">
        <v>170.76216779999999</v>
      </c>
      <c r="U240" s="70">
        <v>0</v>
      </c>
      <c r="V240" s="71"/>
      <c r="W240" s="71">
        <v>0</v>
      </c>
      <c r="X240" s="74">
        <v>2.2769999999999999E-3</v>
      </c>
      <c r="Y240" s="75">
        <v>0</v>
      </c>
      <c r="Z240" s="52"/>
    </row>
    <row r="241" spans="7:26" x14ac:dyDescent="0.3">
      <c r="G241" s="67"/>
      <c r="H241" s="52">
        <v>2</v>
      </c>
      <c r="I241" s="52" t="s">
        <v>27</v>
      </c>
      <c r="J241" s="68">
        <v>960</v>
      </c>
      <c r="K241" s="69">
        <v>0.9</v>
      </c>
      <c r="L241" s="70">
        <v>0</v>
      </c>
      <c r="M241" s="71"/>
      <c r="N241" s="71">
        <v>0</v>
      </c>
      <c r="O241" s="70">
        <v>91483</v>
      </c>
      <c r="P241" s="70"/>
      <c r="Q241" s="70">
        <v>82334.7</v>
      </c>
      <c r="R241" s="71">
        <v>82334.7</v>
      </c>
      <c r="S241" s="72">
        <v>2.3000000000000001E-4</v>
      </c>
      <c r="T241" s="73">
        <v>18.936980999999999</v>
      </c>
      <c r="U241" s="70">
        <v>0</v>
      </c>
      <c r="V241" s="71"/>
      <c r="W241" s="71">
        <v>0</v>
      </c>
      <c r="X241" s="74">
        <v>2.6200000000000003E-4</v>
      </c>
      <c r="Y241" s="75">
        <v>0</v>
      </c>
      <c r="Z241" s="52"/>
    </row>
    <row r="242" spans="7:26" x14ac:dyDescent="0.3">
      <c r="G242" s="67"/>
      <c r="H242" s="52">
        <v>3</v>
      </c>
      <c r="I242" s="52" t="s">
        <v>20</v>
      </c>
      <c r="J242" s="68">
        <v>960</v>
      </c>
      <c r="K242" s="69">
        <v>0.9</v>
      </c>
      <c r="L242" s="70">
        <v>0</v>
      </c>
      <c r="M242" s="71"/>
      <c r="N242" s="71">
        <v>0</v>
      </c>
      <c r="O242" s="70">
        <v>91483</v>
      </c>
      <c r="P242" s="70"/>
      <c r="Q242" s="70">
        <v>82334.7</v>
      </c>
      <c r="R242" s="71">
        <v>82334.7</v>
      </c>
      <c r="S242" s="72">
        <v>5.2599999999999999E-4</v>
      </c>
      <c r="T242" s="73">
        <v>43.308052199999999</v>
      </c>
      <c r="U242" s="70">
        <v>0</v>
      </c>
      <c r="V242" s="71"/>
      <c r="W242" s="71">
        <v>0</v>
      </c>
      <c r="X242" s="74">
        <v>5.7799999999999995E-4</v>
      </c>
      <c r="Y242" s="75">
        <v>0</v>
      </c>
      <c r="Z242" s="52"/>
    </row>
    <row r="243" spans="7:26" x14ac:dyDescent="0.3">
      <c r="G243" s="67"/>
      <c r="H243" s="52">
        <v>5</v>
      </c>
      <c r="I243" s="52" t="s">
        <v>17</v>
      </c>
      <c r="J243" s="68">
        <v>960</v>
      </c>
      <c r="K243" s="69">
        <v>0.9</v>
      </c>
      <c r="L243" s="70">
        <v>0</v>
      </c>
      <c r="M243" s="71"/>
      <c r="N243" s="71">
        <v>0</v>
      </c>
      <c r="O243" s="70">
        <v>91483</v>
      </c>
      <c r="P243" s="70"/>
      <c r="Q243" s="70">
        <v>82334.7</v>
      </c>
      <c r="R243" s="71">
        <v>82334.7</v>
      </c>
      <c r="S243" s="72">
        <v>6.2370000000000004E-3</v>
      </c>
      <c r="T243" s="73">
        <v>513.52152390000003</v>
      </c>
      <c r="U243" s="70">
        <v>0</v>
      </c>
      <c r="V243" s="71"/>
      <c r="W243" s="71">
        <v>0</v>
      </c>
      <c r="X243" s="74">
        <v>6.2979999999999998E-3</v>
      </c>
      <c r="Y243" s="75">
        <v>0</v>
      </c>
      <c r="Z243" s="52"/>
    </row>
    <row r="244" spans="7:26" x14ac:dyDescent="0.3">
      <c r="G244" s="67"/>
      <c r="H244" s="52">
        <v>137</v>
      </c>
      <c r="I244" s="52" t="s">
        <v>148</v>
      </c>
      <c r="J244" s="68">
        <v>960</v>
      </c>
      <c r="K244" s="69">
        <v>0.9</v>
      </c>
      <c r="L244" s="70">
        <v>0</v>
      </c>
      <c r="M244" s="71"/>
      <c r="N244" s="71">
        <v>0</v>
      </c>
      <c r="O244" s="70">
        <v>91483</v>
      </c>
      <c r="P244" s="70"/>
      <c r="Q244" s="70">
        <v>82334.7</v>
      </c>
      <c r="R244" s="71">
        <v>82334.7</v>
      </c>
      <c r="S244" s="72">
        <v>6.9999999999999994E-5</v>
      </c>
      <c r="T244" s="73">
        <v>5.7634289999999995</v>
      </c>
      <c r="U244" s="70">
        <v>0</v>
      </c>
      <c r="V244" s="71"/>
      <c r="W244" s="71">
        <v>0</v>
      </c>
      <c r="X244" s="74">
        <v>7.4999999999999993E-5</v>
      </c>
      <c r="Y244" s="75">
        <v>0</v>
      </c>
      <c r="Z244" s="52"/>
    </row>
    <row r="245" spans="7:26" x14ac:dyDescent="0.3">
      <c r="G245" s="67"/>
      <c r="H245" s="52">
        <v>6</v>
      </c>
      <c r="I245" s="52" t="s">
        <v>73</v>
      </c>
      <c r="J245" s="68">
        <v>960</v>
      </c>
      <c r="K245" s="69">
        <v>0.9</v>
      </c>
      <c r="L245" s="70">
        <v>0</v>
      </c>
      <c r="M245" s="71"/>
      <c r="N245" s="71">
        <v>0</v>
      </c>
      <c r="O245" s="70">
        <v>91483</v>
      </c>
      <c r="P245" s="70"/>
      <c r="Q245" s="70">
        <v>82334.7</v>
      </c>
      <c r="R245" s="71">
        <v>82334.7</v>
      </c>
      <c r="S245" s="72">
        <v>0</v>
      </c>
      <c r="T245" s="73">
        <v>0</v>
      </c>
      <c r="U245" s="70">
        <v>0</v>
      </c>
      <c r="V245" s="71"/>
      <c r="W245" s="71">
        <v>0</v>
      </c>
      <c r="X245" s="74">
        <v>0</v>
      </c>
      <c r="Y245" s="75">
        <v>0</v>
      </c>
      <c r="Z245" s="52"/>
    </row>
    <row r="246" spans="7:26" x14ac:dyDescent="0.3">
      <c r="G246" s="67"/>
      <c r="H246" s="52">
        <v>7</v>
      </c>
      <c r="I246" s="52" t="s">
        <v>9</v>
      </c>
      <c r="J246" s="68">
        <v>960</v>
      </c>
      <c r="K246" s="69">
        <v>0.9</v>
      </c>
      <c r="L246" s="70">
        <v>0</v>
      </c>
      <c r="M246" s="71"/>
      <c r="N246" s="71">
        <v>0</v>
      </c>
      <c r="O246" s="70">
        <v>91483</v>
      </c>
      <c r="P246" s="70"/>
      <c r="Q246" s="70">
        <v>82334.7</v>
      </c>
      <c r="R246" s="71">
        <v>82334.7</v>
      </c>
      <c r="S246" s="72">
        <v>1.08E-4</v>
      </c>
      <c r="T246" s="73">
        <v>8.8921475999999995</v>
      </c>
      <c r="U246" s="70">
        <v>0</v>
      </c>
      <c r="V246" s="71"/>
      <c r="W246" s="71">
        <v>0</v>
      </c>
      <c r="X246" s="74">
        <v>1.1900000000000001E-4</v>
      </c>
      <c r="Y246" s="75">
        <v>0</v>
      </c>
      <c r="Z246" s="52"/>
    </row>
    <row r="247" spans="7:26" x14ac:dyDescent="0.3">
      <c r="G247" s="67"/>
      <c r="H247" s="52">
        <v>8</v>
      </c>
      <c r="I247" s="52" t="s">
        <v>23</v>
      </c>
      <c r="J247" s="68">
        <v>960</v>
      </c>
      <c r="K247" s="69">
        <v>0.9</v>
      </c>
      <c r="L247" s="70">
        <v>0</v>
      </c>
      <c r="M247" s="71"/>
      <c r="N247" s="71">
        <v>0</v>
      </c>
      <c r="O247" s="70">
        <v>91483</v>
      </c>
      <c r="P247" s="70"/>
      <c r="Q247" s="70">
        <v>82334.7</v>
      </c>
      <c r="R247" s="71">
        <v>82334.7</v>
      </c>
      <c r="S247" s="72">
        <v>1.64E-4</v>
      </c>
      <c r="T247" s="73">
        <v>13.502890799999999</v>
      </c>
      <c r="U247" s="70">
        <v>0</v>
      </c>
      <c r="V247" s="71"/>
      <c r="W247" s="71">
        <v>0</v>
      </c>
      <c r="X247" s="74">
        <v>1.74E-4</v>
      </c>
      <c r="Y247" s="75">
        <v>0</v>
      </c>
      <c r="Z247" s="52"/>
    </row>
    <row r="248" spans="7:26" x14ac:dyDescent="0.3">
      <c r="G248" s="67"/>
      <c r="H248" s="52">
        <v>15</v>
      </c>
      <c r="I248" s="52" t="s">
        <v>2</v>
      </c>
      <c r="J248" s="68">
        <v>960</v>
      </c>
      <c r="K248" s="69">
        <v>0.9</v>
      </c>
      <c r="L248" s="70">
        <v>0</v>
      </c>
      <c r="M248" s="71"/>
      <c r="N248" s="71">
        <v>0</v>
      </c>
      <c r="O248" s="70">
        <v>91483</v>
      </c>
      <c r="P248" s="70"/>
      <c r="Q248" s="70">
        <v>82334.7</v>
      </c>
      <c r="R248" s="71">
        <v>82334.7</v>
      </c>
      <c r="S248" s="72">
        <v>2.3699999999999999E-4</v>
      </c>
      <c r="T248" s="73">
        <v>19.5133239</v>
      </c>
      <c r="U248" s="70">
        <v>0</v>
      </c>
      <c r="V248" s="71"/>
      <c r="W248" s="71">
        <v>0</v>
      </c>
      <c r="X248" s="74">
        <v>2.5700000000000001E-4</v>
      </c>
      <c r="Y248" s="75">
        <v>0</v>
      </c>
      <c r="Z248" s="52"/>
    </row>
    <row r="249" spans="7:26" x14ac:dyDescent="0.3">
      <c r="G249" s="67"/>
      <c r="H249" s="52">
        <v>19</v>
      </c>
      <c r="I249" s="52" t="s">
        <v>15</v>
      </c>
      <c r="J249" s="68">
        <v>960</v>
      </c>
      <c r="K249" s="69">
        <v>0.9</v>
      </c>
      <c r="L249" s="70">
        <v>0</v>
      </c>
      <c r="M249" s="71"/>
      <c r="N249" s="71">
        <v>0</v>
      </c>
      <c r="O249" s="70">
        <v>91483</v>
      </c>
      <c r="P249" s="70"/>
      <c r="Q249" s="70">
        <v>82334.7</v>
      </c>
      <c r="R249" s="71">
        <v>82334.7</v>
      </c>
      <c r="S249" s="72">
        <v>6.2000000000000003E-5</v>
      </c>
      <c r="T249" s="73">
        <v>5.1047513999999996</v>
      </c>
      <c r="U249" s="70">
        <v>0</v>
      </c>
      <c r="V249" s="71"/>
      <c r="W249" s="71">
        <v>0</v>
      </c>
      <c r="X249" s="74">
        <v>6.8999999999999997E-5</v>
      </c>
      <c r="Y249" s="75">
        <v>0</v>
      </c>
      <c r="Z249" s="52"/>
    </row>
    <row r="250" spans="7:26" x14ac:dyDescent="0.3">
      <c r="G250" s="67"/>
      <c r="H250" s="52">
        <v>31</v>
      </c>
      <c r="I250" s="52" t="s">
        <v>1</v>
      </c>
      <c r="J250" s="68">
        <v>960</v>
      </c>
      <c r="K250" s="69">
        <v>0.9</v>
      </c>
      <c r="L250" s="70">
        <v>0</v>
      </c>
      <c r="M250" s="71"/>
      <c r="N250" s="71">
        <v>0</v>
      </c>
      <c r="O250" s="70">
        <v>91483</v>
      </c>
      <c r="P250" s="70"/>
      <c r="Q250" s="70">
        <v>82334.7</v>
      </c>
      <c r="R250" s="71">
        <v>82334.7</v>
      </c>
      <c r="S250" s="72">
        <v>1.1299999999999999E-3</v>
      </c>
      <c r="T250" s="73">
        <v>93.03821099999999</v>
      </c>
      <c r="U250" s="70">
        <v>0</v>
      </c>
      <c r="V250" s="71"/>
      <c r="W250" s="71">
        <v>0</v>
      </c>
      <c r="X250" s="74">
        <v>1.243E-3</v>
      </c>
      <c r="Y250" s="75">
        <v>0</v>
      </c>
      <c r="Z250" s="52"/>
    </row>
    <row r="251" spans="7:26" x14ac:dyDescent="0.3">
      <c r="G251" s="67"/>
      <c r="H251" s="52">
        <v>38</v>
      </c>
      <c r="I251" s="52" t="s">
        <v>12</v>
      </c>
      <c r="J251" s="68">
        <v>960</v>
      </c>
      <c r="K251" s="69">
        <v>0.9</v>
      </c>
      <c r="L251" s="70">
        <v>0</v>
      </c>
      <c r="M251" s="71"/>
      <c r="N251" s="71">
        <v>0</v>
      </c>
      <c r="O251" s="70">
        <v>91483</v>
      </c>
      <c r="P251" s="70"/>
      <c r="Q251" s="70">
        <v>82334.7</v>
      </c>
      <c r="R251" s="71">
        <v>82334.7</v>
      </c>
      <c r="S251" s="72">
        <v>8.6000000000000003E-5</v>
      </c>
      <c r="T251" s="73">
        <v>7.0807842000000001</v>
      </c>
      <c r="U251" s="70">
        <v>0</v>
      </c>
      <c r="V251" s="71"/>
      <c r="W251" s="71">
        <v>0</v>
      </c>
      <c r="X251" s="74">
        <v>9.5000000000000005E-5</v>
      </c>
      <c r="Y251" s="75">
        <v>0</v>
      </c>
      <c r="Z251" s="52"/>
    </row>
    <row r="252" spans="7:26" x14ac:dyDescent="0.3">
      <c r="G252" s="67"/>
      <c r="H252" s="52">
        <v>55</v>
      </c>
      <c r="I252" s="52" t="s">
        <v>26</v>
      </c>
      <c r="J252" s="68">
        <v>960</v>
      </c>
      <c r="K252" s="69">
        <v>0.9</v>
      </c>
      <c r="L252" s="70">
        <v>0</v>
      </c>
      <c r="M252" s="71"/>
      <c r="N252" s="71">
        <v>0</v>
      </c>
      <c r="O252" s="70">
        <v>91483</v>
      </c>
      <c r="P252" s="70"/>
      <c r="Q252" s="70">
        <v>82334.7</v>
      </c>
      <c r="R252" s="71">
        <v>82334.7</v>
      </c>
      <c r="S252" s="72">
        <v>1.35E-4</v>
      </c>
      <c r="T252" s="73">
        <v>11.1151845</v>
      </c>
      <c r="U252" s="70">
        <v>0</v>
      </c>
      <c r="V252" s="71"/>
      <c r="W252" s="71">
        <v>0</v>
      </c>
      <c r="X252" s="74">
        <v>1.4799999999999999E-4</v>
      </c>
      <c r="Y252" s="75">
        <v>0</v>
      </c>
      <c r="Z252" s="52"/>
    </row>
    <row r="253" spans="7:26" x14ac:dyDescent="0.3">
      <c r="G253" s="67"/>
      <c r="H253" s="52">
        <v>71</v>
      </c>
      <c r="I253" s="52" t="s">
        <v>18</v>
      </c>
      <c r="J253" s="68">
        <v>960</v>
      </c>
      <c r="K253" s="69">
        <v>0</v>
      </c>
      <c r="L253" s="70">
        <v>0</v>
      </c>
      <c r="M253" s="71"/>
      <c r="N253" s="71">
        <v>0</v>
      </c>
      <c r="O253" s="70">
        <v>91483</v>
      </c>
      <c r="P253" s="70"/>
      <c r="Q253" s="70">
        <v>0</v>
      </c>
      <c r="R253" s="71">
        <v>0</v>
      </c>
      <c r="S253" s="72">
        <v>9.0000000000000002E-6</v>
      </c>
      <c r="T253" s="73">
        <v>0</v>
      </c>
      <c r="U253" s="70">
        <v>0</v>
      </c>
      <c r="V253" s="71"/>
      <c r="W253" s="71">
        <v>0</v>
      </c>
      <c r="X253" s="74">
        <v>1.0000000000000001E-5</v>
      </c>
      <c r="Y253" s="75">
        <v>0</v>
      </c>
      <c r="Z253" s="52"/>
    </row>
    <row r="254" spans="7:26" x14ac:dyDescent="0.3">
      <c r="G254" s="67"/>
      <c r="H254" s="52">
        <v>72</v>
      </c>
      <c r="I254" s="52" t="s">
        <v>28</v>
      </c>
      <c r="J254" s="68">
        <v>960</v>
      </c>
      <c r="K254" s="69">
        <v>0</v>
      </c>
      <c r="L254" s="70">
        <v>0</v>
      </c>
      <c r="M254" s="71"/>
      <c r="N254" s="71">
        <v>0</v>
      </c>
      <c r="O254" s="70">
        <v>91483</v>
      </c>
      <c r="P254" s="70"/>
      <c r="Q254" s="70">
        <v>0</v>
      </c>
      <c r="R254" s="71">
        <v>0</v>
      </c>
      <c r="S254" s="72">
        <v>2.7500000000000002E-4</v>
      </c>
      <c r="T254" s="73">
        <v>0</v>
      </c>
      <c r="U254" s="70">
        <v>0</v>
      </c>
      <c r="V254" s="71"/>
      <c r="W254" s="71">
        <v>0</v>
      </c>
      <c r="X254" s="74">
        <v>2.9999999999999997E-4</v>
      </c>
      <c r="Y254" s="75">
        <v>0</v>
      </c>
      <c r="Z254" s="52"/>
    </row>
    <row r="255" spans="7:26" x14ac:dyDescent="0.3">
      <c r="G255" s="67"/>
      <c r="H255" s="52">
        <v>104</v>
      </c>
      <c r="I255" s="52" t="s">
        <v>85</v>
      </c>
      <c r="J255" s="68">
        <v>960</v>
      </c>
      <c r="K255" s="69">
        <v>0.9</v>
      </c>
      <c r="L255" s="70">
        <v>0</v>
      </c>
      <c r="M255" s="71"/>
      <c r="N255" s="71">
        <v>0</v>
      </c>
      <c r="O255" s="70">
        <v>91483</v>
      </c>
      <c r="P255" s="70"/>
      <c r="Q255" s="70">
        <v>82334.7</v>
      </c>
      <c r="R255" s="71">
        <v>82334.7</v>
      </c>
      <c r="S255" s="72">
        <v>0</v>
      </c>
      <c r="T255" s="73">
        <v>0</v>
      </c>
      <c r="U255" s="70">
        <v>0</v>
      </c>
      <c r="V255" s="71"/>
      <c r="W255" s="71">
        <v>0</v>
      </c>
      <c r="X255" s="74">
        <v>0</v>
      </c>
      <c r="Y255" s="75">
        <v>0</v>
      </c>
      <c r="Z255" s="52"/>
    </row>
    <row r="256" spans="7:26" x14ac:dyDescent="0.3">
      <c r="G256" s="67"/>
      <c r="H256" s="52">
        <v>115</v>
      </c>
      <c r="I256" s="52" t="s">
        <v>110</v>
      </c>
      <c r="J256" s="68">
        <v>960</v>
      </c>
      <c r="K256" s="69">
        <v>0.9</v>
      </c>
      <c r="L256" s="70">
        <v>0</v>
      </c>
      <c r="M256" s="71"/>
      <c r="N256" s="71">
        <v>0</v>
      </c>
      <c r="O256" s="70">
        <v>91483</v>
      </c>
      <c r="P256" s="70"/>
      <c r="Q256" s="70">
        <v>82334.7</v>
      </c>
      <c r="R256" s="71">
        <v>82334.7</v>
      </c>
      <c r="S256" s="72">
        <v>0</v>
      </c>
      <c r="T256" s="73">
        <v>0</v>
      </c>
      <c r="U256" s="70">
        <v>0</v>
      </c>
      <c r="V256" s="71"/>
      <c r="W256" s="71">
        <v>0</v>
      </c>
      <c r="X256" s="74">
        <v>0</v>
      </c>
      <c r="Y256" s="75">
        <v>0</v>
      </c>
      <c r="Z256" s="52"/>
    </row>
    <row r="257" spans="7:26" x14ac:dyDescent="0.3">
      <c r="G257" s="67"/>
      <c r="H257" s="52">
        <v>117</v>
      </c>
      <c r="I257" s="52" t="s">
        <v>21</v>
      </c>
      <c r="J257" s="68">
        <v>960</v>
      </c>
      <c r="K257" s="69">
        <v>0.9</v>
      </c>
      <c r="L257" s="70">
        <v>0</v>
      </c>
      <c r="M257" s="71"/>
      <c r="N257" s="71">
        <v>0</v>
      </c>
      <c r="O257" s="70">
        <v>91483</v>
      </c>
      <c r="P257" s="70"/>
      <c r="Q257" s="70">
        <v>82334.7</v>
      </c>
      <c r="R257" s="71">
        <v>82334.7</v>
      </c>
      <c r="S257" s="72">
        <v>2.34E-4</v>
      </c>
      <c r="T257" s="73">
        <v>19.266319799999998</v>
      </c>
      <c r="U257" s="70">
        <v>0</v>
      </c>
      <c r="V257" s="71"/>
      <c r="W257" s="71">
        <v>0</v>
      </c>
      <c r="X257" s="74">
        <v>2.5700000000000001E-4</v>
      </c>
      <c r="Y257" s="75">
        <v>0</v>
      </c>
      <c r="Z257" s="52"/>
    </row>
    <row r="258" spans="7:26" x14ac:dyDescent="0.3">
      <c r="G258" s="67"/>
      <c r="H258" s="52">
        <v>123</v>
      </c>
      <c r="I258" s="52" t="s">
        <v>29</v>
      </c>
      <c r="J258" s="68">
        <v>960</v>
      </c>
      <c r="K258" s="69">
        <v>0.9</v>
      </c>
      <c r="L258" s="70">
        <v>0</v>
      </c>
      <c r="M258" s="71"/>
      <c r="N258" s="71">
        <v>0</v>
      </c>
      <c r="O258" s="70">
        <v>91483</v>
      </c>
      <c r="P258" s="70"/>
      <c r="Q258" s="70">
        <v>82334.7</v>
      </c>
      <c r="R258" s="71">
        <v>82334.7</v>
      </c>
      <c r="S258" s="72">
        <v>1.0369999999999999E-3</v>
      </c>
      <c r="T258" s="73">
        <v>85.381083899999993</v>
      </c>
      <c r="U258" s="70">
        <v>0</v>
      </c>
      <c r="V258" s="71"/>
      <c r="W258" s="71">
        <v>0</v>
      </c>
      <c r="X258" s="74">
        <v>1.1529999999999999E-3</v>
      </c>
      <c r="Y258" s="75">
        <v>0</v>
      </c>
      <c r="Z258" s="52"/>
    </row>
    <row r="259" spans="7:26" ht="15" thickBot="1" x14ac:dyDescent="0.35">
      <c r="G259" s="76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8"/>
      <c r="Z259" s="52"/>
    </row>
    <row r="260" spans="7:26" x14ac:dyDescent="0.3">
      <c r="G260" s="52">
        <v>115</v>
      </c>
      <c r="H260" s="52" t="s">
        <v>110</v>
      </c>
      <c r="I260" s="52"/>
      <c r="J260" s="68"/>
      <c r="K260" s="69"/>
      <c r="L260" s="71"/>
      <c r="M260" s="71"/>
      <c r="N260" s="71"/>
      <c r="O260" s="71"/>
      <c r="P260" s="71"/>
      <c r="Q260" s="71"/>
      <c r="R260" s="71"/>
      <c r="S260" s="74"/>
      <c r="T260" s="73">
        <v>419923.44717119983</v>
      </c>
      <c r="U260" s="71"/>
      <c r="V260" s="71"/>
      <c r="W260" s="71"/>
      <c r="X260" s="74"/>
      <c r="Y260" s="73">
        <v>56814.549973199995</v>
      </c>
      <c r="Z260" s="79">
        <v>476737.99714439985</v>
      </c>
    </row>
    <row r="261" spans="7:26" x14ac:dyDescent="0.3"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7:26" x14ac:dyDescent="0.3"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7:26" x14ac:dyDescent="0.3">
      <c r="G263" s="52"/>
      <c r="H263" s="52"/>
      <c r="I263" s="52"/>
      <c r="J263" s="68"/>
      <c r="K263" s="69"/>
      <c r="L263" s="71"/>
      <c r="M263" s="71"/>
      <c r="N263" s="71"/>
      <c r="O263" s="71"/>
      <c r="P263" s="71"/>
      <c r="Q263" s="71"/>
      <c r="R263" s="71"/>
      <c r="S263" s="74"/>
      <c r="T263" s="73"/>
      <c r="U263" s="71"/>
      <c r="V263" s="71"/>
      <c r="W263" s="71"/>
      <c r="X263" s="74"/>
      <c r="Y263" s="73"/>
      <c r="Z263" s="52"/>
    </row>
    <row r="264" spans="7:26" ht="15" thickBot="1" x14ac:dyDescent="0.35">
      <c r="G264" s="52"/>
      <c r="H264" s="52"/>
      <c r="I264" s="52"/>
      <c r="J264" s="53" t="s">
        <v>56</v>
      </c>
      <c r="K264" s="54" t="s">
        <v>57</v>
      </c>
      <c r="L264" s="55" t="s">
        <v>58</v>
      </c>
      <c r="M264" s="55" t="s">
        <v>171</v>
      </c>
      <c r="N264" s="55"/>
      <c r="O264" s="55" t="s">
        <v>59</v>
      </c>
      <c r="P264" s="55" t="s">
        <v>172</v>
      </c>
      <c r="Q264" s="55"/>
      <c r="R264" s="55" t="s">
        <v>60</v>
      </c>
      <c r="S264" s="56" t="s">
        <v>61</v>
      </c>
      <c r="T264" s="57" t="s">
        <v>62</v>
      </c>
      <c r="U264" s="55" t="s">
        <v>63</v>
      </c>
      <c r="V264" s="55" t="s">
        <v>64</v>
      </c>
      <c r="W264" s="55" t="s">
        <v>65</v>
      </c>
      <c r="X264" s="56" t="s">
        <v>66</v>
      </c>
      <c r="Y264" s="57" t="s">
        <v>67</v>
      </c>
      <c r="Z264" s="52"/>
    </row>
    <row r="265" spans="7:26" ht="15.6" x14ac:dyDescent="0.3">
      <c r="G265" s="58">
        <v>89</v>
      </c>
      <c r="H265" s="59" t="s">
        <v>111</v>
      </c>
      <c r="I265" s="60"/>
      <c r="J265" s="61"/>
      <c r="K265" s="62"/>
      <c r="L265" s="63"/>
      <c r="M265" s="63"/>
      <c r="N265" s="63"/>
      <c r="O265" s="63"/>
      <c r="P265" s="63"/>
      <c r="Q265" s="63"/>
      <c r="R265" s="63"/>
      <c r="S265" s="64"/>
      <c r="T265" s="65"/>
      <c r="U265" s="63"/>
      <c r="V265" s="63"/>
      <c r="W265" s="63"/>
      <c r="X265" s="64"/>
      <c r="Y265" s="66"/>
      <c r="Z265" s="52"/>
    </row>
    <row r="266" spans="7:26" x14ac:dyDescent="0.3">
      <c r="G266" s="67"/>
      <c r="H266" s="52">
        <v>1</v>
      </c>
      <c r="I266" s="52" t="s">
        <v>11</v>
      </c>
      <c r="J266" s="68">
        <v>300</v>
      </c>
      <c r="K266" s="69">
        <v>0.6</v>
      </c>
      <c r="L266" s="70">
        <v>34353069</v>
      </c>
      <c r="M266" s="71">
        <v>-47726</v>
      </c>
      <c r="N266" s="71">
        <v>20640477</v>
      </c>
      <c r="O266" s="70">
        <v>0</v>
      </c>
      <c r="P266" s="70"/>
      <c r="Q266" s="70">
        <v>0</v>
      </c>
      <c r="R266" s="71">
        <v>20640477</v>
      </c>
      <c r="S266" s="72">
        <v>2.0739999999999999E-3</v>
      </c>
      <c r="T266" s="73">
        <v>42808.349298000001</v>
      </c>
      <c r="U266" s="70">
        <v>5219543</v>
      </c>
      <c r="V266" s="71">
        <v>-3637</v>
      </c>
      <c r="W266" s="71">
        <v>3133908</v>
      </c>
      <c r="X266" s="74">
        <v>2.2769999999999999E-3</v>
      </c>
      <c r="Y266" s="75">
        <v>7135.9085159999995</v>
      </c>
      <c r="Z266" s="52"/>
    </row>
    <row r="267" spans="7:26" x14ac:dyDescent="0.3">
      <c r="G267" s="67"/>
      <c r="H267" s="52">
        <v>2</v>
      </c>
      <c r="I267" s="52" t="s">
        <v>27</v>
      </c>
      <c r="J267" s="68">
        <v>300</v>
      </c>
      <c r="K267" s="69">
        <v>0.6</v>
      </c>
      <c r="L267" s="70">
        <v>34353069</v>
      </c>
      <c r="M267" s="71">
        <v>-47726</v>
      </c>
      <c r="N267" s="71">
        <v>20640477</v>
      </c>
      <c r="O267" s="70">
        <v>0</v>
      </c>
      <c r="P267" s="70"/>
      <c r="Q267" s="70">
        <v>0</v>
      </c>
      <c r="R267" s="71">
        <v>20640477</v>
      </c>
      <c r="S267" s="72">
        <v>2.3000000000000001E-4</v>
      </c>
      <c r="T267" s="73">
        <v>4747.3097100000005</v>
      </c>
      <c r="U267" s="70">
        <v>5219543</v>
      </c>
      <c r="V267" s="71">
        <v>-3637</v>
      </c>
      <c r="W267" s="71">
        <v>3133908</v>
      </c>
      <c r="X267" s="74">
        <v>2.6200000000000003E-4</v>
      </c>
      <c r="Y267" s="75">
        <v>821.0838960000001</v>
      </c>
      <c r="Z267" s="52"/>
    </row>
    <row r="268" spans="7:26" x14ac:dyDescent="0.3">
      <c r="G268" s="67"/>
      <c r="H268" s="52">
        <v>3</v>
      </c>
      <c r="I268" s="52" t="s">
        <v>20</v>
      </c>
      <c r="J268" s="68">
        <v>300</v>
      </c>
      <c r="K268" s="69">
        <v>0.6</v>
      </c>
      <c r="L268" s="70">
        <v>34353069</v>
      </c>
      <c r="M268" s="71">
        <v>-47726</v>
      </c>
      <c r="N268" s="71">
        <v>20640477</v>
      </c>
      <c r="O268" s="70">
        <v>0</v>
      </c>
      <c r="P268" s="70"/>
      <c r="Q268" s="70">
        <v>0</v>
      </c>
      <c r="R268" s="71">
        <v>20640477</v>
      </c>
      <c r="S268" s="72">
        <v>5.2599999999999999E-4</v>
      </c>
      <c r="T268" s="73">
        <v>10856.890901999999</v>
      </c>
      <c r="U268" s="70">
        <v>5219543</v>
      </c>
      <c r="V268" s="71">
        <v>-3637</v>
      </c>
      <c r="W268" s="71">
        <v>3133908</v>
      </c>
      <c r="X268" s="74">
        <v>5.7799999999999995E-4</v>
      </c>
      <c r="Y268" s="75">
        <v>1811.3988239999999</v>
      </c>
      <c r="Z268" s="52"/>
    </row>
    <row r="269" spans="7:26" x14ac:dyDescent="0.3">
      <c r="G269" s="67"/>
      <c r="H269" s="52">
        <v>5</v>
      </c>
      <c r="I269" s="52" t="s">
        <v>17</v>
      </c>
      <c r="J269" s="68">
        <v>300</v>
      </c>
      <c r="K269" s="69">
        <v>0.6</v>
      </c>
      <c r="L269" s="70">
        <v>34353069</v>
      </c>
      <c r="M269" s="71">
        <v>-47726</v>
      </c>
      <c r="N269" s="71">
        <v>20640477</v>
      </c>
      <c r="O269" s="70">
        <v>0</v>
      </c>
      <c r="P269" s="70"/>
      <c r="Q269" s="70">
        <v>0</v>
      </c>
      <c r="R269" s="71">
        <v>20640477</v>
      </c>
      <c r="S269" s="72">
        <v>6.2370000000000004E-3</v>
      </c>
      <c r="T269" s="73">
        <v>128734.65504900001</v>
      </c>
      <c r="U269" s="70">
        <v>5219543</v>
      </c>
      <c r="V269" s="71">
        <v>-3637</v>
      </c>
      <c r="W269" s="71">
        <v>3133908</v>
      </c>
      <c r="X269" s="74">
        <v>6.2979999999999998E-3</v>
      </c>
      <c r="Y269" s="75">
        <v>19737.352584</v>
      </c>
      <c r="Z269" s="52"/>
    </row>
    <row r="270" spans="7:26" x14ac:dyDescent="0.3">
      <c r="G270" s="67"/>
      <c r="H270" s="52">
        <v>137</v>
      </c>
      <c r="I270" s="52" t="s">
        <v>148</v>
      </c>
      <c r="J270" s="68">
        <v>300</v>
      </c>
      <c r="K270" s="69">
        <v>0.6</v>
      </c>
      <c r="L270" s="70">
        <v>34353069</v>
      </c>
      <c r="M270" s="71">
        <v>-47726</v>
      </c>
      <c r="N270" s="71">
        <v>20640477</v>
      </c>
      <c r="O270" s="70">
        <v>0</v>
      </c>
      <c r="P270" s="70"/>
      <c r="Q270" s="70">
        <v>0</v>
      </c>
      <c r="R270" s="71">
        <v>20640477</v>
      </c>
      <c r="S270" s="72">
        <v>6.9999999999999994E-5</v>
      </c>
      <c r="T270" s="73">
        <v>1444.8333899999998</v>
      </c>
      <c r="U270" s="70">
        <v>5219543</v>
      </c>
      <c r="V270" s="71">
        <v>-3637</v>
      </c>
      <c r="W270" s="71">
        <v>3133908</v>
      </c>
      <c r="X270" s="74">
        <v>7.4999999999999993E-5</v>
      </c>
      <c r="Y270" s="75">
        <v>235.04309999999998</v>
      </c>
      <c r="Z270" s="52"/>
    </row>
    <row r="271" spans="7:26" x14ac:dyDescent="0.3">
      <c r="G271" s="67"/>
      <c r="H271" s="52">
        <v>6</v>
      </c>
      <c r="I271" s="52" t="s">
        <v>73</v>
      </c>
      <c r="J271" s="68">
        <v>300</v>
      </c>
      <c r="K271" s="69">
        <v>0.6</v>
      </c>
      <c r="L271" s="70">
        <v>34353069</v>
      </c>
      <c r="M271" s="71">
        <v>-47726</v>
      </c>
      <c r="N271" s="71">
        <v>20640477</v>
      </c>
      <c r="O271" s="70">
        <v>0</v>
      </c>
      <c r="P271" s="70"/>
      <c r="Q271" s="70">
        <v>0</v>
      </c>
      <c r="R271" s="71">
        <v>20640477</v>
      </c>
      <c r="S271" s="72">
        <v>0</v>
      </c>
      <c r="T271" s="73">
        <v>0</v>
      </c>
      <c r="U271" s="70">
        <v>5219543</v>
      </c>
      <c r="V271" s="71">
        <v>-3637</v>
      </c>
      <c r="W271" s="71">
        <v>3133908</v>
      </c>
      <c r="X271" s="74">
        <v>0</v>
      </c>
      <c r="Y271" s="75">
        <v>0</v>
      </c>
      <c r="Z271" s="52"/>
    </row>
    <row r="272" spans="7:26" x14ac:dyDescent="0.3">
      <c r="G272" s="67"/>
      <c r="H272" s="52">
        <v>7</v>
      </c>
      <c r="I272" s="52" t="s">
        <v>9</v>
      </c>
      <c r="J272" s="68">
        <v>300</v>
      </c>
      <c r="K272" s="69">
        <v>0.6</v>
      </c>
      <c r="L272" s="70">
        <v>34353069</v>
      </c>
      <c r="M272" s="71">
        <v>-47726</v>
      </c>
      <c r="N272" s="71">
        <v>20640477</v>
      </c>
      <c r="O272" s="70">
        <v>0</v>
      </c>
      <c r="P272" s="70"/>
      <c r="Q272" s="70">
        <v>0</v>
      </c>
      <c r="R272" s="71">
        <v>20640477</v>
      </c>
      <c r="S272" s="72">
        <v>1.08E-4</v>
      </c>
      <c r="T272" s="73">
        <v>2229.1715159999999</v>
      </c>
      <c r="U272" s="70">
        <v>5219543</v>
      </c>
      <c r="V272" s="71">
        <v>-3637</v>
      </c>
      <c r="W272" s="71">
        <v>3133908</v>
      </c>
      <c r="X272" s="74">
        <v>1.1900000000000001E-4</v>
      </c>
      <c r="Y272" s="75">
        <v>372.93505200000004</v>
      </c>
      <c r="Z272" s="52"/>
    </row>
    <row r="273" spans="7:26" x14ac:dyDescent="0.3">
      <c r="G273" s="67"/>
      <c r="H273" s="52">
        <v>8</v>
      </c>
      <c r="I273" s="52" t="s">
        <v>23</v>
      </c>
      <c r="J273" s="68">
        <v>300</v>
      </c>
      <c r="K273" s="69">
        <v>0.6</v>
      </c>
      <c r="L273" s="70">
        <v>34353069</v>
      </c>
      <c r="M273" s="71">
        <v>-47726</v>
      </c>
      <c r="N273" s="71">
        <v>20640477</v>
      </c>
      <c r="O273" s="70">
        <v>0</v>
      </c>
      <c r="P273" s="70"/>
      <c r="Q273" s="70">
        <v>0</v>
      </c>
      <c r="R273" s="71">
        <v>20640477</v>
      </c>
      <c r="S273" s="72">
        <v>1.64E-4</v>
      </c>
      <c r="T273" s="73">
        <v>3385.0382279999999</v>
      </c>
      <c r="U273" s="70">
        <v>5219543</v>
      </c>
      <c r="V273" s="71">
        <v>-3637</v>
      </c>
      <c r="W273" s="71">
        <v>3133908</v>
      </c>
      <c r="X273" s="74">
        <v>1.74E-4</v>
      </c>
      <c r="Y273" s="75">
        <v>545.29999199999997</v>
      </c>
      <c r="Z273" s="52"/>
    </row>
    <row r="274" spans="7:26" x14ac:dyDescent="0.3">
      <c r="G274" s="67"/>
      <c r="H274" s="52">
        <v>10</v>
      </c>
      <c r="I274" s="52" t="s">
        <v>112</v>
      </c>
      <c r="J274" s="68">
        <v>300</v>
      </c>
      <c r="K274" s="69">
        <v>0</v>
      </c>
      <c r="L274" s="70">
        <v>34353069</v>
      </c>
      <c r="M274" s="71">
        <v>-47726</v>
      </c>
      <c r="N274" s="71">
        <v>0</v>
      </c>
      <c r="O274" s="70">
        <v>0</v>
      </c>
      <c r="P274" s="70"/>
      <c r="Q274" s="70">
        <v>0</v>
      </c>
      <c r="R274" s="71">
        <v>0</v>
      </c>
      <c r="S274" s="72">
        <v>0</v>
      </c>
      <c r="T274" s="73">
        <v>0</v>
      </c>
      <c r="U274" s="70">
        <v>5219543</v>
      </c>
      <c r="V274" s="71">
        <v>-3637</v>
      </c>
      <c r="W274" s="71">
        <v>0</v>
      </c>
      <c r="X274" s="74">
        <v>0</v>
      </c>
      <c r="Y274" s="75">
        <v>0</v>
      </c>
      <c r="Z274" s="52"/>
    </row>
    <row r="275" spans="7:26" x14ac:dyDescent="0.3">
      <c r="G275" s="67"/>
      <c r="H275" s="52">
        <v>17</v>
      </c>
      <c r="I275" s="52" t="s">
        <v>16</v>
      </c>
      <c r="J275" s="68">
        <v>300</v>
      </c>
      <c r="K275" s="69">
        <v>0.6</v>
      </c>
      <c r="L275" s="70">
        <v>34353069</v>
      </c>
      <c r="M275" s="71">
        <v>-47726</v>
      </c>
      <c r="N275" s="71">
        <v>20640477</v>
      </c>
      <c r="O275" s="70">
        <v>0</v>
      </c>
      <c r="P275" s="70"/>
      <c r="Q275" s="70">
        <v>0</v>
      </c>
      <c r="R275" s="71">
        <v>20640477</v>
      </c>
      <c r="S275" s="72">
        <v>6.4899999999999995E-4</v>
      </c>
      <c r="T275" s="73">
        <v>13395.669572999999</v>
      </c>
      <c r="U275" s="70">
        <v>5219543</v>
      </c>
      <c r="V275" s="71">
        <v>-3637</v>
      </c>
      <c r="W275" s="71">
        <v>3133908</v>
      </c>
      <c r="X275" s="74">
        <v>7.0899999999999999E-4</v>
      </c>
      <c r="Y275" s="75">
        <v>2221.9407719999999</v>
      </c>
      <c r="Z275" s="52"/>
    </row>
    <row r="276" spans="7:26" x14ac:dyDescent="0.3">
      <c r="G276" s="67"/>
      <c r="H276" s="52">
        <v>32</v>
      </c>
      <c r="I276" s="52" t="s">
        <v>5</v>
      </c>
      <c r="J276" s="68">
        <v>300</v>
      </c>
      <c r="K276" s="69">
        <v>0.6</v>
      </c>
      <c r="L276" s="70">
        <v>34353069</v>
      </c>
      <c r="M276" s="71">
        <v>-47726</v>
      </c>
      <c r="N276" s="71">
        <v>20640477</v>
      </c>
      <c r="O276" s="70">
        <v>0</v>
      </c>
      <c r="P276" s="70"/>
      <c r="Q276" s="70">
        <v>0</v>
      </c>
      <c r="R276" s="71">
        <v>20640477</v>
      </c>
      <c r="S276" s="72">
        <v>1.024E-3</v>
      </c>
      <c r="T276" s="73">
        <v>21135.848448000001</v>
      </c>
      <c r="U276" s="70">
        <v>5219543</v>
      </c>
      <c r="V276" s="71">
        <v>-3637</v>
      </c>
      <c r="W276" s="71">
        <v>3133908</v>
      </c>
      <c r="X276" s="74">
        <v>1.078E-3</v>
      </c>
      <c r="Y276" s="75">
        <v>3378.3528240000001</v>
      </c>
      <c r="Z276" s="52"/>
    </row>
    <row r="277" spans="7:26" x14ac:dyDescent="0.3">
      <c r="G277" s="67"/>
      <c r="H277" s="52">
        <v>38</v>
      </c>
      <c r="I277" s="52" t="s">
        <v>12</v>
      </c>
      <c r="J277" s="68">
        <v>300</v>
      </c>
      <c r="K277" s="69">
        <v>0.6</v>
      </c>
      <c r="L277" s="70">
        <v>34353069</v>
      </c>
      <c r="M277" s="71">
        <v>-47726</v>
      </c>
      <c r="N277" s="71">
        <v>20640477</v>
      </c>
      <c r="O277" s="70">
        <v>0</v>
      </c>
      <c r="P277" s="70"/>
      <c r="Q277" s="70">
        <v>0</v>
      </c>
      <c r="R277" s="71">
        <v>20640477</v>
      </c>
      <c r="S277" s="72">
        <v>8.6000000000000003E-5</v>
      </c>
      <c r="T277" s="73">
        <v>1775.0810220000001</v>
      </c>
      <c r="U277" s="70">
        <v>5219543</v>
      </c>
      <c r="V277" s="71">
        <v>-3637</v>
      </c>
      <c r="W277" s="71">
        <v>3133908</v>
      </c>
      <c r="X277" s="74">
        <v>9.5000000000000005E-5</v>
      </c>
      <c r="Y277" s="75">
        <v>297.72126000000003</v>
      </c>
      <c r="Z277" s="52"/>
    </row>
    <row r="278" spans="7:26" x14ac:dyDescent="0.3">
      <c r="G278" s="67"/>
      <c r="H278" s="52">
        <v>41</v>
      </c>
      <c r="I278" s="52" t="s">
        <v>80</v>
      </c>
      <c r="J278" s="68">
        <v>300</v>
      </c>
      <c r="K278" s="69">
        <v>0.6</v>
      </c>
      <c r="L278" s="70">
        <v>34353069</v>
      </c>
      <c r="M278" s="71">
        <v>-47726</v>
      </c>
      <c r="N278" s="71">
        <v>20640477</v>
      </c>
      <c r="O278" s="70">
        <v>0</v>
      </c>
      <c r="P278" s="70"/>
      <c r="Q278" s="70">
        <v>0</v>
      </c>
      <c r="R278" s="71">
        <v>20640477</v>
      </c>
      <c r="S278" s="72">
        <v>0</v>
      </c>
      <c r="T278" s="73">
        <v>0</v>
      </c>
      <c r="U278" s="70">
        <v>5219543</v>
      </c>
      <c r="V278" s="71">
        <v>-3637</v>
      </c>
      <c r="W278" s="71">
        <v>3133908</v>
      </c>
      <c r="X278" s="74">
        <v>0</v>
      </c>
      <c r="Y278" s="75">
        <v>0</v>
      </c>
      <c r="Z278" s="52"/>
    </row>
    <row r="279" spans="7:26" x14ac:dyDescent="0.3">
      <c r="G279" s="67"/>
      <c r="H279" s="52">
        <v>55</v>
      </c>
      <c r="I279" s="52" t="s">
        <v>26</v>
      </c>
      <c r="J279" s="68">
        <v>300</v>
      </c>
      <c r="K279" s="69">
        <v>0.6</v>
      </c>
      <c r="L279" s="70">
        <v>34353069</v>
      </c>
      <c r="M279" s="71">
        <v>-47726</v>
      </c>
      <c r="N279" s="71">
        <v>20640477</v>
      </c>
      <c r="O279" s="70">
        <v>0</v>
      </c>
      <c r="P279" s="70"/>
      <c r="Q279" s="70">
        <v>0</v>
      </c>
      <c r="R279" s="71">
        <v>20640477</v>
      </c>
      <c r="S279" s="72">
        <v>1.35E-4</v>
      </c>
      <c r="T279" s="73">
        <v>2786.464395</v>
      </c>
      <c r="U279" s="70">
        <v>5219543</v>
      </c>
      <c r="V279" s="71">
        <v>-3637</v>
      </c>
      <c r="W279" s="71">
        <v>3133908</v>
      </c>
      <c r="X279" s="74">
        <v>1.4799999999999999E-4</v>
      </c>
      <c r="Y279" s="75">
        <v>463.81838399999998</v>
      </c>
      <c r="Z279" s="52"/>
    </row>
    <row r="280" spans="7:26" x14ac:dyDescent="0.3">
      <c r="G280" s="67"/>
      <c r="H280" s="52">
        <v>71</v>
      </c>
      <c r="I280" s="52" t="s">
        <v>18</v>
      </c>
      <c r="J280" s="68">
        <v>300</v>
      </c>
      <c r="K280" s="69">
        <v>0</v>
      </c>
      <c r="L280" s="70">
        <v>34353069</v>
      </c>
      <c r="M280" s="71">
        <v>-47726</v>
      </c>
      <c r="N280" s="71">
        <v>0</v>
      </c>
      <c r="O280" s="70">
        <v>0</v>
      </c>
      <c r="P280" s="70"/>
      <c r="Q280" s="70">
        <v>0</v>
      </c>
      <c r="R280" s="71">
        <v>0</v>
      </c>
      <c r="S280" s="72">
        <v>9.0000000000000002E-6</v>
      </c>
      <c r="T280" s="73">
        <v>0</v>
      </c>
      <c r="U280" s="70">
        <v>5219543</v>
      </c>
      <c r="V280" s="71">
        <v>-3637</v>
      </c>
      <c r="W280" s="71">
        <v>0</v>
      </c>
      <c r="X280" s="74">
        <v>1.0000000000000001E-5</v>
      </c>
      <c r="Y280" s="75">
        <v>0</v>
      </c>
      <c r="Z280" s="52"/>
    </row>
    <row r="281" spans="7:26" x14ac:dyDescent="0.3">
      <c r="G281" s="67"/>
      <c r="H281" s="52">
        <v>72</v>
      </c>
      <c r="I281" s="52" t="s">
        <v>28</v>
      </c>
      <c r="J281" s="68">
        <v>300</v>
      </c>
      <c r="K281" s="69">
        <v>0</v>
      </c>
      <c r="L281" s="70">
        <v>34353069</v>
      </c>
      <c r="M281" s="71">
        <v>-47726</v>
      </c>
      <c r="N281" s="71">
        <v>0</v>
      </c>
      <c r="O281" s="70">
        <v>0</v>
      </c>
      <c r="P281" s="70"/>
      <c r="Q281" s="70">
        <v>0</v>
      </c>
      <c r="R281" s="71">
        <v>0</v>
      </c>
      <c r="S281" s="72">
        <v>2.7500000000000002E-4</v>
      </c>
      <c r="T281" s="73">
        <v>0</v>
      </c>
      <c r="U281" s="70">
        <v>5219543</v>
      </c>
      <c r="V281" s="71">
        <v>-3637</v>
      </c>
      <c r="W281" s="71">
        <v>0</v>
      </c>
      <c r="X281" s="74">
        <v>2.9999999999999997E-4</v>
      </c>
      <c r="Y281" s="75">
        <v>0</v>
      </c>
      <c r="Z281" s="52"/>
    </row>
    <row r="282" spans="7:26" x14ac:dyDescent="0.3">
      <c r="G282" s="67"/>
      <c r="H282" s="52">
        <v>89</v>
      </c>
      <c r="I282" s="52" t="s">
        <v>111</v>
      </c>
      <c r="J282" s="68">
        <v>300</v>
      </c>
      <c r="K282" s="69">
        <v>0.6</v>
      </c>
      <c r="L282" s="70">
        <v>34353069</v>
      </c>
      <c r="M282" s="71">
        <v>-47726</v>
      </c>
      <c r="N282" s="71">
        <v>20640477</v>
      </c>
      <c r="O282" s="70">
        <v>0</v>
      </c>
      <c r="P282" s="70"/>
      <c r="Q282" s="70">
        <v>0</v>
      </c>
      <c r="R282" s="71">
        <v>20640477</v>
      </c>
      <c r="S282" s="72">
        <v>0</v>
      </c>
      <c r="T282" s="73">
        <v>0</v>
      </c>
      <c r="U282" s="70">
        <v>5219543</v>
      </c>
      <c r="V282" s="71">
        <v>-3637</v>
      </c>
      <c r="W282" s="71">
        <v>3133908</v>
      </c>
      <c r="X282" s="74">
        <v>0</v>
      </c>
      <c r="Y282" s="75">
        <v>0</v>
      </c>
      <c r="Z282" s="52"/>
    </row>
    <row r="283" spans="7:26" x14ac:dyDescent="0.3">
      <c r="G283" s="67"/>
      <c r="H283" s="52">
        <v>104</v>
      </c>
      <c r="I283" s="52" t="s">
        <v>85</v>
      </c>
      <c r="J283" s="68">
        <v>300</v>
      </c>
      <c r="K283" s="69">
        <v>0.6</v>
      </c>
      <c r="L283" s="70">
        <v>34353069</v>
      </c>
      <c r="M283" s="71">
        <v>-47726</v>
      </c>
      <c r="N283" s="71">
        <v>20640477</v>
      </c>
      <c r="O283" s="70">
        <v>0</v>
      </c>
      <c r="P283" s="70"/>
      <c r="Q283" s="70">
        <v>0</v>
      </c>
      <c r="R283" s="71">
        <v>20640477</v>
      </c>
      <c r="S283" s="72">
        <v>0</v>
      </c>
      <c r="T283" s="73">
        <v>0</v>
      </c>
      <c r="U283" s="70">
        <v>5219543</v>
      </c>
      <c r="V283" s="71">
        <v>-3637</v>
      </c>
      <c r="W283" s="71">
        <v>3133908</v>
      </c>
      <c r="X283" s="74">
        <v>0</v>
      </c>
      <c r="Y283" s="75">
        <v>0</v>
      </c>
      <c r="Z283" s="52"/>
    </row>
    <row r="284" spans="7:26" x14ac:dyDescent="0.3">
      <c r="G284" s="67"/>
      <c r="H284" s="52">
        <v>117</v>
      </c>
      <c r="I284" s="52" t="s">
        <v>21</v>
      </c>
      <c r="J284" s="68">
        <v>300</v>
      </c>
      <c r="K284" s="69">
        <v>0.6</v>
      </c>
      <c r="L284" s="70">
        <v>34353069</v>
      </c>
      <c r="M284" s="71">
        <v>-47726</v>
      </c>
      <c r="N284" s="71">
        <v>20640477</v>
      </c>
      <c r="O284" s="70">
        <v>0</v>
      </c>
      <c r="P284" s="70"/>
      <c r="Q284" s="70">
        <v>0</v>
      </c>
      <c r="R284" s="71">
        <v>20640477</v>
      </c>
      <c r="S284" s="72">
        <v>2.34E-4</v>
      </c>
      <c r="T284" s="73">
        <v>4829.8716180000001</v>
      </c>
      <c r="U284" s="70">
        <v>5219543</v>
      </c>
      <c r="V284" s="71">
        <v>-3637</v>
      </c>
      <c r="W284" s="71">
        <v>3133908</v>
      </c>
      <c r="X284" s="74">
        <v>2.5700000000000001E-4</v>
      </c>
      <c r="Y284" s="75">
        <v>805.414356</v>
      </c>
      <c r="Z284" s="52"/>
    </row>
    <row r="285" spans="7:26" x14ac:dyDescent="0.3">
      <c r="G285" s="67"/>
      <c r="H285" s="52"/>
      <c r="I285" s="52"/>
      <c r="J285" s="68"/>
      <c r="K285" s="69"/>
      <c r="L285" s="71"/>
      <c r="M285" s="71"/>
      <c r="N285" s="71"/>
      <c r="O285" s="71"/>
      <c r="P285" s="71"/>
      <c r="Q285" s="71"/>
      <c r="R285" s="71"/>
      <c r="S285" s="74"/>
      <c r="T285" s="73"/>
      <c r="U285" s="71"/>
      <c r="V285" s="71"/>
      <c r="W285" s="71"/>
      <c r="X285" s="74"/>
      <c r="Y285" s="75"/>
      <c r="Z285" s="52"/>
    </row>
    <row r="286" spans="7:26" ht="15.6" x14ac:dyDescent="0.3">
      <c r="G286" s="80">
        <v>89</v>
      </c>
      <c r="H286" s="81" t="s">
        <v>111</v>
      </c>
      <c r="I286" s="52"/>
      <c r="J286" s="68"/>
      <c r="K286" s="69"/>
      <c r="L286" s="71"/>
      <c r="M286" s="71"/>
      <c r="N286" s="71"/>
      <c r="O286" s="71"/>
      <c r="P286" s="71"/>
      <c r="Q286" s="71"/>
      <c r="R286" s="71"/>
      <c r="S286" s="74"/>
      <c r="T286" s="73"/>
      <c r="U286" s="71"/>
      <c r="V286" s="71"/>
      <c r="W286" s="71"/>
      <c r="X286" s="74"/>
      <c r="Y286" s="75"/>
      <c r="Z286" s="52"/>
    </row>
    <row r="287" spans="7:26" x14ac:dyDescent="0.3">
      <c r="G287" s="67"/>
      <c r="H287" s="52">
        <v>1</v>
      </c>
      <c r="I287" s="52" t="s">
        <v>11</v>
      </c>
      <c r="J287" s="68">
        <v>301</v>
      </c>
      <c r="K287" s="69">
        <v>0.6</v>
      </c>
      <c r="L287" s="70">
        <v>0</v>
      </c>
      <c r="M287" s="71"/>
      <c r="N287" s="71">
        <v>0</v>
      </c>
      <c r="O287" s="70">
        <v>0</v>
      </c>
      <c r="P287" s="71">
        <v>-9664</v>
      </c>
      <c r="Q287" s="70">
        <v>5798.4</v>
      </c>
      <c r="R287" s="71">
        <v>5798.4</v>
      </c>
      <c r="S287" s="72">
        <v>2.0739999999999999E-3</v>
      </c>
      <c r="T287" s="73">
        <v>12.025881599999998</v>
      </c>
      <c r="U287" s="70">
        <v>0</v>
      </c>
      <c r="V287" s="71">
        <v>-2667</v>
      </c>
      <c r="W287" s="71">
        <v>1600.2</v>
      </c>
      <c r="X287" s="74">
        <v>2.2769999999999999E-3</v>
      </c>
      <c r="Y287" s="75">
        <v>3.6436554000000001</v>
      </c>
      <c r="Z287" s="52"/>
    </row>
    <row r="288" spans="7:26" x14ac:dyDescent="0.3">
      <c r="G288" s="67"/>
      <c r="H288" s="52">
        <v>2</v>
      </c>
      <c r="I288" s="52" t="s">
        <v>27</v>
      </c>
      <c r="J288" s="68">
        <v>301</v>
      </c>
      <c r="K288" s="69">
        <v>0.6</v>
      </c>
      <c r="L288" s="70">
        <v>0</v>
      </c>
      <c r="M288" s="71"/>
      <c r="N288" s="71">
        <v>0</v>
      </c>
      <c r="O288" s="70">
        <v>0</v>
      </c>
      <c r="P288" s="71">
        <v>-9664</v>
      </c>
      <c r="Q288" s="70">
        <v>5798.4</v>
      </c>
      <c r="R288" s="71">
        <v>5798.4</v>
      </c>
      <c r="S288" s="72">
        <v>2.3000000000000001E-4</v>
      </c>
      <c r="T288" s="73">
        <v>1.3336319999999999</v>
      </c>
      <c r="U288" s="70">
        <v>0</v>
      </c>
      <c r="V288" s="71">
        <v>-2667</v>
      </c>
      <c r="W288" s="71">
        <v>1600.2</v>
      </c>
      <c r="X288" s="74">
        <v>2.6200000000000003E-4</v>
      </c>
      <c r="Y288" s="75">
        <v>0.41925240000000008</v>
      </c>
      <c r="Z288" s="52"/>
    </row>
    <row r="289" spans="7:26" x14ac:dyDescent="0.3">
      <c r="G289" s="67"/>
      <c r="H289" s="52">
        <v>3</v>
      </c>
      <c r="I289" s="52" t="s">
        <v>20</v>
      </c>
      <c r="J289" s="68">
        <v>301</v>
      </c>
      <c r="K289" s="69">
        <v>0.6</v>
      </c>
      <c r="L289" s="70">
        <v>0</v>
      </c>
      <c r="M289" s="71"/>
      <c r="N289" s="71">
        <v>0</v>
      </c>
      <c r="O289" s="70">
        <v>0</v>
      </c>
      <c r="P289" s="71">
        <v>-9664</v>
      </c>
      <c r="Q289" s="70">
        <v>5798.4</v>
      </c>
      <c r="R289" s="71">
        <v>5798.4</v>
      </c>
      <c r="S289" s="72">
        <v>5.2599999999999999E-4</v>
      </c>
      <c r="T289" s="73">
        <v>3.0499584</v>
      </c>
      <c r="U289" s="70">
        <v>0</v>
      </c>
      <c r="V289" s="71">
        <v>-2667</v>
      </c>
      <c r="W289" s="71">
        <v>1600.2</v>
      </c>
      <c r="X289" s="74">
        <v>5.7799999999999995E-4</v>
      </c>
      <c r="Y289" s="75">
        <v>0.92491559999999995</v>
      </c>
      <c r="Z289" s="52"/>
    </row>
    <row r="290" spans="7:26" x14ac:dyDescent="0.3">
      <c r="G290" s="67"/>
      <c r="H290" s="52">
        <v>5</v>
      </c>
      <c r="I290" s="52" t="s">
        <v>17</v>
      </c>
      <c r="J290" s="68">
        <v>301</v>
      </c>
      <c r="K290" s="69">
        <v>0.6</v>
      </c>
      <c r="L290" s="70">
        <v>0</v>
      </c>
      <c r="M290" s="71"/>
      <c r="N290" s="71">
        <v>0</v>
      </c>
      <c r="O290" s="70">
        <v>0</v>
      </c>
      <c r="P290" s="71">
        <v>-9664</v>
      </c>
      <c r="Q290" s="70">
        <v>5798.4</v>
      </c>
      <c r="R290" s="71">
        <v>5798.4</v>
      </c>
      <c r="S290" s="72">
        <v>6.2370000000000004E-3</v>
      </c>
      <c r="T290" s="73">
        <v>36.164620800000002</v>
      </c>
      <c r="U290" s="70">
        <v>0</v>
      </c>
      <c r="V290" s="71">
        <v>-2667</v>
      </c>
      <c r="W290" s="71">
        <v>1600.2</v>
      </c>
      <c r="X290" s="74">
        <v>6.2979999999999998E-3</v>
      </c>
      <c r="Y290" s="75">
        <v>10.0780596</v>
      </c>
      <c r="Z290" s="52"/>
    </row>
    <row r="291" spans="7:26" x14ac:dyDescent="0.3">
      <c r="G291" s="67"/>
      <c r="H291" s="52">
        <v>137</v>
      </c>
      <c r="I291" s="52" t="s">
        <v>148</v>
      </c>
      <c r="J291" s="68">
        <v>301</v>
      </c>
      <c r="K291" s="69">
        <v>0.6</v>
      </c>
      <c r="L291" s="70">
        <v>0</v>
      </c>
      <c r="M291" s="71"/>
      <c r="N291" s="71">
        <v>0</v>
      </c>
      <c r="O291" s="70">
        <v>0</v>
      </c>
      <c r="P291" s="71">
        <v>-9664</v>
      </c>
      <c r="Q291" s="70">
        <v>5798.4</v>
      </c>
      <c r="R291" s="71">
        <v>5798.4</v>
      </c>
      <c r="S291" s="72">
        <v>6.9999999999999994E-5</v>
      </c>
      <c r="T291" s="73">
        <v>0.40588799999999992</v>
      </c>
      <c r="U291" s="70">
        <v>0</v>
      </c>
      <c r="V291" s="71">
        <v>-2667</v>
      </c>
      <c r="W291" s="71">
        <v>1600.2</v>
      </c>
      <c r="X291" s="74">
        <v>7.4999999999999993E-5</v>
      </c>
      <c r="Y291" s="75">
        <v>0.120015</v>
      </c>
      <c r="Z291" s="52"/>
    </row>
    <row r="292" spans="7:26" x14ac:dyDescent="0.3">
      <c r="G292" s="67"/>
      <c r="H292" s="52">
        <v>6</v>
      </c>
      <c r="I292" s="52" t="s">
        <v>73</v>
      </c>
      <c r="J292" s="68">
        <v>301</v>
      </c>
      <c r="K292" s="69">
        <v>0.6</v>
      </c>
      <c r="L292" s="70">
        <v>0</v>
      </c>
      <c r="M292" s="71"/>
      <c r="N292" s="71">
        <v>0</v>
      </c>
      <c r="O292" s="70">
        <v>0</v>
      </c>
      <c r="P292" s="71">
        <v>-9664</v>
      </c>
      <c r="Q292" s="70">
        <v>5798.4</v>
      </c>
      <c r="R292" s="71">
        <v>5798.4</v>
      </c>
      <c r="S292" s="72">
        <v>0</v>
      </c>
      <c r="T292" s="73">
        <v>0</v>
      </c>
      <c r="U292" s="70">
        <v>0</v>
      </c>
      <c r="V292" s="71">
        <v>-2667</v>
      </c>
      <c r="W292" s="71">
        <v>1600.2</v>
      </c>
      <c r="X292" s="74">
        <v>0</v>
      </c>
      <c r="Y292" s="75">
        <v>0</v>
      </c>
      <c r="Z292" s="52"/>
    </row>
    <row r="293" spans="7:26" x14ac:dyDescent="0.3">
      <c r="G293" s="67"/>
      <c r="H293" s="52">
        <v>7</v>
      </c>
      <c r="I293" s="52" t="s">
        <v>9</v>
      </c>
      <c r="J293" s="68">
        <v>301</v>
      </c>
      <c r="K293" s="69">
        <v>0.6</v>
      </c>
      <c r="L293" s="70">
        <v>0</v>
      </c>
      <c r="M293" s="71"/>
      <c r="N293" s="71">
        <v>0</v>
      </c>
      <c r="O293" s="70">
        <v>0</v>
      </c>
      <c r="P293" s="71">
        <v>-9664</v>
      </c>
      <c r="Q293" s="70">
        <v>5798.4</v>
      </c>
      <c r="R293" s="71">
        <v>5798.4</v>
      </c>
      <c r="S293" s="72">
        <v>1.08E-4</v>
      </c>
      <c r="T293" s="73">
        <v>0.62622719999999998</v>
      </c>
      <c r="U293" s="70">
        <v>0</v>
      </c>
      <c r="V293" s="71">
        <v>-2667</v>
      </c>
      <c r="W293" s="71">
        <v>1600.2</v>
      </c>
      <c r="X293" s="74">
        <v>1.1900000000000001E-4</v>
      </c>
      <c r="Y293" s="75">
        <v>0.1904238</v>
      </c>
      <c r="Z293" s="52"/>
    </row>
    <row r="294" spans="7:26" x14ac:dyDescent="0.3">
      <c r="G294" s="67"/>
      <c r="H294" s="52">
        <v>8</v>
      </c>
      <c r="I294" s="52" t="s">
        <v>23</v>
      </c>
      <c r="J294" s="68">
        <v>301</v>
      </c>
      <c r="K294" s="69">
        <v>0.6</v>
      </c>
      <c r="L294" s="70">
        <v>0</v>
      </c>
      <c r="M294" s="71"/>
      <c r="N294" s="71">
        <v>0</v>
      </c>
      <c r="O294" s="70">
        <v>0</v>
      </c>
      <c r="P294" s="71">
        <v>-9664</v>
      </c>
      <c r="Q294" s="70">
        <v>5798.4</v>
      </c>
      <c r="R294" s="71">
        <v>5798.4</v>
      </c>
      <c r="S294" s="72">
        <v>1.64E-4</v>
      </c>
      <c r="T294" s="73">
        <v>0.95093759999999994</v>
      </c>
      <c r="U294" s="70">
        <v>0</v>
      </c>
      <c r="V294" s="71">
        <v>-2667</v>
      </c>
      <c r="W294" s="71">
        <v>1600.2</v>
      </c>
      <c r="X294" s="74">
        <v>1.74E-4</v>
      </c>
      <c r="Y294" s="75">
        <v>0.27843479999999998</v>
      </c>
      <c r="Z294" s="52"/>
    </row>
    <row r="295" spans="7:26" x14ac:dyDescent="0.3">
      <c r="G295" s="67"/>
      <c r="H295" s="52">
        <v>10</v>
      </c>
      <c r="I295" s="52" t="s">
        <v>112</v>
      </c>
      <c r="J295" s="68">
        <v>301</v>
      </c>
      <c r="K295" s="69">
        <v>0</v>
      </c>
      <c r="L295" s="70">
        <v>0</v>
      </c>
      <c r="M295" s="71"/>
      <c r="N295" s="71">
        <v>0</v>
      </c>
      <c r="O295" s="70">
        <v>0</v>
      </c>
      <c r="P295" s="71">
        <v>-9664</v>
      </c>
      <c r="Q295" s="70">
        <v>0</v>
      </c>
      <c r="R295" s="71">
        <v>0</v>
      </c>
      <c r="S295" s="72">
        <v>0</v>
      </c>
      <c r="T295" s="73">
        <v>0</v>
      </c>
      <c r="U295" s="70">
        <v>0</v>
      </c>
      <c r="V295" s="71">
        <v>-2667</v>
      </c>
      <c r="W295" s="71">
        <v>0</v>
      </c>
      <c r="X295" s="74">
        <v>0</v>
      </c>
      <c r="Y295" s="75">
        <v>0</v>
      </c>
      <c r="Z295" s="52"/>
    </row>
    <row r="296" spans="7:26" x14ac:dyDescent="0.3">
      <c r="G296" s="67"/>
      <c r="H296" s="52">
        <v>17</v>
      </c>
      <c r="I296" s="52" t="s">
        <v>16</v>
      </c>
      <c r="J296" s="68">
        <v>301</v>
      </c>
      <c r="K296" s="69">
        <v>0.6</v>
      </c>
      <c r="L296" s="70">
        <v>0</v>
      </c>
      <c r="M296" s="71"/>
      <c r="N296" s="71">
        <v>0</v>
      </c>
      <c r="O296" s="70">
        <v>0</v>
      </c>
      <c r="P296" s="71">
        <v>-9664</v>
      </c>
      <c r="Q296" s="70">
        <v>5798.4</v>
      </c>
      <c r="R296" s="71">
        <v>5798.4</v>
      </c>
      <c r="S296" s="72">
        <v>6.4899999999999995E-4</v>
      </c>
      <c r="T296" s="73">
        <v>3.7631615999999997</v>
      </c>
      <c r="U296" s="70">
        <v>0</v>
      </c>
      <c r="V296" s="71">
        <v>-2667</v>
      </c>
      <c r="W296" s="71">
        <v>1600.2</v>
      </c>
      <c r="X296" s="74">
        <v>7.0899999999999999E-4</v>
      </c>
      <c r="Y296" s="75">
        <v>1.1345418</v>
      </c>
      <c r="Z296" s="52"/>
    </row>
    <row r="297" spans="7:26" x14ac:dyDescent="0.3">
      <c r="G297" s="67"/>
      <c r="H297" s="52">
        <v>32</v>
      </c>
      <c r="I297" s="52" t="s">
        <v>5</v>
      </c>
      <c r="J297" s="68">
        <v>301</v>
      </c>
      <c r="K297" s="69">
        <v>0.6</v>
      </c>
      <c r="L297" s="70">
        <v>0</v>
      </c>
      <c r="M297" s="71"/>
      <c r="N297" s="71">
        <v>0</v>
      </c>
      <c r="O297" s="70">
        <v>0</v>
      </c>
      <c r="P297" s="71">
        <v>-9664</v>
      </c>
      <c r="Q297" s="70">
        <v>5798.4</v>
      </c>
      <c r="R297" s="71">
        <v>5798.4</v>
      </c>
      <c r="S297" s="72">
        <v>1.024E-3</v>
      </c>
      <c r="T297" s="73">
        <v>5.9375615999999996</v>
      </c>
      <c r="U297" s="70">
        <v>0</v>
      </c>
      <c r="V297" s="71">
        <v>-2667</v>
      </c>
      <c r="W297" s="71">
        <v>1600.2</v>
      </c>
      <c r="X297" s="74">
        <v>1.078E-3</v>
      </c>
      <c r="Y297" s="75">
        <v>1.7250156000000001</v>
      </c>
      <c r="Z297" s="52"/>
    </row>
    <row r="298" spans="7:26" x14ac:dyDescent="0.3">
      <c r="G298" s="67"/>
      <c r="H298" s="52">
        <v>38</v>
      </c>
      <c r="I298" s="52" t="s">
        <v>12</v>
      </c>
      <c r="J298" s="68">
        <v>301</v>
      </c>
      <c r="K298" s="69">
        <v>0.6</v>
      </c>
      <c r="L298" s="70">
        <v>0</v>
      </c>
      <c r="M298" s="71"/>
      <c r="N298" s="71">
        <v>0</v>
      </c>
      <c r="O298" s="70">
        <v>0</v>
      </c>
      <c r="P298" s="71">
        <v>-9664</v>
      </c>
      <c r="Q298" s="70">
        <v>5798.4</v>
      </c>
      <c r="R298" s="71">
        <v>5798.4</v>
      </c>
      <c r="S298" s="72">
        <v>8.6000000000000003E-5</v>
      </c>
      <c r="T298" s="73">
        <v>0.49866240000000001</v>
      </c>
      <c r="U298" s="70">
        <v>0</v>
      </c>
      <c r="V298" s="71">
        <v>-2667</v>
      </c>
      <c r="W298" s="71">
        <v>1600.2</v>
      </c>
      <c r="X298" s="74">
        <v>9.5000000000000005E-5</v>
      </c>
      <c r="Y298" s="75">
        <v>0.15201900000000002</v>
      </c>
      <c r="Z298" s="52"/>
    </row>
    <row r="299" spans="7:26" x14ac:dyDescent="0.3">
      <c r="G299" s="67"/>
      <c r="H299" s="52">
        <v>41</v>
      </c>
      <c r="I299" s="52" t="s">
        <v>80</v>
      </c>
      <c r="J299" s="68">
        <v>301</v>
      </c>
      <c r="K299" s="69">
        <v>0.6</v>
      </c>
      <c r="L299" s="70">
        <v>0</v>
      </c>
      <c r="M299" s="71"/>
      <c r="N299" s="71">
        <v>0</v>
      </c>
      <c r="O299" s="70">
        <v>0</v>
      </c>
      <c r="P299" s="71">
        <v>-9664</v>
      </c>
      <c r="Q299" s="70">
        <v>5798.4</v>
      </c>
      <c r="R299" s="71">
        <v>5798.4</v>
      </c>
      <c r="S299" s="72">
        <v>0</v>
      </c>
      <c r="T299" s="73">
        <v>0</v>
      </c>
      <c r="U299" s="70">
        <v>0</v>
      </c>
      <c r="V299" s="71">
        <v>-2667</v>
      </c>
      <c r="W299" s="71">
        <v>1600.2</v>
      </c>
      <c r="X299" s="74">
        <v>0</v>
      </c>
      <c r="Y299" s="75">
        <v>0</v>
      </c>
      <c r="Z299" s="52"/>
    </row>
    <row r="300" spans="7:26" x14ac:dyDescent="0.3">
      <c r="G300" s="67"/>
      <c r="H300" s="52">
        <v>55</v>
      </c>
      <c r="I300" s="52" t="s">
        <v>26</v>
      </c>
      <c r="J300" s="68">
        <v>301</v>
      </c>
      <c r="K300" s="69">
        <v>0.6</v>
      </c>
      <c r="L300" s="70">
        <v>0</v>
      </c>
      <c r="M300" s="71"/>
      <c r="N300" s="71">
        <v>0</v>
      </c>
      <c r="O300" s="70">
        <v>0</v>
      </c>
      <c r="P300" s="71">
        <v>-9664</v>
      </c>
      <c r="Q300" s="70">
        <v>5798.4</v>
      </c>
      <c r="R300" s="71">
        <v>5798.4</v>
      </c>
      <c r="S300" s="72">
        <v>1.35E-4</v>
      </c>
      <c r="T300" s="73">
        <v>0.78278399999999992</v>
      </c>
      <c r="U300" s="70">
        <v>0</v>
      </c>
      <c r="V300" s="71">
        <v>-2667</v>
      </c>
      <c r="W300" s="71">
        <v>1600.2</v>
      </c>
      <c r="X300" s="74">
        <v>1.4799999999999999E-4</v>
      </c>
      <c r="Y300" s="75">
        <v>0.2368296</v>
      </c>
      <c r="Z300" s="52"/>
    </row>
    <row r="301" spans="7:26" x14ac:dyDescent="0.3">
      <c r="G301" s="67"/>
      <c r="H301" s="52">
        <v>71</v>
      </c>
      <c r="I301" s="52" t="s">
        <v>18</v>
      </c>
      <c r="J301" s="68">
        <v>301</v>
      </c>
      <c r="K301" s="69">
        <v>0</v>
      </c>
      <c r="L301" s="70">
        <v>0</v>
      </c>
      <c r="M301" s="71"/>
      <c r="N301" s="71">
        <v>0</v>
      </c>
      <c r="O301" s="70">
        <v>0</v>
      </c>
      <c r="P301" s="71">
        <v>-9664</v>
      </c>
      <c r="Q301" s="70">
        <v>0</v>
      </c>
      <c r="R301" s="71">
        <v>0</v>
      </c>
      <c r="S301" s="72">
        <v>9.0000000000000002E-6</v>
      </c>
      <c r="T301" s="73">
        <v>0</v>
      </c>
      <c r="U301" s="70">
        <v>0</v>
      </c>
      <c r="V301" s="71">
        <v>-2667</v>
      </c>
      <c r="W301" s="71">
        <v>0</v>
      </c>
      <c r="X301" s="74">
        <v>1.0000000000000001E-5</v>
      </c>
      <c r="Y301" s="75">
        <v>0</v>
      </c>
      <c r="Z301" s="52"/>
    </row>
    <row r="302" spans="7:26" x14ac:dyDescent="0.3">
      <c r="G302" s="67"/>
      <c r="H302" s="52">
        <v>72</v>
      </c>
      <c r="I302" s="52" t="s">
        <v>28</v>
      </c>
      <c r="J302" s="68">
        <v>301</v>
      </c>
      <c r="K302" s="69">
        <v>0</v>
      </c>
      <c r="L302" s="70">
        <v>0</v>
      </c>
      <c r="M302" s="71"/>
      <c r="N302" s="71">
        <v>0</v>
      </c>
      <c r="O302" s="70">
        <v>0</v>
      </c>
      <c r="P302" s="71">
        <v>-9664</v>
      </c>
      <c r="Q302" s="70">
        <v>0</v>
      </c>
      <c r="R302" s="71">
        <v>0</v>
      </c>
      <c r="S302" s="72">
        <v>2.7500000000000002E-4</v>
      </c>
      <c r="T302" s="73">
        <v>0</v>
      </c>
      <c r="U302" s="70">
        <v>0</v>
      </c>
      <c r="V302" s="71">
        <v>-2667</v>
      </c>
      <c r="W302" s="71">
        <v>0</v>
      </c>
      <c r="X302" s="74">
        <v>2.9999999999999997E-4</v>
      </c>
      <c r="Y302" s="75">
        <v>0</v>
      </c>
      <c r="Z302" s="52"/>
    </row>
    <row r="303" spans="7:26" x14ac:dyDescent="0.3">
      <c r="G303" s="67"/>
      <c r="H303" s="52">
        <v>89</v>
      </c>
      <c r="I303" s="52" t="s">
        <v>111</v>
      </c>
      <c r="J303" s="68">
        <v>301</v>
      </c>
      <c r="K303" s="69">
        <v>0.6</v>
      </c>
      <c r="L303" s="70">
        <v>0</v>
      </c>
      <c r="M303" s="71"/>
      <c r="N303" s="71">
        <v>0</v>
      </c>
      <c r="O303" s="70">
        <v>0</v>
      </c>
      <c r="P303" s="71">
        <v>-9664</v>
      </c>
      <c r="Q303" s="70">
        <v>5798.4</v>
      </c>
      <c r="R303" s="71">
        <v>5798.4</v>
      </c>
      <c r="S303" s="72">
        <v>0</v>
      </c>
      <c r="T303" s="73">
        <v>0</v>
      </c>
      <c r="U303" s="70">
        <v>0</v>
      </c>
      <c r="V303" s="71">
        <v>-2667</v>
      </c>
      <c r="W303" s="71">
        <v>1600.2</v>
      </c>
      <c r="X303" s="74">
        <v>0</v>
      </c>
      <c r="Y303" s="75">
        <v>0</v>
      </c>
      <c r="Z303" s="52"/>
    </row>
    <row r="304" spans="7:26" x14ac:dyDescent="0.3">
      <c r="G304" s="67"/>
      <c r="H304" s="52">
        <v>104</v>
      </c>
      <c r="I304" s="52" t="s">
        <v>85</v>
      </c>
      <c r="J304" s="68">
        <v>301</v>
      </c>
      <c r="K304" s="69">
        <v>0.6</v>
      </c>
      <c r="L304" s="70">
        <v>0</v>
      </c>
      <c r="M304" s="71"/>
      <c r="N304" s="71">
        <v>0</v>
      </c>
      <c r="O304" s="70">
        <v>0</v>
      </c>
      <c r="P304" s="71">
        <v>-9664</v>
      </c>
      <c r="Q304" s="70">
        <v>5798.4</v>
      </c>
      <c r="R304" s="71">
        <v>5798.4</v>
      </c>
      <c r="S304" s="72">
        <v>0</v>
      </c>
      <c r="T304" s="73">
        <v>0</v>
      </c>
      <c r="U304" s="70">
        <v>0</v>
      </c>
      <c r="V304" s="71">
        <v>-2667</v>
      </c>
      <c r="W304" s="71">
        <v>1600.2</v>
      </c>
      <c r="X304" s="74">
        <v>0</v>
      </c>
      <c r="Y304" s="75">
        <v>0</v>
      </c>
      <c r="Z304" s="52"/>
    </row>
    <row r="305" spans="7:26" x14ac:dyDescent="0.3">
      <c r="G305" s="67"/>
      <c r="H305" s="52">
        <v>112</v>
      </c>
      <c r="I305" s="52" t="s">
        <v>113</v>
      </c>
      <c r="J305" s="68">
        <v>301</v>
      </c>
      <c r="K305" s="69">
        <v>0.6</v>
      </c>
      <c r="L305" s="70">
        <v>0</v>
      </c>
      <c r="M305" s="71"/>
      <c r="N305" s="71">
        <v>0</v>
      </c>
      <c r="O305" s="70">
        <v>0</v>
      </c>
      <c r="P305" s="71">
        <v>-9664</v>
      </c>
      <c r="Q305" s="70">
        <v>5798.4</v>
      </c>
      <c r="R305" s="71">
        <v>5798.4</v>
      </c>
      <c r="S305" s="72">
        <v>0</v>
      </c>
      <c r="T305" s="73">
        <v>0</v>
      </c>
      <c r="U305" s="70">
        <v>0</v>
      </c>
      <c r="V305" s="71">
        <v>-2667</v>
      </c>
      <c r="W305" s="71">
        <v>1600.2</v>
      </c>
      <c r="X305" s="74">
        <v>0</v>
      </c>
      <c r="Y305" s="75">
        <v>0</v>
      </c>
      <c r="Z305" s="52"/>
    </row>
    <row r="306" spans="7:26" x14ac:dyDescent="0.3">
      <c r="G306" s="67"/>
      <c r="H306" s="52">
        <v>117</v>
      </c>
      <c r="I306" s="52" t="s">
        <v>21</v>
      </c>
      <c r="J306" s="68">
        <v>301</v>
      </c>
      <c r="K306" s="69">
        <v>0.6</v>
      </c>
      <c r="L306" s="70">
        <v>0</v>
      </c>
      <c r="M306" s="71"/>
      <c r="N306" s="71">
        <v>0</v>
      </c>
      <c r="O306" s="70">
        <v>0</v>
      </c>
      <c r="P306" s="71">
        <v>-9664</v>
      </c>
      <c r="Q306" s="70">
        <v>5798.4</v>
      </c>
      <c r="R306" s="71">
        <v>5798.4</v>
      </c>
      <c r="S306" s="72">
        <v>2.34E-4</v>
      </c>
      <c r="T306" s="73">
        <v>1.3568255999999999</v>
      </c>
      <c r="U306" s="70">
        <v>0</v>
      </c>
      <c r="V306" s="71">
        <v>-2667</v>
      </c>
      <c r="W306" s="71">
        <v>1600.2</v>
      </c>
      <c r="X306" s="74">
        <v>2.5700000000000001E-4</v>
      </c>
      <c r="Y306" s="75">
        <v>0.41125140000000004</v>
      </c>
      <c r="Z306" s="52"/>
    </row>
    <row r="307" spans="7:26" x14ac:dyDescent="0.3">
      <c r="G307" s="67"/>
      <c r="H307" s="52"/>
      <c r="I307" s="52"/>
      <c r="J307" s="68"/>
      <c r="K307" s="69"/>
      <c r="L307" s="71"/>
      <c r="M307" s="71"/>
      <c r="N307" s="71"/>
      <c r="O307" s="71"/>
      <c r="P307" s="71"/>
      <c r="Q307" s="71"/>
      <c r="R307" s="71"/>
      <c r="S307" s="74"/>
      <c r="T307" s="73"/>
      <c r="U307" s="71"/>
      <c r="V307" s="71"/>
      <c r="W307" s="71"/>
      <c r="X307" s="74"/>
      <c r="Y307" s="75"/>
      <c r="Z307" s="52"/>
    </row>
    <row r="308" spans="7:26" ht="15.6" x14ac:dyDescent="0.3">
      <c r="G308" s="80">
        <v>89</v>
      </c>
      <c r="H308" s="81" t="s">
        <v>111</v>
      </c>
      <c r="I308" s="52"/>
      <c r="J308" s="68"/>
      <c r="K308" s="69"/>
      <c r="L308" s="71"/>
      <c r="M308" s="71"/>
      <c r="N308" s="71"/>
      <c r="O308" s="71"/>
      <c r="P308" s="71"/>
      <c r="Q308" s="71"/>
      <c r="R308" s="71"/>
      <c r="S308" s="74"/>
      <c r="T308" s="73"/>
      <c r="U308" s="71"/>
      <c r="V308" s="71"/>
      <c r="W308" s="71"/>
      <c r="X308" s="74"/>
      <c r="Y308" s="75"/>
      <c r="Z308" s="52"/>
    </row>
    <row r="309" spans="7:26" x14ac:dyDescent="0.3">
      <c r="G309" s="67"/>
      <c r="H309" s="52">
        <v>1</v>
      </c>
      <c r="I309" s="52" t="s">
        <v>11</v>
      </c>
      <c r="J309" s="68">
        <v>843</v>
      </c>
      <c r="K309" s="69">
        <v>0.6</v>
      </c>
      <c r="L309" s="70">
        <v>0</v>
      </c>
      <c r="M309" s="71">
        <v>0</v>
      </c>
      <c r="N309" s="71">
        <v>0</v>
      </c>
      <c r="O309" s="70">
        <v>0</v>
      </c>
      <c r="P309" s="70"/>
      <c r="Q309" s="70">
        <v>0</v>
      </c>
      <c r="R309" s="71">
        <v>0</v>
      </c>
      <c r="S309" s="72">
        <v>2.0739999999999999E-3</v>
      </c>
      <c r="T309" s="73">
        <v>0</v>
      </c>
      <c r="U309" s="70">
        <v>0</v>
      </c>
      <c r="V309" s="71">
        <v>0</v>
      </c>
      <c r="W309" s="71">
        <v>0</v>
      </c>
      <c r="X309" s="74">
        <v>2.2769999999999999E-3</v>
      </c>
      <c r="Y309" s="75">
        <v>0</v>
      </c>
      <c r="Z309" s="52"/>
    </row>
    <row r="310" spans="7:26" x14ac:dyDescent="0.3">
      <c r="G310" s="67"/>
      <c r="H310" s="52">
        <v>2</v>
      </c>
      <c r="I310" s="52" t="s">
        <v>27</v>
      </c>
      <c r="J310" s="68">
        <v>843</v>
      </c>
      <c r="K310" s="69">
        <v>0.6</v>
      </c>
      <c r="L310" s="70">
        <v>0</v>
      </c>
      <c r="M310" s="71">
        <v>0</v>
      </c>
      <c r="N310" s="71">
        <v>0</v>
      </c>
      <c r="O310" s="70">
        <v>0</v>
      </c>
      <c r="P310" s="70"/>
      <c r="Q310" s="70">
        <v>0</v>
      </c>
      <c r="R310" s="71">
        <v>0</v>
      </c>
      <c r="S310" s="72">
        <v>2.3000000000000001E-4</v>
      </c>
      <c r="T310" s="73">
        <v>0</v>
      </c>
      <c r="U310" s="70">
        <v>0</v>
      </c>
      <c r="V310" s="71">
        <v>0</v>
      </c>
      <c r="W310" s="71">
        <v>0</v>
      </c>
      <c r="X310" s="74">
        <v>2.6200000000000003E-4</v>
      </c>
      <c r="Y310" s="75">
        <v>0</v>
      </c>
      <c r="Z310" s="52"/>
    </row>
    <row r="311" spans="7:26" x14ac:dyDescent="0.3">
      <c r="G311" s="67"/>
      <c r="H311" s="52">
        <v>3</v>
      </c>
      <c r="I311" s="52" t="s">
        <v>20</v>
      </c>
      <c r="J311" s="68">
        <v>843</v>
      </c>
      <c r="K311" s="69">
        <v>0.6</v>
      </c>
      <c r="L311" s="70">
        <v>0</v>
      </c>
      <c r="M311" s="71">
        <v>0</v>
      </c>
      <c r="N311" s="71">
        <v>0</v>
      </c>
      <c r="O311" s="70">
        <v>0</v>
      </c>
      <c r="P311" s="70"/>
      <c r="Q311" s="70">
        <v>0</v>
      </c>
      <c r="R311" s="71">
        <v>0</v>
      </c>
      <c r="S311" s="72">
        <v>5.2599999999999999E-4</v>
      </c>
      <c r="T311" s="73">
        <v>0</v>
      </c>
      <c r="U311" s="70">
        <v>0</v>
      </c>
      <c r="V311" s="71">
        <v>0</v>
      </c>
      <c r="W311" s="71">
        <v>0</v>
      </c>
      <c r="X311" s="74">
        <v>5.7799999999999995E-4</v>
      </c>
      <c r="Y311" s="75">
        <v>0</v>
      </c>
      <c r="Z311" s="52"/>
    </row>
    <row r="312" spans="7:26" x14ac:dyDescent="0.3">
      <c r="G312" s="67"/>
      <c r="H312" s="52">
        <v>5</v>
      </c>
      <c r="I312" s="52" t="s">
        <v>17</v>
      </c>
      <c r="J312" s="68">
        <v>843</v>
      </c>
      <c r="K312" s="69">
        <v>0.6</v>
      </c>
      <c r="L312" s="70">
        <v>0</v>
      </c>
      <c r="M312" s="71">
        <v>0</v>
      </c>
      <c r="N312" s="71">
        <v>0</v>
      </c>
      <c r="O312" s="70">
        <v>0</v>
      </c>
      <c r="P312" s="70"/>
      <c r="Q312" s="70">
        <v>0</v>
      </c>
      <c r="R312" s="71">
        <v>0</v>
      </c>
      <c r="S312" s="72">
        <v>6.2370000000000004E-3</v>
      </c>
      <c r="T312" s="73">
        <v>0</v>
      </c>
      <c r="U312" s="70">
        <v>0</v>
      </c>
      <c r="V312" s="71">
        <v>0</v>
      </c>
      <c r="W312" s="71">
        <v>0</v>
      </c>
      <c r="X312" s="74">
        <v>6.2979999999999998E-3</v>
      </c>
      <c r="Y312" s="75">
        <v>0</v>
      </c>
      <c r="Z312" s="52"/>
    </row>
    <row r="313" spans="7:26" x14ac:dyDescent="0.3">
      <c r="G313" s="67"/>
      <c r="H313" s="52">
        <v>137</v>
      </c>
      <c r="I313" s="52" t="s">
        <v>148</v>
      </c>
      <c r="J313" s="68">
        <v>843</v>
      </c>
      <c r="K313" s="69">
        <v>0.6</v>
      </c>
      <c r="L313" s="70">
        <v>0</v>
      </c>
      <c r="M313" s="71">
        <v>0</v>
      </c>
      <c r="N313" s="71">
        <v>0</v>
      </c>
      <c r="O313" s="70">
        <v>0</v>
      </c>
      <c r="P313" s="70"/>
      <c r="Q313" s="70">
        <v>0</v>
      </c>
      <c r="R313" s="71">
        <v>0</v>
      </c>
      <c r="S313" s="72">
        <v>6.9999999999999994E-5</v>
      </c>
      <c r="T313" s="73">
        <v>0</v>
      </c>
      <c r="U313" s="70">
        <v>0</v>
      </c>
      <c r="V313" s="71">
        <v>0</v>
      </c>
      <c r="W313" s="71">
        <v>0</v>
      </c>
      <c r="X313" s="74">
        <v>7.4999999999999993E-5</v>
      </c>
      <c r="Y313" s="75">
        <v>0</v>
      </c>
      <c r="Z313" s="52"/>
    </row>
    <row r="314" spans="7:26" x14ac:dyDescent="0.3">
      <c r="G314" s="67"/>
      <c r="H314" s="52">
        <v>6</v>
      </c>
      <c r="I314" s="52" t="s">
        <v>73</v>
      </c>
      <c r="J314" s="68">
        <v>843</v>
      </c>
      <c r="K314" s="69">
        <v>0.6</v>
      </c>
      <c r="L314" s="70">
        <v>0</v>
      </c>
      <c r="M314" s="71">
        <v>0</v>
      </c>
      <c r="N314" s="71">
        <v>0</v>
      </c>
      <c r="O314" s="70">
        <v>0</v>
      </c>
      <c r="P314" s="70"/>
      <c r="Q314" s="70">
        <v>0</v>
      </c>
      <c r="R314" s="71">
        <v>0</v>
      </c>
      <c r="S314" s="72">
        <v>0</v>
      </c>
      <c r="T314" s="73">
        <v>0</v>
      </c>
      <c r="U314" s="70">
        <v>0</v>
      </c>
      <c r="V314" s="71">
        <v>0</v>
      </c>
      <c r="W314" s="71">
        <v>0</v>
      </c>
      <c r="X314" s="74">
        <v>0</v>
      </c>
      <c r="Y314" s="75">
        <v>0</v>
      </c>
      <c r="Z314" s="52"/>
    </row>
    <row r="315" spans="7:26" x14ac:dyDescent="0.3">
      <c r="G315" s="67"/>
      <c r="H315" s="52">
        <v>7</v>
      </c>
      <c r="I315" s="52" t="s">
        <v>9</v>
      </c>
      <c r="J315" s="68">
        <v>843</v>
      </c>
      <c r="K315" s="69">
        <v>0.6</v>
      </c>
      <c r="L315" s="70">
        <v>0</v>
      </c>
      <c r="M315" s="71">
        <v>0</v>
      </c>
      <c r="N315" s="71">
        <v>0</v>
      </c>
      <c r="O315" s="70">
        <v>0</v>
      </c>
      <c r="P315" s="70"/>
      <c r="Q315" s="70">
        <v>0</v>
      </c>
      <c r="R315" s="71">
        <v>0</v>
      </c>
      <c r="S315" s="72">
        <v>1.08E-4</v>
      </c>
      <c r="T315" s="73">
        <v>0</v>
      </c>
      <c r="U315" s="70">
        <v>0</v>
      </c>
      <c r="V315" s="71">
        <v>0</v>
      </c>
      <c r="W315" s="71">
        <v>0</v>
      </c>
      <c r="X315" s="74">
        <v>1.1900000000000001E-4</v>
      </c>
      <c r="Y315" s="75">
        <v>0</v>
      </c>
      <c r="Z315" s="52"/>
    </row>
    <row r="316" spans="7:26" x14ac:dyDescent="0.3">
      <c r="G316" s="67"/>
      <c r="H316" s="52">
        <v>8</v>
      </c>
      <c r="I316" s="52" t="s">
        <v>23</v>
      </c>
      <c r="J316" s="68">
        <v>843</v>
      </c>
      <c r="K316" s="69">
        <v>0.6</v>
      </c>
      <c r="L316" s="70">
        <v>0</v>
      </c>
      <c r="M316" s="71">
        <v>0</v>
      </c>
      <c r="N316" s="71">
        <v>0</v>
      </c>
      <c r="O316" s="70">
        <v>0</v>
      </c>
      <c r="P316" s="70"/>
      <c r="Q316" s="70">
        <v>0</v>
      </c>
      <c r="R316" s="71">
        <v>0</v>
      </c>
      <c r="S316" s="72">
        <v>1.64E-4</v>
      </c>
      <c r="T316" s="73">
        <v>0</v>
      </c>
      <c r="U316" s="70">
        <v>0</v>
      </c>
      <c r="V316" s="71">
        <v>0</v>
      </c>
      <c r="W316" s="71">
        <v>0</v>
      </c>
      <c r="X316" s="74">
        <v>1.74E-4</v>
      </c>
      <c r="Y316" s="75">
        <v>0</v>
      </c>
      <c r="Z316" s="52"/>
    </row>
    <row r="317" spans="7:26" x14ac:dyDescent="0.3">
      <c r="G317" s="67"/>
      <c r="H317" s="52">
        <v>10</v>
      </c>
      <c r="I317" s="52" t="s">
        <v>112</v>
      </c>
      <c r="J317" s="68">
        <v>843</v>
      </c>
      <c r="K317" s="69">
        <v>0</v>
      </c>
      <c r="L317" s="70">
        <v>0</v>
      </c>
      <c r="M317" s="71">
        <v>0</v>
      </c>
      <c r="N317" s="71">
        <v>0</v>
      </c>
      <c r="O317" s="70">
        <v>0</v>
      </c>
      <c r="P317" s="70"/>
      <c r="Q317" s="70">
        <v>0</v>
      </c>
      <c r="R317" s="71">
        <v>0</v>
      </c>
      <c r="S317" s="72">
        <v>0</v>
      </c>
      <c r="T317" s="73">
        <v>0</v>
      </c>
      <c r="U317" s="70">
        <v>0</v>
      </c>
      <c r="V317" s="71">
        <v>0</v>
      </c>
      <c r="W317" s="71">
        <v>0</v>
      </c>
      <c r="X317" s="74">
        <v>0</v>
      </c>
      <c r="Y317" s="75">
        <v>0</v>
      </c>
      <c r="Z317" s="52"/>
    </row>
    <row r="318" spans="7:26" x14ac:dyDescent="0.3">
      <c r="G318" s="67"/>
      <c r="H318" s="52">
        <v>32</v>
      </c>
      <c r="I318" s="52" t="s">
        <v>5</v>
      </c>
      <c r="J318" s="68">
        <v>843</v>
      </c>
      <c r="K318" s="69">
        <v>0.6</v>
      </c>
      <c r="L318" s="70">
        <v>0</v>
      </c>
      <c r="M318" s="71">
        <v>0</v>
      </c>
      <c r="N318" s="71">
        <v>0</v>
      </c>
      <c r="O318" s="70">
        <v>0</v>
      </c>
      <c r="P318" s="70"/>
      <c r="Q318" s="70">
        <v>0</v>
      </c>
      <c r="R318" s="71">
        <v>0</v>
      </c>
      <c r="S318" s="72">
        <v>1.024E-3</v>
      </c>
      <c r="T318" s="73">
        <v>0</v>
      </c>
      <c r="U318" s="70">
        <v>0</v>
      </c>
      <c r="V318" s="71">
        <v>0</v>
      </c>
      <c r="W318" s="71">
        <v>0</v>
      </c>
      <c r="X318" s="74">
        <v>1.078E-3</v>
      </c>
      <c r="Y318" s="75">
        <v>0</v>
      </c>
      <c r="Z318" s="52"/>
    </row>
    <row r="319" spans="7:26" x14ac:dyDescent="0.3">
      <c r="G319" s="67"/>
      <c r="H319" s="52">
        <v>38</v>
      </c>
      <c r="I319" s="52" t="s">
        <v>12</v>
      </c>
      <c r="J319" s="68">
        <v>843</v>
      </c>
      <c r="K319" s="69">
        <v>0.6</v>
      </c>
      <c r="L319" s="70">
        <v>0</v>
      </c>
      <c r="M319" s="71">
        <v>0</v>
      </c>
      <c r="N319" s="71">
        <v>0</v>
      </c>
      <c r="O319" s="70">
        <v>0</v>
      </c>
      <c r="P319" s="70"/>
      <c r="Q319" s="70">
        <v>0</v>
      </c>
      <c r="R319" s="71">
        <v>0</v>
      </c>
      <c r="S319" s="72">
        <v>8.6000000000000003E-5</v>
      </c>
      <c r="T319" s="73">
        <v>0</v>
      </c>
      <c r="U319" s="70">
        <v>0</v>
      </c>
      <c r="V319" s="71">
        <v>0</v>
      </c>
      <c r="W319" s="71">
        <v>0</v>
      </c>
      <c r="X319" s="74">
        <v>9.5000000000000005E-5</v>
      </c>
      <c r="Y319" s="75">
        <v>0</v>
      </c>
      <c r="Z319" s="52"/>
    </row>
    <row r="320" spans="7:26" x14ac:dyDescent="0.3">
      <c r="G320" s="67"/>
      <c r="H320" s="52">
        <v>41</v>
      </c>
      <c r="I320" s="52" t="s">
        <v>80</v>
      </c>
      <c r="J320" s="68">
        <v>843</v>
      </c>
      <c r="K320" s="69">
        <v>0.6</v>
      </c>
      <c r="L320" s="70">
        <v>0</v>
      </c>
      <c r="M320" s="71">
        <v>0</v>
      </c>
      <c r="N320" s="71">
        <v>0</v>
      </c>
      <c r="O320" s="70">
        <v>0</v>
      </c>
      <c r="P320" s="70"/>
      <c r="Q320" s="70">
        <v>0</v>
      </c>
      <c r="R320" s="71">
        <v>0</v>
      </c>
      <c r="S320" s="72">
        <v>0</v>
      </c>
      <c r="T320" s="73">
        <v>0</v>
      </c>
      <c r="U320" s="70">
        <v>0</v>
      </c>
      <c r="V320" s="71">
        <v>0</v>
      </c>
      <c r="W320" s="71">
        <v>0</v>
      </c>
      <c r="X320" s="74">
        <v>0</v>
      </c>
      <c r="Y320" s="75">
        <v>0</v>
      </c>
      <c r="Z320" s="52"/>
    </row>
    <row r="321" spans="7:26" x14ac:dyDescent="0.3">
      <c r="G321" s="67"/>
      <c r="H321" s="52">
        <v>55</v>
      </c>
      <c r="I321" s="52" t="s">
        <v>26</v>
      </c>
      <c r="J321" s="68">
        <v>843</v>
      </c>
      <c r="K321" s="69">
        <v>0.6</v>
      </c>
      <c r="L321" s="70">
        <v>0</v>
      </c>
      <c r="M321" s="71">
        <v>0</v>
      </c>
      <c r="N321" s="71">
        <v>0</v>
      </c>
      <c r="O321" s="70">
        <v>0</v>
      </c>
      <c r="P321" s="70"/>
      <c r="Q321" s="70">
        <v>0</v>
      </c>
      <c r="R321" s="71">
        <v>0</v>
      </c>
      <c r="S321" s="72">
        <v>1.35E-4</v>
      </c>
      <c r="T321" s="73">
        <v>0</v>
      </c>
      <c r="U321" s="70">
        <v>0</v>
      </c>
      <c r="V321" s="71">
        <v>0</v>
      </c>
      <c r="W321" s="71">
        <v>0</v>
      </c>
      <c r="X321" s="74">
        <v>1.4799999999999999E-4</v>
      </c>
      <c r="Y321" s="75">
        <v>0</v>
      </c>
      <c r="Z321" s="52"/>
    </row>
    <row r="322" spans="7:26" x14ac:dyDescent="0.3">
      <c r="G322" s="67"/>
      <c r="H322" s="52">
        <v>71</v>
      </c>
      <c r="I322" s="52" t="s">
        <v>18</v>
      </c>
      <c r="J322" s="68">
        <v>843</v>
      </c>
      <c r="K322" s="69">
        <v>0</v>
      </c>
      <c r="L322" s="70">
        <v>0</v>
      </c>
      <c r="M322" s="71">
        <v>0</v>
      </c>
      <c r="N322" s="71">
        <v>0</v>
      </c>
      <c r="O322" s="70">
        <v>0</v>
      </c>
      <c r="P322" s="70"/>
      <c r="Q322" s="70">
        <v>0</v>
      </c>
      <c r="R322" s="71">
        <v>0</v>
      </c>
      <c r="S322" s="72">
        <v>9.0000000000000002E-6</v>
      </c>
      <c r="T322" s="73">
        <v>0</v>
      </c>
      <c r="U322" s="70">
        <v>0</v>
      </c>
      <c r="V322" s="71">
        <v>0</v>
      </c>
      <c r="W322" s="71">
        <v>0</v>
      </c>
      <c r="X322" s="74">
        <v>1.0000000000000001E-5</v>
      </c>
      <c r="Y322" s="75">
        <v>0</v>
      </c>
      <c r="Z322" s="52"/>
    </row>
    <row r="323" spans="7:26" x14ac:dyDescent="0.3">
      <c r="G323" s="67"/>
      <c r="H323" s="52">
        <v>72</v>
      </c>
      <c r="I323" s="52" t="s">
        <v>28</v>
      </c>
      <c r="J323" s="68">
        <v>843</v>
      </c>
      <c r="K323" s="69">
        <v>0</v>
      </c>
      <c r="L323" s="70">
        <v>0</v>
      </c>
      <c r="M323" s="71">
        <v>0</v>
      </c>
      <c r="N323" s="71">
        <v>0</v>
      </c>
      <c r="O323" s="70">
        <v>0</v>
      </c>
      <c r="P323" s="70"/>
      <c r="Q323" s="70">
        <v>0</v>
      </c>
      <c r="R323" s="71">
        <v>0</v>
      </c>
      <c r="S323" s="72">
        <v>2.7500000000000002E-4</v>
      </c>
      <c r="T323" s="73">
        <v>0</v>
      </c>
      <c r="U323" s="70">
        <v>0</v>
      </c>
      <c r="V323" s="71">
        <v>0</v>
      </c>
      <c r="W323" s="71">
        <v>0</v>
      </c>
      <c r="X323" s="74">
        <v>2.9999999999999997E-4</v>
      </c>
      <c r="Y323" s="75">
        <v>0</v>
      </c>
      <c r="Z323" s="52"/>
    </row>
    <row r="324" spans="7:26" x14ac:dyDescent="0.3">
      <c r="G324" s="67"/>
      <c r="H324" s="52">
        <v>89</v>
      </c>
      <c r="I324" s="52" t="s">
        <v>111</v>
      </c>
      <c r="J324" s="68">
        <v>843</v>
      </c>
      <c r="K324" s="69">
        <v>0.6</v>
      </c>
      <c r="L324" s="70">
        <v>0</v>
      </c>
      <c r="M324" s="71">
        <v>0</v>
      </c>
      <c r="N324" s="71">
        <v>0</v>
      </c>
      <c r="O324" s="70">
        <v>0</v>
      </c>
      <c r="P324" s="70"/>
      <c r="Q324" s="70">
        <v>0</v>
      </c>
      <c r="R324" s="71">
        <v>0</v>
      </c>
      <c r="S324" s="72">
        <v>0</v>
      </c>
      <c r="T324" s="73">
        <v>0</v>
      </c>
      <c r="U324" s="70">
        <v>0</v>
      </c>
      <c r="V324" s="71">
        <v>0</v>
      </c>
      <c r="W324" s="71">
        <v>0</v>
      </c>
      <c r="X324" s="74">
        <v>0</v>
      </c>
      <c r="Y324" s="75">
        <v>0</v>
      </c>
      <c r="Z324" s="52"/>
    </row>
    <row r="325" spans="7:26" x14ac:dyDescent="0.3">
      <c r="G325" s="67"/>
      <c r="H325" s="52">
        <v>104</v>
      </c>
      <c r="I325" s="52" t="s">
        <v>85</v>
      </c>
      <c r="J325" s="68">
        <v>843</v>
      </c>
      <c r="K325" s="69">
        <v>0.6</v>
      </c>
      <c r="L325" s="70">
        <v>0</v>
      </c>
      <c r="M325" s="71">
        <v>0</v>
      </c>
      <c r="N325" s="71">
        <v>0</v>
      </c>
      <c r="O325" s="70">
        <v>0</v>
      </c>
      <c r="P325" s="70"/>
      <c r="Q325" s="70">
        <v>0</v>
      </c>
      <c r="R325" s="71">
        <v>0</v>
      </c>
      <c r="S325" s="72">
        <v>0</v>
      </c>
      <c r="T325" s="73">
        <v>0</v>
      </c>
      <c r="U325" s="70">
        <v>0</v>
      </c>
      <c r="V325" s="71">
        <v>0</v>
      </c>
      <c r="W325" s="71">
        <v>0</v>
      </c>
      <c r="X325" s="74">
        <v>0</v>
      </c>
      <c r="Y325" s="75">
        <v>0</v>
      </c>
      <c r="Z325" s="52"/>
    </row>
    <row r="326" spans="7:26" x14ac:dyDescent="0.3">
      <c r="G326" s="67"/>
      <c r="H326" s="52">
        <v>117</v>
      </c>
      <c r="I326" s="52" t="s">
        <v>21</v>
      </c>
      <c r="J326" s="68">
        <v>843</v>
      </c>
      <c r="K326" s="69">
        <v>0.6</v>
      </c>
      <c r="L326" s="70">
        <v>0</v>
      </c>
      <c r="M326" s="71">
        <v>0</v>
      </c>
      <c r="N326" s="71">
        <v>0</v>
      </c>
      <c r="O326" s="70">
        <v>0</v>
      </c>
      <c r="P326" s="70"/>
      <c r="Q326" s="70">
        <v>0</v>
      </c>
      <c r="R326" s="71">
        <v>0</v>
      </c>
      <c r="S326" s="72">
        <v>2.34E-4</v>
      </c>
      <c r="T326" s="73">
        <v>0</v>
      </c>
      <c r="U326" s="70">
        <v>0</v>
      </c>
      <c r="V326" s="71">
        <v>0</v>
      </c>
      <c r="W326" s="71">
        <v>0</v>
      </c>
      <c r="X326" s="74">
        <v>2.5700000000000001E-4</v>
      </c>
      <c r="Y326" s="75">
        <v>0</v>
      </c>
      <c r="Z326" s="52"/>
    </row>
    <row r="327" spans="7:26" ht="15" thickBot="1" x14ac:dyDescent="0.35">
      <c r="G327" s="76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8"/>
      <c r="Z327" s="52"/>
    </row>
    <row r="328" spans="7:26" x14ac:dyDescent="0.3">
      <c r="G328" s="52">
        <v>89</v>
      </c>
      <c r="H328" s="52" t="s">
        <v>111</v>
      </c>
      <c r="I328" s="52"/>
      <c r="J328" s="68"/>
      <c r="K328" s="69"/>
      <c r="L328" s="71"/>
      <c r="M328" s="71"/>
      <c r="N328" s="71"/>
      <c r="O328" s="71"/>
      <c r="P328" s="71"/>
      <c r="Q328" s="71"/>
      <c r="R328" s="71"/>
      <c r="S328" s="74"/>
      <c r="T328" s="73">
        <v>238196.07928979999</v>
      </c>
      <c r="U328" s="71"/>
      <c r="V328" s="71"/>
      <c r="W328" s="71"/>
      <c r="X328" s="74"/>
      <c r="Y328" s="73">
        <v>37845.583974000001</v>
      </c>
      <c r="Z328" s="79">
        <v>276041.66326379997</v>
      </c>
    </row>
    <row r="329" spans="7:26" x14ac:dyDescent="0.3">
      <c r="G329" s="52"/>
      <c r="H329" s="52"/>
      <c r="I329" s="52"/>
      <c r="J329" s="68"/>
      <c r="K329" s="69"/>
      <c r="L329" s="71"/>
      <c r="M329" s="71"/>
      <c r="N329" s="71"/>
      <c r="O329" s="71"/>
      <c r="P329" s="71"/>
      <c r="Q329" s="71"/>
      <c r="R329" s="71"/>
      <c r="S329" s="74"/>
      <c r="T329" s="73"/>
      <c r="U329" s="71"/>
      <c r="V329" s="71"/>
      <c r="W329" s="71"/>
      <c r="X329" s="74"/>
      <c r="Y329" s="73"/>
      <c r="Z329" s="52"/>
    </row>
    <row r="330" spans="7:26" ht="15" thickBot="1" x14ac:dyDescent="0.35">
      <c r="G330" s="52"/>
      <c r="H330" s="52"/>
      <c r="I330" s="52"/>
      <c r="J330" s="53" t="s">
        <v>56</v>
      </c>
      <c r="K330" s="54" t="s">
        <v>57</v>
      </c>
      <c r="L330" s="55" t="s">
        <v>58</v>
      </c>
      <c r="M330" s="55" t="s">
        <v>171</v>
      </c>
      <c r="N330" s="55"/>
      <c r="O330" s="55" t="s">
        <v>59</v>
      </c>
      <c r="P330" s="55" t="s">
        <v>172</v>
      </c>
      <c r="Q330" s="55"/>
      <c r="R330" s="55" t="s">
        <v>60</v>
      </c>
      <c r="S330" s="56" t="s">
        <v>61</v>
      </c>
      <c r="T330" s="57" t="s">
        <v>62</v>
      </c>
      <c r="U330" s="55" t="s">
        <v>63</v>
      </c>
      <c r="V330" s="55" t="s">
        <v>64</v>
      </c>
      <c r="W330" s="55" t="s">
        <v>65</v>
      </c>
      <c r="X330" s="56" t="s">
        <v>66</v>
      </c>
      <c r="Y330" s="57" t="s">
        <v>67</v>
      </c>
      <c r="Z330" s="52"/>
    </row>
    <row r="331" spans="7:26" ht="15.6" x14ac:dyDescent="0.3">
      <c r="G331" s="58">
        <v>114</v>
      </c>
      <c r="H331" s="59" t="s">
        <v>114</v>
      </c>
      <c r="I331" s="60"/>
      <c r="J331" s="61"/>
      <c r="K331" s="62"/>
      <c r="L331" s="63"/>
      <c r="M331" s="63"/>
      <c r="N331" s="63"/>
      <c r="O331" s="63"/>
      <c r="P331" s="63"/>
      <c r="Q331" s="63"/>
      <c r="R331" s="63"/>
      <c r="S331" s="64"/>
      <c r="T331" s="65"/>
      <c r="U331" s="63"/>
      <c r="V331" s="63"/>
      <c r="W331" s="63"/>
      <c r="X331" s="64"/>
      <c r="Y331" s="66"/>
      <c r="Z331" s="52"/>
    </row>
    <row r="332" spans="7:26" x14ac:dyDescent="0.3">
      <c r="G332" s="67"/>
      <c r="H332" s="52">
        <v>1</v>
      </c>
      <c r="I332" s="52" t="s">
        <v>11</v>
      </c>
      <c r="J332" s="68">
        <v>422</v>
      </c>
      <c r="K332" s="69">
        <v>1</v>
      </c>
      <c r="L332" s="70">
        <v>35432078</v>
      </c>
      <c r="M332" s="71">
        <v>8593726</v>
      </c>
      <c r="N332" s="71">
        <v>26838352</v>
      </c>
      <c r="O332" s="70">
        <v>119553</v>
      </c>
      <c r="P332" s="70"/>
      <c r="Q332" s="70">
        <v>119553</v>
      </c>
      <c r="R332" s="71">
        <v>26957905</v>
      </c>
      <c r="S332" s="72">
        <v>2.0739999999999999E-3</v>
      </c>
      <c r="T332" s="73">
        <v>55910.694969999997</v>
      </c>
      <c r="U332" s="70">
        <v>2994663</v>
      </c>
      <c r="V332" s="71">
        <v>210871</v>
      </c>
      <c r="W332" s="71">
        <v>2783792</v>
      </c>
      <c r="X332" s="74">
        <v>2.2769999999999999E-3</v>
      </c>
      <c r="Y332" s="75">
        <v>6338.6943839999994</v>
      </c>
      <c r="Z332" s="52"/>
    </row>
    <row r="333" spans="7:26" x14ac:dyDescent="0.3">
      <c r="G333" s="67"/>
      <c r="H333" s="52">
        <v>2</v>
      </c>
      <c r="I333" s="52" t="s">
        <v>27</v>
      </c>
      <c r="J333" s="68">
        <v>422</v>
      </c>
      <c r="K333" s="69">
        <v>1</v>
      </c>
      <c r="L333" s="70">
        <v>35432078</v>
      </c>
      <c r="M333" s="71">
        <v>8593726</v>
      </c>
      <c r="N333" s="71">
        <v>26838352</v>
      </c>
      <c r="O333" s="70">
        <v>119553</v>
      </c>
      <c r="P333" s="70"/>
      <c r="Q333" s="70">
        <v>119553</v>
      </c>
      <c r="R333" s="71">
        <v>26957905</v>
      </c>
      <c r="S333" s="72">
        <v>2.3000000000000001E-4</v>
      </c>
      <c r="T333" s="73">
        <v>6200.3181500000001</v>
      </c>
      <c r="U333" s="70">
        <v>2994663</v>
      </c>
      <c r="V333" s="71">
        <v>210871</v>
      </c>
      <c r="W333" s="71">
        <v>2783792</v>
      </c>
      <c r="X333" s="74">
        <v>2.6200000000000003E-4</v>
      </c>
      <c r="Y333" s="75">
        <v>729.35350400000004</v>
      </c>
      <c r="Z333" s="52"/>
    </row>
    <row r="334" spans="7:26" x14ac:dyDescent="0.3">
      <c r="G334" s="67"/>
      <c r="H334" s="52">
        <v>3</v>
      </c>
      <c r="I334" s="52" t="s">
        <v>20</v>
      </c>
      <c r="J334" s="68">
        <v>422</v>
      </c>
      <c r="K334" s="69">
        <v>1</v>
      </c>
      <c r="L334" s="70">
        <v>35432078</v>
      </c>
      <c r="M334" s="71">
        <v>8593726</v>
      </c>
      <c r="N334" s="71">
        <v>26838352</v>
      </c>
      <c r="O334" s="70">
        <v>119553</v>
      </c>
      <c r="P334" s="70"/>
      <c r="Q334" s="70">
        <v>119553</v>
      </c>
      <c r="R334" s="71">
        <v>26957905</v>
      </c>
      <c r="S334" s="72">
        <v>5.2599999999999999E-4</v>
      </c>
      <c r="T334" s="73">
        <v>14179.858029999999</v>
      </c>
      <c r="U334" s="70">
        <v>2994663</v>
      </c>
      <c r="V334" s="71">
        <v>210871</v>
      </c>
      <c r="W334" s="71">
        <v>2783792</v>
      </c>
      <c r="X334" s="74">
        <v>5.7799999999999995E-4</v>
      </c>
      <c r="Y334" s="75">
        <v>1609.0317759999998</v>
      </c>
      <c r="Z334" s="52"/>
    </row>
    <row r="335" spans="7:26" x14ac:dyDescent="0.3">
      <c r="G335" s="67"/>
      <c r="H335" s="52">
        <v>5</v>
      </c>
      <c r="I335" s="52" t="s">
        <v>17</v>
      </c>
      <c r="J335" s="68">
        <v>422</v>
      </c>
      <c r="K335" s="69">
        <v>1</v>
      </c>
      <c r="L335" s="70">
        <v>35432078</v>
      </c>
      <c r="M335" s="71">
        <v>8593726</v>
      </c>
      <c r="N335" s="71">
        <v>26838352</v>
      </c>
      <c r="O335" s="70">
        <v>119553</v>
      </c>
      <c r="P335" s="70"/>
      <c r="Q335" s="70">
        <v>119553</v>
      </c>
      <c r="R335" s="71">
        <v>26957905</v>
      </c>
      <c r="S335" s="72">
        <v>6.2370000000000004E-3</v>
      </c>
      <c r="T335" s="73">
        <v>168136.45348500001</v>
      </c>
      <c r="U335" s="70">
        <v>2994663</v>
      </c>
      <c r="V335" s="71">
        <v>210871</v>
      </c>
      <c r="W335" s="71">
        <v>2783792</v>
      </c>
      <c r="X335" s="74">
        <v>6.2979999999999998E-3</v>
      </c>
      <c r="Y335" s="75">
        <v>17532.322015999998</v>
      </c>
      <c r="Z335" s="52"/>
    </row>
    <row r="336" spans="7:26" x14ac:dyDescent="0.3">
      <c r="G336" s="67"/>
      <c r="H336" s="52">
        <v>137</v>
      </c>
      <c r="I336" s="52" t="s">
        <v>148</v>
      </c>
      <c r="J336" s="68">
        <v>422</v>
      </c>
      <c r="K336" s="69">
        <v>1</v>
      </c>
      <c r="L336" s="70">
        <v>35432078</v>
      </c>
      <c r="M336" s="71">
        <v>8593726</v>
      </c>
      <c r="N336" s="71">
        <v>26838352</v>
      </c>
      <c r="O336" s="70">
        <v>119553</v>
      </c>
      <c r="P336" s="70"/>
      <c r="Q336" s="70">
        <v>119553</v>
      </c>
      <c r="R336" s="71">
        <v>26957905</v>
      </c>
      <c r="S336" s="72">
        <v>6.9999999999999994E-5</v>
      </c>
      <c r="T336" s="73">
        <v>1887.0533499999999</v>
      </c>
      <c r="U336" s="70">
        <v>2994663</v>
      </c>
      <c r="V336" s="71">
        <v>210871</v>
      </c>
      <c r="W336" s="71">
        <v>2783792</v>
      </c>
      <c r="X336" s="74">
        <v>7.4999999999999993E-5</v>
      </c>
      <c r="Y336" s="75">
        <v>208.78439999999998</v>
      </c>
      <c r="Z336" s="52"/>
    </row>
    <row r="337" spans="7:26" x14ac:dyDescent="0.3">
      <c r="G337" s="67"/>
      <c r="H337" s="52">
        <v>6</v>
      </c>
      <c r="I337" s="52" t="s">
        <v>73</v>
      </c>
      <c r="J337" s="68">
        <v>422</v>
      </c>
      <c r="K337" s="69">
        <v>1</v>
      </c>
      <c r="L337" s="70">
        <v>35432078</v>
      </c>
      <c r="M337" s="71">
        <v>8593726</v>
      </c>
      <c r="N337" s="71">
        <v>26838352</v>
      </c>
      <c r="O337" s="70">
        <v>119553</v>
      </c>
      <c r="P337" s="70"/>
      <c r="Q337" s="70">
        <v>119553</v>
      </c>
      <c r="R337" s="71">
        <v>26957905</v>
      </c>
      <c r="S337" s="72">
        <v>0</v>
      </c>
      <c r="T337" s="73">
        <v>0</v>
      </c>
      <c r="U337" s="70">
        <v>2994663</v>
      </c>
      <c r="V337" s="71">
        <v>210871</v>
      </c>
      <c r="W337" s="71">
        <v>2783792</v>
      </c>
      <c r="X337" s="74">
        <v>0</v>
      </c>
      <c r="Y337" s="75">
        <v>0</v>
      </c>
      <c r="Z337" s="52"/>
    </row>
    <row r="338" spans="7:26" x14ac:dyDescent="0.3">
      <c r="G338" s="67"/>
      <c r="H338" s="52">
        <v>7</v>
      </c>
      <c r="I338" s="52" t="s">
        <v>9</v>
      </c>
      <c r="J338" s="68">
        <v>422</v>
      </c>
      <c r="K338" s="69">
        <v>1</v>
      </c>
      <c r="L338" s="70">
        <v>35432078</v>
      </c>
      <c r="M338" s="71">
        <v>8593726</v>
      </c>
      <c r="N338" s="71">
        <v>26838352</v>
      </c>
      <c r="O338" s="70">
        <v>119553</v>
      </c>
      <c r="P338" s="70"/>
      <c r="Q338" s="70">
        <v>119553</v>
      </c>
      <c r="R338" s="71">
        <v>26957905</v>
      </c>
      <c r="S338" s="72">
        <v>1.08E-4</v>
      </c>
      <c r="T338" s="73">
        <v>2911.4537399999999</v>
      </c>
      <c r="U338" s="70">
        <v>2994663</v>
      </c>
      <c r="V338" s="71">
        <v>210871</v>
      </c>
      <c r="W338" s="71">
        <v>2783792</v>
      </c>
      <c r="X338" s="74">
        <v>1.1900000000000001E-4</v>
      </c>
      <c r="Y338" s="75">
        <v>331.27124800000001</v>
      </c>
      <c r="Z338" s="52"/>
    </row>
    <row r="339" spans="7:26" x14ac:dyDescent="0.3">
      <c r="G339" s="67"/>
      <c r="H339" s="52">
        <v>8</v>
      </c>
      <c r="I339" s="52" t="s">
        <v>23</v>
      </c>
      <c r="J339" s="68">
        <v>422</v>
      </c>
      <c r="K339" s="69">
        <v>1</v>
      </c>
      <c r="L339" s="70">
        <v>35432078</v>
      </c>
      <c r="M339" s="71">
        <v>8593726</v>
      </c>
      <c r="N339" s="71">
        <v>26838352</v>
      </c>
      <c r="O339" s="70">
        <v>119553</v>
      </c>
      <c r="P339" s="70"/>
      <c r="Q339" s="70">
        <v>119553</v>
      </c>
      <c r="R339" s="71">
        <v>26957905</v>
      </c>
      <c r="S339" s="72">
        <v>1.64E-4</v>
      </c>
      <c r="T339" s="73">
        <v>4421.0964199999999</v>
      </c>
      <c r="U339" s="70">
        <v>2994663</v>
      </c>
      <c r="V339" s="71">
        <v>210871</v>
      </c>
      <c r="W339" s="71">
        <v>2783792</v>
      </c>
      <c r="X339" s="74">
        <v>1.74E-4</v>
      </c>
      <c r="Y339" s="75">
        <v>484.37980800000003</v>
      </c>
      <c r="Z339" s="52"/>
    </row>
    <row r="340" spans="7:26" x14ac:dyDescent="0.3">
      <c r="G340" s="67"/>
      <c r="H340" s="52">
        <v>10</v>
      </c>
      <c r="I340" s="52" t="s">
        <v>112</v>
      </c>
      <c r="J340" s="68">
        <v>422</v>
      </c>
      <c r="K340" s="69">
        <v>0</v>
      </c>
      <c r="L340" s="70">
        <v>35432078</v>
      </c>
      <c r="M340" s="71">
        <v>8593726</v>
      </c>
      <c r="N340" s="71">
        <v>0</v>
      </c>
      <c r="O340" s="70">
        <v>119553</v>
      </c>
      <c r="P340" s="70"/>
      <c r="Q340" s="70">
        <v>0</v>
      </c>
      <c r="R340" s="71">
        <v>0</v>
      </c>
      <c r="S340" s="72">
        <v>0</v>
      </c>
      <c r="T340" s="73">
        <v>0</v>
      </c>
      <c r="U340" s="70">
        <v>2994663</v>
      </c>
      <c r="V340" s="71">
        <v>210871</v>
      </c>
      <c r="W340" s="71">
        <v>0</v>
      </c>
      <c r="X340" s="74">
        <v>0</v>
      </c>
      <c r="Y340" s="75">
        <v>0</v>
      </c>
      <c r="Z340" s="52"/>
    </row>
    <row r="341" spans="7:26" x14ac:dyDescent="0.3">
      <c r="G341" s="67"/>
      <c r="H341" s="52">
        <v>17</v>
      </c>
      <c r="I341" s="52" t="s">
        <v>16</v>
      </c>
      <c r="J341" s="68">
        <v>422</v>
      </c>
      <c r="K341" s="69">
        <v>1</v>
      </c>
      <c r="L341" s="70">
        <v>35432078</v>
      </c>
      <c r="M341" s="71">
        <v>8593726</v>
      </c>
      <c r="N341" s="71">
        <v>26838352</v>
      </c>
      <c r="O341" s="70">
        <v>119553</v>
      </c>
      <c r="P341" s="70"/>
      <c r="Q341" s="70">
        <v>119553</v>
      </c>
      <c r="R341" s="71">
        <v>26957905</v>
      </c>
      <c r="S341" s="72">
        <v>6.4899999999999995E-4</v>
      </c>
      <c r="T341" s="73">
        <v>17495.680344999997</v>
      </c>
      <c r="U341" s="70">
        <v>2994663</v>
      </c>
      <c r="V341" s="71">
        <v>210871</v>
      </c>
      <c r="W341" s="71">
        <v>2783792</v>
      </c>
      <c r="X341" s="74">
        <v>7.0899999999999999E-4</v>
      </c>
      <c r="Y341" s="75">
        <v>1973.7085279999999</v>
      </c>
      <c r="Z341" s="52"/>
    </row>
    <row r="342" spans="7:26" x14ac:dyDescent="0.3">
      <c r="G342" s="67"/>
      <c r="H342" s="52">
        <v>32</v>
      </c>
      <c r="I342" s="52" t="s">
        <v>5</v>
      </c>
      <c r="J342" s="68">
        <v>422</v>
      </c>
      <c r="K342" s="69">
        <v>1</v>
      </c>
      <c r="L342" s="70">
        <v>35432078</v>
      </c>
      <c r="M342" s="71">
        <v>8593726</v>
      </c>
      <c r="N342" s="71">
        <v>26838352</v>
      </c>
      <c r="O342" s="70">
        <v>119553</v>
      </c>
      <c r="P342" s="70"/>
      <c r="Q342" s="70">
        <v>119553</v>
      </c>
      <c r="R342" s="71">
        <v>26957905</v>
      </c>
      <c r="S342" s="72">
        <v>1.024E-3</v>
      </c>
      <c r="T342" s="73">
        <v>27604.89472</v>
      </c>
      <c r="U342" s="70">
        <v>2994663</v>
      </c>
      <c r="V342" s="71">
        <v>210871</v>
      </c>
      <c r="W342" s="71">
        <v>2783792</v>
      </c>
      <c r="X342" s="74">
        <v>1.078E-3</v>
      </c>
      <c r="Y342" s="75">
        <v>3000.927776</v>
      </c>
      <c r="Z342" s="52"/>
    </row>
    <row r="343" spans="7:26" x14ac:dyDescent="0.3">
      <c r="G343" s="67"/>
      <c r="H343" s="52">
        <v>38</v>
      </c>
      <c r="I343" s="52" t="s">
        <v>12</v>
      </c>
      <c r="J343" s="68">
        <v>422</v>
      </c>
      <c r="K343" s="69">
        <v>1</v>
      </c>
      <c r="L343" s="70">
        <v>35432078</v>
      </c>
      <c r="M343" s="71">
        <v>8593726</v>
      </c>
      <c r="N343" s="71">
        <v>26838352</v>
      </c>
      <c r="O343" s="70">
        <v>119553</v>
      </c>
      <c r="P343" s="70"/>
      <c r="Q343" s="70">
        <v>119553</v>
      </c>
      <c r="R343" s="71">
        <v>26957905</v>
      </c>
      <c r="S343" s="72">
        <v>8.6000000000000003E-5</v>
      </c>
      <c r="T343" s="73">
        <v>2318.3798300000003</v>
      </c>
      <c r="U343" s="70">
        <v>2994663</v>
      </c>
      <c r="V343" s="71">
        <v>210871</v>
      </c>
      <c r="W343" s="71">
        <v>2783792</v>
      </c>
      <c r="X343" s="74">
        <v>9.5000000000000005E-5</v>
      </c>
      <c r="Y343" s="75">
        <v>264.46024</v>
      </c>
      <c r="Z343" s="52"/>
    </row>
    <row r="344" spans="7:26" x14ac:dyDescent="0.3">
      <c r="G344" s="67"/>
      <c r="H344" s="52">
        <v>55</v>
      </c>
      <c r="I344" s="52" t="s">
        <v>26</v>
      </c>
      <c r="J344" s="68">
        <v>422</v>
      </c>
      <c r="K344" s="69">
        <v>1</v>
      </c>
      <c r="L344" s="70">
        <v>35432078</v>
      </c>
      <c r="M344" s="71">
        <v>8593726</v>
      </c>
      <c r="N344" s="71">
        <v>26838352</v>
      </c>
      <c r="O344" s="70">
        <v>119553</v>
      </c>
      <c r="P344" s="70"/>
      <c r="Q344" s="70">
        <v>119553</v>
      </c>
      <c r="R344" s="71">
        <v>26957905</v>
      </c>
      <c r="S344" s="72">
        <v>1.35E-4</v>
      </c>
      <c r="T344" s="73">
        <v>3639.3171750000001</v>
      </c>
      <c r="U344" s="70">
        <v>2994663</v>
      </c>
      <c r="V344" s="71">
        <v>210871</v>
      </c>
      <c r="W344" s="71">
        <v>2783792</v>
      </c>
      <c r="X344" s="74">
        <v>1.4799999999999999E-4</v>
      </c>
      <c r="Y344" s="75">
        <v>412.001216</v>
      </c>
      <c r="Z344" s="52"/>
    </row>
    <row r="345" spans="7:26" x14ac:dyDescent="0.3">
      <c r="G345" s="67"/>
      <c r="H345" s="52">
        <v>71</v>
      </c>
      <c r="I345" s="52" t="s">
        <v>18</v>
      </c>
      <c r="J345" s="68">
        <v>422</v>
      </c>
      <c r="K345" s="69">
        <v>0</v>
      </c>
      <c r="L345" s="70">
        <v>35432078</v>
      </c>
      <c r="M345" s="71">
        <v>8593726</v>
      </c>
      <c r="N345" s="71">
        <v>0</v>
      </c>
      <c r="O345" s="70">
        <v>119553</v>
      </c>
      <c r="P345" s="70"/>
      <c r="Q345" s="70">
        <v>0</v>
      </c>
      <c r="R345" s="71">
        <v>0</v>
      </c>
      <c r="S345" s="72">
        <v>9.0000000000000002E-6</v>
      </c>
      <c r="T345" s="73">
        <v>0</v>
      </c>
      <c r="U345" s="70">
        <v>2994663</v>
      </c>
      <c r="V345" s="71">
        <v>210871</v>
      </c>
      <c r="W345" s="71">
        <v>0</v>
      </c>
      <c r="X345" s="74">
        <v>1.0000000000000001E-5</v>
      </c>
      <c r="Y345" s="75">
        <v>0</v>
      </c>
      <c r="Z345" s="52"/>
    </row>
    <row r="346" spans="7:26" x14ac:dyDescent="0.3">
      <c r="G346" s="67"/>
      <c r="H346" s="52">
        <v>72</v>
      </c>
      <c r="I346" s="52" t="s">
        <v>28</v>
      </c>
      <c r="J346" s="68">
        <v>422</v>
      </c>
      <c r="K346" s="69">
        <v>0</v>
      </c>
      <c r="L346" s="70">
        <v>35432078</v>
      </c>
      <c r="M346" s="71">
        <v>8593726</v>
      </c>
      <c r="N346" s="71">
        <v>0</v>
      </c>
      <c r="O346" s="70">
        <v>119553</v>
      </c>
      <c r="P346" s="70"/>
      <c r="Q346" s="70">
        <v>0</v>
      </c>
      <c r="R346" s="71">
        <v>0</v>
      </c>
      <c r="S346" s="72">
        <v>2.7500000000000002E-4</v>
      </c>
      <c r="T346" s="73">
        <v>0</v>
      </c>
      <c r="U346" s="70">
        <v>2994663</v>
      </c>
      <c r="V346" s="71">
        <v>210871</v>
      </c>
      <c r="W346" s="71">
        <v>0</v>
      </c>
      <c r="X346" s="74">
        <v>2.9999999999999997E-4</v>
      </c>
      <c r="Y346" s="75">
        <v>0</v>
      </c>
      <c r="Z346" s="52"/>
    </row>
    <row r="347" spans="7:26" x14ac:dyDescent="0.3">
      <c r="G347" s="67"/>
      <c r="H347" s="52">
        <v>104</v>
      </c>
      <c r="I347" s="52" t="s">
        <v>85</v>
      </c>
      <c r="J347" s="68">
        <v>422</v>
      </c>
      <c r="K347" s="69">
        <v>1</v>
      </c>
      <c r="L347" s="70">
        <v>35432078</v>
      </c>
      <c r="M347" s="71">
        <v>8593726</v>
      </c>
      <c r="N347" s="71">
        <v>26838352</v>
      </c>
      <c r="O347" s="70">
        <v>119553</v>
      </c>
      <c r="P347" s="70"/>
      <c r="Q347" s="70">
        <v>119553</v>
      </c>
      <c r="R347" s="71">
        <v>26957905</v>
      </c>
      <c r="S347" s="72">
        <v>0</v>
      </c>
      <c r="T347" s="73">
        <v>0</v>
      </c>
      <c r="U347" s="70">
        <v>2994663</v>
      </c>
      <c r="V347" s="71">
        <v>210871</v>
      </c>
      <c r="W347" s="71">
        <v>2783792</v>
      </c>
      <c r="X347" s="74">
        <v>0</v>
      </c>
      <c r="Y347" s="75">
        <v>0</v>
      </c>
      <c r="Z347" s="52"/>
    </row>
    <row r="348" spans="7:26" x14ac:dyDescent="0.3">
      <c r="G348" s="67"/>
      <c r="H348" s="52">
        <v>114</v>
      </c>
      <c r="I348" s="52" t="s">
        <v>114</v>
      </c>
      <c r="J348" s="68">
        <v>422</v>
      </c>
      <c r="K348" s="69">
        <v>1</v>
      </c>
      <c r="L348" s="70">
        <v>35432078</v>
      </c>
      <c r="M348" s="71">
        <v>8593726</v>
      </c>
      <c r="N348" s="71">
        <v>26838352</v>
      </c>
      <c r="O348" s="70">
        <v>119553</v>
      </c>
      <c r="P348" s="70"/>
      <c r="Q348" s="70">
        <v>119553</v>
      </c>
      <c r="R348" s="71">
        <v>26957905</v>
      </c>
      <c r="S348" s="72">
        <v>0</v>
      </c>
      <c r="T348" s="73">
        <v>0</v>
      </c>
      <c r="U348" s="70">
        <v>2994663</v>
      </c>
      <c r="V348" s="71">
        <v>210871</v>
      </c>
      <c r="W348" s="71">
        <v>2783792</v>
      </c>
      <c r="X348" s="74">
        <v>0</v>
      </c>
      <c r="Y348" s="75">
        <v>0</v>
      </c>
      <c r="Z348" s="52"/>
    </row>
    <row r="349" spans="7:26" x14ac:dyDescent="0.3">
      <c r="G349" s="67"/>
      <c r="H349" s="52">
        <v>117</v>
      </c>
      <c r="I349" s="52" t="s">
        <v>21</v>
      </c>
      <c r="J349" s="68">
        <v>422</v>
      </c>
      <c r="K349" s="69">
        <v>1</v>
      </c>
      <c r="L349" s="70">
        <v>35432078</v>
      </c>
      <c r="M349" s="71">
        <v>8593726</v>
      </c>
      <c r="N349" s="71">
        <v>26838352</v>
      </c>
      <c r="O349" s="70">
        <v>119553</v>
      </c>
      <c r="P349" s="70"/>
      <c r="Q349" s="70">
        <v>119553</v>
      </c>
      <c r="R349" s="71">
        <v>26957905</v>
      </c>
      <c r="S349" s="72">
        <v>2.34E-4</v>
      </c>
      <c r="T349" s="73">
        <v>6308.14977</v>
      </c>
      <c r="U349" s="70">
        <v>2994663</v>
      </c>
      <c r="V349" s="71">
        <v>210871</v>
      </c>
      <c r="W349" s="71">
        <v>2783792</v>
      </c>
      <c r="X349" s="74">
        <v>2.5700000000000001E-4</v>
      </c>
      <c r="Y349" s="75">
        <v>715.43454400000007</v>
      </c>
      <c r="Z349" s="52"/>
    </row>
    <row r="350" spans="7:26" x14ac:dyDescent="0.3">
      <c r="G350" s="67"/>
      <c r="H350" s="52"/>
      <c r="I350" s="52"/>
      <c r="J350" s="68"/>
      <c r="K350" s="69"/>
      <c r="L350" s="71"/>
      <c r="M350" s="71"/>
      <c r="N350" s="71"/>
      <c r="O350" s="71"/>
      <c r="P350" s="71"/>
      <c r="Q350" s="71"/>
      <c r="R350" s="71"/>
      <c r="S350" s="74"/>
      <c r="T350" s="73"/>
      <c r="U350" s="71"/>
      <c r="V350" s="71"/>
      <c r="W350" s="71"/>
      <c r="X350" s="74"/>
      <c r="Y350" s="75"/>
      <c r="Z350" s="52"/>
    </row>
    <row r="351" spans="7:26" ht="15.6" x14ac:dyDescent="0.3">
      <c r="G351" s="80">
        <v>114</v>
      </c>
      <c r="H351" s="81" t="s">
        <v>114</v>
      </c>
      <c r="I351" s="52"/>
      <c r="J351" s="68"/>
      <c r="K351" s="69"/>
      <c r="L351" s="71"/>
      <c r="M351" s="71"/>
      <c r="N351" s="71"/>
      <c r="O351" s="71"/>
      <c r="P351" s="71"/>
      <c r="Q351" s="71"/>
      <c r="R351" s="71"/>
      <c r="S351" s="74"/>
      <c r="T351" s="73"/>
      <c r="U351" s="71"/>
      <c r="V351" s="71"/>
      <c r="W351" s="71"/>
      <c r="X351" s="74"/>
      <c r="Y351" s="75"/>
      <c r="Z351" s="52"/>
    </row>
    <row r="352" spans="7:26" x14ac:dyDescent="0.3">
      <c r="G352" s="67"/>
      <c r="H352" s="52">
        <v>1</v>
      </c>
      <c r="I352" s="52" t="s">
        <v>11</v>
      </c>
      <c r="J352" s="68">
        <v>957</v>
      </c>
      <c r="K352" s="69">
        <v>1</v>
      </c>
      <c r="L352" s="70">
        <v>0</v>
      </c>
      <c r="M352" s="71"/>
      <c r="N352" s="71">
        <v>0</v>
      </c>
      <c r="O352" s="70">
        <v>55147</v>
      </c>
      <c r="P352" s="70"/>
      <c r="Q352" s="70">
        <v>55147</v>
      </c>
      <c r="R352" s="71">
        <v>55147</v>
      </c>
      <c r="S352" s="72">
        <v>2.0739999999999999E-3</v>
      </c>
      <c r="T352" s="73">
        <v>114.374878</v>
      </c>
      <c r="U352" s="70">
        <v>0</v>
      </c>
      <c r="V352" s="71"/>
      <c r="W352" s="71">
        <v>0</v>
      </c>
      <c r="X352" s="74">
        <v>2.2769999999999999E-3</v>
      </c>
      <c r="Y352" s="75">
        <v>0</v>
      </c>
      <c r="Z352" s="52"/>
    </row>
    <row r="353" spans="7:26" x14ac:dyDescent="0.3">
      <c r="G353" s="67"/>
      <c r="H353" s="52">
        <v>2</v>
      </c>
      <c r="I353" s="52" t="s">
        <v>27</v>
      </c>
      <c r="J353" s="68">
        <v>957</v>
      </c>
      <c r="K353" s="69">
        <v>1</v>
      </c>
      <c r="L353" s="70">
        <v>0</v>
      </c>
      <c r="M353" s="71"/>
      <c r="N353" s="71">
        <v>0</v>
      </c>
      <c r="O353" s="70">
        <v>55147</v>
      </c>
      <c r="P353" s="70"/>
      <c r="Q353" s="70">
        <v>55147</v>
      </c>
      <c r="R353" s="71">
        <v>55147</v>
      </c>
      <c r="S353" s="72">
        <v>2.3000000000000001E-4</v>
      </c>
      <c r="T353" s="73">
        <v>12.683810000000001</v>
      </c>
      <c r="U353" s="70">
        <v>0</v>
      </c>
      <c r="V353" s="71"/>
      <c r="W353" s="71">
        <v>0</v>
      </c>
      <c r="X353" s="74">
        <v>2.6200000000000003E-4</v>
      </c>
      <c r="Y353" s="75">
        <v>0</v>
      </c>
      <c r="Z353" s="52"/>
    </row>
    <row r="354" spans="7:26" x14ac:dyDescent="0.3">
      <c r="G354" s="67"/>
      <c r="H354" s="52">
        <v>3</v>
      </c>
      <c r="I354" s="52" t="s">
        <v>20</v>
      </c>
      <c r="J354" s="68">
        <v>957</v>
      </c>
      <c r="K354" s="69">
        <v>1</v>
      </c>
      <c r="L354" s="70">
        <v>0</v>
      </c>
      <c r="M354" s="71"/>
      <c r="N354" s="71">
        <v>0</v>
      </c>
      <c r="O354" s="70">
        <v>55147</v>
      </c>
      <c r="P354" s="70"/>
      <c r="Q354" s="70">
        <v>55147</v>
      </c>
      <c r="R354" s="71">
        <v>55147</v>
      </c>
      <c r="S354" s="72">
        <v>5.2599999999999999E-4</v>
      </c>
      <c r="T354" s="73">
        <v>29.007321999999998</v>
      </c>
      <c r="U354" s="70">
        <v>0</v>
      </c>
      <c r="V354" s="71"/>
      <c r="W354" s="71">
        <v>0</v>
      </c>
      <c r="X354" s="74">
        <v>5.7799999999999995E-4</v>
      </c>
      <c r="Y354" s="75">
        <v>0</v>
      </c>
      <c r="Z354" s="52"/>
    </row>
    <row r="355" spans="7:26" x14ac:dyDescent="0.3">
      <c r="G355" s="67"/>
      <c r="H355" s="52">
        <v>5</v>
      </c>
      <c r="I355" s="52" t="s">
        <v>17</v>
      </c>
      <c r="J355" s="68">
        <v>957</v>
      </c>
      <c r="K355" s="69">
        <v>1</v>
      </c>
      <c r="L355" s="70">
        <v>0</v>
      </c>
      <c r="M355" s="71"/>
      <c r="N355" s="71">
        <v>0</v>
      </c>
      <c r="O355" s="70">
        <v>55147</v>
      </c>
      <c r="P355" s="70"/>
      <c r="Q355" s="70">
        <v>55147</v>
      </c>
      <c r="R355" s="71">
        <v>55147</v>
      </c>
      <c r="S355" s="72">
        <v>6.2370000000000004E-3</v>
      </c>
      <c r="T355" s="73">
        <v>343.95183900000001</v>
      </c>
      <c r="U355" s="70">
        <v>0</v>
      </c>
      <c r="V355" s="71"/>
      <c r="W355" s="71">
        <v>0</v>
      </c>
      <c r="X355" s="74">
        <v>6.2979999999999998E-3</v>
      </c>
      <c r="Y355" s="75">
        <v>0</v>
      </c>
      <c r="Z355" s="52"/>
    </row>
    <row r="356" spans="7:26" x14ac:dyDescent="0.3">
      <c r="G356" s="67"/>
      <c r="H356" s="52">
        <v>137</v>
      </c>
      <c r="I356" s="52" t="s">
        <v>148</v>
      </c>
      <c r="J356" s="68">
        <v>957</v>
      </c>
      <c r="K356" s="69">
        <v>1</v>
      </c>
      <c r="L356" s="70">
        <v>0</v>
      </c>
      <c r="M356" s="71"/>
      <c r="N356" s="71">
        <v>0</v>
      </c>
      <c r="O356" s="70">
        <v>55147</v>
      </c>
      <c r="P356" s="70"/>
      <c r="Q356" s="70">
        <v>55147</v>
      </c>
      <c r="R356" s="71">
        <v>55147</v>
      </c>
      <c r="S356" s="72">
        <v>6.9999999999999994E-5</v>
      </c>
      <c r="T356" s="73">
        <v>3.8602899999999996</v>
      </c>
      <c r="U356" s="70">
        <v>0</v>
      </c>
      <c r="V356" s="71"/>
      <c r="W356" s="71">
        <v>0</v>
      </c>
      <c r="X356" s="74">
        <v>7.4999999999999993E-5</v>
      </c>
      <c r="Y356" s="75">
        <v>0</v>
      </c>
      <c r="Z356" s="52"/>
    </row>
    <row r="357" spans="7:26" x14ac:dyDescent="0.3">
      <c r="G357" s="67"/>
      <c r="H357" s="52">
        <v>6</v>
      </c>
      <c r="I357" s="52" t="s">
        <v>73</v>
      </c>
      <c r="J357" s="68">
        <v>957</v>
      </c>
      <c r="K357" s="69">
        <v>1</v>
      </c>
      <c r="L357" s="70">
        <v>0</v>
      </c>
      <c r="M357" s="71"/>
      <c r="N357" s="71">
        <v>0</v>
      </c>
      <c r="O357" s="70">
        <v>55147</v>
      </c>
      <c r="P357" s="70"/>
      <c r="Q357" s="70">
        <v>55147</v>
      </c>
      <c r="R357" s="71">
        <v>55147</v>
      </c>
      <c r="S357" s="72">
        <v>0</v>
      </c>
      <c r="T357" s="73">
        <v>0</v>
      </c>
      <c r="U357" s="70">
        <v>0</v>
      </c>
      <c r="V357" s="71"/>
      <c r="W357" s="71">
        <v>0</v>
      </c>
      <c r="X357" s="74">
        <v>0</v>
      </c>
      <c r="Y357" s="75">
        <v>0</v>
      </c>
      <c r="Z357" s="52"/>
    </row>
    <row r="358" spans="7:26" x14ac:dyDescent="0.3">
      <c r="G358" s="67"/>
      <c r="H358" s="52">
        <v>7</v>
      </c>
      <c r="I358" s="52" t="s">
        <v>9</v>
      </c>
      <c r="J358" s="68">
        <v>957</v>
      </c>
      <c r="K358" s="69">
        <v>1</v>
      </c>
      <c r="L358" s="70">
        <v>0</v>
      </c>
      <c r="M358" s="71"/>
      <c r="N358" s="71">
        <v>0</v>
      </c>
      <c r="O358" s="70">
        <v>55147</v>
      </c>
      <c r="P358" s="70"/>
      <c r="Q358" s="70">
        <v>55147</v>
      </c>
      <c r="R358" s="71">
        <v>55147</v>
      </c>
      <c r="S358" s="72">
        <v>1.08E-4</v>
      </c>
      <c r="T358" s="73">
        <v>5.9558759999999999</v>
      </c>
      <c r="U358" s="70">
        <v>0</v>
      </c>
      <c r="V358" s="71"/>
      <c r="W358" s="71">
        <v>0</v>
      </c>
      <c r="X358" s="74">
        <v>1.1900000000000001E-4</v>
      </c>
      <c r="Y358" s="75">
        <v>0</v>
      </c>
      <c r="Z358" s="52"/>
    </row>
    <row r="359" spans="7:26" x14ac:dyDescent="0.3">
      <c r="G359" s="67"/>
      <c r="H359" s="52">
        <v>8</v>
      </c>
      <c r="I359" s="52" t="s">
        <v>23</v>
      </c>
      <c r="J359" s="68">
        <v>957</v>
      </c>
      <c r="K359" s="69">
        <v>1</v>
      </c>
      <c r="L359" s="70">
        <v>0</v>
      </c>
      <c r="M359" s="71"/>
      <c r="N359" s="71">
        <v>0</v>
      </c>
      <c r="O359" s="70">
        <v>55147</v>
      </c>
      <c r="P359" s="70"/>
      <c r="Q359" s="70">
        <v>55147</v>
      </c>
      <c r="R359" s="71">
        <v>55147</v>
      </c>
      <c r="S359" s="72">
        <v>1.64E-4</v>
      </c>
      <c r="T359" s="73">
        <v>9.0441079999999996</v>
      </c>
      <c r="U359" s="70">
        <v>0</v>
      </c>
      <c r="V359" s="71"/>
      <c r="W359" s="71">
        <v>0</v>
      </c>
      <c r="X359" s="74">
        <v>1.74E-4</v>
      </c>
      <c r="Y359" s="75">
        <v>0</v>
      </c>
      <c r="Z359" s="52"/>
    </row>
    <row r="360" spans="7:26" x14ac:dyDescent="0.3">
      <c r="G360" s="67"/>
      <c r="H360" s="52">
        <v>10</v>
      </c>
      <c r="I360" s="52" t="s">
        <v>112</v>
      </c>
      <c r="J360" s="68">
        <v>957</v>
      </c>
      <c r="K360" s="69">
        <v>0</v>
      </c>
      <c r="L360" s="70">
        <v>0</v>
      </c>
      <c r="M360" s="71"/>
      <c r="N360" s="71">
        <v>0</v>
      </c>
      <c r="O360" s="70">
        <v>55147</v>
      </c>
      <c r="P360" s="70"/>
      <c r="Q360" s="70">
        <v>0</v>
      </c>
      <c r="R360" s="71">
        <v>0</v>
      </c>
      <c r="S360" s="72">
        <v>0</v>
      </c>
      <c r="T360" s="73">
        <v>0</v>
      </c>
      <c r="U360" s="70">
        <v>0</v>
      </c>
      <c r="V360" s="71"/>
      <c r="W360" s="71">
        <v>0</v>
      </c>
      <c r="X360" s="74">
        <v>0</v>
      </c>
      <c r="Y360" s="75">
        <v>0</v>
      </c>
      <c r="Z360" s="52"/>
    </row>
    <row r="361" spans="7:26" x14ac:dyDescent="0.3">
      <c r="G361" s="67"/>
      <c r="H361" s="52">
        <v>32</v>
      </c>
      <c r="I361" s="52" t="s">
        <v>5</v>
      </c>
      <c r="J361" s="68">
        <v>957</v>
      </c>
      <c r="K361" s="69">
        <v>1</v>
      </c>
      <c r="L361" s="70">
        <v>0</v>
      </c>
      <c r="M361" s="71"/>
      <c r="N361" s="71">
        <v>0</v>
      </c>
      <c r="O361" s="70">
        <v>55147</v>
      </c>
      <c r="P361" s="70"/>
      <c r="Q361" s="70">
        <v>55147</v>
      </c>
      <c r="R361" s="71">
        <v>55147</v>
      </c>
      <c r="S361" s="72">
        <v>1.024E-3</v>
      </c>
      <c r="T361" s="73">
        <v>56.470527999999995</v>
      </c>
      <c r="U361" s="70">
        <v>0</v>
      </c>
      <c r="V361" s="71"/>
      <c r="W361" s="71">
        <v>0</v>
      </c>
      <c r="X361" s="74">
        <v>1.078E-3</v>
      </c>
      <c r="Y361" s="75">
        <v>0</v>
      </c>
      <c r="Z361" s="52"/>
    </row>
    <row r="362" spans="7:26" x14ac:dyDescent="0.3">
      <c r="G362" s="67"/>
      <c r="H362" s="52">
        <v>38</v>
      </c>
      <c r="I362" s="52" t="s">
        <v>12</v>
      </c>
      <c r="J362" s="68">
        <v>957</v>
      </c>
      <c r="K362" s="69">
        <v>1</v>
      </c>
      <c r="L362" s="70">
        <v>0</v>
      </c>
      <c r="M362" s="71"/>
      <c r="N362" s="71">
        <v>0</v>
      </c>
      <c r="O362" s="70">
        <v>55147</v>
      </c>
      <c r="P362" s="70"/>
      <c r="Q362" s="70">
        <v>55147</v>
      </c>
      <c r="R362" s="71">
        <v>55147</v>
      </c>
      <c r="S362" s="72">
        <v>8.6000000000000003E-5</v>
      </c>
      <c r="T362" s="73">
        <v>4.742642</v>
      </c>
      <c r="U362" s="70">
        <v>0</v>
      </c>
      <c r="V362" s="71"/>
      <c r="W362" s="71">
        <v>0</v>
      </c>
      <c r="X362" s="74">
        <v>9.5000000000000005E-5</v>
      </c>
      <c r="Y362" s="75">
        <v>0</v>
      </c>
      <c r="Z362" s="52"/>
    </row>
    <row r="363" spans="7:26" x14ac:dyDescent="0.3">
      <c r="G363" s="67"/>
      <c r="H363" s="52">
        <v>55</v>
      </c>
      <c r="I363" s="52" t="s">
        <v>26</v>
      </c>
      <c r="J363" s="68">
        <v>957</v>
      </c>
      <c r="K363" s="69">
        <v>1</v>
      </c>
      <c r="L363" s="70">
        <v>0</v>
      </c>
      <c r="M363" s="71"/>
      <c r="N363" s="71">
        <v>0</v>
      </c>
      <c r="O363" s="70">
        <v>55147</v>
      </c>
      <c r="P363" s="70"/>
      <c r="Q363" s="70">
        <v>55147</v>
      </c>
      <c r="R363" s="71">
        <v>55147</v>
      </c>
      <c r="S363" s="72">
        <v>1.35E-4</v>
      </c>
      <c r="T363" s="73">
        <v>7.4448449999999999</v>
      </c>
      <c r="U363" s="70">
        <v>0</v>
      </c>
      <c r="V363" s="71"/>
      <c r="W363" s="71">
        <v>0</v>
      </c>
      <c r="X363" s="74">
        <v>1.4799999999999999E-4</v>
      </c>
      <c r="Y363" s="75">
        <v>0</v>
      </c>
      <c r="Z363" s="52"/>
    </row>
    <row r="364" spans="7:26" x14ac:dyDescent="0.3">
      <c r="G364" s="67"/>
      <c r="H364" s="52">
        <v>71</v>
      </c>
      <c r="I364" s="52" t="s">
        <v>18</v>
      </c>
      <c r="J364" s="68">
        <v>957</v>
      </c>
      <c r="K364" s="69">
        <v>0</v>
      </c>
      <c r="L364" s="70">
        <v>0</v>
      </c>
      <c r="M364" s="71"/>
      <c r="N364" s="71">
        <v>0</v>
      </c>
      <c r="O364" s="70">
        <v>55147</v>
      </c>
      <c r="P364" s="70"/>
      <c r="Q364" s="70">
        <v>0</v>
      </c>
      <c r="R364" s="71">
        <v>0</v>
      </c>
      <c r="S364" s="72">
        <v>9.0000000000000002E-6</v>
      </c>
      <c r="T364" s="73">
        <v>0</v>
      </c>
      <c r="U364" s="70">
        <v>0</v>
      </c>
      <c r="V364" s="71"/>
      <c r="W364" s="71">
        <v>0</v>
      </c>
      <c r="X364" s="74">
        <v>1.0000000000000001E-5</v>
      </c>
      <c r="Y364" s="75">
        <v>0</v>
      </c>
      <c r="Z364" s="52"/>
    </row>
    <row r="365" spans="7:26" x14ac:dyDescent="0.3">
      <c r="G365" s="67"/>
      <c r="H365" s="52">
        <v>72</v>
      </c>
      <c r="I365" s="52" t="s">
        <v>28</v>
      </c>
      <c r="J365" s="68">
        <v>957</v>
      </c>
      <c r="K365" s="69">
        <v>0</v>
      </c>
      <c r="L365" s="70">
        <v>0</v>
      </c>
      <c r="M365" s="71"/>
      <c r="N365" s="71">
        <v>0</v>
      </c>
      <c r="O365" s="70">
        <v>55147</v>
      </c>
      <c r="P365" s="70"/>
      <c r="Q365" s="70">
        <v>0</v>
      </c>
      <c r="R365" s="71">
        <v>0</v>
      </c>
      <c r="S365" s="72">
        <v>2.7500000000000002E-4</v>
      </c>
      <c r="T365" s="73">
        <v>0</v>
      </c>
      <c r="U365" s="70">
        <v>0</v>
      </c>
      <c r="V365" s="71"/>
      <c r="W365" s="71">
        <v>0</v>
      </c>
      <c r="X365" s="74">
        <v>2.9999999999999997E-4</v>
      </c>
      <c r="Y365" s="75">
        <v>0</v>
      </c>
      <c r="Z365" s="52"/>
    </row>
    <row r="366" spans="7:26" x14ac:dyDescent="0.3">
      <c r="G366" s="67"/>
      <c r="H366" s="52">
        <v>104</v>
      </c>
      <c r="I366" s="52" t="s">
        <v>85</v>
      </c>
      <c r="J366" s="68">
        <v>957</v>
      </c>
      <c r="K366" s="69">
        <v>1</v>
      </c>
      <c r="L366" s="70">
        <v>0</v>
      </c>
      <c r="M366" s="71"/>
      <c r="N366" s="71">
        <v>0</v>
      </c>
      <c r="O366" s="70">
        <v>55147</v>
      </c>
      <c r="P366" s="70"/>
      <c r="Q366" s="70">
        <v>55147</v>
      </c>
      <c r="R366" s="71">
        <v>55147</v>
      </c>
      <c r="S366" s="72">
        <v>0</v>
      </c>
      <c r="T366" s="73">
        <v>0</v>
      </c>
      <c r="U366" s="70">
        <v>0</v>
      </c>
      <c r="V366" s="71"/>
      <c r="W366" s="71">
        <v>0</v>
      </c>
      <c r="X366" s="74">
        <v>0</v>
      </c>
      <c r="Y366" s="75">
        <v>0</v>
      </c>
      <c r="Z366" s="52"/>
    </row>
    <row r="367" spans="7:26" x14ac:dyDescent="0.3">
      <c r="G367" s="67"/>
      <c r="H367" s="52">
        <v>114</v>
      </c>
      <c r="I367" s="52" t="s">
        <v>114</v>
      </c>
      <c r="J367" s="68">
        <v>957</v>
      </c>
      <c r="K367" s="69">
        <v>1</v>
      </c>
      <c r="L367" s="70">
        <v>0</v>
      </c>
      <c r="M367" s="71"/>
      <c r="N367" s="71">
        <v>0</v>
      </c>
      <c r="O367" s="70">
        <v>55147</v>
      </c>
      <c r="P367" s="70"/>
      <c r="Q367" s="70">
        <v>55147</v>
      </c>
      <c r="R367" s="71">
        <v>55147</v>
      </c>
      <c r="S367" s="72">
        <v>0</v>
      </c>
      <c r="T367" s="73">
        <v>0</v>
      </c>
      <c r="U367" s="70">
        <v>0</v>
      </c>
      <c r="V367" s="71"/>
      <c r="W367" s="71">
        <v>0</v>
      </c>
      <c r="X367" s="74">
        <v>0</v>
      </c>
      <c r="Y367" s="75">
        <v>0</v>
      </c>
      <c r="Z367" s="52"/>
    </row>
    <row r="368" spans="7:26" x14ac:dyDescent="0.3">
      <c r="G368" s="67"/>
      <c r="H368" s="52">
        <v>117</v>
      </c>
      <c r="I368" s="52" t="s">
        <v>21</v>
      </c>
      <c r="J368" s="68">
        <v>957</v>
      </c>
      <c r="K368" s="69">
        <v>1</v>
      </c>
      <c r="L368" s="70">
        <v>0</v>
      </c>
      <c r="M368" s="71"/>
      <c r="N368" s="71">
        <v>0</v>
      </c>
      <c r="O368" s="70">
        <v>55147</v>
      </c>
      <c r="P368" s="70"/>
      <c r="Q368" s="70">
        <v>55147</v>
      </c>
      <c r="R368" s="71">
        <v>55147</v>
      </c>
      <c r="S368" s="72">
        <v>2.34E-4</v>
      </c>
      <c r="T368" s="73">
        <v>12.904398</v>
      </c>
      <c r="U368" s="70">
        <v>0</v>
      </c>
      <c r="V368" s="71"/>
      <c r="W368" s="71">
        <v>0</v>
      </c>
      <c r="X368" s="74">
        <v>2.5700000000000001E-4</v>
      </c>
      <c r="Y368" s="75">
        <v>0</v>
      </c>
      <c r="Z368" s="52"/>
    </row>
    <row r="369" spans="7:26" ht="15" thickBot="1" x14ac:dyDescent="0.35">
      <c r="G369" s="76"/>
      <c r="H369" s="77"/>
      <c r="I369" s="77"/>
      <c r="J369" s="77"/>
      <c r="K369" s="86"/>
      <c r="L369" s="87"/>
      <c r="M369" s="87"/>
      <c r="N369" s="87"/>
      <c r="O369" s="87"/>
      <c r="P369" s="87"/>
      <c r="Q369" s="87"/>
      <c r="R369" s="87"/>
      <c r="S369" s="88"/>
      <c r="T369" s="89"/>
      <c r="U369" s="87"/>
      <c r="V369" s="87"/>
      <c r="W369" s="87"/>
      <c r="X369" s="88"/>
      <c r="Y369" s="90"/>
      <c r="Z369" s="52"/>
    </row>
    <row r="370" spans="7:26" x14ac:dyDescent="0.3">
      <c r="G370" s="52">
        <v>114</v>
      </c>
      <c r="H370" s="52" t="s">
        <v>114</v>
      </c>
      <c r="I370" s="52"/>
      <c r="J370" s="68"/>
      <c r="K370" s="69"/>
      <c r="L370" s="71"/>
      <c r="M370" s="71"/>
      <c r="N370" s="71"/>
      <c r="O370" s="71"/>
      <c r="P370" s="71"/>
      <c r="Q370" s="71"/>
      <c r="R370" s="71"/>
      <c r="S370" s="74"/>
      <c r="T370" s="73">
        <v>311613.79052099987</v>
      </c>
      <c r="U370" s="71"/>
      <c r="V370" s="71"/>
      <c r="W370" s="71"/>
      <c r="X370" s="74"/>
      <c r="Y370" s="73">
        <v>33600.369440000002</v>
      </c>
      <c r="Z370" s="79">
        <v>345214.15996099985</v>
      </c>
    </row>
    <row r="371" spans="7:26" x14ac:dyDescent="0.3"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7:26" x14ac:dyDescent="0.3"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7:26" x14ac:dyDescent="0.3"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7:26" ht="15" thickBot="1" x14ac:dyDescent="0.35">
      <c r="G374" s="52"/>
      <c r="H374" s="52"/>
      <c r="I374" s="52"/>
      <c r="J374" s="53" t="s">
        <v>56</v>
      </c>
      <c r="K374" s="54" t="s">
        <v>57</v>
      </c>
      <c r="L374" s="55" t="s">
        <v>58</v>
      </c>
      <c r="M374" s="55" t="s">
        <v>171</v>
      </c>
      <c r="N374" s="55"/>
      <c r="O374" s="55" t="s">
        <v>59</v>
      </c>
      <c r="P374" s="55" t="s">
        <v>172</v>
      </c>
      <c r="Q374" s="55"/>
      <c r="R374" s="55" t="s">
        <v>60</v>
      </c>
      <c r="S374" s="56" t="s">
        <v>61</v>
      </c>
      <c r="T374" s="57" t="s">
        <v>62</v>
      </c>
      <c r="U374" s="55" t="s">
        <v>63</v>
      </c>
      <c r="V374" s="55" t="s">
        <v>64</v>
      </c>
      <c r="W374" s="55" t="s">
        <v>65</v>
      </c>
      <c r="X374" s="56" t="s">
        <v>66</v>
      </c>
      <c r="Y374" s="57" t="s">
        <v>67</v>
      </c>
      <c r="Z374" s="52"/>
    </row>
    <row r="375" spans="7:26" ht="15.6" x14ac:dyDescent="0.3">
      <c r="G375" s="58">
        <v>77</v>
      </c>
      <c r="H375" s="59" t="s">
        <v>115</v>
      </c>
      <c r="I375" s="60"/>
      <c r="J375" s="61"/>
      <c r="K375" s="62"/>
      <c r="L375" s="63"/>
      <c r="M375" s="63"/>
      <c r="N375" s="63"/>
      <c r="O375" s="63"/>
      <c r="P375" s="63"/>
      <c r="Q375" s="63"/>
      <c r="R375" s="63"/>
      <c r="S375" s="64"/>
      <c r="T375" s="65"/>
      <c r="U375" s="63"/>
      <c r="V375" s="63"/>
      <c r="W375" s="63"/>
      <c r="X375" s="64"/>
      <c r="Y375" s="66"/>
      <c r="Z375" s="52"/>
    </row>
    <row r="376" spans="7:26" x14ac:dyDescent="0.3">
      <c r="G376" s="67"/>
      <c r="H376" s="52">
        <v>1</v>
      </c>
      <c r="I376" s="52" t="s">
        <v>11</v>
      </c>
      <c r="J376" s="68">
        <v>254</v>
      </c>
      <c r="K376" s="69">
        <v>0.6</v>
      </c>
      <c r="L376" s="70">
        <v>35951791</v>
      </c>
      <c r="M376" s="71">
        <v>-636387</v>
      </c>
      <c r="N376" s="71">
        <v>21952906.800000001</v>
      </c>
      <c r="O376" s="70">
        <v>81126</v>
      </c>
      <c r="P376" s="70"/>
      <c r="Q376" s="70">
        <v>48675.6</v>
      </c>
      <c r="R376" s="71">
        <v>22001582.399999999</v>
      </c>
      <c r="S376" s="72">
        <v>2.0739999999999999E-3</v>
      </c>
      <c r="T376" s="73">
        <v>45631.281897599998</v>
      </c>
      <c r="U376" s="70">
        <v>3038709</v>
      </c>
      <c r="V376" s="71">
        <v>0</v>
      </c>
      <c r="W376" s="71">
        <v>1823225.4</v>
      </c>
      <c r="X376" s="74">
        <v>2.2769999999999999E-3</v>
      </c>
      <c r="Y376" s="75">
        <v>4151.4842357999996</v>
      </c>
      <c r="Z376" s="52"/>
    </row>
    <row r="377" spans="7:26" x14ac:dyDescent="0.3">
      <c r="G377" s="67"/>
      <c r="H377" s="52">
        <v>2</v>
      </c>
      <c r="I377" s="52" t="s">
        <v>27</v>
      </c>
      <c r="J377" s="68">
        <v>254</v>
      </c>
      <c r="K377" s="69">
        <v>0.6</v>
      </c>
      <c r="L377" s="70">
        <v>35951791</v>
      </c>
      <c r="M377" s="71">
        <v>-636387</v>
      </c>
      <c r="N377" s="71">
        <v>21952906.800000001</v>
      </c>
      <c r="O377" s="70">
        <v>81126</v>
      </c>
      <c r="P377" s="70"/>
      <c r="Q377" s="70">
        <v>48675.6</v>
      </c>
      <c r="R377" s="71">
        <v>22001582.399999999</v>
      </c>
      <c r="S377" s="72">
        <v>2.3000000000000001E-4</v>
      </c>
      <c r="T377" s="73">
        <v>5060.3639519999997</v>
      </c>
      <c r="U377" s="70">
        <v>3038709</v>
      </c>
      <c r="V377" s="71">
        <v>0</v>
      </c>
      <c r="W377" s="71">
        <v>1823225.4</v>
      </c>
      <c r="X377" s="74">
        <v>2.6200000000000003E-4</v>
      </c>
      <c r="Y377" s="75">
        <v>477.68505480000005</v>
      </c>
      <c r="Z377" s="52"/>
    </row>
    <row r="378" spans="7:26" x14ac:dyDescent="0.3">
      <c r="G378" s="67"/>
      <c r="H378" s="52">
        <v>3</v>
      </c>
      <c r="I378" s="52" t="s">
        <v>20</v>
      </c>
      <c r="J378" s="68">
        <v>254</v>
      </c>
      <c r="K378" s="69">
        <v>0.6</v>
      </c>
      <c r="L378" s="70">
        <v>35951791</v>
      </c>
      <c r="M378" s="71">
        <v>-636387</v>
      </c>
      <c r="N378" s="71">
        <v>21952906.800000001</v>
      </c>
      <c r="O378" s="70">
        <v>81126</v>
      </c>
      <c r="P378" s="70"/>
      <c r="Q378" s="70">
        <v>48675.6</v>
      </c>
      <c r="R378" s="71">
        <v>22001582.399999999</v>
      </c>
      <c r="S378" s="72">
        <v>5.2599999999999999E-4</v>
      </c>
      <c r="T378" s="73">
        <v>11572.832342399999</v>
      </c>
      <c r="U378" s="70">
        <v>3038709</v>
      </c>
      <c r="V378" s="71">
        <v>0</v>
      </c>
      <c r="W378" s="71">
        <v>1823225.4</v>
      </c>
      <c r="X378" s="74">
        <v>5.7799999999999995E-4</v>
      </c>
      <c r="Y378" s="75">
        <v>1053.8242811999999</v>
      </c>
      <c r="Z378" s="52"/>
    </row>
    <row r="379" spans="7:26" x14ac:dyDescent="0.3">
      <c r="G379" s="67"/>
      <c r="H379" s="52">
        <v>5</v>
      </c>
      <c r="I379" s="52" t="s">
        <v>17</v>
      </c>
      <c r="J379" s="68">
        <v>254</v>
      </c>
      <c r="K379" s="69">
        <v>0.6</v>
      </c>
      <c r="L379" s="70">
        <v>35951791</v>
      </c>
      <c r="M379" s="71">
        <v>-636387</v>
      </c>
      <c r="N379" s="71">
        <v>21952906.800000001</v>
      </c>
      <c r="O379" s="70">
        <v>81126</v>
      </c>
      <c r="P379" s="70"/>
      <c r="Q379" s="70">
        <v>48675.6</v>
      </c>
      <c r="R379" s="71">
        <v>22001582.399999999</v>
      </c>
      <c r="S379" s="72">
        <v>6.2370000000000004E-3</v>
      </c>
      <c r="T379" s="73">
        <v>137223.86942880001</v>
      </c>
      <c r="U379" s="70">
        <v>3038709</v>
      </c>
      <c r="V379" s="71">
        <v>0</v>
      </c>
      <c r="W379" s="71">
        <v>1823225.4</v>
      </c>
      <c r="X379" s="74">
        <v>6.2979999999999998E-3</v>
      </c>
      <c r="Y379" s="75">
        <v>11482.673569199998</v>
      </c>
      <c r="Z379" s="52"/>
    </row>
    <row r="380" spans="7:26" x14ac:dyDescent="0.3">
      <c r="G380" s="67"/>
      <c r="H380" s="52">
        <v>137</v>
      </c>
      <c r="I380" s="52" t="s">
        <v>148</v>
      </c>
      <c r="J380" s="68">
        <v>254</v>
      </c>
      <c r="K380" s="69">
        <v>0.6</v>
      </c>
      <c r="L380" s="70">
        <v>35951791</v>
      </c>
      <c r="M380" s="71">
        <v>-636387</v>
      </c>
      <c r="N380" s="71">
        <v>21952906.800000001</v>
      </c>
      <c r="O380" s="70">
        <v>81126</v>
      </c>
      <c r="P380" s="70"/>
      <c r="Q380" s="70">
        <v>48675.6</v>
      </c>
      <c r="R380" s="71">
        <v>22001582.399999999</v>
      </c>
      <c r="S380" s="72">
        <v>6.9999999999999994E-5</v>
      </c>
      <c r="T380" s="73">
        <v>1540.1107679999998</v>
      </c>
      <c r="U380" s="70">
        <v>3038709</v>
      </c>
      <c r="V380" s="71">
        <v>0</v>
      </c>
      <c r="W380" s="71">
        <v>1823225.4</v>
      </c>
      <c r="X380" s="74">
        <v>7.4999999999999993E-5</v>
      </c>
      <c r="Y380" s="75">
        <v>136.74190499999997</v>
      </c>
      <c r="Z380" s="52"/>
    </row>
    <row r="381" spans="7:26" x14ac:dyDescent="0.3">
      <c r="G381" s="67"/>
      <c r="H381" s="52">
        <v>6</v>
      </c>
      <c r="I381" s="52" t="s">
        <v>73</v>
      </c>
      <c r="J381" s="68">
        <v>254</v>
      </c>
      <c r="K381" s="69">
        <v>0.6</v>
      </c>
      <c r="L381" s="70">
        <v>35951791</v>
      </c>
      <c r="M381" s="71">
        <v>-636387</v>
      </c>
      <c r="N381" s="71">
        <v>21952906.800000001</v>
      </c>
      <c r="O381" s="70">
        <v>81126</v>
      </c>
      <c r="P381" s="70"/>
      <c r="Q381" s="70">
        <v>48675.6</v>
      </c>
      <c r="R381" s="71">
        <v>22001582.399999999</v>
      </c>
      <c r="S381" s="72">
        <v>0</v>
      </c>
      <c r="T381" s="73">
        <v>0</v>
      </c>
      <c r="U381" s="70">
        <v>3038709</v>
      </c>
      <c r="V381" s="71">
        <v>0</v>
      </c>
      <c r="W381" s="71">
        <v>1823225.4</v>
      </c>
      <c r="X381" s="74">
        <v>0</v>
      </c>
      <c r="Y381" s="75">
        <v>0</v>
      </c>
      <c r="Z381" s="52"/>
    </row>
    <row r="382" spans="7:26" x14ac:dyDescent="0.3">
      <c r="G382" s="67"/>
      <c r="H382" s="52">
        <v>7</v>
      </c>
      <c r="I382" s="52" t="s">
        <v>9</v>
      </c>
      <c r="J382" s="68">
        <v>254</v>
      </c>
      <c r="K382" s="69">
        <v>0.6</v>
      </c>
      <c r="L382" s="70">
        <v>35951791</v>
      </c>
      <c r="M382" s="71">
        <v>-636387</v>
      </c>
      <c r="N382" s="71">
        <v>21952906.800000001</v>
      </c>
      <c r="O382" s="70">
        <v>81126</v>
      </c>
      <c r="P382" s="70"/>
      <c r="Q382" s="70">
        <v>48675.6</v>
      </c>
      <c r="R382" s="71">
        <v>22001582.399999999</v>
      </c>
      <c r="S382" s="72">
        <v>1.08E-4</v>
      </c>
      <c r="T382" s="73">
        <v>2376.1708991999999</v>
      </c>
      <c r="U382" s="70">
        <v>3038709</v>
      </c>
      <c r="V382" s="71">
        <v>0</v>
      </c>
      <c r="W382" s="71">
        <v>1823225.4</v>
      </c>
      <c r="X382" s="74">
        <v>1.1900000000000001E-4</v>
      </c>
      <c r="Y382" s="75">
        <v>216.96382259999999</v>
      </c>
      <c r="Z382" s="52"/>
    </row>
    <row r="383" spans="7:26" x14ac:dyDescent="0.3">
      <c r="G383" s="67"/>
      <c r="H383" s="52">
        <v>8</v>
      </c>
      <c r="I383" s="52" t="s">
        <v>23</v>
      </c>
      <c r="J383" s="68">
        <v>254</v>
      </c>
      <c r="K383" s="69">
        <v>0.6</v>
      </c>
      <c r="L383" s="70">
        <v>35951791</v>
      </c>
      <c r="M383" s="71">
        <v>-636387</v>
      </c>
      <c r="N383" s="71">
        <v>21952906.800000001</v>
      </c>
      <c r="O383" s="70">
        <v>81126</v>
      </c>
      <c r="P383" s="70"/>
      <c r="Q383" s="70">
        <v>48675.6</v>
      </c>
      <c r="R383" s="71">
        <v>22001582.399999999</v>
      </c>
      <c r="S383" s="72">
        <v>1.64E-4</v>
      </c>
      <c r="T383" s="73">
        <v>3608.2595136</v>
      </c>
      <c r="U383" s="70">
        <v>3038709</v>
      </c>
      <c r="V383" s="71">
        <v>0</v>
      </c>
      <c r="W383" s="71">
        <v>1823225.4</v>
      </c>
      <c r="X383" s="74">
        <v>1.74E-4</v>
      </c>
      <c r="Y383" s="75">
        <v>317.24121959999997</v>
      </c>
      <c r="Z383" s="52"/>
    </row>
    <row r="384" spans="7:26" x14ac:dyDescent="0.3">
      <c r="G384" s="67"/>
      <c r="H384" s="52">
        <v>14</v>
      </c>
      <c r="I384" s="52" t="s">
        <v>22</v>
      </c>
      <c r="J384" s="68">
        <v>254</v>
      </c>
      <c r="K384" s="69">
        <v>0.6</v>
      </c>
      <c r="L384" s="70">
        <v>35951791</v>
      </c>
      <c r="M384" s="71">
        <v>-636387</v>
      </c>
      <c r="N384" s="71">
        <v>21952906.800000001</v>
      </c>
      <c r="O384" s="70">
        <v>81126</v>
      </c>
      <c r="P384" s="70"/>
      <c r="Q384" s="70">
        <v>48675.6</v>
      </c>
      <c r="R384" s="71">
        <v>22001582.399999999</v>
      </c>
      <c r="S384" s="72">
        <v>7.4999999999999993E-5</v>
      </c>
      <c r="T384" s="73">
        <v>1650.1186799999998</v>
      </c>
      <c r="U384" s="70">
        <v>3038709</v>
      </c>
      <c r="V384" s="71">
        <v>0</v>
      </c>
      <c r="W384" s="71">
        <v>1823225.4</v>
      </c>
      <c r="X384" s="74">
        <v>8.3999999999999995E-5</v>
      </c>
      <c r="Y384" s="75">
        <v>153.15093359999997</v>
      </c>
      <c r="Z384" s="52"/>
    </row>
    <row r="385" spans="7:26" x14ac:dyDescent="0.3">
      <c r="G385" s="67"/>
      <c r="H385" s="52">
        <v>18</v>
      </c>
      <c r="I385" s="52" t="s">
        <v>30</v>
      </c>
      <c r="J385" s="68">
        <v>254</v>
      </c>
      <c r="K385" s="69">
        <v>0.6</v>
      </c>
      <c r="L385" s="70">
        <v>35951791</v>
      </c>
      <c r="M385" s="71">
        <v>-636387</v>
      </c>
      <c r="N385" s="71">
        <v>21952906.800000001</v>
      </c>
      <c r="O385" s="70">
        <v>81126</v>
      </c>
      <c r="P385" s="70"/>
      <c r="Q385" s="70">
        <v>48675.6</v>
      </c>
      <c r="R385" s="71">
        <v>22001582.399999999</v>
      </c>
      <c r="S385" s="72">
        <v>8.6899999999999998E-4</v>
      </c>
      <c r="T385" s="73">
        <v>19119.3751056</v>
      </c>
      <c r="U385" s="70">
        <v>3038709</v>
      </c>
      <c r="V385" s="71">
        <v>0</v>
      </c>
      <c r="W385" s="71">
        <v>1823225.4</v>
      </c>
      <c r="X385" s="74">
        <v>9.4899999999999997E-4</v>
      </c>
      <c r="Y385" s="75">
        <v>1730.2409045999998</v>
      </c>
      <c r="Z385" s="52"/>
    </row>
    <row r="386" spans="7:26" x14ac:dyDescent="0.3">
      <c r="G386" s="67"/>
      <c r="H386" s="52">
        <v>33</v>
      </c>
      <c r="I386" s="52" t="s">
        <v>7</v>
      </c>
      <c r="J386" s="68">
        <v>254</v>
      </c>
      <c r="K386" s="69">
        <v>0.6</v>
      </c>
      <c r="L386" s="70">
        <v>35951791</v>
      </c>
      <c r="M386" s="71">
        <v>-636387</v>
      </c>
      <c r="N386" s="71">
        <v>21952906.800000001</v>
      </c>
      <c r="O386" s="70">
        <v>81126</v>
      </c>
      <c r="P386" s="70"/>
      <c r="Q386" s="70">
        <v>48675.6</v>
      </c>
      <c r="R386" s="71">
        <v>22001582.399999999</v>
      </c>
      <c r="S386" s="72">
        <v>2.3579999999999999E-3</v>
      </c>
      <c r="T386" s="73">
        <v>51879.731299199993</v>
      </c>
      <c r="U386" s="70">
        <v>3038709</v>
      </c>
      <c r="V386" s="71">
        <v>0</v>
      </c>
      <c r="W386" s="71">
        <v>1823225.4</v>
      </c>
      <c r="X386" s="74">
        <v>2.65E-3</v>
      </c>
      <c r="Y386" s="75">
        <v>4831.5473099999999</v>
      </c>
      <c r="Z386" s="52"/>
    </row>
    <row r="387" spans="7:26" x14ac:dyDescent="0.3">
      <c r="G387" s="67"/>
      <c r="H387" s="52">
        <v>38</v>
      </c>
      <c r="I387" s="52" t="s">
        <v>12</v>
      </c>
      <c r="J387" s="68">
        <v>254</v>
      </c>
      <c r="K387" s="69">
        <v>0.6</v>
      </c>
      <c r="L387" s="70">
        <v>35951791</v>
      </c>
      <c r="M387" s="71">
        <v>-636387</v>
      </c>
      <c r="N387" s="71">
        <v>21952906.800000001</v>
      </c>
      <c r="O387" s="70">
        <v>81126</v>
      </c>
      <c r="P387" s="70"/>
      <c r="Q387" s="70">
        <v>48675.6</v>
      </c>
      <c r="R387" s="71">
        <v>22001582.399999999</v>
      </c>
      <c r="S387" s="72">
        <v>8.6000000000000003E-5</v>
      </c>
      <c r="T387" s="73">
        <v>1892.1360863999998</v>
      </c>
      <c r="U387" s="70">
        <v>3038709</v>
      </c>
      <c r="V387" s="71">
        <v>0</v>
      </c>
      <c r="W387" s="71">
        <v>1823225.4</v>
      </c>
      <c r="X387" s="74">
        <v>9.5000000000000005E-5</v>
      </c>
      <c r="Y387" s="75">
        <v>173.206413</v>
      </c>
      <c r="Z387" s="52"/>
    </row>
    <row r="388" spans="7:26" x14ac:dyDescent="0.3">
      <c r="G388" s="67"/>
      <c r="H388" s="52">
        <v>41</v>
      </c>
      <c r="I388" s="52" t="s">
        <v>80</v>
      </c>
      <c r="J388" s="68">
        <v>254</v>
      </c>
      <c r="K388" s="69">
        <v>0.6</v>
      </c>
      <c r="L388" s="70">
        <v>35951791</v>
      </c>
      <c r="M388" s="71">
        <v>-636387</v>
      </c>
      <c r="N388" s="71">
        <v>21952906.800000001</v>
      </c>
      <c r="O388" s="70">
        <v>81126</v>
      </c>
      <c r="P388" s="70"/>
      <c r="Q388" s="70">
        <v>48675.6</v>
      </c>
      <c r="R388" s="71">
        <v>22001582.399999999</v>
      </c>
      <c r="S388" s="72">
        <v>0</v>
      </c>
      <c r="T388" s="73">
        <v>0</v>
      </c>
      <c r="U388" s="70">
        <v>3038709</v>
      </c>
      <c r="V388" s="71">
        <v>0</v>
      </c>
      <c r="W388" s="71">
        <v>1823225.4</v>
      </c>
      <c r="X388" s="74">
        <v>0</v>
      </c>
      <c r="Y388" s="75">
        <v>0</v>
      </c>
      <c r="Z388" s="52"/>
    </row>
    <row r="389" spans="7:26" x14ac:dyDescent="0.3">
      <c r="G389" s="67"/>
      <c r="H389" s="52">
        <v>55</v>
      </c>
      <c r="I389" s="52" t="s">
        <v>26</v>
      </c>
      <c r="J389" s="68">
        <v>254</v>
      </c>
      <c r="K389" s="69">
        <v>0.6</v>
      </c>
      <c r="L389" s="70">
        <v>35951791</v>
      </c>
      <c r="M389" s="71">
        <v>-636387</v>
      </c>
      <c r="N389" s="71">
        <v>21952906.800000001</v>
      </c>
      <c r="O389" s="70">
        <v>81126</v>
      </c>
      <c r="P389" s="70"/>
      <c r="Q389" s="70">
        <v>48675.6</v>
      </c>
      <c r="R389" s="71">
        <v>22001582.399999999</v>
      </c>
      <c r="S389" s="72">
        <v>1.35E-4</v>
      </c>
      <c r="T389" s="73">
        <v>2970.213624</v>
      </c>
      <c r="U389" s="70">
        <v>3038709</v>
      </c>
      <c r="V389" s="71">
        <v>0</v>
      </c>
      <c r="W389" s="71">
        <v>1823225.4</v>
      </c>
      <c r="X389" s="74">
        <v>1.4799999999999999E-4</v>
      </c>
      <c r="Y389" s="75">
        <v>269.83735919999998</v>
      </c>
      <c r="Z389" s="52"/>
    </row>
    <row r="390" spans="7:26" x14ac:dyDescent="0.3">
      <c r="G390" s="67"/>
      <c r="H390" s="52">
        <v>71</v>
      </c>
      <c r="I390" s="52" t="s">
        <v>18</v>
      </c>
      <c r="J390" s="68">
        <v>254</v>
      </c>
      <c r="K390" s="69">
        <v>0.6</v>
      </c>
      <c r="L390" s="70">
        <v>35951791</v>
      </c>
      <c r="M390" s="71">
        <v>-636387</v>
      </c>
      <c r="N390" s="71">
        <v>21952906.800000001</v>
      </c>
      <c r="O390" s="70">
        <v>81126</v>
      </c>
      <c r="P390" s="70"/>
      <c r="Q390" s="70">
        <v>48675.6</v>
      </c>
      <c r="R390" s="71">
        <v>22001582.399999999</v>
      </c>
      <c r="S390" s="72">
        <v>9.0000000000000002E-6</v>
      </c>
      <c r="T390" s="73">
        <v>198.01424159999999</v>
      </c>
      <c r="U390" s="70">
        <v>3038709</v>
      </c>
      <c r="V390" s="71">
        <v>0</v>
      </c>
      <c r="W390" s="71">
        <v>1823225.4</v>
      </c>
      <c r="X390" s="74">
        <v>1.0000000000000001E-5</v>
      </c>
      <c r="Y390" s="75">
        <v>18.232254000000001</v>
      </c>
      <c r="Z390" s="52"/>
    </row>
    <row r="391" spans="7:26" x14ac:dyDescent="0.3">
      <c r="G391" s="67"/>
      <c r="H391" s="52">
        <v>72</v>
      </c>
      <c r="I391" s="52" t="s">
        <v>28</v>
      </c>
      <c r="J391" s="68">
        <v>254</v>
      </c>
      <c r="K391" s="69">
        <v>0.6</v>
      </c>
      <c r="L391" s="70">
        <v>35951791</v>
      </c>
      <c r="M391" s="71">
        <v>-636387</v>
      </c>
      <c r="N391" s="71">
        <v>21952906.800000001</v>
      </c>
      <c r="O391" s="70">
        <v>81126</v>
      </c>
      <c r="P391" s="70"/>
      <c r="Q391" s="70">
        <v>48675.6</v>
      </c>
      <c r="R391" s="71">
        <v>22001582.399999999</v>
      </c>
      <c r="S391" s="72">
        <v>2.7500000000000002E-4</v>
      </c>
      <c r="T391" s="73">
        <v>6050.43516</v>
      </c>
      <c r="U391" s="70">
        <v>3038709</v>
      </c>
      <c r="V391" s="71">
        <v>0</v>
      </c>
      <c r="W391" s="71">
        <v>1823225.4</v>
      </c>
      <c r="X391" s="74">
        <v>2.9999999999999997E-4</v>
      </c>
      <c r="Y391" s="75">
        <v>546.9676199999999</v>
      </c>
      <c r="Z391" s="52"/>
    </row>
    <row r="392" spans="7:26" x14ac:dyDescent="0.3">
      <c r="G392" s="67"/>
      <c r="H392" s="52">
        <v>77</v>
      </c>
      <c r="I392" s="52" t="s">
        <v>115</v>
      </c>
      <c r="J392" s="68">
        <v>254</v>
      </c>
      <c r="K392" s="69">
        <v>0.6</v>
      </c>
      <c r="L392" s="70">
        <v>35951791</v>
      </c>
      <c r="M392" s="71">
        <v>-636387</v>
      </c>
      <c r="N392" s="71">
        <v>21952906.800000001</v>
      </c>
      <c r="O392" s="70">
        <v>81126</v>
      </c>
      <c r="P392" s="70"/>
      <c r="Q392" s="70">
        <v>48675.6</v>
      </c>
      <c r="R392" s="71">
        <v>22001582.399999999</v>
      </c>
      <c r="S392" s="72">
        <v>0</v>
      </c>
      <c r="T392" s="73">
        <v>0</v>
      </c>
      <c r="U392" s="70">
        <v>3038709</v>
      </c>
      <c r="V392" s="71">
        <v>0</v>
      </c>
      <c r="W392" s="71">
        <v>1823225.4</v>
      </c>
      <c r="X392" s="74">
        <v>0</v>
      </c>
      <c r="Y392" s="75">
        <v>0</v>
      </c>
      <c r="Z392" s="52"/>
    </row>
    <row r="393" spans="7:26" x14ac:dyDescent="0.3">
      <c r="G393" s="67"/>
      <c r="H393" s="52">
        <v>104</v>
      </c>
      <c r="I393" s="52" t="s">
        <v>85</v>
      </c>
      <c r="J393" s="68">
        <v>254</v>
      </c>
      <c r="K393" s="69">
        <v>0.6</v>
      </c>
      <c r="L393" s="70">
        <v>35951791</v>
      </c>
      <c r="M393" s="71">
        <v>-636387</v>
      </c>
      <c r="N393" s="71">
        <v>21952906.800000001</v>
      </c>
      <c r="O393" s="70">
        <v>81126</v>
      </c>
      <c r="P393" s="70"/>
      <c r="Q393" s="70">
        <v>48675.6</v>
      </c>
      <c r="R393" s="71">
        <v>22001582.399999999</v>
      </c>
      <c r="S393" s="72">
        <v>0</v>
      </c>
      <c r="T393" s="73">
        <v>0</v>
      </c>
      <c r="U393" s="70">
        <v>3038709</v>
      </c>
      <c r="V393" s="71">
        <v>0</v>
      </c>
      <c r="W393" s="71">
        <v>1823225.4</v>
      </c>
      <c r="X393" s="74">
        <v>0</v>
      </c>
      <c r="Y393" s="75">
        <v>0</v>
      </c>
      <c r="Z393" s="52"/>
    </row>
    <row r="394" spans="7:26" x14ac:dyDescent="0.3">
      <c r="G394" s="67"/>
      <c r="H394" s="52">
        <v>117</v>
      </c>
      <c r="I394" s="52" t="s">
        <v>21</v>
      </c>
      <c r="J394" s="68">
        <v>254</v>
      </c>
      <c r="K394" s="69">
        <v>0.6</v>
      </c>
      <c r="L394" s="70">
        <v>35951791</v>
      </c>
      <c r="M394" s="71">
        <v>-636387</v>
      </c>
      <c r="N394" s="71">
        <v>21952906.800000001</v>
      </c>
      <c r="O394" s="70">
        <v>81126</v>
      </c>
      <c r="P394" s="70"/>
      <c r="Q394" s="70">
        <v>48675.6</v>
      </c>
      <c r="R394" s="71">
        <v>22001582.399999999</v>
      </c>
      <c r="S394" s="72">
        <v>2.34E-4</v>
      </c>
      <c r="T394" s="73">
        <v>5148.3702815999995</v>
      </c>
      <c r="U394" s="70">
        <v>3038709</v>
      </c>
      <c r="V394" s="71">
        <v>0</v>
      </c>
      <c r="W394" s="71">
        <v>1823225.4</v>
      </c>
      <c r="X394" s="74">
        <v>2.5700000000000001E-4</v>
      </c>
      <c r="Y394" s="75">
        <v>468.56892779999998</v>
      </c>
      <c r="Z394" s="52"/>
    </row>
    <row r="395" spans="7:26" ht="15" thickBot="1" x14ac:dyDescent="0.35">
      <c r="G395" s="76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8"/>
      <c r="Z395" s="52"/>
    </row>
    <row r="396" spans="7:26" x14ac:dyDescent="0.3">
      <c r="G396" s="52">
        <v>77</v>
      </c>
      <c r="H396" s="52" t="s">
        <v>115</v>
      </c>
      <c r="I396" s="52"/>
      <c r="J396" s="68"/>
      <c r="K396" s="69"/>
      <c r="L396" s="71"/>
      <c r="M396" s="71"/>
      <c r="N396" s="71"/>
      <c r="O396" s="71"/>
      <c r="P396" s="71"/>
      <c r="Q396" s="71"/>
      <c r="R396" s="71"/>
      <c r="S396" s="74"/>
      <c r="T396" s="73">
        <v>295921.28328000003</v>
      </c>
      <c r="U396" s="71"/>
      <c r="V396" s="71"/>
      <c r="W396" s="71"/>
      <c r="X396" s="74"/>
      <c r="Y396" s="73">
        <v>26028.365810399991</v>
      </c>
      <c r="Z396" s="79">
        <v>321949.64909040002</v>
      </c>
    </row>
    <row r="397" spans="7:26" x14ac:dyDescent="0.3">
      <c r="G397" s="52"/>
      <c r="H397" s="52"/>
      <c r="I397" s="52"/>
      <c r="J397" s="68"/>
      <c r="K397" s="69"/>
      <c r="L397" s="71"/>
      <c r="M397" s="71"/>
      <c r="N397" s="71"/>
      <c r="O397" s="71"/>
      <c r="P397" s="71"/>
      <c r="Q397" s="71"/>
      <c r="R397" s="71"/>
      <c r="S397" s="74"/>
      <c r="T397" s="73"/>
      <c r="U397" s="71"/>
      <c r="V397" s="71"/>
      <c r="W397" s="71"/>
      <c r="X397" s="74"/>
      <c r="Y397" s="73"/>
      <c r="Z397" s="52"/>
    </row>
    <row r="398" spans="7:26" ht="15" thickBot="1" x14ac:dyDescent="0.35">
      <c r="G398" s="52"/>
      <c r="H398" s="52"/>
      <c r="I398" s="52"/>
      <c r="J398" s="53" t="s">
        <v>56</v>
      </c>
      <c r="K398" s="54" t="s">
        <v>57</v>
      </c>
      <c r="L398" s="55" t="s">
        <v>58</v>
      </c>
      <c r="M398" s="55" t="s">
        <v>171</v>
      </c>
      <c r="N398" s="55"/>
      <c r="O398" s="55" t="s">
        <v>59</v>
      </c>
      <c r="P398" s="55" t="s">
        <v>172</v>
      </c>
      <c r="Q398" s="55"/>
      <c r="R398" s="55" t="s">
        <v>60</v>
      </c>
      <c r="S398" s="56" t="s">
        <v>61</v>
      </c>
      <c r="T398" s="57" t="s">
        <v>62</v>
      </c>
      <c r="U398" s="55" t="s">
        <v>63</v>
      </c>
      <c r="V398" s="55" t="s">
        <v>64</v>
      </c>
      <c r="W398" s="55" t="s">
        <v>65</v>
      </c>
      <c r="X398" s="56" t="s">
        <v>66</v>
      </c>
      <c r="Y398" s="57" t="s">
        <v>67</v>
      </c>
      <c r="Z398" s="52"/>
    </row>
    <row r="399" spans="7:26" ht="15.6" x14ac:dyDescent="0.3">
      <c r="G399" s="58">
        <v>83</v>
      </c>
      <c r="H399" s="59" t="s">
        <v>116</v>
      </c>
      <c r="I399" s="60"/>
      <c r="J399" s="61"/>
      <c r="K399" s="62"/>
      <c r="L399" s="63"/>
      <c r="M399" s="63"/>
      <c r="N399" s="63"/>
      <c r="O399" s="63"/>
      <c r="P399" s="63"/>
      <c r="Q399" s="63"/>
      <c r="R399" s="63"/>
      <c r="S399" s="64"/>
      <c r="T399" s="65"/>
      <c r="U399" s="63"/>
      <c r="V399" s="63"/>
      <c r="W399" s="63"/>
      <c r="X399" s="64"/>
      <c r="Y399" s="66"/>
      <c r="Z399" s="52"/>
    </row>
    <row r="400" spans="7:26" x14ac:dyDescent="0.3">
      <c r="G400" s="67"/>
      <c r="H400" s="52">
        <v>1</v>
      </c>
      <c r="I400" s="52" t="s">
        <v>11</v>
      </c>
      <c r="J400" s="68">
        <v>272</v>
      </c>
      <c r="K400" s="69">
        <v>0.6</v>
      </c>
      <c r="L400" s="70">
        <v>7279535</v>
      </c>
      <c r="M400" s="71">
        <v>2507355</v>
      </c>
      <c r="N400" s="71">
        <v>2863308</v>
      </c>
      <c r="O400" s="70">
        <v>46749</v>
      </c>
      <c r="P400" s="70"/>
      <c r="Q400" s="70">
        <v>28049.399999999998</v>
      </c>
      <c r="R400" s="71">
        <v>2891357.4</v>
      </c>
      <c r="S400" s="72">
        <v>2.0739999999999999E-3</v>
      </c>
      <c r="T400" s="73">
        <v>5996.6752475999992</v>
      </c>
      <c r="U400" s="70">
        <v>1046598</v>
      </c>
      <c r="V400" s="71">
        <v>64544</v>
      </c>
      <c r="W400" s="71">
        <v>589232.4</v>
      </c>
      <c r="X400" s="74">
        <v>2.2769999999999999E-3</v>
      </c>
      <c r="Y400" s="75">
        <v>1341.6821748</v>
      </c>
      <c r="Z400" s="52"/>
    </row>
    <row r="401" spans="7:26" x14ac:dyDescent="0.3">
      <c r="G401" s="67"/>
      <c r="H401" s="52">
        <v>2</v>
      </c>
      <c r="I401" s="52" t="s">
        <v>27</v>
      </c>
      <c r="J401" s="68">
        <v>272</v>
      </c>
      <c r="K401" s="69">
        <v>0.6</v>
      </c>
      <c r="L401" s="70">
        <v>7279535</v>
      </c>
      <c r="M401" s="71">
        <v>2507355</v>
      </c>
      <c r="N401" s="71">
        <v>2863308</v>
      </c>
      <c r="O401" s="70">
        <v>46749</v>
      </c>
      <c r="P401" s="70"/>
      <c r="Q401" s="70">
        <v>28049.399999999998</v>
      </c>
      <c r="R401" s="71">
        <v>2891357.4</v>
      </c>
      <c r="S401" s="72">
        <v>2.3000000000000001E-4</v>
      </c>
      <c r="T401" s="73">
        <v>665.012202</v>
      </c>
      <c r="U401" s="70">
        <v>1046598</v>
      </c>
      <c r="V401" s="71">
        <v>64544</v>
      </c>
      <c r="W401" s="71">
        <v>589232.4</v>
      </c>
      <c r="X401" s="74">
        <v>2.6200000000000003E-4</v>
      </c>
      <c r="Y401" s="75">
        <v>154.37888880000003</v>
      </c>
      <c r="Z401" s="52"/>
    </row>
    <row r="402" spans="7:26" x14ac:dyDescent="0.3">
      <c r="G402" s="67"/>
      <c r="H402" s="52">
        <v>3</v>
      </c>
      <c r="I402" s="52" t="s">
        <v>20</v>
      </c>
      <c r="J402" s="68">
        <v>272</v>
      </c>
      <c r="K402" s="69">
        <v>0.6</v>
      </c>
      <c r="L402" s="70">
        <v>7279535</v>
      </c>
      <c r="M402" s="71">
        <v>2507355</v>
      </c>
      <c r="N402" s="71">
        <v>2863308</v>
      </c>
      <c r="O402" s="70">
        <v>46749</v>
      </c>
      <c r="P402" s="70"/>
      <c r="Q402" s="70">
        <v>28049.399999999998</v>
      </c>
      <c r="R402" s="71">
        <v>2891357.4</v>
      </c>
      <c r="S402" s="72">
        <v>5.2599999999999999E-4</v>
      </c>
      <c r="T402" s="73">
        <v>1520.8539923999999</v>
      </c>
      <c r="U402" s="70">
        <v>1046598</v>
      </c>
      <c r="V402" s="71">
        <v>64544</v>
      </c>
      <c r="W402" s="71">
        <v>589232.4</v>
      </c>
      <c r="X402" s="74">
        <v>5.7799999999999995E-4</v>
      </c>
      <c r="Y402" s="75">
        <v>340.57632719999998</v>
      </c>
      <c r="Z402" s="52"/>
    </row>
    <row r="403" spans="7:26" x14ac:dyDescent="0.3">
      <c r="G403" s="67"/>
      <c r="H403" s="52">
        <v>5</v>
      </c>
      <c r="I403" s="52" t="s">
        <v>17</v>
      </c>
      <c r="J403" s="68">
        <v>272</v>
      </c>
      <c r="K403" s="69">
        <v>0.6</v>
      </c>
      <c r="L403" s="70">
        <v>7279535</v>
      </c>
      <c r="M403" s="71">
        <v>2507355</v>
      </c>
      <c r="N403" s="71">
        <v>2863308</v>
      </c>
      <c r="O403" s="70">
        <v>46749</v>
      </c>
      <c r="P403" s="70"/>
      <c r="Q403" s="70">
        <v>28049.399999999998</v>
      </c>
      <c r="R403" s="71">
        <v>2891357.4</v>
      </c>
      <c r="S403" s="72">
        <v>6.2370000000000004E-3</v>
      </c>
      <c r="T403" s="73">
        <v>18033.396103800002</v>
      </c>
      <c r="U403" s="70">
        <v>1046598</v>
      </c>
      <c r="V403" s="71">
        <v>64544</v>
      </c>
      <c r="W403" s="71">
        <v>589232.4</v>
      </c>
      <c r="X403" s="74">
        <v>6.2979999999999998E-3</v>
      </c>
      <c r="Y403" s="75">
        <v>3710.9856552000001</v>
      </c>
      <c r="Z403" s="52"/>
    </row>
    <row r="404" spans="7:26" x14ac:dyDescent="0.3">
      <c r="G404" s="67"/>
      <c r="H404" s="52">
        <v>137</v>
      </c>
      <c r="I404" s="52" t="s">
        <v>148</v>
      </c>
      <c r="J404" s="68">
        <v>272</v>
      </c>
      <c r="K404" s="69">
        <v>0.6</v>
      </c>
      <c r="L404" s="70">
        <v>7279535</v>
      </c>
      <c r="M404" s="71">
        <v>2507355</v>
      </c>
      <c r="N404" s="71">
        <v>2863308</v>
      </c>
      <c r="O404" s="70">
        <v>46749</v>
      </c>
      <c r="P404" s="70"/>
      <c r="Q404" s="70">
        <v>28049.399999999998</v>
      </c>
      <c r="R404" s="71">
        <v>2891357.4</v>
      </c>
      <c r="S404" s="72">
        <v>6.9999999999999994E-5</v>
      </c>
      <c r="T404" s="73">
        <v>202.39501799999996</v>
      </c>
      <c r="U404" s="70">
        <v>1046598</v>
      </c>
      <c r="V404" s="71">
        <v>64544</v>
      </c>
      <c r="W404" s="71">
        <v>589232.4</v>
      </c>
      <c r="X404" s="74">
        <v>7.4999999999999993E-5</v>
      </c>
      <c r="Y404" s="75">
        <v>44.192429999999995</v>
      </c>
      <c r="Z404" s="52"/>
    </row>
    <row r="405" spans="7:26" x14ac:dyDescent="0.3">
      <c r="G405" s="67"/>
      <c r="H405" s="52">
        <v>6</v>
      </c>
      <c r="I405" s="52" t="s">
        <v>73</v>
      </c>
      <c r="J405" s="68">
        <v>272</v>
      </c>
      <c r="K405" s="69">
        <v>0.6</v>
      </c>
      <c r="L405" s="70">
        <v>7279535</v>
      </c>
      <c r="M405" s="71">
        <v>2507355</v>
      </c>
      <c r="N405" s="71">
        <v>2863308</v>
      </c>
      <c r="O405" s="70">
        <v>46749</v>
      </c>
      <c r="P405" s="70"/>
      <c r="Q405" s="70">
        <v>28049.399999999998</v>
      </c>
      <c r="R405" s="71">
        <v>2891357.4</v>
      </c>
      <c r="S405" s="72">
        <v>0</v>
      </c>
      <c r="T405" s="73">
        <v>0</v>
      </c>
      <c r="U405" s="70">
        <v>1046598</v>
      </c>
      <c r="V405" s="71">
        <v>64544</v>
      </c>
      <c r="W405" s="71">
        <v>589232.4</v>
      </c>
      <c r="X405" s="74">
        <v>0</v>
      </c>
      <c r="Y405" s="75">
        <v>0</v>
      </c>
      <c r="Z405" s="52"/>
    </row>
    <row r="406" spans="7:26" x14ac:dyDescent="0.3">
      <c r="G406" s="67"/>
      <c r="H406" s="52">
        <v>7</v>
      </c>
      <c r="I406" s="52" t="s">
        <v>9</v>
      </c>
      <c r="J406" s="68">
        <v>272</v>
      </c>
      <c r="K406" s="69">
        <v>0.6</v>
      </c>
      <c r="L406" s="70">
        <v>7279535</v>
      </c>
      <c r="M406" s="71">
        <v>2507355</v>
      </c>
      <c r="N406" s="71">
        <v>2863308</v>
      </c>
      <c r="O406" s="70">
        <v>46749</v>
      </c>
      <c r="P406" s="70"/>
      <c r="Q406" s="70">
        <v>28049.399999999998</v>
      </c>
      <c r="R406" s="71">
        <v>2891357.4</v>
      </c>
      <c r="S406" s="72">
        <v>1.08E-4</v>
      </c>
      <c r="T406" s="73">
        <v>312.26659919999997</v>
      </c>
      <c r="U406" s="70">
        <v>1046598</v>
      </c>
      <c r="V406" s="71">
        <v>64544</v>
      </c>
      <c r="W406" s="71">
        <v>589232.4</v>
      </c>
      <c r="X406" s="74">
        <v>1.1900000000000001E-4</v>
      </c>
      <c r="Y406" s="75">
        <v>70.118655600000011</v>
      </c>
      <c r="Z406" s="52"/>
    </row>
    <row r="407" spans="7:26" x14ac:dyDescent="0.3">
      <c r="G407" s="67"/>
      <c r="H407" s="52">
        <v>8</v>
      </c>
      <c r="I407" s="52" t="s">
        <v>23</v>
      </c>
      <c r="J407" s="68">
        <v>272</v>
      </c>
      <c r="K407" s="69">
        <v>0.6</v>
      </c>
      <c r="L407" s="70">
        <v>7279535</v>
      </c>
      <c r="M407" s="71">
        <v>2507355</v>
      </c>
      <c r="N407" s="71">
        <v>2863308</v>
      </c>
      <c r="O407" s="70">
        <v>46749</v>
      </c>
      <c r="P407" s="70"/>
      <c r="Q407" s="70">
        <v>28049.399999999998</v>
      </c>
      <c r="R407" s="71">
        <v>2891357.4</v>
      </c>
      <c r="S407" s="72">
        <v>1.64E-4</v>
      </c>
      <c r="T407" s="73">
        <v>474.18261359999997</v>
      </c>
      <c r="U407" s="70">
        <v>1046598</v>
      </c>
      <c r="V407" s="71">
        <v>64544</v>
      </c>
      <c r="W407" s="71">
        <v>589232.4</v>
      </c>
      <c r="X407" s="74">
        <v>1.74E-4</v>
      </c>
      <c r="Y407" s="75">
        <v>102.52643760000001</v>
      </c>
      <c r="Z407" s="52"/>
    </row>
    <row r="408" spans="7:26" x14ac:dyDescent="0.3">
      <c r="G408" s="67"/>
      <c r="H408" s="52">
        <v>14</v>
      </c>
      <c r="I408" s="52" t="s">
        <v>22</v>
      </c>
      <c r="J408" s="68">
        <v>272</v>
      </c>
      <c r="K408" s="69">
        <v>0.6</v>
      </c>
      <c r="L408" s="70">
        <v>7279535</v>
      </c>
      <c r="M408" s="71">
        <v>2507355</v>
      </c>
      <c r="N408" s="71">
        <v>2863308</v>
      </c>
      <c r="O408" s="70">
        <v>46749</v>
      </c>
      <c r="P408" s="70"/>
      <c r="Q408" s="70">
        <v>28049.399999999998</v>
      </c>
      <c r="R408" s="71">
        <v>2891357.4</v>
      </c>
      <c r="S408" s="72">
        <v>7.4999999999999993E-5</v>
      </c>
      <c r="T408" s="73">
        <v>216.85180499999998</v>
      </c>
      <c r="U408" s="70">
        <v>1046598</v>
      </c>
      <c r="V408" s="71">
        <v>64544</v>
      </c>
      <c r="W408" s="71">
        <v>589232.4</v>
      </c>
      <c r="X408" s="74">
        <v>8.3999999999999995E-5</v>
      </c>
      <c r="Y408" s="75">
        <v>49.495521599999996</v>
      </c>
      <c r="Z408" s="52"/>
    </row>
    <row r="409" spans="7:26" x14ac:dyDescent="0.3">
      <c r="G409" s="67"/>
      <c r="H409" s="52">
        <v>18</v>
      </c>
      <c r="I409" s="52" t="s">
        <v>30</v>
      </c>
      <c r="J409" s="68">
        <v>272</v>
      </c>
      <c r="K409" s="69">
        <v>0.6</v>
      </c>
      <c r="L409" s="70">
        <v>7279535</v>
      </c>
      <c r="M409" s="71">
        <v>2507355</v>
      </c>
      <c r="N409" s="71">
        <v>2863308</v>
      </c>
      <c r="O409" s="70">
        <v>46749</v>
      </c>
      <c r="P409" s="70"/>
      <c r="Q409" s="70">
        <v>28049.399999999998</v>
      </c>
      <c r="R409" s="71">
        <v>2891357.4</v>
      </c>
      <c r="S409" s="72">
        <v>8.6899999999999998E-4</v>
      </c>
      <c r="T409" s="73">
        <v>2512.5895805999999</v>
      </c>
      <c r="U409" s="70">
        <v>1046598</v>
      </c>
      <c r="V409" s="71">
        <v>64544</v>
      </c>
      <c r="W409" s="71">
        <v>589232.4</v>
      </c>
      <c r="X409" s="74">
        <v>9.4899999999999997E-4</v>
      </c>
      <c r="Y409" s="75">
        <v>559.18154760000004</v>
      </c>
      <c r="Z409" s="52"/>
    </row>
    <row r="410" spans="7:26" x14ac:dyDescent="0.3">
      <c r="G410" s="67"/>
      <c r="H410" s="52">
        <v>33</v>
      </c>
      <c r="I410" s="52" t="s">
        <v>7</v>
      </c>
      <c r="J410" s="68">
        <v>272</v>
      </c>
      <c r="K410" s="69">
        <v>0.6</v>
      </c>
      <c r="L410" s="70">
        <v>7279535</v>
      </c>
      <c r="M410" s="71">
        <v>2507355</v>
      </c>
      <c r="N410" s="71">
        <v>2863308</v>
      </c>
      <c r="O410" s="70">
        <v>46749</v>
      </c>
      <c r="P410" s="70"/>
      <c r="Q410" s="70">
        <v>28049.399999999998</v>
      </c>
      <c r="R410" s="71">
        <v>2891357.4</v>
      </c>
      <c r="S410" s="72">
        <v>2.3579999999999999E-3</v>
      </c>
      <c r="T410" s="73">
        <v>6817.8207491999992</v>
      </c>
      <c r="U410" s="70">
        <v>1046598</v>
      </c>
      <c r="V410" s="71">
        <v>64544</v>
      </c>
      <c r="W410" s="71">
        <v>589232.4</v>
      </c>
      <c r="X410" s="74">
        <v>2.65E-3</v>
      </c>
      <c r="Y410" s="75">
        <v>1561.46586</v>
      </c>
      <c r="Z410" s="52"/>
    </row>
    <row r="411" spans="7:26" x14ac:dyDescent="0.3">
      <c r="G411" s="67"/>
      <c r="H411" s="52">
        <v>38</v>
      </c>
      <c r="I411" s="52" t="s">
        <v>12</v>
      </c>
      <c r="J411" s="68">
        <v>272</v>
      </c>
      <c r="K411" s="69">
        <v>0.6</v>
      </c>
      <c r="L411" s="70">
        <v>7279535</v>
      </c>
      <c r="M411" s="71">
        <v>2507355</v>
      </c>
      <c r="N411" s="71">
        <v>2863308</v>
      </c>
      <c r="O411" s="70">
        <v>46749</v>
      </c>
      <c r="P411" s="70"/>
      <c r="Q411" s="70">
        <v>28049.399999999998</v>
      </c>
      <c r="R411" s="71">
        <v>2891357.4</v>
      </c>
      <c r="S411" s="72">
        <v>8.6000000000000003E-5</v>
      </c>
      <c r="T411" s="73">
        <v>248.6567364</v>
      </c>
      <c r="U411" s="70">
        <v>1046598</v>
      </c>
      <c r="V411" s="71">
        <v>64544</v>
      </c>
      <c r="W411" s="71">
        <v>589232.4</v>
      </c>
      <c r="X411" s="74">
        <v>9.5000000000000005E-5</v>
      </c>
      <c r="Y411" s="75">
        <v>55.977078000000006</v>
      </c>
      <c r="Z411" s="52"/>
    </row>
    <row r="412" spans="7:26" x14ac:dyDescent="0.3">
      <c r="G412" s="67"/>
      <c r="H412" s="52">
        <v>41</v>
      </c>
      <c r="I412" s="52" t="s">
        <v>80</v>
      </c>
      <c r="J412" s="68">
        <v>272</v>
      </c>
      <c r="K412" s="69">
        <v>0.6</v>
      </c>
      <c r="L412" s="70">
        <v>7279535</v>
      </c>
      <c r="M412" s="71">
        <v>2507355</v>
      </c>
      <c r="N412" s="71">
        <v>2863308</v>
      </c>
      <c r="O412" s="70">
        <v>46749</v>
      </c>
      <c r="P412" s="70"/>
      <c r="Q412" s="70">
        <v>28049.399999999998</v>
      </c>
      <c r="R412" s="71">
        <v>2891357.4</v>
      </c>
      <c r="S412" s="72">
        <v>0</v>
      </c>
      <c r="T412" s="73">
        <v>0</v>
      </c>
      <c r="U412" s="70">
        <v>1046598</v>
      </c>
      <c r="V412" s="71">
        <v>64544</v>
      </c>
      <c r="W412" s="71">
        <v>589232.4</v>
      </c>
      <c r="X412" s="74">
        <v>0</v>
      </c>
      <c r="Y412" s="75">
        <v>0</v>
      </c>
      <c r="Z412" s="52"/>
    </row>
    <row r="413" spans="7:26" x14ac:dyDescent="0.3">
      <c r="G413" s="67"/>
      <c r="H413" s="52">
        <v>55</v>
      </c>
      <c r="I413" s="52" t="s">
        <v>26</v>
      </c>
      <c r="J413" s="68">
        <v>272</v>
      </c>
      <c r="K413" s="69">
        <v>0.6</v>
      </c>
      <c r="L413" s="70">
        <v>7279535</v>
      </c>
      <c r="M413" s="71">
        <v>2507355</v>
      </c>
      <c r="N413" s="71">
        <v>2863308</v>
      </c>
      <c r="O413" s="70">
        <v>46749</v>
      </c>
      <c r="P413" s="70"/>
      <c r="Q413" s="70">
        <v>28049.399999999998</v>
      </c>
      <c r="R413" s="71">
        <v>2891357.4</v>
      </c>
      <c r="S413" s="72">
        <v>1.35E-4</v>
      </c>
      <c r="T413" s="73">
        <v>390.33324899999997</v>
      </c>
      <c r="U413" s="70">
        <v>1046598</v>
      </c>
      <c r="V413" s="71">
        <v>64544</v>
      </c>
      <c r="W413" s="71">
        <v>589232.4</v>
      </c>
      <c r="X413" s="74">
        <v>1.4799999999999999E-4</v>
      </c>
      <c r="Y413" s="75">
        <v>87.206395200000003</v>
      </c>
      <c r="Z413" s="52"/>
    </row>
    <row r="414" spans="7:26" x14ac:dyDescent="0.3">
      <c r="G414" s="67"/>
      <c r="H414" s="52">
        <v>71</v>
      </c>
      <c r="I414" s="52" t="s">
        <v>18</v>
      </c>
      <c r="J414" s="68">
        <v>272</v>
      </c>
      <c r="K414" s="69">
        <v>0.6</v>
      </c>
      <c r="L414" s="70">
        <v>7279535</v>
      </c>
      <c r="M414" s="71">
        <v>2507355</v>
      </c>
      <c r="N414" s="71">
        <v>2863308</v>
      </c>
      <c r="O414" s="70">
        <v>46749</v>
      </c>
      <c r="P414" s="70"/>
      <c r="Q414" s="70">
        <v>28049.399999999998</v>
      </c>
      <c r="R414" s="71">
        <v>2891357.4</v>
      </c>
      <c r="S414" s="72">
        <v>9.0000000000000002E-6</v>
      </c>
      <c r="T414" s="73">
        <v>26.0222166</v>
      </c>
      <c r="U414" s="70">
        <v>1046598</v>
      </c>
      <c r="V414" s="71">
        <v>64544</v>
      </c>
      <c r="W414" s="71">
        <v>589232.4</v>
      </c>
      <c r="X414" s="74">
        <v>1.0000000000000001E-5</v>
      </c>
      <c r="Y414" s="75">
        <v>5.8923240000000003</v>
      </c>
      <c r="Z414" s="52"/>
    </row>
    <row r="415" spans="7:26" x14ac:dyDescent="0.3">
      <c r="G415" s="67"/>
      <c r="H415" s="52">
        <v>72</v>
      </c>
      <c r="I415" s="52" t="s">
        <v>28</v>
      </c>
      <c r="J415" s="68">
        <v>272</v>
      </c>
      <c r="K415" s="69">
        <v>0.6</v>
      </c>
      <c r="L415" s="70">
        <v>7279535</v>
      </c>
      <c r="M415" s="71">
        <v>2507355</v>
      </c>
      <c r="N415" s="71">
        <v>2863308</v>
      </c>
      <c r="O415" s="70">
        <v>46749</v>
      </c>
      <c r="P415" s="70"/>
      <c r="Q415" s="70">
        <v>28049.399999999998</v>
      </c>
      <c r="R415" s="71">
        <v>2891357.4</v>
      </c>
      <c r="S415" s="72">
        <v>2.7500000000000002E-4</v>
      </c>
      <c r="T415" s="73">
        <v>795.12328500000001</v>
      </c>
      <c r="U415" s="70">
        <v>1046598</v>
      </c>
      <c r="V415" s="71">
        <v>64544</v>
      </c>
      <c r="W415" s="71">
        <v>589232.4</v>
      </c>
      <c r="X415" s="74">
        <v>2.9999999999999997E-4</v>
      </c>
      <c r="Y415" s="75">
        <v>176.76971999999998</v>
      </c>
      <c r="Z415" s="52"/>
    </row>
    <row r="416" spans="7:26" x14ac:dyDescent="0.3">
      <c r="G416" s="67"/>
      <c r="H416" s="52">
        <v>83</v>
      </c>
      <c r="I416" s="52" t="s">
        <v>116</v>
      </c>
      <c r="J416" s="68">
        <v>272</v>
      </c>
      <c r="K416" s="69">
        <v>0.6</v>
      </c>
      <c r="L416" s="70">
        <v>7279535</v>
      </c>
      <c r="M416" s="71">
        <v>2507355</v>
      </c>
      <c r="N416" s="71">
        <v>2863308</v>
      </c>
      <c r="O416" s="70">
        <v>46749</v>
      </c>
      <c r="P416" s="70"/>
      <c r="Q416" s="70">
        <v>28049.399999999998</v>
      </c>
      <c r="R416" s="71">
        <v>2891357.4</v>
      </c>
      <c r="S416" s="72">
        <v>0</v>
      </c>
      <c r="T416" s="73">
        <v>0</v>
      </c>
      <c r="U416" s="70">
        <v>1046598</v>
      </c>
      <c r="V416" s="71">
        <v>64544</v>
      </c>
      <c r="W416" s="71">
        <v>589232.4</v>
      </c>
      <c r="X416" s="74">
        <v>0</v>
      </c>
      <c r="Y416" s="75">
        <v>0</v>
      </c>
      <c r="Z416" s="52"/>
    </row>
    <row r="417" spans="7:26" x14ac:dyDescent="0.3">
      <c r="G417" s="67"/>
      <c r="H417" s="52">
        <v>104</v>
      </c>
      <c r="I417" s="52" t="s">
        <v>85</v>
      </c>
      <c r="J417" s="68">
        <v>272</v>
      </c>
      <c r="K417" s="69">
        <v>0.6</v>
      </c>
      <c r="L417" s="70">
        <v>7279535</v>
      </c>
      <c r="M417" s="71">
        <v>2507355</v>
      </c>
      <c r="N417" s="71">
        <v>2863308</v>
      </c>
      <c r="O417" s="70">
        <v>46749</v>
      </c>
      <c r="P417" s="70"/>
      <c r="Q417" s="70">
        <v>28049.399999999998</v>
      </c>
      <c r="R417" s="71">
        <v>2891357.4</v>
      </c>
      <c r="S417" s="72">
        <v>0</v>
      </c>
      <c r="T417" s="73">
        <v>0</v>
      </c>
      <c r="U417" s="70">
        <v>1046598</v>
      </c>
      <c r="V417" s="71">
        <v>64544</v>
      </c>
      <c r="W417" s="71">
        <v>589232.4</v>
      </c>
      <c r="X417" s="74">
        <v>0</v>
      </c>
      <c r="Y417" s="75">
        <v>0</v>
      </c>
      <c r="Z417" s="52"/>
    </row>
    <row r="418" spans="7:26" x14ac:dyDescent="0.3">
      <c r="G418" s="67"/>
      <c r="H418" s="52">
        <v>117</v>
      </c>
      <c r="I418" s="52" t="s">
        <v>21</v>
      </c>
      <c r="J418" s="68">
        <v>272</v>
      </c>
      <c r="K418" s="69">
        <v>0.6</v>
      </c>
      <c r="L418" s="70">
        <v>7279535</v>
      </c>
      <c r="M418" s="71">
        <v>2507355</v>
      </c>
      <c r="N418" s="71">
        <v>2863308</v>
      </c>
      <c r="O418" s="70">
        <v>46749</v>
      </c>
      <c r="P418" s="70"/>
      <c r="Q418" s="70">
        <v>28049.399999999998</v>
      </c>
      <c r="R418" s="71">
        <v>2891357.4</v>
      </c>
      <c r="S418" s="72">
        <v>2.34E-4</v>
      </c>
      <c r="T418" s="73">
        <v>676.57763160000002</v>
      </c>
      <c r="U418" s="70">
        <v>1046598</v>
      </c>
      <c r="V418" s="71">
        <v>64544</v>
      </c>
      <c r="W418" s="71">
        <v>589232.4</v>
      </c>
      <c r="X418" s="74">
        <v>2.5700000000000001E-4</v>
      </c>
      <c r="Y418" s="75">
        <v>151.43272680000001</v>
      </c>
      <c r="Z418" s="52"/>
    </row>
    <row r="419" spans="7:26" ht="15" thickBot="1" x14ac:dyDescent="0.35">
      <c r="G419" s="76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8"/>
      <c r="Z419" s="52"/>
    </row>
    <row r="420" spans="7:26" x14ac:dyDescent="0.3">
      <c r="G420" s="52">
        <v>83</v>
      </c>
      <c r="H420" s="52" t="s">
        <v>116</v>
      </c>
      <c r="I420" s="52"/>
      <c r="J420" s="68"/>
      <c r="K420" s="69"/>
      <c r="L420" s="71"/>
      <c r="M420" s="71"/>
      <c r="N420" s="71"/>
      <c r="O420" s="71"/>
      <c r="P420" s="71"/>
      <c r="Q420" s="71"/>
      <c r="R420" s="71"/>
      <c r="S420" s="74"/>
      <c r="T420" s="73">
        <v>38888.757030000001</v>
      </c>
      <c r="U420" s="71"/>
      <c r="V420" s="71"/>
      <c r="W420" s="71"/>
      <c r="X420" s="74"/>
      <c r="Y420" s="73">
        <v>8411.8817424000008</v>
      </c>
      <c r="Z420" s="79">
        <v>47300.638772400001</v>
      </c>
    </row>
    <row r="421" spans="7:26" x14ac:dyDescent="0.3"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7:26" x14ac:dyDescent="0.3">
      <c r="G422" s="52"/>
      <c r="H422" s="52"/>
      <c r="I422" s="52"/>
      <c r="J422" s="68"/>
      <c r="K422" s="69"/>
      <c r="L422" s="71"/>
      <c r="M422" s="71"/>
      <c r="N422" s="71"/>
      <c r="O422" s="71"/>
      <c r="P422" s="71"/>
      <c r="Q422" s="71"/>
      <c r="R422" s="71"/>
      <c r="S422" s="74"/>
      <c r="T422" s="73"/>
      <c r="U422" s="71"/>
      <c r="V422" s="71"/>
      <c r="W422" s="71"/>
      <c r="X422" s="74"/>
      <c r="Y422" s="73"/>
      <c r="Z422" s="52"/>
    </row>
    <row r="423" spans="7:26" ht="15" thickBot="1" x14ac:dyDescent="0.35">
      <c r="G423" s="52"/>
      <c r="H423" s="52"/>
      <c r="I423" s="52"/>
      <c r="J423" s="53" t="s">
        <v>56</v>
      </c>
      <c r="K423" s="54" t="s">
        <v>57</v>
      </c>
      <c r="L423" s="55" t="s">
        <v>58</v>
      </c>
      <c r="M423" s="55" t="s">
        <v>171</v>
      </c>
      <c r="N423" s="55"/>
      <c r="O423" s="55" t="s">
        <v>59</v>
      </c>
      <c r="P423" s="55" t="s">
        <v>172</v>
      </c>
      <c r="Q423" s="55"/>
      <c r="R423" s="55" t="s">
        <v>60</v>
      </c>
      <c r="S423" s="56" t="s">
        <v>61</v>
      </c>
      <c r="T423" s="57" t="s">
        <v>62</v>
      </c>
      <c r="U423" s="55" t="s">
        <v>63</v>
      </c>
      <c r="V423" s="55" t="s">
        <v>64</v>
      </c>
      <c r="W423" s="55" t="s">
        <v>65</v>
      </c>
      <c r="X423" s="56" t="s">
        <v>66</v>
      </c>
      <c r="Y423" s="57" t="s">
        <v>67</v>
      </c>
      <c r="Z423" s="52"/>
    </row>
    <row r="424" spans="7:26" ht="15.6" x14ac:dyDescent="0.3">
      <c r="G424" s="58">
        <v>88</v>
      </c>
      <c r="H424" s="59" t="s">
        <v>117</v>
      </c>
      <c r="I424" s="60"/>
      <c r="J424" s="61"/>
      <c r="K424" s="62"/>
      <c r="L424" s="63"/>
      <c r="M424" s="63"/>
      <c r="N424" s="63"/>
      <c r="O424" s="63"/>
      <c r="P424" s="63"/>
      <c r="Q424" s="63"/>
      <c r="R424" s="63"/>
      <c r="S424" s="64"/>
      <c r="T424" s="65"/>
      <c r="U424" s="63"/>
      <c r="V424" s="63"/>
      <c r="W424" s="63"/>
      <c r="X424" s="64"/>
      <c r="Y424" s="66"/>
      <c r="Z424" s="52"/>
    </row>
    <row r="425" spans="7:26" x14ac:dyDescent="0.3">
      <c r="G425" s="67"/>
      <c r="H425" s="52">
        <v>1</v>
      </c>
      <c r="I425" s="52" t="s">
        <v>11</v>
      </c>
      <c r="J425" s="68">
        <v>298</v>
      </c>
      <c r="K425" s="69">
        <v>0.6</v>
      </c>
      <c r="L425" s="70">
        <v>10568155</v>
      </c>
      <c r="M425" s="71">
        <v>1367713</v>
      </c>
      <c r="N425" s="71">
        <v>5520265.2000000002</v>
      </c>
      <c r="O425" s="70">
        <v>15129</v>
      </c>
      <c r="P425" s="70"/>
      <c r="Q425" s="70">
        <v>9077.4</v>
      </c>
      <c r="R425" s="71">
        <v>5529342.5999999996</v>
      </c>
      <c r="S425" s="72">
        <v>2.0739999999999999E-3</v>
      </c>
      <c r="T425" s="73">
        <v>11467.856552399999</v>
      </c>
      <c r="U425" s="70">
        <v>1995411</v>
      </c>
      <c r="V425" s="71">
        <v>0</v>
      </c>
      <c r="W425" s="71">
        <v>1197246.5999999999</v>
      </c>
      <c r="X425" s="74">
        <v>2.2769999999999999E-3</v>
      </c>
      <c r="Y425" s="75">
        <v>2726.1305081999994</v>
      </c>
      <c r="Z425" s="52"/>
    </row>
    <row r="426" spans="7:26" x14ac:dyDescent="0.3">
      <c r="G426" s="67"/>
      <c r="H426" s="52">
        <v>2</v>
      </c>
      <c r="I426" s="52" t="s">
        <v>27</v>
      </c>
      <c r="J426" s="68">
        <v>298</v>
      </c>
      <c r="K426" s="69">
        <v>0.6</v>
      </c>
      <c r="L426" s="70">
        <v>10568155</v>
      </c>
      <c r="M426" s="71">
        <v>1367713</v>
      </c>
      <c r="N426" s="71">
        <v>5520265.2000000002</v>
      </c>
      <c r="O426" s="70">
        <v>15129</v>
      </c>
      <c r="P426" s="70"/>
      <c r="Q426" s="70">
        <v>9077.4</v>
      </c>
      <c r="R426" s="71">
        <v>5529342.5999999996</v>
      </c>
      <c r="S426" s="72">
        <v>2.3000000000000001E-4</v>
      </c>
      <c r="T426" s="73">
        <v>1271.7487979999999</v>
      </c>
      <c r="U426" s="70">
        <v>1995411</v>
      </c>
      <c r="V426" s="71">
        <v>0</v>
      </c>
      <c r="W426" s="71">
        <v>1197246.5999999999</v>
      </c>
      <c r="X426" s="74">
        <v>2.6200000000000003E-4</v>
      </c>
      <c r="Y426" s="75">
        <v>313.67860919999998</v>
      </c>
      <c r="Z426" s="52"/>
    </row>
    <row r="427" spans="7:26" x14ac:dyDescent="0.3">
      <c r="G427" s="67"/>
      <c r="H427" s="52">
        <v>3</v>
      </c>
      <c r="I427" s="52" t="s">
        <v>20</v>
      </c>
      <c r="J427" s="68">
        <v>298</v>
      </c>
      <c r="K427" s="69">
        <v>0.6</v>
      </c>
      <c r="L427" s="70">
        <v>10568155</v>
      </c>
      <c r="M427" s="71">
        <v>1367713</v>
      </c>
      <c r="N427" s="71">
        <v>5520265.2000000002</v>
      </c>
      <c r="O427" s="70">
        <v>15129</v>
      </c>
      <c r="P427" s="70"/>
      <c r="Q427" s="70">
        <v>9077.4</v>
      </c>
      <c r="R427" s="71">
        <v>5529342.5999999996</v>
      </c>
      <c r="S427" s="72">
        <v>5.2599999999999999E-4</v>
      </c>
      <c r="T427" s="73">
        <v>2908.4342075999998</v>
      </c>
      <c r="U427" s="70">
        <v>1995411</v>
      </c>
      <c r="V427" s="71">
        <v>0</v>
      </c>
      <c r="W427" s="71">
        <v>1197246.5999999999</v>
      </c>
      <c r="X427" s="74">
        <v>5.7799999999999995E-4</v>
      </c>
      <c r="Y427" s="75">
        <v>692.00853479999989</v>
      </c>
      <c r="Z427" s="52"/>
    </row>
    <row r="428" spans="7:26" x14ac:dyDescent="0.3">
      <c r="G428" s="67"/>
      <c r="H428" s="52">
        <v>5</v>
      </c>
      <c r="I428" s="52" t="s">
        <v>17</v>
      </c>
      <c r="J428" s="68">
        <v>298</v>
      </c>
      <c r="K428" s="69">
        <v>0.6</v>
      </c>
      <c r="L428" s="70">
        <v>10568155</v>
      </c>
      <c r="M428" s="71">
        <v>1367713</v>
      </c>
      <c r="N428" s="71">
        <v>5520265.2000000002</v>
      </c>
      <c r="O428" s="70">
        <v>15129</v>
      </c>
      <c r="P428" s="70"/>
      <c r="Q428" s="70">
        <v>9077.4</v>
      </c>
      <c r="R428" s="71">
        <v>5529342.5999999996</v>
      </c>
      <c r="S428" s="72">
        <v>6.2370000000000004E-3</v>
      </c>
      <c r="T428" s="73">
        <v>34486.5097962</v>
      </c>
      <c r="U428" s="70">
        <v>1995411</v>
      </c>
      <c r="V428" s="71">
        <v>0</v>
      </c>
      <c r="W428" s="71">
        <v>1197246.5999999999</v>
      </c>
      <c r="X428" s="74">
        <v>6.2979999999999998E-3</v>
      </c>
      <c r="Y428" s="75">
        <v>7540.2590867999988</v>
      </c>
      <c r="Z428" s="52"/>
    </row>
    <row r="429" spans="7:26" x14ac:dyDescent="0.3">
      <c r="G429" s="67"/>
      <c r="H429" s="52">
        <v>137</v>
      </c>
      <c r="I429" s="52" t="s">
        <v>148</v>
      </c>
      <c r="J429" s="68">
        <v>298</v>
      </c>
      <c r="K429" s="69">
        <v>0.6</v>
      </c>
      <c r="L429" s="70">
        <v>10568155</v>
      </c>
      <c r="M429" s="71">
        <v>1367713</v>
      </c>
      <c r="N429" s="71">
        <v>5520265.2000000002</v>
      </c>
      <c r="O429" s="70">
        <v>15129</v>
      </c>
      <c r="P429" s="70"/>
      <c r="Q429" s="70">
        <v>9077.4</v>
      </c>
      <c r="R429" s="71">
        <v>5529342.5999999996</v>
      </c>
      <c r="S429" s="72">
        <v>6.9999999999999994E-5</v>
      </c>
      <c r="T429" s="73">
        <v>387.05398199999996</v>
      </c>
      <c r="U429" s="70">
        <v>1995411</v>
      </c>
      <c r="V429" s="71">
        <v>0</v>
      </c>
      <c r="W429" s="71">
        <v>1197246.5999999999</v>
      </c>
      <c r="X429" s="74">
        <v>7.4999999999999993E-5</v>
      </c>
      <c r="Y429" s="75">
        <v>89.793494999999979</v>
      </c>
      <c r="Z429" s="52"/>
    </row>
    <row r="430" spans="7:26" x14ac:dyDescent="0.3">
      <c r="G430" s="67"/>
      <c r="H430" s="52">
        <v>6</v>
      </c>
      <c r="I430" s="52" t="s">
        <v>73</v>
      </c>
      <c r="J430" s="68">
        <v>298</v>
      </c>
      <c r="K430" s="69">
        <v>0.6</v>
      </c>
      <c r="L430" s="70">
        <v>10568155</v>
      </c>
      <c r="M430" s="71">
        <v>1367713</v>
      </c>
      <c r="N430" s="71">
        <v>5520265.2000000002</v>
      </c>
      <c r="O430" s="70">
        <v>15129</v>
      </c>
      <c r="P430" s="70"/>
      <c r="Q430" s="70">
        <v>9077.4</v>
      </c>
      <c r="R430" s="71">
        <v>5529342.5999999996</v>
      </c>
      <c r="S430" s="72">
        <v>0</v>
      </c>
      <c r="T430" s="73">
        <v>0</v>
      </c>
      <c r="U430" s="70">
        <v>1995411</v>
      </c>
      <c r="V430" s="71">
        <v>0</v>
      </c>
      <c r="W430" s="71">
        <v>1197246.5999999999</v>
      </c>
      <c r="X430" s="74">
        <v>0</v>
      </c>
      <c r="Y430" s="75">
        <v>0</v>
      </c>
      <c r="Z430" s="52"/>
    </row>
    <row r="431" spans="7:26" x14ac:dyDescent="0.3">
      <c r="G431" s="67"/>
      <c r="H431" s="52">
        <v>7</v>
      </c>
      <c r="I431" s="52" t="s">
        <v>9</v>
      </c>
      <c r="J431" s="68">
        <v>298</v>
      </c>
      <c r="K431" s="69">
        <v>0.6</v>
      </c>
      <c r="L431" s="70">
        <v>10568155</v>
      </c>
      <c r="M431" s="71">
        <v>1367713</v>
      </c>
      <c r="N431" s="71">
        <v>5520265.2000000002</v>
      </c>
      <c r="O431" s="70">
        <v>15129</v>
      </c>
      <c r="P431" s="70"/>
      <c r="Q431" s="70">
        <v>9077.4</v>
      </c>
      <c r="R431" s="71">
        <v>5529342.5999999996</v>
      </c>
      <c r="S431" s="72">
        <v>1.08E-4</v>
      </c>
      <c r="T431" s="73">
        <v>597.16900079999994</v>
      </c>
      <c r="U431" s="70">
        <v>1995411</v>
      </c>
      <c r="V431" s="71">
        <v>0</v>
      </c>
      <c r="W431" s="71">
        <v>1197246.5999999999</v>
      </c>
      <c r="X431" s="74">
        <v>1.1900000000000001E-4</v>
      </c>
      <c r="Y431" s="75">
        <v>142.47234539999999</v>
      </c>
      <c r="Z431" s="52"/>
    </row>
    <row r="432" spans="7:26" x14ac:dyDescent="0.3">
      <c r="G432" s="67"/>
      <c r="H432" s="52">
        <v>8</v>
      </c>
      <c r="I432" s="52" t="s">
        <v>23</v>
      </c>
      <c r="J432" s="68">
        <v>298</v>
      </c>
      <c r="K432" s="69">
        <v>0.6</v>
      </c>
      <c r="L432" s="70">
        <v>10568155</v>
      </c>
      <c r="M432" s="71">
        <v>1367713</v>
      </c>
      <c r="N432" s="71">
        <v>5520265.2000000002</v>
      </c>
      <c r="O432" s="70">
        <v>15129</v>
      </c>
      <c r="P432" s="70"/>
      <c r="Q432" s="70">
        <v>9077.4</v>
      </c>
      <c r="R432" s="71">
        <v>5529342.5999999996</v>
      </c>
      <c r="S432" s="72">
        <v>1.64E-4</v>
      </c>
      <c r="T432" s="73">
        <v>906.81218639999997</v>
      </c>
      <c r="U432" s="70">
        <v>1995411</v>
      </c>
      <c r="V432" s="71">
        <v>0</v>
      </c>
      <c r="W432" s="71">
        <v>1197246.5999999999</v>
      </c>
      <c r="X432" s="74">
        <v>1.74E-4</v>
      </c>
      <c r="Y432" s="75">
        <v>208.32090839999998</v>
      </c>
      <c r="Z432" s="52"/>
    </row>
    <row r="433" spans="7:26" x14ac:dyDescent="0.3">
      <c r="G433" s="67"/>
      <c r="H433" s="52">
        <v>12</v>
      </c>
      <c r="I433" s="52" t="s">
        <v>118</v>
      </c>
      <c r="J433" s="68">
        <v>298</v>
      </c>
      <c r="K433" s="69">
        <v>0</v>
      </c>
      <c r="L433" s="70">
        <v>10568155</v>
      </c>
      <c r="M433" s="71">
        <v>1367713</v>
      </c>
      <c r="N433" s="71">
        <v>0</v>
      </c>
      <c r="O433" s="70">
        <v>15129</v>
      </c>
      <c r="P433" s="70"/>
      <c r="Q433" s="70">
        <v>0</v>
      </c>
      <c r="R433" s="71">
        <v>0</v>
      </c>
      <c r="S433" s="72">
        <v>0</v>
      </c>
      <c r="T433" s="73">
        <v>0</v>
      </c>
      <c r="U433" s="70">
        <v>1995411</v>
      </c>
      <c r="V433" s="71">
        <v>0</v>
      </c>
      <c r="W433" s="71">
        <v>0</v>
      </c>
      <c r="X433" s="74">
        <v>0</v>
      </c>
      <c r="Y433" s="75">
        <v>0</v>
      </c>
      <c r="Z433" s="52"/>
    </row>
    <row r="434" spans="7:26" x14ac:dyDescent="0.3">
      <c r="G434" s="67"/>
      <c r="H434" s="52">
        <v>17</v>
      </c>
      <c r="I434" s="52" t="s">
        <v>16</v>
      </c>
      <c r="J434" s="68">
        <v>298</v>
      </c>
      <c r="K434" s="69">
        <v>0.6</v>
      </c>
      <c r="L434" s="70">
        <v>10568155</v>
      </c>
      <c r="M434" s="71">
        <v>1367713</v>
      </c>
      <c r="N434" s="71">
        <v>5520265.2000000002</v>
      </c>
      <c r="O434" s="70">
        <v>15129</v>
      </c>
      <c r="P434" s="70"/>
      <c r="Q434" s="70">
        <v>9077.4</v>
      </c>
      <c r="R434" s="71">
        <v>5529342.5999999996</v>
      </c>
      <c r="S434" s="72">
        <v>6.4899999999999995E-4</v>
      </c>
      <c r="T434" s="73">
        <v>3588.5433473999997</v>
      </c>
      <c r="U434" s="70">
        <v>1995411</v>
      </c>
      <c r="V434" s="71">
        <v>0</v>
      </c>
      <c r="W434" s="71">
        <v>1197246.5999999999</v>
      </c>
      <c r="X434" s="74">
        <v>7.0899999999999999E-4</v>
      </c>
      <c r="Y434" s="75">
        <v>848.84783939999988</v>
      </c>
      <c r="Z434" s="52"/>
    </row>
    <row r="435" spans="7:26" x14ac:dyDescent="0.3">
      <c r="G435" s="67"/>
      <c r="H435" s="52">
        <v>34</v>
      </c>
      <c r="I435" s="52" t="s">
        <v>25</v>
      </c>
      <c r="J435" s="68">
        <v>298</v>
      </c>
      <c r="K435" s="69">
        <v>0.6</v>
      </c>
      <c r="L435" s="70">
        <v>10568155</v>
      </c>
      <c r="M435" s="71">
        <v>1367713</v>
      </c>
      <c r="N435" s="71">
        <v>5520265.2000000002</v>
      </c>
      <c r="O435" s="70">
        <v>15129</v>
      </c>
      <c r="P435" s="70"/>
      <c r="Q435" s="70">
        <v>9077.4</v>
      </c>
      <c r="R435" s="71">
        <v>5529342.5999999996</v>
      </c>
      <c r="S435" s="72">
        <v>2.8999999999999998E-3</v>
      </c>
      <c r="T435" s="73">
        <v>16035.093539999998</v>
      </c>
      <c r="U435" s="70">
        <v>1995411</v>
      </c>
      <c r="V435" s="71">
        <v>0</v>
      </c>
      <c r="W435" s="71">
        <v>1197246.5999999999</v>
      </c>
      <c r="X435" s="74">
        <v>2.8999999999999998E-3</v>
      </c>
      <c r="Y435" s="75">
        <v>3472.0151399999995</v>
      </c>
      <c r="Z435" s="52"/>
    </row>
    <row r="436" spans="7:26" x14ac:dyDescent="0.3">
      <c r="G436" s="67"/>
      <c r="H436" s="52">
        <v>38</v>
      </c>
      <c r="I436" s="52" t="s">
        <v>12</v>
      </c>
      <c r="J436" s="68">
        <v>298</v>
      </c>
      <c r="K436" s="69">
        <v>0.6</v>
      </c>
      <c r="L436" s="70">
        <v>10568155</v>
      </c>
      <c r="M436" s="71">
        <v>1367713</v>
      </c>
      <c r="N436" s="71">
        <v>5520265.2000000002</v>
      </c>
      <c r="O436" s="70">
        <v>15129</v>
      </c>
      <c r="P436" s="70"/>
      <c r="Q436" s="70">
        <v>9077.4</v>
      </c>
      <c r="R436" s="71">
        <v>5529342.5999999996</v>
      </c>
      <c r="S436" s="72">
        <v>8.6000000000000003E-5</v>
      </c>
      <c r="T436" s="73">
        <v>475.52346360000001</v>
      </c>
      <c r="U436" s="70">
        <v>1995411</v>
      </c>
      <c r="V436" s="71">
        <v>0</v>
      </c>
      <c r="W436" s="71">
        <v>1197246.5999999999</v>
      </c>
      <c r="X436" s="74">
        <v>9.5000000000000005E-5</v>
      </c>
      <c r="Y436" s="75">
        <v>113.73842699999999</v>
      </c>
      <c r="Z436" s="52"/>
    </row>
    <row r="437" spans="7:26" x14ac:dyDescent="0.3">
      <c r="G437" s="67"/>
      <c r="H437" s="52">
        <v>41</v>
      </c>
      <c r="I437" s="52" t="s">
        <v>80</v>
      </c>
      <c r="J437" s="68">
        <v>298</v>
      </c>
      <c r="K437" s="69">
        <v>0.6</v>
      </c>
      <c r="L437" s="70">
        <v>10568155</v>
      </c>
      <c r="M437" s="71">
        <v>1367713</v>
      </c>
      <c r="N437" s="71">
        <v>5520265.2000000002</v>
      </c>
      <c r="O437" s="70">
        <v>15129</v>
      </c>
      <c r="P437" s="70"/>
      <c r="Q437" s="70">
        <v>9077.4</v>
      </c>
      <c r="R437" s="71">
        <v>5529342.5999999996</v>
      </c>
      <c r="S437" s="72">
        <v>0</v>
      </c>
      <c r="T437" s="73">
        <v>0</v>
      </c>
      <c r="U437" s="70">
        <v>1995411</v>
      </c>
      <c r="V437" s="71">
        <v>0</v>
      </c>
      <c r="W437" s="71">
        <v>1197246.5999999999</v>
      </c>
      <c r="X437" s="74">
        <v>0</v>
      </c>
      <c r="Y437" s="75">
        <v>0</v>
      </c>
      <c r="Z437" s="52"/>
    </row>
    <row r="438" spans="7:26" x14ac:dyDescent="0.3">
      <c r="G438" s="67"/>
      <c r="H438" s="52">
        <v>55</v>
      </c>
      <c r="I438" s="52" t="s">
        <v>26</v>
      </c>
      <c r="J438" s="68">
        <v>298</v>
      </c>
      <c r="K438" s="69">
        <v>0.6</v>
      </c>
      <c r="L438" s="70">
        <v>10568155</v>
      </c>
      <c r="M438" s="71">
        <v>1367713</v>
      </c>
      <c r="N438" s="71">
        <v>5520265.2000000002</v>
      </c>
      <c r="O438" s="70">
        <v>15129</v>
      </c>
      <c r="P438" s="70"/>
      <c r="Q438" s="70">
        <v>9077.4</v>
      </c>
      <c r="R438" s="71">
        <v>5529342.5999999996</v>
      </c>
      <c r="S438" s="72">
        <v>1.35E-4</v>
      </c>
      <c r="T438" s="73">
        <v>746.46125099999995</v>
      </c>
      <c r="U438" s="70">
        <v>1995411</v>
      </c>
      <c r="V438" s="71">
        <v>0</v>
      </c>
      <c r="W438" s="71">
        <v>1197246.5999999999</v>
      </c>
      <c r="X438" s="74">
        <v>1.4799999999999999E-4</v>
      </c>
      <c r="Y438" s="75">
        <v>177.19249679999996</v>
      </c>
      <c r="Z438" s="52"/>
    </row>
    <row r="439" spans="7:26" x14ac:dyDescent="0.3">
      <c r="G439" s="67"/>
      <c r="H439" s="52">
        <v>71</v>
      </c>
      <c r="I439" s="52" t="s">
        <v>18</v>
      </c>
      <c r="J439" s="68">
        <v>298</v>
      </c>
      <c r="K439" s="69">
        <v>0</v>
      </c>
      <c r="L439" s="70">
        <v>10568155</v>
      </c>
      <c r="M439" s="71">
        <v>1367713</v>
      </c>
      <c r="N439" s="71">
        <v>0</v>
      </c>
      <c r="O439" s="70">
        <v>15129</v>
      </c>
      <c r="P439" s="70"/>
      <c r="Q439" s="70">
        <v>0</v>
      </c>
      <c r="R439" s="71">
        <v>0</v>
      </c>
      <c r="S439" s="72">
        <v>9.0000000000000002E-6</v>
      </c>
      <c r="T439" s="73">
        <v>0</v>
      </c>
      <c r="U439" s="70">
        <v>1995411</v>
      </c>
      <c r="V439" s="71">
        <v>0</v>
      </c>
      <c r="W439" s="71">
        <v>0</v>
      </c>
      <c r="X439" s="74">
        <v>1.0000000000000001E-5</v>
      </c>
      <c r="Y439" s="75">
        <v>0</v>
      </c>
      <c r="Z439" s="52"/>
    </row>
    <row r="440" spans="7:26" x14ac:dyDescent="0.3">
      <c r="G440" s="67"/>
      <c r="H440" s="52">
        <v>72</v>
      </c>
      <c r="I440" s="52" t="s">
        <v>28</v>
      </c>
      <c r="J440" s="68">
        <v>298</v>
      </c>
      <c r="K440" s="69">
        <v>0</v>
      </c>
      <c r="L440" s="70">
        <v>10568155</v>
      </c>
      <c r="M440" s="71">
        <v>1367713</v>
      </c>
      <c r="N440" s="71">
        <v>0</v>
      </c>
      <c r="O440" s="70">
        <v>15129</v>
      </c>
      <c r="P440" s="70"/>
      <c r="Q440" s="70">
        <v>0</v>
      </c>
      <c r="R440" s="71">
        <v>0</v>
      </c>
      <c r="S440" s="72">
        <v>2.7500000000000002E-4</v>
      </c>
      <c r="T440" s="73">
        <v>0</v>
      </c>
      <c r="U440" s="70">
        <v>1995411</v>
      </c>
      <c r="V440" s="71">
        <v>0</v>
      </c>
      <c r="W440" s="71">
        <v>0</v>
      </c>
      <c r="X440" s="74">
        <v>2.9999999999999997E-4</v>
      </c>
      <c r="Y440" s="75">
        <v>0</v>
      </c>
      <c r="Z440" s="52"/>
    </row>
    <row r="441" spans="7:26" x14ac:dyDescent="0.3">
      <c r="G441" s="67"/>
      <c r="H441" s="52">
        <v>88</v>
      </c>
      <c r="I441" s="52" t="s">
        <v>117</v>
      </c>
      <c r="J441" s="68">
        <v>298</v>
      </c>
      <c r="K441" s="69">
        <v>0.6</v>
      </c>
      <c r="L441" s="70">
        <v>10568155</v>
      </c>
      <c r="M441" s="71">
        <v>1367713</v>
      </c>
      <c r="N441" s="71">
        <v>5520265.2000000002</v>
      </c>
      <c r="O441" s="70">
        <v>15129</v>
      </c>
      <c r="P441" s="70"/>
      <c r="Q441" s="70">
        <v>9077.4</v>
      </c>
      <c r="R441" s="71">
        <v>5529342.5999999996</v>
      </c>
      <c r="S441" s="72">
        <v>0</v>
      </c>
      <c r="T441" s="73">
        <v>0</v>
      </c>
      <c r="U441" s="70">
        <v>1995411</v>
      </c>
      <c r="V441" s="71">
        <v>0</v>
      </c>
      <c r="W441" s="71">
        <v>1197246.5999999999</v>
      </c>
      <c r="X441" s="74">
        <v>0</v>
      </c>
      <c r="Y441" s="75">
        <v>0</v>
      </c>
      <c r="Z441" s="52"/>
    </row>
    <row r="442" spans="7:26" x14ac:dyDescent="0.3">
      <c r="G442" s="67"/>
      <c r="H442" s="52">
        <v>104</v>
      </c>
      <c r="I442" s="52" t="s">
        <v>85</v>
      </c>
      <c r="J442" s="68">
        <v>298</v>
      </c>
      <c r="K442" s="69">
        <v>0.6</v>
      </c>
      <c r="L442" s="70">
        <v>10568155</v>
      </c>
      <c r="M442" s="71">
        <v>1367713</v>
      </c>
      <c r="N442" s="71">
        <v>5520265.2000000002</v>
      </c>
      <c r="O442" s="70">
        <v>15129</v>
      </c>
      <c r="P442" s="70"/>
      <c r="Q442" s="70">
        <v>9077.4</v>
      </c>
      <c r="R442" s="71">
        <v>5529342.5999999996</v>
      </c>
      <c r="S442" s="72">
        <v>0</v>
      </c>
      <c r="T442" s="73">
        <v>0</v>
      </c>
      <c r="U442" s="70">
        <v>1995411</v>
      </c>
      <c r="V442" s="71">
        <v>0</v>
      </c>
      <c r="W442" s="71">
        <v>1197246.5999999999</v>
      </c>
      <c r="X442" s="74">
        <v>0</v>
      </c>
      <c r="Y442" s="75">
        <v>0</v>
      </c>
      <c r="Z442" s="52"/>
    </row>
    <row r="443" spans="7:26" x14ac:dyDescent="0.3">
      <c r="G443" s="67"/>
      <c r="H443" s="52">
        <v>117</v>
      </c>
      <c r="I443" s="52" t="s">
        <v>21</v>
      </c>
      <c r="J443" s="68">
        <v>298</v>
      </c>
      <c r="K443" s="69">
        <v>0.6</v>
      </c>
      <c r="L443" s="70">
        <v>10568155</v>
      </c>
      <c r="M443" s="71">
        <v>1367713</v>
      </c>
      <c r="N443" s="71">
        <v>5520265.2000000002</v>
      </c>
      <c r="O443" s="70">
        <v>15129</v>
      </c>
      <c r="P443" s="70"/>
      <c r="Q443" s="70">
        <v>9077.4</v>
      </c>
      <c r="R443" s="71">
        <v>5529342.5999999996</v>
      </c>
      <c r="S443" s="72">
        <v>2.34E-4</v>
      </c>
      <c r="T443" s="73">
        <v>1293.8661683999999</v>
      </c>
      <c r="U443" s="70">
        <v>1995411</v>
      </c>
      <c r="V443" s="71">
        <v>0</v>
      </c>
      <c r="W443" s="71">
        <v>1197246.5999999999</v>
      </c>
      <c r="X443" s="74">
        <v>2.5700000000000001E-4</v>
      </c>
      <c r="Y443" s="75">
        <v>307.69237619999996</v>
      </c>
      <c r="Z443" s="52"/>
    </row>
    <row r="444" spans="7:26" x14ac:dyDescent="0.3">
      <c r="G444" s="67"/>
      <c r="H444" s="52"/>
      <c r="I444" s="52"/>
      <c r="J444" s="68"/>
      <c r="K444" s="69"/>
      <c r="L444" s="71"/>
      <c r="M444" s="71"/>
      <c r="N444" s="71"/>
      <c r="O444" s="71"/>
      <c r="P444" s="71"/>
      <c r="Q444" s="71"/>
      <c r="R444" s="71"/>
      <c r="S444" s="74"/>
      <c r="T444" s="73"/>
      <c r="U444" s="71"/>
      <c r="V444" s="71"/>
      <c r="W444" s="71"/>
      <c r="X444" s="74"/>
      <c r="Y444" s="75"/>
      <c r="Z444" s="52"/>
    </row>
    <row r="445" spans="7:26" ht="15.6" x14ac:dyDescent="0.3">
      <c r="G445" s="80">
        <v>88</v>
      </c>
      <c r="H445" s="81" t="s">
        <v>117</v>
      </c>
      <c r="I445" s="52"/>
      <c r="J445" s="68"/>
      <c r="K445" s="69"/>
      <c r="L445" s="71"/>
      <c r="M445" s="71"/>
      <c r="N445" s="71"/>
      <c r="O445" s="71"/>
      <c r="P445" s="71"/>
      <c r="Q445" s="71"/>
      <c r="R445" s="71"/>
      <c r="S445" s="74"/>
      <c r="T445" s="73"/>
      <c r="U445" s="71"/>
      <c r="V445" s="71"/>
      <c r="W445" s="71"/>
      <c r="X445" s="74"/>
      <c r="Y445" s="75"/>
      <c r="Z445" s="52"/>
    </row>
    <row r="446" spans="7:26" x14ac:dyDescent="0.3">
      <c r="G446" s="67"/>
      <c r="H446" s="52">
        <v>1</v>
      </c>
      <c r="I446" s="52" t="s">
        <v>11</v>
      </c>
      <c r="J446" s="68">
        <v>847</v>
      </c>
      <c r="K446" s="69">
        <v>0.6</v>
      </c>
      <c r="L446" s="70">
        <v>0</v>
      </c>
      <c r="M446" s="71"/>
      <c r="N446" s="71">
        <v>0</v>
      </c>
      <c r="O446" s="70">
        <v>43001</v>
      </c>
      <c r="P446" s="71">
        <v>74053</v>
      </c>
      <c r="Q446" s="70">
        <v>-18631.2</v>
      </c>
      <c r="R446" s="71">
        <v>-18631.2</v>
      </c>
      <c r="S446" s="72">
        <v>2.0739999999999999E-3</v>
      </c>
      <c r="T446" s="73">
        <v>-38.641108799999998</v>
      </c>
      <c r="U446" s="70">
        <v>0</v>
      </c>
      <c r="V446" s="71">
        <v>0</v>
      </c>
      <c r="W446" s="71">
        <v>0</v>
      </c>
      <c r="X446" s="74">
        <v>2.2769999999999999E-3</v>
      </c>
      <c r="Y446" s="75">
        <v>0</v>
      </c>
      <c r="Z446" s="52"/>
    </row>
    <row r="447" spans="7:26" x14ac:dyDescent="0.3">
      <c r="G447" s="67"/>
      <c r="H447" s="52">
        <v>2</v>
      </c>
      <c r="I447" s="52" t="s">
        <v>27</v>
      </c>
      <c r="J447" s="68">
        <v>847</v>
      </c>
      <c r="K447" s="69">
        <v>0.6</v>
      </c>
      <c r="L447" s="70">
        <v>0</v>
      </c>
      <c r="M447" s="71"/>
      <c r="N447" s="71">
        <v>0</v>
      </c>
      <c r="O447" s="70">
        <v>43001</v>
      </c>
      <c r="P447" s="71">
        <v>74053</v>
      </c>
      <c r="Q447" s="70">
        <v>-18631.2</v>
      </c>
      <c r="R447" s="71">
        <v>-18631.2</v>
      </c>
      <c r="S447" s="72">
        <v>2.3000000000000001E-4</v>
      </c>
      <c r="T447" s="73">
        <v>-4.2851759999999999</v>
      </c>
      <c r="U447" s="70">
        <v>0</v>
      </c>
      <c r="V447" s="71">
        <v>0</v>
      </c>
      <c r="W447" s="71">
        <v>0</v>
      </c>
      <c r="X447" s="74">
        <v>2.6200000000000003E-4</v>
      </c>
      <c r="Y447" s="75">
        <v>0</v>
      </c>
      <c r="Z447" s="52"/>
    </row>
    <row r="448" spans="7:26" x14ac:dyDescent="0.3">
      <c r="G448" s="67"/>
      <c r="H448" s="52">
        <v>3</v>
      </c>
      <c r="I448" s="52" t="s">
        <v>20</v>
      </c>
      <c r="J448" s="68">
        <v>847</v>
      </c>
      <c r="K448" s="69">
        <v>0.6</v>
      </c>
      <c r="L448" s="70">
        <v>0</v>
      </c>
      <c r="M448" s="71"/>
      <c r="N448" s="71">
        <v>0</v>
      </c>
      <c r="O448" s="70">
        <v>43001</v>
      </c>
      <c r="P448" s="71">
        <v>74053</v>
      </c>
      <c r="Q448" s="70">
        <v>-18631.2</v>
      </c>
      <c r="R448" s="71">
        <v>-18631.2</v>
      </c>
      <c r="S448" s="72">
        <v>5.2599999999999999E-4</v>
      </c>
      <c r="T448" s="73">
        <v>-9.8000112000000001</v>
      </c>
      <c r="U448" s="70">
        <v>0</v>
      </c>
      <c r="V448" s="71">
        <v>0</v>
      </c>
      <c r="W448" s="71">
        <v>0</v>
      </c>
      <c r="X448" s="74">
        <v>5.7799999999999995E-4</v>
      </c>
      <c r="Y448" s="75">
        <v>0</v>
      </c>
      <c r="Z448" s="52"/>
    </row>
    <row r="449" spans="7:26" x14ac:dyDescent="0.3">
      <c r="G449" s="67"/>
      <c r="H449" s="52">
        <v>5</v>
      </c>
      <c r="I449" s="52" t="s">
        <v>17</v>
      </c>
      <c r="J449" s="68">
        <v>847</v>
      </c>
      <c r="K449" s="69">
        <v>0.6</v>
      </c>
      <c r="L449" s="70">
        <v>0</v>
      </c>
      <c r="M449" s="71"/>
      <c r="N449" s="71">
        <v>0</v>
      </c>
      <c r="O449" s="70">
        <v>43001</v>
      </c>
      <c r="P449" s="71">
        <v>74053</v>
      </c>
      <c r="Q449" s="70">
        <v>-18631.2</v>
      </c>
      <c r="R449" s="71">
        <v>-18631.2</v>
      </c>
      <c r="S449" s="72">
        <v>6.2370000000000004E-3</v>
      </c>
      <c r="T449" s="73">
        <v>-116.20279440000002</v>
      </c>
      <c r="U449" s="70">
        <v>0</v>
      </c>
      <c r="V449" s="71">
        <v>0</v>
      </c>
      <c r="W449" s="71">
        <v>0</v>
      </c>
      <c r="X449" s="74">
        <v>6.2979999999999998E-3</v>
      </c>
      <c r="Y449" s="75">
        <v>0</v>
      </c>
      <c r="Z449" s="52"/>
    </row>
    <row r="450" spans="7:26" x14ac:dyDescent="0.3">
      <c r="G450" s="67"/>
      <c r="H450" s="52">
        <v>137</v>
      </c>
      <c r="I450" s="52" t="s">
        <v>148</v>
      </c>
      <c r="J450" s="68">
        <v>847</v>
      </c>
      <c r="K450" s="69">
        <v>0.6</v>
      </c>
      <c r="L450" s="70">
        <v>0</v>
      </c>
      <c r="M450" s="71"/>
      <c r="N450" s="71">
        <v>0</v>
      </c>
      <c r="O450" s="70">
        <v>43001</v>
      </c>
      <c r="P450" s="71">
        <v>74053</v>
      </c>
      <c r="Q450" s="70">
        <v>-18631.2</v>
      </c>
      <c r="R450" s="71">
        <v>-18631.2</v>
      </c>
      <c r="S450" s="72">
        <v>6.9999999999999994E-5</v>
      </c>
      <c r="T450" s="73">
        <v>-1.304184</v>
      </c>
      <c r="U450" s="70">
        <v>0</v>
      </c>
      <c r="V450" s="71">
        <v>0</v>
      </c>
      <c r="W450" s="71">
        <v>0</v>
      </c>
      <c r="X450" s="74">
        <v>7.4999999999999993E-5</v>
      </c>
      <c r="Y450" s="75">
        <v>0</v>
      </c>
      <c r="Z450" s="52"/>
    </row>
    <row r="451" spans="7:26" x14ac:dyDescent="0.3">
      <c r="G451" s="67"/>
      <c r="H451" s="52">
        <v>6</v>
      </c>
      <c r="I451" s="52" t="s">
        <v>73</v>
      </c>
      <c r="J451" s="68">
        <v>847</v>
      </c>
      <c r="K451" s="69">
        <v>0.6</v>
      </c>
      <c r="L451" s="70">
        <v>0</v>
      </c>
      <c r="M451" s="71"/>
      <c r="N451" s="71">
        <v>0</v>
      </c>
      <c r="O451" s="70">
        <v>43001</v>
      </c>
      <c r="P451" s="71">
        <v>74053</v>
      </c>
      <c r="Q451" s="70">
        <v>-18631.2</v>
      </c>
      <c r="R451" s="71">
        <v>-18631.2</v>
      </c>
      <c r="S451" s="72">
        <v>0</v>
      </c>
      <c r="T451" s="73">
        <v>0</v>
      </c>
      <c r="U451" s="70">
        <v>0</v>
      </c>
      <c r="V451" s="71">
        <v>0</v>
      </c>
      <c r="W451" s="71">
        <v>0</v>
      </c>
      <c r="X451" s="74">
        <v>0</v>
      </c>
      <c r="Y451" s="75">
        <v>0</v>
      </c>
      <c r="Z451" s="52"/>
    </row>
    <row r="452" spans="7:26" x14ac:dyDescent="0.3">
      <c r="G452" s="67"/>
      <c r="H452" s="52">
        <v>7</v>
      </c>
      <c r="I452" s="52" t="s">
        <v>9</v>
      </c>
      <c r="J452" s="68">
        <v>847</v>
      </c>
      <c r="K452" s="69">
        <v>0.6</v>
      </c>
      <c r="L452" s="70">
        <v>0</v>
      </c>
      <c r="M452" s="71"/>
      <c r="N452" s="71">
        <v>0</v>
      </c>
      <c r="O452" s="70">
        <v>43001</v>
      </c>
      <c r="P452" s="71">
        <v>74053</v>
      </c>
      <c r="Q452" s="70">
        <v>-18631.2</v>
      </c>
      <c r="R452" s="71">
        <v>-18631.2</v>
      </c>
      <c r="S452" s="72">
        <v>1.08E-4</v>
      </c>
      <c r="T452" s="73">
        <v>-2.0121696</v>
      </c>
      <c r="U452" s="70">
        <v>0</v>
      </c>
      <c r="V452" s="71">
        <v>0</v>
      </c>
      <c r="W452" s="71">
        <v>0</v>
      </c>
      <c r="X452" s="74">
        <v>1.1900000000000001E-4</v>
      </c>
      <c r="Y452" s="75">
        <v>0</v>
      </c>
      <c r="Z452" s="52"/>
    </row>
    <row r="453" spans="7:26" x14ac:dyDescent="0.3">
      <c r="G453" s="67"/>
      <c r="H453" s="52">
        <v>8</v>
      </c>
      <c r="I453" s="52" t="s">
        <v>23</v>
      </c>
      <c r="J453" s="68">
        <v>847</v>
      </c>
      <c r="K453" s="69">
        <v>0.6</v>
      </c>
      <c r="L453" s="70">
        <v>0</v>
      </c>
      <c r="M453" s="71"/>
      <c r="N453" s="71">
        <v>0</v>
      </c>
      <c r="O453" s="70">
        <v>43001</v>
      </c>
      <c r="P453" s="71">
        <v>74053</v>
      </c>
      <c r="Q453" s="70">
        <v>-18631.2</v>
      </c>
      <c r="R453" s="71">
        <v>-18631.2</v>
      </c>
      <c r="S453" s="72">
        <v>1.64E-4</v>
      </c>
      <c r="T453" s="73">
        <v>-3.0555168000000004</v>
      </c>
      <c r="U453" s="70">
        <v>0</v>
      </c>
      <c r="V453" s="71">
        <v>0</v>
      </c>
      <c r="W453" s="71">
        <v>0</v>
      </c>
      <c r="X453" s="74">
        <v>1.74E-4</v>
      </c>
      <c r="Y453" s="75">
        <v>0</v>
      </c>
      <c r="Z453" s="52"/>
    </row>
    <row r="454" spans="7:26" x14ac:dyDescent="0.3">
      <c r="G454" s="67"/>
      <c r="H454" s="52">
        <v>12</v>
      </c>
      <c r="I454" s="52" t="s">
        <v>118</v>
      </c>
      <c r="J454" s="68">
        <v>847</v>
      </c>
      <c r="K454" s="69">
        <v>0</v>
      </c>
      <c r="L454" s="70">
        <v>0</v>
      </c>
      <c r="M454" s="71"/>
      <c r="N454" s="71">
        <v>0</v>
      </c>
      <c r="O454" s="70">
        <v>43001</v>
      </c>
      <c r="P454" s="71">
        <v>74053</v>
      </c>
      <c r="Q454" s="70">
        <v>0</v>
      </c>
      <c r="R454" s="71">
        <v>0</v>
      </c>
      <c r="S454" s="72">
        <v>0</v>
      </c>
      <c r="T454" s="73">
        <v>0</v>
      </c>
      <c r="U454" s="70">
        <v>0</v>
      </c>
      <c r="V454" s="71">
        <v>0</v>
      </c>
      <c r="W454" s="71">
        <v>0</v>
      </c>
      <c r="X454" s="74">
        <v>0</v>
      </c>
      <c r="Y454" s="75">
        <v>0</v>
      </c>
      <c r="Z454" s="52"/>
    </row>
    <row r="455" spans="7:26" x14ac:dyDescent="0.3">
      <c r="G455" s="67"/>
      <c r="H455" s="52">
        <v>34</v>
      </c>
      <c r="I455" s="52" t="s">
        <v>25</v>
      </c>
      <c r="J455" s="68">
        <v>847</v>
      </c>
      <c r="K455" s="69">
        <v>0.6</v>
      </c>
      <c r="L455" s="70">
        <v>0</v>
      </c>
      <c r="M455" s="71"/>
      <c r="N455" s="71">
        <v>0</v>
      </c>
      <c r="O455" s="70">
        <v>43001</v>
      </c>
      <c r="P455" s="71">
        <v>74053</v>
      </c>
      <c r="Q455" s="70">
        <v>-18631.2</v>
      </c>
      <c r="R455" s="71">
        <v>-18631.2</v>
      </c>
      <c r="S455" s="72">
        <v>2.8999999999999998E-3</v>
      </c>
      <c r="T455" s="73">
        <v>-54.030479999999997</v>
      </c>
      <c r="U455" s="70">
        <v>0</v>
      </c>
      <c r="V455" s="71">
        <v>0</v>
      </c>
      <c r="W455" s="71">
        <v>0</v>
      </c>
      <c r="X455" s="74">
        <v>2.8999999999999998E-3</v>
      </c>
      <c r="Y455" s="75">
        <v>0</v>
      </c>
      <c r="Z455" s="52"/>
    </row>
    <row r="456" spans="7:26" x14ac:dyDescent="0.3">
      <c r="G456" s="67"/>
      <c r="H456" s="52">
        <v>38</v>
      </c>
      <c r="I456" s="52" t="s">
        <v>12</v>
      </c>
      <c r="J456" s="68">
        <v>847</v>
      </c>
      <c r="K456" s="69">
        <v>0.6</v>
      </c>
      <c r="L456" s="70">
        <v>0</v>
      </c>
      <c r="M456" s="71"/>
      <c r="N456" s="71">
        <v>0</v>
      </c>
      <c r="O456" s="70">
        <v>43001</v>
      </c>
      <c r="P456" s="71">
        <v>74053</v>
      </c>
      <c r="Q456" s="70">
        <v>-18631.2</v>
      </c>
      <c r="R456" s="71">
        <v>-18631.2</v>
      </c>
      <c r="S456" s="72">
        <v>8.6000000000000003E-5</v>
      </c>
      <c r="T456" s="73">
        <v>-1.6022832</v>
      </c>
      <c r="U456" s="70">
        <v>0</v>
      </c>
      <c r="V456" s="71">
        <v>0</v>
      </c>
      <c r="W456" s="71">
        <v>0</v>
      </c>
      <c r="X456" s="74">
        <v>9.5000000000000005E-5</v>
      </c>
      <c r="Y456" s="75">
        <v>0</v>
      </c>
      <c r="Z456" s="52"/>
    </row>
    <row r="457" spans="7:26" x14ac:dyDescent="0.3">
      <c r="G457" s="67"/>
      <c r="H457" s="52">
        <v>41</v>
      </c>
      <c r="I457" s="52" t="s">
        <v>80</v>
      </c>
      <c r="J457" s="68">
        <v>847</v>
      </c>
      <c r="K457" s="69">
        <v>0.6</v>
      </c>
      <c r="L457" s="70">
        <v>0</v>
      </c>
      <c r="M457" s="71"/>
      <c r="N457" s="71">
        <v>0</v>
      </c>
      <c r="O457" s="70">
        <v>43001</v>
      </c>
      <c r="P457" s="71">
        <v>74053</v>
      </c>
      <c r="Q457" s="70">
        <v>-18631.2</v>
      </c>
      <c r="R457" s="71">
        <v>-18631.2</v>
      </c>
      <c r="S457" s="72">
        <v>0</v>
      </c>
      <c r="T457" s="73">
        <v>0</v>
      </c>
      <c r="U457" s="70">
        <v>0</v>
      </c>
      <c r="V457" s="71">
        <v>0</v>
      </c>
      <c r="W457" s="71">
        <v>0</v>
      </c>
      <c r="X457" s="74">
        <v>0</v>
      </c>
      <c r="Y457" s="75">
        <v>0</v>
      </c>
      <c r="Z457" s="52"/>
    </row>
    <row r="458" spans="7:26" x14ac:dyDescent="0.3">
      <c r="G458" s="67"/>
      <c r="H458" s="52">
        <v>55</v>
      </c>
      <c r="I458" s="52" t="s">
        <v>26</v>
      </c>
      <c r="J458" s="68">
        <v>847</v>
      </c>
      <c r="K458" s="69">
        <v>0.6</v>
      </c>
      <c r="L458" s="70">
        <v>0</v>
      </c>
      <c r="M458" s="71"/>
      <c r="N458" s="71">
        <v>0</v>
      </c>
      <c r="O458" s="70">
        <v>43001</v>
      </c>
      <c r="P458" s="71">
        <v>74053</v>
      </c>
      <c r="Q458" s="70">
        <v>-18631.2</v>
      </c>
      <c r="R458" s="71">
        <v>-18631.2</v>
      </c>
      <c r="S458" s="72">
        <v>1.35E-4</v>
      </c>
      <c r="T458" s="73">
        <v>-2.515212</v>
      </c>
      <c r="U458" s="70">
        <v>0</v>
      </c>
      <c r="V458" s="71">
        <v>0</v>
      </c>
      <c r="W458" s="71">
        <v>0</v>
      </c>
      <c r="X458" s="74">
        <v>1.4799999999999999E-4</v>
      </c>
      <c r="Y458" s="75">
        <v>0</v>
      </c>
      <c r="Z458" s="52"/>
    </row>
    <row r="459" spans="7:26" x14ac:dyDescent="0.3">
      <c r="G459" s="67"/>
      <c r="H459" s="52">
        <v>71</v>
      </c>
      <c r="I459" s="52" t="s">
        <v>18</v>
      </c>
      <c r="J459" s="68">
        <v>847</v>
      </c>
      <c r="K459" s="69">
        <v>0</v>
      </c>
      <c r="L459" s="70">
        <v>0</v>
      </c>
      <c r="M459" s="71"/>
      <c r="N459" s="71">
        <v>0</v>
      </c>
      <c r="O459" s="70">
        <v>43001</v>
      </c>
      <c r="P459" s="71">
        <v>74053</v>
      </c>
      <c r="Q459" s="70">
        <v>0</v>
      </c>
      <c r="R459" s="71">
        <v>0</v>
      </c>
      <c r="S459" s="72">
        <v>9.0000000000000002E-6</v>
      </c>
      <c r="T459" s="73">
        <v>0</v>
      </c>
      <c r="U459" s="70">
        <v>0</v>
      </c>
      <c r="V459" s="71">
        <v>0</v>
      </c>
      <c r="W459" s="71">
        <v>0</v>
      </c>
      <c r="X459" s="74">
        <v>1.0000000000000001E-5</v>
      </c>
      <c r="Y459" s="75">
        <v>0</v>
      </c>
      <c r="Z459" s="52"/>
    </row>
    <row r="460" spans="7:26" x14ac:dyDescent="0.3">
      <c r="G460" s="67"/>
      <c r="H460" s="52">
        <v>72</v>
      </c>
      <c r="I460" s="52" t="s">
        <v>28</v>
      </c>
      <c r="J460" s="68">
        <v>847</v>
      </c>
      <c r="K460" s="69">
        <v>0</v>
      </c>
      <c r="L460" s="70">
        <v>0</v>
      </c>
      <c r="M460" s="71"/>
      <c r="N460" s="71">
        <v>0</v>
      </c>
      <c r="O460" s="70">
        <v>43001</v>
      </c>
      <c r="P460" s="71">
        <v>74053</v>
      </c>
      <c r="Q460" s="70">
        <v>0</v>
      </c>
      <c r="R460" s="71">
        <v>0</v>
      </c>
      <c r="S460" s="72">
        <v>2.7500000000000002E-4</v>
      </c>
      <c r="T460" s="73">
        <v>0</v>
      </c>
      <c r="U460" s="70">
        <v>0</v>
      </c>
      <c r="V460" s="71">
        <v>0</v>
      </c>
      <c r="W460" s="71">
        <v>0</v>
      </c>
      <c r="X460" s="74">
        <v>2.9999999999999997E-4</v>
      </c>
      <c r="Y460" s="75">
        <v>0</v>
      </c>
      <c r="Z460" s="52"/>
    </row>
    <row r="461" spans="7:26" x14ac:dyDescent="0.3">
      <c r="G461" s="67"/>
      <c r="H461" s="52">
        <v>88</v>
      </c>
      <c r="I461" s="52" t="s">
        <v>117</v>
      </c>
      <c r="J461" s="68">
        <v>847</v>
      </c>
      <c r="K461" s="69">
        <v>0.6</v>
      </c>
      <c r="L461" s="70">
        <v>0</v>
      </c>
      <c r="M461" s="71"/>
      <c r="N461" s="71">
        <v>0</v>
      </c>
      <c r="O461" s="70">
        <v>43001</v>
      </c>
      <c r="P461" s="71">
        <v>74053</v>
      </c>
      <c r="Q461" s="70">
        <v>-18631.2</v>
      </c>
      <c r="R461" s="71">
        <v>-18631.2</v>
      </c>
      <c r="S461" s="72">
        <v>0</v>
      </c>
      <c r="T461" s="73">
        <v>0</v>
      </c>
      <c r="U461" s="70">
        <v>0</v>
      </c>
      <c r="V461" s="71">
        <v>0</v>
      </c>
      <c r="W461" s="71">
        <v>0</v>
      </c>
      <c r="X461" s="74">
        <v>0</v>
      </c>
      <c r="Y461" s="75">
        <v>0</v>
      </c>
      <c r="Z461" s="52"/>
    </row>
    <row r="462" spans="7:26" x14ac:dyDescent="0.3">
      <c r="G462" s="67"/>
      <c r="H462" s="52">
        <v>104</v>
      </c>
      <c r="I462" s="52" t="s">
        <v>85</v>
      </c>
      <c r="J462" s="68">
        <v>847</v>
      </c>
      <c r="K462" s="69">
        <v>0.6</v>
      </c>
      <c r="L462" s="70">
        <v>0</v>
      </c>
      <c r="M462" s="71"/>
      <c r="N462" s="71">
        <v>0</v>
      </c>
      <c r="O462" s="70">
        <v>43001</v>
      </c>
      <c r="P462" s="71">
        <v>74053</v>
      </c>
      <c r="Q462" s="70">
        <v>-18631.2</v>
      </c>
      <c r="R462" s="71">
        <v>-18631.2</v>
      </c>
      <c r="S462" s="72">
        <v>0</v>
      </c>
      <c r="T462" s="73">
        <v>0</v>
      </c>
      <c r="U462" s="70">
        <v>0</v>
      </c>
      <c r="V462" s="71">
        <v>0</v>
      </c>
      <c r="W462" s="71">
        <v>0</v>
      </c>
      <c r="X462" s="74">
        <v>0</v>
      </c>
      <c r="Y462" s="75">
        <v>0</v>
      </c>
      <c r="Z462" s="52"/>
    </row>
    <row r="463" spans="7:26" x14ac:dyDescent="0.3">
      <c r="G463" s="67"/>
      <c r="H463" s="52">
        <v>117</v>
      </c>
      <c r="I463" s="52" t="s">
        <v>21</v>
      </c>
      <c r="J463" s="68">
        <v>847</v>
      </c>
      <c r="K463" s="69">
        <v>0.6</v>
      </c>
      <c r="L463" s="70">
        <v>0</v>
      </c>
      <c r="M463" s="71"/>
      <c r="N463" s="71">
        <v>0</v>
      </c>
      <c r="O463" s="70">
        <v>43001</v>
      </c>
      <c r="P463" s="71">
        <v>74053</v>
      </c>
      <c r="Q463" s="70">
        <v>-18631.2</v>
      </c>
      <c r="R463" s="71">
        <v>-18631.2</v>
      </c>
      <c r="S463" s="72">
        <v>2.34E-4</v>
      </c>
      <c r="T463" s="73">
        <v>-4.3597007999999997</v>
      </c>
      <c r="U463" s="70">
        <v>0</v>
      </c>
      <c r="V463" s="71">
        <v>0</v>
      </c>
      <c r="W463" s="71">
        <v>0</v>
      </c>
      <c r="X463" s="74">
        <v>2.5700000000000001E-4</v>
      </c>
      <c r="Y463" s="75">
        <v>0</v>
      </c>
      <c r="Z463" s="52"/>
    </row>
    <row r="464" spans="7:26" ht="15" thickBot="1" x14ac:dyDescent="0.35">
      <c r="G464" s="76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8"/>
      <c r="Z464" s="52"/>
    </row>
    <row r="465" spans="7:26" x14ac:dyDescent="0.3">
      <c r="G465" s="52">
        <v>88</v>
      </c>
      <c r="H465" s="52" t="s">
        <v>117</v>
      </c>
      <c r="I465" s="52"/>
      <c r="J465" s="68"/>
      <c r="K465" s="69"/>
      <c r="L465" s="71"/>
      <c r="M465" s="71"/>
      <c r="N465" s="71"/>
      <c r="O465" s="71"/>
      <c r="P465" s="71"/>
      <c r="Q465" s="71"/>
      <c r="R465" s="71"/>
      <c r="S465" s="74"/>
      <c r="T465" s="73">
        <v>73927.263656999974</v>
      </c>
      <c r="U465" s="71"/>
      <c r="V465" s="71"/>
      <c r="W465" s="71"/>
      <c r="X465" s="74"/>
      <c r="Y465" s="73">
        <v>16632.149767199997</v>
      </c>
      <c r="Z465" s="79">
        <v>90559.413424199971</v>
      </c>
    </row>
    <row r="466" spans="7:26" x14ac:dyDescent="0.3">
      <c r="G466" s="52"/>
      <c r="H466" s="52"/>
      <c r="I466" s="52"/>
      <c r="J466" s="68"/>
      <c r="K466" s="69"/>
      <c r="L466" s="71"/>
      <c r="M466" s="71"/>
      <c r="N466" s="71"/>
      <c r="O466" s="71"/>
      <c r="P466" s="71"/>
      <c r="Q466" s="71"/>
      <c r="R466" s="71"/>
      <c r="S466" s="74"/>
      <c r="T466" s="73"/>
      <c r="U466" s="71"/>
      <c r="V466" s="71"/>
      <c r="W466" s="71"/>
      <c r="X466" s="74"/>
      <c r="Y466" s="73"/>
      <c r="Z466" s="52"/>
    </row>
    <row r="467" spans="7:26" x14ac:dyDescent="0.3">
      <c r="G467" s="52"/>
      <c r="H467" s="52"/>
      <c r="I467" s="52"/>
      <c r="J467" s="68"/>
      <c r="K467" s="69"/>
      <c r="L467" s="71"/>
      <c r="M467" s="71"/>
      <c r="N467" s="71"/>
      <c r="O467" s="71"/>
      <c r="P467" s="71"/>
      <c r="Q467" s="71"/>
      <c r="R467" s="71"/>
      <c r="S467" s="74"/>
      <c r="T467" s="73"/>
      <c r="U467" s="71"/>
      <c r="V467" s="71"/>
      <c r="W467" s="71"/>
      <c r="X467" s="74"/>
      <c r="Y467" s="73"/>
      <c r="Z467" s="52"/>
    </row>
    <row r="468" spans="7:26" ht="15" thickBot="1" x14ac:dyDescent="0.35">
      <c r="G468" s="52"/>
      <c r="H468" s="52"/>
      <c r="I468" s="52"/>
      <c r="J468" s="53" t="s">
        <v>56</v>
      </c>
      <c r="K468" s="54" t="s">
        <v>57</v>
      </c>
      <c r="L468" s="55" t="s">
        <v>58</v>
      </c>
      <c r="M468" s="55" t="s">
        <v>171</v>
      </c>
      <c r="N468" s="55"/>
      <c r="O468" s="55" t="s">
        <v>59</v>
      </c>
      <c r="P468" s="55" t="s">
        <v>172</v>
      </c>
      <c r="Q468" s="55"/>
      <c r="R468" s="55" t="s">
        <v>60</v>
      </c>
      <c r="S468" s="56" t="s">
        <v>61</v>
      </c>
      <c r="T468" s="57" t="s">
        <v>62</v>
      </c>
      <c r="U468" s="55" t="s">
        <v>63</v>
      </c>
      <c r="V468" s="55" t="s">
        <v>64</v>
      </c>
      <c r="W468" s="55" t="s">
        <v>65</v>
      </c>
      <c r="X468" s="56" t="s">
        <v>66</v>
      </c>
      <c r="Y468" s="57" t="s">
        <v>67</v>
      </c>
      <c r="Z468" s="52"/>
    </row>
    <row r="469" spans="7:26" ht="15.6" x14ac:dyDescent="0.3">
      <c r="G469" s="58">
        <v>76</v>
      </c>
      <c r="H469" s="59" t="s">
        <v>119</v>
      </c>
      <c r="I469" s="60"/>
      <c r="J469" s="61"/>
      <c r="K469" s="62"/>
      <c r="L469" s="63"/>
      <c r="M469" s="63"/>
      <c r="N469" s="63"/>
      <c r="O469" s="63"/>
      <c r="P469" s="63"/>
      <c r="Q469" s="63"/>
      <c r="R469" s="63"/>
      <c r="S469" s="64"/>
      <c r="T469" s="65"/>
      <c r="U469" s="63"/>
      <c r="V469" s="63"/>
      <c r="W469" s="63"/>
      <c r="X469" s="64"/>
      <c r="Y469" s="66"/>
      <c r="Z469" s="52"/>
    </row>
    <row r="470" spans="7:26" x14ac:dyDescent="0.3">
      <c r="G470" s="67"/>
      <c r="H470" s="52">
        <v>1</v>
      </c>
      <c r="I470" s="52" t="s">
        <v>11</v>
      </c>
      <c r="J470" s="68">
        <v>253</v>
      </c>
      <c r="K470" s="69">
        <v>0.6</v>
      </c>
      <c r="L470" s="70">
        <v>5856791</v>
      </c>
      <c r="M470" s="71">
        <v>2446405</v>
      </c>
      <c r="N470" s="71">
        <v>2046231.5999999999</v>
      </c>
      <c r="O470" s="70">
        <v>19478</v>
      </c>
      <c r="P470" s="70"/>
      <c r="Q470" s="70">
        <v>11686.8</v>
      </c>
      <c r="R470" s="71">
        <v>2057918.4</v>
      </c>
      <c r="S470" s="72">
        <v>2.0739999999999999E-3</v>
      </c>
      <c r="T470" s="73">
        <v>4268.1227615999996</v>
      </c>
      <c r="U470" s="70">
        <v>91565</v>
      </c>
      <c r="V470" s="71">
        <v>0</v>
      </c>
      <c r="W470" s="71">
        <v>54939</v>
      </c>
      <c r="X470" s="74">
        <v>2.2769999999999999E-3</v>
      </c>
      <c r="Y470" s="75">
        <v>125.096103</v>
      </c>
      <c r="Z470" s="52"/>
    </row>
    <row r="471" spans="7:26" x14ac:dyDescent="0.3">
      <c r="G471" s="67"/>
      <c r="H471" s="52">
        <v>2</v>
      </c>
      <c r="I471" s="52" t="s">
        <v>27</v>
      </c>
      <c r="J471" s="68">
        <v>253</v>
      </c>
      <c r="K471" s="69">
        <v>0.6</v>
      </c>
      <c r="L471" s="70">
        <v>5856791</v>
      </c>
      <c r="M471" s="71">
        <v>2446405</v>
      </c>
      <c r="N471" s="71">
        <v>2046231.5999999999</v>
      </c>
      <c r="O471" s="70">
        <v>19478</v>
      </c>
      <c r="P471" s="70"/>
      <c r="Q471" s="70">
        <v>11686.8</v>
      </c>
      <c r="R471" s="71">
        <v>2057918.4</v>
      </c>
      <c r="S471" s="72">
        <v>2.3000000000000001E-4</v>
      </c>
      <c r="T471" s="73">
        <v>473.32123200000001</v>
      </c>
      <c r="U471" s="70">
        <v>91565</v>
      </c>
      <c r="V471" s="71">
        <v>0</v>
      </c>
      <c r="W471" s="71">
        <v>54939</v>
      </c>
      <c r="X471" s="74">
        <v>2.6200000000000003E-4</v>
      </c>
      <c r="Y471" s="75">
        <v>14.394018000000001</v>
      </c>
      <c r="Z471" s="52"/>
    </row>
    <row r="472" spans="7:26" x14ac:dyDescent="0.3">
      <c r="G472" s="67"/>
      <c r="H472" s="52">
        <v>3</v>
      </c>
      <c r="I472" s="52" t="s">
        <v>20</v>
      </c>
      <c r="J472" s="68">
        <v>253</v>
      </c>
      <c r="K472" s="69">
        <v>0.6</v>
      </c>
      <c r="L472" s="70">
        <v>5856791</v>
      </c>
      <c r="M472" s="71">
        <v>2446405</v>
      </c>
      <c r="N472" s="71">
        <v>2046231.5999999999</v>
      </c>
      <c r="O472" s="70">
        <v>19478</v>
      </c>
      <c r="P472" s="70"/>
      <c r="Q472" s="70">
        <v>11686.8</v>
      </c>
      <c r="R472" s="71">
        <v>2057918.4</v>
      </c>
      <c r="S472" s="72">
        <v>5.2599999999999999E-4</v>
      </c>
      <c r="T472" s="73">
        <v>1082.4650784</v>
      </c>
      <c r="U472" s="70">
        <v>91565</v>
      </c>
      <c r="V472" s="71">
        <v>0</v>
      </c>
      <c r="W472" s="71">
        <v>54939</v>
      </c>
      <c r="X472" s="74">
        <v>5.7799999999999995E-4</v>
      </c>
      <c r="Y472" s="75">
        <v>31.754741999999997</v>
      </c>
      <c r="Z472" s="52"/>
    </row>
    <row r="473" spans="7:26" x14ac:dyDescent="0.3">
      <c r="G473" s="67"/>
      <c r="H473" s="52">
        <v>5</v>
      </c>
      <c r="I473" s="52" t="s">
        <v>17</v>
      </c>
      <c r="J473" s="68">
        <v>253</v>
      </c>
      <c r="K473" s="69">
        <v>0.6</v>
      </c>
      <c r="L473" s="70">
        <v>5856791</v>
      </c>
      <c r="M473" s="71">
        <v>2446405</v>
      </c>
      <c r="N473" s="71">
        <v>2046231.5999999999</v>
      </c>
      <c r="O473" s="70">
        <v>19478</v>
      </c>
      <c r="P473" s="70"/>
      <c r="Q473" s="70">
        <v>11686.8</v>
      </c>
      <c r="R473" s="71">
        <v>2057918.4</v>
      </c>
      <c r="S473" s="72">
        <v>6.2370000000000004E-3</v>
      </c>
      <c r="T473" s="73">
        <v>12835.2370608</v>
      </c>
      <c r="U473" s="70">
        <v>91565</v>
      </c>
      <c r="V473" s="71">
        <v>0</v>
      </c>
      <c r="W473" s="71">
        <v>54939</v>
      </c>
      <c r="X473" s="74">
        <v>6.2979999999999998E-3</v>
      </c>
      <c r="Y473" s="75">
        <v>346.00582199999997</v>
      </c>
      <c r="Z473" s="52"/>
    </row>
    <row r="474" spans="7:26" x14ac:dyDescent="0.3">
      <c r="G474" s="67"/>
      <c r="H474" s="52">
        <v>137</v>
      </c>
      <c r="I474" s="52" t="s">
        <v>148</v>
      </c>
      <c r="J474" s="68">
        <v>253</v>
      </c>
      <c r="K474" s="69">
        <v>0.6</v>
      </c>
      <c r="L474" s="70">
        <v>5856791</v>
      </c>
      <c r="M474" s="71">
        <v>2446405</v>
      </c>
      <c r="N474" s="71">
        <v>2046231.5999999999</v>
      </c>
      <c r="O474" s="70">
        <v>19478</v>
      </c>
      <c r="P474" s="70"/>
      <c r="Q474" s="70">
        <v>11686.8</v>
      </c>
      <c r="R474" s="71">
        <v>2057918.4</v>
      </c>
      <c r="S474" s="72">
        <v>6.9999999999999994E-5</v>
      </c>
      <c r="T474" s="73">
        <v>144.05428799999999</v>
      </c>
      <c r="U474" s="70">
        <v>91565</v>
      </c>
      <c r="V474" s="71">
        <v>0</v>
      </c>
      <c r="W474" s="71">
        <v>54939</v>
      </c>
      <c r="X474" s="74">
        <v>7.4999999999999993E-5</v>
      </c>
      <c r="Y474" s="75">
        <v>4.120425</v>
      </c>
      <c r="Z474" s="52"/>
    </row>
    <row r="475" spans="7:26" x14ac:dyDescent="0.3">
      <c r="G475" s="67"/>
      <c r="H475" s="52">
        <v>6</v>
      </c>
      <c r="I475" s="52" t="s">
        <v>73</v>
      </c>
      <c r="J475" s="68">
        <v>253</v>
      </c>
      <c r="K475" s="69">
        <v>0.6</v>
      </c>
      <c r="L475" s="70">
        <v>5856791</v>
      </c>
      <c r="M475" s="71">
        <v>2446405</v>
      </c>
      <c r="N475" s="71">
        <v>2046231.5999999999</v>
      </c>
      <c r="O475" s="70">
        <v>19478</v>
      </c>
      <c r="P475" s="70"/>
      <c r="Q475" s="70">
        <v>11686.8</v>
      </c>
      <c r="R475" s="71">
        <v>2057918.4</v>
      </c>
      <c r="S475" s="72">
        <v>0</v>
      </c>
      <c r="T475" s="73">
        <v>0</v>
      </c>
      <c r="U475" s="70">
        <v>91565</v>
      </c>
      <c r="V475" s="71">
        <v>0</v>
      </c>
      <c r="W475" s="71">
        <v>54939</v>
      </c>
      <c r="X475" s="74">
        <v>0</v>
      </c>
      <c r="Y475" s="75">
        <v>0</v>
      </c>
      <c r="Z475" s="52"/>
    </row>
    <row r="476" spans="7:26" x14ac:dyDescent="0.3">
      <c r="G476" s="67"/>
      <c r="H476" s="52">
        <v>7</v>
      </c>
      <c r="I476" s="52" t="s">
        <v>9</v>
      </c>
      <c r="J476" s="68">
        <v>253</v>
      </c>
      <c r="K476" s="69">
        <v>0.6</v>
      </c>
      <c r="L476" s="70">
        <v>5856791</v>
      </c>
      <c r="M476" s="71">
        <v>2446405</v>
      </c>
      <c r="N476" s="71">
        <v>2046231.5999999999</v>
      </c>
      <c r="O476" s="70">
        <v>19478</v>
      </c>
      <c r="P476" s="70"/>
      <c r="Q476" s="70">
        <v>11686.8</v>
      </c>
      <c r="R476" s="71">
        <v>2057918.4</v>
      </c>
      <c r="S476" s="72">
        <v>1.08E-4</v>
      </c>
      <c r="T476" s="73">
        <v>222.25518719999999</v>
      </c>
      <c r="U476" s="70">
        <v>91565</v>
      </c>
      <c r="V476" s="71">
        <v>0</v>
      </c>
      <c r="W476" s="71">
        <v>54939</v>
      </c>
      <c r="X476" s="74">
        <v>1.1900000000000001E-4</v>
      </c>
      <c r="Y476" s="75">
        <v>6.5377410000000005</v>
      </c>
      <c r="Z476" s="52"/>
    </row>
    <row r="477" spans="7:26" x14ac:dyDescent="0.3">
      <c r="G477" s="67"/>
      <c r="H477" s="52">
        <v>8</v>
      </c>
      <c r="I477" s="52" t="s">
        <v>23</v>
      </c>
      <c r="J477" s="68">
        <v>253</v>
      </c>
      <c r="K477" s="69">
        <v>0.6</v>
      </c>
      <c r="L477" s="70">
        <v>5856791</v>
      </c>
      <c r="M477" s="71">
        <v>2446405</v>
      </c>
      <c r="N477" s="71">
        <v>2046231.5999999999</v>
      </c>
      <c r="O477" s="70">
        <v>19478</v>
      </c>
      <c r="P477" s="70"/>
      <c r="Q477" s="70">
        <v>11686.8</v>
      </c>
      <c r="R477" s="71">
        <v>2057918.4</v>
      </c>
      <c r="S477" s="72">
        <v>1.64E-4</v>
      </c>
      <c r="T477" s="73">
        <v>337.49861759999999</v>
      </c>
      <c r="U477" s="70">
        <v>91565</v>
      </c>
      <c r="V477" s="71">
        <v>0</v>
      </c>
      <c r="W477" s="71">
        <v>54939</v>
      </c>
      <c r="X477" s="74">
        <v>1.74E-4</v>
      </c>
      <c r="Y477" s="75">
        <v>9.5593859999999999</v>
      </c>
      <c r="Z477" s="52"/>
    </row>
    <row r="478" spans="7:26" x14ac:dyDescent="0.3">
      <c r="G478" s="67"/>
      <c r="H478" s="52">
        <v>17</v>
      </c>
      <c r="I478" s="52" t="s">
        <v>16</v>
      </c>
      <c r="J478" s="68">
        <v>253</v>
      </c>
      <c r="K478" s="69">
        <v>0.6</v>
      </c>
      <c r="L478" s="70">
        <v>5856791</v>
      </c>
      <c r="M478" s="71">
        <v>2446405</v>
      </c>
      <c r="N478" s="71">
        <v>2046231.5999999999</v>
      </c>
      <c r="O478" s="70">
        <v>19478</v>
      </c>
      <c r="P478" s="70"/>
      <c r="Q478" s="70">
        <v>11686.8</v>
      </c>
      <c r="R478" s="71">
        <v>2057918.4</v>
      </c>
      <c r="S478" s="72">
        <v>6.4899999999999995E-4</v>
      </c>
      <c r="T478" s="73">
        <v>1335.5890415999997</v>
      </c>
      <c r="U478" s="70">
        <v>91565</v>
      </c>
      <c r="V478" s="71">
        <v>0</v>
      </c>
      <c r="W478" s="71">
        <v>54939</v>
      </c>
      <c r="X478" s="74">
        <v>7.0899999999999999E-4</v>
      </c>
      <c r="Y478" s="75">
        <v>38.951751000000002</v>
      </c>
      <c r="Z478" s="52"/>
    </row>
    <row r="479" spans="7:26" x14ac:dyDescent="0.3">
      <c r="G479" s="67"/>
      <c r="H479" s="52">
        <v>36</v>
      </c>
      <c r="I479" s="52" t="s">
        <v>6</v>
      </c>
      <c r="J479" s="68">
        <v>253</v>
      </c>
      <c r="K479" s="69">
        <v>0.6</v>
      </c>
      <c r="L479" s="70">
        <v>5856791</v>
      </c>
      <c r="M479" s="71">
        <v>2446405</v>
      </c>
      <c r="N479" s="71">
        <v>2046231.5999999999</v>
      </c>
      <c r="O479" s="70">
        <v>19478</v>
      </c>
      <c r="P479" s="70"/>
      <c r="Q479" s="70">
        <v>11686.8</v>
      </c>
      <c r="R479" s="71">
        <v>2057918.4</v>
      </c>
      <c r="S479" s="72">
        <v>2.5490000000000001E-3</v>
      </c>
      <c r="T479" s="73">
        <v>5245.6340015999995</v>
      </c>
      <c r="U479" s="70">
        <v>91565</v>
      </c>
      <c r="V479" s="71">
        <v>0</v>
      </c>
      <c r="W479" s="71">
        <v>54939</v>
      </c>
      <c r="X479" s="74">
        <v>2.8809999999999999E-3</v>
      </c>
      <c r="Y479" s="75">
        <v>158.279259</v>
      </c>
      <c r="Z479" s="52"/>
    </row>
    <row r="480" spans="7:26" x14ac:dyDescent="0.3">
      <c r="G480" s="67"/>
      <c r="H480" s="52">
        <v>38</v>
      </c>
      <c r="I480" s="52" t="s">
        <v>12</v>
      </c>
      <c r="J480" s="68">
        <v>253</v>
      </c>
      <c r="K480" s="69">
        <v>0.6</v>
      </c>
      <c r="L480" s="70">
        <v>5856791</v>
      </c>
      <c r="M480" s="71">
        <v>2446405</v>
      </c>
      <c r="N480" s="71">
        <v>2046231.5999999999</v>
      </c>
      <c r="O480" s="70">
        <v>19478</v>
      </c>
      <c r="P480" s="70"/>
      <c r="Q480" s="70">
        <v>11686.8</v>
      </c>
      <c r="R480" s="71">
        <v>2057918.4</v>
      </c>
      <c r="S480" s="72">
        <v>8.6000000000000003E-5</v>
      </c>
      <c r="T480" s="73">
        <v>176.98098239999999</v>
      </c>
      <c r="U480" s="70">
        <v>91565</v>
      </c>
      <c r="V480" s="71">
        <v>0</v>
      </c>
      <c r="W480" s="71">
        <v>54939</v>
      </c>
      <c r="X480" s="74">
        <v>9.5000000000000005E-5</v>
      </c>
      <c r="Y480" s="75">
        <v>5.2192050000000005</v>
      </c>
      <c r="Z480" s="52"/>
    </row>
    <row r="481" spans="7:26" x14ac:dyDescent="0.3">
      <c r="G481" s="67"/>
      <c r="H481" s="52">
        <v>41</v>
      </c>
      <c r="I481" s="52" t="s">
        <v>80</v>
      </c>
      <c r="J481" s="68">
        <v>253</v>
      </c>
      <c r="K481" s="69">
        <v>0.6</v>
      </c>
      <c r="L481" s="70">
        <v>5856791</v>
      </c>
      <c r="M481" s="71">
        <v>2446405</v>
      </c>
      <c r="N481" s="71">
        <v>2046231.5999999999</v>
      </c>
      <c r="O481" s="70">
        <v>19478</v>
      </c>
      <c r="P481" s="70"/>
      <c r="Q481" s="70">
        <v>11686.8</v>
      </c>
      <c r="R481" s="71">
        <v>2057918.4</v>
      </c>
      <c r="S481" s="72">
        <v>0</v>
      </c>
      <c r="T481" s="73">
        <v>0</v>
      </c>
      <c r="U481" s="70">
        <v>91565</v>
      </c>
      <c r="V481" s="71">
        <v>0</v>
      </c>
      <c r="W481" s="71">
        <v>54939</v>
      </c>
      <c r="X481" s="74">
        <v>0</v>
      </c>
      <c r="Y481" s="75">
        <v>0</v>
      </c>
      <c r="Z481" s="52"/>
    </row>
    <row r="482" spans="7:26" x14ac:dyDescent="0.3">
      <c r="G482" s="67"/>
      <c r="H482" s="52">
        <v>55</v>
      </c>
      <c r="I482" s="52" t="s">
        <v>26</v>
      </c>
      <c r="J482" s="68">
        <v>253</v>
      </c>
      <c r="K482" s="69">
        <v>0.6</v>
      </c>
      <c r="L482" s="70">
        <v>5856791</v>
      </c>
      <c r="M482" s="71">
        <v>2446405</v>
      </c>
      <c r="N482" s="71">
        <v>2046231.5999999999</v>
      </c>
      <c r="O482" s="70">
        <v>19478</v>
      </c>
      <c r="P482" s="70"/>
      <c r="Q482" s="70">
        <v>11686.8</v>
      </c>
      <c r="R482" s="71">
        <v>2057918.4</v>
      </c>
      <c r="S482" s="72">
        <v>1.35E-4</v>
      </c>
      <c r="T482" s="73">
        <v>277.818984</v>
      </c>
      <c r="U482" s="70">
        <v>91565</v>
      </c>
      <c r="V482" s="71">
        <v>0</v>
      </c>
      <c r="W482" s="71">
        <v>54939</v>
      </c>
      <c r="X482" s="74">
        <v>1.4799999999999999E-4</v>
      </c>
      <c r="Y482" s="75">
        <v>8.1309719999999999</v>
      </c>
      <c r="Z482" s="52"/>
    </row>
    <row r="483" spans="7:26" x14ac:dyDescent="0.3">
      <c r="G483" s="67"/>
      <c r="H483" s="52">
        <v>71</v>
      </c>
      <c r="I483" s="52" t="s">
        <v>18</v>
      </c>
      <c r="J483" s="68">
        <v>253</v>
      </c>
      <c r="K483" s="69">
        <v>0.6</v>
      </c>
      <c r="L483" s="70">
        <v>5856791</v>
      </c>
      <c r="M483" s="71">
        <v>2446405</v>
      </c>
      <c r="N483" s="71">
        <v>2046231.5999999999</v>
      </c>
      <c r="O483" s="70">
        <v>19478</v>
      </c>
      <c r="P483" s="70"/>
      <c r="Q483" s="70">
        <v>11686.8</v>
      </c>
      <c r="R483" s="71">
        <v>2057918.4</v>
      </c>
      <c r="S483" s="72">
        <v>9.0000000000000002E-6</v>
      </c>
      <c r="T483" s="73">
        <v>18.5212656</v>
      </c>
      <c r="U483" s="70">
        <v>91565</v>
      </c>
      <c r="V483" s="71">
        <v>0</v>
      </c>
      <c r="W483" s="71">
        <v>54939</v>
      </c>
      <c r="X483" s="74">
        <v>1.0000000000000001E-5</v>
      </c>
      <c r="Y483" s="75">
        <v>0.54939000000000004</v>
      </c>
      <c r="Z483" s="52"/>
    </row>
    <row r="484" spans="7:26" x14ac:dyDescent="0.3">
      <c r="G484" s="67"/>
      <c r="H484" s="52">
        <v>72</v>
      </c>
      <c r="I484" s="52" t="s">
        <v>28</v>
      </c>
      <c r="J484" s="68">
        <v>253</v>
      </c>
      <c r="K484" s="69">
        <v>0.6</v>
      </c>
      <c r="L484" s="70">
        <v>5856791</v>
      </c>
      <c r="M484" s="71">
        <v>2446405</v>
      </c>
      <c r="N484" s="71">
        <v>2046231.5999999999</v>
      </c>
      <c r="O484" s="70">
        <v>19478</v>
      </c>
      <c r="P484" s="70"/>
      <c r="Q484" s="70">
        <v>11686.8</v>
      </c>
      <c r="R484" s="71">
        <v>2057918.4</v>
      </c>
      <c r="S484" s="72">
        <v>2.7500000000000002E-4</v>
      </c>
      <c r="T484" s="73">
        <v>565.92755999999997</v>
      </c>
      <c r="U484" s="70">
        <v>91565</v>
      </c>
      <c r="V484" s="71">
        <v>0</v>
      </c>
      <c r="W484" s="71">
        <v>54939</v>
      </c>
      <c r="X484" s="74">
        <v>2.9999999999999997E-4</v>
      </c>
      <c r="Y484" s="75">
        <v>16.4817</v>
      </c>
      <c r="Z484" s="52"/>
    </row>
    <row r="485" spans="7:26" x14ac:dyDescent="0.3">
      <c r="G485" s="67"/>
      <c r="H485" s="52">
        <v>76</v>
      </c>
      <c r="I485" s="52" t="s">
        <v>119</v>
      </c>
      <c r="J485" s="68">
        <v>253</v>
      </c>
      <c r="K485" s="69">
        <v>0.6</v>
      </c>
      <c r="L485" s="70">
        <v>5856791</v>
      </c>
      <c r="M485" s="71">
        <v>2446405</v>
      </c>
      <c r="N485" s="71">
        <v>2046231.5999999999</v>
      </c>
      <c r="O485" s="70">
        <v>19478</v>
      </c>
      <c r="P485" s="70"/>
      <c r="Q485" s="70">
        <v>11686.8</v>
      </c>
      <c r="R485" s="71">
        <v>2057918.4</v>
      </c>
      <c r="S485" s="72">
        <v>0</v>
      </c>
      <c r="T485" s="73">
        <v>0</v>
      </c>
      <c r="U485" s="70">
        <v>91565</v>
      </c>
      <c r="V485" s="71">
        <v>0</v>
      </c>
      <c r="W485" s="71">
        <v>54939</v>
      </c>
      <c r="X485" s="74">
        <v>0</v>
      </c>
      <c r="Y485" s="75">
        <v>0</v>
      </c>
      <c r="Z485" s="52"/>
    </row>
    <row r="486" spans="7:26" x14ac:dyDescent="0.3">
      <c r="G486" s="67"/>
      <c r="H486" s="52">
        <v>104</v>
      </c>
      <c r="I486" s="52" t="s">
        <v>85</v>
      </c>
      <c r="J486" s="68">
        <v>253</v>
      </c>
      <c r="K486" s="69">
        <v>0.6</v>
      </c>
      <c r="L486" s="70">
        <v>5856791</v>
      </c>
      <c r="M486" s="71">
        <v>2446405</v>
      </c>
      <c r="N486" s="71">
        <v>2046231.5999999999</v>
      </c>
      <c r="O486" s="70">
        <v>19478</v>
      </c>
      <c r="P486" s="70"/>
      <c r="Q486" s="70">
        <v>11686.8</v>
      </c>
      <c r="R486" s="71">
        <v>2057918.4</v>
      </c>
      <c r="S486" s="72">
        <v>0</v>
      </c>
      <c r="T486" s="73">
        <v>0</v>
      </c>
      <c r="U486" s="70">
        <v>91565</v>
      </c>
      <c r="V486" s="71">
        <v>0</v>
      </c>
      <c r="W486" s="71">
        <v>54939</v>
      </c>
      <c r="X486" s="74">
        <v>0</v>
      </c>
      <c r="Y486" s="75">
        <v>0</v>
      </c>
      <c r="Z486" s="52"/>
    </row>
    <row r="487" spans="7:26" x14ac:dyDescent="0.3">
      <c r="G487" s="67"/>
      <c r="H487" s="52">
        <v>117</v>
      </c>
      <c r="I487" s="52" t="s">
        <v>21</v>
      </c>
      <c r="J487" s="68">
        <v>253</v>
      </c>
      <c r="K487" s="69">
        <v>0.6</v>
      </c>
      <c r="L487" s="70">
        <v>5856791</v>
      </c>
      <c r="M487" s="71">
        <v>2446405</v>
      </c>
      <c r="N487" s="71">
        <v>2046231.5999999999</v>
      </c>
      <c r="O487" s="70">
        <v>19478</v>
      </c>
      <c r="P487" s="70"/>
      <c r="Q487" s="70">
        <v>11686.8</v>
      </c>
      <c r="R487" s="71">
        <v>2057918.4</v>
      </c>
      <c r="S487" s="72">
        <v>2.34E-4</v>
      </c>
      <c r="T487" s="73">
        <v>481.55290559999997</v>
      </c>
      <c r="U487" s="70">
        <v>91565</v>
      </c>
      <c r="V487" s="71">
        <v>0</v>
      </c>
      <c r="W487" s="71">
        <v>54939</v>
      </c>
      <c r="X487" s="74">
        <v>2.5700000000000001E-4</v>
      </c>
      <c r="Y487" s="75">
        <v>14.119323000000001</v>
      </c>
      <c r="Z487" s="52"/>
    </row>
    <row r="488" spans="7:26" x14ac:dyDescent="0.3">
      <c r="G488" s="67"/>
      <c r="H488" s="52"/>
      <c r="I488" s="52"/>
      <c r="J488" s="68"/>
      <c r="K488" s="69"/>
      <c r="L488" s="71"/>
      <c r="M488" s="71"/>
      <c r="N488" s="71"/>
      <c r="O488" s="71"/>
      <c r="P488" s="71"/>
      <c r="Q488" s="71"/>
      <c r="R488" s="71"/>
      <c r="S488" s="74"/>
      <c r="T488" s="73"/>
      <c r="U488" s="71"/>
      <c r="V488" s="71"/>
      <c r="W488" s="71"/>
      <c r="X488" s="74"/>
      <c r="Y488" s="75"/>
      <c r="Z488" s="52"/>
    </row>
    <row r="489" spans="7:26" ht="15.6" x14ac:dyDescent="0.3">
      <c r="G489" s="80">
        <v>76</v>
      </c>
      <c r="H489" s="81" t="s">
        <v>119</v>
      </c>
      <c r="I489" s="52"/>
      <c r="J489" s="68"/>
      <c r="K489" s="69"/>
      <c r="L489" s="71"/>
      <c r="M489" s="71"/>
      <c r="N489" s="71"/>
      <c r="O489" s="71"/>
      <c r="P489" s="71"/>
      <c r="Q489" s="71"/>
      <c r="R489" s="71"/>
      <c r="S489" s="74"/>
      <c r="T489" s="73"/>
      <c r="U489" s="71"/>
      <c r="V489" s="71"/>
      <c r="W489" s="71"/>
      <c r="X489" s="74"/>
      <c r="Y489" s="75"/>
      <c r="Z489" s="52"/>
    </row>
    <row r="490" spans="7:26" x14ac:dyDescent="0.3">
      <c r="G490" s="67"/>
      <c r="H490" s="52">
        <v>1</v>
      </c>
      <c r="I490" s="52" t="s">
        <v>11</v>
      </c>
      <c r="J490" s="68">
        <v>922</v>
      </c>
      <c r="K490" s="69">
        <v>0.6</v>
      </c>
      <c r="L490" s="70">
        <v>0</v>
      </c>
      <c r="M490" s="71"/>
      <c r="N490" s="71">
        <v>0</v>
      </c>
      <c r="O490" s="70">
        <v>139511</v>
      </c>
      <c r="P490" s="71">
        <v>43268</v>
      </c>
      <c r="Q490" s="70">
        <v>57745.799999999996</v>
      </c>
      <c r="R490" s="71">
        <v>57745.799999999996</v>
      </c>
      <c r="S490" s="72">
        <v>2.0739999999999999E-3</v>
      </c>
      <c r="T490" s="73">
        <v>119.76478919999998</v>
      </c>
      <c r="U490" s="70">
        <v>0</v>
      </c>
      <c r="V490" s="71"/>
      <c r="W490" s="71">
        <v>0</v>
      </c>
      <c r="X490" s="74">
        <v>2.2769999999999999E-3</v>
      </c>
      <c r="Y490" s="75">
        <v>0</v>
      </c>
      <c r="Z490" s="52"/>
    </row>
    <row r="491" spans="7:26" x14ac:dyDescent="0.3">
      <c r="G491" s="67"/>
      <c r="H491" s="52">
        <v>2</v>
      </c>
      <c r="I491" s="52" t="s">
        <v>27</v>
      </c>
      <c r="J491" s="68">
        <v>922</v>
      </c>
      <c r="K491" s="69">
        <v>0.6</v>
      </c>
      <c r="L491" s="70">
        <v>0</v>
      </c>
      <c r="M491" s="71"/>
      <c r="N491" s="71">
        <v>0</v>
      </c>
      <c r="O491" s="70">
        <v>139511</v>
      </c>
      <c r="P491" s="71">
        <v>43268</v>
      </c>
      <c r="Q491" s="70">
        <v>57745.799999999996</v>
      </c>
      <c r="R491" s="71">
        <v>57745.799999999996</v>
      </c>
      <c r="S491" s="72">
        <v>2.3000000000000001E-4</v>
      </c>
      <c r="T491" s="73">
        <v>13.281533999999999</v>
      </c>
      <c r="U491" s="70">
        <v>0</v>
      </c>
      <c r="V491" s="71"/>
      <c r="W491" s="71">
        <v>0</v>
      </c>
      <c r="X491" s="74">
        <v>2.6200000000000003E-4</v>
      </c>
      <c r="Y491" s="75">
        <v>0</v>
      </c>
      <c r="Z491" s="52"/>
    </row>
    <row r="492" spans="7:26" x14ac:dyDescent="0.3">
      <c r="G492" s="67"/>
      <c r="H492" s="52">
        <v>3</v>
      </c>
      <c r="I492" s="52" t="s">
        <v>20</v>
      </c>
      <c r="J492" s="68">
        <v>922</v>
      </c>
      <c r="K492" s="69">
        <v>0.6</v>
      </c>
      <c r="L492" s="70">
        <v>0</v>
      </c>
      <c r="M492" s="71"/>
      <c r="N492" s="71">
        <v>0</v>
      </c>
      <c r="O492" s="70">
        <v>139511</v>
      </c>
      <c r="P492" s="71">
        <v>43268</v>
      </c>
      <c r="Q492" s="70">
        <v>57745.799999999996</v>
      </c>
      <c r="R492" s="71">
        <v>57745.799999999996</v>
      </c>
      <c r="S492" s="72">
        <v>5.2599999999999999E-4</v>
      </c>
      <c r="T492" s="73">
        <v>30.374290799999997</v>
      </c>
      <c r="U492" s="70">
        <v>0</v>
      </c>
      <c r="V492" s="71"/>
      <c r="W492" s="71">
        <v>0</v>
      </c>
      <c r="X492" s="74">
        <v>5.7799999999999995E-4</v>
      </c>
      <c r="Y492" s="75">
        <v>0</v>
      </c>
      <c r="Z492" s="52"/>
    </row>
    <row r="493" spans="7:26" x14ac:dyDescent="0.3">
      <c r="G493" s="67"/>
      <c r="H493" s="52">
        <v>5</v>
      </c>
      <c r="I493" s="52" t="s">
        <v>17</v>
      </c>
      <c r="J493" s="68">
        <v>922</v>
      </c>
      <c r="K493" s="69">
        <v>0.6</v>
      </c>
      <c r="L493" s="70">
        <v>0</v>
      </c>
      <c r="M493" s="71"/>
      <c r="N493" s="71">
        <v>0</v>
      </c>
      <c r="O493" s="70">
        <v>139511</v>
      </c>
      <c r="P493" s="71">
        <v>43268</v>
      </c>
      <c r="Q493" s="70">
        <v>57745.799999999996</v>
      </c>
      <c r="R493" s="71">
        <v>57745.799999999996</v>
      </c>
      <c r="S493" s="72">
        <v>6.2370000000000004E-3</v>
      </c>
      <c r="T493" s="73">
        <v>360.16055460000001</v>
      </c>
      <c r="U493" s="70">
        <v>0</v>
      </c>
      <c r="V493" s="71"/>
      <c r="W493" s="71">
        <v>0</v>
      </c>
      <c r="X493" s="74">
        <v>6.2979999999999998E-3</v>
      </c>
      <c r="Y493" s="75">
        <v>0</v>
      </c>
      <c r="Z493" s="52"/>
    </row>
    <row r="494" spans="7:26" x14ac:dyDescent="0.3">
      <c r="G494" s="67"/>
      <c r="H494" s="52">
        <v>137</v>
      </c>
      <c r="I494" s="52" t="s">
        <v>148</v>
      </c>
      <c r="J494" s="68">
        <v>922</v>
      </c>
      <c r="K494" s="69">
        <v>0.6</v>
      </c>
      <c r="L494" s="70">
        <v>0</v>
      </c>
      <c r="M494" s="71"/>
      <c r="N494" s="71">
        <v>0</v>
      </c>
      <c r="O494" s="70">
        <v>139511</v>
      </c>
      <c r="P494" s="71">
        <v>43268</v>
      </c>
      <c r="Q494" s="70">
        <v>57745.799999999996</v>
      </c>
      <c r="R494" s="71">
        <v>57745.799999999996</v>
      </c>
      <c r="S494" s="72">
        <v>6.9999999999999994E-5</v>
      </c>
      <c r="T494" s="73">
        <v>4.0422059999999993</v>
      </c>
      <c r="U494" s="70">
        <v>0</v>
      </c>
      <c r="V494" s="71"/>
      <c r="W494" s="71">
        <v>0</v>
      </c>
      <c r="X494" s="74">
        <v>7.4999999999999993E-5</v>
      </c>
      <c r="Y494" s="75">
        <v>0</v>
      </c>
      <c r="Z494" s="52"/>
    </row>
    <row r="495" spans="7:26" x14ac:dyDescent="0.3">
      <c r="G495" s="67"/>
      <c r="H495" s="52">
        <v>6</v>
      </c>
      <c r="I495" s="52" t="s">
        <v>73</v>
      </c>
      <c r="J495" s="68">
        <v>922</v>
      </c>
      <c r="K495" s="69">
        <v>0.6</v>
      </c>
      <c r="L495" s="70">
        <v>0</v>
      </c>
      <c r="M495" s="71"/>
      <c r="N495" s="71">
        <v>0</v>
      </c>
      <c r="O495" s="70">
        <v>139511</v>
      </c>
      <c r="P495" s="71">
        <v>43268</v>
      </c>
      <c r="Q495" s="70">
        <v>57745.799999999996</v>
      </c>
      <c r="R495" s="71">
        <v>57745.799999999996</v>
      </c>
      <c r="S495" s="72">
        <v>0</v>
      </c>
      <c r="T495" s="73">
        <v>0</v>
      </c>
      <c r="U495" s="70">
        <v>0</v>
      </c>
      <c r="V495" s="71"/>
      <c r="W495" s="71">
        <v>0</v>
      </c>
      <c r="X495" s="74">
        <v>0</v>
      </c>
      <c r="Y495" s="75">
        <v>0</v>
      </c>
      <c r="Z495" s="52"/>
    </row>
    <row r="496" spans="7:26" x14ac:dyDescent="0.3">
      <c r="G496" s="67"/>
      <c r="H496" s="52">
        <v>7</v>
      </c>
      <c r="I496" s="52" t="s">
        <v>9</v>
      </c>
      <c r="J496" s="68">
        <v>922</v>
      </c>
      <c r="K496" s="69">
        <v>0.6</v>
      </c>
      <c r="L496" s="70">
        <v>0</v>
      </c>
      <c r="M496" s="71"/>
      <c r="N496" s="71">
        <v>0</v>
      </c>
      <c r="O496" s="70">
        <v>139511</v>
      </c>
      <c r="P496" s="71">
        <v>43268</v>
      </c>
      <c r="Q496" s="70">
        <v>57745.799999999996</v>
      </c>
      <c r="R496" s="71">
        <v>57745.799999999996</v>
      </c>
      <c r="S496" s="72">
        <v>1.08E-4</v>
      </c>
      <c r="T496" s="73">
        <v>6.236546399999999</v>
      </c>
      <c r="U496" s="70">
        <v>0</v>
      </c>
      <c r="V496" s="71"/>
      <c r="W496" s="71">
        <v>0</v>
      </c>
      <c r="X496" s="74">
        <v>1.1900000000000001E-4</v>
      </c>
      <c r="Y496" s="75">
        <v>0</v>
      </c>
      <c r="Z496" s="52"/>
    </row>
    <row r="497" spans="7:26" x14ac:dyDescent="0.3">
      <c r="G497" s="67"/>
      <c r="H497" s="52">
        <v>8</v>
      </c>
      <c r="I497" s="52" t="s">
        <v>23</v>
      </c>
      <c r="J497" s="68">
        <v>922</v>
      </c>
      <c r="K497" s="69">
        <v>0.6</v>
      </c>
      <c r="L497" s="70">
        <v>0</v>
      </c>
      <c r="M497" s="71"/>
      <c r="N497" s="71">
        <v>0</v>
      </c>
      <c r="O497" s="70">
        <v>139511</v>
      </c>
      <c r="P497" s="71">
        <v>43268</v>
      </c>
      <c r="Q497" s="70">
        <v>57745.799999999996</v>
      </c>
      <c r="R497" s="71">
        <v>57745.799999999996</v>
      </c>
      <c r="S497" s="72">
        <v>1.64E-4</v>
      </c>
      <c r="T497" s="73">
        <v>9.4703111999999994</v>
      </c>
      <c r="U497" s="70">
        <v>0</v>
      </c>
      <c r="V497" s="71"/>
      <c r="W497" s="71">
        <v>0</v>
      </c>
      <c r="X497" s="74">
        <v>1.74E-4</v>
      </c>
      <c r="Y497" s="75">
        <v>0</v>
      </c>
      <c r="Z497" s="52"/>
    </row>
    <row r="498" spans="7:26" x14ac:dyDescent="0.3">
      <c r="G498" s="67"/>
      <c r="H498" s="52">
        <v>36</v>
      </c>
      <c r="I498" s="52" t="s">
        <v>6</v>
      </c>
      <c r="J498" s="68">
        <v>922</v>
      </c>
      <c r="K498" s="69">
        <v>0.6</v>
      </c>
      <c r="L498" s="70">
        <v>0</v>
      </c>
      <c r="M498" s="71"/>
      <c r="N498" s="71">
        <v>0</v>
      </c>
      <c r="O498" s="70">
        <v>139511</v>
      </c>
      <c r="P498" s="71">
        <v>43268</v>
      </c>
      <c r="Q498" s="70">
        <v>57745.799999999996</v>
      </c>
      <c r="R498" s="71">
        <v>57745.799999999996</v>
      </c>
      <c r="S498" s="72">
        <v>2.5490000000000001E-3</v>
      </c>
      <c r="T498" s="73">
        <v>147.19404419999998</v>
      </c>
      <c r="U498" s="70">
        <v>0</v>
      </c>
      <c r="V498" s="71"/>
      <c r="W498" s="71">
        <v>0</v>
      </c>
      <c r="X498" s="74">
        <v>2.8809999999999999E-3</v>
      </c>
      <c r="Y498" s="75">
        <v>0</v>
      </c>
      <c r="Z498" s="52"/>
    </row>
    <row r="499" spans="7:26" x14ac:dyDescent="0.3">
      <c r="G499" s="67"/>
      <c r="H499" s="52">
        <v>38</v>
      </c>
      <c r="I499" s="52" t="s">
        <v>12</v>
      </c>
      <c r="J499" s="68">
        <v>922</v>
      </c>
      <c r="K499" s="69">
        <v>0.6</v>
      </c>
      <c r="L499" s="70">
        <v>0</v>
      </c>
      <c r="M499" s="71"/>
      <c r="N499" s="71">
        <v>0</v>
      </c>
      <c r="O499" s="70">
        <v>139511</v>
      </c>
      <c r="P499" s="71">
        <v>43268</v>
      </c>
      <c r="Q499" s="70">
        <v>57745.799999999996</v>
      </c>
      <c r="R499" s="71">
        <v>57745.799999999996</v>
      </c>
      <c r="S499" s="72">
        <v>8.6000000000000003E-5</v>
      </c>
      <c r="T499" s="73">
        <v>4.9661387999999995</v>
      </c>
      <c r="U499" s="70">
        <v>0</v>
      </c>
      <c r="V499" s="71"/>
      <c r="W499" s="71">
        <v>0</v>
      </c>
      <c r="X499" s="74">
        <v>9.5000000000000005E-5</v>
      </c>
      <c r="Y499" s="75">
        <v>0</v>
      </c>
      <c r="Z499" s="52"/>
    </row>
    <row r="500" spans="7:26" x14ac:dyDescent="0.3">
      <c r="G500" s="67"/>
      <c r="H500" s="52">
        <v>41</v>
      </c>
      <c r="I500" s="52" t="s">
        <v>80</v>
      </c>
      <c r="J500" s="68">
        <v>922</v>
      </c>
      <c r="K500" s="69">
        <v>0.6</v>
      </c>
      <c r="L500" s="70">
        <v>0</v>
      </c>
      <c r="M500" s="71"/>
      <c r="N500" s="71">
        <v>0</v>
      </c>
      <c r="O500" s="70">
        <v>139511</v>
      </c>
      <c r="P500" s="71">
        <v>43268</v>
      </c>
      <c r="Q500" s="70">
        <v>57745.799999999996</v>
      </c>
      <c r="R500" s="71">
        <v>57745.799999999996</v>
      </c>
      <c r="S500" s="72">
        <v>0</v>
      </c>
      <c r="T500" s="73">
        <v>0</v>
      </c>
      <c r="U500" s="70">
        <v>0</v>
      </c>
      <c r="V500" s="71"/>
      <c r="W500" s="71">
        <v>0</v>
      </c>
      <c r="X500" s="74">
        <v>0</v>
      </c>
      <c r="Y500" s="75">
        <v>0</v>
      </c>
      <c r="Z500" s="52"/>
    </row>
    <row r="501" spans="7:26" x14ac:dyDescent="0.3">
      <c r="G501" s="67"/>
      <c r="H501" s="52">
        <v>55</v>
      </c>
      <c r="I501" s="52" t="s">
        <v>26</v>
      </c>
      <c r="J501" s="68">
        <v>922</v>
      </c>
      <c r="K501" s="69">
        <v>0.6</v>
      </c>
      <c r="L501" s="70">
        <v>0</v>
      </c>
      <c r="M501" s="71"/>
      <c r="N501" s="71">
        <v>0</v>
      </c>
      <c r="O501" s="70">
        <v>139511</v>
      </c>
      <c r="P501" s="71">
        <v>43268</v>
      </c>
      <c r="Q501" s="70">
        <v>57745.799999999996</v>
      </c>
      <c r="R501" s="71">
        <v>57745.799999999996</v>
      </c>
      <c r="S501" s="72">
        <v>1.35E-4</v>
      </c>
      <c r="T501" s="73">
        <v>7.7956829999999995</v>
      </c>
      <c r="U501" s="70">
        <v>0</v>
      </c>
      <c r="V501" s="71"/>
      <c r="W501" s="71">
        <v>0</v>
      </c>
      <c r="X501" s="74">
        <v>1.4799999999999999E-4</v>
      </c>
      <c r="Y501" s="75">
        <v>0</v>
      </c>
      <c r="Z501" s="52"/>
    </row>
    <row r="502" spans="7:26" x14ac:dyDescent="0.3">
      <c r="G502" s="67"/>
      <c r="H502" s="52">
        <v>71</v>
      </c>
      <c r="I502" s="52" t="s">
        <v>18</v>
      </c>
      <c r="J502" s="68">
        <v>922</v>
      </c>
      <c r="K502" s="69">
        <v>0.6</v>
      </c>
      <c r="L502" s="70">
        <v>0</v>
      </c>
      <c r="M502" s="71"/>
      <c r="N502" s="71">
        <v>0</v>
      </c>
      <c r="O502" s="70">
        <v>139511</v>
      </c>
      <c r="P502" s="71">
        <v>43268</v>
      </c>
      <c r="Q502" s="70">
        <v>57745.799999999996</v>
      </c>
      <c r="R502" s="71">
        <v>57745.799999999996</v>
      </c>
      <c r="S502" s="72">
        <v>9.0000000000000002E-6</v>
      </c>
      <c r="T502" s="73">
        <v>0.51971219999999996</v>
      </c>
      <c r="U502" s="70">
        <v>0</v>
      </c>
      <c r="V502" s="71"/>
      <c r="W502" s="71">
        <v>0</v>
      </c>
      <c r="X502" s="74">
        <v>1.0000000000000001E-5</v>
      </c>
      <c r="Y502" s="75">
        <v>0</v>
      </c>
      <c r="Z502" s="52"/>
    </row>
    <row r="503" spans="7:26" x14ac:dyDescent="0.3">
      <c r="G503" s="67"/>
      <c r="H503" s="52">
        <v>72</v>
      </c>
      <c r="I503" s="52" t="s">
        <v>28</v>
      </c>
      <c r="J503" s="68">
        <v>922</v>
      </c>
      <c r="K503" s="69">
        <v>0.6</v>
      </c>
      <c r="L503" s="70">
        <v>0</v>
      </c>
      <c r="M503" s="71"/>
      <c r="N503" s="71">
        <v>0</v>
      </c>
      <c r="O503" s="70">
        <v>139511</v>
      </c>
      <c r="P503" s="71">
        <v>43268</v>
      </c>
      <c r="Q503" s="70">
        <v>57745.799999999996</v>
      </c>
      <c r="R503" s="71">
        <v>57745.799999999996</v>
      </c>
      <c r="S503" s="72">
        <v>2.7500000000000002E-4</v>
      </c>
      <c r="T503" s="73">
        <v>15.880094999999999</v>
      </c>
      <c r="U503" s="70">
        <v>0</v>
      </c>
      <c r="V503" s="71"/>
      <c r="W503" s="71">
        <v>0</v>
      </c>
      <c r="X503" s="74">
        <v>2.9999999999999997E-4</v>
      </c>
      <c r="Y503" s="75">
        <v>0</v>
      </c>
      <c r="Z503" s="52"/>
    </row>
    <row r="504" spans="7:26" x14ac:dyDescent="0.3">
      <c r="G504" s="67"/>
      <c r="H504" s="52">
        <v>76</v>
      </c>
      <c r="I504" s="52" t="s">
        <v>119</v>
      </c>
      <c r="J504" s="68">
        <v>922</v>
      </c>
      <c r="K504" s="69">
        <v>0.6</v>
      </c>
      <c r="L504" s="70">
        <v>0</v>
      </c>
      <c r="M504" s="71"/>
      <c r="N504" s="71">
        <v>0</v>
      </c>
      <c r="O504" s="70">
        <v>139511</v>
      </c>
      <c r="P504" s="71">
        <v>43268</v>
      </c>
      <c r="Q504" s="70">
        <v>57745.799999999996</v>
      </c>
      <c r="R504" s="71">
        <v>57745.799999999996</v>
      </c>
      <c r="S504" s="72">
        <v>0</v>
      </c>
      <c r="T504" s="73">
        <v>0</v>
      </c>
      <c r="U504" s="70">
        <v>0</v>
      </c>
      <c r="V504" s="71"/>
      <c r="W504" s="71">
        <v>0</v>
      </c>
      <c r="X504" s="74">
        <v>0</v>
      </c>
      <c r="Y504" s="75">
        <v>0</v>
      </c>
      <c r="Z504" s="52"/>
    </row>
    <row r="505" spans="7:26" x14ac:dyDescent="0.3">
      <c r="G505" s="67"/>
      <c r="H505" s="52">
        <v>104</v>
      </c>
      <c r="I505" s="52" t="s">
        <v>85</v>
      </c>
      <c r="J505" s="68">
        <v>922</v>
      </c>
      <c r="K505" s="69">
        <v>0.6</v>
      </c>
      <c r="L505" s="70">
        <v>0</v>
      </c>
      <c r="M505" s="71"/>
      <c r="N505" s="71">
        <v>0</v>
      </c>
      <c r="O505" s="70">
        <v>139511</v>
      </c>
      <c r="P505" s="71">
        <v>43268</v>
      </c>
      <c r="Q505" s="70">
        <v>57745.799999999996</v>
      </c>
      <c r="R505" s="71">
        <v>57745.799999999996</v>
      </c>
      <c r="S505" s="72">
        <v>0</v>
      </c>
      <c r="T505" s="73">
        <v>0</v>
      </c>
      <c r="U505" s="70">
        <v>0</v>
      </c>
      <c r="V505" s="71"/>
      <c r="W505" s="71">
        <v>0</v>
      </c>
      <c r="X505" s="74">
        <v>0</v>
      </c>
      <c r="Y505" s="75">
        <v>0</v>
      </c>
      <c r="Z505" s="52"/>
    </row>
    <row r="506" spans="7:26" x14ac:dyDescent="0.3">
      <c r="G506" s="67"/>
      <c r="H506" s="52">
        <v>117</v>
      </c>
      <c r="I506" s="52" t="s">
        <v>21</v>
      </c>
      <c r="J506" s="68">
        <v>922</v>
      </c>
      <c r="K506" s="69">
        <v>0.6</v>
      </c>
      <c r="L506" s="70">
        <v>0</v>
      </c>
      <c r="M506" s="71"/>
      <c r="N506" s="71">
        <v>0</v>
      </c>
      <c r="O506" s="70">
        <v>139511</v>
      </c>
      <c r="P506" s="71">
        <v>43268</v>
      </c>
      <c r="Q506" s="70">
        <v>57745.799999999996</v>
      </c>
      <c r="R506" s="71">
        <v>57745.799999999996</v>
      </c>
      <c r="S506" s="72">
        <v>2.34E-4</v>
      </c>
      <c r="T506" s="73">
        <v>13.5125172</v>
      </c>
      <c r="U506" s="70">
        <v>0</v>
      </c>
      <c r="V506" s="71"/>
      <c r="W506" s="71">
        <v>0</v>
      </c>
      <c r="X506" s="74">
        <v>2.5700000000000001E-4</v>
      </c>
      <c r="Y506" s="75">
        <v>0</v>
      </c>
      <c r="Z506" s="52"/>
    </row>
    <row r="507" spans="7:26" ht="15" thickBot="1" x14ac:dyDescent="0.35">
      <c r="G507" s="76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8"/>
      <c r="Z507" s="52"/>
    </row>
    <row r="508" spans="7:26" x14ac:dyDescent="0.3">
      <c r="G508" s="52">
        <v>76</v>
      </c>
      <c r="H508" s="52" t="s">
        <v>119</v>
      </c>
      <c r="I508" s="52"/>
      <c r="J508" s="68"/>
      <c r="K508" s="69"/>
      <c r="L508" s="71"/>
      <c r="M508" s="71"/>
      <c r="N508" s="71"/>
      <c r="O508" s="71"/>
      <c r="P508" s="71"/>
      <c r="Q508" s="71"/>
      <c r="R508" s="71"/>
      <c r="S508" s="74"/>
      <c r="T508" s="73">
        <v>28198.177388999997</v>
      </c>
      <c r="U508" s="71"/>
      <c r="V508" s="71"/>
      <c r="W508" s="71"/>
      <c r="X508" s="74"/>
      <c r="Y508" s="73">
        <v>779.199837</v>
      </c>
      <c r="Z508" s="79">
        <v>28977.377225999997</v>
      </c>
    </row>
    <row r="509" spans="7:26" x14ac:dyDescent="0.3">
      <c r="G509" s="52"/>
      <c r="H509" s="52"/>
      <c r="I509" s="52"/>
      <c r="J509" s="68"/>
      <c r="K509" s="69"/>
      <c r="L509" s="71"/>
      <c r="M509" s="71"/>
      <c r="N509" s="71"/>
      <c r="O509" s="71"/>
      <c r="P509" s="71"/>
      <c r="Q509" s="71"/>
      <c r="R509" s="71"/>
      <c r="S509" s="74"/>
      <c r="T509" s="73"/>
      <c r="U509" s="71"/>
      <c r="V509" s="71"/>
      <c r="W509" s="71"/>
      <c r="X509" s="74"/>
      <c r="Y509" s="73"/>
      <c r="Z509" s="52"/>
    </row>
    <row r="510" spans="7:26" ht="15" thickBot="1" x14ac:dyDescent="0.35">
      <c r="G510" s="52"/>
      <c r="H510" s="52"/>
      <c r="I510" s="52"/>
      <c r="J510" s="53" t="s">
        <v>56</v>
      </c>
      <c r="K510" s="54" t="s">
        <v>57</v>
      </c>
      <c r="L510" s="55" t="s">
        <v>58</v>
      </c>
      <c r="M510" s="55" t="s">
        <v>171</v>
      </c>
      <c r="N510" s="55"/>
      <c r="O510" s="55" t="s">
        <v>59</v>
      </c>
      <c r="P510" s="55" t="s">
        <v>172</v>
      </c>
      <c r="Q510" s="55"/>
      <c r="R510" s="55" t="s">
        <v>60</v>
      </c>
      <c r="S510" s="56" t="s">
        <v>61</v>
      </c>
      <c r="T510" s="57" t="s">
        <v>62</v>
      </c>
      <c r="U510" s="55" t="s">
        <v>63</v>
      </c>
      <c r="V510" s="55" t="s">
        <v>64</v>
      </c>
      <c r="W510" s="55" t="s">
        <v>65</v>
      </c>
      <c r="X510" s="56" t="s">
        <v>66</v>
      </c>
      <c r="Y510" s="57" t="s">
        <v>67</v>
      </c>
      <c r="Z510" s="52"/>
    </row>
    <row r="511" spans="7:26" ht="15.6" x14ac:dyDescent="0.3">
      <c r="G511" s="58">
        <v>78</v>
      </c>
      <c r="H511" s="59" t="s">
        <v>120</v>
      </c>
      <c r="I511" s="60"/>
      <c r="J511" s="61"/>
      <c r="K511" s="62"/>
      <c r="L511" s="63"/>
      <c r="M511" s="63"/>
      <c r="N511" s="63"/>
      <c r="O511" s="63"/>
      <c r="P511" s="63"/>
      <c r="Q511" s="63"/>
      <c r="R511" s="63"/>
      <c r="S511" s="64"/>
      <c r="T511" s="65"/>
      <c r="U511" s="63"/>
      <c r="V511" s="63"/>
      <c r="W511" s="63"/>
      <c r="X511" s="64"/>
      <c r="Y511" s="66"/>
      <c r="Z511" s="52"/>
    </row>
    <row r="512" spans="7:26" x14ac:dyDescent="0.3">
      <c r="G512" s="67"/>
      <c r="H512" s="52">
        <v>1</v>
      </c>
      <c r="I512" s="52" t="s">
        <v>11</v>
      </c>
      <c r="J512" s="68">
        <v>255</v>
      </c>
      <c r="K512" s="69">
        <v>0.5</v>
      </c>
      <c r="L512" s="70">
        <v>80059671</v>
      </c>
      <c r="M512" s="71">
        <v>1194842</v>
      </c>
      <c r="N512" s="71">
        <v>39432414.5</v>
      </c>
      <c r="O512" s="70">
        <v>67547</v>
      </c>
      <c r="P512" s="70"/>
      <c r="Q512" s="70">
        <v>33773.5</v>
      </c>
      <c r="R512" s="71">
        <v>39466188</v>
      </c>
      <c r="S512" s="72">
        <v>2.0739999999999999E-3</v>
      </c>
      <c r="T512" s="73">
        <v>81852.873911999995</v>
      </c>
      <c r="U512" s="70">
        <v>2662876</v>
      </c>
      <c r="V512" s="71">
        <v>0</v>
      </c>
      <c r="W512" s="71">
        <v>1331438</v>
      </c>
      <c r="X512" s="74">
        <v>2.2769999999999999E-3</v>
      </c>
      <c r="Y512" s="75">
        <v>3031.6843260000001</v>
      </c>
      <c r="Z512" s="52"/>
    </row>
    <row r="513" spans="7:26" x14ac:dyDescent="0.3">
      <c r="G513" s="67"/>
      <c r="H513" s="52">
        <v>2</v>
      </c>
      <c r="I513" s="52" t="s">
        <v>27</v>
      </c>
      <c r="J513" s="68">
        <v>255</v>
      </c>
      <c r="K513" s="69">
        <v>0.5</v>
      </c>
      <c r="L513" s="70">
        <v>80059671</v>
      </c>
      <c r="M513" s="71">
        <v>1194842</v>
      </c>
      <c r="N513" s="71">
        <v>39432414.5</v>
      </c>
      <c r="O513" s="70">
        <v>67547</v>
      </c>
      <c r="P513" s="70"/>
      <c r="Q513" s="70">
        <v>33773.5</v>
      </c>
      <c r="R513" s="71">
        <v>39466188</v>
      </c>
      <c r="S513" s="72">
        <v>2.3000000000000001E-4</v>
      </c>
      <c r="T513" s="73">
        <v>9077.2232400000012</v>
      </c>
      <c r="U513" s="70">
        <v>2662876</v>
      </c>
      <c r="V513" s="71">
        <v>0</v>
      </c>
      <c r="W513" s="71">
        <v>1331438</v>
      </c>
      <c r="X513" s="74">
        <v>2.6200000000000003E-4</v>
      </c>
      <c r="Y513" s="75">
        <v>348.83675600000004</v>
      </c>
      <c r="Z513" s="52"/>
    </row>
    <row r="514" spans="7:26" x14ac:dyDescent="0.3">
      <c r="G514" s="67"/>
      <c r="H514" s="52">
        <v>3</v>
      </c>
      <c r="I514" s="52" t="s">
        <v>20</v>
      </c>
      <c r="J514" s="68">
        <v>255</v>
      </c>
      <c r="K514" s="69">
        <v>0.5</v>
      </c>
      <c r="L514" s="70">
        <v>80059671</v>
      </c>
      <c r="M514" s="71">
        <v>1194842</v>
      </c>
      <c r="N514" s="71">
        <v>39432414.5</v>
      </c>
      <c r="O514" s="70">
        <v>67547</v>
      </c>
      <c r="P514" s="70"/>
      <c r="Q514" s="70">
        <v>33773.5</v>
      </c>
      <c r="R514" s="71">
        <v>39466188</v>
      </c>
      <c r="S514" s="72">
        <v>5.2599999999999999E-4</v>
      </c>
      <c r="T514" s="73">
        <v>20759.214887999999</v>
      </c>
      <c r="U514" s="70">
        <v>2662876</v>
      </c>
      <c r="V514" s="71">
        <v>0</v>
      </c>
      <c r="W514" s="71">
        <v>1331438</v>
      </c>
      <c r="X514" s="74">
        <v>5.7799999999999995E-4</v>
      </c>
      <c r="Y514" s="75">
        <v>769.57116399999995</v>
      </c>
      <c r="Z514" s="52"/>
    </row>
    <row r="515" spans="7:26" x14ac:dyDescent="0.3">
      <c r="G515" s="67"/>
      <c r="H515" s="52">
        <v>5</v>
      </c>
      <c r="I515" s="52" t="s">
        <v>17</v>
      </c>
      <c r="J515" s="68">
        <v>255</v>
      </c>
      <c r="K515" s="69">
        <v>0.5</v>
      </c>
      <c r="L515" s="70">
        <v>80059671</v>
      </c>
      <c r="M515" s="71">
        <v>1194842</v>
      </c>
      <c r="N515" s="71">
        <v>39432414.5</v>
      </c>
      <c r="O515" s="70">
        <v>67547</v>
      </c>
      <c r="P515" s="70"/>
      <c r="Q515" s="70">
        <v>33773.5</v>
      </c>
      <c r="R515" s="71">
        <v>39466188</v>
      </c>
      <c r="S515" s="72">
        <v>6.2370000000000004E-3</v>
      </c>
      <c r="T515" s="73">
        <v>246150.61455600001</v>
      </c>
      <c r="U515" s="70">
        <v>2662876</v>
      </c>
      <c r="V515" s="71">
        <v>0</v>
      </c>
      <c r="W515" s="71">
        <v>1331438</v>
      </c>
      <c r="X515" s="74">
        <v>6.2979999999999998E-3</v>
      </c>
      <c r="Y515" s="75">
        <v>8385.3965239999998</v>
      </c>
      <c r="Z515" s="52"/>
    </row>
    <row r="516" spans="7:26" x14ac:dyDescent="0.3">
      <c r="G516" s="67"/>
      <c r="H516" s="52">
        <v>137</v>
      </c>
      <c r="I516" s="52" t="s">
        <v>148</v>
      </c>
      <c r="J516" s="68">
        <v>255</v>
      </c>
      <c r="K516" s="69">
        <v>0.5</v>
      </c>
      <c r="L516" s="70">
        <v>80059671</v>
      </c>
      <c r="M516" s="71">
        <v>1194842</v>
      </c>
      <c r="N516" s="71">
        <v>39432414.5</v>
      </c>
      <c r="O516" s="70">
        <v>67547</v>
      </c>
      <c r="P516" s="70"/>
      <c r="Q516" s="70">
        <v>33773.5</v>
      </c>
      <c r="R516" s="71">
        <v>39466188</v>
      </c>
      <c r="S516" s="72">
        <v>6.9999999999999994E-5</v>
      </c>
      <c r="T516" s="73">
        <v>2762.6331599999999</v>
      </c>
      <c r="U516" s="70">
        <v>2662876</v>
      </c>
      <c r="V516" s="71">
        <v>0</v>
      </c>
      <c r="W516" s="71">
        <v>1331438</v>
      </c>
      <c r="X516" s="74">
        <v>7.4999999999999993E-5</v>
      </c>
      <c r="Y516" s="75">
        <v>99.857849999999985</v>
      </c>
      <c r="Z516" s="52"/>
    </row>
    <row r="517" spans="7:26" x14ac:dyDescent="0.3">
      <c r="G517" s="67"/>
      <c r="H517" s="52">
        <v>6</v>
      </c>
      <c r="I517" s="52" t="s">
        <v>73</v>
      </c>
      <c r="J517" s="68">
        <v>255</v>
      </c>
      <c r="K517" s="69">
        <v>0.5</v>
      </c>
      <c r="L517" s="70">
        <v>80059671</v>
      </c>
      <c r="M517" s="71">
        <v>1194842</v>
      </c>
      <c r="N517" s="71">
        <v>39432414.5</v>
      </c>
      <c r="O517" s="70">
        <v>67547</v>
      </c>
      <c r="P517" s="70"/>
      <c r="Q517" s="70">
        <v>33773.5</v>
      </c>
      <c r="R517" s="71">
        <v>39466188</v>
      </c>
      <c r="S517" s="72">
        <v>0</v>
      </c>
      <c r="T517" s="73">
        <v>0</v>
      </c>
      <c r="U517" s="70">
        <v>2662876</v>
      </c>
      <c r="V517" s="71">
        <v>0</v>
      </c>
      <c r="W517" s="71">
        <v>1331438</v>
      </c>
      <c r="X517" s="74">
        <v>0</v>
      </c>
      <c r="Y517" s="75">
        <v>0</v>
      </c>
      <c r="Z517" s="52"/>
    </row>
    <row r="518" spans="7:26" x14ac:dyDescent="0.3">
      <c r="G518" s="67"/>
      <c r="H518" s="52">
        <v>7</v>
      </c>
      <c r="I518" s="52" t="s">
        <v>9</v>
      </c>
      <c r="J518" s="68">
        <v>255</v>
      </c>
      <c r="K518" s="69">
        <v>0.5</v>
      </c>
      <c r="L518" s="70">
        <v>80059671</v>
      </c>
      <c r="M518" s="71">
        <v>1194842</v>
      </c>
      <c r="N518" s="71">
        <v>39432414.5</v>
      </c>
      <c r="O518" s="70">
        <v>67547</v>
      </c>
      <c r="P518" s="70"/>
      <c r="Q518" s="70">
        <v>33773.5</v>
      </c>
      <c r="R518" s="71">
        <v>39466188</v>
      </c>
      <c r="S518" s="72">
        <v>1.08E-4</v>
      </c>
      <c r="T518" s="73">
        <v>4262.3483040000001</v>
      </c>
      <c r="U518" s="70">
        <v>2662876</v>
      </c>
      <c r="V518" s="71">
        <v>0</v>
      </c>
      <c r="W518" s="71">
        <v>1331438</v>
      </c>
      <c r="X518" s="74">
        <v>1.1900000000000001E-4</v>
      </c>
      <c r="Y518" s="75">
        <v>158.44112200000001</v>
      </c>
      <c r="Z518" s="52"/>
    </row>
    <row r="519" spans="7:26" x14ac:dyDescent="0.3">
      <c r="G519" s="67"/>
      <c r="H519" s="52">
        <v>8</v>
      </c>
      <c r="I519" s="52" t="s">
        <v>23</v>
      </c>
      <c r="J519" s="68">
        <v>255</v>
      </c>
      <c r="K519" s="69">
        <v>0.5</v>
      </c>
      <c r="L519" s="70">
        <v>80059671</v>
      </c>
      <c r="M519" s="71">
        <v>1194842</v>
      </c>
      <c r="N519" s="71">
        <v>39432414.5</v>
      </c>
      <c r="O519" s="70">
        <v>67547</v>
      </c>
      <c r="P519" s="70"/>
      <c r="Q519" s="70">
        <v>33773.5</v>
      </c>
      <c r="R519" s="71">
        <v>39466188</v>
      </c>
      <c r="S519" s="72">
        <v>1.64E-4</v>
      </c>
      <c r="T519" s="73">
        <v>6472.4548320000004</v>
      </c>
      <c r="U519" s="70">
        <v>2662876</v>
      </c>
      <c r="V519" s="71">
        <v>0</v>
      </c>
      <c r="W519" s="71">
        <v>1331438</v>
      </c>
      <c r="X519" s="74">
        <v>1.74E-4</v>
      </c>
      <c r="Y519" s="75">
        <v>231.67021199999999</v>
      </c>
      <c r="Z519" s="52"/>
    </row>
    <row r="520" spans="7:26" x14ac:dyDescent="0.3">
      <c r="G520" s="67"/>
      <c r="H520" s="52">
        <v>17</v>
      </c>
      <c r="I520" s="52" t="s">
        <v>16</v>
      </c>
      <c r="J520" s="68">
        <v>255</v>
      </c>
      <c r="K520" s="69">
        <v>0.5</v>
      </c>
      <c r="L520" s="70">
        <v>80059671</v>
      </c>
      <c r="M520" s="71">
        <v>1194842</v>
      </c>
      <c r="N520" s="71">
        <v>39432414.5</v>
      </c>
      <c r="O520" s="70">
        <v>67547</v>
      </c>
      <c r="P520" s="70"/>
      <c r="Q520" s="70">
        <v>33773.5</v>
      </c>
      <c r="R520" s="71">
        <v>39466188</v>
      </c>
      <c r="S520" s="72">
        <v>6.4899999999999995E-4</v>
      </c>
      <c r="T520" s="73">
        <v>25613.556011999997</v>
      </c>
      <c r="U520" s="70">
        <v>2662876</v>
      </c>
      <c r="V520" s="71">
        <v>0</v>
      </c>
      <c r="W520" s="71">
        <v>1331438</v>
      </c>
      <c r="X520" s="74">
        <v>7.0899999999999999E-4</v>
      </c>
      <c r="Y520" s="75">
        <v>943.98954200000003</v>
      </c>
      <c r="Z520" s="52"/>
    </row>
    <row r="521" spans="7:26" x14ac:dyDescent="0.3">
      <c r="G521" s="67"/>
      <c r="H521" s="52">
        <v>36</v>
      </c>
      <c r="I521" s="52" t="s">
        <v>6</v>
      </c>
      <c r="J521" s="68">
        <v>255</v>
      </c>
      <c r="K521" s="69">
        <v>0.5</v>
      </c>
      <c r="L521" s="70">
        <v>80059671</v>
      </c>
      <c r="M521" s="71">
        <v>1194842</v>
      </c>
      <c r="N521" s="71">
        <v>39432414.5</v>
      </c>
      <c r="O521" s="70">
        <v>67547</v>
      </c>
      <c r="P521" s="70"/>
      <c r="Q521" s="70">
        <v>33773.5</v>
      </c>
      <c r="R521" s="71">
        <v>39466188</v>
      </c>
      <c r="S521" s="72">
        <v>2.5490000000000001E-3</v>
      </c>
      <c r="T521" s="73">
        <v>100599.31321200001</v>
      </c>
      <c r="U521" s="70">
        <v>2662876</v>
      </c>
      <c r="V521" s="71">
        <v>0</v>
      </c>
      <c r="W521" s="71">
        <v>1331438</v>
      </c>
      <c r="X521" s="74">
        <v>2.8809999999999999E-3</v>
      </c>
      <c r="Y521" s="75">
        <v>3835.8728779999997</v>
      </c>
      <c r="Z521" s="52"/>
    </row>
    <row r="522" spans="7:26" x14ac:dyDescent="0.3">
      <c r="G522" s="67"/>
      <c r="H522" s="52">
        <v>38</v>
      </c>
      <c r="I522" s="52" t="s">
        <v>12</v>
      </c>
      <c r="J522" s="68">
        <v>255</v>
      </c>
      <c r="K522" s="69">
        <v>0.5</v>
      </c>
      <c r="L522" s="70">
        <v>80059671</v>
      </c>
      <c r="M522" s="71">
        <v>1194842</v>
      </c>
      <c r="N522" s="71">
        <v>39432414.5</v>
      </c>
      <c r="O522" s="70">
        <v>67547</v>
      </c>
      <c r="P522" s="70"/>
      <c r="Q522" s="70">
        <v>33773.5</v>
      </c>
      <c r="R522" s="71">
        <v>39466188</v>
      </c>
      <c r="S522" s="72">
        <v>8.6000000000000003E-5</v>
      </c>
      <c r="T522" s="73">
        <v>3394.0921680000001</v>
      </c>
      <c r="U522" s="70">
        <v>2662876</v>
      </c>
      <c r="V522" s="71">
        <v>0</v>
      </c>
      <c r="W522" s="71">
        <v>1331438</v>
      </c>
      <c r="X522" s="74">
        <v>9.5000000000000005E-5</v>
      </c>
      <c r="Y522" s="75">
        <v>126.48661000000001</v>
      </c>
      <c r="Z522" s="52"/>
    </row>
    <row r="523" spans="7:26" x14ac:dyDescent="0.3">
      <c r="G523" s="67"/>
      <c r="H523" s="52">
        <v>41</v>
      </c>
      <c r="I523" s="52" t="s">
        <v>80</v>
      </c>
      <c r="J523" s="68">
        <v>255</v>
      </c>
      <c r="K523" s="69">
        <v>0.5</v>
      </c>
      <c r="L523" s="70">
        <v>80059671</v>
      </c>
      <c r="M523" s="71">
        <v>1194842</v>
      </c>
      <c r="N523" s="71">
        <v>39432414.5</v>
      </c>
      <c r="O523" s="70">
        <v>67547</v>
      </c>
      <c r="P523" s="70"/>
      <c r="Q523" s="70">
        <v>33773.5</v>
      </c>
      <c r="R523" s="71">
        <v>39466188</v>
      </c>
      <c r="S523" s="72">
        <v>0</v>
      </c>
      <c r="T523" s="73">
        <v>0</v>
      </c>
      <c r="U523" s="70">
        <v>2662876</v>
      </c>
      <c r="V523" s="71">
        <v>0</v>
      </c>
      <c r="W523" s="71">
        <v>1331438</v>
      </c>
      <c r="X523" s="74">
        <v>0</v>
      </c>
      <c r="Y523" s="75">
        <v>0</v>
      </c>
      <c r="Z523" s="52"/>
    </row>
    <row r="524" spans="7:26" x14ac:dyDescent="0.3">
      <c r="G524" s="67"/>
      <c r="H524" s="52">
        <v>55</v>
      </c>
      <c r="I524" s="52" t="s">
        <v>26</v>
      </c>
      <c r="J524" s="68">
        <v>255</v>
      </c>
      <c r="K524" s="69">
        <v>0.5</v>
      </c>
      <c r="L524" s="70">
        <v>80059671</v>
      </c>
      <c r="M524" s="71">
        <v>1194842</v>
      </c>
      <c r="N524" s="71">
        <v>39432414.5</v>
      </c>
      <c r="O524" s="70">
        <v>67547</v>
      </c>
      <c r="P524" s="70"/>
      <c r="Q524" s="70">
        <v>33773.5</v>
      </c>
      <c r="R524" s="71">
        <v>39466188</v>
      </c>
      <c r="S524" s="72">
        <v>1.35E-4</v>
      </c>
      <c r="T524" s="73">
        <v>5327.9353799999999</v>
      </c>
      <c r="U524" s="70">
        <v>2662876</v>
      </c>
      <c r="V524" s="71">
        <v>0</v>
      </c>
      <c r="W524" s="71">
        <v>1331438</v>
      </c>
      <c r="X524" s="74">
        <v>1.4799999999999999E-4</v>
      </c>
      <c r="Y524" s="75">
        <v>197.05282399999999</v>
      </c>
      <c r="Z524" s="52"/>
    </row>
    <row r="525" spans="7:26" x14ac:dyDescent="0.3">
      <c r="G525" s="67"/>
      <c r="H525" s="52">
        <v>71</v>
      </c>
      <c r="I525" s="52" t="s">
        <v>18</v>
      </c>
      <c r="J525" s="68">
        <v>255</v>
      </c>
      <c r="K525" s="69">
        <v>0.5</v>
      </c>
      <c r="L525" s="70">
        <v>80059671</v>
      </c>
      <c r="M525" s="71">
        <v>1194842</v>
      </c>
      <c r="N525" s="71">
        <v>39432414.5</v>
      </c>
      <c r="O525" s="70">
        <v>67547</v>
      </c>
      <c r="P525" s="70"/>
      <c r="Q525" s="70">
        <v>33773.5</v>
      </c>
      <c r="R525" s="71">
        <v>39466188</v>
      </c>
      <c r="S525" s="72">
        <v>9.0000000000000002E-6</v>
      </c>
      <c r="T525" s="73">
        <v>355.19569200000001</v>
      </c>
      <c r="U525" s="70">
        <v>2662876</v>
      </c>
      <c r="V525" s="71">
        <v>0</v>
      </c>
      <c r="W525" s="71">
        <v>1331438</v>
      </c>
      <c r="X525" s="74">
        <v>1.0000000000000001E-5</v>
      </c>
      <c r="Y525" s="75">
        <v>13.314380000000002</v>
      </c>
      <c r="Z525" s="52"/>
    </row>
    <row r="526" spans="7:26" x14ac:dyDescent="0.3">
      <c r="G526" s="67"/>
      <c r="H526" s="52">
        <v>72</v>
      </c>
      <c r="I526" s="52" t="s">
        <v>28</v>
      </c>
      <c r="J526" s="68">
        <v>255</v>
      </c>
      <c r="K526" s="69">
        <v>0.5</v>
      </c>
      <c r="L526" s="70">
        <v>80059671</v>
      </c>
      <c r="M526" s="71">
        <v>1194842</v>
      </c>
      <c r="N526" s="71">
        <v>39432414.5</v>
      </c>
      <c r="O526" s="70">
        <v>67547</v>
      </c>
      <c r="P526" s="70"/>
      <c r="Q526" s="70">
        <v>33773.5</v>
      </c>
      <c r="R526" s="71">
        <v>39466188</v>
      </c>
      <c r="S526" s="72">
        <v>2.7500000000000002E-4</v>
      </c>
      <c r="T526" s="73">
        <v>10853.201700000001</v>
      </c>
      <c r="U526" s="70">
        <v>2662876</v>
      </c>
      <c r="V526" s="71">
        <v>0</v>
      </c>
      <c r="W526" s="71">
        <v>1331438</v>
      </c>
      <c r="X526" s="74">
        <v>2.9999999999999997E-4</v>
      </c>
      <c r="Y526" s="75">
        <v>399.43139999999994</v>
      </c>
      <c r="Z526" s="52"/>
    </row>
    <row r="527" spans="7:26" x14ac:dyDescent="0.3">
      <c r="G527" s="67"/>
      <c r="H527" s="52">
        <v>78</v>
      </c>
      <c r="I527" s="52" t="s">
        <v>120</v>
      </c>
      <c r="J527" s="68">
        <v>255</v>
      </c>
      <c r="K527" s="69">
        <v>0.5</v>
      </c>
      <c r="L527" s="70">
        <v>80059671</v>
      </c>
      <c r="M527" s="71">
        <v>1194842</v>
      </c>
      <c r="N527" s="71">
        <v>39432414.5</v>
      </c>
      <c r="O527" s="70">
        <v>67547</v>
      </c>
      <c r="P527" s="70"/>
      <c r="Q527" s="70">
        <v>33773.5</v>
      </c>
      <c r="R527" s="71">
        <v>39466188</v>
      </c>
      <c r="S527" s="72">
        <v>0</v>
      </c>
      <c r="T527" s="73">
        <v>0</v>
      </c>
      <c r="U527" s="70">
        <v>2662876</v>
      </c>
      <c r="V527" s="71">
        <v>0</v>
      </c>
      <c r="W527" s="71">
        <v>1331438</v>
      </c>
      <c r="X527" s="74">
        <v>0</v>
      </c>
      <c r="Y527" s="75">
        <v>0</v>
      </c>
      <c r="Z527" s="52"/>
    </row>
    <row r="528" spans="7:26" x14ac:dyDescent="0.3">
      <c r="G528" s="67"/>
      <c r="H528" s="52">
        <v>104</v>
      </c>
      <c r="I528" s="52" t="s">
        <v>85</v>
      </c>
      <c r="J528" s="68">
        <v>255</v>
      </c>
      <c r="K528" s="69">
        <v>0.5</v>
      </c>
      <c r="L528" s="70">
        <v>80059671</v>
      </c>
      <c r="M528" s="71">
        <v>1194842</v>
      </c>
      <c r="N528" s="71">
        <v>39432414.5</v>
      </c>
      <c r="O528" s="70">
        <v>67547</v>
      </c>
      <c r="P528" s="70"/>
      <c r="Q528" s="70">
        <v>33773.5</v>
      </c>
      <c r="R528" s="71">
        <v>39466188</v>
      </c>
      <c r="S528" s="72">
        <v>0</v>
      </c>
      <c r="T528" s="73">
        <v>0</v>
      </c>
      <c r="U528" s="70">
        <v>2662876</v>
      </c>
      <c r="V528" s="71">
        <v>0</v>
      </c>
      <c r="W528" s="71">
        <v>1331438</v>
      </c>
      <c r="X528" s="74">
        <v>0</v>
      </c>
      <c r="Y528" s="75">
        <v>0</v>
      </c>
      <c r="Z528" s="52"/>
    </row>
    <row r="529" spans="7:26" x14ac:dyDescent="0.3">
      <c r="G529" s="67"/>
      <c r="H529" s="52">
        <v>117</v>
      </c>
      <c r="I529" s="52" t="s">
        <v>21</v>
      </c>
      <c r="J529" s="68">
        <v>255</v>
      </c>
      <c r="K529" s="69">
        <v>0.5</v>
      </c>
      <c r="L529" s="70">
        <v>80059671</v>
      </c>
      <c r="M529" s="71">
        <v>1194842</v>
      </c>
      <c r="N529" s="71">
        <v>39432414.5</v>
      </c>
      <c r="O529" s="70">
        <v>67547</v>
      </c>
      <c r="P529" s="70"/>
      <c r="Q529" s="70">
        <v>33773.5</v>
      </c>
      <c r="R529" s="71">
        <v>39466188</v>
      </c>
      <c r="S529" s="72">
        <v>2.34E-4</v>
      </c>
      <c r="T529" s="73">
        <v>9235.0879920000007</v>
      </c>
      <c r="U529" s="70">
        <v>2662876</v>
      </c>
      <c r="V529" s="71">
        <v>0</v>
      </c>
      <c r="W529" s="71">
        <v>1331438</v>
      </c>
      <c r="X529" s="74">
        <v>2.5700000000000001E-4</v>
      </c>
      <c r="Y529" s="75">
        <v>342.17956600000002</v>
      </c>
      <c r="Z529" s="79"/>
    </row>
    <row r="530" spans="7:26" x14ac:dyDescent="0.3">
      <c r="G530" s="67"/>
      <c r="H530" s="52"/>
      <c r="I530" s="52"/>
      <c r="J530" s="68"/>
      <c r="K530" s="69"/>
      <c r="L530" s="71"/>
      <c r="M530" s="71"/>
      <c r="N530" s="71"/>
      <c r="O530" s="71"/>
      <c r="P530" s="71"/>
      <c r="Q530" s="71"/>
      <c r="R530" s="71"/>
      <c r="S530" s="74"/>
      <c r="T530" s="73"/>
      <c r="U530" s="71"/>
      <c r="V530" s="71"/>
      <c r="W530" s="71"/>
      <c r="X530" s="74"/>
      <c r="Y530" s="75"/>
      <c r="Z530" s="52"/>
    </row>
    <row r="531" spans="7:26" ht="15.6" x14ac:dyDescent="0.3">
      <c r="G531" s="80">
        <v>78</v>
      </c>
      <c r="H531" s="81" t="s">
        <v>120</v>
      </c>
      <c r="I531" s="52"/>
      <c r="J531" s="68"/>
      <c r="K531" s="69"/>
      <c r="L531" s="71"/>
      <c r="M531" s="71"/>
      <c r="N531" s="71"/>
      <c r="O531" s="71"/>
      <c r="P531" s="71"/>
      <c r="Q531" s="71"/>
      <c r="R531" s="71"/>
      <c r="S531" s="74"/>
      <c r="T531" s="73"/>
      <c r="U531" s="71"/>
      <c r="V531" s="71"/>
      <c r="W531" s="71"/>
      <c r="X531" s="74"/>
      <c r="Y531" s="75"/>
      <c r="Z531" s="52"/>
    </row>
    <row r="532" spans="7:26" x14ac:dyDescent="0.3">
      <c r="G532" s="67"/>
      <c r="H532" s="52">
        <v>1</v>
      </c>
      <c r="I532" s="52" t="s">
        <v>11</v>
      </c>
      <c r="J532" s="68">
        <v>858</v>
      </c>
      <c r="K532" s="69">
        <v>0.5</v>
      </c>
      <c r="L532" s="70">
        <v>0</v>
      </c>
      <c r="M532" s="71"/>
      <c r="N532" s="71">
        <v>0</v>
      </c>
      <c r="O532" s="70">
        <v>591513</v>
      </c>
      <c r="P532" s="71">
        <v>66361</v>
      </c>
      <c r="Q532" s="70">
        <v>262576</v>
      </c>
      <c r="R532" s="71">
        <v>262576</v>
      </c>
      <c r="S532" s="72">
        <v>2.0739999999999999E-3</v>
      </c>
      <c r="T532" s="73">
        <v>544.58262400000001</v>
      </c>
      <c r="U532" s="70">
        <v>0</v>
      </c>
      <c r="V532" s="71">
        <v>0</v>
      </c>
      <c r="W532" s="71">
        <v>0</v>
      </c>
      <c r="X532" s="74">
        <v>2.2769999999999999E-3</v>
      </c>
      <c r="Y532" s="75">
        <v>0</v>
      </c>
      <c r="Z532" s="52"/>
    </row>
    <row r="533" spans="7:26" x14ac:dyDescent="0.3">
      <c r="G533" s="67"/>
      <c r="H533" s="52">
        <v>2</v>
      </c>
      <c r="I533" s="52" t="s">
        <v>27</v>
      </c>
      <c r="J533" s="68">
        <v>858</v>
      </c>
      <c r="K533" s="69">
        <v>0.5</v>
      </c>
      <c r="L533" s="70">
        <v>0</v>
      </c>
      <c r="M533" s="71"/>
      <c r="N533" s="71">
        <v>0</v>
      </c>
      <c r="O533" s="70">
        <v>591513</v>
      </c>
      <c r="P533" s="71">
        <v>66361</v>
      </c>
      <c r="Q533" s="70">
        <v>262576</v>
      </c>
      <c r="R533" s="71">
        <v>262576</v>
      </c>
      <c r="S533" s="72">
        <v>2.3000000000000001E-4</v>
      </c>
      <c r="T533" s="73">
        <v>60.392479999999999</v>
      </c>
      <c r="U533" s="70">
        <v>0</v>
      </c>
      <c r="V533" s="71">
        <v>0</v>
      </c>
      <c r="W533" s="71">
        <v>0</v>
      </c>
      <c r="X533" s="74">
        <v>2.6200000000000003E-4</v>
      </c>
      <c r="Y533" s="75">
        <v>0</v>
      </c>
      <c r="Z533" s="52"/>
    </row>
    <row r="534" spans="7:26" x14ac:dyDescent="0.3">
      <c r="G534" s="67"/>
      <c r="H534" s="52">
        <v>3</v>
      </c>
      <c r="I534" s="52" t="s">
        <v>20</v>
      </c>
      <c r="J534" s="68">
        <v>858</v>
      </c>
      <c r="K534" s="69">
        <v>0.5</v>
      </c>
      <c r="L534" s="70">
        <v>0</v>
      </c>
      <c r="M534" s="71"/>
      <c r="N534" s="71">
        <v>0</v>
      </c>
      <c r="O534" s="70">
        <v>591513</v>
      </c>
      <c r="P534" s="71">
        <v>66361</v>
      </c>
      <c r="Q534" s="70">
        <v>262576</v>
      </c>
      <c r="R534" s="71">
        <v>262576</v>
      </c>
      <c r="S534" s="72">
        <v>5.2599999999999999E-4</v>
      </c>
      <c r="T534" s="73">
        <v>138.11497599999998</v>
      </c>
      <c r="U534" s="70">
        <v>0</v>
      </c>
      <c r="V534" s="71">
        <v>0</v>
      </c>
      <c r="W534" s="71">
        <v>0</v>
      </c>
      <c r="X534" s="74">
        <v>5.7799999999999995E-4</v>
      </c>
      <c r="Y534" s="75">
        <v>0</v>
      </c>
      <c r="Z534" s="52"/>
    </row>
    <row r="535" spans="7:26" x14ac:dyDescent="0.3">
      <c r="G535" s="67"/>
      <c r="H535" s="52">
        <v>5</v>
      </c>
      <c r="I535" s="52" t="s">
        <v>17</v>
      </c>
      <c r="J535" s="68">
        <v>858</v>
      </c>
      <c r="K535" s="69">
        <v>0.5</v>
      </c>
      <c r="L535" s="70">
        <v>0</v>
      </c>
      <c r="M535" s="71"/>
      <c r="N535" s="71">
        <v>0</v>
      </c>
      <c r="O535" s="70">
        <v>591513</v>
      </c>
      <c r="P535" s="71">
        <v>66361</v>
      </c>
      <c r="Q535" s="70">
        <v>262576</v>
      </c>
      <c r="R535" s="71">
        <v>262576</v>
      </c>
      <c r="S535" s="72">
        <v>6.2370000000000004E-3</v>
      </c>
      <c r="T535" s="73">
        <v>1637.686512</v>
      </c>
      <c r="U535" s="70">
        <v>0</v>
      </c>
      <c r="V535" s="71">
        <v>0</v>
      </c>
      <c r="W535" s="71">
        <v>0</v>
      </c>
      <c r="X535" s="74">
        <v>6.2979999999999998E-3</v>
      </c>
      <c r="Y535" s="75">
        <v>0</v>
      </c>
      <c r="Z535" s="52"/>
    </row>
    <row r="536" spans="7:26" x14ac:dyDescent="0.3">
      <c r="G536" s="67"/>
      <c r="H536" s="52">
        <v>137</v>
      </c>
      <c r="I536" s="52" t="s">
        <v>148</v>
      </c>
      <c r="J536" s="68">
        <v>858</v>
      </c>
      <c r="K536" s="69">
        <v>0.5</v>
      </c>
      <c r="L536" s="70">
        <v>0</v>
      </c>
      <c r="M536" s="71"/>
      <c r="N536" s="71">
        <v>0</v>
      </c>
      <c r="O536" s="70">
        <v>591513</v>
      </c>
      <c r="P536" s="71">
        <v>66361</v>
      </c>
      <c r="Q536" s="70">
        <v>262576</v>
      </c>
      <c r="R536" s="71">
        <v>262576</v>
      </c>
      <c r="S536" s="72">
        <v>6.9999999999999994E-5</v>
      </c>
      <c r="T536" s="73">
        <v>18.380319999999998</v>
      </c>
      <c r="U536" s="70">
        <v>0</v>
      </c>
      <c r="V536" s="71">
        <v>0</v>
      </c>
      <c r="W536" s="71">
        <v>0</v>
      </c>
      <c r="X536" s="74">
        <v>7.4999999999999993E-5</v>
      </c>
      <c r="Y536" s="75">
        <v>0</v>
      </c>
      <c r="Z536" s="52"/>
    </row>
    <row r="537" spans="7:26" x14ac:dyDescent="0.3">
      <c r="G537" s="67"/>
      <c r="H537" s="52">
        <v>6</v>
      </c>
      <c r="I537" s="52" t="s">
        <v>73</v>
      </c>
      <c r="J537" s="68">
        <v>858</v>
      </c>
      <c r="K537" s="69">
        <v>0.5</v>
      </c>
      <c r="L537" s="70">
        <v>0</v>
      </c>
      <c r="M537" s="71"/>
      <c r="N537" s="71">
        <v>0</v>
      </c>
      <c r="O537" s="70">
        <v>591513</v>
      </c>
      <c r="P537" s="71">
        <v>66361</v>
      </c>
      <c r="Q537" s="70">
        <v>262576</v>
      </c>
      <c r="R537" s="71">
        <v>262576</v>
      </c>
      <c r="S537" s="72">
        <v>0</v>
      </c>
      <c r="T537" s="73">
        <v>0</v>
      </c>
      <c r="U537" s="70">
        <v>0</v>
      </c>
      <c r="V537" s="71">
        <v>0</v>
      </c>
      <c r="W537" s="71">
        <v>0</v>
      </c>
      <c r="X537" s="74">
        <v>0</v>
      </c>
      <c r="Y537" s="75">
        <v>0</v>
      </c>
      <c r="Z537" s="52"/>
    </row>
    <row r="538" spans="7:26" x14ac:dyDescent="0.3">
      <c r="G538" s="67"/>
      <c r="H538" s="52">
        <v>7</v>
      </c>
      <c r="I538" s="52" t="s">
        <v>9</v>
      </c>
      <c r="J538" s="68">
        <v>858</v>
      </c>
      <c r="K538" s="69">
        <v>0.5</v>
      </c>
      <c r="L538" s="70">
        <v>0</v>
      </c>
      <c r="M538" s="71"/>
      <c r="N538" s="71">
        <v>0</v>
      </c>
      <c r="O538" s="70">
        <v>591513</v>
      </c>
      <c r="P538" s="71">
        <v>66361</v>
      </c>
      <c r="Q538" s="70">
        <v>262576</v>
      </c>
      <c r="R538" s="71">
        <v>262576</v>
      </c>
      <c r="S538" s="72">
        <v>1.08E-4</v>
      </c>
      <c r="T538" s="73">
        <v>28.358207999999998</v>
      </c>
      <c r="U538" s="70">
        <v>0</v>
      </c>
      <c r="V538" s="71">
        <v>0</v>
      </c>
      <c r="W538" s="71">
        <v>0</v>
      </c>
      <c r="X538" s="74">
        <v>1.1900000000000001E-4</v>
      </c>
      <c r="Y538" s="75">
        <v>0</v>
      </c>
      <c r="Z538" s="52"/>
    </row>
    <row r="539" spans="7:26" x14ac:dyDescent="0.3">
      <c r="G539" s="67"/>
      <c r="H539" s="52">
        <v>8</v>
      </c>
      <c r="I539" s="52" t="s">
        <v>23</v>
      </c>
      <c r="J539" s="68">
        <v>858</v>
      </c>
      <c r="K539" s="69">
        <v>0.5</v>
      </c>
      <c r="L539" s="70">
        <v>0</v>
      </c>
      <c r="M539" s="71"/>
      <c r="N539" s="71">
        <v>0</v>
      </c>
      <c r="O539" s="70">
        <v>591513</v>
      </c>
      <c r="P539" s="71">
        <v>66361</v>
      </c>
      <c r="Q539" s="70">
        <v>262576</v>
      </c>
      <c r="R539" s="71">
        <v>262576</v>
      </c>
      <c r="S539" s="72">
        <v>1.64E-4</v>
      </c>
      <c r="T539" s="73">
        <v>43.062463999999999</v>
      </c>
      <c r="U539" s="70">
        <v>0</v>
      </c>
      <c r="V539" s="71">
        <v>0</v>
      </c>
      <c r="W539" s="71">
        <v>0</v>
      </c>
      <c r="X539" s="74">
        <v>1.74E-4</v>
      </c>
      <c r="Y539" s="75">
        <v>0</v>
      </c>
      <c r="Z539" s="52"/>
    </row>
    <row r="540" spans="7:26" x14ac:dyDescent="0.3">
      <c r="G540" s="67"/>
      <c r="H540" s="52">
        <v>36</v>
      </c>
      <c r="I540" s="52" t="s">
        <v>6</v>
      </c>
      <c r="J540" s="68">
        <v>858</v>
      </c>
      <c r="K540" s="69">
        <v>0.5</v>
      </c>
      <c r="L540" s="70">
        <v>0</v>
      </c>
      <c r="M540" s="71"/>
      <c r="N540" s="71">
        <v>0</v>
      </c>
      <c r="O540" s="70">
        <v>591513</v>
      </c>
      <c r="P540" s="71">
        <v>66361</v>
      </c>
      <c r="Q540" s="70">
        <v>262576</v>
      </c>
      <c r="R540" s="71">
        <v>262576</v>
      </c>
      <c r="S540" s="72">
        <v>2.5490000000000001E-3</v>
      </c>
      <c r="T540" s="73">
        <v>669.30622400000004</v>
      </c>
      <c r="U540" s="70">
        <v>0</v>
      </c>
      <c r="V540" s="71">
        <v>0</v>
      </c>
      <c r="W540" s="71">
        <v>0</v>
      </c>
      <c r="X540" s="74">
        <v>2.8809999999999999E-3</v>
      </c>
      <c r="Y540" s="75">
        <v>0</v>
      </c>
      <c r="Z540" s="52"/>
    </row>
    <row r="541" spans="7:26" x14ac:dyDescent="0.3">
      <c r="G541" s="67"/>
      <c r="H541" s="52">
        <v>38</v>
      </c>
      <c r="I541" s="52" t="s">
        <v>12</v>
      </c>
      <c r="J541" s="68">
        <v>858</v>
      </c>
      <c r="K541" s="69">
        <v>0.5</v>
      </c>
      <c r="L541" s="70">
        <v>0</v>
      </c>
      <c r="M541" s="71"/>
      <c r="N541" s="71">
        <v>0</v>
      </c>
      <c r="O541" s="70">
        <v>591513</v>
      </c>
      <c r="P541" s="71">
        <v>66361</v>
      </c>
      <c r="Q541" s="70">
        <v>262576</v>
      </c>
      <c r="R541" s="71">
        <v>262576</v>
      </c>
      <c r="S541" s="72">
        <v>8.6000000000000003E-5</v>
      </c>
      <c r="T541" s="73">
        <v>22.581536</v>
      </c>
      <c r="U541" s="70">
        <v>0</v>
      </c>
      <c r="V541" s="71">
        <v>0</v>
      </c>
      <c r="W541" s="71">
        <v>0</v>
      </c>
      <c r="X541" s="74">
        <v>9.5000000000000005E-5</v>
      </c>
      <c r="Y541" s="75">
        <v>0</v>
      </c>
      <c r="Z541" s="52"/>
    </row>
    <row r="542" spans="7:26" x14ac:dyDescent="0.3">
      <c r="G542" s="67"/>
      <c r="H542" s="52">
        <v>41</v>
      </c>
      <c r="I542" s="52" t="s">
        <v>80</v>
      </c>
      <c r="J542" s="68">
        <v>858</v>
      </c>
      <c r="K542" s="69">
        <v>0.5</v>
      </c>
      <c r="L542" s="70">
        <v>0</v>
      </c>
      <c r="M542" s="71"/>
      <c r="N542" s="71">
        <v>0</v>
      </c>
      <c r="O542" s="70">
        <v>591513</v>
      </c>
      <c r="P542" s="71">
        <v>66361</v>
      </c>
      <c r="Q542" s="70">
        <v>262576</v>
      </c>
      <c r="R542" s="71">
        <v>262576</v>
      </c>
      <c r="S542" s="72">
        <v>0</v>
      </c>
      <c r="T542" s="73">
        <v>0</v>
      </c>
      <c r="U542" s="70">
        <v>0</v>
      </c>
      <c r="V542" s="71">
        <v>0</v>
      </c>
      <c r="W542" s="71">
        <v>0</v>
      </c>
      <c r="X542" s="74">
        <v>0</v>
      </c>
      <c r="Y542" s="75">
        <v>0</v>
      </c>
      <c r="Z542" s="52"/>
    </row>
    <row r="543" spans="7:26" x14ac:dyDescent="0.3">
      <c r="G543" s="67"/>
      <c r="H543" s="52">
        <v>55</v>
      </c>
      <c r="I543" s="52" t="s">
        <v>26</v>
      </c>
      <c r="J543" s="68">
        <v>858</v>
      </c>
      <c r="K543" s="69">
        <v>0.5</v>
      </c>
      <c r="L543" s="70">
        <v>0</v>
      </c>
      <c r="M543" s="71"/>
      <c r="N543" s="71">
        <v>0</v>
      </c>
      <c r="O543" s="70">
        <v>591513</v>
      </c>
      <c r="P543" s="71">
        <v>66361</v>
      </c>
      <c r="Q543" s="70">
        <v>262576</v>
      </c>
      <c r="R543" s="71">
        <v>262576</v>
      </c>
      <c r="S543" s="72">
        <v>1.35E-4</v>
      </c>
      <c r="T543" s="73">
        <v>35.447760000000002</v>
      </c>
      <c r="U543" s="70">
        <v>0</v>
      </c>
      <c r="V543" s="71">
        <v>0</v>
      </c>
      <c r="W543" s="71">
        <v>0</v>
      </c>
      <c r="X543" s="74">
        <v>1.4799999999999999E-4</v>
      </c>
      <c r="Y543" s="75">
        <v>0</v>
      </c>
      <c r="Z543" s="52"/>
    </row>
    <row r="544" spans="7:26" x14ac:dyDescent="0.3">
      <c r="G544" s="67"/>
      <c r="H544" s="52">
        <v>71</v>
      </c>
      <c r="I544" s="52" t="s">
        <v>18</v>
      </c>
      <c r="J544" s="68">
        <v>858</v>
      </c>
      <c r="K544" s="69">
        <v>0.5</v>
      </c>
      <c r="L544" s="70">
        <v>0</v>
      </c>
      <c r="M544" s="71"/>
      <c r="N544" s="71">
        <v>0</v>
      </c>
      <c r="O544" s="70">
        <v>591513</v>
      </c>
      <c r="P544" s="71">
        <v>66361</v>
      </c>
      <c r="Q544" s="70">
        <v>262576</v>
      </c>
      <c r="R544" s="71">
        <v>262576</v>
      </c>
      <c r="S544" s="72">
        <v>9.0000000000000002E-6</v>
      </c>
      <c r="T544" s="73">
        <v>2.363184</v>
      </c>
      <c r="U544" s="70">
        <v>0</v>
      </c>
      <c r="V544" s="71">
        <v>0</v>
      </c>
      <c r="W544" s="71">
        <v>0</v>
      </c>
      <c r="X544" s="74">
        <v>1.0000000000000001E-5</v>
      </c>
      <c r="Y544" s="75">
        <v>0</v>
      </c>
      <c r="Z544" s="52"/>
    </row>
    <row r="545" spans="7:26" x14ac:dyDescent="0.3">
      <c r="G545" s="67"/>
      <c r="H545" s="52">
        <v>72</v>
      </c>
      <c r="I545" s="52" t="s">
        <v>28</v>
      </c>
      <c r="J545" s="68">
        <v>858</v>
      </c>
      <c r="K545" s="69">
        <v>0.5</v>
      </c>
      <c r="L545" s="70">
        <v>0</v>
      </c>
      <c r="M545" s="71"/>
      <c r="N545" s="71">
        <v>0</v>
      </c>
      <c r="O545" s="70">
        <v>591513</v>
      </c>
      <c r="P545" s="71">
        <v>66361</v>
      </c>
      <c r="Q545" s="70">
        <v>262576</v>
      </c>
      <c r="R545" s="71">
        <v>262576</v>
      </c>
      <c r="S545" s="72">
        <v>2.7500000000000002E-4</v>
      </c>
      <c r="T545" s="73">
        <v>72.208399999999997</v>
      </c>
      <c r="U545" s="70">
        <v>0</v>
      </c>
      <c r="V545" s="71">
        <v>0</v>
      </c>
      <c r="W545" s="71">
        <v>0</v>
      </c>
      <c r="X545" s="74">
        <v>2.9999999999999997E-4</v>
      </c>
      <c r="Y545" s="75">
        <v>0</v>
      </c>
      <c r="Z545" s="52"/>
    </row>
    <row r="546" spans="7:26" x14ac:dyDescent="0.3">
      <c r="G546" s="67"/>
      <c r="H546" s="52">
        <v>78</v>
      </c>
      <c r="I546" s="52" t="s">
        <v>120</v>
      </c>
      <c r="J546" s="68">
        <v>858</v>
      </c>
      <c r="K546" s="69">
        <v>0.5</v>
      </c>
      <c r="L546" s="70">
        <v>0</v>
      </c>
      <c r="M546" s="71"/>
      <c r="N546" s="71">
        <v>0</v>
      </c>
      <c r="O546" s="70">
        <v>591513</v>
      </c>
      <c r="P546" s="71">
        <v>66361</v>
      </c>
      <c r="Q546" s="70">
        <v>262576</v>
      </c>
      <c r="R546" s="71">
        <v>262576</v>
      </c>
      <c r="S546" s="72">
        <v>0</v>
      </c>
      <c r="T546" s="73">
        <v>0</v>
      </c>
      <c r="U546" s="70">
        <v>0</v>
      </c>
      <c r="V546" s="71">
        <v>0</v>
      </c>
      <c r="W546" s="71">
        <v>0</v>
      </c>
      <c r="X546" s="74">
        <v>0</v>
      </c>
      <c r="Y546" s="75">
        <v>0</v>
      </c>
      <c r="Z546" s="52"/>
    </row>
    <row r="547" spans="7:26" x14ac:dyDescent="0.3">
      <c r="G547" s="67"/>
      <c r="H547" s="52">
        <v>104</v>
      </c>
      <c r="I547" s="52" t="s">
        <v>85</v>
      </c>
      <c r="J547" s="68">
        <v>858</v>
      </c>
      <c r="K547" s="69">
        <v>0.5</v>
      </c>
      <c r="L547" s="70">
        <v>0</v>
      </c>
      <c r="M547" s="71"/>
      <c r="N547" s="71">
        <v>0</v>
      </c>
      <c r="O547" s="70">
        <v>591513</v>
      </c>
      <c r="P547" s="71">
        <v>66361</v>
      </c>
      <c r="Q547" s="70">
        <v>262576</v>
      </c>
      <c r="R547" s="71">
        <v>262576</v>
      </c>
      <c r="S547" s="72">
        <v>0</v>
      </c>
      <c r="T547" s="73">
        <v>0</v>
      </c>
      <c r="U547" s="70">
        <v>0</v>
      </c>
      <c r="V547" s="71">
        <v>0</v>
      </c>
      <c r="W547" s="71">
        <v>0</v>
      </c>
      <c r="X547" s="74">
        <v>0</v>
      </c>
      <c r="Y547" s="75">
        <v>0</v>
      </c>
      <c r="Z547" s="52"/>
    </row>
    <row r="548" spans="7:26" x14ac:dyDescent="0.3">
      <c r="G548" s="67"/>
      <c r="H548" s="52">
        <v>117</v>
      </c>
      <c r="I548" s="52" t="s">
        <v>21</v>
      </c>
      <c r="J548" s="68">
        <v>858</v>
      </c>
      <c r="K548" s="69">
        <v>0.5</v>
      </c>
      <c r="L548" s="70">
        <v>0</v>
      </c>
      <c r="M548" s="71"/>
      <c r="N548" s="71">
        <v>0</v>
      </c>
      <c r="O548" s="70">
        <v>591513</v>
      </c>
      <c r="P548" s="71">
        <v>66361</v>
      </c>
      <c r="Q548" s="70">
        <v>262576</v>
      </c>
      <c r="R548" s="71">
        <v>262576</v>
      </c>
      <c r="S548" s="72">
        <v>2.34E-4</v>
      </c>
      <c r="T548" s="73">
        <v>61.442783999999996</v>
      </c>
      <c r="U548" s="70">
        <v>0</v>
      </c>
      <c r="V548" s="71">
        <v>0</v>
      </c>
      <c r="W548" s="71">
        <v>0</v>
      </c>
      <c r="X548" s="74">
        <v>2.5700000000000001E-4</v>
      </c>
      <c r="Y548" s="75">
        <v>0</v>
      </c>
      <c r="Z548" s="52"/>
    </row>
    <row r="549" spans="7:26" ht="15" thickBot="1" x14ac:dyDescent="0.35">
      <c r="G549" s="76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8"/>
      <c r="Z549" s="52"/>
    </row>
    <row r="550" spans="7:26" x14ac:dyDescent="0.3">
      <c r="G550" s="52">
        <v>78</v>
      </c>
      <c r="H550" s="52" t="s">
        <v>120</v>
      </c>
      <c r="I550" s="52"/>
      <c r="J550" s="68"/>
      <c r="K550" s="69"/>
      <c r="L550" s="71"/>
      <c r="M550" s="71"/>
      <c r="N550" s="71"/>
      <c r="O550" s="71"/>
      <c r="P550" s="71"/>
      <c r="Q550" s="71"/>
      <c r="R550" s="71"/>
      <c r="S550" s="74"/>
      <c r="T550" s="73">
        <v>530049.67252000014</v>
      </c>
      <c r="U550" s="71"/>
      <c r="V550" s="71"/>
      <c r="W550" s="71"/>
      <c r="X550" s="74"/>
      <c r="Y550" s="73">
        <v>18883.785153999997</v>
      </c>
      <c r="Z550" s="79">
        <v>548933.45767400018</v>
      </c>
    </row>
    <row r="551" spans="7:26" x14ac:dyDescent="0.3"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7:26" x14ac:dyDescent="0.3"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7:26" x14ac:dyDescent="0.3">
      <c r="G553" s="52"/>
      <c r="H553" s="52"/>
      <c r="I553" s="52"/>
      <c r="J553" s="68"/>
      <c r="K553" s="69"/>
      <c r="L553" s="71"/>
      <c r="M553" s="71"/>
      <c r="N553" s="71"/>
      <c r="O553" s="71"/>
      <c r="P553" s="71"/>
      <c r="Q553" s="71"/>
      <c r="R553" s="71"/>
      <c r="S553" s="74"/>
      <c r="T553" s="73"/>
      <c r="U553" s="71"/>
      <c r="V553" s="71"/>
      <c r="W553" s="71"/>
      <c r="X553" s="74"/>
      <c r="Y553" s="73"/>
      <c r="Z553" s="52"/>
    </row>
    <row r="554" spans="7:26" ht="15" thickBot="1" x14ac:dyDescent="0.35">
      <c r="G554" s="52"/>
      <c r="H554" s="52"/>
      <c r="I554" s="52"/>
      <c r="J554" s="53" t="s">
        <v>56</v>
      </c>
      <c r="K554" s="54" t="s">
        <v>57</v>
      </c>
      <c r="L554" s="55" t="s">
        <v>58</v>
      </c>
      <c r="M554" s="55" t="s">
        <v>171</v>
      </c>
      <c r="N554" s="55"/>
      <c r="O554" s="55" t="s">
        <v>59</v>
      </c>
      <c r="P554" s="55" t="s">
        <v>172</v>
      </c>
      <c r="Q554" s="55"/>
      <c r="R554" s="55" t="s">
        <v>60</v>
      </c>
      <c r="S554" s="56" t="s">
        <v>61</v>
      </c>
      <c r="T554" s="57" t="s">
        <v>62</v>
      </c>
      <c r="U554" s="55" t="s">
        <v>63</v>
      </c>
      <c r="V554" s="55" t="s">
        <v>64</v>
      </c>
      <c r="W554" s="55" t="s">
        <v>65</v>
      </c>
      <c r="X554" s="56" t="s">
        <v>66</v>
      </c>
      <c r="Y554" s="57" t="s">
        <v>67</v>
      </c>
      <c r="Z554" s="52"/>
    </row>
    <row r="555" spans="7:26" ht="15.6" x14ac:dyDescent="0.3">
      <c r="G555" s="58">
        <v>127</v>
      </c>
      <c r="H555" s="59" t="s">
        <v>149</v>
      </c>
      <c r="I555" s="60"/>
      <c r="J555" s="61"/>
      <c r="K555" s="62"/>
      <c r="L555" s="63"/>
      <c r="M555" s="63"/>
      <c r="N555" s="63"/>
      <c r="O555" s="63"/>
      <c r="P555" s="63"/>
      <c r="Q555" s="63"/>
      <c r="R555" s="63"/>
      <c r="S555" s="64"/>
      <c r="T555" s="65"/>
      <c r="U555" s="63"/>
      <c r="V555" s="63"/>
      <c r="W555" s="63"/>
      <c r="X555" s="64"/>
      <c r="Y555" s="66"/>
      <c r="Z555" s="52"/>
    </row>
    <row r="556" spans="7:26" x14ac:dyDescent="0.3">
      <c r="G556" s="67"/>
      <c r="H556" s="52">
        <v>1</v>
      </c>
      <c r="I556" s="52" t="s">
        <v>11</v>
      </c>
      <c r="J556" s="68">
        <v>488</v>
      </c>
      <c r="K556" s="69">
        <v>0.75</v>
      </c>
      <c r="L556" s="70">
        <v>30925080</v>
      </c>
      <c r="M556" s="71">
        <v>125360</v>
      </c>
      <c r="N556" s="71">
        <v>23099790</v>
      </c>
      <c r="O556" s="70">
        <v>175138</v>
      </c>
      <c r="P556" s="70"/>
      <c r="Q556" s="70">
        <v>131353.5</v>
      </c>
      <c r="R556" s="71">
        <v>23231143.5</v>
      </c>
      <c r="S556" s="72">
        <v>2.0739999999999999E-3</v>
      </c>
      <c r="T556" s="73">
        <v>48181.391618999995</v>
      </c>
      <c r="U556" s="70">
        <v>108</v>
      </c>
      <c r="V556" s="71"/>
      <c r="W556" s="71">
        <v>81</v>
      </c>
      <c r="X556" s="74">
        <v>2.2769999999999999E-3</v>
      </c>
      <c r="Y556" s="75">
        <v>0.18443699999999999</v>
      </c>
      <c r="Z556" s="52"/>
    </row>
    <row r="557" spans="7:26" x14ac:dyDescent="0.3">
      <c r="G557" s="67"/>
      <c r="H557" s="52">
        <v>2</v>
      </c>
      <c r="I557" s="52" t="s">
        <v>27</v>
      </c>
      <c r="J557" s="68">
        <v>488</v>
      </c>
      <c r="K557" s="69">
        <v>0.75</v>
      </c>
      <c r="L557" s="70">
        <v>30925080</v>
      </c>
      <c r="M557" s="71">
        <v>125360</v>
      </c>
      <c r="N557" s="71">
        <v>23099790</v>
      </c>
      <c r="O557" s="70">
        <v>175138</v>
      </c>
      <c r="P557" s="70"/>
      <c r="Q557" s="70">
        <v>131353.5</v>
      </c>
      <c r="R557" s="71">
        <v>23231143.5</v>
      </c>
      <c r="S557" s="72">
        <v>2.3000000000000001E-4</v>
      </c>
      <c r="T557" s="73">
        <v>5343.1630050000003</v>
      </c>
      <c r="U557" s="70">
        <v>108</v>
      </c>
      <c r="V557" s="71"/>
      <c r="W557" s="71">
        <v>81</v>
      </c>
      <c r="X557" s="74">
        <v>2.6200000000000003E-4</v>
      </c>
      <c r="Y557" s="75">
        <v>2.1222000000000001E-2</v>
      </c>
      <c r="Z557" s="52"/>
    </row>
    <row r="558" spans="7:26" x14ac:dyDescent="0.3">
      <c r="G558" s="67"/>
      <c r="H558" s="52">
        <v>3</v>
      </c>
      <c r="I558" s="52" t="s">
        <v>20</v>
      </c>
      <c r="J558" s="68">
        <v>488</v>
      </c>
      <c r="K558" s="69">
        <v>0.75</v>
      </c>
      <c r="L558" s="70">
        <v>30925080</v>
      </c>
      <c r="M558" s="71">
        <v>125360</v>
      </c>
      <c r="N558" s="71">
        <v>23099790</v>
      </c>
      <c r="O558" s="70">
        <v>175138</v>
      </c>
      <c r="P558" s="70"/>
      <c r="Q558" s="70">
        <v>131353.5</v>
      </c>
      <c r="R558" s="71">
        <v>23231143.5</v>
      </c>
      <c r="S558" s="72">
        <v>5.2599999999999999E-4</v>
      </c>
      <c r="T558" s="73">
        <v>12219.581480999999</v>
      </c>
      <c r="U558" s="70">
        <v>108</v>
      </c>
      <c r="V558" s="71"/>
      <c r="W558" s="71">
        <v>81</v>
      </c>
      <c r="X558" s="74">
        <v>5.7799999999999995E-4</v>
      </c>
      <c r="Y558" s="75">
        <v>4.6817999999999999E-2</v>
      </c>
      <c r="Z558" s="52"/>
    </row>
    <row r="559" spans="7:26" x14ac:dyDescent="0.3">
      <c r="G559" s="67"/>
      <c r="H559" s="52">
        <v>5</v>
      </c>
      <c r="I559" s="52" t="s">
        <v>17</v>
      </c>
      <c r="J559" s="68">
        <v>488</v>
      </c>
      <c r="K559" s="69">
        <v>0.5</v>
      </c>
      <c r="L559" s="70">
        <v>30925080</v>
      </c>
      <c r="M559" s="71">
        <v>125360</v>
      </c>
      <c r="N559" s="71">
        <v>15399860</v>
      </c>
      <c r="O559" s="70">
        <v>175138</v>
      </c>
      <c r="P559" s="70"/>
      <c r="Q559" s="70">
        <v>87569</v>
      </c>
      <c r="R559" s="71">
        <v>15487429</v>
      </c>
      <c r="S559" s="72">
        <v>6.2370000000000004E-3</v>
      </c>
      <c r="T559" s="73">
        <v>96595.094673</v>
      </c>
      <c r="U559" s="70">
        <v>108</v>
      </c>
      <c r="V559" s="71"/>
      <c r="W559" s="71">
        <v>54</v>
      </c>
      <c r="X559" s="74">
        <v>6.2979999999999998E-3</v>
      </c>
      <c r="Y559" s="75">
        <v>0.34009200000000001</v>
      </c>
      <c r="Z559" s="52"/>
    </row>
    <row r="560" spans="7:26" x14ac:dyDescent="0.3">
      <c r="G560" s="67"/>
      <c r="H560" s="52">
        <v>137</v>
      </c>
      <c r="I560" s="52" t="s">
        <v>148</v>
      </c>
      <c r="J560" s="68">
        <v>488</v>
      </c>
      <c r="K560" s="69">
        <v>0.5</v>
      </c>
      <c r="L560" s="70">
        <v>30925080</v>
      </c>
      <c r="M560" s="71">
        <v>125360</v>
      </c>
      <c r="N560" s="71">
        <v>15399860</v>
      </c>
      <c r="O560" s="70">
        <v>175138</v>
      </c>
      <c r="P560" s="70"/>
      <c r="Q560" s="70">
        <v>87569</v>
      </c>
      <c r="R560" s="71">
        <v>15487429</v>
      </c>
      <c r="S560" s="72">
        <v>6.9999999999999994E-5</v>
      </c>
      <c r="T560" s="73">
        <v>1084.1200299999998</v>
      </c>
      <c r="U560" s="70">
        <v>108</v>
      </c>
      <c r="V560" s="71"/>
      <c r="W560" s="71">
        <v>54</v>
      </c>
      <c r="X560" s="74">
        <v>7.4999999999999993E-5</v>
      </c>
      <c r="Y560" s="75">
        <v>4.0499999999999998E-3</v>
      </c>
      <c r="Z560" s="52"/>
    </row>
    <row r="561" spans="7:26" x14ac:dyDescent="0.3">
      <c r="G561" s="67"/>
      <c r="H561" s="52">
        <v>6</v>
      </c>
      <c r="I561" s="52" t="s">
        <v>73</v>
      </c>
      <c r="J561" s="68">
        <v>488</v>
      </c>
      <c r="K561" s="69">
        <v>0.5</v>
      </c>
      <c r="L561" s="70">
        <v>30925080</v>
      </c>
      <c r="M561" s="71">
        <v>125360</v>
      </c>
      <c r="N561" s="71">
        <v>15399860</v>
      </c>
      <c r="O561" s="70">
        <v>175138</v>
      </c>
      <c r="P561" s="70"/>
      <c r="Q561" s="70">
        <v>87569</v>
      </c>
      <c r="R561" s="71">
        <v>15487429</v>
      </c>
      <c r="S561" s="72">
        <v>0</v>
      </c>
      <c r="T561" s="73">
        <v>0</v>
      </c>
      <c r="U561" s="70">
        <v>108</v>
      </c>
      <c r="V561" s="71"/>
      <c r="W561" s="71">
        <v>54</v>
      </c>
      <c r="X561" s="74">
        <v>0</v>
      </c>
      <c r="Y561" s="75">
        <v>0</v>
      </c>
      <c r="Z561" s="52"/>
    </row>
    <row r="562" spans="7:26" x14ac:dyDescent="0.3">
      <c r="G562" s="67"/>
      <c r="H562" s="52">
        <v>7</v>
      </c>
      <c r="I562" s="52" t="s">
        <v>9</v>
      </c>
      <c r="J562" s="68">
        <v>488</v>
      </c>
      <c r="K562" s="69">
        <v>0</v>
      </c>
      <c r="L562" s="70">
        <v>30925080</v>
      </c>
      <c r="M562" s="71">
        <v>125360</v>
      </c>
      <c r="N562" s="71">
        <v>0</v>
      </c>
      <c r="O562" s="70">
        <v>175138</v>
      </c>
      <c r="P562" s="70"/>
      <c r="Q562" s="70">
        <v>0</v>
      </c>
      <c r="R562" s="71">
        <v>0</v>
      </c>
      <c r="S562" s="72">
        <v>1.08E-4</v>
      </c>
      <c r="T562" s="73">
        <v>0</v>
      </c>
      <c r="U562" s="70">
        <v>108</v>
      </c>
      <c r="V562" s="71"/>
      <c r="W562" s="71">
        <v>0</v>
      </c>
      <c r="X562" s="74">
        <v>1.1900000000000001E-4</v>
      </c>
      <c r="Y562" s="75">
        <v>0</v>
      </c>
      <c r="Z562" s="52"/>
    </row>
    <row r="563" spans="7:26" x14ac:dyDescent="0.3">
      <c r="G563" s="67"/>
      <c r="H563" s="52">
        <v>8</v>
      </c>
      <c r="I563" s="52" t="s">
        <v>23</v>
      </c>
      <c r="J563" s="68">
        <v>488</v>
      </c>
      <c r="K563" s="69">
        <v>0</v>
      </c>
      <c r="L563" s="70">
        <v>30925080</v>
      </c>
      <c r="M563" s="71">
        <v>125360</v>
      </c>
      <c r="N563" s="71">
        <v>0</v>
      </c>
      <c r="O563" s="70">
        <v>175138</v>
      </c>
      <c r="P563" s="70"/>
      <c r="Q563" s="70">
        <v>0</v>
      </c>
      <c r="R563" s="71">
        <v>0</v>
      </c>
      <c r="S563" s="72">
        <v>1.64E-4</v>
      </c>
      <c r="T563" s="73">
        <v>0</v>
      </c>
      <c r="U563" s="70">
        <v>108</v>
      </c>
      <c r="V563" s="71"/>
      <c r="W563" s="71">
        <v>0</v>
      </c>
      <c r="X563" s="74">
        <v>1.74E-4</v>
      </c>
      <c r="Y563" s="75">
        <v>0</v>
      </c>
      <c r="Z563" s="52"/>
    </row>
    <row r="564" spans="7:26" x14ac:dyDescent="0.3">
      <c r="G564" s="67"/>
      <c r="H564" s="52">
        <v>20</v>
      </c>
      <c r="I564" s="52" t="s">
        <v>179</v>
      </c>
      <c r="J564" s="68">
        <v>488</v>
      </c>
      <c r="K564" s="69">
        <v>0</v>
      </c>
      <c r="L564" s="70">
        <v>30925080</v>
      </c>
      <c r="M564" s="71">
        <v>125360</v>
      </c>
      <c r="N564" s="71">
        <v>0</v>
      </c>
      <c r="O564" s="70">
        <v>175138</v>
      </c>
      <c r="P564" s="70"/>
      <c r="Q564" s="70">
        <v>0</v>
      </c>
      <c r="R564" s="71">
        <v>0</v>
      </c>
      <c r="S564" s="72">
        <v>5.8999999999999998E-5</v>
      </c>
      <c r="T564" s="73">
        <v>0</v>
      </c>
      <c r="U564" s="70">
        <v>108</v>
      </c>
      <c r="V564" s="71"/>
      <c r="W564" s="71">
        <v>0</v>
      </c>
      <c r="X564" s="74">
        <v>6.3E-5</v>
      </c>
      <c r="Y564" s="75">
        <v>0</v>
      </c>
      <c r="Z564" s="52"/>
    </row>
    <row r="565" spans="7:26" x14ac:dyDescent="0.3">
      <c r="G565" s="67"/>
      <c r="H565" s="52">
        <v>38</v>
      </c>
      <c r="I565" s="52" t="s">
        <v>12</v>
      </c>
      <c r="J565" s="68">
        <v>488</v>
      </c>
      <c r="K565" s="69">
        <v>0.75</v>
      </c>
      <c r="L565" s="70">
        <v>30925080</v>
      </c>
      <c r="M565" s="71">
        <v>125360</v>
      </c>
      <c r="N565" s="71">
        <v>23099790</v>
      </c>
      <c r="O565" s="70">
        <v>175138</v>
      </c>
      <c r="P565" s="70"/>
      <c r="Q565" s="70">
        <v>131353.5</v>
      </c>
      <c r="R565" s="71">
        <v>23231143.5</v>
      </c>
      <c r="S565" s="72">
        <v>8.6000000000000003E-5</v>
      </c>
      <c r="T565" s="73">
        <v>1997.8783410000001</v>
      </c>
      <c r="U565" s="70">
        <v>108</v>
      </c>
      <c r="V565" s="71"/>
      <c r="W565" s="71">
        <v>81</v>
      </c>
      <c r="X565" s="74">
        <v>9.5000000000000005E-5</v>
      </c>
      <c r="Y565" s="75">
        <v>7.6950000000000005E-3</v>
      </c>
      <c r="Z565" s="52"/>
    </row>
    <row r="566" spans="7:26" x14ac:dyDescent="0.3">
      <c r="G566" s="67"/>
      <c r="H566" s="52">
        <v>41</v>
      </c>
      <c r="I566" s="52" t="s">
        <v>180</v>
      </c>
      <c r="J566" s="68">
        <v>488</v>
      </c>
      <c r="K566" s="69">
        <v>0</v>
      </c>
      <c r="L566" s="70">
        <v>30925080</v>
      </c>
      <c r="M566" s="71">
        <v>125360</v>
      </c>
      <c r="N566" s="71">
        <v>0</v>
      </c>
      <c r="O566" s="70">
        <v>175138</v>
      </c>
      <c r="P566" s="70"/>
      <c r="Q566" s="70">
        <v>0</v>
      </c>
      <c r="R566" s="71">
        <v>0</v>
      </c>
      <c r="S566" s="72">
        <v>0</v>
      </c>
      <c r="T566" s="73">
        <v>0</v>
      </c>
      <c r="U566" s="70">
        <v>108</v>
      </c>
      <c r="V566" s="71"/>
      <c r="W566" s="71">
        <v>0</v>
      </c>
      <c r="X566" s="74">
        <v>0</v>
      </c>
      <c r="Y566" s="75">
        <v>0</v>
      </c>
      <c r="Z566" s="52"/>
    </row>
    <row r="567" spans="7:26" x14ac:dyDescent="0.3">
      <c r="G567" s="67"/>
      <c r="H567" s="52">
        <v>55</v>
      </c>
      <c r="I567" s="52" t="s">
        <v>26</v>
      </c>
      <c r="J567" s="68">
        <v>488</v>
      </c>
      <c r="K567" s="69">
        <v>0.75</v>
      </c>
      <c r="L567" s="70">
        <v>30925080</v>
      </c>
      <c r="M567" s="71">
        <v>125360</v>
      </c>
      <c r="N567" s="71">
        <v>23099790</v>
      </c>
      <c r="O567" s="70">
        <v>175138</v>
      </c>
      <c r="P567" s="70"/>
      <c r="Q567" s="70">
        <v>131353.5</v>
      </c>
      <c r="R567" s="71">
        <v>23231143.5</v>
      </c>
      <c r="S567" s="72">
        <v>1.35E-4</v>
      </c>
      <c r="T567" s="73">
        <v>3136.2043724999999</v>
      </c>
      <c r="U567" s="70">
        <v>108</v>
      </c>
      <c r="V567" s="71"/>
      <c r="W567" s="71">
        <v>81</v>
      </c>
      <c r="X567" s="74">
        <v>1.4799999999999999E-4</v>
      </c>
      <c r="Y567" s="75">
        <v>1.1987999999999999E-2</v>
      </c>
      <c r="Z567" s="52"/>
    </row>
    <row r="568" spans="7:26" x14ac:dyDescent="0.3">
      <c r="G568" s="67"/>
      <c r="H568" s="52">
        <v>56</v>
      </c>
      <c r="I568" s="52" t="s">
        <v>14</v>
      </c>
      <c r="J568" s="68">
        <v>488</v>
      </c>
      <c r="K568" s="69">
        <v>0</v>
      </c>
      <c r="L568" s="70">
        <v>30925080</v>
      </c>
      <c r="M568" s="71">
        <v>125360</v>
      </c>
      <c r="N568" s="71">
        <v>0</v>
      </c>
      <c r="O568" s="70">
        <v>175138</v>
      </c>
      <c r="P568" s="70"/>
      <c r="Q568" s="70">
        <v>0</v>
      </c>
      <c r="R568" s="71">
        <v>0</v>
      </c>
      <c r="S568" s="72">
        <v>1.5150000000000001E-3</v>
      </c>
      <c r="T568" s="73">
        <v>0</v>
      </c>
      <c r="U568" s="70">
        <v>108</v>
      </c>
      <c r="V568" s="71"/>
      <c r="W568" s="71">
        <v>0</v>
      </c>
      <c r="X568" s="74">
        <v>1.3370000000000001E-3</v>
      </c>
      <c r="Y568" s="75">
        <v>0</v>
      </c>
      <c r="Z568" s="52"/>
    </row>
    <row r="569" spans="7:26" x14ac:dyDescent="0.3">
      <c r="G569" s="67"/>
      <c r="H569" s="52">
        <v>71</v>
      </c>
      <c r="I569" s="52" t="s">
        <v>18</v>
      </c>
      <c r="J569" s="68">
        <v>488</v>
      </c>
      <c r="K569" s="69">
        <v>0</v>
      </c>
      <c r="L569" s="70">
        <v>30925080</v>
      </c>
      <c r="M569" s="71">
        <v>125360</v>
      </c>
      <c r="N569" s="71">
        <v>0</v>
      </c>
      <c r="O569" s="70">
        <v>175138</v>
      </c>
      <c r="P569" s="70"/>
      <c r="Q569" s="70">
        <v>0</v>
      </c>
      <c r="R569" s="71">
        <v>0</v>
      </c>
      <c r="S569" s="72">
        <v>9.0000000000000002E-6</v>
      </c>
      <c r="T569" s="73">
        <v>0</v>
      </c>
      <c r="U569" s="70">
        <v>108</v>
      </c>
      <c r="V569" s="71"/>
      <c r="W569" s="71">
        <v>0</v>
      </c>
      <c r="X569" s="74">
        <v>1.0000000000000001E-5</v>
      </c>
      <c r="Y569" s="75">
        <v>0</v>
      </c>
      <c r="Z569" s="52"/>
    </row>
    <row r="570" spans="7:26" x14ac:dyDescent="0.3">
      <c r="G570" s="67"/>
      <c r="H570" s="52">
        <v>72</v>
      </c>
      <c r="I570" s="52" t="s">
        <v>28</v>
      </c>
      <c r="J570" s="68">
        <v>488</v>
      </c>
      <c r="K570" s="69">
        <v>0</v>
      </c>
      <c r="L570" s="70">
        <v>30925080</v>
      </c>
      <c r="M570" s="71">
        <v>125360</v>
      </c>
      <c r="N570" s="71">
        <v>0</v>
      </c>
      <c r="O570" s="70">
        <v>175138</v>
      </c>
      <c r="P570" s="70"/>
      <c r="Q570" s="70">
        <v>0</v>
      </c>
      <c r="R570" s="71">
        <v>0</v>
      </c>
      <c r="S570" s="72">
        <v>2.7500000000000002E-4</v>
      </c>
      <c r="T570" s="73">
        <v>0</v>
      </c>
      <c r="U570" s="70">
        <v>108</v>
      </c>
      <c r="V570" s="71"/>
      <c r="W570" s="71">
        <v>0</v>
      </c>
      <c r="X570" s="74">
        <v>2.9999999999999997E-4</v>
      </c>
      <c r="Y570" s="75">
        <v>0</v>
      </c>
      <c r="Z570" s="52"/>
    </row>
    <row r="571" spans="7:26" x14ac:dyDescent="0.3">
      <c r="G571" s="67"/>
      <c r="H571" s="52">
        <v>97</v>
      </c>
      <c r="I571" s="52" t="s">
        <v>3</v>
      </c>
      <c r="J571" s="68">
        <v>488</v>
      </c>
      <c r="K571" s="69">
        <v>0</v>
      </c>
      <c r="L571" s="70">
        <v>30925080</v>
      </c>
      <c r="M571" s="71">
        <v>125360</v>
      </c>
      <c r="N571" s="71">
        <v>0</v>
      </c>
      <c r="O571" s="70">
        <v>175138</v>
      </c>
      <c r="P571" s="70"/>
      <c r="Q571" s="70">
        <v>0</v>
      </c>
      <c r="R571" s="71">
        <v>0</v>
      </c>
      <c r="S571" s="72">
        <v>1.35E-4</v>
      </c>
      <c r="T571" s="73">
        <v>0</v>
      </c>
      <c r="U571" s="70">
        <v>108</v>
      </c>
      <c r="V571" s="71"/>
      <c r="W571" s="71">
        <v>0</v>
      </c>
      <c r="X571" s="74">
        <v>1.47E-4</v>
      </c>
      <c r="Y571" s="75">
        <v>0</v>
      </c>
      <c r="Z571" s="52"/>
    </row>
    <row r="572" spans="7:26" x14ac:dyDescent="0.3">
      <c r="G572" s="67"/>
      <c r="H572" s="52">
        <v>104</v>
      </c>
      <c r="I572" s="52" t="s">
        <v>85</v>
      </c>
      <c r="J572" s="68">
        <v>488</v>
      </c>
      <c r="K572" s="69">
        <v>0</v>
      </c>
      <c r="L572" s="70">
        <v>30925080</v>
      </c>
      <c r="M572" s="71">
        <v>125360</v>
      </c>
      <c r="N572" s="71">
        <v>0</v>
      </c>
      <c r="O572" s="70">
        <v>175138</v>
      </c>
      <c r="P572" s="70"/>
      <c r="Q572" s="70">
        <v>0</v>
      </c>
      <c r="R572" s="71">
        <v>0</v>
      </c>
      <c r="S572" s="72">
        <v>0</v>
      </c>
      <c r="T572" s="73">
        <v>0</v>
      </c>
      <c r="U572" s="70">
        <v>108</v>
      </c>
      <c r="V572" s="71"/>
      <c r="W572" s="71">
        <v>0</v>
      </c>
      <c r="X572" s="74">
        <v>0</v>
      </c>
      <c r="Y572" s="75">
        <v>0</v>
      </c>
      <c r="Z572" s="52"/>
    </row>
    <row r="573" spans="7:26" x14ac:dyDescent="0.3">
      <c r="G573" s="67"/>
      <c r="H573" s="52">
        <v>117</v>
      </c>
      <c r="I573" s="52" t="s">
        <v>21</v>
      </c>
      <c r="J573" s="68">
        <v>488</v>
      </c>
      <c r="K573" s="69">
        <v>0</v>
      </c>
      <c r="L573" s="70">
        <v>30925080</v>
      </c>
      <c r="M573" s="71">
        <v>125360</v>
      </c>
      <c r="N573" s="71">
        <v>0</v>
      </c>
      <c r="O573" s="70">
        <v>175138</v>
      </c>
      <c r="P573" s="70"/>
      <c r="Q573" s="70">
        <v>0</v>
      </c>
      <c r="R573" s="71">
        <v>0</v>
      </c>
      <c r="S573" s="72">
        <v>2.34E-4</v>
      </c>
      <c r="T573" s="73">
        <v>0</v>
      </c>
      <c r="U573" s="70">
        <v>108</v>
      </c>
      <c r="V573" s="71"/>
      <c r="W573" s="71">
        <v>0</v>
      </c>
      <c r="X573" s="74">
        <v>2.5700000000000001E-4</v>
      </c>
      <c r="Y573" s="75">
        <v>0</v>
      </c>
      <c r="Z573" s="52"/>
    </row>
    <row r="574" spans="7:26" x14ac:dyDescent="0.3">
      <c r="G574" s="67"/>
      <c r="H574" s="52">
        <v>118</v>
      </c>
      <c r="I574" s="52" t="s">
        <v>19</v>
      </c>
      <c r="J574" s="68">
        <v>488</v>
      </c>
      <c r="K574" s="69">
        <v>0</v>
      </c>
      <c r="L574" s="70">
        <v>30925080</v>
      </c>
      <c r="M574" s="71">
        <v>125360</v>
      </c>
      <c r="N574" s="71">
        <v>0</v>
      </c>
      <c r="O574" s="70">
        <v>175138</v>
      </c>
      <c r="P574" s="70"/>
      <c r="Q574" s="70">
        <v>0</v>
      </c>
      <c r="R574" s="71">
        <v>0</v>
      </c>
      <c r="S574" s="72">
        <v>6.9999999999999994E-5</v>
      </c>
      <c r="T574" s="73">
        <v>0</v>
      </c>
      <c r="U574" s="70">
        <v>108</v>
      </c>
      <c r="V574" s="71"/>
      <c r="W574" s="71">
        <v>0</v>
      </c>
      <c r="X574" s="74">
        <v>8.3999999999999995E-5</v>
      </c>
      <c r="Y574" s="75">
        <v>0</v>
      </c>
      <c r="Z574" s="52"/>
    </row>
    <row r="575" spans="7:26" x14ac:dyDescent="0.3">
      <c r="G575" s="67"/>
      <c r="H575" s="52">
        <v>127</v>
      </c>
      <c r="I575" s="52" t="s">
        <v>149</v>
      </c>
      <c r="J575" s="68">
        <v>488</v>
      </c>
      <c r="K575" s="69">
        <v>0</v>
      </c>
      <c r="L575" s="70">
        <v>30925080</v>
      </c>
      <c r="M575" s="71">
        <v>125360</v>
      </c>
      <c r="N575" s="71">
        <v>0</v>
      </c>
      <c r="O575" s="70">
        <v>175138</v>
      </c>
      <c r="P575" s="70"/>
      <c r="Q575" s="70">
        <v>0</v>
      </c>
      <c r="R575" s="71">
        <v>0</v>
      </c>
      <c r="S575" s="72">
        <v>0</v>
      </c>
      <c r="T575" s="73">
        <v>0</v>
      </c>
      <c r="U575" s="70">
        <v>108</v>
      </c>
      <c r="V575" s="71"/>
      <c r="W575" s="71">
        <v>0</v>
      </c>
      <c r="X575" s="74">
        <v>0</v>
      </c>
      <c r="Y575" s="75">
        <v>0</v>
      </c>
      <c r="Z575" s="52"/>
    </row>
    <row r="576" spans="7:26" x14ac:dyDescent="0.3">
      <c r="G576" s="67"/>
      <c r="H576" s="52">
        <v>129</v>
      </c>
      <c r="I576" s="52" t="s">
        <v>88</v>
      </c>
      <c r="J576" s="68">
        <v>488</v>
      </c>
      <c r="K576" s="69">
        <v>0</v>
      </c>
      <c r="L576" s="70">
        <v>30925080</v>
      </c>
      <c r="M576" s="71">
        <v>125360</v>
      </c>
      <c r="N576" s="71">
        <v>0</v>
      </c>
      <c r="O576" s="70">
        <v>175138</v>
      </c>
      <c r="P576" s="70"/>
      <c r="Q576" s="70">
        <v>0</v>
      </c>
      <c r="R576" s="71">
        <v>0</v>
      </c>
      <c r="S576" s="72">
        <v>0</v>
      </c>
      <c r="T576" s="73">
        <v>0</v>
      </c>
      <c r="U576" s="70">
        <v>108</v>
      </c>
      <c r="V576" s="71"/>
      <c r="W576" s="71">
        <v>0</v>
      </c>
      <c r="X576" s="74">
        <v>0</v>
      </c>
      <c r="Y576" s="75">
        <v>0</v>
      </c>
      <c r="Z576" s="52"/>
    </row>
    <row r="577" spans="7:26" x14ac:dyDescent="0.3">
      <c r="G577" s="67"/>
      <c r="H577" s="52"/>
      <c r="I577" s="52"/>
      <c r="J577" s="68"/>
      <c r="K577" s="69"/>
      <c r="L577" s="71"/>
      <c r="M577" s="71"/>
      <c r="N577" s="71"/>
      <c r="O577" s="71"/>
      <c r="P577" s="71"/>
      <c r="Q577" s="71"/>
      <c r="R577" s="71"/>
      <c r="S577" s="74"/>
      <c r="T577" s="73"/>
      <c r="U577" s="71"/>
      <c r="V577" s="71"/>
      <c r="W577" s="71"/>
      <c r="X577" s="74"/>
      <c r="Y577" s="75"/>
      <c r="Z577" s="52"/>
    </row>
    <row r="578" spans="7:26" ht="15.6" x14ac:dyDescent="0.3">
      <c r="G578" s="80">
        <v>127</v>
      </c>
      <c r="H578" s="81" t="s">
        <v>149</v>
      </c>
      <c r="I578" s="52"/>
      <c r="J578" s="68"/>
      <c r="K578" s="69"/>
      <c r="L578" s="71"/>
      <c r="M578" s="71"/>
      <c r="N578" s="71"/>
      <c r="O578" s="71"/>
      <c r="P578" s="71"/>
      <c r="Q578" s="71"/>
      <c r="R578" s="71"/>
      <c r="S578" s="74"/>
      <c r="T578" s="73"/>
      <c r="U578" s="71"/>
      <c r="V578" s="71"/>
      <c r="W578" s="71"/>
      <c r="X578" s="74"/>
      <c r="Y578" s="75"/>
      <c r="Z578" s="52"/>
    </row>
    <row r="579" spans="7:26" x14ac:dyDescent="0.3">
      <c r="G579" s="67"/>
      <c r="H579" s="52">
        <v>1</v>
      </c>
      <c r="I579" s="52" t="s">
        <v>11</v>
      </c>
      <c r="J579" s="68">
        <v>489</v>
      </c>
      <c r="K579" s="69">
        <v>0.75</v>
      </c>
      <c r="L579" s="70">
        <v>1194</v>
      </c>
      <c r="M579" s="71">
        <v>1502</v>
      </c>
      <c r="N579" s="71">
        <v>-231</v>
      </c>
      <c r="O579" s="70">
        <v>1159873</v>
      </c>
      <c r="P579" s="71"/>
      <c r="Q579" s="70">
        <v>869904.75</v>
      </c>
      <c r="R579" s="71">
        <v>869673.75</v>
      </c>
      <c r="S579" s="72">
        <v>2.0739999999999999E-3</v>
      </c>
      <c r="T579" s="73">
        <v>1803.7033574999998</v>
      </c>
      <c r="U579" s="70">
        <v>0</v>
      </c>
      <c r="V579" s="52"/>
      <c r="W579" s="71">
        <v>0</v>
      </c>
      <c r="X579" s="74">
        <v>2.2769999999999999E-3</v>
      </c>
      <c r="Y579" s="75">
        <v>0</v>
      </c>
      <c r="Z579" s="52"/>
    </row>
    <row r="580" spans="7:26" x14ac:dyDescent="0.3">
      <c r="G580" s="67"/>
      <c r="H580" s="52">
        <v>2</v>
      </c>
      <c r="I580" s="52" t="s">
        <v>27</v>
      </c>
      <c r="J580" s="68">
        <v>489</v>
      </c>
      <c r="K580" s="69">
        <v>0.75</v>
      </c>
      <c r="L580" s="70">
        <v>1194</v>
      </c>
      <c r="M580" s="71">
        <v>1502</v>
      </c>
      <c r="N580" s="71">
        <v>-231</v>
      </c>
      <c r="O580" s="70">
        <v>1159873</v>
      </c>
      <c r="P580" s="71"/>
      <c r="Q580" s="70">
        <v>869904.75</v>
      </c>
      <c r="R580" s="71">
        <v>869673.75</v>
      </c>
      <c r="S580" s="72">
        <v>2.3000000000000001E-4</v>
      </c>
      <c r="T580" s="73">
        <v>200.02496250000002</v>
      </c>
      <c r="U580" s="70">
        <v>0</v>
      </c>
      <c r="V580" s="52"/>
      <c r="W580" s="71">
        <v>0</v>
      </c>
      <c r="X580" s="74">
        <v>2.6200000000000003E-4</v>
      </c>
      <c r="Y580" s="75">
        <v>0</v>
      </c>
      <c r="Z580" s="52"/>
    </row>
    <row r="581" spans="7:26" x14ac:dyDescent="0.3">
      <c r="G581" s="67"/>
      <c r="H581" s="52">
        <v>3</v>
      </c>
      <c r="I581" s="52" t="s">
        <v>20</v>
      </c>
      <c r="J581" s="68">
        <v>489</v>
      </c>
      <c r="K581" s="69">
        <v>0.75</v>
      </c>
      <c r="L581" s="70">
        <v>1194</v>
      </c>
      <c r="M581" s="71">
        <v>1502</v>
      </c>
      <c r="N581" s="71">
        <v>-231</v>
      </c>
      <c r="O581" s="70">
        <v>1159873</v>
      </c>
      <c r="P581" s="71"/>
      <c r="Q581" s="70">
        <v>869904.75</v>
      </c>
      <c r="R581" s="71">
        <v>869673.75</v>
      </c>
      <c r="S581" s="72">
        <v>5.2599999999999999E-4</v>
      </c>
      <c r="T581" s="73">
        <v>457.44839250000001</v>
      </c>
      <c r="U581" s="70">
        <v>0</v>
      </c>
      <c r="V581" s="52"/>
      <c r="W581" s="71">
        <v>0</v>
      </c>
      <c r="X581" s="74">
        <v>5.7799999999999995E-4</v>
      </c>
      <c r="Y581" s="75">
        <v>0</v>
      </c>
      <c r="Z581" s="52"/>
    </row>
    <row r="582" spans="7:26" x14ac:dyDescent="0.3">
      <c r="G582" s="67"/>
      <c r="H582" s="52">
        <v>5</v>
      </c>
      <c r="I582" s="52" t="s">
        <v>17</v>
      </c>
      <c r="J582" s="68">
        <v>489</v>
      </c>
      <c r="K582" s="69">
        <v>0.5</v>
      </c>
      <c r="L582" s="70">
        <v>1194</v>
      </c>
      <c r="M582" s="71">
        <v>1502</v>
      </c>
      <c r="N582" s="71">
        <v>-154</v>
      </c>
      <c r="O582" s="70">
        <v>1159873</v>
      </c>
      <c r="P582" s="71"/>
      <c r="Q582" s="70">
        <v>579936.5</v>
      </c>
      <c r="R582" s="71">
        <v>579782.5</v>
      </c>
      <c r="S582" s="72">
        <v>6.2370000000000004E-3</v>
      </c>
      <c r="T582" s="73">
        <v>3616.1034525</v>
      </c>
      <c r="U582" s="70">
        <v>0</v>
      </c>
      <c r="V582" s="52"/>
      <c r="W582" s="71">
        <v>0</v>
      </c>
      <c r="X582" s="74">
        <v>6.2979999999999998E-3</v>
      </c>
      <c r="Y582" s="75">
        <v>0</v>
      </c>
      <c r="Z582" s="52"/>
    </row>
    <row r="583" spans="7:26" x14ac:dyDescent="0.3">
      <c r="G583" s="67"/>
      <c r="H583" s="52">
        <v>137</v>
      </c>
      <c r="I583" s="52" t="s">
        <v>148</v>
      </c>
      <c r="J583" s="68">
        <v>489</v>
      </c>
      <c r="K583" s="69">
        <v>0.5</v>
      </c>
      <c r="L583" s="70">
        <v>1194</v>
      </c>
      <c r="M583" s="71">
        <v>1502</v>
      </c>
      <c r="N583" s="71">
        <v>-154</v>
      </c>
      <c r="O583" s="70">
        <v>1159873</v>
      </c>
      <c r="P583" s="71"/>
      <c r="Q583" s="70">
        <v>579936.5</v>
      </c>
      <c r="R583" s="71">
        <v>579782.5</v>
      </c>
      <c r="S583" s="72">
        <v>6.9999999999999994E-5</v>
      </c>
      <c r="T583" s="73">
        <v>40.584774999999993</v>
      </c>
      <c r="U583" s="70">
        <v>0</v>
      </c>
      <c r="V583" s="52"/>
      <c r="W583" s="71">
        <v>0</v>
      </c>
      <c r="X583" s="74">
        <v>7.4999999999999993E-5</v>
      </c>
      <c r="Y583" s="75">
        <v>0</v>
      </c>
      <c r="Z583" s="52"/>
    </row>
    <row r="584" spans="7:26" x14ac:dyDescent="0.3">
      <c r="G584" s="67"/>
      <c r="H584" s="52">
        <v>6</v>
      </c>
      <c r="I584" s="52" t="s">
        <v>73</v>
      </c>
      <c r="J584" s="68">
        <v>489</v>
      </c>
      <c r="K584" s="69">
        <v>0.5</v>
      </c>
      <c r="L584" s="70">
        <v>1194</v>
      </c>
      <c r="M584" s="71">
        <v>1502</v>
      </c>
      <c r="N584" s="71">
        <v>-154</v>
      </c>
      <c r="O584" s="70">
        <v>1159873</v>
      </c>
      <c r="P584" s="71"/>
      <c r="Q584" s="70">
        <v>579936.5</v>
      </c>
      <c r="R584" s="71">
        <v>579782.5</v>
      </c>
      <c r="S584" s="72">
        <v>0</v>
      </c>
      <c r="T584" s="73">
        <v>0</v>
      </c>
      <c r="U584" s="70">
        <v>0</v>
      </c>
      <c r="V584" s="52"/>
      <c r="W584" s="71">
        <v>0</v>
      </c>
      <c r="X584" s="74">
        <v>0</v>
      </c>
      <c r="Y584" s="75">
        <v>0</v>
      </c>
      <c r="Z584" s="52"/>
    </row>
    <row r="585" spans="7:26" x14ac:dyDescent="0.3">
      <c r="G585" s="67"/>
      <c r="H585" s="52">
        <v>7</v>
      </c>
      <c r="I585" s="52" t="s">
        <v>9</v>
      </c>
      <c r="J585" s="68">
        <v>489</v>
      </c>
      <c r="K585" s="69">
        <v>0</v>
      </c>
      <c r="L585" s="70">
        <v>1194</v>
      </c>
      <c r="M585" s="71">
        <v>1502</v>
      </c>
      <c r="N585" s="71">
        <v>0</v>
      </c>
      <c r="O585" s="70">
        <v>1159873</v>
      </c>
      <c r="P585" s="71"/>
      <c r="Q585" s="70">
        <v>0</v>
      </c>
      <c r="R585" s="71">
        <v>0</v>
      </c>
      <c r="S585" s="72">
        <v>1.08E-4</v>
      </c>
      <c r="T585" s="73">
        <v>0</v>
      </c>
      <c r="U585" s="70">
        <v>0</v>
      </c>
      <c r="V585" s="52"/>
      <c r="W585" s="71">
        <v>0</v>
      </c>
      <c r="X585" s="74">
        <v>1.1900000000000001E-4</v>
      </c>
      <c r="Y585" s="75">
        <v>0</v>
      </c>
      <c r="Z585" s="52"/>
    </row>
    <row r="586" spans="7:26" x14ac:dyDescent="0.3">
      <c r="G586" s="67"/>
      <c r="H586" s="52">
        <v>8</v>
      </c>
      <c r="I586" s="52" t="s">
        <v>23</v>
      </c>
      <c r="J586" s="68">
        <v>489</v>
      </c>
      <c r="K586" s="69">
        <v>0</v>
      </c>
      <c r="L586" s="70">
        <v>1194</v>
      </c>
      <c r="M586" s="71">
        <v>1502</v>
      </c>
      <c r="N586" s="71">
        <v>0</v>
      </c>
      <c r="O586" s="70">
        <v>1159873</v>
      </c>
      <c r="P586" s="71"/>
      <c r="Q586" s="70">
        <v>0</v>
      </c>
      <c r="R586" s="71">
        <v>0</v>
      </c>
      <c r="S586" s="72">
        <v>1.64E-4</v>
      </c>
      <c r="T586" s="73">
        <v>0</v>
      </c>
      <c r="U586" s="70">
        <v>0</v>
      </c>
      <c r="V586" s="52"/>
      <c r="W586" s="71">
        <v>0</v>
      </c>
      <c r="X586" s="74">
        <v>1.74E-4</v>
      </c>
      <c r="Y586" s="75">
        <v>0</v>
      </c>
      <c r="Z586" s="52"/>
    </row>
    <row r="587" spans="7:26" x14ac:dyDescent="0.3">
      <c r="G587" s="67"/>
      <c r="H587" s="52">
        <v>38</v>
      </c>
      <c r="I587" s="52" t="s">
        <v>12</v>
      </c>
      <c r="J587" s="68">
        <v>489</v>
      </c>
      <c r="K587" s="69">
        <v>0.75</v>
      </c>
      <c r="L587" s="70">
        <v>1194</v>
      </c>
      <c r="M587" s="71">
        <v>1502</v>
      </c>
      <c r="N587" s="71">
        <v>-231</v>
      </c>
      <c r="O587" s="70">
        <v>1159873</v>
      </c>
      <c r="P587" s="71"/>
      <c r="Q587" s="70">
        <v>869904.75</v>
      </c>
      <c r="R587" s="71">
        <v>869673.75</v>
      </c>
      <c r="S587" s="72">
        <v>8.6000000000000003E-5</v>
      </c>
      <c r="T587" s="73">
        <v>74.791942500000005</v>
      </c>
      <c r="U587" s="70">
        <v>0</v>
      </c>
      <c r="V587" s="52"/>
      <c r="W587" s="71">
        <v>0</v>
      </c>
      <c r="X587" s="74">
        <v>9.5000000000000005E-5</v>
      </c>
      <c r="Y587" s="75">
        <v>0</v>
      </c>
      <c r="Z587" s="52"/>
    </row>
    <row r="588" spans="7:26" x14ac:dyDescent="0.3">
      <c r="G588" s="67"/>
      <c r="H588" s="52">
        <v>41</v>
      </c>
      <c r="I588" s="52" t="s">
        <v>180</v>
      </c>
      <c r="J588" s="68">
        <v>489</v>
      </c>
      <c r="K588" s="69">
        <v>0</v>
      </c>
      <c r="L588" s="70">
        <v>1194</v>
      </c>
      <c r="M588" s="71">
        <v>1502</v>
      </c>
      <c r="N588" s="71">
        <v>0</v>
      </c>
      <c r="O588" s="70">
        <v>1159873</v>
      </c>
      <c r="P588" s="71"/>
      <c r="Q588" s="70">
        <v>0</v>
      </c>
      <c r="R588" s="71">
        <v>0</v>
      </c>
      <c r="S588" s="72">
        <v>0</v>
      </c>
      <c r="T588" s="73">
        <v>0</v>
      </c>
      <c r="U588" s="70">
        <v>0</v>
      </c>
      <c r="V588" s="52"/>
      <c r="W588" s="71">
        <v>0</v>
      </c>
      <c r="X588" s="74">
        <v>0</v>
      </c>
      <c r="Y588" s="75">
        <v>0</v>
      </c>
      <c r="Z588" s="52"/>
    </row>
    <row r="589" spans="7:26" x14ac:dyDescent="0.3">
      <c r="G589" s="67"/>
      <c r="H589" s="52">
        <v>55</v>
      </c>
      <c r="I589" s="52" t="s">
        <v>26</v>
      </c>
      <c r="J589" s="68">
        <v>489</v>
      </c>
      <c r="K589" s="69">
        <v>0.75</v>
      </c>
      <c r="L589" s="70">
        <v>1194</v>
      </c>
      <c r="M589" s="71">
        <v>1502</v>
      </c>
      <c r="N589" s="71">
        <v>-231</v>
      </c>
      <c r="O589" s="70">
        <v>1159873</v>
      </c>
      <c r="P589" s="71"/>
      <c r="Q589" s="70">
        <v>869904.75</v>
      </c>
      <c r="R589" s="71">
        <v>869673.75</v>
      </c>
      <c r="S589" s="72">
        <v>1.35E-4</v>
      </c>
      <c r="T589" s="73">
        <v>117.40595625</v>
      </c>
      <c r="U589" s="70">
        <v>0</v>
      </c>
      <c r="V589" s="52"/>
      <c r="W589" s="71">
        <v>0</v>
      </c>
      <c r="X589" s="74">
        <v>1.4799999999999999E-4</v>
      </c>
      <c r="Y589" s="75">
        <v>0</v>
      </c>
      <c r="Z589" s="52"/>
    </row>
    <row r="590" spans="7:26" x14ac:dyDescent="0.3">
      <c r="G590" s="67"/>
      <c r="H590" s="52">
        <v>56</v>
      </c>
      <c r="I590" s="52" t="s">
        <v>14</v>
      </c>
      <c r="J590" s="68">
        <v>489</v>
      </c>
      <c r="K590" s="69">
        <v>0</v>
      </c>
      <c r="L590" s="70">
        <v>1194</v>
      </c>
      <c r="M590" s="71">
        <v>1502</v>
      </c>
      <c r="N590" s="71">
        <v>0</v>
      </c>
      <c r="O590" s="70">
        <v>1159873</v>
      </c>
      <c r="P590" s="71"/>
      <c r="Q590" s="70">
        <v>0</v>
      </c>
      <c r="R590" s="71">
        <v>0</v>
      </c>
      <c r="S590" s="72">
        <v>1.5150000000000001E-3</v>
      </c>
      <c r="T590" s="73">
        <v>0</v>
      </c>
      <c r="U590" s="70">
        <v>0</v>
      </c>
      <c r="V590" s="52"/>
      <c r="W590" s="71">
        <v>0</v>
      </c>
      <c r="X590" s="74">
        <v>1.3370000000000001E-3</v>
      </c>
      <c r="Y590" s="75">
        <v>0</v>
      </c>
      <c r="Z590" s="52"/>
    </row>
    <row r="591" spans="7:26" x14ac:dyDescent="0.3">
      <c r="G591" s="67"/>
      <c r="H591" s="52">
        <v>71</v>
      </c>
      <c r="I591" s="52" t="s">
        <v>18</v>
      </c>
      <c r="J591" s="68">
        <v>489</v>
      </c>
      <c r="K591" s="69">
        <v>0</v>
      </c>
      <c r="L591" s="70">
        <v>1194</v>
      </c>
      <c r="M591" s="71">
        <v>1502</v>
      </c>
      <c r="N591" s="71">
        <v>0</v>
      </c>
      <c r="O591" s="70">
        <v>1159873</v>
      </c>
      <c r="P591" s="71"/>
      <c r="Q591" s="70">
        <v>0</v>
      </c>
      <c r="R591" s="71">
        <v>0</v>
      </c>
      <c r="S591" s="72">
        <v>9.0000000000000002E-6</v>
      </c>
      <c r="T591" s="73">
        <v>0</v>
      </c>
      <c r="U591" s="70">
        <v>0</v>
      </c>
      <c r="V591" s="52"/>
      <c r="W591" s="71">
        <v>0</v>
      </c>
      <c r="X591" s="74">
        <v>1.0000000000000001E-5</v>
      </c>
      <c r="Y591" s="75">
        <v>0</v>
      </c>
      <c r="Z591" s="52"/>
    </row>
    <row r="592" spans="7:26" x14ac:dyDescent="0.3">
      <c r="G592" s="67"/>
      <c r="H592" s="52">
        <v>72</v>
      </c>
      <c r="I592" s="52" t="s">
        <v>28</v>
      </c>
      <c r="J592" s="68">
        <v>489</v>
      </c>
      <c r="K592" s="69">
        <v>0</v>
      </c>
      <c r="L592" s="70">
        <v>1194</v>
      </c>
      <c r="M592" s="71">
        <v>1502</v>
      </c>
      <c r="N592" s="71">
        <v>0</v>
      </c>
      <c r="O592" s="70">
        <v>1159873</v>
      </c>
      <c r="P592" s="71"/>
      <c r="Q592" s="70">
        <v>0</v>
      </c>
      <c r="R592" s="71">
        <v>0</v>
      </c>
      <c r="S592" s="72">
        <v>2.7500000000000002E-4</v>
      </c>
      <c r="T592" s="73">
        <v>0</v>
      </c>
      <c r="U592" s="70">
        <v>0</v>
      </c>
      <c r="V592" s="52"/>
      <c r="W592" s="71">
        <v>0</v>
      </c>
      <c r="X592" s="74">
        <v>2.9999999999999997E-4</v>
      </c>
      <c r="Y592" s="75">
        <v>0</v>
      </c>
      <c r="Z592" s="52"/>
    </row>
    <row r="593" spans="7:26" x14ac:dyDescent="0.3">
      <c r="G593" s="67"/>
      <c r="H593" s="52">
        <v>97</v>
      </c>
      <c r="I593" s="52" t="s">
        <v>3</v>
      </c>
      <c r="J593" s="68">
        <v>489</v>
      </c>
      <c r="K593" s="69">
        <v>0</v>
      </c>
      <c r="L593" s="70">
        <v>1194</v>
      </c>
      <c r="M593" s="71">
        <v>1502</v>
      </c>
      <c r="N593" s="71">
        <v>0</v>
      </c>
      <c r="O593" s="70">
        <v>1159873</v>
      </c>
      <c r="P593" s="71"/>
      <c r="Q593" s="70">
        <v>0</v>
      </c>
      <c r="R593" s="71">
        <v>0</v>
      </c>
      <c r="S593" s="72">
        <v>1.35E-4</v>
      </c>
      <c r="T593" s="73">
        <v>0</v>
      </c>
      <c r="U593" s="70">
        <v>0</v>
      </c>
      <c r="V593" s="52"/>
      <c r="W593" s="71">
        <v>0</v>
      </c>
      <c r="X593" s="74">
        <v>1.47E-4</v>
      </c>
      <c r="Y593" s="75">
        <v>0</v>
      </c>
      <c r="Z593" s="52"/>
    </row>
    <row r="594" spans="7:26" x14ac:dyDescent="0.3">
      <c r="G594" s="67"/>
      <c r="H594" s="52">
        <v>104</v>
      </c>
      <c r="I594" s="52" t="s">
        <v>85</v>
      </c>
      <c r="J594" s="68">
        <v>489</v>
      </c>
      <c r="K594" s="69">
        <v>0</v>
      </c>
      <c r="L594" s="70">
        <v>1194</v>
      </c>
      <c r="M594" s="71">
        <v>1502</v>
      </c>
      <c r="N594" s="71">
        <v>0</v>
      </c>
      <c r="O594" s="70">
        <v>1159873</v>
      </c>
      <c r="P594" s="71"/>
      <c r="Q594" s="70">
        <v>0</v>
      </c>
      <c r="R594" s="71">
        <v>0</v>
      </c>
      <c r="S594" s="72">
        <v>0</v>
      </c>
      <c r="T594" s="73">
        <v>0</v>
      </c>
      <c r="U594" s="70">
        <v>0</v>
      </c>
      <c r="V594" s="52"/>
      <c r="W594" s="71">
        <v>0</v>
      </c>
      <c r="X594" s="74">
        <v>0</v>
      </c>
      <c r="Y594" s="75">
        <v>0</v>
      </c>
      <c r="Z594" s="52"/>
    </row>
    <row r="595" spans="7:26" x14ac:dyDescent="0.3">
      <c r="G595" s="67"/>
      <c r="H595" s="52">
        <v>117</v>
      </c>
      <c r="I595" s="52" t="s">
        <v>21</v>
      </c>
      <c r="J595" s="68">
        <v>489</v>
      </c>
      <c r="K595" s="69">
        <v>0</v>
      </c>
      <c r="L595" s="70">
        <v>1194</v>
      </c>
      <c r="M595" s="71">
        <v>1502</v>
      </c>
      <c r="N595" s="71">
        <v>0</v>
      </c>
      <c r="O595" s="70">
        <v>1159873</v>
      </c>
      <c r="P595" s="71"/>
      <c r="Q595" s="70">
        <v>0</v>
      </c>
      <c r="R595" s="71">
        <v>0</v>
      </c>
      <c r="S595" s="72">
        <v>2.34E-4</v>
      </c>
      <c r="T595" s="73">
        <v>0</v>
      </c>
      <c r="U595" s="70">
        <v>0</v>
      </c>
      <c r="V595" s="52"/>
      <c r="W595" s="71">
        <v>0</v>
      </c>
      <c r="X595" s="74">
        <v>2.5700000000000001E-4</v>
      </c>
      <c r="Y595" s="75">
        <v>0</v>
      </c>
      <c r="Z595" s="52"/>
    </row>
    <row r="596" spans="7:26" x14ac:dyDescent="0.3">
      <c r="G596" s="67"/>
      <c r="H596" s="52">
        <v>118</v>
      </c>
      <c r="I596" s="52" t="s">
        <v>19</v>
      </c>
      <c r="J596" s="68">
        <v>489</v>
      </c>
      <c r="K596" s="69">
        <v>0</v>
      </c>
      <c r="L596" s="70">
        <v>1194</v>
      </c>
      <c r="M596" s="71">
        <v>1502</v>
      </c>
      <c r="N596" s="71">
        <v>0</v>
      </c>
      <c r="O596" s="70">
        <v>1159873</v>
      </c>
      <c r="P596" s="71"/>
      <c r="Q596" s="70">
        <v>0</v>
      </c>
      <c r="R596" s="71">
        <v>0</v>
      </c>
      <c r="S596" s="72">
        <v>6.9999999999999994E-5</v>
      </c>
      <c r="T596" s="73">
        <v>0</v>
      </c>
      <c r="U596" s="70">
        <v>0</v>
      </c>
      <c r="V596" s="52"/>
      <c r="W596" s="71">
        <v>0</v>
      </c>
      <c r="X596" s="74">
        <v>8.3999999999999995E-5</v>
      </c>
      <c r="Y596" s="75">
        <v>0</v>
      </c>
      <c r="Z596" s="52"/>
    </row>
    <row r="597" spans="7:26" x14ac:dyDescent="0.3">
      <c r="G597" s="67"/>
      <c r="H597" s="52">
        <v>127</v>
      </c>
      <c r="I597" s="52" t="s">
        <v>149</v>
      </c>
      <c r="J597" s="68">
        <v>489</v>
      </c>
      <c r="K597" s="69">
        <v>0</v>
      </c>
      <c r="L597" s="70">
        <v>1194</v>
      </c>
      <c r="M597" s="71">
        <v>1502</v>
      </c>
      <c r="N597" s="71">
        <v>0</v>
      </c>
      <c r="O597" s="70">
        <v>1159873</v>
      </c>
      <c r="P597" s="71"/>
      <c r="Q597" s="70">
        <v>0</v>
      </c>
      <c r="R597" s="71">
        <v>0</v>
      </c>
      <c r="S597" s="72">
        <v>0</v>
      </c>
      <c r="T597" s="73">
        <v>0</v>
      </c>
      <c r="U597" s="70">
        <v>0</v>
      </c>
      <c r="V597" s="52"/>
      <c r="W597" s="71">
        <v>0</v>
      </c>
      <c r="X597" s="74">
        <v>0</v>
      </c>
      <c r="Y597" s="75">
        <v>0</v>
      </c>
      <c r="Z597" s="52"/>
    </row>
    <row r="598" spans="7:26" x14ac:dyDescent="0.3">
      <c r="G598" s="67"/>
      <c r="H598" s="52">
        <v>129</v>
      </c>
      <c r="I598" s="52" t="s">
        <v>88</v>
      </c>
      <c r="J598" s="68">
        <v>489</v>
      </c>
      <c r="K598" s="69">
        <v>0</v>
      </c>
      <c r="L598" s="70">
        <v>1194</v>
      </c>
      <c r="M598" s="71">
        <v>1502</v>
      </c>
      <c r="N598" s="71">
        <v>0</v>
      </c>
      <c r="O598" s="70">
        <v>1159873</v>
      </c>
      <c r="P598" s="71"/>
      <c r="Q598" s="70">
        <v>0</v>
      </c>
      <c r="R598" s="71">
        <v>0</v>
      </c>
      <c r="S598" s="72">
        <v>0</v>
      </c>
      <c r="T598" s="73">
        <v>0</v>
      </c>
      <c r="U598" s="70">
        <v>0</v>
      </c>
      <c r="V598" s="52"/>
      <c r="W598" s="71">
        <v>0</v>
      </c>
      <c r="X598" s="74">
        <v>0</v>
      </c>
      <c r="Y598" s="75">
        <v>0</v>
      </c>
      <c r="Z598" s="52"/>
    </row>
    <row r="599" spans="7:26" x14ac:dyDescent="0.3">
      <c r="G599" s="67"/>
      <c r="H599" s="52"/>
      <c r="I599" s="52"/>
      <c r="J599" s="68"/>
      <c r="K599" s="69"/>
      <c r="L599" s="70"/>
      <c r="M599" s="70"/>
      <c r="N599" s="70"/>
      <c r="O599" s="70"/>
      <c r="P599" s="70"/>
      <c r="Q599" s="70"/>
      <c r="R599" s="71"/>
      <c r="S599" s="72"/>
      <c r="T599" s="73"/>
      <c r="U599" s="70"/>
      <c r="V599" s="71"/>
      <c r="W599" s="71"/>
      <c r="X599" s="74"/>
      <c r="Y599" s="75"/>
      <c r="Z599" s="52"/>
    </row>
    <row r="600" spans="7:26" ht="15.6" x14ac:dyDescent="0.3">
      <c r="G600" s="80">
        <v>127</v>
      </c>
      <c r="H600" s="81" t="s">
        <v>149</v>
      </c>
      <c r="I600" s="52"/>
      <c r="J600" s="68"/>
      <c r="K600" s="69"/>
      <c r="L600" s="70"/>
      <c r="M600" s="70"/>
      <c r="N600" s="70"/>
      <c r="O600" s="70"/>
      <c r="P600" s="70"/>
      <c r="Q600" s="70"/>
      <c r="R600" s="71"/>
      <c r="S600" s="72"/>
      <c r="T600" s="73"/>
      <c r="U600" s="70"/>
      <c r="V600" s="71"/>
      <c r="W600" s="71"/>
      <c r="X600" s="74"/>
      <c r="Y600" s="75"/>
      <c r="Z600" s="52"/>
    </row>
    <row r="601" spans="7:26" x14ac:dyDescent="0.3">
      <c r="G601" s="67"/>
      <c r="H601" s="52">
        <v>1</v>
      </c>
      <c r="I601" s="52" t="s">
        <v>11</v>
      </c>
      <c r="J601" s="68">
        <v>490</v>
      </c>
      <c r="K601" s="69">
        <v>0.75</v>
      </c>
      <c r="L601" s="70">
        <v>26228029</v>
      </c>
      <c r="M601" s="71">
        <v>546645</v>
      </c>
      <c r="N601" s="71">
        <v>19261038</v>
      </c>
      <c r="O601" s="70">
        <v>468780</v>
      </c>
      <c r="P601" s="70"/>
      <c r="Q601" s="70">
        <v>351585</v>
      </c>
      <c r="R601" s="71">
        <v>19612623</v>
      </c>
      <c r="S601" s="72">
        <v>2.0739999999999999E-3</v>
      </c>
      <c r="T601" s="73">
        <v>40676.580102</v>
      </c>
      <c r="U601" s="70">
        <v>7667608</v>
      </c>
      <c r="V601" s="71">
        <v>195681</v>
      </c>
      <c r="W601" s="71">
        <v>5603945.25</v>
      </c>
      <c r="X601" s="74">
        <v>2.2769999999999999E-3</v>
      </c>
      <c r="Y601" s="75">
        <v>12760.183334249999</v>
      </c>
      <c r="Z601" s="52"/>
    </row>
    <row r="602" spans="7:26" x14ac:dyDescent="0.3">
      <c r="G602" s="67"/>
      <c r="H602" s="52">
        <v>2</v>
      </c>
      <c r="I602" s="52" t="s">
        <v>27</v>
      </c>
      <c r="J602" s="68">
        <v>490</v>
      </c>
      <c r="K602" s="69">
        <v>0.75</v>
      </c>
      <c r="L602" s="70">
        <v>26228029</v>
      </c>
      <c r="M602" s="71">
        <v>546645</v>
      </c>
      <c r="N602" s="71">
        <v>19261038</v>
      </c>
      <c r="O602" s="70">
        <v>468780</v>
      </c>
      <c r="P602" s="70"/>
      <c r="Q602" s="70">
        <v>351585</v>
      </c>
      <c r="R602" s="71">
        <v>19612623</v>
      </c>
      <c r="S602" s="72">
        <v>2.3000000000000001E-4</v>
      </c>
      <c r="T602" s="73">
        <v>4510.9032900000002</v>
      </c>
      <c r="U602" s="70">
        <v>7667608</v>
      </c>
      <c r="V602" s="71">
        <v>195681</v>
      </c>
      <c r="W602" s="71">
        <v>5603945.25</v>
      </c>
      <c r="X602" s="74">
        <v>2.6200000000000003E-4</v>
      </c>
      <c r="Y602" s="75">
        <v>1468.2336555000002</v>
      </c>
      <c r="Z602" s="52"/>
    </row>
    <row r="603" spans="7:26" x14ac:dyDescent="0.3">
      <c r="G603" s="67"/>
      <c r="H603" s="52">
        <v>3</v>
      </c>
      <c r="I603" s="52" t="s">
        <v>20</v>
      </c>
      <c r="J603" s="68">
        <v>490</v>
      </c>
      <c r="K603" s="69">
        <v>0.75</v>
      </c>
      <c r="L603" s="70">
        <v>26228029</v>
      </c>
      <c r="M603" s="71">
        <v>546645</v>
      </c>
      <c r="N603" s="71">
        <v>19261038</v>
      </c>
      <c r="O603" s="70">
        <v>468780</v>
      </c>
      <c r="P603" s="70"/>
      <c r="Q603" s="70">
        <v>351585</v>
      </c>
      <c r="R603" s="71">
        <v>19612623</v>
      </c>
      <c r="S603" s="72">
        <v>5.2599999999999999E-4</v>
      </c>
      <c r="T603" s="73">
        <v>10316.239697999999</v>
      </c>
      <c r="U603" s="70">
        <v>7667608</v>
      </c>
      <c r="V603" s="71">
        <v>195681</v>
      </c>
      <c r="W603" s="71">
        <v>5603945.25</v>
      </c>
      <c r="X603" s="74">
        <v>5.7799999999999995E-4</v>
      </c>
      <c r="Y603" s="75">
        <v>3239.0803544999999</v>
      </c>
      <c r="Z603" s="52"/>
    </row>
    <row r="604" spans="7:26" x14ac:dyDescent="0.3">
      <c r="G604" s="67"/>
      <c r="H604" s="52">
        <v>5</v>
      </c>
      <c r="I604" s="52" t="s">
        <v>17</v>
      </c>
      <c r="J604" s="68">
        <v>490</v>
      </c>
      <c r="K604" s="69">
        <v>0.5</v>
      </c>
      <c r="L604" s="70">
        <v>26228029</v>
      </c>
      <c r="M604" s="71">
        <v>546645</v>
      </c>
      <c r="N604" s="71">
        <v>12840692</v>
      </c>
      <c r="O604" s="70">
        <v>468780</v>
      </c>
      <c r="P604" s="70"/>
      <c r="Q604" s="70">
        <v>234390</v>
      </c>
      <c r="R604" s="71">
        <v>13075082</v>
      </c>
      <c r="S604" s="72">
        <v>6.2370000000000004E-3</v>
      </c>
      <c r="T604" s="73">
        <v>81549.286434000009</v>
      </c>
      <c r="U604" s="70">
        <v>7667608</v>
      </c>
      <c r="V604" s="71">
        <v>195681</v>
      </c>
      <c r="W604" s="71">
        <v>3735963.5</v>
      </c>
      <c r="X604" s="74">
        <v>6.2979999999999998E-3</v>
      </c>
      <c r="Y604" s="75">
        <v>23529.098123</v>
      </c>
      <c r="Z604" s="52"/>
    </row>
    <row r="605" spans="7:26" x14ac:dyDescent="0.3">
      <c r="G605" s="67"/>
      <c r="H605" s="52">
        <v>137</v>
      </c>
      <c r="I605" s="52" t="s">
        <v>148</v>
      </c>
      <c r="J605" s="68">
        <v>490</v>
      </c>
      <c r="K605" s="69">
        <v>0.5</v>
      </c>
      <c r="L605" s="70">
        <v>26228029</v>
      </c>
      <c r="M605" s="71">
        <v>546645</v>
      </c>
      <c r="N605" s="71">
        <v>12840692</v>
      </c>
      <c r="O605" s="70">
        <v>468780</v>
      </c>
      <c r="P605" s="70"/>
      <c r="Q605" s="70">
        <v>234390</v>
      </c>
      <c r="R605" s="71">
        <v>13075082</v>
      </c>
      <c r="S605" s="72">
        <v>6.9999999999999994E-5</v>
      </c>
      <c r="T605" s="73">
        <v>915.25573999999995</v>
      </c>
      <c r="U605" s="70">
        <v>7667608</v>
      </c>
      <c r="V605" s="71">
        <v>195681</v>
      </c>
      <c r="W605" s="71">
        <v>3735963.5</v>
      </c>
      <c r="X605" s="74">
        <v>7.4999999999999993E-5</v>
      </c>
      <c r="Y605" s="75">
        <v>280.19726249999997</v>
      </c>
      <c r="Z605" s="52"/>
    </row>
    <row r="606" spans="7:26" x14ac:dyDescent="0.3">
      <c r="G606" s="67"/>
      <c r="H606" s="52">
        <v>6</v>
      </c>
      <c r="I606" s="52" t="s">
        <v>73</v>
      </c>
      <c r="J606" s="68">
        <v>490</v>
      </c>
      <c r="K606" s="69">
        <v>0.5</v>
      </c>
      <c r="L606" s="70">
        <v>26228029</v>
      </c>
      <c r="M606" s="71">
        <v>546645</v>
      </c>
      <c r="N606" s="71">
        <v>12840692</v>
      </c>
      <c r="O606" s="70">
        <v>468780</v>
      </c>
      <c r="P606" s="70"/>
      <c r="Q606" s="70">
        <v>234390</v>
      </c>
      <c r="R606" s="71">
        <v>13075082</v>
      </c>
      <c r="S606" s="72">
        <v>0</v>
      </c>
      <c r="T606" s="73">
        <v>0</v>
      </c>
      <c r="U606" s="70">
        <v>7667608</v>
      </c>
      <c r="V606" s="71">
        <v>195681</v>
      </c>
      <c r="W606" s="71">
        <v>3735963.5</v>
      </c>
      <c r="X606" s="74">
        <v>0</v>
      </c>
      <c r="Y606" s="75">
        <v>0</v>
      </c>
      <c r="Z606" s="52"/>
    </row>
    <row r="607" spans="7:26" x14ac:dyDescent="0.3">
      <c r="G607" s="67"/>
      <c r="H607" s="52">
        <v>7</v>
      </c>
      <c r="I607" s="52" t="s">
        <v>9</v>
      </c>
      <c r="J607" s="68">
        <v>490</v>
      </c>
      <c r="K607" s="69">
        <v>0</v>
      </c>
      <c r="L607" s="70">
        <v>26228029</v>
      </c>
      <c r="M607" s="71">
        <v>546645</v>
      </c>
      <c r="N607" s="71">
        <v>0</v>
      </c>
      <c r="O607" s="70">
        <v>468780</v>
      </c>
      <c r="P607" s="70"/>
      <c r="Q607" s="70">
        <v>0</v>
      </c>
      <c r="R607" s="71">
        <v>0</v>
      </c>
      <c r="S607" s="72">
        <v>1.08E-4</v>
      </c>
      <c r="T607" s="73">
        <v>0</v>
      </c>
      <c r="U607" s="70">
        <v>7667608</v>
      </c>
      <c r="V607" s="71">
        <v>195681</v>
      </c>
      <c r="W607" s="71">
        <v>0</v>
      </c>
      <c r="X607" s="74">
        <v>1.1900000000000001E-4</v>
      </c>
      <c r="Y607" s="75">
        <v>0</v>
      </c>
      <c r="Z607" s="52"/>
    </row>
    <row r="608" spans="7:26" x14ac:dyDescent="0.3">
      <c r="G608" s="67"/>
      <c r="H608" s="52">
        <v>8</v>
      </c>
      <c r="I608" s="52" t="s">
        <v>23</v>
      </c>
      <c r="J608" s="68">
        <v>490</v>
      </c>
      <c r="K608" s="69">
        <v>0</v>
      </c>
      <c r="L608" s="70">
        <v>26228029</v>
      </c>
      <c r="M608" s="71">
        <v>546645</v>
      </c>
      <c r="N608" s="71">
        <v>0</v>
      </c>
      <c r="O608" s="70">
        <v>468780</v>
      </c>
      <c r="P608" s="70"/>
      <c r="Q608" s="70">
        <v>0</v>
      </c>
      <c r="R608" s="71">
        <v>0</v>
      </c>
      <c r="S608" s="72">
        <v>1.64E-4</v>
      </c>
      <c r="T608" s="73">
        <v>0</v>
      </c>
      <c r="U608" s="70">
        <v>7667608</v>
      </c>
      <c r="V608" s="71">
        <v>195681</v>
      </c>
      <c r="W608" s="71">
        <v>0</v>
      </c>
      <c r="X608" s="74">
        <v>1.74E-4</v>
      </c>
      <c r="Y608" s="75">
        <v>0</v>
      </c>
      <c r="Z608" s="52"/>
    </row>
    <row r="609" spans="7:26" x14ac:dyDescent="0.3">
      <c r="G609" s="67"/>
      <c r="H609" s="52">
        <v>38</v>
      </c>
      <c r="I609" s="52" t="s">
        <v>12</v>
      </c>
      <c r="J609" s="68">
        <v>490</v>
      </c>
      <c r="K609" s="69">
        <v>0.75</v>
      </c>
      <c r="L609" s="70">
        <v>26228029</v>
      </c>
      <c r="M609" s="71">
        <v>546645</v>
      </c>
      <c r="N609" s="71">
        <v>19261038</v>
      </c>
      <c r="O609" s="70">
        <v>468780</v>
      </c>
      <c r="P609" s="70"/>
      <c r="Q609" s="70">
        <v>351585</v>
      </c>
      <c r="R609" s="71">
        <v>19612623</v>
      </c>
      <c r="S609" s="72">
        <v>8.6000000000000003E-5</v>
      </c>
      <c r="T609" s="73">
        <v>1686.6855780000001</v>
      </c>
      <c r="U609" s="70">
        <v>7667608</v>
      </c>
      <c r="V609" s="71">
        <v>195681</v>
      </c>
      <c r="W609" s="71">
        <v>5603945.25</v>
      </c>
      <c r="X609" s="74">
        <v>9.5000000000000005E-5</v>
      </c>
      <c r="Y609" s="75">
        <v>532.37479875000008</v>
      </c>
      <c r="Z609" s="52"/>
    </row>
    <row r="610" spans="7:26" x14ac:dyDescent="0.3">
      <c r="G610" s="67"/>
      <c r="H610" s="52">
        <v>41</v>
      </c>
      <c r="I610" s="52" t="s">
        <v>180</v>
      </c>
      <c r="J610" s="68">
        <v>490</v>
      </c>
      <c r="K610" s="69">
        <v>0</v>
      </c>
      <c r="L610" s="70">
        <v>26228029</v>
      </c>
      <c r="M610" s="71">
        <v>546645</v>
      </c>
      <c r="N610" s="71">
        <v>0</v>
      </c>
      <c r="O610" s="70">
        <v>468780</v>
      </c>
      <c r="P610" s="70"/>
      <c r="Q610" s="70">
        <v>0</v>
      </c>
      <c r="R610" s="71">
        <v>0</v>
      </c>
      <c r="S610" s="72">
        <v>0</v>
      </c>
      <c r="T610" s="73">
        <v>0</v>
      </c>
      <c r="U610" s="70">
        <v>7667608</v>
      </c>
      <c r="V610" s="71">
        <v>195681</v>
      </c>
      <c r="W610" s="71">
        <v>0</v>
      </c>
      <c r="X610" s="74">
        <v>0</v>
      </c>
      <c r="Y610" s="75">
        <v>0</v>
      </c>
      <c r="Z610" s="52"/>
    </row>
    <row r="611" spans="7:26" x14ac:dyDescent="0.3">
      <c r="G611" s="67"/>
      <c r="H611" s="52">
        <v>43</v>
      </c>
      <c r="I611" s="52" t="s">
        <v>181</v>
      </c>
      <c r="J611" s="68">
        <v>490</v>
      </c>
      <c r="K611" s="69">
        <v>0</v>
      </c>
      <c r="L611" s="70">
        <v>26228029</v>
      </c>
      <c r="M611" s="71">
        <v>546645</v>
      </c>
      <c r="N611" s="71">
        <v>0</v>
      </c>
      <c r="O611" s="70">
        <v>468780</v>
      </c>
      <c r="P611" s="70"/>
      <c r="Q611" s="70">
        <v>0</v>
      </c>
      <c r="R611" s="71">
        <v>0</v>
      </c>
      <c r="S611" s="72">
        <v>2.8800000000000001E-4</v>
      </c>
      <c r="T611" s="73">
        <v>0</v>
      </c>
      <c r="U611" s="70">
        <v>7667608</v>
      </c>
      <c r="V611" s="71">
        <v>195681</v>
      </c>
      <c r="W611" s="71">
        <v>0</v>
      </c>
      <c r="X611" s="74">
        <v>3.2499999999999999E-4</v>
      </c>
      <c r="Y611" s="75">
        <v>0</v>
      </c>
      <c r="Z611" s="52"/>
    </row>
    <row r="612" spans="7:26" x14ac:dyDescent="0.3">
      <c r="G612" s="67"/>
      <c r="H612" s="52">
        <v>55</v>
      </c>
      <c r="I612" s="52" t="s">
        <v>26</v>
      </c>
      <c r="J612" s="68">
        <v>490</v>
      </c>
      <c r="K612" s="69">
        <v>0.75</v>
      </c>
      <c r="L612" s="70">
        <v>26228029</v>
      </c>
      <c r="M612" s="71">
        <v>546645</v>
      </c>
      <c r="N612" s="71">
        <v>19261038</v>
      </c>
      <c r="O612" s="70">
        <v>468780</v>
      </c>
      <c r="P612" s="70"/>
      <c r="Q612" s="70">
        <v>351585</v>
      </c>
      <c r="R612" s="71">
        <v>19612623</v>
      </c>
      <c r="S612" s="72">
        <v>1.35E-4</v>
      </c>
      <c r="T612" s="73">
        <v>2647.7041050000003</v>
      </c>
      <c r="U612" s="70">
        <v>7667608</v>
      </c>
      <c r="V612" s="71">
        <v>195681</v>
      </c>
      <c r="W612" s="71">
        <v>5603945.25</v>
      </c>
      <c r="X612" s="74">
        <v>1.4799999999999999E-4</v>
      </c>
      <c r="Y612" s="75">
        <v>829.38389699999993</v>
      </c>
      <c r="Z612" s="52"/>
    </row>
    <row r="613" spans="7:26" x14ac:dyDescent="0.3">
      <c r="G613" s="67"/>
      <c r="H613" s="52">
        <v>56</v>
      </c>
      <c r="I613" s="52" t="s">
        <v>14</v>
      </c>
      <c r="J613" s="68">
        <v>490</v>
      </c>
      <c r="K613" s="69">
        <v>0</v>
      </c>
      <c r="L613" s="70">
        <v>26228029</v>
      </c>
      <c r="M613" s="71">
        <v>546645</v>
      </c>
      <c r="N613" s="71">
        <v>0</v>
      </c>
      <c r="O613" s="70">
        <v>468780</v>
      </c>
      <c r="P613" s="70"/>
      <c r="Q613" s="70">
        <v>0</v>
      </c>
      <c r="R613" s="71">
        <v>0</v>
      </c>
      <c r="S613" s="72">
        <v>1.5150000000000001E-3</v>
      </c>
      <c r="T613" s="73">
        <v>0</v>
      </c>
      <c r="U613" s="70">
        <v>7667608</v>
      </c>
      <c r="V613" s="71">
        <v>195681</v>
      </c>
      <c r="W613" s="71">
        <v>0</v>
      </c>
      <c r="X613" s="74">
        <v>1.3370000000000001E-3</v>
      </c>
      <c r="Y613" s="75">
        <v>0</v>
      </c>
      <c r="Z613" s="52"/>
    </row>
    <row r="614" spans="7:26" x14ac:dyDescent="0.3">
      <c r="G614" s="67"/>
      <c r="H614" s="52">
        <v>71</v>
      </c>
      <c r="I614" s="52" t="s">
        <v>18</v>
      </c>
      <c r="J614" s="68">
        <v>490</v>
      </c>
      <c r="K614" s="69">
        <v>0</v>
      </c>
      <c r="L614" s="70">
        <v>26228029</v>
      </c>
      <c r="M614" s="71">
        <v>546645</v>
      </c>
      <c r="N614" s="71">
        <v>0</v>
      </c>
      <c r="O614" s="70">
        <v>468780</v>
      </c>
      <c r="P614" s="70"/>
      <c r="Q614" s="70">
        <v>0</v>
      </c>
      <c r="R614" s="71">
        <v>0</v>
      </c>
      <c r="S614" s="72">
        <v>9.0000000000000002E-6</v>
      </c>
      <c r="T614" s="73">
        <v>0</v>
      </c>
      <c r="U614" s="70">
        <v>7667608</v>
      </c>
      <c r="V614" s="71">
        <v>195681</v>
      </c>
      <c r="W614" s="71">
        <v>0</v>
      </c>
      <c r="X614" s="74">
        <v>1.0000000000000001E-5</v>
      </c>
      <c r="Y614" s="75">
        <v>0</v>
      </c>
      <c r="Z614" s="52"/>
    </row>
    <row r="615" spans="7:26" x14ac:dyDescent="0.3">
      <c r="G615" s="67"/>
      <c r="H615" s="52">
        <v>72</v>
      </c>
      <c r="I615" s="52" t="s">
        <v>28</v>
      </c>
      <c r="J615" s="68">
        <v>490</v>
      </c>
      <c r="K615" s="69">
        <v>0</v>
      </c>
      <c r="L615" s="70">
        <v>26228029</v>
      </c>
      <c r="M615" s="71">
        <v>546645</v>
      </c>
      <c r="N615" s="71">
        <v>0</v>
      </c>
      <c r="O615" s="70">
        <v>468780</v>
      </c>
      <c r="P615" s="70"/>
      <c r="Q615" s="70">
        <v>0</v>
      </c>
      <c r="R615" s="71">
        <v>0</v>
      </c>
      <c r="S615" s="72">
        <v>2.7500000000000002E-4</v>
      </c>
      <c r="T615" s="73">
        <v>0</v>
      </c>
      <c r="U615" s="70">
        <v>7667608</v>
      </c>
      <c r="V615" s="71">
        <v>195681</v>
      </c>
      <c r="W615" s="71">
        <v>0</v>
      </c>
      <c r="X615" s="74">
        <v>2.9999999999999997E-4</v>
      </c>
      <c r="Y615" s="75">
        <v>0</v>
      </c>
      <c r="Z615" s="52"/>
    </row>
    <row r="616" spans="7:26" x14ac:dyDescent="0.3">
      <c r="G616" s="67"/>
      <c r="H616" s="52">
        <v>97</v>
      </c>
      <c r="I616" s="52" t="s">
        <v>3</v>
      </c>
      <c r="J616" s="68">
        <v>490</v>
      </c>
      <c r="K616" s="69">
        <v>0</v>
      </c>
      <c r="L616" s="70">
        <v>26228029</v>
      </c>
      <c r="M616" s="71">
        <v>546645</v>
      </c>
      <c r="N616" s="71">
        <v>0</v>
      </c>
      <c r="O616" s="70">
        <v>468780</v>
      </c>
      <c r="P616" s="70"/>
      <c r="Q616" s="70">
        <v>0</v>
      </c>
      <c r="R616" s="71">
        <v>0</v>
      </c>
      <c r="S616" s="72">
        <v>1.35E-4</v>
      </c>
      <c r="T616" s="73">
        <v>0</v>
      </c>
      <c r="U616" s="70">
        <v>7667608</v>
      </c>
      <c r="V616" s="71">
        <v>195681</v>
      </c>
      <c r="W616" s="71">
        <v>0</v>
      </c>
      <c r="X616" s="74">
        <v>1.47E-4</v>
      </c>
      <c r="Y616" s="75">
        <v>0</v>
      </c>
      <c r="Z616" s="52"/>
    </row>
    <row r="617" spans="7:26" x14ac:dyDescent="0.3">
      <c r="G617" s="67"/>
      <c r="H617" s="52">
        <v>104</v>
      </c>
      <c r="I617" s="52" t="s">
        <v>85</v>
      </c>
      <c r="J617" s="68">
        <v>490</v>
      </c>
      <c r="K617" s="69">
        <v>0</v>
      </c>
      <c r="L617" s="70">
        <v>26228029</v>
      </c>
      <c r="M617" s="71">
        <v>546645</v>
      </c>
      <c r="N617" s="71">
        <v>0</v>
      </c>
      <c r="O617" s="70">
        <v>468780</v>
      </c>
      <c r="P617" s="70"/>
      <c r="Q617" s="70">
        <v>0</v>
      </c>
      <c r="R617" s="71">
        <v>0</v>
      </c>
      <c r="S617" s="72">
        <v>0</v>
      </c>
      <c r="T617" s="73">
        <v>0</v>
      </c>
      <c r="U617" s="70">
        <v>7667608</v>
      </c>
      <c r="V617" s="71">
        <v>195681</v>
      </c>
      <c r="W617" s="71">
        <v>0</v>
      </c>
      <c r="X617" s="74">
        <v>0</v>
      </c>
      <c r="Y617" s="75">
        <v>0</v>
      </c>
      <c r="Z617" s="52"/>
    </row>
    <row r="618" spans="7:26" x14ac:dyDescent="0.3">
      <c r="G618" s="67"/>
      <c r="H618" s="52">
        <v>117</v>
      </c>
      <c r="I618" s="52" t="s">
        <v>21</v>
      </c>
      <c r="J618" s="68">
        <v>490</v>
      </c>
      <c r="K618" s="69">
        <v>0</v>
      </c>
      <c r="L618" s="70">
        <v>26228029</v>
      </c>
      <c r="M618" s="71">
        <v>546645</v>
      </c>
      <c r="N618" s="71">
        <v>0</v>
      </c>
      <c r="O618" s="70">
        <v>468780</v>
      </c>
      <c r="P618" s="70"/>
      <c r="Q618" s="70">
        <v>0</v>
      </c>
      <c r="R618" s="71">
        <v>0</v>
      </c>
      <c r="S618" s="72">
        <v>2.34E-4</v>
      </c>
      <c r="T618" s="73">
        <v>0</v>
      </c>
      <c r="U618" s="70">
        <v>7667608</v>
      </c>
      <c r="V618" s="71">
        <v>195681</v>
      </c>
      <c r="W618" s="71">
        <v>0</v>
      </c>
      <c r="X618" s="74">
        <v>2.5700000000000001E-4</v>
      </c>
      <c r="Y618" s="75">
        <v>0</v>
      </c>
      <c r="Z618" s="52"/>
    </row>
    <row r="619" spans="7:26" x14ac:dyDescent="0.3">
      <c r="G619" s="67"/>
      <c r="H619" s="52">
        <v>118</v>
      </c>
      <c r="I619" s="52" t="s">
        <v>19</v>
      </c>
      <c r="J619" s="68">
        <v>490</v>
      </c>
      <c r="K619" s="69">
        <v>0</v>
      </c>
      <c r="L619" s="70">
        <v>26228029</v>
      </c>
      <c r="M619" s="71">
        <v>546645</v>
      </c>
      <c r="N619" s="71">
        <v>0</v>
      </c>
      <c r="O619" s="70">
        <v>468780</v>
      </c>
      <c r="P619" s="70"/>
      <c r="Q619" s="70">
        <v>0</v>
      </c>
      <c r="R619" s="71">
        <v>0</v>
      </c>
      <c r="S619" s="72">
        <v>6.9999999999999994E-5</v>
      </c>
      <c r="T619" s="73">
        <v>0</v>
      </c>
      <c r="U619" s="70">
        <v>7667608</v>
      </c>
      <c r="V619" s="71">
        <v>195681</v>
      </c>
      <c r="W619" s="71">
        <v>0</v>
      </c>
      <c r="X619" s="74">
        <v>8.3999999999999995E-5</v>
      </c>
      <c r="Y619" s="75">
        <v>0</v>
      </c>
      <c r="Z619" s="52"/>
    </row>
    <row r="620" spans="7:26" x14ac:dyDescent="0.3">
      <c r="G620" s="67"/>
      <c r="H620" s="52">
        <v>127</v>
      </c>
      <c r="I620" s="52" t="s">
        <v>149</v>
      </c>
      <c r="J620" s="68">
        <v>490</v>
      </c>
      <c r="K620" s="69">
        <v>0</v>
      </c>
      <c r="L620" s="70">
        <v>26228029</v>
      </c>
      <c r="M620" s="71">
        <v>546645</v>
      </c>
      <c r="N620" s="71">
        <v>0</v>
      </c>
      <c r="O620" s="70">
        <v>468780</v>
      </c>
      <c r="P620" s="70"/>
      <c r="Q620" s="70">
        <v>0</v>
      </c>
      <c r="R620" s="71">
        <v>0</v>
      </c>
      <c r="S620" s="72">
        <v>0</v>
      </c>
      <c r="T620" s="73">
        <v>0</v>
      </c>
      <c r="U620" s="70">
        <v>7667608</v>
      </c>
      <c r="V620" s="71">
        <v>195681</v>
      </c>
      <c r="W620" s="71">
        <v>0</v>
      </c>
      <c r="X620" s="74">
        <v>0</v>
      </c>
      <c r="Y620" s="75">
        <v>0</v>
      </c>
      <c r="Z620" s="52"/>
    </row>
    <row r="621" spans="7:26" x14ac:dyDescent="0.3">
      <c r="G621" s="67"/>
      <c r="H621" s="52">
        <v>129</v>
      </c>
      <c r="I621" s="52" t="s">
        <v>88</v>
      </c>
      <c r="J621" s="68">
        <v>490</v>
      </c>
      <c r="K621" s="69">
        <v>0</v>
      </c>
      <c r="L621" s="70">
        <v>26228029</v>
      </c>
      <c r="M621" s="71">
        <v>546645</v>
      </c>
      <c r="N621" s="71">
        <v>0</v>
      </c>
      <c r="O621" s="70">
        <v>468780</v>
      </c>
      <c r="P621" s="70"/>
      <c r="Q621" s="70">
        <v>0</v>
      </c>
      <c r="R621" s="71">
        <v>0</v>
      </c>
      <c r="S621" s="72">
        <v>0</v>
      </c>
      <c r="T621" s="73">
        <v>0</v>
      </c>
      <c r="U621" s="70">
        <v>7667608</v>
      </c>
      <c r="V621" s="71">
        <v>195681</v>
      </c>
      <c r="W621" s="71">
        <v>0</v>
      </c>
      <c r="X621" s="74">
        <v>0</v>
      </c>
      <c r="Y621" s="75">
        <v>0</v>
      </c>
      <c r="Z621" s="52"/>
    </row>
    <row r="622" spans="7:26" x14ac:dyDescent="0.3">
      <c r="G622" s="67"/>
      <c r="H622" s="52"/>
      <c r="I622" s="52"/>
      <c r="J622" s="68"/>
      <c r="K622" s="69"/>
      <c r="L622" s="70"/>
      <c r="M622" s="70"/>
      <c r="N622" s="70"/>
      <c r="O622" s="70"/>
      <c r="P622" s="70"/>
      <c r="Q622" s="70"/>
      <c r="R622" s="71"/>
      <c r="S622" s="72"/>
      <c r="T622" s="73"/>
      <c r="U622" s="70"/>
      <c r="V622" s="71"/>
      <c r="W622" s="71"/>
      <c r="X622" s="74"/>
      <c r="Y622" s="75"/>
      <c r="Z622" s="52"/>
    </row>
    <row r="623" spans="7:26" ht="15.6" x14ac:dyDescent="0.3">
      <c r="G623" s="80">
        <v>127</v>
      </c>
      <c r="H623" s="81" t="s">
        <v>149</v>
      </c>
      <c r="I623" s="52"/>
      <c r="J623" s="68"/>
      <c r="K623" s="69"/>
      <c r="L623" s="70"/>
      <c r="M623" s="70"/>
      <c r="N623" s="70"/>
      <c r="O623" s="70"/>
      <c r="P623" s="70"/>
      <c r="Q623" s="70"/>
      <c r="R623" s="71"/>
      <c r="S623" s="72"/>
      <c r="T623" s="73"/>
      <c r="U623" s="70"/>
      <c r="V623" s="71"/>
      <c r="W623" s="71"/>
      <c r="X623" s="74"/>
      <c r="Y623" s="75"/>
      <c r="Z623" s="52"/>
    </row>
    <row r="624" spans="7:26" x14ac:dyDescent="0.3">
      <c r="G624" s="67"/>
      <c r="H624" s="52">
        <v>1</v>
      </c>
      <c r="I624" s="52" t="s">
        <v>11</v>
      </c>
      <c r="J624" s="68">
        <v>491</v>
      </c>
      <c r="K624" s="69">
        <v>0.75</v>
      </c>
      <c r="L624" s="70">
        <v>2744010</v>
      </c>
      <c r="M624" s="71">
        <v>5874</v>
      </c>
      <c r="N624" s="71">
        <v>2053602</v>
      </c>
      <c r="O624" s="70">
        <v>69847</v>
      </c>
      <c r="P624" s="70"/>
      <c r="Q624" s="70">
        <v>52385.25</v>
      </c>
      <c r="R624" s="71">
        <v>2105987.25</v>
      </c>
      <c r="S624" s="72">
        <v>2.0739999999999999E-3</v>
      </c>
      <c r="T624" s="73">
        <v>4367.8175565000001</v>
      </c>
      <c r="U624" s="70">
        <v>3058</v>
      </c>
      <c r="V624" s="71"/>
      <c r="W624" s="71">
        <v>2293.5</v>
      </c>
      <c r="X624" s="74">
        <v>2.2769999999999999E-3</v>
      </c>
      <c r="Y624" s="75">
        <v>5.2222995000000001</v>
      </c>
      <c r="Z624" s="52"/>
    </row>
    <row r="625" spans="7:26" x14ac:dyDescent="0.3">
      <c r="G625" s="67"/>
      <c r="H625" s="52">
        <v>2</v>
      </c>
      <c r="I625" s="52" t="s">
        <v>27</v>
      </c>
      <c r="J625" s="68">
        <v>491</v>
      </c>
      <c r="K625" s="69">
        <v>0.75</v>
      </c>
      <c r="L625" s="70">
        <v>2744010</v>
      </c>
      <c r="M625" s="71">
        <v>5874</v>
      </c>
      <c r="N625" s="71">
        <v>2053602</v>
      </c>
      <c r="O625" s="70">
        <v>69847</v>
      </c>
      <c r="P625" s="70"/>
      <c r="Q625" s="70">
        <v>52385.25</v>
      </c>
      <c r="R625" s="71">
        <v>2105987.25</v>
      </c>
      <c r="S625" s="72">
        <v>2.3000000000000001E-4</v>
      </c>
      <c r="T625" s="73">
        <v>484.37706750000001</v>
      </c>
      <c r="U625" s="70">
        <v>3058</v>
      </c>
      <c r="V625" s="71"/>
      <c r="W625" s="71">
        <v>2293.5</v>
      </c>
      <c r="X625" s="74">
        <v>2.6200000000000003E-4</v>
      </c>
      <c r="Y625" s="75">
        <v>0.60089700000000001</v>
      </c>
      <c r="Z625" s="52"/>
    </row>
    <row r="626" spans="7:26" x14ac:dyDescent="0.3">
      <c r="G626" s="67"/>
      <c r="H626" s="52">
        <v>3</v>
      </c>
      <c r="I626" s="52" t="s">
        <v>20</v>
      </c>
      <c r="J626" s="68">
        <v>491</v>
      </c>
      <c r="K626" s="69">
        <v>0.75</v>
      </c>
      <c r="L626" s="70">
        <v>2744010</v>
      </c>
      <c r="M626" s="71">
        <v>5874</v>
      </c>
      <c r="N626" s="71">
        <v>2053602</v>
      </c>
      <c r="O626" s="70">
        <v>69847</v>
      </c>
      <c r="P626" s="70"/>
      <c r="Q626" s="70">
        <v>52385.25</v>
      </c>
      <c r="R626" s="71">
        <v>2105987.25</v>
      </c>
      <c r="S626" s="72">
        <v>5.2599999999999999E-4</v>
      </c>
      <c r="T626" s="73">
        <v>1107.7492935</v>
      </c>
      <c r="U626" s="70">
        <v>3058</v>
      </c>
      <c r="V626" s="71"/>
      <c r="W626" s="71">
        <v>2293.5</v>
      </c>
      <c r="X626" s="74">
        <v>5.7799999999999995E-4</v>
      </c>
      <c r="Y626" s="75">
        <v>1.3256429999999999</v>
      </c>
      <c r="Z626" s="52"/>
    </row>
    <row r="627" spans="7:26" x14ac:dyDescent="0.3">
      <c r="G627" s="67"/>
      <c r="H627" s="52">
        <v>5</v>
      </c>
      <c r="I627" s="52" t="s">
        <v>17</v>
      </c>
      <c r="J627" s="68">
        <v>491</v>
      </c>
      <c r="K627" s="69">
        <v>0.5</v>
      </c>
      <c r="L627" s="70">
        <v>2744010</v>
      </c>
      <c r="M627" s="71">
        <v>5874</v>
      </c>
      <c r="N627" s="71">
        <v>1369068</v>
      </c>
      <c r="O627" s="70">
        <v>69847</v>
      </c>
      <c r="P627" s="70"/>
      <c r="Q627" s="70">
        <v>34923.5</v>
      </c>
      <c r="R627" s="71">
        <v>1403991.5</v>
      </c>
      <c r="S627" s="72">
        <v>6.2370000000000004E-3</v>
      </c>
      <c r="T627" s="73">
        <v>8756.6949855000003</v>
      </c>
      <c r="U627" s="70">
        <v>3058</v>
      </c>
      <c r="V627" s="71"/>
      <c r="W627" s="71">
        <v>1529</v>
      </c>
      <c r="X627" s="74">
        <v>6.2979999999999998E-3</v>
      </c>
      <c r="Y627" s="75">
        <v>9.6296420000000005</v>
      </c>
      <c r="Z627" s="52"/>
    </row>
    <row r="628" spans="7:26" x14ac:dyDescent="0.3">
      <c r="G628" s="67"/>
      <c r="H628" s="52">
        <v>137</v>
      </c>
      <c r="I628" s="52" t="s">
        <v>148</v>
      </c>
      <c r="J628" s="68">
        <v>491</v>
      </c>
      <c r="K628" s="69">
        <v>0.5</v>
      </c>
      <c r="L628" s="70">
        <v>2744010</v>
      </c>
      <c r="M628" s="71">
        <v>5874</v>
      </c>
      <c r="N628" s="71">
        <v>1369068</v>
      </c>
      <c r="O628" s="70">
        <v>69847</v>
      </c>
      <c r="P628" s="70"/>
      <c r="Q628" s="70">
        <v>34923.5</v>
      </c>
      <c r="R628" s="71">
        <v>1403991.5</v>
      </c>
      <c r="S628" s="72">
        <v>6.9999999999999994E-5</v>
      </c>
      <c r="T628" s="73">
        <v>98.279404999999997</v>
      </c>
      <c r="U628" s="70">
        <v>3058</v>
      </c>
      <c r="V628" s="71"/>
      <c r="W628" s="71">
        <v>1529</v>
      </c>
      <c r="X628" s="74">
        <v>7.4999999999999993E-5</v>
      </c>
      <c r="Y628" s="75">
        <v>0.11467499999999999</v>
      </c>
      <c r="Z628" s="52"/>
    </row>
    <row r="629" spans="7:26" x14ac:dyDescent="0.3">
      <c r="G629" s="67"/>
      <c r="H629" s="52">
        <v>6</v>
      </c>
      <c r="I629" s="52" t="s">
        <v>73</v>
      </c>
      <c r="J629" s="68">
        <v>491</v>
      </c>
      <c r="K629" s="69">
        <v>0.5</v>
      </c>
      <c r="L629" s="70">
        <v>2744010</v>
      </c>
      <c r="M629" s="71">
        <v>5874</v>
      </c>
      <c r="N629" s="71">
        <v>1369068</v>
      </c>
      <c r="O629" s="70">
        <v>69847</v>
      </c>
      <c r="P629" s="70"/>
      <c r="Q629" s="70">
        <v>34923.5</v>
      </c>
      <c r="R629" s="71">
        <v>1403991.5</v>
      </c>
      <c r="S629" s="72">
        <v>0</v>
      </c>
      <c r="T629" s="73">
        <v>0</v>
      </c>
      <c r="U629" s="70">
        <v>3058</v>
      </c>
      <c r="V629" s="71"/>
      <c r="W629" s="71">
        <v>1529</v>
      </c>
      <c r="X629" s="74">
        <v>0</v>
      </c>
      <c r="Y629" s="75">
        <v>0</v>
      </c>
      <c r="Z629" s="52"/>
    </row>
    <row r="630" spans="7:26" x14ac:dyDescent="0.3">
      <c r="G630" s="67"/>
      <c r="H630" s="52">
        <v>7</v>
      </c>
      <c r="I630" s="52" t="s">
        <v>9</v>
      </c>
      <c r="J630" s="68">
        <v>491</v>
      </c>
      <c r="K630" s="69">
        <v>0</v>
      </c>
      <c r="L630" s="70">
        <v>2744010</v>
      </c>
      <c r="M630" s="71">
        <v>5874</v>
      </c>
      <c r="N630" s="71">
        <v>0</v>
      </c>
      <c r="O630" s="70">
        <v>69847</v>
      </c>
      <c r="P630" s="70"/>
      <c r="Q630" s="70">
        <v>0</v>
      </c>
      <c r="R630" s="71">
        <v>0</v>
      </c>
      <c r="S630" s="72">
        <v>1.08E-4</v>
      </c>
      <c r="T630" s="73">
        <v>0</v>
      </c>
      <c r="U630" s="70">
        <v>3058</v>
      </c>
      <c r="V630" s="71"/>
      <c r="W630" s="71">
        <v>0</v>
      </c>
      <c r="X630" s="74">
        <v>1.1900000000000001E-4</v>
      </c>
      <c r="Y630" s="75">
        <v>0</v>
      </c>
      <c r="Z630" s="79"/>
    </row>
    <row r="631" spans="7:26" x14ac:dyDescent="0.3">
      <c r="G631" s="67"/>
      <c r="H631" s="52">
        <v>8</v>
      </c>
      <c r="I631" s="52" t="s">
        <v>23</v>
      </c>
      <c r="J631" s="68">
        <v>491</v>
      </c>
      <c r="K631" s="69">
        <v>0</v>
      </c>
      <c r="L631" s="70">
        <v>2744010</v>
      </c>
      <c r="M631" s="71">
        <v>5874</v>
      </c>
      <c r="N631" s="71">
        <v>0</v>
      </c>
      <c r="O631" s="70">
        <v>69847</v>
      </c>
      <c r="P631" s="70"/>
      <c r="Q631" s="70">
        <v>0</v>
      </c>
      <c r="R631" s="71">
        <v>0</v>
      </c>
      <c r="S631" s="72">
        <v>1.64E-4</v>
      </c>
      <c r="T631" s="73">
        <v>0</v>
      </c>
      <c r="U631" s="70">
        <v>3058</v>
      </c>
      <c r="V631" s="71"/>
      <c r="W631" s="71">
        <v>0</v>
      </c>
      <c r="X631" s="74">
        <v>1.74E-4</v>
      </c>
      <c r="Y631" s="75">
        <v>0</v>
      </c>
      <c r="Z631" s="52"/>
    </row>
    <row r="632" spans="7:26" x14ac:dyDescent="0.3">
      <c r="G632" s="67"/>
      <c r="H632" s="52">
        <v>20</v>
      </c>
      <c r="I632" s="52" t="s">
        <v>179</v>
      </c>
      <c r="J632" s="68">
        <v>491</v>
      </c>
      <c r="K632" s="69">
        <v>0</v>
      </c>
      <c r="L632" s="70">
        <v>2744010</v>
      </c>
      <c r="M632" s="71">
        <v>5874</v>
      </c>
      <c r="N632" s="71">
        <v>0</v>
      </c>
      <c r="O632" s="70">
        <v>69847</v>
      </c>
      <c r="P632" s="70"/>
      <c r="Q632" s="70">
        <v>0</v>
      </c>
      <c r="R632" s="71">
        <v>0</v>
      </c>
      <c r="S632" s="72">
        <v>5.8999999999999998E-5</v>
      </c>
      <c r="T632" s="73">
        <v>0</v>
      </c>
      <c r="U632" s="70">
        <v>3058</v>
      </c>
      <c r="V632" s="71"/>
      <c r="W632" s="71">
        <v>0</v>
      </c>
      <c r="X632" s="74">
        <v>6.3E-5</v>
      </c>
      <c r="Y632" s="75">
        <v>0</v>
      </c>
      <c r="Z632" s="52"/>
    </row>
    <row r="633" spans="7:26" x14ac:dyDescent="0.3">
      <c r="G633" s="67"/>
      <c r="H633" s="52">
        <v>38</v>
      </c>
      <c r="I633" s="52" t="s">
        <v>12</v>
      </c>
      <c r="J633" s="68">
        <v>491</v>
      </c>
      <c r="K633" s="69">
        <v>0.75</v>
      </c>
      <c r="L633" s="70">
        <v>2744010</v>
      </c>
      <c r="M633" s="71">
        <v>5874</v>
      </c>
      <c r="N633" s="71">
        <v>2053602</v>
      </c>
      <c r="O633" s="70">
        <v>69847</v>
      </c>
      <c r="P633" s="70"/>
      <c r="Q633" s="70">
        <v>52385.25</v>
      </c>
      <c r="R633" s="71">
        <v>2105987.25</v>
      </c>
      <c r="S633" s="72">
        <v>8.6000000000000003E-5</v>
      </c>
      <c r="T633" s="73">
        <v>181.1149035</v>
      </c>
      <c r="U633" s="70">
        <v>3058</v>
      </c>
      <c r="V633" s="71"/>
      <c r="W633" s="71">
        <v>2293.5</v>
      </c>
      <c r="X633" s="74">
        <v>9.5000000000000005E-5</v>
      </c>
      <c r="Y633" s="75">
        <v>0.21788250000000001</v>
      </c>
      <c r="Z633" s="52"/>
    </row>
    <row r="634" spans="7:26" x14ac:dyDescent="0.3">
      <c r="G634" s="67"/>
      <c r="H634" s="52">
        <v>41</v>
      </c>
      <c r="I634" s="52" t="s">
        <v>180</v>
      </c>
      <c r="J634" s="68">
        <v>491</v>
      </c>
      <c r="K634" s="69">
        <v>0</v>
      </c>
      <c r="L634" s="70">
        <v>2744010</v>
      </c>
      <c r="M634" s="71">
        <v>5874</v>
      </c>
      <c r="N634" s="71">
        <v>0</v>
      </c>
      <c r="O634" s="70">
        <v>69847</v>
      </c>
      <c r="P634" s="70"/>
      <c r="Q634" s="70">
        <v>0</v>
      </c>
      <c r="R634" s="71">
        <v>0</v>
      </c>
      <c r="S634" s="72">
        <v>0</v>
      </c>
      <c r="T634" s="73">
        <v>0</v>
      </c>
      <c r="U634" s="70">
        <v>3058</v>
      </c>
      <c r="V634" s="71"/>
      <c r="W634" s="71">
        <v>0</v>
      </c>
      <c r="X634" s="74">
        <v>0</v>
      </c>
      <c r="Y634" s="75">
        <v>0</v>
      </c>
      <c r="Z634" s="52"/>
    </row>
    <row r="635" spans="7:26" x14ac:dyDescent="0.3">
      <c r="G635" s="67"/>
      <c r="H635" s="52">
        <v>43</v>
      </c>
      <c r="I635" s="52" t="s">
        <v>181</v>
      </c>
      <c r="J635" s="68">
        <v>491</v>
      </c>
      <c r="K635" s="69">
        <v>0</v>
      </c>
      <c r="L635" s="70">
        <v>2744010</v>
      </c>
      <c r="M635" s="71">
        <v>5874</v>
      </c>
      <c r="N635" s="71">
        <v>0</v>
      </c>
      <c r="O635" s="70">
        <v>69847</v>
      </c>
      <c r="P635" s="70"/>
      <c r="Q635" s="70">
        <v>0</v>
      </c>
      <c r="R635" s="71">
        <v>0</v>
      </c>
      <c r="S635" s="72">
        <v>2.8800000000000001E-4</v>
      </c>
      <c r="T635" s="73">
        <v>0</v>
      </c>
      <c r="U635" s="70">
        <v>3058</v>
      </c>
      <c r="V635" s="71"/>
      <c r="W635" s="71">
        <v>0</v>
      </c>
      <c r="X635" s="74">
        <v>3.2499999999999999E-4</v>
      </c>
      <c r="Y635" s="75">
        <v>0</v>
      </c>
      <c r="Z635" s="52"/>
    </row>
    <row r="636" spans="7:26" x14ac:dyDescent="0.3">
      <c r="G636" s="67"/>
      <c r="H636" s="52">
        <v>55</v>
      </c>
      <c r="I636" s="52" t="s">
        <v>26</v>
      </c>
      <c r="J636" s="68">
        <v>491</v>
      </c>
      <c r="K636" s="69">
        <v>0.75</v>
      </c>
      <c r="L636" s="70">
        <v>2744010</v>
      </c>
      <c r="M636" s="71">
        <v>5874</v>
      </c>
      <c r="N636" s="71">
        <v>2053602</v>
      </c>
      <c r="O636" s="70">
        <v>69847</v>
      </c>
      <c r="P636" s="70"/>
      <c r="Q636" s="70">
        <v>52385.25</v>
      </c>
      <c r="R636" s="71">
        <v>2105987.25</v>
      </c>
      <c r="S636" s="72">
        <v>1.35E-4</v>
      </c>
      <c r="T636" s="73">
        <v>284.30827875</v>
      </c>
      <c r="U636" s="70">
        <v>3058</v>
      </c>
      <c r="V636" s="71"/>
      <c r="W636" s="71">
        <v>2293.5</v>
      </c>
      <c r="X636" s="74">
        <v>1.4799999999999999E-4</v>
      </c>
      <c r="Y636" s="75">
        <v>0.33943799999999996</v>
      </c>
      <c r="Z636" s="52"/>
    </row>
    <row r="637" spans="7:26" x14ac:dyDescent="0.3">
      <c r="G637" s="67"/>
      <c r="H637" s="52">
        <v>56</v>
      </c>
      <c r="I637" s="52" t="s">
        <v>14</v>
      </c>
      <c r="J637" s="68">
        <v>491</v>
      </c>
      <c r="K637" s="69">
        <v>0</v>
      </c>
      <c r="L637" s="70">
        <v>2744010</v>
      </c>
      <c r="M637" s="71">
        <v>5874</v>
      </c>
      <c r="N637" s="71">
        <v>0</v>
      </c>
      <c r="O637" s="70">
        <v>69847</v>
      </c>
      <c r="P637" s="70"/>
      <c r="Q637" s="70">
        <v>0</v>
      </c>
      <c r="R637" s="71">
        <v>0</v>
      </c>
      <c r="S637" s="72">
        <v>1.5150000000000001E-3</v>
      </c>
      <c r="T637" s="73">
        <v>0</v>
      </c>
      <c r="U637" s="70">
        <v>3058</v>
      </c>
      <c r="V637" s="71"/>
      <c r="W637" s="71">
        <v>0</v>
      </c>
      <c r="X637" s="74">
        <v>1.3370000000000001E-3</v>
      </c>
      <c r="Y637" s="75">
        <v>0</v>
      </c>
      <c r="Z637" s="52"/>
    </row>
    <row r="638" spans="7:26" x14ac:dyDescent="0.3">
      <c r="G638" s="67"/>
      <c r="H638" s="52">
        <v>71</v>
      </c>
      <c r="I638" s="52" t="s">
        <v>18</v>
      </c>
      <c r="J638" s="68">
        <v>491</v>
      </c>
      <c r="K638" s="69">
        <v>0</v>
      </c>
      <c r="L638" s="70">
        <v>2744010</v>
      </c>
      <c r="M638" s="71">
        <v>5874</v>
      </c>
      <c r="N638" s="71">
        <v>0</v>
      </c>
      <c r="O638" s="70">
        <v>69847</v>
      </c>
      <c r="P638" s="70"/>
      <c r="Q638" s="70">
        <v>0</v>
      </c>
      <c r="R638" s="71">
        <v>0</v>
      </c>
      <c r="S638" s="72">
        <v>9.0000000000000002E-6</v>
      </c>
      <c r="T638" s="73">
        <v>0</v>
      </c>
      <c r="U638" s="70">
        <v>3058</v>
      </c>
      <c r="V638" s="71"/>
      <c r="W638" s="71">
        <v>0</v>
      </c>
      <c r="X638" s="74">
        <v>1.0000000000000001E-5</v>
      </c>
      <c r="Y638" s="75">
        <v>0</v>
      </c>
      <c r="Z638" s="52"/>
    </row>
    <row r="639" spans="7:26" x14ac:dyDescent="0.3">
      <c r="G639" s="67"/>
      <c r="H639" s="52">
        <v>72</v>
      </c>
      <c r="I639" s="52" t="s">
        <v>28</v>
      </c>
      <c r="J639" s="68">
        <v>491</v>
      </c>
      <c r="K639" s="69">
        <v>0</v>
      </c>
      <c r="L639" s="70">
        <v>2744010</v>
      </c>
      <c r="M639" s="71">
        <v>5874</v>
      </c>
      <c r="N639" s="71">
        <v>0</v>
      </c>
      <c r="O639" s="70">
        <v>69847</v>
      </c>
      <c r="P639" s="70"/>
      <c r="Q639" s="70">
        <v>0</v>
      </c>
      <c r="R639" s="71">
        <v>0</v>
      </c>
      <c r="S639" s="72">
        <v>2.7500000000000002E-4</v>
      </c>
      <c r="T639" s="73">
        <v>0</v>
      </c>
      <c r="U639" s="70">
        <v>3058</v>
      </c>
      <c r="V639" s="71"/>
      <c r="W639" s="71">
        <v>0</v>
      </c>
      <c r="X639" s="74">
        <v>2.9999999999999997E-4</v>
      </c>
      <c r="Y639" s="75">
        <v>0</v>
      </c>
      <c r="Z639" s="52"/>
    </row>
    <row r="640" spans="7:26" x14ac:dyDescent="0.3">
      <c r="G640" s="67"/>
      <c r="H640" s="52">
        <v>97</v>
      </c>
      <c r="I640" s="52" t="s">
        <v>3</v>
      </c>
      <c r="J640" s="68">
        <v>491</v>
      </c>
      <c r="K640" s="69">
        <v>0</v>
      </c>
      <c r="L640" s="70">
        <v>2744010</v>
      </c>
      <c r="M640" s="71">
        <v>5874</v>
      </c>
      <c r="N640" s="71">
        <v>0</v>
      </c>
      <c r="O640" s="70">
        <v>69847</v>
      </c>
      <c r="P640" s="70"/>
      <c r="Q640" s="70">
        <v>0</v>
      </c>
      <c r="R640" s="71">
        <v>0</v>
      </c>
      <c r="S640" s="72">
        <v>1.35E-4</v>
      </c>
      <c r="T640" s="73">
        <v>0</v>
      </c>
      <c r="U640" s="70">
        <v>3058</v>
      </c>
      <c r="V640" s="71"/>
      <c r="W640" s="71">
        <v>0</v>
      </c>
      <c r="X640" s="74">
        <v>1.47E-4</v>
      </c>
      <c r="Y640" s="75">
        <v>0</v>
      </c>
      <c r="Z640" s="52"/>
    </row>
    <row r="641" spans="7:26" x14ac:dyDescent="0.3">
      <c r="G641" s="67"/>
      <c r="H641" s="52">
        <v>104</v>
      </c>
      <c r="I641" s="52" t="s">
        <v>85</v>
      </c>
      <c r="J641" s="68">
        <v>491</v>
      </c>
      <c r="K641" s="69">
        <v>0</v>
      </c>
      <c r="L641" s="70">
        <v>2744010</v>
      </c>
      <c r="M641" s="71">
        <v>5874</v>
      </c>
      <c r="N641" s="71">
        <v>0</v>
      </c>
      <c r="O641" s="70">
        <v>69847</v>
      </c>
      <c r="P641" s="70"/>
      <c r="Q641" s="70">
        <v>0</v>
      </c>
      <c r="R641" s="71">
        <v>0</v>
      </c>
      <c r="S641" s="72">
        <v>0</v>
      </c>
      <c r="T641" s="73">
        <v>0</v>
      </c>
      <c r="U641" s="70">
        <v>3058</v>
      </c>
      <c r="V641" s="71"/>
      <c r="W641" s="71">
        <v>0</v>
      </c>
      <c r="X641" s="74">
        <v>0</v>
      </c>
      <c r="Y641" s="75">
        <v>0</v>
      </c>
      <c r="Z641" s="52"/>
    </row>
    <row r="642" spans="7:26" x14ac:dyDescent="0.3">
      <c r="G642" s="67"/>
      <c r="H642" s="52">
        <v>117</v>
      </c>
      <c r="I642" s="52" t="s">
        <v>21</v>
      </c>
      <c r="J642" s="68">
        <v>491</v>
      </c>
      <c r="K642" s="69">
        <v>0</v>
      </c>
      <c r="L642" s="70">
        <v>2744010</v>
      </c>
      <c r="M642" s="71">
        <v>5874</v>
      </c>
      <c r="N642" s="71">
        <v>0</v>
      </c>
      <c r="O642" s="70">
        <v>69847</v>
      </c>
      <c r="P642" s="70"/>
      <c r="Q642" s="70">
        <v>0</v>
      </c>
      <c r="R642" s="71">
        <v>0</v>
      </c>
      <c r="S642" s="72">
        <v>2.34E-4</v>
      </c>
      <c r="T642" s="73">
        <v>0</v>
      </c>
      <c r="U642" s="70">
        <v>3058</v>
      </c>
      <c r="V642" s="71"/>
      <c r="W642" s="71">
        <v>0</v>
      </c>
      <c r="X642" s="74">
        <v>2.5700000000000001E-4</v>
      </c>
      <c r="Y642" s="75">
        <v>0</v>
      </c>
      <c r="Z642" s="52"/>
    </row>
    <row r="643" spans="7:26" x14ac:dyDescent="0.3">
      <c r="G643" s="67"/>
      <c r="H643" s="52">
        <v>118</v>
      </c>
      <c r="I643" s="52" t="s">
        <v>182</v>
      </c>
      <c r="J643" s="68">
        <v>491</v>
      </c>
      <c r="K643" s="69">
        <v>0</v>
      </c>
      <c r="L643" s="70">
        <v>2744010</v>
      </c>
      <c r="M643" s="71">
        <v>5874</v>
      </c>
      <c r="N643" s="71">
        <v>0</v>
      </c>
      <c r="O643" s="70">
        <v>69847</v>
      </c>
      <c r="P643" s="70"/>
      <c r="Q643" s="70">
        <v>0</v>
      </c>
      <c r="R643" s="71">
        <v>0</v>
      </c>
      <c r="S643" s="72">
        <v>6.9999999999999994E-5</v>
      </c>
      <c r="T643" s="73">
        <v>0</v>
      </c>
      <c r="U643" s="70">
        <v>3058</v>
      </c>
      <c r="V643" s="71"/>
      <c r="W643" s="71">
        <v>0</v>
      </c>
      <c r="X643" s="74">
        <v>8.3999999999999995E-5</v>
      </c>
      <c r="Y643" s="75">
        <v>0</v>
      </c>
      <c r="Z643" s="52"/>
    </row>
    <row r="644" spans="7:26" x14ac:dyDescent="0.3">
      <c r="G644" s="67"/>
      <c r="H644" s="52">
        <v>127</v>
      </c>
      <c r="I644" s="52" t="s">
        <v>149</v>
      </c>
      <c r="J644" s="68">
        <v>491</v>
      </c>
      <c r="K644" s="69">
        <v>0</v>
      </c>
      <c r="L644" s="70">
        <v>2744010</v>
      </c>
      <c r="M644" s="71">
        <v>5874</v>
      </c>
      <c r="N644" s="71">
        <v>0</v>
      </c>
      <c r="O644" s="70">
        <v>69847</v>
      </c>
      <c r="P644" s="70"/>
      <c r="Q644" s="70">
        <v>0</v>
      </c>
      <c r="R644" s="71">
        <v>0</v>
      </c>
      <c r="S644" s="72">
        <v>0</v>
      </c>
      <c r="T644" s="73">
        <v>0</v>
      </c>
      <c r="U644" s="70">
        <v>3058</v>
      </c>
      <c r="V644" s="71"/>
      <c r="W644" s="71">
        <v>0</v>
      </c>
      <c r="X644" s="74">
        <v>0</v>
      </c>
      <c r="Y644" s="75">
        <v>0</v>
      </c>
      <c r="Z644" s="52"/>
    </row>
    <row r="645" spans="7:26" x14ac:dyDescent="0.3">
      <c r="G645" s="67"/>
      <c r="H645" s="52">
        <v>129</v>
      </c>
      <c r="I645" s="52" t="s">
        <v>88</v>
      </c>
      <c r="J645" s="68">
        <v>491</v>
      </c>
      <c r="K645" s="69">
        <v>0</v>
      </c>
      <c r="L645" s="70">
        <v>2744010</v>
      </c>
      <c r="M645" s="71">
        <v>5874</v>
      </c>
      <c r="N645" s="71">
        <v>0</v>
      </c>
      <c r="O645" s="70">
        <v>69847</v>
      </c>
      <c r="P645" s="70"/>
      <c r="Q645" s="70">
        <v>0</v>
      </c>
      <c r="R645" s="71">
        <v>0</v>
      </c>
      <c r="S645" s="72">
        <v>0</v>
      </c>
      <c r="T645" s="73">
        <v>0</v>
      </c>
      <c r="U645" s="70">
        <v>3058</v>
      </c>
      <c r="V645" s="71"/>
      <c r="W645" s="71">
        <v>0</v>
      </c>
      <c r="X645" s="74">
        <v>0</v>
      </c>
      <c r="Y645" s="75">
        <v>0</v>
      </c>
      <c r="Z645" s="52"/>
    </row>
    <row r="646" spans="7:26" ht="15" thickBot="1" x14ac:dyDescent="0.35">
      <c r="G646" s="76"/>
      <c r="H646" s="77"/>
      <c r="I646" s="77"/>
      <c r="J646" s="91"/>
      <c r="K646" s="92"/>
      <c r="L646" s="93"/>
      <c r="M646" s="94"/>
      <c r="N646" s="94"/>
      <c r="O646" s="93"/>
      <c r="P646" s="93"/>
      <c r="Q646" s="93"/>
      <c r="R646" s="94"/>
      <c r="S646" s="95"/>
      <c r="T646" s="96"/>
      <c r="U646" s="93"/>
      <c r="V646" s="94"/>
      <c r="W646" s="94"/>
      <c r="X646" s="88"/>
      <c r="Y646" s="82"/>
      <c r="Z646" s="52"/>
    </row>
    <row r="647" spans="7:26" x14ac:dyDescent="0.3">
      <c r="G647" s="52">
        <v>127</v>
      </c>
      <c r="H647" s="52" t="s">
        <v>149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79">
        <v>332450.49279750005</v>
      </c>
      <c r="U647" s="52"/>
      <c r="V647" s="52"/>
      <c r="W647" s="52"/>
      <c r="X647" s="52"/>
      <c r="Y647" s="79">
        <v>42656.618204499995</v>
      </c>
      <c r="Z647" s="79">
        <v>375107.11100200005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284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109375" bestFit="1" customWidth="1"/>
    <col min="10" max="10" width="6.6640625" bestFit="1" customWidth="1"/>
    <col min="11" max="11" width="5" bestFit="1" customWidth="1"/>
    <col min="12" max="12" width="11.21875" bestFit="1" customWidth="1"/>
    <col min="13" max="13" width="11.109375" bestFit="1" customWidth="1"/>
    <col min="14" max="14" width="12.21875" bestFit="1" customWidth="1"/>
    <col min="15" max="15" width="11.6640625" bestFit="1" customWidth="1"/>
    <col min="16" max="16" width="11.109375" bestFit="1" customWidth="1"/>
    <col min="17" max="17" width="7.1093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35" ht="23.25" x14ac:dyDescent="0.35">
      <c r="B1" s="129" t="s">
        <v>33</v>
      </c>
      <c r="C1" s="129"/>
      <c r="D1" s="129"/>
      <c r="E1" s="129"/>
      <c r="I1" s="1" t="s">
        <v>125</v>
      </c>
    </row>
    <row r="2" spans="2:35" ht="15" x14ac:dyDescent="0.25">
      <c r="B2">
        <v>2018</v>
      </c>
      <c r="D2" s="2"/>
      <c r="E2" s="2"/>
    </row>
    <row r="3" spans="2:35" ht="15" x14ac:dyDescent="0.25">
      <c r="D3" s="2"/>
      <c r="E3" s="2"/>
    </row>
    <row r="4" spans="2:35" ht="18.75" x14ac:dyDescent="0.3">
      <c r="B4" s="3" t="s">
        <v>22</v>
      </c>
      <c r="C4" s="29"/>
      <c r="D4" s="5" t="s">
        <v>34</v>
      </c>
      <c r="E4" s="5" t="s">
        <v>35</v>
      </c>
    </row>
    <row r="5" spans="2:35" x14ac:dyDescent="0.3">
      <c r="D5" s="8"/>
      <c r="E5" s="8"/>
    </row>
    <row r="6" spans="2:35" ht="15" thickBot="1" x14ac:dyDescent="0.35">
      <c r="C6" s="47" t="s">
        <v>167</v>
      </c>
      <c r="D6" s="48">
        <v>77</v>
      </c>
      <c r="E6" s="49">
        <v>254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  <c r="AC6" s="9"/>
      <c r="AD6" s="9"/>
      <c r="AE6" s="9"/>
      <c r="AF6" s="9"/>
      <c r="AG6" s="9"/>
      <c r="AH6" s="9"/>
      <c r="AI6" s="9"/>
    </row>
    <row r="7" spans="2:35" ht="15.6" x14ac:dyDescent="0.3">
      <c r="C7" s="47" t="s">
        <v>168</v>
      </c>
      <c r="D7" s="48">
        <v>83</v>
      </c>
      <c r="E7" s="49">
        <v>272</v>
      </c>
      <c r="G7" s="58">
        <v>77</v>
      </c>
      <c r="H7" s="59" t="s">
        <v>115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  <c r="AC7" s="9"/>
      <c r="AD7" s="9"/>
      <c r="AE7" s="9"/>
      <c r="AF7" s="9"/>
      <c r="AG7" s="9"/>
      <c r="AH7" s="9"/>
      <c r="AI7" s="9"/>
    </row>
    <row r="8" spans="2:35" x14ac:dyDescent="0.3">
      <c r="C8" s="99"/>
      <c r="D8" s="100"/>
      <c r="E8" s="68"/>
      <c r="G8" s="67"/>
      <c r="H8" s="52">
        <v>1</v>
      </c>
      <c r="I8" s="52" t="s">
        <v>11</v>
      </c>
      <c r="J8" s="68">
        <v>254</v>
      </c>
      <c r="K8" s="69">
        <v>0.6</v>
      </c>
      <c r="L8" s="70">
        <v>35951791</v>
      </c>
      <c r="M8" s="71">
        <v>-636387</v>
      </c>
      <c r="N8" s="71">
        <v>21952906.800000001</v>
      </c>
      <c r="O8" s="70">
        <v>81126</v>
      </c>
      <c r="P8" s="70"/>
      <c r="Q8" s="70">
        <v>48675.6</v>
      </c>
      <c r="R8" s="71">
        <v>22001582.399999999</v>
      </c>
      <c r="S8" s="72">
        <v>2.0739999999999999E-3</v>
      </c>
      <c r="T8" s="73">
        <v>45631.281897599998</v>
      </c>
      <c r="U8" s="70">
        <v>3038709</v>
      </c>
      <c r="V8" s="71">
        <v>0</v>
      </c>
      <c r="W8" s="71">
        <v>1823225.4</v>
      </c>
      <c r="X8" s="74">
        <v>2.2769999999999999E-3</v>
      </c>
      <c r="Y8" s="75">
        <v>4151.4842357999996</v>
      </c>
      <c r="Z8" s="52"/>
      <c r="AC8" s="9"/>
      <c r="AD8" s="9"/>
      <c r="AE8" s="9"/>
      <c r="AF8" s="9"/>
      <c r="AG8" s="9"/>
      <c r="AH8" s="9"/>
      <c r="AI8" s="9"/>
    </row>
    <row r="9" spans="2:35" x14ac:dyDescent="0.3">
      <c r="C9" s="99"/>
      <c r="D9" s="100"/>
      <c r="E9" s="68"/>
      <c r="G9" s="67"/>
      <c r="H9" s="52">
        <v>2</v>
      </c>
      <c r="I9" s="52" t="s">
        <v>27</v>
      </c>
      <c r="J9" s="68">
        <v>254</v>
      </c>
      <c r="K9" s="69">
        <v>0.6</v>
      </c>
      <c r="L9" s="70">
        <v>35951791</v>
      </c>
      <c r="M9" s="71">
        <v>-636387</v>
      </c>
      <c r="N9" s="71">
        <v>21952906.800000001</v>
      </c>
      <c r="O9" s="70">
        <v>81126</v>
      </c>
      <c r="P9" s="70"/>
      <c r="Q9" s="70">
        <v>48675.6</v>
      </c>
      <c r="R9" s="71">
        <v>22001582.399999999</v>
      </c>
      <c r="S9" s="72">
        <v>2.3000000000000001E-4</v>
      </c>
      <c r="T9" s="73">
        <v>5060.3639519999997</v>
      </c>
      <c r="U9" s="70">
        <v>3038709</v>
      </c>
      <c r="V9" s="71">
        <v>0</v>
      </c>
      <c r="W9" s="71">
        <v>1823225.4</v>
      </c>
      <c r="X9" s="74">
        <v>2.6200000000000003E-4</v>
      </c>
      <c r="Y9" s="75">
        <v>477.68505480000005</v>
      </c>
      <c r="Z9" s="52"/>
      <c r="AC9" s="9"/>
      <c r="AD9" s="9"/>
      <c r="AE9" s="9"/>
      <c r="AF9" s="9"/>
      <c r="AG9" s="9"/>
      <c r="AH9" s="9"/>
      <c r="AI9" s="9"/>
    </row>
    <row r="10" spans="2:35" x14ac:dyDescent="0.3">
      <c r="C10" s="99"/>
      <c r="D10" s="100"/>
      <c r="E10" s="68"/>
      <c r="G10" s="67"/>
      <c r="H10" s="52">
        <v>3</v>
      </c>
      <c r="I10" s="52" t="s">
        <v>20</v>
      </c>
      <c r="J10" s="68">
        <v>254</v>
      </c>
      <c r="K10" s="69">
        <v>0.6</v>
      </c>
      <c r="L10" s="70">
        <v>35951791</v>
      </c>
      <c r="M10" s="71">
        <v>-636387</v>
      </c>
      <c r="N10" s="71">
        <v>21952906.800000001</v>
      </c>
      <c r="O10" s="70">
        <v>81126</v>
      </c>
      <c r="P10" s="70"/>
      <c r="Q10" s="70">
        <v>48675.6</v>
      </c>
      <c r="R10" s="71">
        <v>22001582.399999999</v>
      </c>
      <c r="S10" s="72">
        <v>5.2599999999999999E-4</v>
      </c>
      <c r="T10" s="73">
        <v>11572.832342399999</v>
      </c>
      <c r="U10" s="70">
        <v>3038709</v>
      </c>
      <c r="V10" s="71">
        <v>0</v>
      </c>
      <c r="W10" s="71">
        <v>1823225.4</v>
      </c>
      <c r="X10" s="74">
        <v>5.7799999999999995E-4</v>
      </c>
      <c r="Y10" s="75">
        <v>1053.8242811999999</v>
      </c>
      <c r="Z10" s="52"/>
      <c r="AC10" s="9"/>
      <c r="AD10" s="9"/>
      <c r="AE10" s="9"/>
      <c r="AF10" s="9"/>
      <c r="AG10" s="9"/>
      <c r="AH10" s="9"/>
      <c r="AI10" s="9"/>
    </row>
    <row r="11" spans="2:35" x14ac:dyDescent="0.3">
      <c r="C11" s="99"/>
      <c r="D11" s="100"/>
      <c r="E11" s="68"/>
      <c r="G11" s="67"/>
      <c r="H11" s="52">
        <v>5</v>
      </c>
      <c r="I11" s="52" t="s">
        <v>17</v>
      </c>
      <c r="J11" s="68">
        <v>254</v>
      </c>
      <c r="K11" s="69">
        <v>0.6</v>
      </c>
      <c r="L11" s="70">
        <v>35951791</v>
      </c>
      <c r="M11" s="71">
        <v>-636387</v>
      </c>
      <c r="N11" s="71">
        <v>21952906.800000001</v>
      </c>
      <c r="O11" s="70">
        <v>81126</v>
      </c>
      <c r="P11" s="70"/>
      <c r="Q11" s="70">
        <v>48675.6</v>
      </c>
      <c r="R11" s="71">
        <v>22001582.399999999</v>
      </c>
      <c r="S11" s="72">
        <v>6.2370000000000004E-3</v>
      </c>
      <c r="T11" s="73">
        <v>137223.86942880001</v>
      </c>
      <c r="U11" s="70">
        <v>3038709</v>
      </c>
      <c r="V11" s="71">
        <v>0</v>
      </c>
      <c r="W11" s="71">
        <v>1823225.4</v>
      </c>
      <c r="X11" s="74">
        <v>6.2979999999999998E-3</v>
      </c>
      <c r="Y11" s="75">
        <v>11482.673569199998</v>
      </c>
      <c r="Z11" s="52"/>
      <c r="AC11" s="9"/>
      <c r="AD11" s="9"/>
      <c r="AE11" s="9"/>
      <c r="AF11" s="9"/>
      <c r="AG11" s="9"/>
      <c r="AH11" s="9"/>
      <c r="AI11" s="9"/>
    </row>
    <row r="12" spans="2:35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254</v>
      </c>
      <c r="K12" s="69">
        <v>0.6</v>
      </c>
      <c r="L12" s="70">
        <v>35951791</v>
      </c>
      <c r="M12" s="71">
        <v>-636387</v>
      </c>
      <c r="N12" s="71">
        <v>21952906.800000001</v>
      </c>
      <c r="O12" s="70">
        <v>81126</v>
      </c>
      <c r="P12" s="70"/>
      <c r="Q12" s="70">
        <v>48675.6</v>
      </c>
      <c r="R12" s="71">
        <v>22001582.399999999</v>
      </c>
      <c r="S12" s="72">
        <v>6.9999999999999994E-5</v>
      </c>
      <c r="T12" s="73">
        <v>1540.1107679999998</v>
      </c>
      <c r="U12" s="70">
        <v>3038709</v>
      </c>
      <c r="V12" s="71">
        <v>0</v>
      </c>
      <c r="W12" s="71">
        <v>1823225.4</v>
      </c>
      <c r="X12" s="74">
        <v>7.4999999999999993E-5</v>
      </c>
      <c r="Y12" s="75">
        <v>136.74190499999997</v>
      </c>
      <c r="Z12" s="52"/>
      <c r="AC12" s="9"/>
      <c r="AD12" s="9"/>
      <c r="AE12" s="9"/>
      <c r="AF12" s="9"/>
      <c r="AG12" s="9"/>
      <c r="AH12" s="9"/>
      <c r="AI12" s="9"/>
    </row>
    <row r="13" spans="2:35" x14ac:dyDescent="0.3">
      <c r="C13" s="99"/>
      <c r="D13" s="100"/>
      <c r="E13" s="68"/>
      <c r="G13" s="67"/>
      <c r="H13" s="52">
        <v>6</v>
      </c>
      <c r="I13" s="52" t="s">
        <v>73</v>
      </c>
      <c r="J13" s="68">
        <v>254</v>
      </c>
      <c r="K13" s="69">
        <v>0.6</v>
      </c>
      <c r="L13" s="70">
        <v>35951791</v>
      </c>
      <c r="M13" s="71">
        <v>-636387</v>
      </c>
      <c r="N13" s="71">
        <v>21952906.800000001</v>
      </c>
      <c r="O13" s="70">
        <v>81126</v>
      </c>
      <c r="P13" s="70"/>
      <c r="Q13" s="70">
        <v>48675.6</v>
      </c>
      <c r="R13" s="71">
        <v>22001582.399999999</v>
      </c>
      <c r="S13" s="72">
        <v>0</v>
      </c>
      <c r="T13" s="73">
        <v>0</v>
      </c>
      <c r="U13" s="70">
        <v>3038709</v>
      </c>
      <c r="V13" s="71">
        <v>0</v>
      </c>
      <c r="W13" s="71">
        <v>1823225.4</v>
      </c>
      <c r="X13" s="74">
        <v>0</v>
      </c>
      <c r="Y13" s="75">
        <v>0</v>
      </c>
      <c r="Z13" s="52"/>
      <c r="AC13" s="9"/>
      <c r="AD13" s="9"/>
      <c r="AE13" s="9"/>
      <c r="AF13" s="9"/>
      <c r="AG13" s="9"/>
      <c r="AH13" s="9"/>
      <c r="AI13" s="9"/>
    </row>
    <row r="14" spans="2:35" x14ac:dyDescent="0.3">
      <c r="C14" s="99"/>
      <c r="D14" s="100"/>
      <c r="E14" s="68"/>
      <c r="G14" s="67"/>
      <c r="H14" s="52">
        <v>7</v>
      </c>
      <c r="I14" s="52" t="s">
        <v>9</v>
      </c>
      <c r="J14" s="68">
        <v>254</v>
      </c>
      <c r="K14" s="69">
        <v>0.6</v>
      </c>
      <c r="L14" s="70">
        <v>35951791</v>
      </c>
      <c r="M14" s="71">
        <v>-636387</v>
      </c>
      <c r="N14" s="71">
        <v>21952906.800000001</v>
      </c>
      <c r="O14" s="70">
        <v>81126</v>
      </c>
      <c r="P14" s="70"/>
      <c r="Q14" s="70">
        <v>48675.6</v>
      </c>
      <c r="R14" s="71">
        <v>22001582.399999999</v>
      </c>
      <c r="S14" s="72">
        <v>1.08E-4</v>
      </c>
      <c r="T14" s="73">
        <v>2376.1708991999999</v>
      </c>
      <c r="U14" s="70">
        <v>3038709</v>
      </c>
      <c r="V14" s="71">
        <v>0</v>
      </c>
      <c r="W14" s="71">
        <v>1823225.4</v>
      </c>
      <c r="X14" s="74">
        <v>1.1900000000000001E-4</v>
      </c>
      <c r="Y14" s="75">
        <v>216.96382259999999</v>
      </c>
      <c r="Z14" s="52"/>
      <c r="AC14" s="9"/>
      <c r="AD14" s="9"/>
      <c r="AE14" s="9"/>
      <c r="AF14" s="9"/>
      <c r="AG14" s="9"/>
      <c r="AH14" s="9"/>
      <c r="AI14" s="9"/>
    </row>
    <row r="15" spans="2:35" x14ac:dyDescent="0.3">
      <c r="C15" s="99"/>
      <c r="D15" s="100"/>
      <c r="E15" s="68"/>
      <c r="G15" s="67"/>
      <c r="H15" s="52">
        <v>8</v>
      </c>
      <c r="I15" s="52" t="s">
        <v>23</v>
      </c>
      <c r="J15" s="68">
        <v>254</v>
      </c>
      <c r="K15" s="69">
        <v>0.6</v>
      </c>
      <c r="L15" s="70">
        <v>35951791</v>
      </c>
      <c r="M15" s="71">
        <v>-636387</v>
      </c>
      <c r="N15" s="71">
        <v>21952906.800000001</v>
      </c>
      <c r="O15" s="70">
        <v>81126</v>
      </c>
      <c r="P15" s="70"/>
      <c r="Q15" s="70">
        <v>48675.6</v>
      </c>
      <c r="R15" s="71">
        <v>22001582.399999999</v>
      </c>
      <c r="S15" s="72">
        <v>1.64E-4</v>
      </c>
      <c r="T15" s="73">
        <v>3608.2595136</v>
      </c>
      <c r="U15" s="70">
        <v>3038709</v>
      </c>
      <c r="V15" s="71">
        <v>0</v>
      </c>
      <c r="W15" s="71">
        <v>1823225.4</v>
      </c>
      <c r="X15" s="74">
        <v>1.74E-4</v>
      </c>
      <c r="Y15" s="75">
        <v>317.24121959999997</v>
      </c>
      <c r="Z15" s="52"/>
      <c r="AC15" s="9"/>
      <c r="AD15" s="9"/>
      <c r="AE15" s="9"/>
      <c r="AF15" s="9"/>
      <c r="AG15" s="9"/>
      <c r="AH15" s="9"/>
      <c r="AI15" s="9"/>
    </row>
    <row r="16" spans="2:35" x14ac:dyDescent="0.3">
      <c r="C16" s="99"/>
      <c r="D16" s="100"/>
      <c r="E16" s="68"/>
      <c r="G16" s="67"/>
      <c r="H16" s="52">
        <v>14</v>
      </c>
      <c r="I16" s="52" t="s">
        <v>22</v>
      </c>
      <c r="J16" s="68">
        <v>254</v>
      </c>
      <c r="K16" s="69">
        <v>0.6</v>
      </c>
      <c r="L16" s="70">
        <v>35951791</v>
      </c>
      <c r="M16" s="71">
        <v>-636387</v>
      </c>
      <c r="N16" s="71">
        <v>21952906.800000001</v>
      </c>
      <c r="O16" s="70">
        <v>81126</v>
      </c>
      <c r="P16" s="70"/>
      <c r="Q16" s="70">
        <v>48675.6</v>
      </c>
      <c r="R16" s="71">
        <v>22001582.399999999</v>
      </c>
      <c r="S16" s="72">
        <v>7.4999999999999993E-5</v>
      </c>
      <c r="T16" s="73">
        <v>1650.1186799999998</v>
      </c>
      <c r="U16" s="70">
        <v>3038709</v>
      </c>
      <c r="V16" s="71">
        <v>0</v>
      </c>
      <c r="W16" s="71">
        <v>1823225.4</v>
      </c>
      <c r="X16" s="74">
        <v>8.3999999999999995E-5</v>
      </c>
      <c r="Y16" s="75">
        <v>153.15093359999997</v>
      </c>
      <c r="Z16" s="52"/>
      <c r="AC16" s="9"/>
      <c r="AD16" s="9"/>
      <c r="AE16" s="9"/>
      <c r="AF16" s="9"/>
      <c r="AG16" s="9"/>
      <c r="AH16" s="9"/>
      <c r="AI16" s="9"/>
    </row>
    <row r="17" spans="3:35" x14ac:dyDescent="0.3">
      <c r="C17" s="99"/>
      <c r="D17" s="100"/>
      <c r="E17" s="68"/>
      <c r="G17" s="67"/>
      <c r="H17" s="52">
        <v>18</v>
      </c>
      <c r="I17" s="52" t="s">
        <v>30</v>
      </c>
      <c r="J17" s="68">
        <v>254</v>
      </c>
      <c r="K17" s="69">
        <v>0.6</v>
      </c>
      <c r="L17" s="70">
        <v>35951791</v>
      </c>
      <c r="M17" s="71">
        <v>-636387</v>
      </c>
      <c r="N17" s="71">
        <v>21952906.800000001</v>
      </c>
      <c r="O17" s="70">
        <v>81126</v>
      </c>
      <c r="P17" s="70"/>
      <c r="Q17" s="70">
        <v>48675.6</v>
      </c>
      <c r="R17" s="71">
        <v>22001582.399999999</v>
      </c>
      <c r="S17" s="72">
        <v>8.6899999999999998E-4</v>
      </c>
      <c r="T17" s="73">
        <v>19119.3751056</v>
      </c>
      <c r="U17" s="70">
        <v>3038709</v>
      </c>
      <c r="V17" s="71">
        <v>0</v>
      </c>
      <c r="W17" s="71">
        <v>1823225.4</v>
      </c>
      <c r="X17" s="74">
        <v>9.4899999999999997E-4</v>
      </c>
      <c r="Y17" s="75">
        <v>1730.2409045999998</v>
      </c>
      <c r="Z17" s="52"/>
      <c r="AC17" s="9"/>
      <c r="AD17" s="9"/>
      <c r="AE17" s="9"/>
      <c r="AF17" s="9"/>
      <c r="AG17" s="9"/>
      <c r="AH17" s="9"/>
      <c r="AI17" s="9"/>
    </row>
    <row r="18" spans="3:35" x14ac:dyDescent="0.3">
      <c r="C18" s="99"/>
      <c r="D18" s="100"/>
      <c r="E18" s="68"/>
      <c r="G18" s="67"/>
      <c r="H18" s="52">
        <v>33</v>
      </c>
      <c r="I18" s="52" t="s">
        <v>7</v>
      </c>
      <c r="J18" s="68">
        <v>254</v>
      </c>
      <c r="K18" s="69">
        <v>0.6</v>
      </c>
      <c r="L18" s="70">
        <v>35951791</v>
      </c>
      <c r="M18" s="71">
        <v>-636387</v>
      </c>
      <c r="N18" s="71">
        <v>21952906.800000001</v>
      </c>
      <c r="O18" s="70">
        <v>81126</v>
      </c>
      <c r="P18" s="70"/>
      <c r="Q18" s="70">
        <v>48675.6</v>
      </c>
      <c r="R18" s="71">
        <v>22001582.399999999</v>
      </c>
      <c r="S18" s="72">
        <v>2.3579999999999999E-3</v>
      </c>
      <c r="T18" s="73">
        <v>51879.731299199993</v>
      </c>
      <c r="U18" s="70">
        <v>3038709</v>
      </c>
      <c r="V18" s="71">
        <v>0</v>
      </c>
      <c r="W18" s="71">
        <v>1823225.4</v>
      </c>
      <c r="X18" s="74">
        <v>2.65E-3</v>
      </c>
      <c r="Y18" s="75">
        <v>4831.5473099999999</v>
      </c>
      <c r="Z18" s="52"/>
      <c r="AC18" s="9"/>
      <c r="AD18" s="9"/>
      <c r="AE18" s="9"/>
      <c r="AF18" s="9"/>
      <c r="AG18" s="9"/>
      <c r="AH18" s="9"/>
      <c r="AI18" s="9"/>
    </row>
    <row r="19" spans="3:35" x14ac:dyDescent="0.3">
      <c r="C19" s="99"/>
      <c r="D19" s="100"/>
      <c r="E19" s="68"/>
      <c r="G19" s="67"/>
      <c r="H19" s="52">
        <v>38</v>
      </c>
      <c r="I19" s="52" t="s">
        <v>12</v>
      </c>
      <c r="J19" s="68">
        <v>254</v>
      </c>
      <c r="K19" s="69">
        <v>0.6</v>
      </c>
      <c r="L19" s="70">
        <v>35951791</v>
      </c>
      <c r="M19" s="71">
        <v>-636387</v>
      </c>
      <c r="N19" s="71">
        <v>21952906.800000001</v>
      </c>
      <c r="O19" s="70">
        <v>81126</v>
      </c>
      <c r="P19" s="70"/>
      <c r="Q19" s="70">
        <v>48675.6</v>
      </c>
      <c r="R19" s="71">
        <v>22001582.399999999</v>
      </c>
      <c r="S19" s="72">
        <v>8.6000000000000003E-5</v>
      </c>
      <c r="T19" s="73">
        <v>1892.1360863999998</v>
      </c>
      <c r="U19" s="70">
        <v>3038709</v>
      </c>
      <c r="V19" s="71">
        <v>0</v>
      </c>
      <c r="W19" s="71">
        <v>1823225.4</v>
      </c>
      <c r="X19" s="74">
        <v>9.5000000000000005E-5</v>
      </c>
      <c r="Y19" s="75">
        <v>173.206413</v>
      </c>
      <c r="Z19" s="52"/>
      <c r="AC19" s="9"/>
      <c r="AD19" s="9"/>
      <c r="AE19" s="9"/>
      <c r="AF19" s="9"/>
      <c r="AG19" s="9"/>
      <c r="AH19" s="9"/>
      <c r="AI19" s="9"/>
    </row>
    <row r="20" spans="3:35" x14ac:dyDescent="0.3">
      <c r="C20" s="99"/>
      <c r="D20" s="100"/>
      <c r="E20" s="68"/>
      <c r="G20" s="67"/>
      <c r="H20" s="52">
        <v>41</v>
      </c>
      <c r="I20" s="52" t="s">
        <v>80</v>
      </c>
      <c r="J20" s="68">
        <v>254</v>
      </c>
      <c r="K20" s="69">
        <v>0.6</v>
      </c>
      <c r="L20" s="70">
        <v>35951791</v>
      </c>
      <c r="M20" s="71">
        <v>-636387</v>
      </c>
      <c r="N20" s="71">
        <v>21952906.800000001</v>
      </c>
      <c r="O20" s="70">
        <v>81126</v>
      </c>
      <c r="P20" s="70"/>
      <c r="Q20" s="70">
        <v>48675.6</v>
      </c>
      <c r="R20" s="71">
        <v>22001582.399999999</v>
      </c>
      <c r="S20" s="72">
        <v>0</v>
      </c>
      <c r="T20" s="73">
        <v>0</v>
      </c>
      <c r="U20" s="70">
        <v>3038709</v>
      </c>
      <c r="V20" s="71">
        <v>0</v>
      </c>
      <c r="W20" s="71">
        <v>1823225.4</v>
      </c>
      <c r="X20" s="74">
        <v>0</v>
      </c>
      <c r="Y20" s="75">
        <v>0</v>
      </c>
      <c r="Z20" s="52"/>
      <c r="AC20" s="9"/>
      <c r="AD20" s="9"/>
      <c r="AE20" s="9"/>
      <c r="AF20" s="9"/>
      <c r="AG20" s="9"/>
      <c r="AH20" s="9"/>
      <c r="AI20" s="9"/>
    </row>
    <row r="21" spans="3:35" x14ac:dyDescent="0.3">
      <c r="C21" s="99"/>
      <c r="D21" s="100"/>
      <c r="E21" s="68"/>
      <c r="G21" s="67"/>
      <c r="H21" s="52">
        <v>55</v>
      </c>
      <c r="I21" s="52" t="s">
        <v>26</v>
      </c>
      <c r="J21" s="68">
        <v>254</v>
      </c>
      <c r="K21" s="69">
        <v>0.6</v>
      </c>
      <c r="L21" s="70">
        <v>35951791</v>
      </c>
      <c r="M21" s="71">
        <v>-636387</v>
      </c>
      <c r="N21" s="71">
        <v>21952906.800000001</v>
      </c>
      <c r="O21" s="70">
        <v>81126</v>
      </c>
      <c r="P21" s="70"/>
      <c r="Q21" s="70">
        <v>48675.6</v>
      </c>
      <c r="R21" s="71">
        <v>22001582.399999999</v>
      </c>
      <c r="S21" s="72">
        <v>1.35E-4</v>
      </c>
      <c r="T21" s="73">
        <v>2970.213624</v>
      </c>
      <c r="U21" s="70">
        <v>3038709</v>
      </c>
      <c r="V21" s="71">
        <v>0</v>
      </c>
      <c r="W21" s="71">
        <v>1823225.4</v>
      </c>
      <c r="X21" s="74">
        <v>1.4799999999999999E-4</v>
      </c>
      <c r="Y21" s="75">
        <v>269.83735919999998</v>
      </c>
      <c r="Z21" s="52"/>
      <c r="AC21" s="9"/>
      <c r="AD21" s="9"/>
      <c r="AE21" s="9"/>
      <c r="AF21" s="9"/>
      <c r="AG21" s="9"/>
      <c r="AH21" s="9"/>
      <c r="AI21" s="9"/>
    </row>
    <row r="22" spans="3:35" x14ac:dyDescent="0.3">
      <c r="C22" s="99"/>
      <c r="D22" s="100"/>
      <c r="E22" s="68"/>
      <c r="G22" s="67"/>
      <c r="H22" s="52">
        <v>71</v>
      </c>
      <c r="I22" s="52" t="s">
        <v>18</v>
      </c>
      <c r="J22" s="68">
        <v>254</v>
      </c>
      <c r="K22" s="69">
        <v>0.6</v>
      </c>
      <c r="L22" s="70">
        <v>35951791</v>
      </c>
      <c r="M22" s="71">
        <v>-636387</v>
      </c>
      <c r="N22" s="71">
        <v>21952906.800000001</v>
      </c>
      <c r="O22" s="70">
        <v>81126</v>
      </c>
      <c r="P22" s="70"/>
      <c r="Q22" s="70">
        <v>48675.6</v>
      </c>
      <c r="R22" s="71">
        <v>22001582.399999999</v>
      </c>
      <c r="S22" s="72">
        <v>9.0000000000000002E-6</v>
      </c>
      <c r="T22" s="73">
        <v>198.01424159999999</v>
      </c>
      <c r="U22" s="70">
        <v>3038709</v>
      </c>
      <c r="V22" s="71">
        <v>0</v>
      </c>
      <c r="W22" s="71">
        <v>1823225.4</v>
      </c>
      <c r="X22" s="74">
        <v>1.0000000000000001E-5</v>
      </c>
      <c r="Y22" s="75">
        <v>18.232254000000001</v>
      </c>
      <c r="Z22" s="52"/>
      <c r="AC22" s="9"/>
      <c r="AD22" s="9"/>
      <c r="AE22" s="9"/>
      <c r="AF22" s="9"/>
      <c r="AG22" s="9"/>
      <c r="AH22" s="9"/>
      <c r="AI22" s="9"/>
    </row>
    <row r="23" spans="3:35" x14ac:dyDescent="0.3">
      <c r="C23" s="99"/>
      <c r="D23" s="100"/>
      <c r="E23" s="68"/>
      <c r="G23" s="67"/>
      <c r="H23" s="52">
        <v>72</v>
      </c>
      <c r="I23" s="52" t="s">
        <v>28</v>
      </c>
      <c r="J23" s="68">
        <v>254</v>
      </c>
      <c r="K23" s="69">
        <v>0.6</v>
      </c>
      <c r="L23" s="70">
        <v>35951791</v>
      </c>
      <c r="M23" s="71">
        <v>-636387</v>
      </c>
      <c r="N23" s="71">
        <v>21952906.800000001</v>
      </c>
      <c r="O23" s="70">
        <v>81126</v>
      </c>
      <c r="P23" s="70"/>
      <c r="Q23" s="70">
        <v>48675.6</v>
      </c>
      <c r="R23" s="71">
        <v>22001582.399999999</v>
      </c>
      <c r="S23" s="72">
        <v>2.7500000000000002E-4</v>
      </c>
      <c r="T23" s="73">
        <v>6050.43516</v>
      </c>
      <c r="U23" s="70">
        <v>3038709</v>
      </c>
      <c r="V23" s="71">
        <v>0</v>
      </c>
      <c r="W23" s="71">
        <v>1823225.4</v>
      </c>
      <c r="X23" s="74">
        <v>2.9999999999999997E-4</v>
      </c>
      <c r="Y23" s="75">
        <v>546.9676199999999</v>
      </c>
      <c r="Z23" s="52"/>
      <c r="AC23" s="9"/>
      <c r="AD23" s="9"/>
      <c r="AE23" s="9"/>
      <c r="AF23" s="9"/>
      <c r="AG23" s="9"/>
      <c r="AH23" s="9"/>
      <c r="AI23" s="9"/>
    </row>
    <row r="24" spans="3:35" x14ac:dyDescent="0.3">
      <c r="C24" s="99"/>
      <c r="D24" s="100"/>
      <c r="E24" s="68"/>
      <c r="G24" s="67"/>
      <c r="H24" s="52">
        <v>77</v>
      </c>
      <c r="I24" s="52" t="s">
        <v>115</v>
      </c>
      <c r="J24" s="68">
        <v>254</v>
      </c>
      <c r="K24" s="69">
        <v>0.6</v>
      </c>
      <c r="L24" s="70">
        <v>35951791</v>
      </c>
      <c r="M24" s="71">
        <v>-636387</v>
      </c>
      <c r="N24" s="71">
        <v>21952906.800000001</v>
      </c>
      <c r="O24" s="70">
        <v>81126</v>
      </c>
      <c r="P24" s="70"/>
      <c r="Q24" s="70">
        <v>48675.6</v>
      </c>
      <c r="R24" s="71">
        <v>22001582.399999999</v>
      </c>
      <c r="S24" s="72">
        <v>0</v>
      </c>
      <c r="T24" s="73">
        <v>0</v>
      </c>
      <c r="U24" s="70">
        <v>3038709</v>
      </c>
      <c r="V24" s="71">
        <v>0</v>
      </c>
      <c r="W24" s="71">
        <v>1823225.4</v>
      </c>
      <c r="X24" s="74">
        <v>0</v>
      </c>
      <c r="Y24" s="75">
        <v>0</v>
      </c>
      <c r="Z24" s="52"/>
      <c r="AC24" s="9"/>
      <c r="AD24" s="9"/>
      <c r="AE24" s="9"/>
      <c r="AF24" s="9"/>
      <c r="AG24" s="9"/>
      <c r="AH24" s="9"/>
      <c r="AI24" s="9"/>
    </row>
    <row r="25" spans="3:35" x14ac:dyDescent="0.3">
      <c r="C25" s="99"/>
      <c r="D25" s="100"/>
      <c r="E25" s="68"/>
      <c r="G25" s="67"/>
      <c r="H25" s="52">
        <v>104</v>
      </c>
      <c r="I25" s="52" t="s">
        <v>85</v>
      </c>
      <c r="J25" s="68">
        <v>254</v>
      </c>
      <c r="K25" s="69">
        <v>0.6</v>
      </c>
      <c r="L25" s="70">
        <v>35951791</v>
      </c>
      <c r="M25" s="71">
        <v>-636387</v>
      </c>
      <c r="N25" s="71">
        <v>21952906.800000001</v>
      </c>
      <c r="O25" s="70">
        <v>81126</v>
      </c>
      <c r="P25" s="70"/>
      <c r="Q25" s="70">
        <v>48675.6</v>
      </c>
      <c r="R25" s="71">
        <v>22001582.399999999</v>
      </c>
      <c r="S25" s="72">
        <v>0</v>
      </c>
      <c r="T25" s="73">
        <v>0</v>
      </c>
      <c r="U25" s="70">
        <v>3038709</v>
      </c>
      <c r="V25" s="71">
        <v>0</v>
      </c>
      <c r="W25" s="71">
        <v>1823225.4</v>
      </c>
      <c r="X25" s="74">
        <v>0</v>
      </c>
      <c r="Y25" s="75">
        <v>0</v>
      </c>
      <c r="Z25" s="52"/>
      <c r="AC25" s="9"/>
      <c r="AD25" s="9"/>
      <c r="AE25" s="9"/>
      <c r="AF25" s="9"/>
      <c r="AG25" s="9"/>
      <c r="AH25" s="9"/>
      <c r="AI25" s="9"/>
    </row>
    <row r="26" spans="3:35" x14ac:dyDescent="0.3">
      <c r="C26" s="99"/>
      <c r="D26" s="100"/>
      <c r="E26" s="68"/>
      <c r="G26" s="67"/>
      <c r="H26" s="52">
        <v>117</v>
      </c>
      <c r="I26" s="52" t="s">
        <v>21</v>
      </c>
      <c r="J26" s="68">
        <v>254</v>
      </c>
      <c r="K26" s="69">
        <v>0.6</v>
      </c>
      <c r="L26" s="70">
        <v>35951791</v>
      </c>
      <c r="M26" s="71">
        <v>-636387</v>
      </c>
      <c r="N26" s="71">
        <v>21952906.800000001</v>
      </c>
      <c r="O26" s="70">
        <v>81126</v>
      </c>
      <c r="P26" s="70"/>
      <c r="Q26" s="70">
        <v>48675.6</v>
      </c>
      <c r="R26" s="71">
        <v>22001582.399999999</v>
      </c>
      <c r="S26" s="72">
        <v>2.34E-4</v>
      </c>
      <c r="T26" s="73">
        <v>5148.3702815999995</v>
      </c>
      <c r="U26" s="70">
        <v>3038709</v>
      </c>
      <c r="V26" s="71">
        <v>0</v>
      </c>
      <c r="W26" s="71">
        <v>1823225.4</v>
      </c>
      <c r="X26" s="74">
        <v>2.5700000000000001E-4</v>
      </c>
      <c r="Y26" s="75">
        <v>468.56892779999998</v>
      </c>
      <c r="Z26" s="52"/>
      <c r="AC26" s="9"/>
      <c r="AD26" s="9"/>
      <c r="AE26" s="9"/>
      <c r="AF26" s="9"/>
      <c r="AG26" s="9"/>
      <c r="AH26" s="9"/>
      <c r="AI26" s="9"/>
    </row>
    <row r="27" spans="3:35" ht="15" thickBot="1" x14ac:dyDescent="0.35">
      <c r="C27" s="99"/>
      <c r="D27" s="100"/>
      <c r="E27" s="68"/>
      <c r="G27" s="76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8"/>
      <c r="Z27" s="52"/>
      <c r="AC27" s="9"/>
      <c r="AD27" s="9"/>
      <c r="AE27" s="9"/>
      <c r="AF27" s="9"/>
      <c r="AG27" s="9"/>
      <c r="AH27" s="9"/>
      <c r="AI27" s="9"/>
    </row>
    <row r="28" spans="3:35" x14ac:dyDescent="0.3">
      <c r="C28" s="9"/>
      <c r="D28" s="9"/>
      <c r="E28" s="9"/>
      <c r="G28" s="52">
        <v>77</v>
      </c>
      <c r="H28" s="52" t="s">
        <v>115</v>
      </c>
      <c r="I28" s="52"/>
      <c r="J28" s="68"/>
      <c r="K28" s="69"/>
      <c r="L28" s="71"/>
      <c r="M28" s="71"/>
      <c r="N28" s="71"/>
      <c r="O28" s="71"/>
      <c r="P28" s="71"/>
      <c r="Q28" s="71"/>
      <c r="R28" s="71"/>
      <c r="S28" s="74"/>
      <c r="T28" s="73">
        <v>295921.28328000003</v>
      </c>
      <c r="U28" s="71"/>
      <c r="V28" s="71"/>
      <c r="W28" s="71"/>
      <c r="X28" s="74"/>
      <c r="Y28" s="73">
        <v>26028.365810399991</v>
      </c>
      <c r="Z28" s="79">
        <v>321949.64909040002</v>
      </c>
      <c r="AC28" s="9"/>
      <c r="AD28" s="9"/>
      <c r="AE28" s="9"/>
      <c r="AF28" s="9"/>
      <c r="AG28" s="9"/>
      <c r="AH28" s="9"/>
      <c r="AI28" s="9"/>
    </row>
    <row r="29" spans="3:35" x14ac:dyDescent="0.3">
      <c r="C29" s="9"/>
      <c r="D29" s="9"/>
      <c r="E29" s="9"/>
      <c r="G29" s="52"/>
      <c r="H29" s="52"/>
      <c r="I29" s="52"/>
      <c r="J29" s="68"/>
      <c r="K29" s="69"/>
      <c r="L29" s="71"/>
      <c r="M29" s="71"/>
      <c r="N29" s="71"/>
      <c r="O29" s="71"/>
      <c r="P29" s="71"/>
      <c r="Q29" s="71"/>
      <c r="R29" s="71"/>
      <c r="S29" s="74"/>
      <c r="T29" s="73"/>
      <c r="U29" s="71"/>
      <c r="V29" s="71"/>
      <c r="W29" s="71"/>
      <c r="X29" s="74"/>
      <c r="Y29" s="73"/>
      <c r="Z29" s="52"/>
      <c r="AC29" s="9"/>
      <c r="AD29" s="9"/>
      <c r="AE29" s="9"/>
      <c r="AF29" s="9"/>
      <c r="AG29" s="9"/>
      <c r="AH29" s="9"/>
      <c r="AI29" s="9"/>
    </row>
    <row r="30" spans="3:35" ht="15" thickBot="1" x14ac:dyDescent="0.35">
      <c r="C30" s="99"/>
      <c r="D30" s="100"/>
      <c r="E30" s="68"/>
      <c r="G30" s="52"/>
      <c r="H30" s="52"/>
      <c r="I30" s="52"/>
      <c r="J30" s="53" t="s">
        <v>56</v>
      </c>
      <c r="K30" s="54" t="s">
        <v>57</v>
      </c>
      <c r="L30" s="55" t="s">
        <v>58</v>
      </c>
      <c r="M30" s="55" t="s">
        <v>171</v>
      </c>
      <c r="N30" s="55"/>
      <c r="O30" s="55" t="s">
        <v>59</v>
      </c>
      <c r="P30" s="55" t="s">
        <v>172</v>
      </c>
      <c r="Q30" s="55"/>
      <c r="R30" s="55" t="s">
        <v>60</v>
      </c>
      <c r="S30" s="56" t="s">
        <v>61</v>
      </c>
      <c r="T30" s="57" t="s">
        <v>62</v>
      </c>
      <c r="U30" s="55" t="s">
        <v>63</v>
      </c>
      <c r="V30" s="55" t="s">
        <v>64</v>
      </c>
      <c r="W30" s="55" t="s">
        <v>65</v>
      </c>
      <c r="X30" s="56" t="s">
        <v>66</v>
      </c>
      <c r="Y30" s="57" t="s">
        <v>67</v>
      </c>
      <c r="Z30" s="52"/>
      <c r="AC30" s="9"/>
      <c r="AD30" s="9"/>
      <c r="AE30" s="9"/>
      <c r="AF30" s="9"/>
      <c r="AG30" s="9"/>
      <c r="AH30" s="9"/>
      <c r="AI30" s="9"/>
    </row>
    <row r="31" spans="3:35" ht="15.6" x14ac:dyDescent="0.3">
      <c r="C31" s="99"/>
      <c r="D31" s="100"/>
      <c r="E31" s="68"/>
      <c r="G31" s="58">
        <v>83</v>
      </c>
      <c r="H31" s="59" t="s">
        <v>116</v>
      </c>
      <c r="I31" s="60"/>
      <c r="J31" s="61"/>
      <c r="K31" s="62"/>
      <c r="L31" s="63"/>
      <c r="M31" s="63"/>
      <c r="N31" s="63"/>
      <c r="O31" s="63"/>
      <c r="P31" s="63"/>
      <c r="Q31" s="63"/>
      <c r="R31" s="63"/>
      <c r="S31" s="64"/>
      <c r="T31" s="65"/>
      <c r="U31" s="63"/>
      <c r="V31" s="63"/>
      <c r="W31" s="63"/>
      <c r="X31" s="64"/>
      <c r="Y31" s="66"/>
      <c r="Z31" s="52"/>
      <c r="AC31" s="9"/>
      <c r="AD31" s="9"/>
      <c r="AE31" s="9"/>
      <c r="AF31" s="9"/>
      <c r="AG31" s="9"/>
      <c r="AH31" s="9"/>
      <c r="AI31" s="9"/>
    </row>
    <row r="32" spans="3:35" x14ac:dyDescent="0.3">
      <c r="C32" s="99"/>
      <c r="D32" s="100"/>
      <c r="E32" s="68"/>
      <c r="G32" s="67"/>
      <c r="H32" s="52">
        <v>1</v>
      </c>
      <c r="I32" s="52" t="s">
        <v>11</v>
      </c>
      <c r="J32" s="68">
        <v>272</v>
      </c>
      <c r="K32" s="69">
        <v>0.6</v>
      </c>
      <c r="L32" s="70">
        <v>7279535</v>
      </c>
      <c r="M32" s="71">
        <v>2507355</v>
      </c>
      <c r="N32" s="71">
        <v>2863308</v>
      </c>
      <c r="O32" s="70">
        <v>46749</v>
      </c>
      <c r="P32" s="70"/>
      <c r="Q32" s="70">
        <v>28049.399999999998</v>
      </c>
      <c r="R32" s="71">
        <v>2891357.4</v>
      </c>
      <c r="S32" s="72">
        <v>2.0739999999999999E-3</v>
      </c>
      <c r="T32" s="73">
        <v>5996.6752475999992</v>
      </c>
      <c r="U32" s="70">
        <v>1046598</v>
      </c>
      <c r="V32" s="71">
        <v>64544</v>
      </c>
      <c r="W32" s="71">
        <v>589232.4</v>
      </c>
      <c r="X32" s="74">
        <v>2.2769999999999999E-3</v>
      </c>
      <c r="Y32" s="75">
        <v>1341.6821748</v>
      </c>
      <c r="Z32" s="52"/>
      <c r="AC32" s="9"/>
      <c r="AD32" s="9"/>
      <c r="AE32" s="9"/>
      <c r="AF32" s="9"/>
      <c r="AG32" s="9"/>
      <c r="AH32" s="9"/>
      <c r="AI32" s="9"/>
    </row>
    <row r="33" spans="3:35" x14ac:dyDescent="0.3">
      <c r="C33" s="99"/>
      <c r="D33" s="100"/>
      <c r="E33" s="68"/>
      <c r="G33" s="67"/>
      <c r="H33" s="52">
        <v>2</v>
      </c>
      <c r="I33" s="52" t="s">
        <v>27</v>
      </c>
      <c r="J33" s="68">
        <v>272</v>
      </c>
      <c r="K33" s="69">
        <v>0.6</v>
      </c>
      <c r="L33" s="70">
        <v>7279535</v>
      </c>
      <c r="M33" s="71">
        <v>2507355</v>
      </c>
      <c r="N33" s="71">
        <v>2863308</v>
      </c>
      <c r="O33" s="70">
        <v>46749</v>
      </c>
      <c r="P33" s="70"/>
      <c r="Q33" s="70">
        <v>28049.399999999998</v>
      </c>
      <c r="R33" s="71">
        <v>2891357.4</v>
      </c>
      <c r="S33" s="72">
        <v>2.3000000000000001E-4</v>
      </c>
      <c r="T33" s="73">
        <v>665.012202</v>
      </c>
      <c r="U33" s="70">
        <v>1046598</v>
      </c>
      <c r="V33" s="71">
        <v>64544</v>
      </c>
      <c r="W33" s="71">
        <v>589232.4</v>
      </c>
      <c r="X33" s="74">
        <v>2.6200000000000003E-4</v>
      </c>
      <c r="Y33" s="75">
        <v>154.37888880000003</v>
      </c>
      <c r="Z33" s="52"/>
      <c r="AC33" s="9"/>
      <c r="AD33" s="9"/>
      <c r="AE33" s="9"/>
      <c r="AF33" s="9"/>
      <c r="AG33" s="9"/>
      <c r="AH33" s="9"/>
      <c r="AI33" s="9"/>
    </row>
    <row r="34" spans="3:35" x14ac:dyDescent="0.3">
      <c r="C34" s="99"/>
      <c r="D34" s="100"/>
      <c r="E34" s="68"/>
      <c r="G34" s="67"/>
      <c r="H34" s="52">
        <v>3</v>
      </c>
      <c r="I34" s="52" t="s">
        <v>20</v>
      </c>
      <c r="J34" s="68">
        <v>272</v>
      </c>
      <c r="K34" s="69">
        <v>0.6</v>
      </c>
      <c r="L34" s="70">
        <v>7279535</v>
      </c>
      <c r="M34" s="71">
        <v>2507355</v>
      </c>
      <c r="N34" s="71">
        <v>2863308</v>
      </c>
      <c r="O34" s="70">
        <v>46749</v>
      </c>
      <c r="P34" s="70"/>
      <c r="Q34" s="70">
        <v>28049.399999999998</v>
      </c>
      <c r="R34" s="71">
        <v>2891357.4</v>
      </c>
      <c r="S34" s="72">
        <v>5.2599999999999999E-4</v>
      </c>
      <c r="T34" s="73">
        <v>1520.8539923999999</v>
      </c>
      <c r="U34" s="70">
        <v>1046598</v>
      </c>
      <c r="V34" s="71">
        <v>64544</v>
      </c>
      <c r="W34" s="71">
        <v>589232.4</v>
      </c>
      <c r="X34" s="74">
        <v>5.7799999999999995E-4</v>
      </c>
      <c r="Y34" s="75">
        <v>340.57632719999998</v>
      </c>
      <c r="Z34" s="52"/>
      <c r="AC34" s="9"/>
      <c r="AD34" s="9"/>
      <c r="AE34" s="9"/>
      <c r="AF34" s="9"/>
      <c r="AG34" s="9"/>
      <c r="AH34" s="9"/>
      <c r="AI34" s="9"/>
    </row>
    <row r="35" spans="3:35" x14ac:dyDescent="0.3">
      <c r="G35" s="67"/>
      <c r="H35" s="52">
        <v>5</v>
      </c>
      <c r="I35" s="52" t="s">
        <v>17</v>
      </c>
      <c r="J35" s="68">
        <v>272</v>
      </c>
      <c r="K35" s="69">
        <v>0.6</v>
      </c>
      <c r="L35" s="70">
        <v>7279535</v>
      </c>
      <c r="M35" s="71">
        <v>2507355</v>
      </c>
      <c r="N35" s="71">
        <v>2863308</v>
      </c>
      <c r="O35" s="70">
        <v>46749</v>
      </c>
      <c r="P35" s="70"/>
      <c r="Q35" s="70">
        <v>28049.399999999998</v>
      </c>
      <c r="R35" s="71">
        <v>2891357.4</v>
      </c>
      <c r="S35" s="72">
        <v>6.2370000000000004E-3</v>
      </c>
      <c r="T35" s="73">
        <v>18033.396103800002</v>
      </c>
      <c r="U35" s="70">
        <v>1046598</v>
      </c>
      <c r="V35" s="71">
        <v>64544</v>
      </c>
      <c r="W35" s="71">
        <v>589232.4</v>
      </c>
      <c r="X35" s="74">
        <v>6.2979999999999998E-3</v>
      </c>
      <c r="Y35" s="75">
        <v>3710.9856552000001</v>
      </c>
      <c r="Z35" s="52"/>
      <c r="AC35" s="9"/>
      <c r="AD35" s="9"/>
      <c r="AE35" s="9"/>
      <c r="AF35" s="9"/>
      <c r="AG35" s="9"/>
      <c r="AH35" s="9"/>
      <c r="AI35" s="9"/>
    </row>
    <row r="36" spans="3:35" x14ac:dyDescent="0.3">
      <c r="G36" s="67"/>
      <c r="H36" s="52">
        <v>137</v>
      </c>
      <c r="I36" s="52" t="s">
        <v>148</v>
      </c>
      <c r="J36" s="68">
        <v>272</v>
      </c>
      <c r="K36" s="69">
        <v>0.6</v>
      </c>
      <c r="L36" s="70">
        <v>7279535</v>
      </c>
      <c r="M36" s="71">
        <v>2507355</v>
      </c>
      <c r="N36" s="71">
        <v>2863308</v>
      </c>
      <c r="O36" s="70">
        <v>46749</v>
      </c>
      <c r="P36" s="70"/>
      <c r="Q36" s="70">
        <v>28049.399999999998</v>
      </c>
      <c r="R36" s="71">
        <v>2891357.4</v>
      </c>
      <c r="S36" s="72">
        <v>6.9999999999999994E-5</v>
      </c>
      <c r="T36" s="73">
        <v>202.39501799999996</v>
      </c>
      <c r="U36" s="70">
        <v>1046598</v>
      </c>
      <c r="V36" s="71">
        <v>64544</v>
      </c>
      <c r="W36" s="71">
        <v>589232.4</v>
      </c>
      <c r="X36" s="74">
        <v>7.4999999999999993E-5</v>
      </c>
      <c r="Y36" s="75">
        <v>44.192429999999995</v>
      </c>
      <c r="Z36" s="52"/>
      <c r="AC36" s="9"/>
      <c r="AD36" s="9"/>
      <c r="AE36" s="9"/>
      <c r="AF36" s="9"/>
      <c r="AG36" s="9"/>
      <c r="AH36" s="9"/>
      <c r="AI36" s="9"/>
    </row>
    <row r="37" spans="3:35" x14ac:dyDescent="0.3">
      <c r="G37" s="67"/>
      <c r="H37" s="52">
        <v>6</v>
      </c>
      <c r="I37" s="52" t="s">
        <v>73</v>
      </c>
      <c r="J37" s="68">
        <v>272</v>
      </c>
      <c r="K37" s="69">
        <v>0.6</v>
      </c>
      <c r="L37" s="70">
        <v>7279535</v>
      </c>
      <c r="M37" s="71">
        <v>2507355</v>
      </c>
      <c r="N37" s="71">
        <v>2863308</v>
      </c>
      <c r="O37" s="70">
        <v>46749</v>
      </c>
      <c r="P37" s="70"/>
      <c r="Q37" s="70">
        <v>28049.399999999998</v>
      </c>
      <c r="R37" s="71">
        <v>2891357.4</v>
      </c>
      <c r="S37" s="72">
        <v>0</v>
      </c>
      <c r="T37" s="73">
        <v>0</v>
      </c>
      <c r="U37" s="70">
        <v>1046598</v>
      </c>
      <c r="V37" s="71">
        <v>64544</v>
      </c>
      <c r="W37" s="71">
        <v>589232.4</v>
      </c>
      <c r="X37" s="74">
        <v>0</v>
      </c>
      <c r="Y37" s="75">
        <v>0</v>
      </c>
      <c r="Z37" s="52"/>
      <c r="AC37" s="9"/>
      <c r="AD37" s="9"/>
      <c r="AE37" s="9"/>
      <c r="AF37" s="9"/>
      <c r="AG37" s="9"/>
      <c r="AH37" s="9"/>
      <c r="AI37" s="9"/>
    </row>
    <row r="38" spans="3:35" x14ac:dyDescent="0.3">
      <c r="G38" s="67"/>
      <c r="H38" s="52">
        <v>7</v>
      </c>
      <c r="I38" s="52" t="s">
        <v>9</v>
      </c>
      <c r="J38" s="68">
        <v>272</v>
      </c>
      <c r="K38" s="69">
        <v>0.6</v>
      </c>
      <c r="L38" s="70">
        <v>7279535</v>
      </c>
      <c r="M38" s="71">
        <v>2507355</v>
      </c>
      <c r="N38" s="71">
        <v>2863308</v>
      </c>
      <c r="O38" s="70">
        <v>46749</v>
      </c>
      <c r="P38" s="70"/>
      <c r="Q38" s="70">
        <v>28049.399999999998</v>
      </c>
      <c r="R38" s="71">
        <v>2891357.4</v>
      </c>
      <c r="S38" s="72">
        <v>1.08E-4</v>
      </c>
      <c r="T38" s="73">
        <v>312.26659919999997</v>
      </c>
      <c r="U38" s="70">
        <v>1046598</v>
      </c>
      <c r="V38" s="71">
        <v>64544</v>
      </c>
      <c r="W38" s="71">
        <v>589232.4</v>
      </c>
      <c r="X38" s="74">
        <v>1.1900000000000001E-4</v>
      </c>
      <c r="Y38" s="75">
        <v>70.118655600000011</v>
      </c>
      <c r="Z38" s="52"/>
      <c r="AC38" s="9"/>
      <c r="AD38" s="9"/>
      <c r="AE38" s="9"/>
      <c r="AF38" s="9"/>
      <c r="AG38" s="9"/>
      <c r="AH38" s="9"/>
      <c r="AI38" s="9"/>
    </row>
    <row r="39" spans="3:35" x14ac:dyDescent="0.3">
      <c r="G39" s="67"/>
      <c r="H39" s="52">
        <v>8</v>
      </c>
      <c r="I39" s="52" t="s">
        <v>23</v>
      </c>
      <c r="J39" s="68">
        <v>272</v>
      </c>
      <c r="K39" s="69">
        <v>0.6</v>
      </c>
      <c r="L39" s="70">
        <v>7279535</v>
      </c>
      <c r="M39" s="71">
        <v>2507355</v>
      </c>
      <c r="N39" s="71">
        <v>2863308</v>
      </c>
      <c r="O39" s="70">
        <v>46749</v>
      </c>
      <c r="P39" s="70"/>
      <c r="Q39" s="70">
        <v>28049.399999999998</v>
      </c>
      <c r="R39" s="71">
        <v>2891357.4</v>
      </c>
      <c r="S39" s="72">
        <v>1.64E-4</v>
      </c>
      <c r="T39" s="73">
        <v>474.18261359999997</v>
      </c>
      <c r="U39" s="70">
        <v>1046598</v>
      </c>
      <c r="V39" s="71">
        <v>64544</v>
      </c>
      <c r="W39" s="71">
        <v>589232.4</v>
      </c>
      <c r="X39" s="74">
        <v>1.74E-4</v>
      </c>
      <c r="Y39" s="75">
        <v>102.52643760000001</v>
      </c>
      <c r="Z39" s="52"/>
      <c r="AC39" s="9"/>
      <c r="AD39" s="9"/>
      <c r="AE39" s="9"/>
      <c r="AF39" s="9"/>
      <c r="AG39" s="9"/>
      <c r="AH39" s="9"/>
      <c r="AI39" s="9"/>
    </row>
    <row r="40" spans="3:35" x14ac:dyDescent="0.3">
      <c r="G40" s="67"/>
      <c r="H40" s="52">
        <v>14</v>
      </c>
      <c r="I40" s="52" t="s">
        <v>22</v>
      </c>
      <c r="J40" s="68">
        <v>272</v>
      </c>
      <c r="K40" s="69">
        <v>0.6</v>
      </c>
      <c r="L40" s="70">
        <v>7279535</v>
      </c>
      <c r="M40" s="71">
        <v>2507355</v>
      </c>
      <c r="N40" s="71">
        <v>2863308</v>
      </c>
      <c r="O40" s="70">
        <v>46749</v>
      </c>
      <c r="P40" s="70"/>
      <c r="Q40" s="70">
        <v>28049.399999999998</v>
      </c>
      <c r="R40" s="71">
        <v>2891357.4</v>
      </c>
      <c r="S40" s="72">
        <v>7.4999999999999993E-5</v>
      </c>
      <c r="T40" s="73">
        <v>216.85180499999998</v>
      </c>
      <c r="U40" s="70">
        <v>1046598</v>
      </c>
      <c r="V40" s="71">
        <v>64544</v>
      </c>
      <c r="W40" s="71">
        <v>589232.4</v>
      </c>
      <c r="X40" s="74">
        <v>8.3999999999999995E-5</v>
      </c>
      <c r="Y40" s="75">
        <v>49.495521599999996</v>
      </c>
      <c r="Z40" s="52"/>
      <c r="AC40" s="9"/>
      <c r="AD40" s="9"/>
      <c r="AE40" s="9"/>
      <c r="AF40" s="9"/>
      <c r="AG40" s="9"/>
      <c r="AH40" s="9"/>
      <c r="AI40" s="9"/>
    </row>
    <row r="41" spans="3:35" x14ac:dyDescent="0.3">
      <c r="G41" s="67"/>
      <c r="H41" s="52">
        <v>18</v>
      </c>
      <c r="I41" s="52" t="s">
        <v>30</v>
      </c>
      <c r="J41" s="68">
        <v>272</v>
      </c>
      <c r="K41" s="69">
        <v>0.6</v>
      </c>
      <c r="L41" s="70">
        <v>7279535</v>
      </c>
      <c r="M41" s="71">
        <v>2507355</v>
      </c>
      <c r="N41" s="71">
        <v>2863308</v>
      </c>
      <c r="O41" s="70">
        <v>46749</v>
      </c>
      <c r="P41" s="70"/>
      <c r="Q41" s="70">
        <v>28049.399999999998</v>
      </c>
      <c r="R41" s="71">
        <v>2891357.4</v>
      </c>
      <c r="S41" s="72">
        <v>8.6899999999999998E-4</v>
      </c>
      <c r="T41" s="73">
        <v>2512.5895805999999</v>
      </c>
      <c r="U41" s="70">
        <v>1046598</v>
      </c>
      <c r="V41" s="71">
        <v>64544</v>
      </c>
      <c r="W41" s="71">
        <v>589232.4</v>
      </c>
      <c r="X41" s="74">
        <v>9.4899999999999997E-4</v>
      </c>
      <c r="Y41" s="75">
        <v>559.18154760000004</v>
      </c>
      <c r="Z41" s="52"/>
      <c r="AC41" s="9"/>
      <c r="AD41" s="9"/>
      <c r="AE41" s="9"/>
      <c r="AF41" s="9"/>
      <c r="AG41" s="9"/>
      <c r="AH41" s="9"/>
      <c r="AI41" s="9"/>
    </row>
    <row r="42" spans="3:35" x14ac:dyDescent="0.3">
      <c r="G42" s="67"/>
      <c r="H42" s="52">
        <v>33</v>
      </c>
      <c r="I42" s="52" t="s">
        <v>7</v>
      </c>
      <c r="J42" s="68">
        <v>272</v>
      </c>
      <c r="K42" s="69">
        <v>0.6</v>
      </c>
      <c r="L42" s="70">
        <v>7279535</v>
      </c>
      <c r="M42" s="71">
        <v>2507355</v>
      </c>
      <c r="N42" s="71">
        <v>2863308</v>
      </c>
      <c r="O42" s="70">
        <v>46749</v>
      </c>
      <c r="P42" s="70"/>
      <c r="Q42" s="70">
        <v>28049.399999999998</v>
      </c>
      <c r="R42" s="71">
        <v>2891357.4</v>
      </c>
      <c r="S42" s="72">
        <v>2.3579999999999999E-3</v>
      </c>
      <c r="T42" s="73">
        <v>6817.8207491999992</v>
      </c>
      <c r="U42" s="70">
        <v>1046598</v>
      </c>
      <c r="V42" s="71">
        <v>64544</v>
      </c>
      <c r="W42" s="71">
        <v>589232.4</v>
      </c>
      <c r="X42" s="74">
        <v>2.65E-3</v>
      </c>
      <c r="Y42" s="75">
        <v>1561.46586</v>
      </c>
      <c r="Z42" s="52"/>
      <c r="AC42" s="9"/>
      <c r="AD42" s="9"/>
      <c r="AE42" s="9"/>
      <c r="AF42" s="9"/>
      <c r="AG42" s="9"/>
      <c r="AH42" s="9"/>
      <c r="AI42" s="9"/>
    </row>
    <row r="43" spans="3:35" x14ac:dyDescent="0.3">
      <c r="G43" s="67"/>
      <c r="H43" s="52">
        <v>38</v>
      </c>
      <c r="I43" s="52" t="s">
        <v>12</v>
      </c>
      <c r="J43" s="68">
        <v>272</v>
      </c>
      <c r="K43" s="69">
        <v>0.6</v>
      </c>
      <c r="L43" s="70">
        <v>7279535</v>
      </c>
      <c r="M43" s="71">
        <v>2507355</v>
      </c>
      <c r="N43" s="71">
        <v>2863308</v>
      </c>
      <c r="O43" s="70">
        <v>46749</v>
      </c>
      <c r="P43" s="70"/>
      <c r="Q43" s="70">
        <v>28049.399999999998</v>
      </c>
      <c r="R43" s="71">
        <v>2891357.4</v>
      </c>
      <c r="S43" s="72">
        <v>8.6000000000000003E-5</v>
      </c>
      <c r="T43" s="73">
        <v>248.6567364</v>
      </c>
      <c r="U43" s="70">
        <v>1046598</v>
      </c>
      <c r="V43" s="71">
        <v>64544</v>
      </c>
      <c r="W43" s="71">
        <v>589232.4</v>
      </c>
      <c r="X43" s="74">
        <v>9.5000000000000005E-5</v>
      </c>
      <c r="Y43" s="75">
        <v>55.977078000000006</v>
      </c>
      <c r="Z43" s="52"/>
      <c r="AC43" s="9"/>
      <c r="AD43" s="9"/>
      <c r="AE43" s="9"/>
      <c r="AF43" s="9"/>
      <c r="AG43" s="9"/>
      <c r="AH43" s="9"/>
      <c r="AI43" s="9"/>
    </row>
    <row r="44" spans="3:35" x14ac:dyDescent="0.3">
      <c r="G44" s="67"/>
      <c r="H44" s="52">
        <v>41</v>
      </c>
      <c r="I44" s="52" t="s">
        <v>80</v>
      </c>
      <c r="J44" s="68">
        <v>272</v>
      </c>
      <c r="K44" s="69">
        <v>0.6</v>
      </c>
      <c r="L44" s="70">
        <v>7279535</v>
      </c>
      <c r="M44" s="71">
        <v>2507355</v>
      </c>
      <c r="N44" s="71">
        <v>2863308</v>
      </c>
      <c r="O44" s="70">
        <v>46749</v>
      </c>
      <c r="P44" s="70"/>
      <c r="Q44" s="70">
        <v>28049.399999999998</v>
      </c>
      <c r="R44" s="71">
        <v>2891357.4</v>
      </c>
      <c r="S44" s="72">
        <v>0</v>
      </c>
      <c r="T44" s="73">
        <v>0</v>
      </c>
      <c r="U44" s="70">
        <v>1046598</v>
      </c>
      <c r="V44" s="71">
        <v>64544</v>
      </c>
      <c r="W44" s="71">
        <v>589232.4</v>
      </c>
      <c r="X44" s="74">
        <v>0</v>
      </c>
      <c r="Y44" s="75">
        <v>0</v>
      </c>
      <c r="Z44" s="52"/>
      <c r="AC44" s="9"/>
      <c r="AD44" s="9"/>
      <c r="AE44" s="9"/>
      <c r="AF44" s="9"/>
      <c r="AG44" s="9"/>
      <c r="AH44" s="9"/>
      <c r="AI44" s="9"/>
    </row>
    <row r="45" spans="3:35" x14ac:dyDescent="0.3">
      <c r="G45" s="67"/>
      <c r="H45" s="52">
        <v>55</v>
      </c>
      <c r="I45" s="52" t="s">
        <v>26</v>
      </c>
      <c r="J45" s="68">
        <v>272</v>
      </c>
      <c r="K45" s="69">
        <v>0.6</v>
      </c>
      <c r="L45" s="70">
        <v>7279535</v>
      </c>
      <c r="M45" s="71">
        <v>2507355</v>
      </c>
      <c r="N45" s="71">
        <v>2863308</v>
      </c>
      <c r="O45" s="70">
        <v>46749</v>
      </c>
      <c r="P45" s="70"/>
      <c r="Q45" s="70">
        <v>28049.399999999998</v>
      </c>
      <c r="R45" s="71">
        <v>2891357.4</v>
      </c>
      <c r="S45" s="72">
        <v>1.35E-4</v>
      </c>
      <c r="T45" s="73">
        <v>390.33324899999997</v>
      </c>
      <c r="U45" s="70">
        <v>1046598</v>
      </c>
      <c r="V45" s="71">
        <v>64544</v>
      </c>
      <c r="W45" s="71">
        <v>589232.4</v>
      </c>
      <c r="X45" s="74">
        <v>1.4799999999999999E-4</v>
      </c>
      <c r="Y45" s="75">
        <v>87.206395200000003</v>
      </c>
      <c r="Z45" s="52"/>
      <c r="AC45" s="9"/>
      <c r="AD45" s="9"/>
      <c r="AE45" s="9"/>
      <c r="AF45" s="9"/>
      <c r="AG45" s="9"/>
      <c r="AH45" s="9"/>
      <c r="AI45" s="9"/>
    </row>
    <row r="46" spans="3:35" x14ac:dyDescent="0.3">
      <c r="G46" s="67"/>
      <c r="H46" s="52">
        <v>71</v>
      </c>
      <c r="I46" s="52" t="s">
        <v>18</v>
      </c>
      <c r="J46" s="68">
        <v>272</v>
      </c>
      <c r="K46" s="69">
        <v>0.6</v>
      </c>
      <c r="L46" s="70">
        <v>7279535</v>
      </c>
      <c r="M46" s="71">
        <v>2507355</v>
      </c>
      <c r="N46" s="71">
        <v>2863308</v>
      </c>
      <c r="O46" s="70">
        <v>46749</v>
      </c>
      <c r="P46" s="70"/>
      <c r="Q46" s="70">
        <v>28049.399999999998</v>
      </c>
      <c r="R46" s="71">
        <v>2891357.4</v>
      </c>
      <c r="S46" s="72">
        <v>9.0000000000000002E-6</v>
      </c>
      <c r="T46" s="73">
        <v>26.0222166</v>
      </c>
      <c r="U46" s="70">
        <v>1046598</v>
      </c>
      <c r="V46" s="71">
        <v>64544</v>
      </c>
      <c r="W46" s="71">
        <v>589232.4</v>
      </c>
      <c r="X46" s="74">
        <v>1.0000000000000001E-5</v>
      </c>
      <c r="Y46" s="75">
        <v>5.8923240000000003</v>
      </c>
      <c r="Z46" s="52"/>
      <c r="AC46" s="9"/>
      <c r="AD46" s="9"/>
      <c r="AE46" s="9"/>
      <c r="AF46" s="9"/>
      <c r="AG46" s="9"/>
      <c r="AH46" s="9"/>
      <c r="AI46" s="9"/>
    </row>
    <row r="47" spans="3:35" x14ac:dyDescent="0.3">
      <c r="G47" s="67"/>
      <c r="H47" s="52">
        <v>72</v>
      </c>
      <c r="I47" s="52" t="s">
        <v>28</v>
      </c>
      <c r="J47" s="68">
        <v>272</v>
      </c>
      <c r="K47" s="69">
        <v>0.6</v>
      </c>
      <c r="L47" s="70">
        <v>7279535</v>
      </c>
      <c r="M47" s="71">
        <v>2507355</v>
      </c>
      <c r="N47" s="71">
        <v>2863308</v>
      </c>
      <c r="O47" s="70">
        <v>46749</v>
      </c>
      <c r="P47" s="70"/>
      <c r="Q47" s="70">
        <v>28049.399999999998</v>
      </c>
      <c r="R47" s="71">
        <v>2891357.4</v>
      </c>
      <c r="S47" s="72">
        <v>2.7500000000000002E-4</v>
      </c>
      <c r="T47" s="73">
        <v>795.12328500000001</v>
      </c>
      <c r="U47" s="70">
        <v>1046598</v>
      </c>
      <c r="V47" s="71">
        <v>64544</v>
      </c>
      <c r="W47" s="71">
        <v>589232.4</v>
      </c>
      <c r="X47" s="74">
        <v>2.9999999999999997E-4</v>
      </c>
      <c r="Y47" s="75">
        <v>176.76971999999998</v>
      </c>
      <c r="Z47" s="52"/>
      <c r="AC47" s="9"/>
      <c r="AD47" s="9"/>
      <c r="AE47" s="9"/>
      <c r="AF47" s="9"/>
      <c r="AG47" s="9"/>
      <c r="AH47" s="9"/>
      <c r="AI47" s="9"/>
    </row>
    <row r="48" spans="3:35" x14ac:dyDescent="0.3">
      <c r="G48" s="67"/>
      <c r="H48" s="52">
        <v>83</v>
      </c>
      <c r="I48" s="52" t="s">
        <v>116</v>
      </c>
      <c r="J48" s="68">
        <v>272</v>
      </c>
      <c r="K48" s="69">
        <v>0.6</v>
      </c>
      <c r="L48" s="70">
        <v>7279535</v>
      </c>
      <c r="M48" s="71">
        <v>2507355</v>
      </c>
      <c r="N48" s="71">
        <v>2863308</v>
      </c>
      <c r="O48" s="70">
        <v>46749</v>
      </c>
      <c r="P48" s="70"/>
      <c r="Q48" s="70">
        <v>28049.399999999998</v>
      </c>
      <c r="R48" s="71">
        <v>2891357.4</v>
      </c>
      <c r="S48" s="72">
        <v>0</v>
      </c>
      <c r="T48" s="73">
        <v>0</v>
      </c>
      <c r="U48" s="70">
        <v>1046598</v>
      </c>
      <c r="V48" s="71">
        <v>64544</v>
      </c>
      <c r="W48" s="71">
        <v>589232.4</v>
      </c>
      <c r="X48" s="74">
        <v>0</v>
      </c>
      <c r="Y48" s="75">
        <v>0</v>
      </c>
      <c r="Z48" s="52"/>
      <c r="AC48" s="9"/>
      <c r="AD48" s="9"/>
      <c r="AE48" s="9"/>
      <c r="AF48" s="9"/>
      <c r="AG48" s="9"/>
      <c r="AH48" s="9"/>
      <c r="AI48" s="9"/>
    </row>
    <row r="49" spans="7:35" x14ac:dyDescent="0.3">
      <c r="G49" s="67"/>
      <c r="H49" s="52">
        <v>104</v>
      </c>
      <c r="I49" s="52" t="s">
        <v>85</v>
      </c>
      <c r="J49" s="68">
        <v>272</v>
      </c>
      <c r="K49" s="69">
        <v>0.6</v>
      </c>
      <c r="L49" s="70">
        <v>7279535</v>
      </c>
      <c r="M49" s="71">
        <v>2507355</v>
      </c>
      <c r="N49" s="71">
        <v>2863308</v>
      </c>
      <c r="O49" s="70">
        <v>46749</v>
      </c>
      <c r="P49" s="70"/>
      <c r="Q49" s="70">
        <v>28049.399999999998</v>
      </c>
      <c r="R49" s="71">
        <v>2891357.4</v>
      </c>
      <c r="S49" s="72">
        <v>0</v>
      </c>
      <c r="T49" s="73">
        <v>0</v>
      </c>
      <c r="U49" s="70">
        <v>1046598</v>
      </c>
      <c r="V49" s="71">
        <v>64544</v>
      </c>
      <c r="W49" s="71">
        <v>589232.4</v>
      </c>
      <c r="X49" s="74">
        <v>0</v>
      </c>
      <c r="Y49" s="75">
        <v>0</v>
      </c>
      <c r="Z49" s="52"/>
      <c r="AC49" s="9"/>
      <c r="AD49" s="9"/>
      <c r="AE49" s="9"/>
      <c r="AF49" s="9"/>
      <c r="AG49" s="9"/>
      <c r="AH49" s="9"/>
      <c r="AI49" s="9"/>
    </row>
    <row r="50" spans="7:35" x14ac:dyDescent="0.3">
      <c r="G50" s="67"/>
      <c r="H50" s="52">
        <v>117</v>
      </c>
      <c r="I50" s="52" t="s">
        <v>21</v>
      </c>
      <c r="J50" s="68">
        <v>272</v>
      </c>
      <c r="K50" s="69">
        <v>0.6</v>
      </c>
      <c r="L50" s="70">
        <v>7279535</v>
      </c>
      <c r="M50" s="71">
        <v>2507355</v>
      </c>
      <c r="N50" s="71">
        <v>2863308</v>
      </c>
      <c r="O50" s="70">
        <v>46749</v>
      </c>
      <c r="P50" s="70"/>
      <c r="Q50" s="70">
        <v>28049.399999999998</v>
      </c>
      <c r="R50" s="71">
        <v>2891357.4</v>
      </c>
      <c r="S50" s="72">
        <v>2.34E-4</v>
      </c>
      <c r="T50" s="73">
        <v>676.57763160000002</v>
      </c>
      <c r="U50" s="70">
        <v>1046598</v>
      </c>
      <c r="V50" s="71">
        <v>64544</v>
      </c>
      <c r="W50" s="71">
        <v>589232.4</v>
      </c>
      <c r="X50" s="74">
        <v>2.5700000000000001E-4</v>
      </c>
      <c r="Y50" s="75">
        <v>151.43272680000001</v>
      </c>
      <c r="Z50" s="52"/>
      <c r="AC50" s="9"/>
      <c r="AD50" s="9"/>
      <c r="AE50" s="9"/>
      <c r="AF50" s="9"/>
      <c r="AG50" s="9"/>
      <c r="AH50" s="9"/>
      <c r="AI50" s="9"/>
    </row>
    <row r="51" spans="7:35" ht="15" thickBot="1" x14ac:dyDescent="0.35">
      <c r="G51" s="76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8"/>
      <c r="Z51" s="52"/>
      <c r="AC51" s="9"/>
      <c r="AD51" s="9"/>
      <c r="AE51" s="9"/>
      <c r="AF51" s="9"/>
      <c r="AG51" s="9"/>
      <c r="AH51" s="9"/>
      <c r="AI51" s="9"/>
    </row>
    <row r="52" spans="7:35" x14ac:dyDescent="0.3">
      <c r="G52" s="52">
        <v>83</v>
      </c>
      <c r="H52" s="52" t="s">
        <v>116</v>
      </c>
      <c r="I52" s="52"/>
      <c r="J52" s="68"/>
      <c r="K52" s="69"/>
      <c r="L52" s="71"/>
      <c r="M52" s="71"/>
      <c r="N52" s="71"/>
      <c r="O52" s="71"/>
      <c r="P52" s="71"/>
      <c r="Q52" s="71"/>
      <c r="R52" s="71"/>
      <c r="S52" s="74"/>
      <c r="T52" s="73">
        <v>38888.757030000001</v>
      </c>
      <c r="U52" s="71"/>
      <c r="V52" s="71"/>
      <c r="W52" s="71"/>
      <c r="X52" s="74"/>
      <c r="Y52" s="73">
        <v>8411.8817424000008</v>
      </c>
      <c r="Z52" s="79">
        <v>47300.638772400001</v>
      </c>
      <c r="AC52" s="9"/>
      <c r="AD52" s="9"/>
      <c r="AE52" s="9"/>
      <c r="AF52" s="9"/>
      <c r="AG52" s="9"/>
      <c r="AH52" s="9"/>
      <c r="AI52" s="9"/>
    </row>
    <row r="53" spans="7:35" x14ac:dyDescent="0.3"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7:35" x14ac:dyDescent="0.3"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7:35" x14ac:dyDescent="0.3"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7:35" x14ac:dyDescent="0.3"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7:35" x14ac:dyDescent="0.3"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7:35" x14ac:dyDescent="0.3"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7:35" x14ac:dyDescent="0.3"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7:35" x14ac:dyDescent="0.3"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7:35" x14ac:dyDescent="0.3"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7:35" x14ac:dyDescent="0.3"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7:35" x14ac:dyDescent="0.3"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7:35" x14ac:dyDescent="0.3"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7:35" x14ac:dyDescent="0.3"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7:35" x14ac:dyDescent="0.3"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7:35" x14ac:dyDescent="0.3"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7:35" x14ac:dyDescent="0.3"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7:35" x14ac:dyDescent="0.3"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7:35" x14ac:dyDescent="0.3"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7:35" x14ac:dyDescent="0.3"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7:35" x14ac:dyDescent="0.3"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7:35" x14ac:dyDescent="0.3"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7:35" x14ac:dyDescent="0.3"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7:35" x14ac:dyDescent="0.3"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7:35" x14ac:dyDescent="0.3"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7:35" x14ac:dyDescent="0.3"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7:35" x14ac:dyDescent="0.3"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7:35" x14ac:dyDescent="0.3"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7:35" x14ac:dyDescent="0.3"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7:35" x14ac:dyDescent="0.3"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7:35" x14ac:dyDescent="0.3"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7:35" x14ac:dyDescent="0.3"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7:35" x14ac:dyDescent="0.3"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7:35" x14ac:dyDescent="0.3"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7:35" x14ac:dyDescent="0.3"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7:35" x14ac:dyDescent="0.3"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7:35" x14ac:dyDescent="0.3"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7:35" x14ac:dyDescent="0.3"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7:35" x14ac:dyDescent="0.3"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7:35" x14ac:dyDescent="0.3"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7:35" x14ac:dyDescent="0.3"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7:35" x14ac:dyDescent="0.3"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7:35" x14ac:dyDescent="0.3"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7:35" x14ac:dyDescent="0.3"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7:35" x14ac:dyDescent="0.3"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7:35" x14ac:dyDescent="0.3"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7:35" x14ac:dyDescent="0.3"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7:35" x14ac:dyDescent="0.3"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7:35" x14ac:dyDescent="0.3"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7:35" x14ac:dyDescent="0.3"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7:35" x14ac:dyDescent="0.3"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7:35" x14ac:dyDescent="0.3"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7:35" x14ac:dyDescent="0.3"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7:35" x14ac:dyDescent="0.3"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7:35" x14ac:dyDescent="0.3"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7:35" x14ac:dyDescent="0.3"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7:35" x14ac:dyDescent="0.3"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7:35" x14ac:dyDescent="0.3"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7:35" x14ac:dyDescent="0.3"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7:35" x14ac:dyDescent="0.3"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7:35" x14ac:dyDescent="0.3"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7:35" x14ac:dyDescent="0.3"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7:35" x14ac:dyDescent="0.3"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7:35" x14ac:dyDescent="0.3"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7:35" x14ac:dyDescent="0.3"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7:35" x14ac:dyDescent="0.3"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7:35" x14ac:dyDescent="0.3"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7:35" x14ac:dyDescent="0.3"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7:35" x14ac:dyDescent="0.3"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7:35" x14ac:dyDescent="0.3"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7:35" x14ac:dyDescent="0.3"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7:35" x14ac:dyDescent="0.3"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7:35" x14ac:dyDescent="0.3"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7:35" x14ac:dyDescent="0.3"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7:35" x14ac:dyDescent="0.3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7:35" x14ac:dyDescent="0.3"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7:35" x14ac:dyDescent="0.3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7:35" x14ac:dyDescent="0.3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7:35" x14ac:dyDescent="0.3"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7:35" x14ac:dyDescent="0.3"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7:35" x14ac:dyDescent="0.3"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7:35" x14ac:dyDescent="0.3"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7:35" x14ac:dyDescent="0.3"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7:35" x14ac:dyDescent="0.3"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7:35" x14ac:dyDescent="0.3"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7:35" x14ac:dyDescent="0.3"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7:35" x14ac:dyDescent="0.3"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7:35" x14ac:dyDescent="0.3"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7:35" x14ac:dyDescent="0.3"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7:35" x14ac:dyDescent="0.3"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7:35" x14ac:dyDescent="0.3"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7:35" x14ac:dyDescent="0.3"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7:35" x14ac:dyDescent="0.3"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7:35" x14ac:dyDescent="0.3"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7:35" x14ac:dyDescent="0.3"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7:35" x14ac:dyDescent="0.3"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7:35" x14ac:dyDescent="0.3"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7:35" x14ac:dyDescent="0.3"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7:35" x14ac:dyDescent="0.3"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7:35" x14ac:dyDescent="0.3"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7:35" x14ac:dyDescent="0.3"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7:35" x14ac:dyDescent="0.3"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7:35" x14ac:dyDescent="0.3"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7:35" x14ac:dyDescent="0.3"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7:35" x14ac:dyDescent="0.3"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7:35" x14ac:dyDescent="0.3"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7:35" x14ac:dyDescent="0.3"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7:35" x14ac:dyDescent="0.3"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7:35" x14ac:dyDescent="0.3"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7:35" x14ac:dyDescent="0.3"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7:35" x14ac:dyDescent="0.3"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7:35" x14ac:dyDescent="0.3"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7:35" x14ac:dyDescent="0.3"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7:35" x14ac:dyDescent="0.3"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7:35" x14ac:dyDescent="0.3"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7:35" x14ac:dyDescent="0.3"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7:35" x14ac:dyDescent="0.3"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7:35" x14ac:dyDescent="0.3"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7:35" x14ac:dyDescent="0.3"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7:35" x14ac:dyDescent="0.3"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7:35" x14ac:dyDescent="0.3"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7:35" x14ac:dyDescent="0.3"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7:35" x14ac:dyDescent="0.3"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7:35" x14ac:dyDescent="0.3"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7:35" x14ac:dyDescent="0.3"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7:35" x14ac:dyDescent="0.3"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7:35" x14ac:dyDescent="0.3"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7:35" x14ac:dyDescent="0.3"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7:35" x14ac:dyDescent="0.3"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7:35" x14ac:dyDescent="0.3"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7:35" x14ac:dyDescent="0.3"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7:35" x14ac:dyDescent="0.3"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7:35" x14ac:dyDescent="0.3"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7:35" x14ac:dyDescent="0.3"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7:35" x14ac:dyDescent="0.3"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7:35" x14ac:dyDescent="0.3"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7:35" x14ac:dyDescent="0.3"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7:35" x14ac:dyDescent="0.3"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7:35" x14ac:dyDescent="0.3"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7:35" x14ac:dyDescent="0.3"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7:35" x14ac:dyDescent="0.3"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7:35" x14ac:dyDescent="0.3"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7:35" x14ac:dyDescent="0.3"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7:35" x14ac:dyDescent="0.3"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7:35" x14ac:dyDescent="0.3"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7:35" x14ac:dyDescent="0.3"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7:35" x14ac:dyDescent="0.3"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7:35" x14ac:dyDescent="0.3"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7:35" x14ac:dyDescent="0.3"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7:35" x14ac:dyDescent="0.3"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7:35" x14ac:dyDescent="0.3"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7:35" x14ac:dyDescent="0.3"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7:35" x14ac:dyDescent="0.3"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7:35" x14ac:dyDescent="0.3"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7:35" x14ac:dyDescent="0.3"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7:35" x14ac:dyDescent="0.3"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7:35" x14ac:dyDescent="0.3"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7:35" x14ac:dyDescent="0.3"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7:35" x14ac:dyDescent="0.3"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7:35" x14ac:dyDescent="0.3"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7:35" x14ac:dyDescent="0.3"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7:35" x14ac:dyDescent="0.3"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7:35" x14ac:dyDescent="0.3"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7:35" x14ac:dyDescent="0.3"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7:35" x14ac:dyDescent="0.3"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7:35" x14ac:dyDescent="0.3"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7:35" x14ac:dyDescent="0.3"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7:35" x14ac:dyDescent="0.3"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7:35" x14ac:dyDescent="0.3"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7:35" x14ac:dyDescent="0.3"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7:35" x14ac:dyDescent="0.3"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7:35" x14ac:dyDescent="0.3"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7:35" x14ac:dyDescent="0.3"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7:35" x14ac:dyDescent="0.3"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7:35" x14ac:dyDescent="0.3"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7:35" x14ac:dyDescent="0.3"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7:35" x14ac:dyDescent="0.3"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7:35" x14ac:dyDescent="0.3"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7:35" x14ac:dyDescent="0.3"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7:35" x14ac:dyDescent="0.3"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7:35" x14ac:dyDescent="0.3"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7:35" x14ac:dyDescent="0.3"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7:35" x14ac:dyDescent="0.3"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7:35" x14ac:dyDescent="0.3"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7:35" x14ac:dyDescent="0.3"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7:35" x14ac:dyDescent="0.3"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7:35" x14ac:dyDescent="0.3"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7:35" x14ac:dyDescent="0.3"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7:35" x14ac:dyDescent="0.3"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7:35" x14ac:dyDescent="0.3"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7:35" x14ac:dyDescent="0.3"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7:35" x14ac:dyDescent="0.3"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7:35" x14ac:dyDescent="0.3"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7:35" x14ac:dyDescent="0.3"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7:35" x14ac:dyDescent="0.3"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7:35" x14ac:dyDescent="0.3"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7:35" x14ac:dyDescent="0.3"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7:35" x14ac:dyDescent="0.3"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7:35" x14ac:dyDescent="0.3"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7:35" x14ac:dyDescent="0.3"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7:35" x14ac:dyDescent="0.3"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7:35" x14ac:dyDescent="0.3"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7:35" x14ac:dyDescent="0.3"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7:35" x14ac:dyDescent="0.3"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7:35" x14ac:dyDescent="0.3"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7:35" x14ac:dyDescent="0.3"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7:35" x14ac:dyDescent="0.3"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7:35" x14ac:dyDescent="0.3"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7:35" x14ac:dyDescent="0.3"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7:35" x14ac:dyDescent="0.3"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7:35" x14ac:dyDescent="0.3"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7:35" x14ac:dyDescent="0.3"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7:35" x14ac:dyDescent="0.3"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7:35" x14ac:dyDescent="0.3"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7:35" x14ac:dyDescent="0.3"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7:35" x14ac:dyDescent="0.3"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7:35" x14ac:dyDescent="0.3"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7:35" x14ac:dyDescent="0.3"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7:35" x14ac:dyDescent="0.3"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7:35" x14ac:dyDescent="0.3"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7:35" x14ac:dyDescent="0.3"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7:35" x14ac:dyDescent="0.3"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7:35" x14ac:dyDescent="0.3"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7:35" x14ac:dyDescent="0.3"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7:35" x14ac:dyDescent="0.3"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7:35" x14ac:dyDescent="0.3"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7:35" x14ac:dyDescent="0.3"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7:35" x14ac:dyDescent="0.3"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7:35" x14ac:dyDescent="0.3"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7:35" x14ac:dyDescent="0.3"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7:35" x14ac:dyDescent="0.3"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7:35" x14ac:dyDescent="0.3"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7:35" x14ac:dyDescent="0.3"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210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6.33203125" bestFit="1" customWidth="1"/>
    <col min="7" max="7" width="4.33203125" bestFit="1" customWidth="1"/>
    <col min="8" max="8" width="4.109375" customWidth="1"/>
    <col min="9" max="9" width="29.6640625" bestFit="1" customWidth="1"/>
    <col min="10" max="10" width="6.6640625" bestFit="1" customWidth="1"/>
    <col min="11" max="11" width="5" bestFit="1" customWidth="1"/>
    <col min="12" max="12" width="11.21875" bestFit="1" customWidth="1"/>
    <col min="13" max="14" width="12.21875" bestFit="1" customWidth="1"/>
    <col min="15" max="15" width="11.6640625" bestFit="1" customWidth="1"/>
    <col min="16" max="17" width="11.1093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2</v>
      </c>
      <c r="C4" s="29"/>
      <c r="D4" s="5" t="s">
        <v>34</v>
      </c>
      <c r="E4" s="5" t="s">
        <v>35</v>
      </c>
    </row>
    <row r="5" spans="2:26" x14ac:dyDescent="0.3">
      <c r="D5" s="8"/>
      <c r="E5" s="8"/>
    </row>
    <row r="6" spans="2:26" ht="15" thickBot="1" x14ac:dyDescent="0.35">
      <c r="C6" s="47" t="s">
        <v>68</v>
      </c>
      <c r="D6" s="48">
        <v>130</v>
      </c>
      <c r="E6" s="49">
        <v>495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 t="s">
        <v>192</v>
      </c>
      <c r="O6" s="55" t="s">
        <v>59</v>
      </c>
      <c r="P6" s="55" t="s">
        <v>172</v>
      </c>
      <c r="Q6" s="55" t="s">
        <v>193</v>
      </c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184</v>
      </c>
      <c r="D7" s="48">
        <v>135</v>
      </c>
      <c r="E7" s="49">
        <v>509</v>
      </c>
      <c r="G7" s="58">
        <v>130</v>
      </c>
      <c r="H7" s="59" t="s">
        <v>68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B8" s="9"/>
      <c r="C8" s="47" t="s">
        <v>166</v>
      </c>
      <c r="D8" s="48">
        <v>115</v>
      </c>
      <c r="E8" s="49" t="s">
        <v>51</v>
      </c>
      <c r="G8" s="67"/>
      <c r="H8" s="52">
        <v>1</v>
      </c>
      <c r="I8" s="52" t="s">
        <v>69</v>
      </c>
      <c r="J8" s="68">
        <v>495</v>
      </c>
      <c r="K8" s="69">
        <v>0.65</v>
      </c>
      <c r="L8" s="70">
        <v>16954117</v>
      </c>
      <c r="M8" s="71">
        <v>31239</v>
      </c>
      <c r="N8" s="71">
        <v>10999870.700000001</v>
      </c>
      <c r="O8" s="70">
        <v>7287</v>
      </c>
      <c r="P8" s="70"/>
      <c r="Q8" s="70">
        <v>4736.55</v>
      </c>
      <c r="R8" s="71">
        <v>11004607.25</v>
      </c>
      <c r="S8" s="72">
        <v>2.0739999999999999E-3</v>
      </c>
      <c r="T8" s="73">
        <v>22823.555436499999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B9" s="9"/>
      <c r="C9" s="99"/>
      <c r="D9" s="100"/>
      <c r="E9" s="68"/>
      <c r="G9" s="67"/>
      <c r="H9" s="52">
        <v>2</v>
      </c>
      <c r="I9" s="52" t="s">
        <v>70</v>
      </c>
      <c r="J9" s="68">
        <v>495</v>
      </c>
      <c r="K9" s="69">
        <v>0.65</v>
      </c>
      <c r="L9" s="70">
        <v>16954117</v>
      </c>
      <c r="M9" s="71">
        <v>31239</v>
      </c>
      <c r="N9" s="71">
        <v>10999870.700000001</v>
      </c>
      <c r="O9" s="70">
        <v>7287</v>
      </c>
      <c r="P9" s="70"/>
      <c r="Q9" s="70">
        <v>4736.55</v>
      </c>
      <c r="R9" s="71">
        <v>11004607.25</v>
      </c>
      <c r="S9" s="72">
        <v>2.3000000000000001E-4</v>
      </c>
      <c r="T9" s="73">
        <v>2531.0596675000002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B10" s="9"/>
      <c r="C10" s="99"/>
      <c r="D10" s="100"/>
      <c r="E10" s="68"/>
      <c r="G10" s="67"/>
      <c r="H10" s="52">
        <v>3</v>
      </c>
      <c r="I10" s="52" t="s">
        <v>71</v>
      </c>
      <c r="J10" s="68">
        <v>495</v>
      </c>
      <c r="K10" s="69">
        <v>0.65</v>
      </c>
      <c r="L10" s="70">
        <v>16954117</v>
      </c>
      <c r="M10" s="71">
        <v>31239</v>
      </c>
      <c r="N10" s="71">
        <v>10999870.700000001</v>
      </c>
      <c r="O10" s="70">
        <v>7287</v>
      </c>
      <c r="P10" s="70"/>
      <c r="Q10" s="70">
        <v>4736.55</v>
      </c>
      <c r="R10" s="71">
        <v>11004607.25</v>
      </c>
      <c r="S10" s="72">
        <v>5.2599999999999999E-4</v>
      </c>
      <c r="T10" s="73">
        <v>5788.4234134999997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B11" s="9"/>
      <c r="C11" s="99"/>
      <c r="D11" s="100"/>
      <c r="E11" s="68"/>
      <c r="G11" s="67"/>
      <c r="H11" s="52">
        <v>5</v>
      </c>
      <c r="I11" s="52" t="s">
        <v>72</v>
      </c>
      <c r="J11" s="68">
        <v>495</v>
      </c>
      <c r="K11" s="69">
        <v>0.65</v>
      </c>
      <c r="L11" s="70">
        <v>16954117</v>
      </c>
      <c r="M11" s="71">
        <v>31239</v>
      </c>
      <c r="N11" s="71">
        <v>10999870.700000001</v>
      </c>
      <c r="O11" s="70">
        <v>7287</v>
      </c>
      <c r="P11" s="70"/>
      <c r="Q11" s="70">
        <v>4736.55</v>
      </c>
      <c r="R11" s="71">
        <v>11004607.25</v>
      </c>
      <c r="S11" s="72">
        <v>6.2370000000000004E-3</v>
      </c>
      <c r="T11" s="73">
        <v>68635.735418249998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B12" s="9"/>
      <c r="C12" s="99"/>
      <c r="D12" s="100"/>
      <c r="E12" s="68"/>
      <c r="G12" s="67"/>
      <c r="H12" s="52">
        <v>137</v>
      </c>
      <c r="I12" s="52" t="s">
        <v>148</v>
      </c>
      <c r="J12" s="68">
        <v>495</v>
      </c>
      <c r="K12" s="69">
        <v>0.65</v>
      </c>
      <c r="L12" s="70">
        <v>16954117</v>
      </c>
      <c r="M12" s="71">
        <v>31239</v>
      </c>
      <c r="N12" s="71">
        <v>10999870.700000001</v>
      </c>
      <c r="O12" s="70">
        <v>7287</v>
      </c>
      <c r="P12" s="70"/>
      <c r="Q12" s="70">
        <v>4736.55</v>
      </c>
      <c r="R12" s="71">
        <v>11004607.25</v>
      </c>
      <c r="S12" s="72">
        <v>6.9999999999999994E-5</v>
      </c>
      <c r="T12" s="73">
        <v>770.32250749999992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B13" s="9"/>
      <c r="C13" s="99"/>
      <c r="D13" s="100"/>
      <c r="E13" s="68"/>
      <c r="G13" s="67"/>
      <c r="H13" s="52">
        <v>6</v>
      </c>
      <c r="I13" s="52" t="s">
        <v>73</v>
      </c>
      <c r="J13" s="68">
        <v>495</v>
      </c>
      <c r="K13" s="69">
        <v>0.65</v>
      </c>
      <c r="L13" s="70">
        <v>16954117</v>
      </c>
      <c r="M13" s="71">
        <v>31239</v>
      </c>
      <c r="N13" s="71">
        <v>10999870.700000001</v>
      </c>
      <c r="O13" s="70">
        <v>7287</v>
      </c>
      <c r="P13" s="70"/>
      <c r="Q13" s="70">
        <v>4736.55</v>
      </c>
      <c r="R13" s="71">
        <v>11004607.25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B14" s="9"/>
      <c r="C14" s="99"/>
      <c r="D14" s="100"/>
      <c r="E14" s="68"/>
      <c r="G14" s="67"/>
      <c r="H14" s="52">
        <v>7</v>
      </c>
      <c r="I14" s="52" t="s">
        <v>74</v>
      </c>
      <c r="J14" s="68">
        <v>495</v>
      </c>
      <c r="K14" s="69">
        <v>0.65</v>
      </c>
      <c r="L14" s="70">
        <v>16954117</v>
      </c>
      <c r="M14" s="71">
        <v>31239</v>
      </c>
      <c r="N14" s="71">
        <v>10999870.700000001</v>
      </c>
      <c r="O14" s="70">
        <v>7287</v>
      </c>
      <c r="P14" s="70"/>
      <c r="Q14" s="70">
        <v>4736.55</v>
      </c>
      <c r="R14" s="71">
        <v>11004607.25</v>
      </c>
      <c r="S14" s="72">
        <v>1.08E-4</v>
      </c>
      <c r="T14" s="73">
        <v>1188.4975829999998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B15" s="9"/>
      <c r="C15" s="99"/>
      <c r="D15" s="100"/>
      <c r="E15" s="68"/>
      <c r="G15" s="67"/>
      <c r="H15" s="52">
        <v>8</v>
      </c>
      <c r="I15" s="52" t="s">
        <v>75</v>
      </c>
      <c r="J15" s="68">
        <v>495</v>
      </c>
      <c r="K15" s="69">
        <v>0.65</v>
      </c>
      <c r="L15" s="70">
        <v>16954117</v>
      </c>
      <c r="M15" s="71">
        <v>31239</v>
      </c>
      <c r="N15" s="71">
        <v>10999870.700000001</v>
      </c>
      <c r="O15" s="70">
        <v>7287</v>
      </c>
      <c r="P15" s="70"/>
      <c r="Q15" s="70">
        <v>4736.55</v>
      </c>
      <c r="R15" s="71">
        <v>11004607.25</v>
      </c>
      <c r="S15" s="72">
        <v>1.64E-4</v>
      </c>
      <c r="T15" s="73">
        <v>1804.7555890000001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G16" s="67"/>
      <c r="H16" s="52">
        <v>15</v>
      </c>
      <c r="I16" s="52" t="s">
        <v>76</v>
      </c>
      <c r="J16" s="68">
        <v>495</v>
      </c>
      <c r="K16" s="69">
        <v>0.65</v>
      </c>
      <c r="L16" s="70">
        <v>16954117</v>
      </c>
      <c r="M16" s="71">
        <v>31239</v>
      </c>
      <c r="N16" s="71">
        <v>10999870.700000001</v>
      </c>
      <c r="O16" s="70">
        <v>7287</v>
      </c>
      <c r="P16" s="70"/>
      <c r="Q16" s="70">
        <v>4736.55</v>
      </c>
      <c r="R16" s="71">
        <v>11004607.25</v>
      </c>
      <c r="S16" s="72">
        <v>2.3699999999999999E-4</v>
      </c>
      <c r="T16" s="73">
        <v>2608.0919182499997</v>
      </c>
      <c r="U16" s="70">
        <v>0</v>
      </c>
      <c r="V16" s="71">
        <v>0</v>
      </c>
      <c r="W16" s="71">
        <v>0</v>
      </c>
      <c r="X16" s="74">
        <v>2.5700000000000001E-4</v>
      </c>
      <c r="Y16" s="75">
        <v>0</v>
      </c>
      <c r="Z16" s="52"/>
    </row>
    <row r="17" spans="7:26" x14ac:dyDescent="0.3">
      <c r="G17" s="67"/>
      <c r="H17" s="52">
        <v>17</v>
      </c>
      <c r="I17" s="52" t="s">
        <v>77</v>
      </c>
      <c r="J17" s="68">
        <v>495</v>
      </c>
      <c r="K17" s="69">
        <v>0.65</v>
      </c>
      <c r="L17" s="70">
        <v>16954117</v>
      </c>
      <c r="M17" s="71">
        <v>31239</v>
      </c>
      <c r="N17" s="71">
        <v>10999870.700000001</v>
      </c>
      <c r="O17" s="70">
        <v>7287</v>
      </c>
      <c r="P17" s="70"/>
      <c r="Q17" s="70">
        <v>4736.55</v>
      </c>
      <c r="R17" s="71">
        <v>11004607.25</v>
      </c>
      <c r="S17" s="72">
        <v>6.4899999999999995E-4</v>
      </c>
      <c r="T17" s="73">
        <v>7141.990105249999</v>
      </c>
      <c r="U17" s="70">
        <v>0</v>
      </c>
      <c r="V17" s="71">
        <v>0</v>
      </c>
      <c r="W17" s="71">
        <v>0</v>
      </c>
      <c r="X17" s="74">
        <v>7.0899999999999999E-4</v>
      </c>
      <c r="Y17" s="75">
        <v>0</v>
      </c>
      <c r="Z17" s="52"/>
    </row>
    <row r="18" spans="7:26" x14ac:dyDescent="0.3">
      <c r="G18" s="67"/>
      <c r="H18" s="52">
        <v>37</v>
      </c>
      <c r="I18" s="52" t="s">
        <v>78</v>
      </c>
      <c r="J18" s="68">
        <v>495</v>
      </c>
      <c r="K18" s="69">
        <v>0.65</v>
      </c>
      <c r="L18" s="70">
        <v>16954117</v>
      </c>
      <c r="M18" s="71">
        <v>31239</v>
      </c>
      <c r="N18" s="71">
        <v>10999870.700000001</v>
      </c>
      <c r="O18" s="70">
        <v>7287</v>
      </c>
      <c r="P18" s="70"/>
      <c r="Q18" s="70">
        <v>4736.55</v>
      </c>
      <c r="R18" s="71">
        <v>11004607.25</v>
      </c>
      <c r="S18" s="72">
        <v>0</v>
      </c>
      <c r="T18" s="73">
        <v>0</v>
      </c>
      <c r="U18" s="70">
        <v>0</v>
      </c>
      <c r="V18" s="71">
        <v>0</v>
      </c>
      <c r="W18" s="71">
        <v>0</v>
      </c>
      <c r="X18" s="74">
        <v>0</v>
      </c>
      <c r="Y18" s="75">
        <v>0</v>
      </c>
      <c r="Z18" s="52"/>
    </row>
    <row r="19" spans="7:26" x14ac:dyDescent="0.3">
      <c r="G19" s="67"/>
      <c r="H19" s="52">
        <v>38</v>
      </c>
      <c r="I19" s="52" t="s">
        <v>79</v>
      </c>
      <c r="J19" s="68">
        <v>495</v>
      </c>
      <c r="K19" s="69">
        <v>0.65</v>
      </c>
      <c r="L19" s="70">
        <v>16954117</v>
      </c>
      <c r="M19" s="71">
        <v>31239</v>
      </c>
      <c r="N19" s="71">
        <v>10999870.700000001</v>
      </c>
      <c r="O19" s="70">
        <v>7287</v>
      </c>
      <c r="P19" s="70"/>
      <c r="Q19" s="70">
        <v>4736.55</v>
      </c>
      <c r="R19" s="71">
        <v>11004607.25</v>
      </c>
      <c r="S19" s="72">
        <v>8.6000000000000003E-5</v>
      </c>
      <c r="T19" s="73">
        <v>946.39622350000002</v>
      </c>
      <c r="U19" s="70">
        <v>0</v>
      </c>
      <c r="V19" s="71">
        <v>0</v>
      </c>
      <c r="W19" s="71">
        <v>0</v>
      </c>
      <c r="X19" s="74">
        <v>9.5000000000000005E-5</v>
      </c>
      <c r="Y19" s="75">
        <v>0</v>
      </c>
      <c r="Z19" s="52"/>
    </row>
    <row r="20" spans="7:26" x14ac:dyDescent="0.3">
      <c r="G20" s="67"/>
      <c r="H20" s="52">
        <v>41</v>
      </c>
      <c r="I20" s="52" t="s">
        <v>80</v>
      </c>
      <c r="J20" s="68">
        <v>495</v>
      </c>
      <c r="K20" s="69">
        <v>0.65</v>
      </c>
      <c r="L20" s="70">
        <v>16954117</v>
      </c>
      <c r="M20" s="71">
        <v>31239</v>
      </c>
      <c r="N20" s="71">
        <v>10999870.700000001</v>
      </c>
      <c r="O20" s="70">
        <v>7287</v>
      </c>
      <c r="P20" s="70"/>
      <c r="Q20" s="70">
        <v>4736.55</v>
      </c>
      <c r="R20" s="71">
        <v>11004607.25</v>
      </c>
      <c r="S20" s="72">
        <v>0</v>
      </c>
      <c r="T20" s="73">
        <v>0</v>
      </c>
      <c r="U20" s="70">
        <v>0</v>
      </c>
      <c r="V20" s="71">
        <v>0</v>
      </c>
      <c r="W20" s="71">
        <v>0</v>
      </c>
      <c r="X20" s="74">
        <v>0</v>
      </c>
      <c r="Y20" s="75">
        <v>0</v>
      </c>
      <c r="Z20" s="52"/>
    </row>
    <row r="21" spans="7:26" x14ac:dyDescent="0.3">
      <c r="G21" s="67"/>
      <c r="H21" s="52">
        <v>55</v>
      </c>
      <c r="I21" s="52" t="s">
        <v>81</v>
      </c>
      <c r="J21" s="68">
        <v>495</v>
      </c>
      <c r="K21" s="69">
        <v>0.65</v>
      </c>
      <c r="L21" s="70">
        <v>16954117</v>
      </c>
      <c r="M21" s="71">
        <v>31239</v>
      </c>
      <c r="N21" s="71">
        <v>10999870.700000001</v>
      </c>
      <c r="O21" s="70">
        <v>7287</v>
      </c>
      <c r="P21" s="70"/>
      <c r="Q21" s="70">
        <v>4736.55</v>
      </c>
      <c r="R21" s="71">
        <v>11004607.25</v>
      </c>
      <c r="S21" s="72">
        <v>1.35E-4</v>
      </c>
      <c r="T21" s="73">
        <v>1485.6219787499999</v>
      </c>
      <c r="U21" s="70">
        <v>0</v>
      </c>
      <c r="V21" s="71"/>
      <c r="W21" s="71">
        <v>0</v>
      </c>
      <c r="X21" s="74">
        <v>1.4799999999999999E-4</v>
      </c>
      <c r="Y21" s="75">
        <v>0</v>
      </c>
      <c r="Z21" s="52"/>
    </row>
    <row r="22" spans="7:26" x14ac:dyDescent="0.3">
      <c r="G22" s="67"/>
      <c r="H22" s="52">
        <v>56</v>
      </c>
      <c r="I22" s="52" t="s">
        <v>82</v>
      </c>
      <c r="J22" s="68">
        <v>495</v>
      </c>
      <c r="K22" s="69">
        <v>0.65</v>
      </c>
      <c r="L22" s="70">
        <v>16954117</v>
      </c>
      <c r="M22" s="71">
        <v>31239</v>
      </c>
      <c r="N22" s="71">
        <v>10999870.700000001</v>
      </c>
      <c r="O22" s="70">
        <v>7287</v>
      </c>
      <c r="P22" s="70"/>
      <c r="Q22" s="70">
        <v>4736.55</v>
      </c>
      <c r="R22" s="71">
        <v>11004607.25</v>
      </c>
      <c r="S22" s="72">
        <v>1.5150000000000001E-3</v>
      </c>
      <c r="T22" s="73">
        <v>16671.97998375</v>
      </c>
      <c r="U22" s="70">
        <v>0</v>
      </c>
      <c r="V22" s="71"/>
      <c r="W22" s="71">
        <v>0</v>
      </c>
      <c r="X22" s="74">
        <v>1.3370000000000001E-3</v>
      </c>
      <c r="Y22" s="75">
        <v>0</v>
      </c>
      <c r="Z22" s="52"/>
    </row>
    <row r="23" spans="7:26" x14ac:dyDescent="0.3">
      <c r="G23" s="67"/>
      <c r="H23" s="52">
        <v>71</v>
      </c>
      <c r="I23" s="52" t="s">
        <v>83</v>
      </c>
      <c r="J23" s="68">
        <v>495</v>
      </c>
      <c r="K23" s="69">
        <v>0</v>
      </c>
      <c r="L23" s="70">
        <v>16954117</v>
      </c>
      <c r="M23" s="71">
        <v>31239</v>
      </c>
      <c r="N23" s="71">
        <v>0</v>
      </c>
      <c r="O23" s="70">
        <v>7287</v>
      </c>
      <c r="P23" s="70"/>
      <c r="Q23" s="70">
        <v>0</v>
      </c>
      <c r="R23" s="71">
        <v>0</v>
      </c>
      <c r="S23" s="72">
        <v>9.0000000000000002E-6</v>
      </c>
      <c r="T23" s="73">
        <v>0</v>
      </c>
      <c r="U23" s="70">
        <v>0</v>
      </c>
      <c r="V23" s="71"/>
      <c r="W23" s="71">
        <v>0</v>
      </c>
      <c r="X23" s="74">
        <v>1.0000000000000001E-5</v>
      </c>
      <c r="Y23" s="75">
        <v>0</v>
      </c>
      <c r="Z23" s="52"/>
    </row>
    <row r="24" spans="7:26" x14ac:dyDescent="0.3">
      <c r="G24" s="67"/>
      <c r="H24" s="52">
        <v>72</v>
      </c>
      <c r="I24" s="52" t="s">
        <v>84</v>
      </c>
      <c r="J24" s="68">
        <v>495</v>
      </c>
      <c r="K24" s="69">
        <v>0</v>
      </c>
      <c r="L24" s="70">
        <v>16954117</v>
      </c>
      <c r="M24" s="71">
        <v>31239</v>
      </c>
      <c r="N24" s="71">
        <v>0</v>
      </c>
      <c r="O24" s="70">
        <v>7287</v>
      </c>
      <c r="P24" s="70"/>
      <c r="Q24" s="70">
        <v>0</v>
      </c>
      <c r="R24" s="71">
        <v>0</v>
      </c>
      <c r="S24" s="72">
        <v>2.7500000000000002E-4</v>
      </c>
      <c r="T24" s="73">
        <v>0</v>
      </c>
      <c r="U24" s="70">
        <v>0</v>
      </c>
      <c r="V24" s="71">
        <v>0</v>
      </c>
      <c r="W24" s="71">
        <v>0</v>
      </c>
      <c r="X24" s="74">
        <v>2.9999999999999997E-4</v>
      </c>
      <c r="Y24" s="75">
        <v>0</v>
      </c>
      <c r="Z24" s="52"/>
    </row>
    <row r="25" spans="7:26" x14ac:dyDescent="0.3">
      <c r="G25" s="67"/>
      <c r="H25" s="52">
        <v>104</v>
      </c>
      <c r="I25" s="52" t="s">
        <v>85</v>
      </c>
      <c r="J25" s="68">
        <v>495</v>
      </c>
      <c r="K25" s="69">
        <v>0.65</v>
      </c>
      <c r="L25" s="70">
        <v>16954117</v>
      </c>
      <c r="M25" s="71">
        <v>31239</v>
      </c>
      <c r="N25" s="71">
        <v>10999870.700000001</v>
      </c>
      <c r="O25" s="70">
        <v>7287</v>
      </c>
      <c r="P25" s="70"/>
      <c r="Q25" s="70">
        <v>4736.55</v>
      </c>
      <c r="R25" s="71">
        <v>11004607.25</v>
      </c>
      <c r="S25" s="72">
        <v>0</v>
      </c>
      <c r="T25" s="73">
        <v>0</v>
      </c>
      <c r="U25" s="70">
        <v>0</v>
      </c>
      <c r="V25" s="71">
        <v>0</v>
      </c>
      <c r="W25" s="71">
        <v>0</v>
      </c>
      <c r="X25" s="74">
        <v>0</v>
      </c>
      <c r="Y25" s="75">
        <v>0</v>
      </c>
      <c r="Z25" s="52"/>
    </row>
    <row r="26" spans="7:26" x14ac:dyDescent="0.3">
      <c r="G26" s="67"/>
      <c r="H26" s="52">
        <v>117</v>
      </c>
      <c r="I26" s="52" t="s">
        <v>86</v>
      </c>
      <c r="J26" s="68">
        <v>495</v>
      </c>
      <c r="K26" s="69">
        <v>0.65</v>
      </c>
      <c r="L26" s="70">
        <v>16954117</v>
      </c>
      <c r="M26" s="71">
        <v>31239</v>
      </c>
      <c r="N26" s="71">
        <v>10999870.700000001</v>
      </c>
      <c r="O26" s="70">
        <v>7287</v>
      </c>
      <c r="P26" s="70"/>
      <c r="Q26" s="70">
        <v>4736.55</v>
      </c>
      <c r="R26" s="71">
        <v>11004607.25</v>
      </c>
      <c r="S26" s="72">
        <v>2.34E-4</v>
      </c>
      <c r="T26" s="73">
        <v>2575.0780964999999</v>
      </c>
      <c r="U26" s="70">
        <v>0</v>
      </c>
      <c r="V26" s="71">
        <v>0</v>
      </c>
      <c r="W26" s="71">
        <v>0</v>
      </c>
      <c r="X26" s="74">
        <v>2.5700000000000001E-4</v>
      </c>
      <c r="Y26" s="75">
        <v>0</v>
      </c>
      <c r="Z26" s="52"/>
    </row>
    <row r="27" spans="7:26" x14ac:dyDescent="0.3">
      <c r="G27" s="67"/>
      <c r="H27" s="52">
        <v>118</v>
      </c>
      <c r="I27" s="52" t="s">
        <v>87</v>
      </c>
      <c r="J27" s="68">
        <v>495</v>
      </c>
      <c r="K27" s="69">
        <v>0.65</v>
      </c>
      <c r="L27" s="70">
        <v>16954117</v>
      </c>
      <c r="M27" s="71">
        <v>31239</v>
      </c>
      <c r="N27" s="71">
        <v>10999870.700000001</v>
      </c>
      <c r="O27" s="70">
        <v>7287</v>
      </c>
      <c r="P27" s="70"/>
      <c r="Q27" s="70">
        <v>4736.55</v>
      </c>
      <c r="R27" s="71">
        <v>11004607.25</v>
      </c>
      <c r="S27" s="72">
        <v>6.9999999999999994E-5</v>
      </c>
      <c r="T27" s="73">
        <v>770.32250749999992</v>
      </c>
      <c r="U27" s="70">
        <v>0</v>
      </c>
      <c r="V27" s="71">
        <v>0</v>
      </c>
      <c r="W27" s="71">
        <v>0</v>
      </c>
      <c r="X27" s="74">
        <v>8.3999999999999995E-5</v>
      </c>
      <c r="Y27" s="75">
        <v>0</v>
      </c>
      <c r="Z27" s="52"/>
    </row>
    <row r="28" spans="7:26" x14ac:dyDescent="0.3">
      <c r="G28" s="67"/>
      <c r="H28" s="52">
        <v>129</v>
      </c>
      <c r="I28" s="52" t="s">
        <v>88</v>
      </c>
      <c r="J28" s="68">
        <v>495</v>
      </c>
      <c r="K28" s="69">
        <v>0.65</v>
      </c>
      <c r="L28" s="70">
        <v>16954117</v>
      </c>
      <c r="M28" s="71">
        <v>31239</v>
      </c>
      <c r="N28" s="71">
        <v>10999870.700000001</v>
      </c>
      <c r="O28" s="70">
        <v>7287</v>
      </c>
      <c r="P28" s="70"/>
      <c r="Q28" s="70">
        <v>4736.55</v>
      </c>
      <c r="R28" s="71">
        <v>11004607.25</v>
      </c>
      <c r="S28" s="72">
        <v>0</v>
      </c>
      <c r="T28" s="73">
        <v>0</v>
      </c>
      <c r="U28" s="70">
        <v>0</v>
      </c>
      <c r="V28" s="71">
        <v>0</v>
      </c>
      <c r="W28" s="71">
        <v>0</v>
      </c>
      <c r="X28" s="74">
        <v>0</v>
      </c>
      <c r="Y28" s="75">
        <v>0</v>
      </c>
      <c r="Z28" s="52"/>
    </row>
    <row r="29" spans="7:26" x14ac:dyDescent="0.3">
      <c r="G29" s="67"/>
      <c r="H29" s="52">
        <v>130</v>
      </c>
      <c r="I29" s="52" t="s">
        <v>89</v>
      </c>
      <c r="J29" s="68">
        <v>495</v>
      </c>
      <c r="K29" s="69">
        <v>0.65</v>
      </c>
      <c r="L29" s="70">
        <v>16954117</v>
      </c>
      <c r="M29" s="71">
        <v>31239</v>
      </c>
      <c r="N29" s="71">
        <v>10999870.700000001</v>
      </c>
      <c r="O29" s="70">
        <v>7287</v>
      </c>
      <c r="P29" s="70"/>
      <c r="Q29" s="70">
        <v>4736.55</v>
      </c>
      <c r="R29" s="71">
        <v>11004607.25</v>
      </c>
      <c r="S29" s="72">
        <v>0</v>
      </c>
      <c r="T29" s="73">
        <v>0</v>
      </c>
      <c r="U29" s="70">
        <v>0</v>
      </c>
      <c r="V29" s="71">
        <v>0</v>
      </c>
      <c r="W29" s="71">
        <v>0</v>
      </c>
      <c r="X29" s="74">
        <v>0</v>
      </c>
      <c r="Y29" s="75">
        <v>0</v>
      </c>
      <c r="Z29" s="52"/>
    </row>
    <row r="30" spans="7:26" x14ac:dyDescent="0.3">
      <c r="G30" s="67"/>
      <c r="H30" s="52"/>
      <c r="I30" s="52"/>
      <c r="J30" s="68"/>
      <c r="K30" s="69"/>
      <c r="L30" s="70"/>
      <c r="M30" s="71"/>
      <c r="N30" s="71"/>
      <c r="O30" s="70"/>
      <c r="P30" s="70"/>
      <c r="Q30" s="70"/>
      <c r="R30" s="71"/>
      <c r="S30" s="72"/>
      <c r="T30" s="73"/>
      <c r="U30" s="70"/>
      <c r="V30" s="71"/>
      <c r="W30" s="71"/>
      <c r="X30" s="74"/>
      <c r="Y30" s="75"/>
      <c r="Z30" s="52"/>
    </row>
    <row r="31" spans="7:26" ht="15.6" x14ac:dyDescent="0.3">
      <c r="G31" s="80">
        <v>130</v>
      </c>
      <c r="H31" s="81" t="s">
        <v>68</v>
      </c>
      <c r="I31" s="107"/>
      <c r="J31" s="68"/>
      <c r="K31" s="69"/>
      <c r="L31" s="70"/>
      <c r="M31" s="71"/>
      <c r="N31" s="71"/>
      <c r="O31" s="70"/>
      <c r="P31" s="70"/>
      <c r="Q31" s="70"/>
      <c r="R31" s="71"/>
      <c r="S31" s="72"/>
      <c r="T31" s="73"/>
      <c r="U31" s="70"/>
      <c r="V31" s="71"/>
      <c r="W31" s="71"/>
      <c r="X31" s="74"/>
      <c r="Y31" s="75"/>
      <c r="Z31" s="52"/>
    </row>
    <row r="32" spans="7:26" x14ac:dyDescent="0.3">
      <c r="G32" s="67"/>
      <c r="H32" s="52">
        <v>1</v>
      </c>
      <c r="I32" s="52" t="s">
        <v>69</v>
      </c>
      <c r="J32" s="68">
        <v>910</v>
      </c>
      <c r="K32" s="69">
        <v>0.65</v>
      </c>
      <c r="L32" s="70">
        <v>0</v>
      </c>
      <c r="M32" s="71"/>
      <c r="N32" s="71">
        <v>0</v>
      </c>
      <c r="O32" s="70">
        <v>777</v>
      </c>
      <c r="P32" s="70"/>
      <c r="Q32" s="70">
        <v>505.05</v>
      </c>
      <c r="R32" s="71">
        <v>505.05</v>
      </c>
      <c r="S32" s="72">
        <v>2.0739999999999999E-3</v>
      </c>
      <c r="T32" s="73">
        <v>1.0474737000000001</v>
      </c>
      <c r="U32" s="70">
        <v>0</v>
      </c>
      <c r="V32" s="71">
        <v>0</v>
      </c>
      <c r="W32" s="71">
        <v>0</v>
      </c>
      <c r="X32" s="74">
        <v>2.2769999999999999E-3</v>
      </c>
      <c r="Y32" s="75">
        <v>0</v>
      </c>
      <c r="Z32" s="52"/>
    </row>
    <row r="33" spans="7:26" x14ac:dyDescent="0.3">
      <c r="G33" s="67"/>
      <c r="H33" s="52">
        <v>2</v>
      </c>
      <c r="I33" s="52" t="s">
        <v>70</v>
      </c>
      <c r="J33" s="68">
        <v>910</v>
      </c>
      <c r="K33" s="69">
        <v>0.65</v>
      </c>
      <c r="L33" s="70">
        <v>0</v>
      </c>
      <c r="M33" s="71"/>
      <c r="N33" s="71">
        <v>0</v>
      </c>
      <c r="O33" s="70">
        <v>777</v>
      </c>
      <c r="P33" s="70"/>
      <c r="Q33" s="70">
        <v>505.05</v>
      </c>
      <c r="R33" s="71">
        <v>505.05</v>
      </c>
      <c r="S33" s="72">
        <v>2.3000000000000001E-4</v>
      </c>
      <c r="T33" s="73">
        <v>0.1161615</v>
      </c>
      <c r="U33" s="70">
        <v>0</v>
      </c>
      <c r="V33" s="71">
        <v>0</v>
      </c>
      <c r="W33" s="71">
        <v>0</v>
      </c>
      <c r="X33" s="74">
        <v>2.6200000000000003E-4</v>
      </c>
      <c r="Y33" s="75">
        <v>0</v>
      </c>
      <c r="Z33" s="52"/>
    </row>
    <row r="34" spans="7:26" x14ac:dyDescent="0.3">
      <c r="G34" s="67"/>
      <c r="H34" s="52">
        <v>3</v>
      </c>
      <c r="I34" s="52" t="s">
        <v>71</v>
      </c>
      <c r="J34" s="68">
        <v>910</v>
      </c>
      <c r="K34" s="69">
        <v>0.65</v>
      </c>
      <c r="L34" s="70">
        <v>0</v>
      </c>
      <c r="M34" s="71"/>
      <c r="N34" s="71">
        <v>0</v>
      </c>
      <c r="O34" s="70">
        <v>777</v>
      </c>
      <c r="P34" s="70"/>
      <c r="Q34" s="70">
        <v>505.05</v>
      </c>
      <c r="R34" s="71">
        <v>505.05</v>
      </c>
      <c r="S34" s="72">
        <v>5.2599999999999999E-4</v>
      </c>
      <c r="T34" s="73">
        <v>0.26565630000000001</v>
      </c>
      <c r="U34" s="70">
        <v>0</v>
      </c>
      <c r="V34" s="71">
        <v>0</v>
      </c>
      <c r="W34" s="71">
        <v>0</v>
      </c>
      <c r="X34" s="74">
        <v>5.7799999999999995E-4</v>
      </c>
      <c r="Y34" s="75">
        <v>0</v>
      </c>
      <c r="Z34" s="52"/>
    </row>
    <row r="35" spans="7:26" x14ac:dyDescent="0.3">
      <c r="G35" s="67"/>
      <c r="H35" s="52">
        <v>5</v>
      </c>
      <c r="I35" s="52" t="s">
        <v>72</v>
      </c>
      <c r="J35" s="68">
        <v>910</v>
      </c>
      <c r="K35" s="69">
        <v>0.65</v>
      </c>
      <c r="L35" s="70">
        <v>0</v>
      </c>
      <c r="M35" s="71"/>
      <c r="N35" s="71">
        <v>0</v>
      </c>
      <c r="O35" s="70">
        <v>777</v>
      </c>
      <c r="P35" s="70"/>
      <c r="Q35" s="70">
        <v>505.05</v>
      </c>
      <c r="R35" s="71">
        <v>505.05</v>
      </c>
      <c r="S35" s="72">
        <v>6.2370000000000004E-3</v>
      </c>
      <c r="T35" s="73">
        <v>3.1499968500000004</v>
      </c>
      <c r="U35" s="70">
        <v>0</v>
      </c>
      <c r="V35" s="71">
        <v>0</v>
      </c>
      <c r="W35" s="71">
        <v>0</v>
      </c>
      <c r="X35" s="74">
        <v>6.2979999999999998E-3</v>
      </c>
      <c r="Y35" s="75">
        <v>0</v>
      </c>
      <c r="Z35" s="52"/>
    </row>
    <row r="36" spans="7:26" x14ac:dyDescent="0.3">
      <c r="G36" s="67"/>
      <c r="H36" s="52">
        <v>137</v>
      </c>
      <c r="I36" s="52" t="s">
        <v>148</v>
      </c>
      <c r="J36" s="68">
        <v>910</v>
      </c>
      <c r="K36" s="69">
        <v>0.65</v>
      </c>
      <c r="L36" s="70">
        <v>0</v>
      </c>
      <c r="M36" s="71"/>
      <c r="N36" s="71">
        <v>0</v>
      </c>
      <c r="O36" s="70">
        <v>777</v>
      </c>
      <c r="P36" s="70"/>
      <c r="Q36" s="70">
        <v>505.05</v>
      </c>
      <c r="R36" s="71">
        <v>505.05</v>
      </c>
      <c r="S36" s="72">
        <v>6.9999999999999994E-5</v>
      </c>
      <c r="T36" s="73">
        <v>3.5353499999999996E-2</v>
      </c>
      <c r="U36" s="70">
        <v>0</v>
      </c>
      <c r="V36" s="71">
        <v>0</v>
      </c>
      <c r="W36" s="71">
        <v>0</v>
      </c>
      <c r="X36" s="74">
        <v>7.4999999999999993E-5</v>
      </c>
      <c r="Y36" s="75">
        <v>0</v>
      </c>
      <c r="Z36" s="52"/>
    </row>
    <row r="37" spans="7:26" x14ac:dyDescent="0.3">
      <c r="G37" s="67"/>
      <c r="H37" s="52">
        <v>6</v>
      </c>
      <c r="I37" s="52" t="s">
        <v>73</v>
      </c>
      <c r="J37" s="68">
        <v>910</v>
      </c>
      <c r="K37" s="69">
        <v>0.65</v>
      </c>
      <c r="L37" s="70">
        <v>0</v>
      </c>
      <c r="M37" s="71"/>
      <c r="N37" s="71">
        <v>0</v>
      </c>
      <c r="O37" s="70">
        <v>777</v>
      </c>
      <c r="P37" s="70"/>
      <c r="Q37" s="70">
        <v>505.05</v>
      </c>
      <c r="R37" s="71">
        <v>505.05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7:26" x14ac:dyDescent="0.3">
      <c r="G38" s="67"/>
      <c r="H38" s="52">
        <v>7</v>
      </c>
      <c r="I38" s="52" t="s">
        <v>74</v>
      </c>
      <c r="J38" s="68">
        <v>910</v>
      </c>
      <c r="K38" s="69">
        <v>0.65</v>
      </c>
      <c r="L38" s="70">
        <v>0</v>
      </c>
      <c r="M38" s="71"/>
      <c r="N38" s="71">
        <v>0</v>
      </c>
      <c r="O38" s="70">
        <v>777</v>
      </c>
      <c r="P38" s="70"/>
      <c r="Q38" s="70">
        <v>505.05</v>
      </c>
      <c r="R38" s="71">
        <v>505.05</v>
      </c>
      <c r="S38" s="72">
        <v>1.08E-4</v>
      </c>
      <c r="T38" s="73">
        <v>5.4545400000000001E-2</v>
      </c>
      <c r="U38" s="70">
        <v>0</v>
      </c>
      <c r="V38" s="71">
        <v>0</v>
      </c>
      <c r="W38" s="71">
        <v>0</v>
      </c>
      <c r="X38" s="74">
        <v>1.1900000000000001E-4</v>
      </c>
      <c r="Y38" s="75">
        <v>0</v>
      </c>
      <c r="Z38" s="52"/>
    </row>
    <row r="39" spans="7:26" x14ac:dyDescent="0.3">
      <c r="G39" s="67"/>
      <c r="H39" s="52">
        <v>8</v>
      </c>
      <c r="I39" s="52" t="s">
        <v>75</v>
      </c>
      <c r="J39" s="68">
        <v>910</v>
      </c>
      <c r="K39" s="69">
        <v>0.65</v>
      </c>
      <c r="L39" s="70">
        <v>0</v>
      </c>
      <c r="M39" s="71"/>
      <c r="N39" s="71">
        <v>0</v>
      </c>
      <c r="O39" s="70">
        <v>777</v>
      </c>
      <c r="P39" s="70"/>
      <c r="Q39" s="70">
        <v>505.05</v>
      </c>
      <c r="R39" s="71">
        <v>505.05</v>
      </c>
      <c r="S39" s="72">
        <v>1.64E-4</v>
      </c>
      <c r="T39" s="73">
        <v>8.2828200000000005E-2</v>
      </c>
      <c r="U39" s="70">
        <v>0</v>
      </c>
      <c r="V39" s="71">
        <v>0</v>
      </c>
      <c r="W39" s="71">
        <v>0</v>
      </c>
      <c r="X39" s="74">
        <v>1.74E-4</v>
      </c>
      <c r="Y39" s="75">
        <v>0</v>
      </c>
      <c r="Z39" s="52"/>
    </row>
    <row r="40" spans="7:26" x14ac:dyDescent="0.3">
      <c r="G40" s="67"/>
      <c r="H40" s="52">
        <v>15</v>
      </c>
      <c r="I40" s="52" t="s">
        <v>76</v>
      </c>
      <c r="J40" s="68">
        <v>910</v>
      </c>
      <c r="K40" s="69">
        <v>0.65</v>
      </c>
      <c r="L40" s="70">
        <v>0</v>
      </c>
      <c r="M40" s="71"/>
      <c r="N40" s="71">
        <v>0</v>
      </c>
      <c r="O40" s="70">
        <v>777</v>
      </c>
      <c r="P40" s="70"/>
      <c r="Q40" s="70">
        <v>505.05</v>
      </c>
      <c r="R40" s="71">
        <v>505.05</v>
      </c>
      <c r="S40" s="72">
        <v>2.3699999999999999E-4</v>
      </c>
      <c r="T40" s="73">
        <v>0.11969684999999999</v>
      </c>
      <c r="U40" s="70">
        <v>0</v>
      </c>
      <c r="V40" s="71">
        <v>0</v>
      </c>
      <c r="W40" s="71">
        <v>0</v>
      </c>
      <c r="X40" s="74">
        <v>2.5700000000000001E-4</v>
      </c>
      <c r="Y40" s="75">
        <v>0</v>
      </c>
      <c r="Z40" s="52"/>
    </row>
    <row r="41" spans="7:26" x14ac:dyDescent="0.3">
      <c r="G41" s="67"/>
      <c r="H41" s="52">
        <v>37</v>
      </c>
      <c r="I41" s="52" t="s">
        <v>78</v>
      </c>
      <c r="J41" s="68">
        <v>910</v>
      </c>
      <c r="K41" s="69">
        <v>0.65</v>
      </c>
      <c r="L41" s="70">
        <v>0</v>
      </c>
      <c r="M41" s="71"/>
      <c r="N41" s="71">
        <v>0</v>
      </c>
      <c r="O41" s="70">
        <v>777</v>
      </c>
      <c r="P41" s="70"/>
      <c r="Q41" s="70">
        <v>505.05</v>
      </c>
      <c r="R41" s="71">
        <v>505.05</v>
      </c>
      <c r="S41" s="72">
        <v>0</v>
      </c>
      <c r="T41" s="73">
        <v>0</v>
      </c>
      <c r="U41" s="70">
        <v>0</v>
      </c>
      <c r="V41" s="71">
        <v>0</v>
      </c>
      <c r="W41" s="71">
        <v>0</v>
      </c>
      <c r="X41" s="74">
        <v>0</v>
      </c>
      <c r="Y41" s="75">
        <v>0</v>
      </c>
      <c r="Z41" s="52"/>
    </row>
    <row r="42" spans="7:26" x14ac:dyDescent="0.3">
      <c r="G42" s="67"/>
      <c r="H42" s="52">
        <v>38</v>
      </c>
      <c r="I42" s="52" t="s">
        <v>79</v>
      </c>
      <c r="J42" s="68">
        <v>910</v>
      </c>
      <c r="K42" s="69">
        <v>0.65</v>
      </c>
      <c r="L42" s="70">
        <v>0</v>
      </c>
      <c r="M42" s="71"/>
      <c r="N42" s="71">
        <v>0</v>
      </c>
      <c r="O42" s="70">
        <v>777</v>
      </c>
      <c r="P42" s="70"/>
      <c r="Q42" s="70">
        <v>505.05</v>
      </c>
      <c r="R42" s="71">
        <v>505.05</v>
      </c>
      <c r="S42" s="72">
        <v>8.6000000000000003E-5</v>
      </c>
      <c r="T42" s="73">
        <v>4.3434300000000002E-2</v>
      </c>
      <c r="U42" s="70">
        <v>0</v>
      </c>
      <c r="V42" s="71">
        <v>0</v>
      </c>
      <c r="W42" s="71">
        <v>0</v>
      </c>
      <c r="X42" s="74">
        <v>9.5000000000000005E-5</v>
      </c>
      <c r="Y42" s="75">
        <v>0</v>
      </c>
      <c r="Z42" s="52"/>
    </row>
    <row r="43" spans="7:26" x14ac:dyDescent="0.3">
      <c r="G43" s="67"/>
      <c r="H43" s="52">
        <v>41</v>
      </c>
      <c r="I43" s="52" t="s">
        <v>80</v>
      </c>
      <c r="J43" s="68">
        <v>910</v>
      </c>
      <c r="K43" s="69">
        <v>0.65</v>
      </c>
      <c r="L43" s="70">
        <v>0</v>
      </c>
      <c r="M43" s="71"/>
      <c r="N43" s="71">
        <v>0</v>
      </c>
      <c r="O43" s="70">
        <v>777</v>
      </c>
      <c r="P43" s="70"/>
      <c r="Q43" s="70">
        <v>505.05</v>
      </c>
      <c r="R43" s="71">
        <v>505.05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7:26" x14ac:dyDescent="0.3">
      <c r="G44" s="67"/>
      <c r="H44" s="52">
        <v>55</v>
      </c>
      <c r="I44" s="52" t="s">
        <v>81</v>
      </c>
      <c r="J44" s="68">
        <v>910</v>
      </c>
      <c r="K44" s="69">
        <v>0.65</v>
      </c>
      <c r="L44" s="70">
        <v>0</v>
      </c>
      <c r="M44" s="71"/>
      <c r="N44" s="71">
        <v>0</v>
      </c>
      <c r="O44" s="70">
        <v>777</v>
      </c>
      <c r="P44" s="70"/>
      <c r="Q44" s="70">
        <v>505.05</v>
      </c>
      <c r="R44" s="71">
        <v>505.05</v>
      </c>
      <c r="S44" s="72">
        <v>1.35E-4</v>
      </c>
      <c r="T44" s="73">
        <v>6.8181749999999999E-2</v>
      </c>
      <c r="U44" s="70">
        <v>0</v>
      </c>
      <c r="V44" s="71"/>
      <c r="W44" s="71">
        <v>0</v>
      </c>
      <c r="X44" s="74">
        <v>1.4799999999999999E-4</v>
      </c>
      <c r="Y44" s="75">
        <v>0</v>
      </c>
      <c r="Z44" s="52"/>
    </row>
    <row r="45" spans="7:26" x14ac:dyDescent="0.3">
      <c r="G45" s="67"/>
      <c r="H45" s="52">
        <v>56</v>
      </c>
      <c r="I45" s="52" t="s">
        <v>82</v>
      </c>
      <c r="J45" s="68">
        <v>910</v>
      </c>
      <c r="K45" s="69">
        <v>0.65</v>
      </c>
      <c r="L45" s="70">
        <v>0</v>
      </c>
      <c r="M45" s="71"/>
      <c r="N45" s="71">
        <v>0</v>
      </c>
      <c r="O45" s="70">
        <v>777</v>
      </c>
      <c r="P45" s="70"/>
      <c r="Q45" s="70">
        <v>505.05</v>
      </c>
      <c r="R45" s="71">
        <v>505.05</v>
      </c>
      <c r="S45" s="72">
        <v>1.5150000000000001E-3</v>
      </c>
      <c r="T45" s="73">
        <v>0.7651507500000001</v>
      </c>
      <c r="U45" s="70">
        <v>0</v>
      </c>
      <c r="V45" s="71"/>
      <c r="W45" s="71">
        <v>0</v>
      </c>
      <c r="X45" s="74">
        <v>1.3370000000000001E-3</v>
      </c>
      <c r="Y45" s="75">
        <v>0</v>
      </c>
      <c r="Z45" s="52"/>
    </row>
    <row r="46" spans="7:26" x14ac:dyDescent="0.3">
      <c r="G46" s="67"/>
      <c r="H46" s="52">
        <v>71</v>
      </c>
      <c r="I46" s="52" t="s">
        <v>83</v>
      </c>
      <c r="J46" s="68">
        <v>910</v>
      </c>
      <c r="K46" s="69">
        <v>0</v>
      </c>
      <c r="L46" s="70">
        <v>0</v>
      </c>
      <c r="M46" s="71"/>
      <c r="N46" s="71">
        <v>0</v>
      </c>
      <c r="O46" s="70">
        <v>777</v>
      </c>
      <c r="P46" s="70"/>
      <c r="Q46" s="70">
        <v>0</v>
      </c>
      <c r="R46" s="71">
        <v>0</v>
      </c>
      <c r="S46" s="72">
        <v>9.0000000000000002E-6</v>
      </c>
      <c r="T46" s="73">
        <v>0</v>
      </c>
      <c r="U46" s="70">
        <v>0</v>
      </c>
      <c r="V46" s="71"/>
      <c r="W46" s="71">
        <v>0</v>
      </c>
      <c r="X46" s="74">
        <v>1.0000000000000001E-5</v>
      </c>
      <c r="Y46" s="75">
        <v>0</v>
      </c>
      <c r="Z46" s="52"/>
    </row>
    <row r="47" spans="7:26" x14ac:dyDescent="0.3">
      <c r="G47" s="67"/>
      <c r="H47" s="52">
        <v>72</v>
      </c>
      <c r="I47" s="52" t="s">
        <v>84</v>
      </c>
      <c r="J47" s="68">
        <v>910</v>
      </c>
      <c r="K47" s="69">
        <v>0</v>
      </c>
      <c r="L47" s="70">
        <v>0</v>
      </c>
      <c r="M47" s="71"/>
      <c r="N47" s="71">
        <v>0</v>
      </c>
      <c r="O47" s="70">
        <v>777</v>
      </c>
      <c r="P47" s="70"/>
      <c r="Q47" s="70">
        <v>0</v>
      </c>
      <c r="R47" s="71">
        <v>0</v>
      </c>
      <c r="S47" s="72">
        <v>2.7500000000000002E-4</v>
      </c>
      <c r="T47" s="73">
        <v>0</v>
      </c>
      <c r="U47" s="70">
        <v>0</v>
      </c>
      <c r="V47" s="71">
        <v>0</v>
      </c>
      <c r="W47" s="71">
        <v>0</v>
      </c>
      <c r="X47" s="74">
        <v>2.9999999999999997E-4</v>
      </c>
      <c r="Y47" s="75">
        <v>0</v>
      </c>
      <c r="Z47" s="52"/>
    </row>
    <row r="48" spans="7:26" x14ac:dyDescent="0.3">
      <c r="G48" s="67"/>
      <c r="H48" s="52">
        <v>104</v>
      </c>
      <c r="I48" s="52" t="s">
        <v>85</v>
      </c>
      <c r="J48" s="68">
        <v>910</v>
      </c>
      <c r="K48" s="69">
        <v>0.65</v>
      </c>
      <c r="L48" s="70">
        <v>0</v>
      </c>
      <c r="M48" s="71"/>
      <c r="N48" s="71">
        <v>0</v>
      </c>
      <c r="O48" s="70">
        <v>777</v>
      </c>
      <c r="P48" s="70"/>
      <c r="Q48" s="70">
        <v>505.05</v>
      </c>
      <c r="R48" s="71">
        <v>505.05</v>
      </c>
      <c r="S48" s="72">
        <v>0</v>
      </c>
      <c r="T48" s="73">
        <v>0</v>
      </c>
      <c r="U48" s="70">
        <v>0</v>
      </c>
      <c r="V48" s="71">
        <v>0</v>
      </c>
      <c r="W48" s="71">
        <v>0</v>
      </c>
      <c r="X48" s="74">
        <v>0</v>
      </c>
      <c r="Y48" s="75">
        <v>0</v>
      </c>
      <c r="Z48" s="52"/>
    </row>
    <row r="49" spans="7:26" x14ac:dyDescent="0.3">
      <c r="G49" s="67"/>
      <c r="H49" s="52">
        <v>117</v>
      </c>
      <c r="I49" s="52" t="s">
        <v>86</v>
      </c>
      <c r="J49" s="68">
        <v>910</v>
      </c>
      <c r="K49" s="69">
        <v>0.65</v>
      </c>
      <c r="L49" s="70">
        <v>0</v>
      </c>
      <c r="M49" s="71"/>
      <c r="N49" s="71">
        <v>0</v>
      </c>
      <c r="O49" s="70">
        <v>777</v>
      </c>
      <c r="P49" s="70"/>
      <c r="Q49" s="70">
        <v>505.05</v>
      </c>
      <c r="R49" s="71">
        <v>505.05</v>
      </c>
      <c r="S49" s="72">
        <v>2.34E-4</v>
      </c>
      <c r="T49" s="73">
        <v>0.1181817</v>
      </c>
      <c r="U49" s="70">
        <v>0</v>
      </c>
      <c r="V49" s="71">
        <v>0</v>
      </c>
      <c r="W49" s="71">
        <v>0</v>
      </c>
      <c r="X49" s="74">
        <v>2.5700000000000001E-4</v>
      </c>
      <c r="Y49" s="75">
        <v>0</v>
      </c>
      <c r="Z49" s="52"/>
    </row>
    <row r="50" spans="7:26" x14ac:dyDescent="0.3">
      <c r="G50" s="67"/>
      <c r="H50" s="52">
        <v>118</v>
      </c>
      <c r="I50" s="52" t="s">
        <v>87</v>
      </c>
      <c r="J50" s="68">
        <v>910</v>
      </c>
      <c r="K50" s="69">
        <v>0.65</v>
      </c>
      <c r="L50" s="70">
        <v>0</v>
      </c>
      <c r="M50" s="71"/>
      <c r="N50" s="71">
        <v>0</v>
      </c>
      <c r="O50" s="70">
        <v>777</v>
      </c>
      <c r="P50" s="70"/>
      <c r="Q50" s="70">
        <v>505.05</v>
      </c>
      <c r="R50" s="71">
        <v>505.05</v>
      </c>
      <c r="S50" s="72">
        <v>6.9999999999999994E-5</v>
      </c>
      <c r="T50" s="73">
        <v>3.5353499999999996E-2</v>
      </c>
      <c r="U50" s="70">
        <v>0</v>
      </c>
      <c r="V50" s="71">
        <v>0</v>
      </c>
      <c r="W50" s="71">
        <v>0</v>
      </c>
      <c r="X50" s="74">
        <v>8.3999999999999995E-5</v>
      </c>
      <c r="Y50" s="75">
        <v>0</v>
      </c>
      <c r="Z50" s="52"/>
    </row>
    <row r="51" spans="7:26" x14ac:dyDescent="0.3">
      <c r="G51" s="67"/>
      <c r="H51" s="52">
        <v>129</v>
      </c>
      <c r="I51" s="52" t="s">
        <v>88</v>
      </c>
      <c r="J51" s="68">
        <v>910</v>
      </c>
      <c r="K51" s="69">
        <v>0.65</v>
      </c>
      <c r="L51" s="70">
        <v>0</v>
      </c>
      <c r="M51" s="71"/>
      <c r="N51" s="71">
        <v>0</v>
      </c>
      <c r="O51" s="70">
        <v>777</v>
      </c>
      <c r="P51" s="70"/>
      <c r="Q51" s="70">
        <v>505.05</v>
      </c>
      <c r="R51" s="71">
        <v>505.05</v>
      </c>
      <c r="S51" s="72">
        <v>0</v>
      </c>
      <c r="T51" s="73">
        <v>0</v>
      </c>
      <c r="U51" s="70">
        <v>0</v>
      </c>
      <c r="V51" s="71">
        <v>0</v>
      </c>
      <c r="W51" s="71">
        <v>0</v>
      </c>
      <c r="X51" s="74">
        <v>0</v>
      </c>
      <c r="Y51" s="75">
        <v>0</v>
      </c>
      <c r="Z51" s="52"/>
    </row>
    <row r="52" spans="7:26" x14ac:dyDescent="0.3">
      <c r="G52" s="67"/>
      <c r="H52" s="52">
        <v>130</v>
      </c>
      <c r="I52" s="52" t="s">
        <v>89</v>
      </c>
      <c r="J52" s="68">
        <v>910</v>
      </c>
      <c r="K52" s="69">
        <v>0.65</v>
      </c>
      <c r="L52" s="70">
        <v>0</v>
      </c>
      <c r="M52" s="71"/>
      <c r="N52" s="71">
        <v>0</v>
      </c>
      <c r="O52" s="70">
        <v>777</v>
      </c>
      <c r="P52" s="70"/>
      <c r="Q52" s="70">
        <v>505.05</v>
      </c>
      <c r="R52" s="71">
        <v>505.05</v>
      </c>
      <c r="S52" s="72">
        <v>0</v>
      </c>
      <c r="T52" s="73">
        <v>0</v>
      </c>
      <c r="U52" s="70">
        <v>0</v>
      </c>
      <c r="V52" s="71">
        <v>0</v>
      </c>
      <c r="W52" s="71">
        <v>0</v>
      </c>
      <c r="X52" s="74">
        <v>0</v>
      </c>
      <c r="Y52" s="75">
        <v>0</v>
      </c>
      <c r="Z52" s="52"/>
    </row>
    <row r="53" spans="7:26" ht="15" thickBot="1" x14ac:dyDescent="0.35">
      <c r="G53" s="76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8"/>
      <c r="Z53" s="52"/>
    </row>
    <row r="54" spans="7:26" x14ac:dyDescent="0.3">
      <c r="G54" s="52">
        <v>130</v>
      </c>
      <c r="H54" s="52" t="s">
        <v>68</v>
      </c>
      <c r="I54" s="52"/>
      <c r="J54" s="68"/>
      <c r="K54" s="69"/>
      <c r="L54" s="71"/>
      <c r="M54" s="71"/>
      <c r="N54" s="71"/>
      <c r="O54" s="71"/>
      <c r="P54" s="71"/>
      <c r="Q54" s="71"/>
      <c r="R54" s="71"/>
      <c r="S54" s="74"/>
      <c r="T54" s="73">
        <v>135747.7324430499</v>
      </c>
      <c r="U54" s="71"/>
      <c r="V54" s="71"/>
      <c r="W54" s="71"/>
      <c r="X54" s="74"/>
      <c r="Y54" s="73">
        <v>0</v>
      </c>
      <c r="Z54" s="79">
        <v>135747.7324430499</v>
      </c>
    </row>
    <row r="55" spans="7:26" x14ac:dyDescent="0.3"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7:26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7:26" ht="15.6" x14ac:dyDescent="0.3">
      <c r="G57" s="58">
        <v>135</v>
      </c>
      <c r="H57" s="59" t="s">
        <v>184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7:26" x14ac:dyDescent="0.3">
      <c r="G58" s="67"/>
      <c r="H58" s="52">
        <v>1</v>
      </c>
      <c r="I58" s="52" t="s">
        <v>69</v>
      </c>
      <c r="J58" s="68">
        <v>509</v>
      </c>
      <c r="K58" s="69">
        <v>0.55000000000000004</v>
      </c>
      <c r="L58" s="70">
        <v>5221994</v>
      </c>
      <c r="M58" s="71">
        <v>5309954</v>
      </c>
      <c r="N58" s="71">
        <v>-48378.000000000007</v>
      </c>
      <c r="O58" s="70">
        <v>20407</v>
      </c>
      <c r="P58" s="70"/>
      <c r="Q58" s="70">
        <v>11223.85</v>
      </c>
      <c r="R58" s="71">
        <v>-37154.15</v>
      </c>
      <c r="S58" s="72">
        <v>2.0739999999999999E-3</v>
      </c>
      <c r="T58" s="73">
        <v>-77.057707100000002</v>
      </c>
      <c r="U58" s="70">
        <v>678759</v>
      </c>
      <c r="V58" s="71">
        <v>372992</v>
      </c>
      <c r="W58" s="71">
        <v>168171.85</v>
      </c>
      <c r="X58" s="74">
        <v>2.2769999999999999E-3</v>
      </c>
      <c r="Y58" s="75">
        <v>382.92730245000001</v>
      </c>
      <c r="Z58" s="52"/>
    </row>
    <row r="59" spans="7:26" x14ac:dyDescent="0.3">
      <c r="G59" s="67"/>
      <c r="H59" s="52">
        <v>2</v>
      </c>
      <c r="I59" s="52" t="s">
        <v>70</v>
      </c>
      <c r="J59" s="68">
        <v>509</v>
      </c>
      <c r="K59" s="69">
        <v>0.55000000000000004</v>
      </c>
      <c r="L59" s="70">
        <v>5221994</v>
      </c>
      <c r="M59" s="71">
        <v>5309954</v>
      </c>
      <c r="N59" s="71">
        <v>-48378.000000000007</v>
      </c>
      <c r="O59" s="70">
        <v>20407</v>
      </c>
      <c r="P59" s="70"/>
      <c r="Q59" s="70">
        <v>11223.85</v>
      </c>
      <c r="R59" s="71">
        <v>-37154.15</v>
      </c>
      <c r="S59" s="72">
        <v>2.3000000000000001E-4</v>
      </c>
      <c r="T59" s="73">
        <v>-8.5454545</v>
      </c>
      <c r="U59" s="70">
        <v>678759</v>
      </c>
      <c r="V59" s="71">
        <v>372992</v>
      </c>
      <c r="W59" s="71">
        <v>168171.85</v>
      </c>
      <c r="X59" s="74">
        <v>2.6200000000000003E-4</v>
      </c>
      <c r="Y59" s="75">
        <v>44.061024700000004</v>
      </c>
      <c r="Z59" s="52"/>
    </row>
    <row r="60" spans="7:26" x14ac:dyDescent="0.3">
      <c r="G60" s="67"/>
      <c r="H60" s="52">
        <v>3</v>
      </c>
      <c r="I60" s="52" t="s">
        <v>71</v>
      </c>
      <c r="J60" s="68">
        <v>509</v>
      </c>
      <c r="K60" s="69">
        <v>0.55000000000000004</v>
      </c>
      <c r="L60" s="70">
        <v>5221994</v>
      </c>
      <c r="M60" s="71">
        <v>5309954</v>
      </c>
      <c r="N60" s="71">
        <v>-48378.000000000007</v>
      </c>
      <c r="O60" s="70">
        <v>20407</v>
      </c>
      <c r="P60" s="70"/>
      <c r="Q60" s="70">
        <v>11223.85</v>
      </c>
      <c r="R60" s="71">
        <v>-37154.15</v>
      </c>
      <c r="S60" s="72">
        <v>5.2599999999999999E-4</v>
      </c>
      <c r="T60" s="73">
        <v>-19.543082900000002</v>
      </c>
      <c r="U60" s="70">
        <v>678759</v>
      </c>
      <c r="V60" s="71">
        <v>372992</v>
      </c>
      <c r="W60" s="71">
        <v>168171.85</v>
      </c>
      <c r="X60" s="74">
        <v>5.7799999999999995E-4</v>
      </c>
      <c r="Y60" s="75">
        <v>97.203329299999993</v>
      </c>
      <c r="Z60" s="52"/>
    </row>
    <row r="61" spans="7:26" x14ac:dyDescent="0.3">
      <c r="G61" s="67"/>
      <c r="H61" s="52">
        <v>5</v>
      </c>
      <c r="I61" s="52" t="s">
        <v>72</v>
      </c>
      <c r="J61" s="68">
        <v>509</v>
      </c>
      <c r="K61" s="69">
        <v>0.5</v>
      </c>
      <c r="L61" s="70">
        <v>5221994</v>
      </c>
      <c r="M61" s="71">
        <v>5309954</v>
      </c>
      <c r="N61" s="71">
        <v>-43980</v>
      </c>
      <c r="O61" s="70">
        <v>20407</v>
      </c>
      <c r="P61" s="70"/>
      <c r="Q61" s="70">
        <v>10203.5</v>
      </c>
      <c r="R61" s="71">
        <v>-33776.5</v>
      </c>
      <c r="S61" s="72">
        <v>6.2370000000000004E-3</v>
      </c>
      <c r="T61" s="73">
        <v>-210.66403050000002</v>
      </c>
      <c r="U61" s="70">
        <v>678759</v>
      </c>
      <c r="V61" s="71">
        <v>372992</v>
      </c>
      <c r="W61" s="71">
        <v>152883.5</v>
      </c>
      <c r="X61" s="74">
        <v>6.2979999999999998E-3</v>
      </c>
      <c r="Y61" s="75">
        <v>962.86028299999998</v>
      </c>
      <c r="Z61" s="52"/>
    </row>
    <row r="62" spans="7:26" x14ac:dyDescent="0.3">
      <c r="G62" s="67"/>
      <c r="H62" s="52">
        <v>137</v>
      </c>
      <c r="I62" s="52" t="s">
        <v>148</v>
      </c>
      <c r="J62" s="68">
        <v>509</v>
      </c>
      <c r="K62" s="69">
        <v>0.5</v>
      </c>
      <c r="L62" s="70">
        <v>5221994</v>
      </c>
      <c r="M62" s="71">
        <v>5309954</v>
      </c>
      <c r="N62" s="71">
        <v>-43980</v>
      </c>
      <c r="O62" s="70">
        <v>20407</v>
      </c>
      <c r="P62" s="70"/>
      <c r="Q62" s="70">
        <v>10203.5</v>
      </c>
      <c r="R62" s="71">
        <v>-33776.5</v>
      </c>
      <c r="S62" s="72">
        <v>6.9999999999999994E-5</v>
      </c>
      <c r="T62" s="73">
        <v>-2.3643549999999998</v>
      </c>
      <c r="U62" s="70">
        <v>678759</v>
      </c>
      <c r="V62" s="71">
        <v>372992</v>
      </c>
      <c r="W62" s="71">
        <v>152883.5</v>
      </c>
      <c r="X62" s="74">
        <v>7.4999999999999993E-5</v>
      </c>
      <c r="Y62" s="75">
        <v>11.466262499999999</v>
      </c>
      <c r="Z62" s="52"/>
    </row>
    <row r="63" spans="7:26" x14ac:dyDescent="0.3">
      <c r="G63" s="67"/>
      <c r="H63" s="52">
        <v>6</v>
      </c>
      <c r="I63" s="52" t="s">
        <v>73</v>
      </c>
      <c r="J63" s="68">
        <v>509</v>
      </c>
      <c r="K63" s="69">
        <v>0.5</v>
      </c>
      <c r="L63" s="70">
        <v>5221994</v>
      </c>
      <c r="M63" s="71">
        <v>5309954</v>
      </c>
      <c r="N63" s="71">
        <v>-43980</v>
      </c>
      <c r="O63" s="70">
        <v>20407</v>
      </c>
      <c r="P63" s="70"/>
      <c r="Q63" s="70">
        <v>10203.5</v>
      </c>
      <c r="R63" s="71">
        <v>-33776.5</v>
      </c>
      <c r="S63" s="72">
        <v>0</v>
      </c>
      <c r="T63" s="73">
        <v>0</v>
      </c>
      <c r="U63" s="70">
        <v>678759</v>
      </c>
      <c r="V63" s="71">
        <v>372992</v>
      </c>
      <c r="W63" s="71">
        <v>152883.5</v>
      </c>
      <c r="X63" s="74">
        <v>0</v>
      </c>
      <c r="Y63" s="75">
        <v>0</v>
      </c>
      <c r="Z63" s="52"/>
    </row>
    <row r="64" spans="7:26" x14ac:dyDescent="0.3">
      <c r="G64" s="67"/>
      <c r="H64" s="52">
        <v>7</v>
      </c>
      <c r="I64" s="52" t="s">
        <v>74</v>
      </c>
      <c r="J64" s="68">
        <v>509</v>
      </c>
      <c r="K64" s="69">
        <v>0.5</v>
      </c>
      <c r="L64" s="70">
        <v>5221994</v>
      </c>
      <c r="M64" s="71">
        <v>5309954</v>
      </c>
      <c r="N64" s="71">
        <v>-43980</v>
      </c>
      <c r="O64" s="70">
        <v>20407</v>
      </c>
      <c r="P64" s="70"/>
      <c r="Q64" s="70">
        <v>10203.5</v>
      </c>
      <c r="R64" s="71">
        <v>-33776.5</v>
      </c>
      <c r="S64" s="72">
        <v>1.08E-4</v>
      </c>
      <c r="T64" s="73">
        <v>-3.6478619999999999</v>
      </c>
      <c r="U64" s="70">
        <v>678759</v>
      </c>
      <c r="V64" s="71">
        <v>372992</v>
      </c>
      <c r="W64" s="71">
        <v>152883.5</v>
      </c>
      <c r="X64" s="74">
        <v>1.1900000000000001E-4</v>
      </c>
      <c r="Y64" s="75">
        <v>18.193136500000001</v>
      </c>
      <c r="Z64" s="52"/>
    </row>
    <row r="65" spans="7:26" x14ac:dyDescent="0.3">
      <c r="G65" s="67"/>
      <c r="H65" s="52">
        <v>8</v>
      </c>
      <c r="I65" s="52" t="s">
        <v>75</v>
      </c>
      <c r="J65" s="68">
        <v>509</v>
      </c>
      <c r="K65" s="69">
        <v>0.5</v>
      </c>
      <c r="L65" s="70">
        <v>5221994</v>
      </c>
      <c r="M65" s="71">
        <v>5309954</v>
      </c>
      <c r="N65" s="71">
        <v>-43980</v>
      </c>
      <c r="O65" s="70">
        <v>20407</v>
      </c>
      <c r="P65" s="70"/>
      <c r="Q65" s="70">
        <v>10203.5</v>
      </c>
      <c r="R65" s="71">
        <v>-33776.5</v>
      </c>
      <c r="S65" s="72">
        <v>1.64E-4</v>
      </c>
      <c r="T65" s="73">
        <v>-5.5393460000000001</v>
      </c>
      <c r="U65" s="70">
        <v>678759</v>
      </c>
      <c r="V65" s="71">
        <v>372992</v>
      </c>
      <c r="W65" s="71">
        <v>152883.5</v>
      </c>
      <c r="X65" s="74">
        <v>1.74E-4</v>
      </c>
      <c r="Y65" s="75">
        <v>26.601728999999999</v>
      </c>
      <c r="Z65" s="52"/>
    </row>
    <row r="66" spans="7:26" x14ac:dyDescent="0.3">
      <c r="G66" s="67"/>
      <c r="H66" s="52">
        <v>15</v>
      </c>
      <c r="I66" s="52" t="s">
        <v>76</v>
      </c>
      <c r="J66" s="68">
        <v>509</v>
      </c>
      <c r="K66" s="69">
        <v>0.5</v>
      </c>
      <c r="L66" s="70">
        <v>5221994</v>
      </c>
      <c r="M66" s="71">
        <v>5309954</v>
      </c>
      <c r="N66" s="71">
        <v>-43980</v>
      </c>
      <c r="O66" s="70">
        <v>20407</v>
      </c>
      <c r="P66" s="70"/>
      <c r="Q66" s="70">
        <v>10203.5</v>
      </c>
      <c r="R66" s="71">
        <v>-33776.5</v>
      </c>
      <c r="S66" s="72">
        <v>2.3699999999999999E-4</v>
      </c>
      <c r="T66" s="73">
        <v>-8.0050305000000002</v>
      </c>
      <c r="U66" s="70">
        <v>678759</v>
      </c>
      <c r="V66" s="71">
        <v>372992</v>
      </c>
      <c r="W66" s="71">
        <v>152883.5</v>
      </c>
      <c r="X66" s="74">
        <v>2.5700000000000001E-4</v>
      </c>
      <c r="Y66" s="75">
        <v>39.291059500000003</v>
      </c>
      <c r="Z66" s="52"/>
    </row>
    <row r="67" spans="7:26" x14ac:dyDescent="0.3">
      <c r="G67" s="67"/>
      <c r="H67" s="52">
        <v>17</v>
      </c>
      <c r="I67" s="52" t="s">
        <v>77</v>
      </c>
      <c r="J67" s="68">
        <v>509</v>
      </c>
      <c r="K67" s="69">
        <v>0.5</v>
      </c>
      <c r="L67" s="70">
        <v>5221994</v>
      </c>
      <c r="M67" s="71">
        <v>5309954</v>
      </c>
      <c r="N67" s="71">
        <v>-43980</v>
      </c>
      <c r="O67" s="70">
        <v>20407</v>
      </c>
      <c r="P67" s="70"/>
      <c r="Q67" s="70">
        <v>10203.5</v>
      </c>
      <c r="R67" s="71">
        <v>-33776.5</v>
      </c>
      <c r="S67" s="72">
        <v>6.4899999999999995E-4</v>
      </c>
      <c r="T67" s="73">
        <v>-21.920948499999998</v>
      </c>
      <c r="U67" s="70">
        <v>678759</v>
      </c>
      <c r="V67" s="71">
        <v>372992</v>
      </c>
      <c r="W67" s="71">
        <v>152883.5</v>
      </c>
      <c r="X67" s="74">
        <v>7.0899999999999999E-4</v>
      </c>
      <c r="Y67" s="75">
        <v>108.3944015</v>
      </c>
      <c r="Z67" s="52"/>
    </row>
    <row r="68" spans="7:26" x14ac:dyDescent="0.3">
      <c r="G68" s="67"/>
      <c r="H68" s="52">
        <v>37</v>
      </c>
      <c r="I68" s="52" t="s">
        <v>78</v>
      </c>
      <c r="J68" s="68">
        <v>509</v>
      </c>
      <c r="K68" s="69">
        <v>0</v>
      </c>
      <c r="L68" s="70">
        <v>5221994</v>
      </c>
      <c r="M68" s="71">
        <v>5309954</v>
      </c>
      <c r="N68" s="71">
        <v>0</v>
      </c>
      <c r="O68" s="70">
        <v>20407</v>
      </c>
      <c r="P68" s="70"/>
      <c r="Q68" s="70">
        <v>0</v>
      </c>
      <c r="R68" s="71">
        <v>0</v>
      </c>
      <c r="S68" s="72">
        <v>0</v>
      </c>
      <c r="T68" s="73">
        <v>0</v>
      </c>
      <c r="U68" s="70">
        <v>678759</v>
      </c>
      <c r="V68" s="71">
        <v>372992</v>
      </c>
      <c r="W68" s="71">
        <v>0</v>
      </c>
      <c r="X68" s="74">
        <v>0</v>
      </c>
      <c r="Y68" s="75">
        <v>0</v>
      </c>
      <c r="Z68" s="52"/>
    </row>
    <row r="69" spans="7:26" x14ac:dyDescent="0.3">
      <c r="G69" s="67"/>
      <c r="H69" s="52">
        <v>38</v>
      </c>
      <c r="I69" s="52" t="s">
        <v>79</v>
      </c>
      <c r="J69" s="68">
        <v>509</v>
      </c>
      <c r="K69" s="69">
        <v>0.55000000000000004</v>
      </c>
      <c r="L69" s="70">
        <v>5221994</v>
      </c>
      <c r="M69" s="71">
        <v>5309954</v>
      </c>
      <c r="N69" s="71">
        <v>-48378.000000000007</v>
      </c>
      <c r="O69" s="70">
        <v>20407</v>
      </c>
      <c r="P69" s="70"/>
      <c r="Q69" s="70">
        <v>11223.85</v>
      </c>
      <c r="R69" s="71">
        <v>-37154.15</v>
      </c>
      <c r="S69" s="72">
        <v>8.6000000000000003E-5</v>
      </c>
      <c r="T69" s="73">
        <v>-3.1952569000000004</v>
      </c>
      <c r="U69" s="70">
        <v>678759</v>
      </c>
      <c r="V69" s="71">
        <v>372992</v>
      </c>
      <c r="W69" s="71">
        <v>168171.85</v>
      </c>
      <c r="X69" s="74">
        <v>9.5000000000000005E-5</v>
      </c>
      <c r="Y69" s="75">
        <v>15.976325750000001</v>
      </c>
      <c r="Z69" s="52"/>
    </row>
    <row r="70" spans="7:26" x14ac:dyDescent="0.3">
      <c r="G70" s="67"/>
      <c r="H70" s="52">
        <v>41</v>
      </c>
      <c r="I70" s="52" t="s">
        <v>80</v>
      </c>
      <c r="J70" s="68">
        <v>509</v>
      </c>
      <c r="K70" s="69">
        <v>0.55000000000000004</v>
      </c>
      <c r="L70" s="70">
        <v>5221994</v>
      </c>
      <c r="M70" s="71">
        <v>5309954</v>
      </c>
      <c r="N70" s="71">
        <v>-48378.000000000007</v>
      </c>
      <c r="O70" s="70">
        <v>20407</v>
      </c>
      <c r="P70" s="70"/>
      <c r="Q70" s="70">
        <v>11223.85</v>
      </c>
      <c r="R70" s="71">
        <v>-37154.15</v>
      </c>
      <c r="S70" s="72">
        <v>0</v>
      </c>
      <c r="T70" s="73">
        <v>0</v>
      </c>
      <c r="U70" s="70">
        <v>678759</v>
      </c>
      <c r="V70" s="71">
        <v>372992</v>
      </c>
      <c r="W70" s="71">
        <v>168171.85</v>
      </c>
      <c r="X70" s="74">
        <v>0</v>
      </c>
      <c r="Y70" s="75">
        <v>0</v>
      </c>
      <c r="Z70" s="52"/>
    </row>
    <row r="71" spans="7:26" x14ac:dyDescent="0.3">
      <c r="G71" s="67"/>
      <c r="H71" s="52">
        <v>55</v>
      </c>
      <c r="I71" s="52" t="s">
        <v>81</v>
      </c>
      <c r="J71" s="68">
        <v>509</v>
      </c>
      <c r="K71" s="69">
        <v>0.55000000000000004</v>
      </c>
      <c r="L71" s="70">
        <v>5221994</v>
      </c>
      <c r="M71" s="71">
        <v>5309954</v>
      </c>
      <c r="N71" s="71">
        <v>-48378.000000000007</v>
      </c>
      <c r="O71" s="70">
        <v>20407</v>
      </c>
      <c r="P71" s="70"/>
      <c r="Q71" s="70">
        <v>11223.85</v>
      </c>
      <c r="R71" s="71">
        <v>-37154.15</v>
      </c>
      <c r="S71" s="72">
        <v>1.35E-4</v>
      </c>
      <c r="T71" s="73">
        <v>-5.0158102500000004</v>
      </c>
      <c r="U71" s="70">
        <v>678759</v>
      </c>
      <c r="V71" s="71">
        <v>372992</v>
      </c>
      <c r="W71" s="71">
        <v>168171.85</v>
      </c>
      <c r="X71" s="74">
        <v>1.4799999999999999E-4</v>
      </c>
      <c r="Y71" s="75">
        <v>24.889433799999999</v>
      </c>
      <c r="Z71" s="52"/>
    </row>
    <row r="72" spans="7:26" x14ac:dyDescent="0.3">
      <c r="G72" s="67"/>
      <c r="H72" s="52">
        <v>56</v>
      </c>
      <c r="I72" s="52" t="s">
        <v>82</v>
      </c>
      <c r="J72" s="68">
        <v>509</v>
      </c>
      <c r="K72" s="69">
        <v>0.5</v>
      </c>
      <c r="L72" s="70">
        <v>5221994</v>
      </c>
      <c r="M72" s="71">
        <v>5309954</v>
      </c>
      <c r="N72" s="71">
        <v>-43980</v>
      </c>
      <c r="O72" s="70">
        <v>20407</v>
      </c>
      <c r="P72" s="70"/>
      <c r="Q72" s="70">
        <v>10203.5</v>
      </c>
      <c r="R72" s="71">
        <v>-33776.5</v>
      </c>
      <c r="S72" s="72">
        <v>1.5150000000000001E-3</v>
      </c>
      <c r="T72" s="73">
        <v>-51.171397500000005</v>
      </c>
      <c r="U72" s="70">
        <v>678759</v>
      </c>
      <c r="V72" s="71">
        <v>372992</v>
      </c>
      <c r="W72" s="71">
        <v>152883.5</v>
      </c>
      <c r="X72" s="74">
        <v>1.3370000000000001E-3</v>
      </c>
      <c r="Y72" s="75">
        <v>204.40523950000002</v>
      </c>
      <c r="Z72" s="52"/>
    </row>
    <row r="73" spans="7:26" x14ac:dyDescent="0.3">
      <c r="G73" s="67"/>
      <c r="H73" s="52">
        <v>71</v>
      </c>
      <c r="I73" s="52" t="s">
        <v>83</v>
      </c>
      <c r="J73" s="68">
        <v>509</v>
      </c>
      <c r="K73" s="69">
        <v>0</v>
      </c>
      <c r="L73" s="70">
        <v>5221994</v>
      </c>
      <c r="M73" s="71">
        <v>5309954</v>
      </c>
      <c r="N73" s="71">
        <v>0</v>
      </c>
      <c r="O73" s="70">
        <v>20407</v>
      </c>
      <c r="P73" s="70"/>
      <c r="Q73" s="70">
        <v>0</v>
      </c>
      <c r="R73" s="71">
        <v>0</v>
      </c>
      <c r="S73" s="72">
        <v>9.0000000000000002E-6</v>
      </c>
      <c r="T73" s="73">
        <v>0</v>
      </c>
      <c r="U73" s="70">
        <v>678759</v>
      </c>
      <c r="V73" s="71">
        <v>372992</v>
      </c>
      <c r="W73" s="71">
        <v>0</v>
      </c>
      <c r="X73" s="74">
        <v>1.0000000000000001E-5</v>
      </c>
      <c r="Y73" s="75">
        <v>0</v>
      </c>
      <c r="Z73" s="52"/>
    </row>
    <row r="74" spans="7:26" x14ac:dyDescent="0.3">
      <c r="G74" s="67"/>
      <c r="H74" s="52">
        <v>72</v>
      </c>
      <c r="I74" s="52" t="s">
        <v>84</v>
      </c>
      <c r="J74" s="68">
        <v>509</v>
      </c>
      <c r="K74" s="69">
        <v>0</v>
      </c>
      <c r="L74" s="70">
        <v>5221994</v>
      </c>
      <c r="M74" s="71">
        <v>5309954</v>
      </c>
      <c r="N74" s="71">
        <v>0</v>
      </c>
      <c r="O74" s="70">
        <v>20407</v>
      </c>
      <c r="P74" s="70"/>
      <c r="Q74" s="70">
        <v>0</v>
      </c>
      <c r="R74" s="71">
        <v>0</v>
      </c>
      <c r="S74" s="72">
        <v>2.7500000000000002E-4</v>
      </c>
      <c r="T74" s="73">
        <v>0</v>
      </c>
      <c r="U74" s="70">
        <v>678759</v>
      </c>
      <c r="V74" s="71">
        <v>372992</v>
      </c>
      <c r="W74" s="71">
        <v>0</v>
      </c>
      <c r="X74" s="74">
        <v>2.9999999999999997E-4</v>
      </c>
      <c r="Y74" s="75">
        <v>0</v>
      </c>
      <c r="Z74" s="52"/>
    </row>
    <row r="75" spans="7:26" x14ac:dyDescent="0.3">
      <c r="G75" s="67"/>
      <c r="H75" s="52">
        <v>104</v>
      </c>
      <c r="I75" s="52" t="s">
        <v>85</v>
      </c>
      <c r="J75" s="68">
        <v>509</v>
      </c>
      <c r="K75" s="69">
        <v>0.5</v>
      </c>
      <c r="L75" s="70">
        <v>5221994</v>
      </c>
      <c r="M75" s="71">
        <v>5309954</v>
      </c>
      <c r="N75" s="71">
        <v>-43980</v>
      </c>
      <c r="O75" s="70">
        <v>20407</v>
      </c>
      <c r="P75" s="70"/>
      <c r="Q75" s="70">
        <v>10203.5</v>
      </c>
      <c r="R75" s="71">
        <v>-33776.5</v>
      </c>
      <c r="S75" s="72">
        <v>0</v>
      </c>
      <c r="T75" s="73">
        <v>0</v>
      </c>
      <c r="U75" s="70">
        <v>678759</v>
      </c>
      <c r="V75" s="71">
        <v>372992</v>
      </c>
      <c r="W75" s="71">
        <v>152883.5</v>
      </c>
      <c r="X75" s="74">
        <v>0</v>
      </c>
      <c r="Y75" s="75">
        <v>0</v>
      </c>
      <c r="Z75" s="52"/>
    </row>
    <row r="76" spans="7:26" x14ac:dyDescent="0.3">
      <c r="G76" s="67"/>
      <c r="H76" s="52">
        <v>117</v>
      </c>
      <c r="I76" s="52" t="s">
        <v>86</v>
      </c>
      <c r="J76" s="68">
        <v>509</v>
      </c>
      <c r="K76" s="69">
        <v>0</v>
      </c>
      <c r="L76" s="70">
        <v>5221994</v>
      </c>
      <c r="M76" s="71">
        <v>5309954</v>
      </c>
      <c r="N76" s="71">
        <v>0</v>
      </c>
      <c r="O76" s="70">
        <v>20407</v>
      </c>
      <c r="P76" s="70"/>
      <c r="Q76" s="70">
        <v>0</v>
      </c>
      <c r="R76" s="71">
        <v>0</v>
      </c>
      <c r="S76" s="72">
        <v>2.34E-4</v>
      </c>
      <c r="T76" s="73">
        <v>0</v>
      </c>
      <c r="U76" s="70">
        <v>678759</v>
      </c>
      <c r="V76" s="71">
        <v>372992</v>
      </c>
      <c r="W76" s="71">
        <v>0</v>
      </c>
      <c r="X76" s="74">
        <v>2.5700000000000001E-4</v>
      </c>
      <c r="Y76" s="75">
        <v>0</v>
      </c>
      <c r="Z76" s="52"/>
    </row>
    <row r="77" spans="7:26" x14ac:dyDescent="0.3">
      <c r="G77" s="67"/>
      <c r="H77" s="52">
        <v>118</v>
      </c>
      <c r="I77" s="52" t="s">
        <v>87</v>
      </c>
      <c r="J77" s="68">
        <v>509</v>
      </c>
      <c r="K77" s="69">
        <v>0.5</v>
      </c>
      <c r="L77" s="70">
        <v>5221994</v>
      </c>
      <c r="M77" s="71">
        <v>5309954</v>
      </c>
      <c r="N77" s="71">
        <v>-43980</v>
      </c>
      <c r="O77" s="70">
        <v>20407</v>
      </c>
      <c r="P77" s="70"/>
      <c r="Q77" s="70">
        <v>10203.5</v>
      </c>
      <c r="R77" s="71">
        <v>-33776.5</v>
      </c>
      <c r="S77" s="72">
        <v>6.9999999999999994E-5</v>
      </c>
      <c r="T77" s="73">
        <v>-2.3643549999999998</v>
      </c>
      <c r="U77" s="70">
        <v>678759</v>
      </c>
      <c r="V77" s="71">
        <v>372992</v>
      </c>
      <c r="W77" s="71">
        <v>152883.5</v>
      </c>
      <c r="X77" s="74">
        <v>8.3999999999999995E-5</v>
      </c>
      <c r="Y77" s="75">
        <v>12.842213999999998</v>
      </c>
      <c r="Z77" s="52"/>
    </row>
    <row r="78" spans="7:26" x14ac:dyDescent="0.3">
      <c r="G78" s="67"/>
      <c r="H78" s="52">
        <v>129</v>
      </c>
      <c r="I78" s="52" t="s">
        <v>88</v>
      </c>
      <c r="J78" s="68">
        <v>509</v>
      </c>
      <c r="K78" s="69">
        <v>0.5</v>
      </c>
      <c r="L78" s="70">
        <v>5221994</v>
      </c>
      <c r="M78" s="71">
        <v>5309954</v>
      </c>
      <c r="N78" s="71">
        <v>-43980</v>
      </c>
      <c r="O78" s="70">
        <v>20407</v>
      </c>
      <c r="P78" s="70"/>
      <c r="Q78" s="70">
        <v>10203.5</v>
      </c>
      <c r="R78" s="71">
        <v>-33776.5</v>
      </c>
      <c r="S78" s="72">
        <v>0</v>
      </c>
      <c r="T78" s="73">
        <v>0</v>
      </c>
      <c r="U78" s="70">
        <v>678759</v>
      </c>
      <c r="V78" s="71">
        <v>372992</v>
      </c>
      <c r="W78" s="71">
        <v>152883.5</v>
      </c>
      <c r="X78" s="74">
        <v>0</v>
      </c>
      <c r="Y78" s="75">
        <v>0</v>
      </c>
      <c r="Z78" s="52"/>
    </row>
    <row r="79" spans="7:26" x14ac:dyDescent="0.3">
      <c r="G79" s="67"/>
      <c r="H79" s="52">
        <v>135</v>
      </c>
      <c r="I79" s="52" t="s">
        <v>189</v>
      </c>
      <c r="J79" s="68">
        <v>509</v>
      </c>
      <c r="K79" s="69">
        <v>0</v>
      </c>
      <c r="L79" s="70">
        <v>5221994</v>
      </c>
      <c r="M79" s="71">
        <v>5309954</v>
      </c>
      <c r="N79" s="71">
        <v>0</v>
      </c>
      <c r="O79" s="70">
        <v>20407</v>
      </c>
      <c r="P79" s="70"/>
      <c r="Q79" s="70">
        <v>0</v>
      </c>
      <c r="R79" s="71">
        <v>0</v>
      </c>
      <c r="S79" s="72">
        <v>0</v>
      </c>
      <c r="T79" s="73">
        <v>0</v>
      </c>
      <c r="U79" s="70">
        <v>678759</v>
      </c>
      <c r="V79" s="71">
        <v>372992</v>
      </c>
      <c r="W79" s="71">
        <v>0</v>
      </c>
      <c r="X79" s="74">
        <v>0</v>
      </c>
      <c r="Y79" s="75">
        <v>0</v>
      </c>
      <c r="Z79" s="52"/>
    </row>
    <row r="80" spans="7:26" ht="15" thickBot="1" x14ac:dyDescent="0.35">
      <c r="G80" s="7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8"/>
      <c r="Z80" s="52"/>
    </row>
    <row r="81" spans="7:26" x14ac:dyDescent="0.3">
      <c r="G81" s="52">
        <v>135</v>
      </c>
      <c r="H81" s="52" t="s">
        <v>184</v>
      </c>
      <c r="I81" s="52"/>
      <c r="J81" s="68"/>
      <c r="K81" s="69"/>
      <c r="L81" s="71"/>
      <c r="M81" s="71"/>
      <c r="N81" s="71"/>
      <c r="O81" s="71"/>
      <c r="P81" s="71"/>
      <c r="Q81" s="71"/>
      <c r="R81" s="71"/>
      <c r="S81" s="74"/>
      <c r="T81" s="73">
        <v>-419.03463665000004</v>
      </c>
      <c r="U81" s="71"/>
      <c r="V81" s="71"/>
      <c r="W81" s="71"/>
      <c r="X81" s="74"/>
      <c r="Y81" s="73">
        <v>1949.1117415000003</v>
      </c>
      <c r="Z81" s="79">
        <v>1530.0771048500003</v>
      </c>
    </row>
    <row r="85" spans="7:26" ht="15" thickBot="1" x14ac:dyDescent="0.35">
      <c r="G85" s="52"/>
      <c r="H85" s="52"/>
      <c r="I85" s="52"/>
      <c r="J85" s="53" t="s">
        <v>56</v>
      </c>
      <c r="K85" s="54" t="s">
        <v>57</v>
      </c>
      <c r="L85" s="55" t="s">
        <v>58</v>
      </c>
      <c r="M85" s="55" t="s">
        <v>171</v>
      </c>
      <c r="N85" s="55"/>
      <c r="O85" s="55" t="s">
        <v>59</v>
      </c>
      <c r="P85" s="55" t="s">
        <v>172</v>
      </c>
      <c r="Q85" s="55"/>
      <c r="R85" s="55" t="s">
        <v>60</v>
      </c>
      <c r="S85" s="56" t="s">
        <v>61</v>
      </c>
      <c r="T85" s="57" t="s">
        <v>62</v>
      </c>
      <c r="U85" s="55" t="s">
        <v>63</v>
      </c>
      <c r="V85" s="55" t="s">
        <v>64</v>
      </c>
      <c r="W85" s="55" t="s">
        <v>65</v>
      </c>
      <c r="X85" s="56" t="s">
        <v>66</v>
      </c>
      <c r="Y85" s="57" t="s">
        <v>67</v>
      </c>
      <c r="Z85" s="52"/>
    </row>
    <row r="86" spans="7:26" ht="15.6" x14ac:dyDescent="0.3">
      <c r="G86" s="58">
        <v>115</v>
      </c>
      <c r="H86" s="59" t="s">
        <v>110</v>
      </c>
      <c r="I86" s="60"/>
      <c r="J86" s="61"/>
      <c r="K86" s="62"/>
      <c r="L86" s="63"/>
      <c r="M86" s="63"/>
      <c r="N86" s="63"/>
      <c r="O86" s="63"/>
      <c r="P86" s="63"/>
      <c r="Q86" s="63"/>
      <c r="R86" s="63"/>
      <c r="S86" s="64"/>
      <c r="T86" s="65"/>
      <c r="U86" s="63"/>
      <c r="V86" s="63"/>
      <c r="W86" s="63"/>
      <c r="X86" s="64"/>
      <c r="Y86" s="66"/>
      <c r="Z86" s="52"/>
    </row>
    <row r="87" spans="7:26" x14ac:dyDescent="0.3">
      <c r="G87" s="67"/>
      <c r="H87" s="52">
        <v>1</v>
      </c>
      <c r="I87" s="52" t="s">
        <v>11</v>
      </c>
      <c r="J87" s="68">
        <v>427</v>
      </c>
      <c r="K87" s="69">
        <v>0.9</v>
      </c>
      <c r="L87" s="70">
        <v>0</v>
      </c>
      <c r="M87" s="71">
        <v>83843</v>
      </c>
      <c r="N87" s="71">
        <v>-75458.7</v>
      </c>
      <c r="O87" s="70">
        <v>0</v>
      </c>
      <c r="P87" s="70"/>
      <c r="Q87" s="70">
        <v>0</v>
      </c>
      <c r="R87" s="71">
        <v>-75458.7</v>
      </c>
      <c r="S87" s="72">
        <v>2.0739999999999999E-3</v>
      </c>
      <c r="T87" s="73">
        <v>-156.50134379999997</v>
      </c>
      <c r="U87" s="70">
        <v>0</v>
      </c>
      <c r="V87" s="71">
        <v>0</v>
      </c>
      <c r="W87" s="71">
        <v>0</v>
      </c>
      <c r="X87" s="74">
        <v>2.2769999999999999E-3</v>
      </c>
      <c r="Y87" s="75">
        <v>0</v>
      </c>
      <c r="Z87" s="52"/>
    </row>
    <row r="88" spans="7:26" x14ac:dyDescent="0.3">
      <c r="G88" s="67"/>
      <c r="H88" s="52">
        <v>2</v>
      </c>
      <c r="I88" s="52" t="s">
        <v>27</v>
      </c>
      <c r="J88" s="68">
        <v>427</v>
      </c>
      <c r="K88" s="69">
        <v>0.9</v>
      </c>
      <c r="L88" s="70">
        <v>0</v>
      </c>
      <c r="M88" s="71">
        <v>83843</v>
      </c>
      <c r="N88" s="71">
        <v>-75458.7</v>
      </c>
      <c r="O88" s="70">
        <v>0</v>
      </c>
      <c r="P88" s="70"/>
      <c r="Q88" s="70">
        <v>0</v>
      </c>
      <c r="R88" s="71">
        <v>-75458.7</v>
      </c>
      <c r="S88" s="72">
        <v>2.3000000000000001E-4</v>
      </c>
      <c r="T88" s="73">
        <v>-17.355501</v>
      </c>
      <c r="U88" s="70">
        <v>0</v>
      </c>
      <c r="V88" s="71">
        <v>0</v>
      </c>
      <c r="W88" s="71">
        <v>0</v>
      </c>
      <c r="X88" s="74">
        <v>2.6200000000000003E-4</v>
      </c>
      <c r="Y88" s="75">
        <v>0</v>
      </c>
      <c r="Z88" s="52"/>
    </row>
    <row r="89" spans="7:26" x14ac:dyDescent="0.3">
      <c r="G89" s="67"/>
      <c r="H89" s="52">
        <v>3</v>
      </c>
      <c r="I89" s="52" t="s">
        <v>20</v>
      </c>
      <c r="J89" s="68">
        <v>427</v>
      </c>
      <c r="K89" s="69">
        <v>0.9</v>
      </c>
      <c r="L89" s="70">
        <v>0</v>
      </c>
      <c r="M89" s="71">
        <v>83843</v>
      </c>
      <c r="N89" s="71">
        <v>-75458.7</v>
      </c>
      <c r="O89" s="70">
        <v>0</v>
      </c>
      <c r="P89" s="70"/>
      <c r="Q89" s="70">
        <v>0</v>
      </c>
      <c r="R89" s="71">
        <v>-75458.7</v>
      </c>
      <c r="S89" s="72">
        <v>5.2599999999999999E-4</v>
      </c>
      <c r="T89" s="73">
        <v>-39.691276199999997</v>
      </c>
      <c r="U89" s="70">
        <v>0</v>
      </c>
      <c r="V89" s="71">
        <v>0</v>
      </c>
      <c r="W89" s="71">
        <v>0</v>
      </c>
      <c r="X89" s="74">
        <v>5.7799999999999995E-4</v>
      </c>
      <c r="Y89" s="75">
        <v>0</v>
      </c>
      <c r="Z89" s="52"/>
    </row>
    <row r="90" spans="7:26" x14ac:dyDescent="0.3">
      <c r="G90" s="67"/>
      <c r="H90" s="52">
        <v>5</v>
      </c>
      <c r="I90" s="52" t="s">
        <v>17</v>
      </c>
      <c r="J90" s="68">
        <v>427</v>
      </c>
      <c r="K90" s="69">
        <v>0.9</v>
      </c>
      <c r="L90" s="70">
        <v>0</v>
      </c>
      <c r="M90" s="71">
        <v>83843</v>
      </c>
      <c r="N90" s="71">
        <v>-75458.7</v>
      </c>
      <c r="O90" s="70">
        <v>0</v>
      </c>
      <c r="P90" s="70"/>
      <c r="Q90" s="70">
        <v>0</v>
      </c>
      <c r="R90" s="71">
        <v>-75458.7</v>
      </c>
      <c r="S90" s="72">
        <v>6.2370000000000004E-3</v>
      </c>
      <c r="T90" s="73">
        <v>-470.6359119</v>
      </c>
      <c r="U90" s="70">
        <v>0</v>
      </c>
      <c r="V90" s="71">
        <v>0</v>
      </c>
      <c r="W90" s="71">
        <v>0</v>
      </c>
      <c r="X90" s="74">
        <v>6.2979999999999998E-3</v>
      </c>
      <c r="Y90" s="75">
        <v>0</v>
      </c>
      <c r="Z90" s="52"/>
    </row>
    <row r="91" spans="7:26" x14ac:dyDescent="0.3">
      <c r="G91" s="67"/>
      <c r="H91" s="52">
        <v>137</v>
      </c>
      <c r="I91" s="52" t="s">
        <v>148</v>
      </c>
      <c r="J91" s="68">
        <v>427</v>
      </c>
      <c r="K91" s="69">
        <v>0.9</v>
      </c>
      <c r="L91" s="70">
        <v>0</v>
      </c>
      <c r="M91" s="71">
        <v>83843</v>
      </c>
      <c r="N91" s="71">
        <v>-75458.7</v>
      </c>
      <c r="O91" s="70">
        <v>0</v>
      </c>
      <c r="P91" s="70"/>
      <c r="Q91" s="70">
        <v>0</v>
      </c>
      <c r="R91" s="71">
        <v>-75458.7</v>
      </c>
      <c r="S91" s="72">
        <v>6.9999999999999994E-5</v>
      </c>
      <c r="T91" s="73">
        <v>-5.2821089999999993</v>
      </c>
      <c r="U91" s="70">
        <v>0</v>
      </c>
      <c r="V91" s="71">
        <v>0</v>
      </c>
      <c r="W91" s="71">
        <v>0</v>
      </c>
      <c r="X91" s="74">
        <v>7.4999999999999993E-5</v>
      </c>
      <c r="Y91" s="75">
        <v>0</v>
      </c>
      <c r="Z91" s="52"/>
    </row>
    <row r="92" spans="7:26" x14ac:dyDescent="0.3">
      <c r="G92" s="67"/>
      <c r="H92" s="52">
        <v>6</v>
      </c>
      <c r="I92" s="52" t="s">
        <v>73</v>
      </c>
      <c r="J92" s="68">
        <v>427</v>
      </c>
      <c r="K92" s="69">
        <v>0.9</v>
      </c>
      <c r="L92" s="70">
        <v>0</v>
      </c>
      <c r="M92" s="71">
        <v>83843</v>
      </c>
      <c r="N92" s="71">
        <v>-75458.7</v>
      </c>
      <c r="O92" s="70">
        <v>0</v>
      </c>
      <c r="P92" s="70"/>
      <c r="Q92" s="70">
        <v>0</v>
      </c>
      <c r="R92" s="71">
        <v>-75458.7</v>
      </c>
      <c r="S92" s="72">
        <v>0</v>
      </c>
      <c r="T92" s="73">
        <v>0</v>
      </c>
      <c r="U92" s="70">
        <v>0</v>
      </c>
      <c r="V92" s="71">
        <v>0</v>
      </c>
      <c r="W92" s="71">
        <v>0</v>
      </c>
      <c r="X92" s="74">
        <v>0</v>
      </c>
      <c r="Y92" s="75">
        <v>0</v>
      </c>
      <c r="Z92" s="52"/>
    </row>
    <row r="93" spans="7:26" x14ac:dyDescent="0.3">
      <c r="G93" s="67"/>
      <c r="H93" s="52">
        <v>7</v>
      </c>
      <c r="I93" s="52" t="s">
        <v>9</v>
      </c>
      <c r="J93" s="68">
        <v>427</v>
      </c>
      <c r="K93" s="69">
        <v>0.9</v>
      </c>
      <c r="L93" s="70">
        <v>0</v>
      </c>
      <c r="M93" s="71">
        <v>83843</v>
      </c>
      <c r="N93" s="71">
        <v>-75458.7</v>
      </c>
      <c r="O93" s="70">
        <v>0</v>
      </c>
      <c r="P93" s="70"/>
      <c r="Q93" s="70">
        <v>0</v>
      </c>
      <c r="R93" s="71">
        <v>-75458.7</v>
      </c>
      <c r="S93" s="72">
        <v>1.08E-4</v>
      </c>
      <c r="T93" s="73">
        <v>-8.1495395999999989</v>
      </c>
      <c r="U93" s="70">
        <v>0</v>
      </c>
      <c r="V93" s="71">
        <v>0</v>
      </c>
      <c r="W93" s="71">
        <v>0</v>
      </c>
      <c r="X93" s="74">
        <v>1.1900000000000001E-4</v>
      </c>
      <c r="Y93" s="75">
        <v>0</v>
      </c>
      <c r="Z93" s="52"/>
    </row>
    <row r="94" spans="7:26" x14ac:dyDescent="0.3">
      <c r="G94" s="67"/>
      <c r="H94" s="52">
        <v>8</v>
      </c>
      <c r="I94" s="52" t="s">
        <v>23</v>
      </c>
      <c r="J94" s="68">
        <v>427</v>
      </c>
      <c r="K94" s="69">
        <v>0.9</v>
      </c>
      <c r="L94" s="70">
        <v>0</v>
      </c>
      <c r="M94" s="71">
        <v>83843</v>
      </c>
      <c r="N94" s="71">
        <v>-75458.7</v>
      </c>
      <c r="O94" s="70">
        <v>0</v>
      </c>
      <c r="P94" s="70"/>
      <c r="Q94" s="70">
        <v>0</v>
      </c>
      <c r="R94" s="71">
        <v>-75458.7</v>
      </c>
      <c r="S94" s="72">
        <v>1.64E-4</v>
      </c>
      <c r="T94" s="73">
        <v>-12.3752268</v>
      </c>
      <c r="U94" s="70">
        <v>0</v>
      </c>
      <c r="V94" s="71">
        <v>0</v>
      </c>
      <c r="W94" s="71">
        <v>0</v>
      </c>
      <c r="X94" s="74">
        <v>1.74E-4</v>
      </c>
      <c r="Y94" s="75">
        <v>0</v>
      </c>
      <c r="Z94" s="52"/>
    </row>
    <row r="95" spans="7:26" x14ac:dyDescent="0.3">
      <c r="G95" s="67"/>
      <c r="H95" s="52">
        <v>19</v>
      </c>
      <c r="I95" s="52" t="s">
        <v>15</v>
      </c>
      <c r="J95" s="68">
        <v>427</v>
      </c>
      <c r="K95" s="69">
        <v>0.9</v>
      </c>
      <c r="L95" s="70">
        <v>0</v>
      </c>
      <c r="M95" s="71">
        <v>83843</v>
      </c>
      <c r="N95" s="71">
        <v>-75458.7</v>
      </c>
      <c r="O95" s="70">
        <v>0</v>
      </c>
      <c r="P95" s="70"/>
      <c r="Q95" s="70">
        <v>0</v>
      </c>
      <c r="R95" s="71">
        <v>-75458.7</v>
      </c>
      <c r="S95" s="72">
        <v>6.2000000000000003E-5</v>
      </c>
      <c r="T95" s="73">
        <v>-4.6784394000000002</v>
      </c>
      <c r="U95" s="70">
        <v>0</v>
      </c>
      <c r="V95" s="71">
        <v>0</v>
      </c>
      <c r="W95" s="71">
        <v>0</v>
      </c>
      <c r="X95" s="74">
        <v>6.8999999999999997E-5</v>
      </c>
      <c r="Y95" s="75">
        <v>0</v>
      </c>
      <c r="Z95" s="52"/>
    </row>
    <row r="96" spans="7:26" x14ac:dyDescent="0.3">
      <c r="G96" s="67"/>
      <c r="H96" s="52">
        <v>31</v>
      </c>
      <c r="I96" s="52" t="s">
        <v>1</v>
      </c>
      <c r="J96" s="68">
        <v>427</v>
      </c>
      <c r="K96" s="69">
        <v>0.9</v>
      </c>
      <c r="L96" s="70">
        <v>0</v>
      </c>
      <c r="M96" s="71">
        <v>83843</v>
      </c>
      <c r="N96" s="71">
        <v>-75458.7</v>
      </c>
      <c r="O96" s="70">
        <v>0</v>
      </c>
      <c r="P96" s="70"/>
      <c r="Q96" s="70">
        <v>0</v>
      </c>
      <c r="R96" s="71">
        <v>-75458.7</v>
      </c>
      <c r="S96" s="72">
        <v>1.1299999999999999E-3</v>
      </c>
      <c r="T96" s="73">
        <v>-85.268330999999989</v>
      </c>
      <c r="U96" s="70">
        <v>0</v>
      </c>
      <c r="V96" s="71">
        <v>0</v>
      </c>
      <c r="W96" s="71">
        <v>0</v>
      </c>
      <c r="X96" s="74">
        <v>1.243E-3</v>
      </c>
      <c r="Y96" s="75">
        <v>0</v>
      </c>
      <c r="Z96" s="52"/>
    </row>
    <row r="97" spans="7:26" x14ac:dyDescent="0.3">
      <c r="G97" s="67"/>
      <c r="H97" s="52">
        <v>38</v>
      </c>
      <c r="I97" s="52" t="s">
        <v>12</v>
      </c>
      <c r="J97" s="68">
        <v>427</v>
      </c>
      <c r="K97" s="69">
        <v>0.9</v>
      </c>
      <c r="L97" s="70">
        <v>0</v>
      </c>
      <c r="M97" s="71">
        <v>83843</v>
      </c>
      <c r="N97" s="71">
        <v>-75458.7</v>
      </c>
      <c r="O97" s="70">
        <v>0</v>
      </c>
      <c r="P97" s="70"/>
      <c r="Q97" s="70">
        <v>0</v>
      </c>
      <c r="R97" s="71">
        <v>-75458.7</v>
      </c>
      <c r="S97" s="72">
        <v>8.6000000000000003E-5</v>
      </c>
      <c r="T97" s="73">
        <v>-6.4894482</v>
      </c>
      <c r="U97" s="70">
        <v>0</v>
      </c>
      <c r="V97" s="71">
        <v>0</v>
      </c>
      <c r="W97" s="71">
        <v>0</v>
      </c>
      <c r="X97" s="74">
        <v>9.5000000000000005E-5</v>
      </c>
      <c r="Y97" s="75">
        <v>0</v>
      </c>
      <c r="Z97" s="52"/>
    </row>
    <row r="98" spans="7:26" x14ac:dyDescent="0.3">
      <c r="G98" s="67"/>
      <c r="H98" s="52">
        <v>55</v>
      </c>
      <c r="I98" s="52" t="s">
        <v>26</v>
      </c>
      <c r="J98" s="68">
        <v>427</v>
      </c>
      <c r="K98" s="69">
        <v>0.9</v>
      </c>
      <c r="L98" s="70">
        <v>0</v>
      </c>
      <c r="M98" s="71">
        <v>83843</v>
      </c>
      <c r="N98" s="71">
        <v>-75458.7</v>
      </c>
      <c r="O98" s="70">
        <v>0</v>
      </c>
      <c r="P98" s="70"/>
      <c r="Q98" s="70">
        <v>0</v>
      </c>
      <c r="R98" s="71">
        <v>-75458.7</v>
      </c>
      <c r="S98" s="72">
        <v>1.35E-4</v>
      </c>
      <c r="T98" s="73">
        <v>-10.1869245</v>
      </c>
      <c r="U98" s="70">
        <v>0</v>
      </c>
      <c r="V98" s="71">
        <v>0</v>
      </c>
      <c r="W98" s="71">
        <v>0</v>
      </c>
      <c r="X98" s="74">
        <v>1.4799999999999999E-4</v>
      </c>
      <c r="Y98" s="75">
        <v>0</v>
      </c>
      <c r="Z98" s="52"/>
    </row>
    <row r="99" spans="7:26" x14ac:dyDescent="0.3">
      <c r="G99" s="67"/>
      <c r="H99" s="52">
        <v>71</v>
      </c>
      <c r="I99" s="52" t="s">
        <v>18</v>
      </c>
      <c r="J99" s="68">
        <v>427</v>
      </c>
      <c r="K99" s="69">
        <v>0</v>
      </c>
      <c r="L99" s="70">
        <v>0</v>
      </c>
      <c r="M99" s="71">
        <v>83843</v>
      </c>
      <c r="N99" s="71">
        <v>0</v>
      </c>
      <c r="O99" s="70">
        <v>0</v>
      </c>
      <c r="P99" s="70"/>
      <c r="Q99" s="70">
        <v>0</v>
      </c>
      <c r="R99" s="71">
        <v>0</v>
      </c>
      <c r="S99" s="72">
        <v>9.0000000000000002E-6</v>
      </c>
      <c r="T99" s="73">
        <v>0</v>
      </c>
      <c r="U99" s="70">
        <v>0</v>
      </c>
      <c r="V99" s="71">
        <v>0</v>
      </c>
      <c r="W99" s="71">
        <v>0</v>
      </c>
      <c r="X99" s="74">
        <v>1.0000000000000001E-5</v>
      </c>
      <c r="Y99" s="75">
        <v>0</v>
      </c>
      <c r="Z99" s="52"/>
    </row>
    <row r="100" spans="7:26" x14ac:dyDescent="0.3">
      <c r="G100" s="67"/>
      <c r="H100" s="52">
        <v>72</v>
      </c>
      <c r="I100" s="52" t="s">
        <v>28</v>
      </c>
      <c r="J100" s="68">
        <v>427</v>
      </c>
      <c r="K100" s="69">
        <v>0</v>
      </c>
      <c r="L100" s="70">
        <v>0</v>
      </c>
      <c r="M100" s="71">
        <v>83843</v>
      </c>
      <c r="N100" s="71">
        <v>0</v>
      </c>
      <c r="O100" s="70">
        <v>0</v>
      </c>
      <c r="P100" s="70"/>
      <c r="Q100" s="70">
        <v>0</v>
      </c>
      <c r="R100" s="71">
        <v>0</v>
      </c>
      <c r="S100" s="72">
        <v>2.7500000000000002E-4</v>
      </c>
      <c r="T100" s="73">
        <v>0</v>
      </c>
      <c r="U100" s="70">
        <v>0</v>
      </c>
      <c r="V100" s="71">
        <v>0</v>
      </c>
      <c r="W100" s="71">
        <v>0</v>
      </c>
      <c r="X100" s="74">
        <v>2.9999999999999997E-4</v>
      </c>
      <c r="Y100" s="75">
        <v>0</v>
      </c>
      <c r="Z100" s="52"/>
    </row>
    <row r="101" spans="7:26" x14ac:dyDescent="0.3">
      <c r="G101" s="67"/>
      <c r="H101" s="52">
        <v>104</v>
      </c>
      <c r="I101" s="52" t="s">
        <v>85</v>
      </c>
      <c r="J101" s="68">
        <v>427</v>
      </c>
      <c r="K101" s="69">
        <v>0.9</v>
      </c>
      <c r="L101" s="70">
        <v>0</v>
      </c>
      <c r="M101" s="71">
        <v>83843</v>
      </c>
      <c r="N101" s="71">
        <v>-75458.7</v>
      </c>
      <c r="O101" s="70">
        <v>0</v>
      </c>
      <c r="P101" s="70"/>
      <c r="Q101" s="70">
        <v>0</v>
      </c>
      <c r="R101" s="71">
        <v>-75458.7</v>
      </c>
      <c r="S101" s="72">
        <v>0</v>
      </c>
      <c r="T101" s="73">
        <v>0</v>
      </c>
      <c r="U101" s="70">
        <v>0</v>
      </c>
      <c r="V101" s="71">
        <v>0</v>
      </c>
      <c r="W101" s="71">
        <v>0</v>
      </c>
      <c r="X101" s="74">
        <v>0</v>
      </c>
      <c r="Y101" s="75">
        <v>0</v>
      </c>
      <c r="Z101" s="52"/>
    </row>
    <row r="102" spans="7:26" x14ac:dyDescent="0.3">
      <c r="G102" s="67"/>
      <c r="H102" s="52">
        <v>115</v>
      </c>
      <c r="I102" s="52" t="s">
        <v>110</v>
      </c>
      <c r="J102" s="68">
        <v>427</v>
      </c>
      <c r="K102" s="69">
        <v>0.9</v>
      </c>
      <c r="L102" s="70">
        <v>0</v>
      </c>
      <c r="M102" s="71">
        <v>83843</v>
      </c>
      <c r="N102" s="71">
        <v>-75458.7</v>
      </c>
      <c r="O102" s="70">
        <v>0</v>
      </c>
      <c r="P102" s="70"/>
      <c r="Q102" s="70">
        <v>0</v>
      </c>
      <c r="R102" s="71">
        <v>-75458.7</v>
      </c>
      <c r="S102" s="72">
        <v>0</v>
      </c>
      <c r="T102" s="73">
        <v>0</v>
      </c>
      <c r="U102" s="70">
        <v>0</v>
      </c>
      <c r="V102" s="71">
        <v>0</v>
      </c>
      <c r="W102" s="71">
        <v>0</v>
      </c>
      <c r="X102" s="74">
        <v>0</v>
      </c>
      <c r="Y102" s="75">
        <v>0</v>
      </c>
      <c r="Z102" s="52"/>
    </row>
    <row r="103" spans="7:26" x14ac:dyDescent="0.3">
      <c r="G103" s="67"/>
      <c r="H103" s="52">
        <v>117</v>
      </c>
      <c r="I103" s="52" t="s">
        <v>21</v>
      </c>
      <c r="J103" s="68">
        <v>427</v>
      </c>
      <c r="K103" s="69">
        <v>0.9</v>
      </c>
      <c r="L103" s="70">
        <v>0</v>
      </c>
      <c r="M103" s="71">
        <v>83843</v>
      </c>
      <c r="N103" s="71">
        <v>-75458.7</v>
      </c>
      <c r="O103" s="70">
        <v>0</v>
      </c>
      <c r="P103" s="70"/>
      <c r="Q103" s="70">
        <v>0</v>
      </c>
      <c r="R103" s="71">
        <v>-75458.7</v>
      </c>
      <c r="S103" s="72">
        <v>2.34E-4</v>
      </c>
      <c r="T103" s="73">
        <v>-17.657335799999998</v>
      </c>
      <c r="U103" s="70">
        <v>0</v>
      </c>
      <c r="V103" s="71">
        <v>0</v>
      </c>
      <c r="W103" s="71">
        <v>0</v>
      </c>
      <c r="X103" s="74">
        <v>2.5700000000000001E-4</v>
      </c>
      <c r="Y103" s="75">
        <v>0</v>
      </c>
      <c r="Z103" s="52"/>
    </row>
    <row r="104" spans="7:26" x14ac:dyDescent="0.3">
      <c r="G104" s="67"/>
      <c r="H104" s="52">
        <v>123</v>
      </c>
      <c r="I104" s="52" t="s">
        <v>29</v>
      </c>
      <c r="J104" s="68">
        <v>427</v>
      </c>
      <c r="K104" s="69">
        <v>0.9</v>
      </c>
      <c r="L104" s="70">
        <v>0</v>
      </c>
      <c r="M104" s="71">
        <v>83843</v>
      </c>
      <c r="N104" s="71">
        <v>-75458.7</v>
      </c>
      <c r="O104" s="70">
        <v>0</v>
      </c>
      <c r="P104" s="70"/>
      <c r="Q104" s="70">
        <v>0</v>
      </c>
      <c r="R104" s="71">
        <v>-75458.7</v>
      </c>
      <c r="S104" s="72">
        <v>1.0369999999999999E-3</v>
      </c>
      <c r="T104" s="73">
        <v>-78.250671899999986</v>
      </c>
      <c r="U104" s="70">
        <v>0</v>
      </c>
      <c r="V104" s="71">
        <v>0</v>
      </c>
      <c r="W104" s="71">
        <v>0</v>
      </c>
      <c r="X104" s="74">
        <v>1.1529999999999999E-3</v>
      </c>
      <c r="Y104" s="75">
        <v>0</v>
      </c>
      <c r="Z104" s="52"/>
    </row>
    <row r="105" spans="7:26" x14ac:dyDescent="0.3">
      <c r="G105" s="67"/>
      <c r="H105" s="52"/>
      <c r="I105" s="52"/>
      <c r="J105" s="68"/>
      <c r="K105" s="69"/>
      <c r="L105" s="71"/>
      <c r="M105" s="71"/>
      <c r="N105" s="71"/>
      <c r="O105" s="71"/>
      <c r="P105" s="71"/>
      <c r="Q105" s="71"/>
      <c r="R105" s="71"/>
      <c r="S105" s="74"/>
      <c r="T105" s="73"/>
      <c r="U105" s="71"/>
      <c r="V105" s="71"/>
      <c r="W105" s="71"/>
      <c r="X105" s="74"/>
      <c r="Y105" s="75"/>
      <c r="Z105" s="52"/>
    </row>
    <row r="106" spans="7:26" ht="15.6" x14ac:dyDescent="0.3">
      <c r="G106" s="80">
        <v>115</v>
      </c>
      <c r="H106" s="81" t="s">
        <v>110</v>
      </c>
      <c r="I106" s="52"/>
      <c r="J106" s="68"/>
      <c r="K106" s="69"/>
      <c r="L106" s="71"/>
      <c r="M106" s="71"/>
      <c r="N106" s="71"/>
      <c r="O106" s="71"/>
      <c r="P106" s="71"/>
      <c r="Q106" s="71"/>
      <c r="R106" s="71"/>
      <c r="S106" s="74"/>
      <c r="T106" s="73"/>
      <c r="U106" s="71"/>
      <c r="V106" s="71"/>
      <c r="W106" s="71"/>
      <c r="X106" s="74"/>
      <c r="Y106" s="75"/>
      <c r="Z106" s="52"/>
    </row>
    <row r="107" spans="7:26" x14ac:dyDescent="0.3">
      <c r="G107" s="67"/>
      <c r="H107" s="52">
        <v>1</v>
      </c>
      <c r="I107" s="52" t="s">
        <v>11</v>
      </c>
      <c r="J107" s="68">
        <v>428</v>
      </c>
      <c r="K107" s="69">
        <v>0.9</v>
      </c>
      <c r="L107" s="70">
        <v>4689891</v>
      </c>
      <c r="M107" s="71">
        <v>2940197</v>
      </c>
      <c r="N107" s="71">
        <v>1574724.6</v>
      </c>
      <c r="O107" s="70">
        <v>13887</v>
      </c>
      <c r="P107" s="70"/>
      <c r="Q107" s="70">
        <v>12498.300000000001</v>
      </c>
      <c r="R107" s="71">
        <v>1587222.9000000001</v>
      </c>
      <c r="S107" s="72">
        <v>2.0739999999999999E-3</v>
      </c>
      <c r="T107" s="73">
        <v>3291.9002946000001</v>
      </c>
      <c r="U107" s="70">
        <v>15827</v>
      </c>
      <c r="V107" s="71">
        <v>73915</v>
      </c>
      <c r="W107" s="71">
        <v>-52279.200000000004</v>
      </c>
      <c r="X107" s="74">
        <v>2.2769999999999999E-3</v>
      </c>
      <c r="Y107" s="75">
        <v>-119.0397384</v>
      </c>
      <c r="Z107" s="52"/>
    </row>
    <row r="108" spans="7:26" x14ac:dyDescent="0.3">
      <c r="G108" s="67"/>
      <c r="H108" s="52">
        <v>2</v>
      </c>
      <c r="I108" s="52" t="s">
        <v>27</v>
      </c>
      <c r="J108" s="68">
        <v>428</v>
      </c>
      <c r="K108" s="69">
        <v>0.9</v>
      </c>
      <c r="L108" s="70">
        <v>4689891</v>
      </c>
      <c r="M108" s="71">
        <v>2940197</v>
      </c>
      <c r="N108" s="71">
        <v>1574724.6</v>
      </c>
      <c r="O108" s="70">
        <v>13887</v>
      </c>
      <c r="P108" s="70"/>
      <c r="Q108" s="70">
        <v>12498.300000000001</v>
      </c>
      <c r="R108" s="71">
        <v>1587222.9000000001</v>
      </c>
      <c r="S108" s="72">
        <v>2.3000000000000001E-4</v>
      </c>
      <c r="T108" s="73">
        <v>365.06126700000004</v>
      </c>
      <c r="U108" s="70">
        <v>15827</v>
      </c>
      <c r="V108" s="71">
        <v>73915</v>
      </c>
      <c r="W108" s="71">
        <v>-52279.200000000004</v>
      </c>
      <c r="X108" s="74">
        <v>2.6200000000000003E-4</v>
      </c>
      <c r="Y108" s="75">
        <v>-13.697150400000002</v>
      </c>
      <c r="Z108" s="52"/>
    </row>
    <row r="109" spans="7:26" x14ac:dyDescent="0.3">
      <c r="G109" s="67"/>
      <c r="H109" s="52">
        <v>3</v>
      </c>
      <c r="I109" s="52" t="s">
        <v>20</v>
      </c>
      <c r="J109" s="68">
        <v>428</v>
      </c>
      <c r="K109" s="69">
        <v>0.9</v>
      </c>
      <c r="L109" s="70">
        <v>4689891</v>
      </c>
      <c r="M109" s="71">
        <v>2940197</v>
      </c>
      <c r="N109" s="71">
        <v>1574724.6</v>
      </c>
      <c r="O109" s="70">
        <v>13887</v>
      </c>
      <c r="P109" s="70"/>
      <c r="Q109" s="70">
        <v>12498.300000000001</v>
      </c>
      <c r="R109" s="71">
        <v>1587222.9000000001</v>
      </c>
      <c r="S109" s="72">
        <v>5.2599999999999999E-4</v>
      </c>
      <c r="T109" s="73">
        <v>834.87924540000006</v>
      </c>
      <c r="U109" s="70">
        <v>15827</v>
      </c>
      <c r="V109" s="71">
        <v>73915</v>
      </c>
      <c r="W109" s="71">
        <v>-52279.200000000004</v>
      </c>
      <c r="X109" s="74">
        <v>5.7799999999999995E-4</v>
      </c>
      <c r="Y109" s="75">
        <v>-30.217377599999999</v>
      </c>
      <c r="Z109" s="52"/>
    </row>
    <row r="110" spans="7:26" x14ac:dyDescent="0.3">
      <c r="G110" s="67"/>
      <c r="H110" s="52">
        <v>5</v>
      </c>
      <c r="I110" s="52" t="s">
        <v>17</v>
      </c>
      <c r="J110" s="68">
        <v>428</v>
      </c>
      <c r="K110" s="69">
        <v>0.9</v>
      </c>
      <c r="L110" s="70">
        <v>4689891</v>
      </c>
      <c r="M110" s="71">
        <v>2940197</v>
      </c>
      <c r="N110" s="71">
        <v>1574724.6</v>
      </c>
      <c r="O110" s="70">
        <v>13887</v>
      </c>
      <c r="P110" s="70"/>
      <c r="Q110" s="70">
        <v>12498.300000000001</v>
      </c>
      <c r="R110" s="71">
        <v>1587222.9000000001</v>
      </c>
      <c r="S110" s="72">
        <v>6.2370000000000004E-3</v>
      </c>
      <c r="T110" s="73">
        <v>9899.5092273000009</v>
      </c>
      <c r="U110" s="70">
        <v>15827</v>
      </c>
      <c r="V110" s="71">
        <v>73915</v>
      </c>
      <c r="W110" s="71">
        <v>-52279.200000000004</v>
      </c>
      <c r="X110" s="74">
        <v>6.2979999999999998E-3</v>
      </c>
      <c r="Y110" s="75">
        <v>-329.25440159999999</v>
      </c>
      <c r="Z110" s="52"/>
    </row>
    <row r="111" spans="7:26" x14ac:dyDescent="0.3">
      <c r="G111" s="67"/>
      <c r="H111" s="52">
        <v>137</v>
      </c>
      <c r="I111" s="52" t="s">
        <v>148</v>
      </c>
      <c r="J111" s="68">
        <v>428</v>
      </c>
      <c r="K111" s="69">
        <v>0.9</v>
      </c>
      <c r="L111" s="70">
        <v>4689891</v>
      </c>
      <c r="M111" s="71">
        <v>2940197</v>
      </c>
      <c r="N111" s="71">
        <v>1574724.6</v>
      </c>
      <c r="O111" s="70">
        <v>13887</v>
      </c>
      <c r="P111" s="70"/>
      <c r="Q111" s="70">
        <v>12498.300000000001</v>
      </c>
      <c r="R111" s="71">
        <v>1587222.9000000001</v>
      </c>
      <c r="S111" s="72">
        <v>6.9999999999999994E-5</v>
      </c>
      <c r="T111" s="73">
        <v>111.105603</v>
      </c>
      <c r="U111" s="70">
        <v>15827</v>
      </c>
      <c r="V111" s="71">
        <v>73915</v>
      </c>
      <c r="W111" s="71">
        <v>-52279.200000000004</v>
      </c>
      <c r="X111" s="74">
        <v>7.4999999999999993E-5</v>
      </c>
      <c r="Y111" s="75">
        <v>-3.9209399999999999</v>
      </c>
      <c r="Z111" s="52"/>
    </row>
    <row r="112" spans="7:26" x14ac:dyDescent="0.3">
      <c r="G112" s="67"/>
      <c r="H112" s="52">
        <v>6</v>
      </c>
      <c r="I112" s="52" t="s">
        <v>73</v>
      </c>
      <c r="J112" s="68">
        <v>428</v>
      </c>
      <c r="K112" s="69">
        <v>0.9</v>
      </c>
      <c r="L112" s="70">
        <v>4689891</v>
      </c>
      <c r="M112" s="71">
        <v>2940197</v>
      </c>
      <c r="N112" s="71">
        <v>1574724.6</v>
      </c>
      <c r="O112" s="70">
        <v>13887</v>
      </c>
      <c r="P112" s="70"/>
      <c r="Q112" s="70">
        <v>12498.300000000001</v>
      </c>
      <c r="R112" s="71">
        <v>1587222.9000000001</v>
      </c>
      <c r="S112" s="72">
        <v>0</v>
      </c>
      <c r="T112" s="73">
        <v>0</v>
      </c>
      <c r="U112" s="70">
        <v>15827</v>
      </c>
      <c r="V112" s="71">
        <v>73915</v>
      </c>
      <c r="W112" s="71">
        <v>-52279.200000000004</v>
      </c>
      <c r="X112" s="74">
        <v>0</v>
      </c>
      <c r="Y112" s="75">
        <v>0</v>
      </c>
      <c r="Z112" s="52"/>
    </row>
    <row r="113" spans="7:26" x14ac:dyDescent="0.3">
      <c r="G113" s="67"/>
      <c r="H113" s="52">
        <v>7</v>
      </c>
      <c r="I113" s="52" t="s">
        <v>9</v>
      </c>
      <c r="J113" s="68">
        <v>428</v>
      </c>
      <c r="K113" s="69">
        <v>0.9</v>
      </c>
      <c r="L113" s="70">
        <v>4689891</v>
      </c>
      <c r="M113" s="71">
        <v>2940197</v>
      </c>
      <c r="N113" s="71">
        <v>1574724.6</v>
      </c>
      <c r="O113" s="70">
        <v>13887</v>
      </c>
      <c r="P113" s="70"/>
      <c r="Q113" s="70">
        <v>12498.300000000001</v>
      </c>
      <c r="R113" s="71">
        <v>1587222.9000000001</v>
      </c>
      <c r="S113" s="72">
        <v>1.08E-4</v>
      </c>
      <c r="T113" s="73">
        <v>171.42007320000002</v>
      </c>
      <c r="U113" s="70">
        <v>15827</v>
      </c>
      <c r="V113" s="71">
        <v>73915</v>
      </c>
      <c r="W113" s="71">
        <v>-52279.200000000004</v>
      </c>
      <c r="X113" s="74">
        <v>1.1900000000000001E-4</v>
      </c>
      <c r="Y113" s="75">
        <v>-6.2212248000000008</v>
      </c>
      <c r="Z113" s="52"/>
    </row>
    <row r="114" spans="7:26" x14ac:dyDescent="0.3">
      <c r="G114" s="67"/>
      <c r="H114" s="52">
        <v>8</v>
      </c>
      <c r="I114" s="52" t="s">
        <v>23</v>
      </c>
      <c r="J114" s="68">
        <v>428</v>
      </c>
      <c r="K114" s="69">
        <v>0.9</v>
      </c>
      <c r="L114" s="70">
        <v>4689891</v>
      </c>
      <c r="M114" s="71">
        <v>2940197</v>
      </c>
      <c r="N114" s="71">
        <v>1574724.6</v>
      </c>
      <c r="O114" s="70">
        <v>13887</v>
      </c>
      <c r="P114" s="70"/>
      <c r="Q114" s="70">
        <v>12498.300000000001</v>
      </c>
      <c r="R114" s="71">
        <v>1587222.9000000001</v>
      </c>
      <c r="S114" s="72">
        <v>1.64E-4</v>
      </c>
      <c r="T114" s="73">
        <v>260.30455560000001</v>
      </c>
      <c r="U114" s="70">
        <v>15827</v>
      </c>
      <c r="V114" s="71">
        <v>73915</v>
      </c>
      <c r="W114" s="71">
        <v>-52279.200000000004</v>
      </c>
      <c r="X114" s="74">
        <v>1.74E-4</v>
      </c>
      <c r="Y114" s="75">
        <v>-9.0965808000000017</v>
      </c>
      <c r="Z114" s="52"/>
    </row>
    <row r="115" spans="7:26" x14ac:dyDescent="0.3">
      <c r="G115" s="67"/>
      <c r="H115" s="52">
        <v>17</v>
      </c>
      <c r="I115" s="52" t="s">
        <v>16</v>
      </c>
      <c r="J115" s="68">
        <v>428</v>
      </c>
      <c r="K115" s="69">
        <v>0.9</v>
      </c>
      <c r="L115" s="70">
        <v>4689891</v>
      </c>
      <c r="M115" s="71">
        <v>2940197</v>
      </c>
      <c r="N115" s="71">
        <v>1574724.6</v>
      </c>
      <c r="O115" s="70">
        <v>13887</v>
      </c>
      <c r="P115" s="70"/>
      <c r="Q115" s="70">
        <v>12498.300000000001</v>
      </c>
      <c r="R115" s="71">
        <v>1587222.9000000001</v>
      </c>
      <c r="S115" s="72">
        <v>6.4899999999999995E-4</v>
      </c>
      <c r="T115" s="73">
        <v>1030.1076621</v>
      </c>
      <c r="U115" s="70">
        <v>15827</v>
      </c>
      <c r="V115" s="71">
        <v>73915</v>
      </c>
      <c r="W115" s="71">
        <v>-52279.200000000004</v>
      </c>
      <c r="X115" s="74">
        <v>7.0899999999999999E-4</v>
      </c>
      <c r="Y115" s="75">
        <v>-37.065952800000005</v>
      </c>
      <c r="Z115" s="52"/>
    </row>
    <row r="116" spans="7:26" x14ac:dyDescent="0.3">
      <c r="G116" s="67"/>
      <c r="H116" s="52">
        <v>19</v>
      </c>
      <c r="I116" s="52" t="s">
        <v>15</v>
      </c>
      <c r="J116" s="68">
        <v>428</v>
      </c>
      <c r="K116" s="69">
        <v>0.9</v>
      </c>
      <c r="L116" s="70">
        <v>4689891</v>
      </c>
      <c r="M116" s="71">
        <v>2940197</v>
      </c>
      <c r="N116" s="71">
        <v>1574724.6</v>
      </c>
      <c r="O116" s="70">
        <v>13887</v>
      </c>
      <c r="P116" s="70"/>
      <c r="Q116" s="70">
        <v>12498.300000000001</v>
      </c>
      <c r="R116" s="71">
        <v>1587222.9000000001</v>
      </c>
      <c r="S116" s="72">
        <v>6.2000000000000003E-5</v>
      </c>
      <c r="T116" s="73">
        <v>98.407819800000013</v>
      </c>
      <c r="U116" s="70">
        <v>15827</v>
      </c>
      <c r="V116" s="71">
        <v>73915</v>
      </c>
      <c r="W116" s="71">
        <v>-52279.200000000004</v>
      </c>
      <c r="X116" s="74">
        <v>6.8999999999999997E-5</v>
      </c>
      <c r="Y116" s="75">
        <v>-3.6072648000000003</v>
      </c>
      <c r="Z116" s="52"/>
    </row>
    <row r="117" spans="7:26" x14ac:dyDescent="0.3">
      <c r="G117" s="67"/>
      <c r="H117" s="52">
        <v>31</v>
      </c>
      <c r="I117" s="52" t="s">
        <v>1</v>
      </c>
      <c r="J117" s="68">
        <v>428</v>
      </c>
      <c r="K117" s="69">
        <v>0.9</v>
      </c>
      <c r="L117" s="70">
        <v>4689891</v>
      </c>
      <c r="M117" s="71">
        <v>2940197</v>
      </c>
      <c r="N117" s="71">
        <v>1574724.6</v>
      </c>
      <c r="O117" s="70">
        <v>13887</v>
      </c>
      <c r="P117" s="70"/>
      <c r="Q117" s="70">
        <v>12498.300000000001</v>
      </c>
      <c r="R117" s="71">
        <v>1587222.9000000001</v>
      </c>
      <c r="S117" s="72">
        <v>1.1299999999999999E-3</v>
      </c>
      <c r="T117" s="73">
        <v>1793.5618770000001</v>
      </c>
      <c r="U117" s="70">
        <v>15827</v>
      </c>
      <c r="V117" s="71">
        <v>73915</v>
      </c>
      <c r="W117" s="71">
        <v>-52279.200000000004</v>
      </c>
      <c r="X117" s="74">
        <v>1.243E-3</v>
      </c>
      <c r="Y117" s="75">
        <v>-64.983045599999997</v>
      </c>
      <c r="Z117" s="52"/>
    </row>
    <row r="118" spans="7:26" x14ac:dyDescent="0.3">
      <c r="G118" s="67"/>
      <c r="H118" s="52">
        <v>38</v>
      </c>
      <c r="I118" s="52" t="s">
        <v>12</v>
      </c>
      <c r="J118" s="68">
        <v>428</v>
      </c>
      <c r="K118" s="69">
        <v>0.9</v>
      </c>
      <c r="L118" s="70">
        <v>4689891</v>
      </c>
      <c r="M118" s="71">
        <v>2940197</v>
      </c>
      <c r="N118" s="71">
        <v>1574724.6</v>
      </c>
      <c r="O118" s="70">
        <v>13887</v>
      </c>
      <c r="P118" s="70"/>
      <c r="Q118" s="70">
        <v>12498.300000000001</v>
      </c>
      <c r="R118" s="71">
        <v>1587222.9000000001</v>
      </c>
      <c r="S118" s="72">
        <v>8.6000000000000003E-5</v>
      </c>
      <c r="T118" s="73">
        <v>136.50116940000001</v>
      </c>
      <c r="U118" s="70">
        <v>15827</v>
      </c>
      <c r="V118" s="71">
        <v>73915</v>
      </c>
      <c r="W118" s="71">
        <v>-52279.200000000004</v>
      </c>
      <c r="X118" s="74">
        <v>9.5000000000000005E-5</v>
      </c>
      <c r="Y118" s="75">
        <v>-4.9665240000000006</v>
      </c>
      <c r="Z118" s="52"/>
    </row>
    <row r="119" spans="7:26" x14ac:dyDescent="0.3">
      <c r="G119" s="67"/>
      <c r="H119" s="52">
        <v>55</v>
      </c>
      <c r="I119" s="52" t="s">
        <v>26</v>
      </c>
      <c r="J119" s="68">
        <v>428</v>
      </c>
      <c r="K119" s="69">
        <v>0.9</v>
      </c>
      <c r="L119" s="70">
        <v>4689891</v>
      </c>
      <c r="M119" s="71">
        <v>2940197</v>
      </c>
      <c r="N119" s="71">
        <v>1574724.6</v>
      </c>
      <c r="O119" s="70">
        <v>13887</v>
      </c>
      <c r="P119" s="70"/>
      <c r="Q119" s="70">
        <v>12498.300000000001</v>
      </c>
      <c r="R119" s="71">
        <v>1587222.9000000001</v>
      </c>
      <c r="S119" s="72">
        <v>1.35E-4</v>
      </c>
      <c r="T119" s="73">
        <v>214.27509150000003</v>
      </c>
      <c r="U119" s="70">
        <v>15827</v>
      </c>
      <c r="V119" s="71">
        <v>73915</v>
      </c>
      <c r="W119" s="71">
        <v>-52279.200000000004</v>
      </c>
      <c r="X119" s="74">
        <v>1.4799999999999999E-4</v>
      </c>
      <c r="Y119" s="75">
        <v>-7.7373216000000005</v>
      </c>
      <c r="Z119" s="52"/>
    </row>
    <row r="120" spans="7:26" x14ac:dyDescent="0.3">
      <c r="G120" s="67"/>
      <c r="H120" s="52">
        <v>71</v>
      </c>
      <c r="I120" s="52" t="s">
        <v>18</v>
      </c>
      <c r="J120" s="68">
        <v>428</v>
      </c>
      <c r="K120" s="69">
        <v>0</v>
      </c>
      <c r="L120" s="70">
        <v>4689891</v>
      </c>
      <c r="M120" s="71">
        <v>2940197</v>
      </c>
      <c r="N120" s="71">
        <v>0</v>
      </c>
      <c r="O120" s="70">
        <v>13887</v>
      </c>
      <c r="P120" s="70"/>
      <c r="Q120" s="70">
        <v>0</v>
      </c>
      <c r="R120" s="71">
        <v>0</v>
      </c>
      <c r="S120" s="72">
        <v>9.0000000000000002E-6</v>
      </c>
      <c r="T120" s="73">
        <v>0</v>
      </c>
      <c r="U120" s="70">
        <v>15827</v>
      </c>
      <c r="V120" s="71">
        <v>73915</v>
      </c>
      <c r="W120" s="71">
        <v>0</v>
      </c>
      <c r="X120" s="74">
        <v>1.0000000000000001E-5</v>
      </c>
      <c r="Y120" s="75">
        <v>0</v>
      </c>
      <c r="Z120" s="52"/>
    </row>
    <row r="121" spans="7:26" x14ac:dyDescent="0.3">
      <c r="G121" s="67"/>
      <c r="H121" s="52">
        <v>72</v>
      </c>
      <c r="I121" s="52" t="s">
        <v>28</v>
      </c>
      <c r="J121" s="68">
        <v>428</v>
      </c>
      <c r="K121" s="69">
        <v>0</v>
      </c>
      <c r="L121" s="70">
        <v>4689891</v>
      </c>
      <c r="M121" s="71">
        <v>2940197</v>
      </c>
      <c r="N121" s="71">
        <v>0</v>
      </c>
      <c r="O121" s="70">
        <v>13887</v>
      </c>
      <c r="P121" s="70"/>
      <c r="Q121" s="70">
        <v>0</v>
      </c>
      <c r="R121" s="71">
        <v>0</v>
      </c>
      <c r="S121" s="72">
        <v>2.7500000000000002E-4</v>
      </c>
      <c r="T121" s="73">
        <v>0</v>
      </c>
      <c r="U121" s="70">
        <v>15827</v>
      </c>
      <c r="V121" s="71">
        <v>73915</v>
      </c>
      <c r="W121" s="71">
        <v>0</v>
      </c>
      <c r="X121" s="74">
        <v>2.9999999999999997E-4</v>
      </c>
      <c r="Y121" s="75">
        <v>0</v>
      </c>
      <c r="Z121" s="52"/>
    </row>
    <row r="122" spans="7:26" x14ac:dyDescent="0.3">
      <c r="G122" s="67"/>
      <c r="H122" s="52">
        <v>104</v>
      </c>
      <c r="I122" s="52" t="s">
        <v>85</v>
      </c>
      <c r="J122" s="68">
        <v>428</v>
      </c>
      <c r="K122" s="69">
        <v>0.9</v>
      </c>
      <c r="L122" s="70">
        <v>4689891</v>
      </c>
      <c r="M122" s="71">
        <v>2940197</v>
      </c>
      <c r="N122" s="71">
        <v>1574724.6</v>
      </c>
      <c r="O122" s="70">
        <v>13887</v>
      </c>
      <c r="P122" s="70"/>
      <c r="Q122" s="70">
        <v>12498.300000000001</v>
      </c>
      <c r="R122" s="71">
        <v>1587222.9000000001</v>
      </c>
      <c r="S122" s="72">
        <v>0</v>
      </c>
      <c r="T122" s="73">
        <v>0</v>
      </c>
      <c r="U122" s="70">
        <v>15827</v>
      </c>
      <c r="V122" s="71">
        <v>73915</v>
      </c>
      <c r="W122" s="71">
        <v>-52279.200000000004</v>
      </c>
      <c r="X122" s="74">
        <v>0</v>
      </c>
      <c r="Y122" s="75">
        <v>0</v>
      </c>
      <c r="Z122" s="52"/>
    </row>
    <row r="123" spans="7:26" x14ac:dyDescent="0.3">
      <c r="G123" s="67"/>
      <c r="H123" s="52">
        <v>115</v>
      </c>
      <c r="I123" s="52" t="s">
        <v>110</v>
      </c>
      <c r="J123" s="68">
        <v>428</v>
      </c>
      <c r="K123" s="69">
        <v>0.9</v>
      </c>
      <c r="L123" s="70">
        <v>4689891</v>
      </c>
      <c r="M123" s="71">
        <v>2940197</v>
      </c>
      <c r="N123" s="71">
        <v>1574724.6</v>
      </c>
      <c r="O123" s="70">
        <v>13887</v>
      </c>
      <c r="P123" s="70"/>
      <c r="Q123" s="70">
        <v>12498.300000000001</v>
      </c>
      <c r="R123" s="71">
        <v>1587222.9000000001</v>
      </c>
      <c r="S123" s="72">
        <v>0</v>
      </c>
      <c r="T123" s="73">
        <v>0</v>
      </c>
      <c r="U123" s="70">
        <v>15827</v>
      </c>
      <c r="V123" s="71">
        <v>73915</v>
      </c>
      <c r="W123" s="71">
        <v>-52279.200000000004</v>
      </c>
      <c r="X123" s="74">
        <v>0</v>
      </c>
      <c r="Y123" s="75">
        <v>0</v>
      </c>
      <c r="Z123" s="52"/>
    </row>
    <row r="124" spans="7:26" x14ac:dyDescent="0.3">
      <c r="G124" s="67"/>
      <c r="H124" s="52">
        <v>117</v>
      </c>
      <c r="I124" s="52" t="s">
        <v>21</v>
      </c>
      <c r="J124" s="68">
        <v>428</v>
      </c>
      <c r="K124" s="69">
        <v>0.9</v>
      </c>
      <c r="L124" s="70">
        <v>4689891</v>
      </c>
      <c r="M124" s="71">
        <v>2940197</v>
      </c>
      <c r="N124" s="71">
        <v>1574724.6</v>
      </c>
      <c r="O124" s="70">
        <v>13887</v>
      </c>
      <c r="P124" s="70"/>
      <c r="Q124" s="70">
        <v>12498.300000000001</v>
      </c>
      <c r="R124" s="71">
        <v>1587222.9000000001</v>
      </c>
      <c r="S124" s="72">
        <v>2.34E-4</v>
      </c>
      <c r="T124" s="73">
        <v>371.41015860000005</v>
      </c>
      <c r="U124" s="70">
        <v>15827</v>
      </c>
      <c r="V124" s="71">
        <v>73915</v>
      </c>
      <c r="W124" s="71">
        <v>-52279.200000000004</v>
      </c>
      <c r="X124" s="74">
        <v>2.5700000000000001E-4</v>
      </c>
      <c r="Y124" s="75">
        <v>-13.435754400000002</v>
      </c>
      <c r="Z124" s="52"/>
    </row>
    <row r="125" spans="7:26" x14ac:dyDescent="0.3">
      <c r="G125" s="67"/>
      <c r="H125" s="52">
        <v>123</v>
      </c>
      <c r="I125" s="52" t="s">
        <v>29</v>
      </c>
      <c r="J125" s="68">
        <v>428</v>
      </c>
      <c r="K125" s="69">
        <v>0.9</v>
      </c>
      <c r="L125" s="70">
        <v>4689891</v>
      </c>
      <c r="M125" s="71">
        <v>2940197</v>
      </c>
      <c r="N125" s="71">
        <v>1574724.6</v>
      </c>
      <c r="O125" s="70">
        <v>13887</v>
      </c>
      <c r="P125" s="70"/>
      <c r="Q125" s="70">
        <v>12498.300000000001</v>
      </c>
      <c r="R125" s="71">
        <v>1587222.9000000001</v>
      </c>
      <c r="S125" s="72">
        <v>1.0369999999999999E-3</v>
      </c>
      <c r="T125" s="73">
        <v>1645.9501473</v>
      </c>
      <c r="U125" s="70">
        <v>15827</v>
      </c>
      <c r="V125" s="71">
        <v>73915</v>
      </c>
      <c r="W125" s="71">
        <v>-52279.200000000004</v>
      </c>
      <c r="X125" s="74">
        <v>1.1529999999999999E-3</v>
      </c>
      <c r="Y125" s="75">
        <v>-60.277917600000002</v>
      </c>
      <c r="Z125" s="52"/>
    </row>
    <row r="126" spans="7:26" x14ac:dyDescent="0.3">
      <c r="G126" s="67"/>
      <c r="H126" s="52"/>
      <c r="I126" s="52"/>
      <c r="J126" s="68"/>
      <c r="K126" s="69"/>
      <c r="L126" s="71"/>
      <c r="M126" s="71"/>
      <c r="N126" s="71"/>
      <c r="O126" s="71"/>
      <c r="P126" s="71"/>
      <c r="Q126" s="71"/>
      <c r="R126" s="71"/>
      <c r="S126" s="74"/>
      <c r="T126" s="73"/>
      <c r="U126" s="71"/>
      <c r="V126" s="71"/>
      <c r="W126" s="71"/>
      <c r="X126" s="74"/>
      <c r="Y126" s="75"/>
      <c r="Z126" s="52"/>
    </row>
    <row r="127" spans="7:26" ht="15.6" x14ac:dyDescent="0.3">
      <c r="G127" s="80">
        <v>115</v>
      </c>
      <c r="H127" s="81" t="s">
        <v>110</v>
      </c>
      <c r="I127" s="52"/>
      <c r="J127" s="68"/>
      <c r="K127" s="69"/>
      <c r="L127" s="71"/>
      <c r="M127" s="71"/>
      <c r="N127" s="71"/>
      <c r="O127" s="71"/>
      <c r="P127" s="71"/>
      <c r="Q127" s="71"/>
      <c r="R127" s="71"/>
      <c r="S127" s="74"/>
      <c r="T127" s="73"/>
      <c r="U127" s="71"/>
      <c r="V127" s="71"/>
      <c r="W127" s="71"/>
      <c r="X127" s="74"/>
      <c r="Y127" s="75"/>
      <c r="Z127" s="52"/>
    </row>
    <row r="128" spans="7:26" x14ac:dyDescent="0.3">
      <c r="G128" s="67"/>
      <c r="H128" s="52">
        <v>1</v>
      </c>
      <c r="I128" s="52" t="s">
        <v>11</v>
      </c>
      <c r="J128" s="68">
        <v>430</v>
      </c>
      <c r="K128" s="69">
        <v>0.9</v>
      </c>
      <c r="L128" s="70">
        <v>45104336</v>
      </c>
      <c r="M128" s="71">
        <v>11524907</v>
      </c>
      <c r="N128" s="71">
        <v>30221486.100000001</v>
      </c>
      <c r="O128" s="70">
        <v>382716</v>
      </c>
      <c r="P128" s="70"/>
      <c r="Q128" s="70">
        <v>344444.4</v>
      </c>
      <c r="R128" s="71">
        <v>30565930.5</v>
      </c>
      <c r="S128" s="72">
        <v>2.0739999999999999E-3</v>
      </c>
      <c r="T128" s="73">
        <v>63393.739856999993</v>
      </c>
      <c r="U128" s="70">
        <v>16403823</v>
      </c>
      <c r="V128" s="71">
        <v>11743697</v>
      </c>
      <c r="W128" s="71">
        <v>4194113.4</v>
      </c>
      <c r="X128" s="74">
        <v>2.2769999999999999E-3</v>
      </c>
      <c r="Y128" s="75">
        <v>9549.9962118000003</v>
      </c>
      <c r="Z128" s="52"/>
    </row>
    <row r="129" spans="7:26" x14ac:dyDescent="0.3">
      <c r="G129" s="67"/>
      <c r="H129" s="52">
        <v>2</v>
      </c>
      <c r="I129" s="52" t="s">
        <v>27</v>
      </c>
      <c r="J129" s="68">
        <v>430</v>
      </c>
      <c r="K129" s="69">
        <v>0.9</v>
      </c>
      <c r="L129" s="70">
        <v>45104336</v>
      </c>
      <c r="M129" s="71">
        <v>11524907</v>
      </c>
      <c r="N129" s="71">
        <v>30221486.100000001</v>
      </c>
      <c r="O129" s="70">
        <v>382716</v>
      </c>
      <c r="P129" s="70"/>
      <c r="Q129" s="70">
        <v>344444.4</v>
      </c>
      <c r="R129" s="71">
        <v>30565930.5</v>
      </c>
      <c r="S129" s="72">
        <v>2.3000000000000001E-4</v>
      </c>
      <c r="T129" s="73">
        <v>7030.1640150000003</v>
      </c>
      <c r="U129" s="70">
        <v>16403823</v>
      </c>
      <c r="V129" s="71">
        <v>11743697</v>
      </c>
      <c r="W129" s="71">
        <v>4194113.4</v>
      </c>
      <c r="X129" s="74">
        <v>2.6200000000000003E-4</v>
      </c>
      <c r="Y129" s="75">
        <v>1098.8577108000002</v>
      </c>
      <c r="Z129" s="52"/>
    </row>
    <row r="130" spans="7:26" x14ac:dyDescent="0.3">
      <c r="G130" s="67"/>
      <c r="H130" s="52">
        <v>3</v>
      </c>
      <c r="I130" s="52" t="s">
        <v>20</v>
      </c>
      <c r="J130" s="68">
        <v>430</v>
      </c>
      <c r="K130" s="69">
        <v>0.9</v>
      </c>
      <c r="L130" s="70">
        <v>45104336</v>
      </c>
      <c r="M130" s="71">
        <v>11524907</v>
      </c>
      <c r="N130" s="71">
        <v>30221486.100000001</v>
      </c>
      <c r="O130" s="70">
        <v>382716</v>
      </c>
      <c r="P130" s="70"/>
      <c r="Q130" s="70">
        <v>344444.4</v>
      </c>
      <c r="R130" s="71">
        <v>30565930.5</v>
      </c>
      <c r="S130" s="72">
        <v>5.2599999999999999E-4</v>
      </c>
      <c r="T130" s="73">
        <v>16077.679442999999</v>
      </c>
      <c r="U130" s="70">
        <v>16403823</v>
      </c>
      <c r="V130" s="71">
        <v>11743697</v>
      </c>
      <c r="W130" s="71">
        <v>4194113.4</v>
      </c>
      <c r="X130" s="74">
        <v>5.7799999999999995E-4</v>
      </c>
      <c r="Y130" s="75">
        <v>2424.1975451999997</v>
      </c>
      <c r="Z130" s="52"/>
    </row>
    <row r="131" spans="7:26" x14ac:dyDescent="0.3">
      <c r="G131" s="67"/>
      <c r="H131" s="52">
        <v>5</v>
      </c>
      <c r="I131" s="52" t="s">
        <v>17</v>
      </c>
      <c r="J131" s="68">
        <v>430</v>
      </c>
      <c r="K131" s="69">
        <v>0.9</v>
      </c>
      <c r="L131" s="70">
        <v>45104336</v>
      </c>
      <c r="M131" s="71">
        <v>11524907</v>
      </c>
      <c r="N131" s="71">
        <v>30221486.100000001</v>
      </c>
      <c r="O131" s="70">
        <v>382716</v>
      </c>
      <c r="P131" s="70"/>
      <c r="Q131" s="70">
        <v>344444.4</v>
      </c>
      <c r="R131" s="71">
        <v>30565930.5</v>
      </c>
      <c r="S131" s="72">
        <v>6.2370000000000004E-3</v>
      </c>
      <c r="T131" s="73">
        <v>190639.70852850002</v>
      </c>
      <c r="U131" s="70">
        <v>16403823</v>
      </c>
      <c r="V131" s="71">
        <v>11743697</v>
      </c>
      <c r="W131" s="71">
        <v>4194113.4</v>
      </c>
      <c r="X131" s="74">
        <v>6.2979999999999998E-3</v>
      </c>
      <c r="Y131" s="75">
        <v>26414.526193199999</v>
      </c>
      <c r="Z131" s="52"/>
    </row>
    <row r="132" spans="7:26" x14ac:dyDescent="0.3">
      <c r="G132" s="67"/>
      <c r="H132" s="52">
        <v>137</v>
      </c>
      <c r="I132" s="52" t="s">
        <v>148</v>
      </c>
      <c r="J132" s="68">
        <v>430</v>
      </c>
      <c r="K132" s="69">
        <v>0.9</v>
      </c>
      <c r="L132" s="70">
        <v>45104336</v>
      </c>
      <c r="M132" s="71">
        <v>11524907</v>
      </c>
      <c r="N132" s="71">
        <v>30221486.100000001</v>
      </c>
      <c r="O132" s="70">
        <v>382716</v>
      </c>
      <c r="P132" s="70"/>
      <c r="Q132" s="70">
        <v>344444.4</v>
      </c>
      <c r="R132" s="71">
        <v>30565930.5</v>
      </c>
      <c r="S132" s="72">
        <v>6.9999999999999994E-5</v>
      </c>
      <c r="T132" s="73">
        <v>2139.615135</v>
      </c>
      <c r="U132" s="70">
        <v>16403823</v>
      </c>
      <c r="V132" s="71">
        <v>11743697</v>
      </c>
      <c r="W132" s="71">
        <v>4194113.4</v>
      </c>
      <c r="X132" s="74">
        <v>7.4999999999999993E-5</v>
      </c>
      <c r="Y132" s="75">
        <v>314.55850499999997</v>
      </c>
      <c r="Z132" s="52"/>
    </row>
    <row r="133" spans="7:26" x14ac:dyDescent="0.3">
      <c r="G133" s="67"/>
      <c r="H133" s="52">
        <v>6</v>
      </c>
      <c r="I133" s="52" t="s">
        <v>73</v>
      </c>
      <c r="J133" s="68">
        <v>430</v>
      </c>
      <c r="K133" s="69">
        <v>0.9</v>
      </c>
      <c r="L133" s="70">
        <v>45104336</v>
      </c>
      <c r="M133" s="71">
        <v>11524907</v>
      </c>
      <c r="N133" s="71">
        <v>30221486.100000001</v>
      </c>
      <c r="O133" s="70">
        <v>382716</v>
      </c>
      <c r="P133" s="70"/>
      <c r="Q133" s="70">
        <v>344444.4</v>
      </c>
      <c r="R133" s="71">
        <v>30565930.5</v>
      </c>
      <c r="S133" s="72">
        <v>0</v>
      </c>
      <c r="T133" s="73">
        <v>0</v>
      </c>
      <c r="U133" s="70">
        <v>16403823</v>
      </c>
      <c r="V133" s="71">
        <v>11743697</v>
      </c>
      <c r="W133" s="71">
        <v>4194113.4</v>
      </c>
      <c r="X133" s="74">
        <v>0</v>
      </c>
      <c r="Y133" s="75">
        <v>0</v>
      </c>
      <c r="Z133" s="52"/>
    </row>
    <row r="134" spans="7:26" x14ac:dyDescent="0.3">
      <c r="G134" s="67"/>
      <c r="H134" s="52">
        <v>7</v>
      </c>
      <c r="I134" s="52" t="s">
        <v>9</v>
      </c>
      <c r="J134" s="68">
        <v>430</v>
      </c>
      <c r="K134" s="69">
        <v>0.9</v>
      </c>
      <c r="L134" s="70">
        <v>45104336</v>
      </c>
      <c r="M134" s="71">
        <v>11524907</v>
      </c>
      <c r="N134" s="71">
        <v>30221486.100000001</v>
      </c>
      <c r="O134" s="70">
        <v>382716</v>
      </c>
      <c r="P134" s="70"/>
      <c r="Q134" s="70">
        <v>344444.4</v>
      </c>
      <c r="R134" s="71">
        <v>30565930.5</v>
      </c>
      <c r="S134" s="72">
        <v>1.08E-4</v>
      </c>
      <c r="T134" s="73">
        <v>3301.1204939999998</v>
      </c>
      <c r="U134" s="70">
        <v>16403823</v>
      </c>
      <c r="V134" s="71">
        <v>11743697</v>
      </c>
      <c r="W134" s="71">
        <v>4194113.4</v>
      </c>
      <c r="X134" s="74">
        <v>1.1900000000000001E-4</v>
      </c>
      <c r="Y134" s="75">
        <v>499.09949460000001</v>
      </c>
      <c r="Z134" s="52"/>
    </row>
    <row r="135" spans="7:26" x14ac:dyDescent="0.3">
      <c r="G135" s="67"/>
      <c r="H135" s="52">
        <v>8</v>
      </c>
      <c r="I135" s="52" t="s">
        <v>23</v>
      </c>
      <c r="J135" s="68">
        <v>430</v>
      </c>
      <c r="K135" s="69">
        <v>0.9</v>
      </c>
      <c r="L135" s="70">
        <v>45104336</v>
      </c>
      <c r="M135" s="71">
        <v>11524907</v>
      </c>
      <c r="N135" s="71">
        <v>30221486.100000001</v>
      </c>
      <c r="O135" s="70">
        <v>382716</v>
      </c>
      <c r="P135" s="70"/>
      <c r="Q135" s="70">
        <v>344444.4</v>
      </c>
      <c r="R135" s="71">
        <v>30565930.5</v>
      </c>
      <c r="S135" s="72">
        <v>1.64E-4</v>
      </c>
      <c r="T135" s="73">
        <v>5012.812602</v>
      </c>
      <c r="U135" s="70">
        <v>16403823</v>
      </c>
      <c r="V135" s="71">
        <v>11743697</v>
      </c>
      <c r="W135" s="71">
        <v>4194113.4</v>
      </c>
      <c r="X135" s="74">
        <v>1.74E-4</v>
      </c>
      <c r="Y135" s="75">
        <v>729.77573159999997</v>
      </c>
      <c r="Z135" s="52"/>
    </row>
    <row r="136" spans="7:26" x14ac:dyDescent="0.3">
      <c r="G136" s="67"/>
      <c r="H136" s="52">
        <v>15</v>
      </c>
      <c r="I136" s="52" t="s">
        <v>2</v>
      </c>
      <c r="J136" s="68">
        <v>430</v>
      </c>
      <c r="K136" s="69">
        <v>0.9</v>
      </c>
      <c r="L136" s="70">
        <v>45104336</v>
      </c>
      <c r="M136" s="71">
        <v>11524907</v>
      </c>
      <c r="N136" s="71">
        <v>30221486.100000001</v>
      </c>
      <c r="O136" s="70">
        <v>382716</v>
      </c>
      <c r="P136" s="70"/>
      <c r="Q136" s="70">
        <v>344444.4</v>
      </c>
      <c r="R136" s="71">
        <v>30565930.5</v>
      </c>
      <c r="S136" s="72">
        <v>2.3699999999999999E-4</v>
      </c>
      <c r="T136" s="73">
        <v>7244.1255284999997</v>
      </c>
      <c r="U136" s="70">
        <v>16403823</v>
      </c>
      <c r="V136" s="71">
        <v>11743697</v>
      </c>
      <c r="W136" s="71">
        <v>4194113.4</v>
      </c>
      <c r="X136" s="74">
        <v>2.5700000000000001E-4</v>
      </c>
      <c r="Y136" s="75">
        <v>1077.8871438000001</v>
      </c>
      <c r="Z136" s="52"/>
    </row>
    <row r="137" spans="7:26" x14ac:dyDescent="0.3">
      <c r="G137" s="67"/>
      <c r="H137" s="52">
        <v>17</v>
      </c>
      <c r="I137" s="52" t="s">
        <v>16</v>
      </c>
      <c r="J137" s="68">
        <v>430</v>
      </c>
      <c r="K137" s="69">
        <v>0.9</v>
      </c>
      <c r="L137" s="70">
        <v>45104336</v>
      </c>
      <c r="M137" s="71">
        <v>11524907</v>
      </c>
      <c r="N137" s="71">
        <v>30221486.100000001</v>
      </c>
      <c r="O137" s="70">
        <v>382716</v>
      </c>
      <c r="P137" s="70"/>
      <c r="Q137" s="70">
        <v>344444.4</v>
      </c>
      <c r="R137" s="71">
        <v>30565930.5</v>
      </c>
      <c r="S137" s="72">
        <v>6.4899999999999995E-4</v>
      </c>
      <c r="T137" s="73">
        <v>19837.288894499998</v>
      </c>
      <c r="U137" s="70">
        <v>16403823</v>
      </c>
      <c r="V137" s="71">
        <v>11743697</v>
      </c>
      <c r="W137" s="71">
        <v>4194113.4</v>
      </c>
      <c r="X137" s="74">
        <v>7.0899999999999999E-4</v>
      </c>
      <c r="Y137" s="75">
        <v>2973.6264006000001</v>
      </c>
      <c r="Z137" s="52"/>
    </row>
    <row r="138" spans="7:26" x14ac:dyDescent="0.3">
      <c r="G138" s="67"/>
      <c r="H138" s="52">
        <v>19</v>
      </c>
      <c r="I138" s="52" t="s">
        <v>15</v>
      </c>
      <c r="J138" s="68">
        <v>430</v>
      </c>
      <c r="K138" s="69">
        <v>0.9</v>
      </c>
      <c r="L138" s="70">
        <v>45104336</v>
      </c>
      <c r="M138" s="71">
        <v>11524907</v>
      </c>
      <c r="N138" s="71">
        <v>30221486.100000001</v>
      </c>
      <c r="O138" s="70">
        <v>382716</v>
      </c>
      <c r="P138" s="70"/>
      <c r="Q138" s="70">
        <v>344444.4</v>
      </c>
      <c r="R138" s="71">
        <v>30565930.5</v>
      </c>
      <c r="S138" s="72">
        <v>6.2000000000000003E-5</v>
      </c>
      <c r="T138" s="73">
        <v>1895.0876910000002</v>
      </c>
      <c r="U138" s="70">
        <v>16403823</v>
      </c>
      <c r="V138" s="71">
        <v>11743697</v>
      </c>
      <c r="W138" s="71">
        <v>4194113.4</v>
      </c>
      <c r="X138" s="74">
        <v>6.8999999999999997E-5</v>
      </c>
      <c r="Y138" s="75">
        <v>289.39382459999996</v>
      </c>
      <c r="Z138" s="52"/>
    </row>
    <row r="139" spans="7:26" x14ac:dyDescent="0.3">
      <c r="G139" s="67"/>
      <c r="H139" s="52">
        <v>31</v>
      </c>
      <c r="I139" s="52" t="s">
        <v>1</v>
      </c>
      <c r="J139" s="68">
        <v>430</v>
      </c>
      <c r="K139" s="69">
        <v>0.9</v>
      </c>
      <c r="L139" s="70">
        <v>45104336</v>
      </c>
      <c r="M139" s="71">
        <v>11524907</v>
      </c>
      <c r="N139" s="71">
        <v>30221486.100000001</v>
      </c>
      <c r="O139" s="70">
        <v>382716</v>
      </c>
      <c r="P139" s="70"/>
      <c r="Q139" s="70">
        <v>344444.4</v>
      </c>
      <c r="R139" s="71">
        <v>30565930.5</v>
      </c>
      <c r="S139" s="72">
        <v>1.1299999999999999E-3</v>
      </c>
      <c r="T139" s="73">
        <v>34539.501465000001</v>
      </c>
      <c r="U139" s="70">
        <v>16403823</v>
      </c>
      <c r="V139" s="71">
        <v>11743697</v>
      </c>
      <c r="W139" s="71">
        <v>4194113.4</v>
      </c>
      <c r="X139" s="74">
        <v>1.243E-3</v>
      </c>
      <c r="Y139" s="75">
        <v>5213.2829561999997</v>
      </c>
      <c r="Z139" s="52"/>
    </row>
    <row r="140" spans="7:26" x14ac:dyDescent="0.3">
      <c r="G140" s="67"/>
      <c r="H140" s="52">
        <v>38</v>
      </c>
      <c r="I140" s="52" t="s">
        <v>12</v>
      </c>
      <c r="J140" s="68">
        <v>430</v>
      </c>
      <c r="K140" s="69">
        <v>0.9</v>
      </c>
      <c r="L140" s="70">
        <v>45104336</v>
      </c>
      <c r="M140" s="71">
        <v>11524907</v>
      </c>
      <c r="N140" s="71">
        <v>30221486.100000001</v>
      </c>
      <c r="O140" s="70">
        <v>382716</v>
      </c>
      <c r="P140" s="70"/>
      <c r="Q140" s="70">
        <v>344444.4</v>
      </c>
      <c r="R140" s="71">
        <v>30565930.5</v>
      </c>
      <c r="S140" s="72">
        <v>8.6000000000000003E-5</v>
      </c>
      <c r="T140" s="73">
        <v>2628.6700230000001</v>
      </c>
      <c r="U140" s="70">
        <v>16403823</v>
      </c>
      <c r="V140" s="71">
        <v>11743697</v>
      </c>
      <c r="W140" s="71">
        <v>4194113.4</v>
      </c>
      <c r="X140" s="74">
        <v>9.5000000000000005E-5</v>
      </c>
      <c r="Y140" s="75">
        <v>398.44077300000004</v>
      </c>
      <c r="Z140" s="52"/>
    </row>
    <row r="141" spans="7:26" x14ac:dyDescent="0.3">
      <c r="G141" s="67"/>
      <c r="H141" s="52">
        <v>55</v>
      </c>
      <c r="I141" s="52" t="s">
        <v>26</v>
      </c>
      <c r="J141" s="68">
        <v>430</v>
      </c>
      <c r="K141" s="69">
        <v>0.9</v>
      </c>
      <c r="L141" s="70">
        <v>45104336</v>
      </c>
      <c r="M141" s="71">
        <v>11524907</v>
      </c>
      <c r="N141" s="71">
        <v>30221486.100000001</v>
      </c>
      <c r="O141" s="70">
        <v>382716</v>
      </c>
      <c r="P141" s="70"/>
      <c r="Q141" s="70">
        <v>344444.4</v>
      </c>
      <c r="R141" s="71">
        <v>30565930.5</v>
      </c>
      <c r="S141" s="72">
        <v>1.35E-4</v>
      </c>
      <c r="T141" s="73">
        <v>4126.4006175000004</v>
      </c>
      <c r="U141" s="70">
        <v>16403823</v>
      </c>
      <c r="V141" s="71">
        <v>11743697</v>
      </c>
      <c r="W141" s="71">
        <v>4194113.4</v>
      </c>
      <c r="X141" s="74">
        <v>1.4799999999999999E-4</v>
      </c>
      <c r="Y141" s="75">
        <v>620.72878319999995</v>
      </c>
      <c r="Z141" s="52"/>
    </row>
    <row r="142" spans="7:26" x14ac:dyDescent="0.3">
      <c r="G142" s="67"/>
      <c r="H142" s="52">
        <v>71</v>
      </c>
      <c r="I142" s="52" t="s">
        <v>18</v>
      </c>
      <c r="J142" s="68">
        <v>430</v>
      </c>
      <c r="K142" s="69">
        <v>0</v>
      </c>
      <c r="L142" s="70">
        <v>45104336</v>
      </c>
      <c r="M142" s="71">
        <v>11524907</v>
      </c>
      <c r="N142" s="71">
        <v>0</v>
      </c>
      <c r="O142" s="70">
        <v>382716</v>
      </c>
      <c r="P142" s="70"/>
      <c r="Q142" s="70">
        <v>0</v>
      </c>
      <c r="R142" s="71">
        <v>0</v>
      </c>
      <c r="S142" s="72">
        <v>9.0000000000000002E-6</v>
      </c>
      <c r="T142" s="73">
        <v>0</v>
      </c>
      <c r="U142" s="70">
        <v>16403823</v>
      </c>
      <c r="V142" s="71">
        <v>11743697</v>
      </c>
      <c r="W142" s="71">
        <v>0</v>
      </c>
      <c r="X142" s="74">
        <v>1.0000000000000001E-5</v>
      </c>
      <c r="Y142" s="75">
        <v>0</v>
      </c>
      <c r="Z142" s="52"/>
    </row>
    <row r="143" spans="7:26" x14ac:dyDescent="0.3">
      <c r="G143" s="67"/>
      <c r="H143" s="52">
        <v>72</v>
      </c>
      <c r="I143" s="52" t="s">
        <v>28</v>
      </c>
      <c r="J143" s="68">
        <v>430</v>
      </c>
      <c r="K143" s="69">
        <v>0</v>
      </c>
      <c r="L143" s="70">
        <v>45104336</v>
      </c>
      <c r="M143" s="71">
        <v>11524907</v>
      </c>
      <c r="N143" s="71">
        <v>0</v>
      </c>
      <c r="O143" s="70">
        <v>382716</v>
      </c>
      <c r="P143" s="70"/>
      <c r="Q143" s="70">
        <v>0</v>
      </c>
      <c r="R143" s="71">
        <v>0</v>
      </c>
      <c r="S143" s="72">
        <v>2.7500000000000002E-4</v>
      </c>
      <c r="T143" s="73">
        <v>0</v>
      </c>
      <c r="U143" s="70">
        <v>16403823</v>
      </c>
      <c r="V143" s="71">
        <v>11743697</v>
      </c>
      <c r="W143" s="71">
        <v>0</v>
      </c>
      <c r="X143" s="74">
        <v>2.9999999999999997E-4</v>
      </c>
      <c r="Y143" s="75">
        <v>0</v>
      </c>
      <c r="Z143" s="52"/>
    </row>
    <row r="144" spans="7:26" x14ac:dyDescent="0.3">
      <c r="G144" s="67"/>
      <c r="H144" s="52">
        <v>104</v>
      </c>
      <c r="I144" s="52" t="s">
        <v>85</v>
      </c>
      <c r="J144" s="68">
        <v>430</v>
      </c>
      <c r="K144" s="69">
        <v>0.9</v>
      </c>
      <c r="L144" s="70">
        <v>45104336</v>
      </c>
      <c r="M144" s="71">
        <v>11524907</v>
      </c>
      <c r="N144" s="71">
        <v>30221486.100000001</v>
      </c>
      <c r="O144" s="70">
        <v>382716</v>
      </c>
      <c r="P144" s="70"/>
      <c r="Q144" s="70">
        <v>344444.4</v>
      </c>
      <c r="R144" s="71">
        <v>30565930.5</v>
      </c>
      <c r="S144" s="72">
        <v>0</v>
      </c>
      <c r="T144" s="73">
        <v>0</v>
      </c>
      <c r="U144" s="70">
        <v>16403823</v>
      </c>
      <c r="V144" s="71">
        <v>11743697</v>
      </c>
      <c r="W144" s="71">
        <v>4194113.4</v>
      </c>
      <c r="X144" s="74">
        <v>0</v>
      </c>
      <c r="Y144" s="75">
        <v>0</v>
      </c>
      <c r="Z144" s="52"/>
    </row>
    <row r="145" spans="7:26" x14ac:dyDescent="0.3">
      <c r="G145" s="67"/>
      <c r="H145" s="52">
        <v>115</v>
      </c>
      <c r="I145" s="52" t="s">
        <v>110</v>
      </c>
      <c r="J145" s="68">
        <v>430</v>
      </c>
      <c r="K145" s="69">
        <v>0.9</v>
      </c>
      <c r="L145" s="70">
        <v>45104336</v>
      </c>
      <c r="M145" s="71">
        <v>11524907</v>
      </c>
      <c r="N145" s="71">
        <v>30221486.100000001</v>
      </c>
      <c r="O145" s="70">
        <v>382716</v>
      </c>
      <c r="P145" s="70"/>
      <c r="Q145" s="70">
        <v>344444.4</v>
      </c>
      <c r="R145" s="71">
        <v>30565930.5</v>
      </c>
      <c r="S145" s="72">
        <v>0</v>
      </c>
      <c r="T145" s="73">
        <v>0</v>
      </c>
      <c r="U145" s="70">
        <v>16403823</v>
      </c>
      <c r="V145" s="71">
        <v>11743697</v>
      </c>
      <c r="W145" s="71">
        <v>4194113.4</v>
      </c>
      <c r="X145" s="74">
        <v>0</v>
      </c>
      <c r="Y145" s="75">
        <v>0</v>
      </c>
      <c r="Z145" s="52"/>
    </row>
    <row r="146" spans="7:26" x14ac:dyDescent="0.3">
      <c r="G146" s="67"/>
      <c r="H146" s="52">
        <v>117</v>
      </c>
      <c r="I146" s="52" t="s">
        <v>21</v>
      </c>
      <c r="J146" s="68">
        <v>430</v>
      </c>
      <c r="K146" s="69">
        <v>0.9</v>
      </c>
      <c r="L146" s="70">
        <v>45104336</v>
      </c>
      <c r="M146" s="71">
        <v>11524907</v>
      </c>
      <c r="N146" s="71">
        <v>30221486.100000001</v>
      </c>
      <c r="O146" s="70">
        <v>382716</v>
      </c>
      <c r="P146" s="70"/>
      <c r="Q146" s="70">
        <v>344444.4</v>
      </c>
      <c r="R146" s="71">
        <v>30565930.5</v>
      </c>
      <c r="S146" s="72">
        <v>2.34E-4</v>
      </c>
      <c r="T146" s="73">
        <v>7152.427737</v>
      </c>
      <c r="U146" s="70">
        <v>16403823</v>
      </c>
      <c r="V146" s="71">
        <v>11743697</v>
      </c>
      <c r="W146" s="71">
        <v>4194113.4</v>
      </c>
      <c r="X146" s="74">
        <v>2.5700000000000001E-4</v>
      </c>
      <c r="Y146" s="75">
        <v>1077.8871438000001</v>
      </c>
      <c r="Z146" s="52"/>
    </row>
    <row r="147" spans="7:26" x14ac:dyDescent="0.3">
      <c r="G147" s="67"/>
      <c r="H147" s="52">
        <v>123</v>
      </c>
      <c r="I147" s="52" t="s">
        <v>29</v>
      </c>
      <c r="J147" s="68">
        <v>430</v>
      </c>
      <c r="K147" s="69">
        <v>0.9</v>
      </c>
      <c r="L147" s="70">
        <v>45104336</v>
      </c>
      <c r="M147" s="71">
        <v>11524907</v>
      </c>
      <c r="N147" s="71">
        <v>30221486.100000001</v>
      </c>
      <c r="O147" s="70">
        <v>382716</v>
      </c>
      <c r="P147" s="70"/>
      <c r="Q147" s="70">
        <v>344444.4</v>
      </c>
      <c r="R147" s="71">
        <v>30565930.5</v>
      </c>
      <c r="S147" s="72">
        <v>1.0369999999999999E-3</v>
      </c>
      <c r="T147" s="73">
        <v>31696.869928499997</v>
      </c>
      <c r="U147" s="70">
        <v>16403823</v>
      </c>
      <c r="V147" s="71">
        <v>11743697</v>
      </c>
      <c r="W147" s="71">
        <v>4194113.4</v>
      </c>
      <c r="X147" s="74">
        <v>1.1529999999999999E-3</v>
      </c>
      <c r="Y147" s="75">
        <v>4835.8127501999998</v>
      </c>
      <c r="Z147" s="52"/>
    </row>
    <row r="148" spans="7:26" x14ac:dyDescent="0.3">
      <c r="G148" s="67"/>
      <c r="H148" s="52"/>
      <c r="I148" s="52"/>
      <c r="J148" s="68"/>
      <c r="K148" s="69"/>
      <c r="L148" s="71"/>
      <c r="M148" s="71"/>
      <c r="N148" s="71"/>
      <c r="O148" s="71"/>
      <c r="P148" s="71"/>
      <c r="Q148" s="71"/>
      <c r="R148" s="71"/>
      <c r="S148" s="74"/>
      <c r="T148" s="73"/>
      <c r="U148" s="71"/>
      <c r="V148" s="71"/>
      <c r="W148" s="71"/>
      <c r="X148" s="74"/>
      <c r="Y148" s="75"/>
      <c r="Z148" s="52"/>
    </row>
    <row r="149" spans="7:26" ht="15.6" x14ac:dyDescent="0.3">
      <c r="G149" s="80">
        <v>115</v>
      </c>
      <c r="H149" s="81" t="s">
        <v>110</v>
      </c>
      <c r="I149" s="52"/>
      <c r="J149" s="68"/>
      <c r="K149" s="69"/>
      <c r="L149" s="71"/>
      <c r="M149" s="71"/>
      <c r="N149" s="71"/>
      <c r="O149" s="71"/>
      <c r="P149" s="71"/>
      <c r="Q149" s="71"/>
      <c r="R149" s="71"/>
      <c r="S149" s="74"/>
      <c r="T149" s="73"/>
      <c r="U149" s="71"/>
      <c r="V149" s="71"/>
      <c r="W149" s="71"/>
      <c r="X149" s="74"/>
      <c r="Y149" s="75"/>
      <c r="Z149" s="52"/>
    </row>
    <row r="150" spans="7:26" x14ac:dyDescent="0.3">
      <c r="G150" s="67"/>
      <c r="H150" s="52">
        <v>1</v>
      </c>
      <c r="I150" s="52" t="s">
        <v>11</v>
      </c>
      <c r="J150" s="68">
        <v>478</v>
      </c>
      <c r="K150" s="69">
        <v>0.9</v>
      </c>
      <c r="L150" s="70">
        <v>221250</v>
      </c>
      <c r="M150" s="71">
        <v>0</v>
      </c>
      <c r="N150" s="71">
        <v>199125</v>
      </c>
      <c r="O150" s="70">
        <v>31219</v>
      </c>
      <c r="P150" s="70"/>
      <c r="Q150" s="70">
        <v>28097.100000000002</v>
      </c>
      <c r="R150" s="71">
        <v>227222.1</v>
      </c>
      <c r="S150" s="72">
        <v>2.0739999999999999E-3</v>
      </c>
      <c r="T150" s="73">
        <v>471.2586354</v>
      </c>
      <c r="U150" s="70">
        <v>0</v>
      </c>
      <c r="V150" s="71">
        <v>0</v>
      </c>
      <c r="W150" s="71">
        <v>0</v>
      </c>
      <c r="X150" s="74">
        <v>2.2769999999999999E-3</v>
      </c>
      <c r="Y150" s="75">
        <v>0</v>
      </c>
      <c r="Z150" s="52"/>
    </row>
    <row r="151" spans="7:26" x14ac:dyDescent="0.3">
      <c r="G151" s="67"/>
      <c r="H151" s="52">
        <v>2</v>
      </c>
      <c r="I151" s="52" t="s">
        <v>27</v>
      </c>
      <c r="J151" s="68">
        <v>478</v>
      </c>
      <c r="K151" s="69">
        <v>0.9</v>
      </c>
      <c r="L151" s="70">
        <v>221250</v>
      </c>
      <c r="M151" s="71">
        <v>0</v>
      </c>
      <c r="N151" s="71">
        <v>199125</v>
      </c>
      <c r="O151" s="70">
        <v>31219</v>
      </c>
      <c r="P151" s="70"/>
      <c r="Q151" s="70">
        <v>28097.100000000002</v>
      </c>
      <c r="R151" s="71">
        <v>227222.1</v>
      </c>
      <c r="S151" s="72">
        <v>2.3000000000000001E-4</v>
      </c>
      <c r="T151" s="73">
        <v>52.261083000000006</v>
      </c>
      <c r="U151" s="70">
        <v>0</v>
      </c>
      <c r="V151" s="71">
        <v>0</v>
      </c>
      <c r="W151" s="71">
        <v>0</v>
      </c>
      <c r="X151" s="74">
        <v>2.6200000000000003E-4</v>
      </c>
      <c r="Y151" s="75">
        <v>0</v>
      </c>
      <c r="Z151" s="52"/>
    </row>
    <row r="152" spans="7:26" x14ac:dyDescent="0.3">
      <c r="G152" s="67"/>
      <c r="H152" s="52">
        <v>3</v>
      </c>
      <c r="I152" s="52" t="s">
        <v>20</v>
      </c>
      <c r="J152" s="68">
        <v>478</v>
      </c>
      <c r="K152" s="69">
        <v>0.9</v>
      </c>
      <c r="L152" s="70">
        <v>221250</v>
      </c>
      <c r="M152" s="71">
        <v>0</v>
      </c>
      <c r="N152" s="71">
        <v>199125</v>
      </c>
      <c r="O152" s="70">
        <v>31219</v>
      </c>
      <c r="P152" s="70"/>
      <c r="Q152" s="70">
        <v>28097.100000000002</v>
      </c>
      <c r="R152" s="71">
        <v>227222.1</v>
      </c>
      <c r="S152" s="72">
        <v>5.2599999999999999E-4</v>
      </c>
      <c r="T152" s="73">
        <v>119.5188246</v>
      </c>
      <c r="U152" s="70">
        <v>0</v>
      </c>
      <c r="V152" s="71">
        <v>0</v>
      </c>
      <c r="W152" s="71">
        <v>0</v>
      </c>
      <c r="X152" s="74">
        <v>5.7799999999999995E-4</v>
      </c>
      <c r="Y152" s="75">
        <v>0</v>
      </c>
      <c r="Z152" s="52"/>
    </row>
    <row r="153" spans="7:26" x14ac:dyDescent="0.3">
      <c r="G153" s="67"/>
      <c r="H153" s="52">
        <v>5</v>
      </c>
      <c r="I153" s="52" t="s">
        <v>17</v>
      </c>
      <c r="J153" s="68">
        <v>478</v>
      </c>
      <c r="K153" s="69">
        <v>0.9</v>
      </c>
      <c r="L153" s="70">
        <v>221250</v>
      </c>
      <c r="M153" s="71">
        <v>0</v>
      </c>
      <c r="N153" s="71">
        <v>199125</v>
      </c>
      <c r="O153" s="70">
        <v>31219</v>
      </c>
      <c r="P153" s="70"/>
      <c r="Q153" s="70">
        <v>28097.100000000002</v>
      </c>
      <c r="R153" s="71">
        <v>227222.1</v>
      </c>
      <c r="S153" s="72">
        <v>6.2370000000000004E-3</v>
      </c>
      <c r="T153" s="73">
        <v>1417.1842377</v>
      </c>
      <c r="U153" s="70">
        <v>0</v>
      </c>
      <c r="V153" s="71">
        <v>0</v>
      </c>
      <c r="W153" s="71">
        <v>0</v>
      </c>
      <c r="X153" s="74">
        <v>6.2979999999999998E-3</v>
      </c>
      <c r="Y153" s="75">
        <v>0</v>
      </c>
      <c r="Z153" s="52"/>
    </row>
    <row r="154" spans="7:26" x14ac:dyDescent="0.3">
      <c r="G154" s="67"/>
      <c r="H154" s="52">
        <v>137</v>
      </c>
      <c r="I154" s="52" t="s">
        <v>148</v>
      </c>
      <c r="J154" s="68">
        <v>478</v>
      </c>
      <c r="K154" s="69">
        <v>0.9</v>
      </c>
      <c r="L154" s="70">
        <v>221250</v>
      </c>
      <c r="M154" s="71">
        <v>0</v>
      </c>
      <c r="N154" s="71">
        <v>199125</v>
      </c>
      <c r="O154" s="70">
        <v>31219</v>
      </c>
      <c r="P154" s="70"/>
      <c r="Q154" s="70">
        <v>28097.100000000002</v>
      </c>
      <c r="R154" s="71">
        <v>227222.1</v>
      </c>
      <c r="S154" s="72">
        <v>6.9999999999999994E-5</v>
      </c>
      <c r="T154" s="73">
        <v>15.905546999999999</v>
      </c>
      <c r="U154" s="70">
        <v>0</v>
      </c>
      <c r="V154" s="71">
        <v>0</v>
      </c>
      <c r="W154" s="71">
        <v>0</v>
      </c>
      <c r="X154" s="74">
        <v>7.4999999999999993E-5</v>
      </c>
      <c r="Y154" s="75">
        <v>0</v>
      </c>
      <c r="Z154" s="52"/>
    </row>
    <row r="155" spans="7:26" x14ac:dyDescent="0.3">
      <c r="G155" s="67"/>
      <c r="H155" s="52">
        <v>6</v>
      </c>
      <c r="I155" s="52" t="s">
        <v>73</v>
      </c>
      <c r="J155" s="68">
        <v>478</v>
      </c>
      <c r="K155" s="69">
        <v>0.9</v>
      </c>
      <c r="L155" s="70">
        <v>221250</v>
      </c>
      <c r="M155" s="71">
        <v>0</v>
      </c>
      <c r="N155" s="71">
        <v>199125</v>
      </c>
      <c r="O155" s="70">
        <v>31219</v>
      </c>
      <c r="P155" s="70"/>
      <c r="Q155" s="70">
        <v>28097.100000000002</v>
      </c>
      <c r="R155" s="71">
        <v>227222.1</v>
      </c>
      <c r="S155" s="72">
        <v>0</v>
      </c>
      <c r="T155" s="73">
        <v>0</v>
      </c>
      <c r="U155" s="70">
        <v>0</v>
      </c>
      <c r="V155" s="71">
        <v>0</v>
      </c>
      <c r="W155" s="71">
        <v>0</v>
      </c>
      <c r="X155" s="74">
        <v>0</v>
      </c>
      <c r="Y155" s="75">
        <v>0</v>
      </c>
      <c r="Z155" s="52"/>
    </row>
    <row r="156" spans="7:26" x14ac:dyDescent="0.3">
      <c r="G156" s="67"/>
      <c r="H156" s="52">
        <v>7</v>
      </c>
      <c r="I156" s="52" t="s">
        <v>9</v>
      </c>
      <c r="J156" s="68">
        <v>478</v>
      </c>
      <c r="K156" s="69">
        <v>0.9</v>
      </c>
      <c r="L156" s="70">
        <v>221250</v>
      </c>
      <c r="M156" s="71">
        <v>0</v>
      </c>
      <c r="N156" s="71">
        <v>199125</v>
      </c>
      <c r="O156" s="70">
        <v>31219</v>
      </c>
      <c r="P156" s="70"/>
      <c r="Q156" s="70">
        <v>28097.100000000002</v>
      </c>
      <c r="R156" s="71">
        <v>227222.1</v>
      </c>
      <c r="S156" s="72">
        <v>1.08E-4</v>
      </c>
      <c r="T156" s="73">
        <v>24.539986800000001</v>
      </c>
      <c r="U156" s="70">
        <v>0</v>
      </c>
      <c r="V156" s="71">
        <v>0</v>
      </c>
      <c r="W156" s="71">
        <v>0</v>
      </c>
      <c r="X156" s="74">
        <v>1.1900000000000001E-4</v>
      </c>
      <c r="Y156" s="75">
        <v>0</v>
      </c>
      <c r="Z156" s="52"/>
    </row>
    <row r="157" spans="7:26" x14ac:dyDescent="0.3">
      <c r="G157" s="67"/>
      <c r="H157" s="52">
        <v>8</v>
      </c>
      <c r="I157" s="52" t="s">
        <v>23</v>
      </c>
      <c r="J157" s="68">
        <v>478</v>
      </c>
      <c r="K157" s="69">
        <v>0.9</v>
      </c>
      <c r="L157" s="70">
        <v>221250</v>
      </c>
      <c r="M157" s="71">
        <v>0</v>
      </c>
      <c r="N157" s="71">
        <v>199125</v>
      </c>
      <c r="O157" s="70">
        <v>31219</v>
      </c>
      <c r="P157" s="70"/>
      <c r="Q157" s="70">
        <v>28097.100000000002</v>
      </c>
      <c r="R157" s="71">
        <v>227222.1</v>
      </c>
      <c r="S157" s="72">
        <v>1.64E-4</v>
      </c>
      <c r="T157" s="73">
        <v>37.264424400000003</v>
      </c>
      <c r="U157" s="70">
        <v>0</v>
      </c>
      <c r="V157" s="71">
        <v>0</v>
      </c>
      <c r="W157" s="71">
        <v>0</v>
      </c>
      <c r="X157" s="74">
        <v>1.74E-4</v>
      </c>
      <c r="Y157" s="75">
        <v>0</v>
      </c>
      <c r="Z157" s="52"/>
    </row>
    <row r="158" spans="7:26" x14ac:dyDescent="0.3">
      <c r="G158" s="67"/>
      <c r="H158" s="52">
        <v>17</v>
      </c>
      <c r="I158" s="52" t="s">
        <v>16</v>
      </c>
      <c r="J158" s="68">
        <v>478</v>
      </c>
      <c r="K158" s="69">
        <v>0.9</v>
      </c>
      <c r="L158" s="70">
        <v>221250</v>
      </c>
      <c r="M158" s="71">
        <v>0</v>
      </c>
      <c r="N158" s="71">
        <v>199125</v>
      </c>
      <c r="O158" s="70">
        <v>31219</v>
      </c>
      <c r="P158" s="70"/>
      <c r="Q158" s="70">
        <v>28097.100000000002</v>
      </c>
      <c r="R158" s="71">
        <v>227222.1</v>
      </c>
      <c r="S158" s="72">
        <v>6.4899999999999995E-4</v>
      </c>
      <c r="T158" s="73">
        <v>147.4671429</v>
      </c>
      <c r="U158" s="70">
        <v>0</v>
      </c>
      <c r="V158" s="71">
        <v>0</v>
      </c>
      <c r="W158" s="71">
        <v>0</v>
      </c>
      <c r="X158" s="74">
        <v>7.0899999999999999E-4</v>
      </c>
      <c r="Y158" s="75">
        <v>0</v>
      </c>
      <c r="Z158" s="52"/>
    </row>
    <row r="159" spans="7:26" x14ac:dyDescent="0.3">
      <c r="G159" s="67"/>
      <c r="H159" s="52">
        <v>31</v>
      </c>
      <c r="I159" s="52" t="s">
        <v>1</v>
      </c>
      <c r="J159" s="68">
        <v>478</v>
      </c>
      <c r="K159" s="69">
        <v>0.9</v>
      </c>
      <c r="L159" s="70">
        <v>221250</v>
      </c>
      <c r="M159" s="71">
        <v>0</v>
      </c>
      <c r="N159" s="71">
        <v>199125</v>
      </c>
      <c r="O159" s="70">
        <v>31219</v>
      </c>
      <c r="P159" s="70"/>
      <c r="Q159" s="70">
        <v>28097.100000000002</v>
      </c>
      <c r="R159" s="71">
        <v>227222.1</v>
      </c>
      <c r="S159" s="72">
        <v>1.1299999999999999E-3</v>
      </c>
      <c r="T159" s="73">
        <v>256.76097299999998</v>
      </c>
      <c r="U159" s="70">
        <v>0</v>
      </c>
      <c r="V159" s="71">
        <v>0</v>
      </c>
      <c r="W159" s="71">
        <v>0</v>
      </c>
      <c r="X159" s="74">
        <v>1.243E-3</v>
      </c>
      <c r="Y159" s="75">
        <v>0</v>
      </c>
      <c r="Z159" s="52"/>
    </row>
    <row r="160" spans="7:26" x14ac:dyDescent="0.3">
      <c r="G160" s="67"/>
      <c r="H160" s="52">
        <v>38</v>
      </c>
      <c r="I160" s="52" t="s">
        <v>12</v>
      </c>
      <c r="J160" s="68">
        <v>478</v>
      </c>
      <c r="K160" s="69">
        <v>0.9</v>
      </c>
      <c r="L160" s="70">
        <v>221250</v>
      </c>
      <c r="M160" s="71">
        <v>0</v>
      </c>
      <c r="N160" s="71">
        <v>199125</v>
      </c>
      <c r="O160" s="70">
        <v>31219</v>
      </c>
      <c r="P160" s="70"/>
      <c r="Q160" s="70">
        <v>28097.100000000002</v>
      </c>
      <c r="R160" s="71">
        <v>227222.1</v>
      </c>
      <c r="S160" s="72">
        <v>8.6000000000000003E-5</v>
      </c>
      <c r="T160" s="73">
        <v>19.5411006</v>
      </c>
      <c r="U160" s="70">
        <v>0</v>
      </c>
      <c r="V160" s="71">
        <v>0</v>
      </c>
      <c r="W160" s="71">
        <v>0</v>
      </c>
      <c r="X160" s="74">
        <v>9.5000000000000005E-5</v>
      </c>
      <c r="Y160" s="75">
        <v>0</v>
      </c>
      <c r="Z160" s="52"/>
    </row>
    <row r="161" spans="7:26" x14ac:dyDescent="0.3">
      <c r="G161" s="67"/>
      <c r="H161" s="52">
        <v>55</v>
      </c>
      <c r="I161" s="52" t="s">
        <v>26</v>
      </c>
      <c r="J161" s="68">
        <v>478</v>
      </c>
      <c r="K161" s="69">
        <v>0.9</v>
      </c>
      <c r="L161" s="70">
        <v>221250</v>
      </c>
      <c r="M161" s="71">
        <v>0</v>
      </c>
      <c r="N161" s="71">
        <v>199125</v>
      </c>
      <c r="O161" s="70">
        <v>31219</v>
      </c>
      <c r="P161" s="70"/>
      <c r="Q161" s="70">
        <v>28097.100000000002</v>
      </c>
      <c r="R161" s="71">
        <v>227222.1</v>
      </c>
      <c r="S161" s="72">
        <v>1.35E-4</v>
      </c>
      <c r="T161" s="73">
        <v>30.6749835</v>
      </c>
      <c r="U161" s="70">
        <v>0</v>
      </c>
      <c r="V161" s="71">
        <v>0</v>
      </c>
      <c r="W161" s="71">
        <v>0</v>
      </c>
      <c r="X161" s="74">
        <v>1.4799999999999999E-4</v>
      </c>
      <c r="Y161" s="75">
        <v>0</v>
      </c>
      <c r="Z161" s="52"/>
    </row>
    <row r="162" spans="7:26" x14ac:dyDescent="0.3">
      <c r="G162" s="67"/>
      <c r="H162" s="52">
        <v>71</v>
      </c>
      <c r="I162" s="52" t="s">
        <v>18</v>
      </c>
      <c r="J162" s="68">
        <v>478</v>
      </c>
      <c r="K162" s="69">
        <v>0</v>
      </c>
      <c r="L162" s="70">
        <v>221250</v>
      </c>
      <c r="M162" s="71">
        <v>0</v>
      </c>
      <c r="N162" s="71">
        <v>0</v>
      </c>
      <c r="O162" s="70">
        <v>31219</v>
      </c>
      <c r="P162" s="70"/>
      <c r="Q162" s="70">
        <v>0</v>
      </c>
      <c r="R162" s="71">
        <v>0</v>
      </c>
      <c r="S162" s="72">
        <v>9.0000000000000002E-6</v>
      </c>
      <c r="T162" s="73">
        <v>0</v>
      </c>
      <c r="U162" s="70">
        <v>0</v>
      </c>
      <c r="V162" s="71">
        <v>0</v>
      </c>
      <c r="W162" s="71">
        <v>0</v>
      </c>
      <c r="X162" s="74">
        <v>1.0000000000000001E-5</v>
      </c>
      <c r="Y162" s="75">
        <v>0</v>
      </c>
      <c r="Z162" s="52"/>
    </row>
    <row r="163" spans="7:26" x14ac:dyDescent="0.3">
      <c r="G163" s="67"/>
      <c r="H163" s="52">
        <v>72</v>
      </c>
      <c r="I163" s="52" t="s">
        <v>28</v>
      </c>
      <c r="J163" s="68">
        <v>478</v>
      </c>
      <c r="K163" s="69">
        <v>0</v>
      </c>
      <c r="L163" s="70">
        <v>221250</v>
      </c>
      <c r="M163" s="71">
        <v>0</v>
      </c>
      <c r="N163" s="71">
        <v>0</v>
      </c>
      <c r="O163" s="70">
        <v>31219</v>
      </c>
      <c r="P163" s="70"/>
      <c r="Q163" s="70">
        <v>0</v>
      </c>
      <c r="R163" s="71">
        <v>0</v>
      </c>
      <c r="S163" s="72">
        <v>2.7500000000000002E-4</v>
      </c>
      <c r="T163" s="73">
        <v>0</v>
      </c>
      <c r="U163" s="70">
        <v>0</v>
      </c>
      <c r="V163" s="71">
        <v>0</v>
      </c>
      <c r="W163" s="71">
        <v>0</v>
      </c>
      <c r="X163" s="74">
        <v>2.9999999999999997E-4</v>
      </c>
      <c r="Y163" s="75">
        <v>0</v>
      </c>
      <c r="Z163" s="52"/>
    </row>
    <row r="164" spans="7:26" x14ac:dyDescent="0.3">
      <c r="G164" s="67"/>
      <c r="H164" s="52">
        <v>104</v>
      </c>
      <c r="I164" s="52" t="s">
        <v>85</v>
      </c>
      <c r="J164" s="68">
        <v>478</v>
      </c>
      <c r="K164" s="69">
        <v>0.9</v>
      </c>
      <c r="L164" s="70">
        <v>221250</v>
      </c>
      <c r="M164" s="71">
        <v>0</v>
      </c>
      <c r="N164" s="71">
        <v>199125</v>
      </c>
      <c r="O164" s="70">
        <v>31219</v>
      </c>
      <c r="P164" s="70"/>
      <c r="Q164" s="70">
        <v>28097.100000000002</v>
      </c>
      <c r="R164" s="71">
        <v>227222.1</v>
      </c>
      <c r="S164" s="72">
        <v>0</v>
      </c>
      <c r="T164" s="73">
        <v>0</v>
      </c>
      <c r="U164" s="70">
        <v>0</v>
      </c>
      <c r="V164" s="71">
        <v>0</v>
      </c>
      <c r="W164" s="71">
        <v>0</v>
      </c>
      <c r="X164" s="74">
        <v>0</v>
      </c>
      <c r="Y164" s="75">
        <v>0</v>
      </c>
      <c r="Z164" s="52"/>
    </row>
    <row r="165" spans="7:26" x14ac:dyDescent="0.3">
      <c r="G165" s="67"/>
      <c r="H165" s="52">
        <v>115</v>
      </c>
      <c r="I165" s="52" t="s">
        <v>110</v>
      </c>
      <c r="J165" s="68">
        <v>478</v>
      </c>
      <c r="K165" s="69">
        <v>0.9</v>
      </c>
      <c r="L165" s="70">
        <v>221250</v>
      </c>
      <c r="M165" s="71">
        <v>0</v>
      </c>
      <c r="N165" s="71">
        <v>199125</v>
      </c>
      <c r="O165" s="70">
        <v>31219</v>
      </c>
      <c r="P165" s="70"/>
      <c r="Q165" s="70">
        <v>28097.100000000002</v>
      </c>
      <c r="R165" s="71">
        <v>227222.1</v>
      </c>
      <c r="S165" s="72">
        <v>0</v>
      </c>
      <c r="T165" s="73">
        <v>0</v>
      </c>
      <c r="U165" s="70">
        <v>0</v>
      </c>
      <c r="V165" s="71">
        <v>0</v>
      </c>
      <c r="W165" s="71">
        <v>0</v>
      </c>
      <c r="X165" s="74">
        <v>0</v>
      </c>
      <c r="Y165" s="75">
        <v>0</v>
      </c>
      <c r="Z165" s="52"/>
    </row>
    <row r="166" spans="7:26" x14ac:dyDescent="0.3">
      <c r="G166" s="67"/>
      <c r="H166" s="52">
        <v>117</v>
      </c>
      <c r="I166" s="52" t="s">
        <v>21</v>
      </c>
      <c r="J166" s="68">
        <v>478</v>
      </c>
      <c r="K166" s="69">
        <v>0.9</v>
      </c>
      <c r="L166" s="70">
        <v>221250</v>
      </c>
      <c r="M166" s="71">
        <v>0</v>
      </c>
      <c r="N166" s="71">
        <v>199125</v>
      </c>
      <c r="O166" s="70">
        <v>31219</v>
      </c>
      <c r="P166" s="70"/>
      <c r="Q166" s="70">
        <v>28097.100000000002</v>
      </c>
      <c r="R166" s="71">
        <v>227222.1</v>
      </c>
      <c r="S166" s="72">
        <v>2.34E-4</v>
      </c>
      <c r="T166" s="73">
        <v>53.169971400000001</v>
      </c>
      <c r="U166" s="70">
        <v>0</v>
      </c>
      <c r="V166" s="71">
        <v>0</v>
      </c>
      <c r="W166" s="71">
        <v>0</v>
      </c>
      <c r="X166" s="74">
        <v>2.5700000000000001E-4</v>
      </c>
      <c r="Y166" s="75">
        <v>0</v>
      </c>
      <c r="Z166" s="52"/>
    </row>
    <row r="167" spans="7:26" x14ac:dyDescent="0.3">
      <c r="G167" s="67"/>
      <c r="H167" s="52">
        <v>123</v>
      </c>
      <c r="I167" s="52" t="s">
        <v>29</v>
      </c>
      <c r="J167" s="68">
        <v>478</v>
      </c>
      <c r="K167" s="69">
        <v>0.9</v>
      </c>
      <c r="L167" s="70">
        <v>221250</v>
      </c>
      <c r="M167" s="71">
        <v>0</v>
      </c>
      <c r="N167" s="71">
        <v>199125</v>
      </c>
      <c r="O167" s="70">
        <v>31219</v>
      </c>
      <c r="P167" s="70"/>
      <c r="Q167" s="70">
        <v>28097.100000000002</v>
      </c>
      <c r="R167" s="71">
        <v>227222.1</v>
      </c>
      <c r="S167" s="72">
        <v>1.0369999999999999E-3</v>
      </c>
      <c r="T167" s="73">
        <v>235.6293177</v>
      </c>
      <c r="U167" s="70">
        <v>0</v>
      </c>
      <c r="V167" s="71">
        <v>0</v>
      </c>
      <c r="W167" s="71">
        <v>0</v>
      </c>
      <c r="X167" s="74">
        <v>1.1529999999999999E-3</v>
      </c>
      <c r="Y167" s="75">
        <v>0</v>
      </c>
      <c r="Z167" s="52"/>
    </row>
    <row r="168" spans="7:26" x14ac:dyDescent="0.3">
      <c r="G168" s="67"/>
      <c r="H168" s="52"/>
      <c r="I168" s="52"/>
      <c r="J168" s="68"/>
      <c r="K168" s="69"/>
      <c r="L168" s="71"/>
      <c r="M168" s="71"/>
      <c r="N168" s="71"/>
      <c r="O168" s="71"/>
      <c r="P168" s="71"/>
      <c r="Q168" s="71"/>
      <c r="R168" s="71"/>
      <c r="S168" s="74"/>
      <c r="T168" s="73"/>
      <c r="U168" s="71"/>
      <c r="V168" s="71"/>
      <c r="W168" s="71"/>
      <c r="X168" s="74"/>
      <c r="Y168" s="75"/>
      <c r="Z168" s="52"/>
    </row>
    <row r="169" spans="7:26" ht="15.6" x14ac:dyDescent="0.3">
      <c r="G169" s="80">
        <v>115</v>
      </c>
      <c r="H169" s="81" t="s">
        <v>110</v>
      </c>
      <c r="I169" s="52"/>
      <c r="J169" s="68"/>
      <c r="K169" s="69"/>
      <c r="L169" s="71"/>
      <c r="M169" s="71"/>
      <c r="N169" s="71"/>
      <c r="O169" s="71"/>
      <c r="P169" s="71"/>
      <c r="Q169" s="71"/>
      <c r="R169" s="71"/>
      <c r="S169" s="74"/>
      <c r="T169" s="73"/>
      <c r="U169" s="71"/>
      <c r="V169" s="71"/>
      <c r="W169" s="71"/>
      <c r="X169" s="74"/>
      <c r="Y169" s="75"/>
      <c r="Z169" s="52"/>
    </row>
    <row r="170" spans="7:26" x14ac:dyDescent="0.3">
      <c r="G170" s="67"/>
      <c r="H170" s="52">
        <v>1</v>
      </c>
      <c r="I170" s="52" t="s">
        <v>11</v>
      </c>
      <c r="J170" s="68">
        <v>959</v>
      </c>
      <c r="K170" s="69">
        <v>0.9</v>
      </c>
      <c r="L170" s="70">
        <v>0</v>
      </c>
      <c r="M170" s="71"/>
      <c r="N170" s="71">
        <v>0</v>
      </c>
      <c r="O170" s="70">
        <v>0</v>
      </c>
      <c r="P170" s="70"/>
      <c r="Q170" s="70">
        <v>0</v>
      </c>
      <c r="R170" s="71">
        <v>0</v>
      </c>
      <c r="S170" s="72">
        <v>2.0739999999999999E-3</v>
      </c>
      <c r="T170" s="73">
        <v>0</v>
      </c>
      <c r="U170" s="70">
        <v>0</v>
      </c>
      <c r="V170" s="71"/>
      <c r="W170" s="71">
        <v>0</v>
      </c>
      <c r="X170" s="74">
        <v>2.2769999999999999E-3</v>
      </c>
      <c r="Y170" s="75">
        <v>0</v>
      </c>
      <c r="Z170" s="52"/>
    </row>
    <row r="171" spans="7:26" x14ac:dyDescent="0.3">
      <c r="G171" s="67"/>
      <c r="H171" s="52">
        <v>2</v>
      </c>
      <c r="I171" s="52" t="s">
        <v>27</v>
      </c>
      <c r="J171" s="68">
        <v>959</v>
      </c>
      <c r="K171" s="69">
        <v>0.9</v>
      </c>
      <c r="L171" s="70">
        <v>0</v>
      </c>
      <c r="M171" s="71"/>
      <c r="N171" s="71">
        <v>0</v>
      </c>
      <c r="O171" s="70">
        <v>0</v>
      </c>
      <c r="P171" s="70"/>
      <c r="Q171" s="70">
        <v>0</v>
      </c>
      <c r="R171" s="71">
        <v>0</v>
      </c>
      <c r="S171" s="72">
        <v>2.3000000000000001E-4</v>
      </c>
      <c r="T171" s="73">
        <v>0</v>
      </c>
      <c r="U171" s="70">
        <v>0</v>
      </c>
      <c r="V171" s="71"/>
      <c r="W171" s="71">
        <v>0</v>
      </c>
      <c r="X171" s="74">
        <v>2.6200000000000003E-4</v>
      </c>
      <c r="Y171" s="75">
        <v>0</v>
      </c>
      <c r="Z171" s="52"/>
    </row>
    <row r="172" spans="7:26" x14ac:dyDescent="0.3">
      <c r="G172" s="67"/>
      <c r="H172" s="52">
        <v>3</v>
      </c>
      <c r="I172" s="52" t="s">
        <v>20</v>
      </c>
      <c r="J172" s="68">
        <v>959</v>
      </c>
      <c r="K172" s="69">
        <v>0.9</v>
      </c>
      <c r="L172" s="70">
        <v>0</v>
      </c>
      <c r="M172" s="71"/>
      <c r="N172" s="71">
        <v>0</v>
      </c>
      <c r="O172" s="70">
        <v>0</v>
      </c>
      <c r="P172" s="70"/>
      <c r="Q172" s="70">
        <v>0</v>
      </c>
      <c r="R172" s="71">
        <v>0</v>
      </c>
      <c r="S172" s="72">
        <v>5.2599999999999999E-4</v>
      </c>
      <c r="T172" s="73">
        <v>0</v>
      </c>
      <c r="U172" s="70">
        <v>0</v>
      </c>
      <c r="V172" s="71"/>
      <c r="W172" s="71">
        <v>0</v>
      </c>
      <c r="X172" s="74">
        <v>5.7799999999999995E-4</v>
      </c>
      <c r="Y172" s="75">
        <v>0</v>
      </c>
      <c r="Z172" s="52"/>
    </row>
    <row r="173" spans="7:26" x14ac:dyDescent="0.3">
      <c r="G173" s="67"/>
      <c r="H173" s="52">
        <v>5</v>
      </c>
      <c r="I173" s="52" t="s">
        <v>17</v>
      </c>
      <c r="J173" s="68">
        <v>959</v>
      </c>
      <c r="K173" s="69">
        <v>0.9</v>
      </c>
      <c r="L173" s="70">
        <v>0</v>
      </c>
      <c r="M173" s="71"/>
      <c r="N173" s="71">
        <v>0</v>
      </c>
      <c r="O173" s="70">
        <v>0</v>
      </c>
      <c r="P173" s="70"/>
      <c r="Q173" s="70">
        <v>0</v>
      </c>
      <c r="R173" s="71">
        <v>0</v>
      </c>
      <c r="S173" s="72">
        <v>6.2370000000000004E-3</v>
      </c>
      <c r="T173" s="73">
        <v>0</v>
      </c>
      <c r="U173" s="70">
        <v>0</v>
      </c>
      <c r="V173" s="71"/>
      <c r="W173" s="71">
        <v>0</v>
      </c>
      <c r="X173" s="74">
        <v>6.2979999999999998E-3</v>
      </c>
      <c r="Y173" s="75">
        <v>0</v>
      </c>
      <c r="Z173" s="52"/>
    </row>
    <row r="174" spans="7:26" x14ac:dyDescent="0.3">
      <c r="G174" s="67"/>
      <c r="H174" s="52">
        <v>137</v>
      </c>
      <c r="I174" s="52" t="s">
        <v>148</v>
      </c>
      <c r="J174" s="68">
        <v>959</v>
      </c>
      <c r="K174" s="69">
        <v>0.9</v>
      </c>
      <c r="L174" s="70">
        <v>0</v>
      </c>
      <c r="M174" s="71"/>
      <c r="N174" s="71">
        <v>0</v>
      </c>
      <c r="O174" s="70">
        <v>0</v>
      </c>
      <c r="P174" s="70"/>
      <c r="Q174" s="70">
        <v>0</v>
      </c>
      <c r="R174" s="71">
        <v>0</v>
      </c>
      <c r="S174" s="72">
        <v>6.9999999999999994E-5</v>
      </c>
      <c r="T174" s="73">
        <v>0</v>
      </c>
      <c r="U174" s="70">
        <v>0</v>
      </c>
      <c r="V174" s="71"/>
      <c r="W174" s="71">
        <v>0</v>
      </c>
      <c r="X174" s="74">
        <v>7.4999999999999993E-5</v>
      </c>
      <c r="Y174" s="75">
        <v>0</v>
      </c>
      <c r="Z174" s="52"/>
    </row>
    <row r="175" spans="7:26" x14ac:dyDescent="0.3">
      <c r="G175" s="67"/>
      <c r="H175" s="52">
        <v>6</v>
      </c>
      <c r="I175" s="52" t="s">
        <v>73</v>
      </c>
      <c r="J175" s="68">
        <v>959</v>
      </c>
      <c r="K175" s="69">
        <v>0.9</v>
      </c>
      <c r="L175" s="70">
        <v>0</v>
      </c>
      <c r="M175" s="71"/>
      <c r="N175" s="71">
        <v>0</v>
      </c>
      <c r="O175" s="70">
        <v>0</v>
      </c>
      <c r="P175" s="70"/>
      <c r="Q175" s="70">
        <v>0</v>
      </c>
      <c r="R175" s="71">
        <v>0</v>
      </c>
      <c r="S175" s="72">
        <v>0</v>
      </c>
      <c r="T175" s="73">
        <v>0</v>
      </c>
      <c r="U175" s="70">
        <v>0</v>
      </c>
      <c r="V175" s="71"/>
      <c r="W175" s="71">
        <v>0</v>
      </c>
      <c r="X175" s="74">
        <v>0</v>
      </c>
      <c r="Y175" s="75">
        <v>0</v>
      </c>
      <c r="Z175" s="52"/>
    </row>
    <row r="176" spans="7:26" x14ac:dyDescent="0.3">
      <c r="G176" s="67"/>
      <c r="H176" s="52">
        <v>7</v>
      </c>
      <c r="I176" s="52" t="s">
        <v>9</v>
      </c>
      <c r="J176" s="68">
        <v>959</v>
      </c>
      <c r="K176" s="69">
        <v>0.9</v>
      </c>
      <c r="L176" s="70">
        <v>0</v>
      </c>
      <c r="M176" s="71"/>
      <c r="N176" s="71">
        <v>0</v>
      </c>
      <c r="O176" s="70">
        <v>0</v>
      </c>
      <c r="P176" s="70"/>
      <c r="Q176" s="70">
        <v>0</v>
      </c>
      <c r="R176" s="71">
        <v>0</v>
      </c>
      <c r="S176" s="72">
        <v>1.08E-4</v>
      </c>
      <c r="T176" s="73">
        <v>0</v>
      </c>
      <c r="U176" s="70">
        <v>0</v>
      </c>
      <c r="V176" s="71"/>
      <c r="W176" s="71">
        <v>0</v>
      </c>
      <c r="X176" s="74">
        <v>1.1900000000000001E-4</v>
      </c>
      <c r="Y176" s="75">
        <v>0</v>
      </c>
      <c r="Z176" s="52"/>
    </row>
    <row r="177" spans="7:26" x14ac:dyDescent="0.3">
      <c r="G177" s="67"/>
      <c r="H177" s="52">
        <v>8</v>
      </c>
      <c r="I177" s="52" t="s">
        <v>23</v>
      </c>
      <c r="J177" s="68">
        <v>959</v>
      </c>
      <c r="K177" s="69">
        <v>0.9</v>
      </c>
      <c r="L177" s="70">
        <v>0</v>
      </c>
      <c r="M177" s="71"/>
      <c r="N177" s="71">
        <v>0</v>
      </c>
      <c r="O177" s="70">
        <v>0</v>
      </c>
      <c r="P177" s="70"/>
      <c r="Q177" s="70">
        <v>0</v>
      </c>
      <c r="R177" s="71">
        <v>0</v>
      </c>
      <c r="S177" s="72">
        <v>1.64E-4</v>
      </c>
      <c r="T177" s="73">
        <v>0</v>
      </c>
      <c r="U177" s="70">
        <v>0</v>
      </c>
      <c r="V177" s="71"/>
      <c r="W177" s="71">
        <v>0</v>
      </c>
      <c r="X177" s="74">
        <v>1.74E-4</v>
      </c>
      <c r="Y177" s="75">
        <v>0</v>
      </c>
      <c r="Z177" s="52"/>
    </row>
    <row r="178" spans="7:26" x14ac:dyDescent="0.3">
      <c r="G178" s="67"/>
      <c r="H178" s="52">
        <v>19</v>
      </c>
      <c r="I178" s="52" t="s">
        <v>15</v>
      </c>
      <c r="J178" s="68">
        <v>959</v>
      </c>
      <c r="K178" s="69">
        <v>0.9</v>
      </c>
      <c r="L178" s="70">
        <v>0</v>
      </c>
      <c r="M178" s="71"/>
      <c r="N178" s="71">
        <v>0</v>
      </c>
      <c r="O178" s="70">
        <v>0</v>
      </c>
      <c r="P178" s="70"/>
      <c r="Q178" s="70">
        <v>0</v>
      </c>
      <c r="R178" s="71">
        <v>0</v>
      </c>
      <c r="S178" s="72">
        <v>6.2000000000000003E-5</v>
      </c>
      <c r="T178" s="73">
        <v>0</v>
      </c>
      <c r="U178" s="70">
        <v>0</v>
      </c>
      <c r="V178" s="71"/>
      <c r="W178" s="71">
        <v>0</v>
      </c>
      <c r="X178" s="74">
        <v>6.8999999999999997E-5</v>
      </c>
      <c r="Y178" s="75">
        <v>0</v>
      </c>
      <c r="Z178" s="52"/>
    </row>
    <row r="179" spans="7:26" x14ac:dyDescent="0.3">
      <c r="G179" s="67"/>
      <c r="H179" s="52">
        <v>31</v>
      </c>
      <c r="I179" s="52" t="s">
        <v>1</v>
      </c>
      <c r="J179" s="68">
        <v>959</v>
      </c>
      <c r="K179" s="69">
        <v>0.9</v>
      </c>
      <c r="L179" s="70">
        <v>0</v>
      </c>
      <c r="M179" s="71"/>
      <c r="N179" s="71">
        <v>0</v>
      </c>
      <c r="O179" s="70">
        <v>0</v>
      </c>
      <c r="P179" s="70"/>
      <c r="Q179" s="70">
        <v>0</v>
      </c>
      <c r="R179" s="71">
        <v>0</v>
      </c>
      <c r="S179" s="72">
        <v>1.1299999999999999E-3</v>
      </c>
      <c r="T179" s="73">
        <v>0</v>
      </c>
      <c r="U179" s="70">
        <v>0</v>
      </c>
      <c r="V179" s="71"/>
      <c r="W179" s="71">
        <v>0</v>
      </c>
      <c r="X179" s="74">
        <v>1.243E-3</v>
      </c>
      <c r="Y179" s="75">
        <v>0</v>
      </c>
      <c r="Z179" s="52"/>
    </row>
    <row r="180" spans="7:26" x14ac:dyDescent="0.3">
      <c r="G180" s="67"/>
      <c r="H180" s="52">
        <v>38</v>
      </c>
      <c r="I180" s="52" t="s">
        <v>12</v>
      </c>
      <c r="J180" s="68">
        <v>959</v>
      </c>
      <c r="K180" s="69">
        <v>0.9</v>
      </c>
      <c r="L180" s="70">
        <v>0</v>
      </c>
      <c r="M180" s="71"/>
      <c r="N180" s="71">
        <v>0</v>
      </c>
      <c r="O180" s="70">
        <v>0</v>
      </c>
      <c r="P180" s="70"/>
      <c r="Q180" s="70">
        <v>0</v>
      </c>
      <c r="R180" s="71">
        <v>0</v>
      </c>
      <c r="S180" s="72">
        <v>8.6000000000000003E-5</v>
      </c>
      <c r="T180" s="73">
        <v>0</v>
      </c>
      <c r="U180" s="70">
        <v>0</v>
      </c>
      <c r="V180" s="71"/>
      <c r="W180" s="71">
        <v>0</v>
      </c>
      <c r="X180" s="74">
        <v>9.5000000000000005E-5</v>
      </c>
      <c r="Y180" s="75">
        <v>0</v>
      </c>
      <c r="Z180" s="52"/>
    </row>
    <row r="181" spans="7:26" x14ac:dyDescent="0.3">
      <c r="G181" s="67"/>
      <c r="H181" s="52">
        <v>55</v>
      </c>
      <c r="I181" s="52" t="s">
        <v>26</v>
      </c>
      <c r="J181" s="68">
        <v>959</v>
      </c>
      <c r="K181" s="69">
        <v>0.9</v>
      </c>
      <c r="L181" s="70">
        <v>0</v>
      </c>
      <c r="M181" s="71"/>
      <c r="N181" s="71">
        <v>0</v>
      </c>
      <c r="O181" s="70">
        <v>0</v>
      </c>
      <c r="P181" s="70"/>
      <c r="Q181" s="70">
        <v>0</v>
      </c>
      <c r="R181" s="71">
        <v>0</v>
      </c>
      <c r="S181" s="72">
        <v>1.35E-4</v>
      </c>
      <c r="T181" s="73">
        <v>0</v>
      </c>
      <c r="U181" s="70">
        <v>0</v>
      </c>
      <c r="V181" s="71"/>
      <c r="W181" s="71">
        <v>0</v>
      </c>
      <c r="X181" s="74">
        <v>1.4799999999999999E-4</v>
      </c>
      <c r="Y181" s="75">
        <v>0</v>
      </c>
      <c r="Z181" s="52"/>
    </row>
    <row r="182" spans="7:26" x14ac:dyDescent="0.3">
      <c r="G182" s="67"/>
      <c r="H182" s="52">
        <v>71</v>
      </c>
      <c r="I182" s="52" t="s">
        <v>18</v>
      </c>
      <c r="J182" s="68">
        <v>959</v>
      </c>
      <c r="K182" s="69">
        <v>0</v>
      </c>
      <c r="L182" s="70">
        <v>0</v>
      </c>
      <c r="M182" s="71"/>
      <c r="N182" s="71">
        <v>0</v>
      </c>
      <c r="O182" s="70">
        <v>0</v>
      </c>
      <c r="P182" s="70"/>
      <c r="Q182" s="70">
        <v>0</v>
      </c>
      <c r="R182" s="71">
        <v>0</v>
      </c>
      <c r="S182" s="72">
        <v>9.0000000000000002E-6</v>
      </c>
      <c r="T182" s="73">
        <v>0</v>
      </c>
      <c r="U182" s="70">
        <v>0</v>
      </c>
      <c r="V182" s="71"/>
      <c r="W182" s="71">
        <v>0</v>
      </c>
      <c r="X182" s="74">
        <v>1.0000000000000001E-5</v>
      </c>
      <c r="Y182" s="75">
        <v>0</v>
      </c>
      <c r="Z182" s="52"/>
    </row>
    <row r="183" spans="7:26" x14ac:dyDescent="0.3">
      <c r="G183" s="67"/>
      <c r="H183" s="52">
        <v>72</v>
      </c>
      <c r="I183" s="52" t="s">
        <v>28</v>
      </c>
      <c r="J183" s="68">
        <v>959</v>
      </c>
      <c r="K183" s="69">
        <v>0</v>
      </c>
      <c r="L183" s="70">
        <v>0</v>
      </c>
      <c r="M183" s="71"/>
      <c r="N183" s="71">
        <v>0</v>
      </c>
      <c r="O183" s="70">
        <v>0</v>
      </c>
      <c r="P183" s="70"/>
      <c r="Q183" s="70">
        <v>0</v>
      </c>
      <c r="R183" s="71">
        <v>0</v>
      </c>
      <c r="S183" s="72">
        <v>2.7500000000000002E-4</v>
      </c>
      <c r="T183" s="73">
        <v>0</v>
      </c>
      <c r="U183" s="70">
        <v>0</v>
      </c>
      <c r="V183" s="71"/>
      <c r="W183" s="71">
        <v>0</v>
      </c>
      <c r="X183" s="74">
        <v>2.9999999999999997E-4</v>
      </c>
      <c r="Y183" s="75">
        <v>0</v>
      </c>
      <c r="Z183" s="52"/>
    </row>
    <row r="184" spans="7:26" x14ac:dyDescent="0.3">
      <c r="G184" s="67"/>
      <c r="H184" s="52">
        <v>104</v>
      </c>
      <c r="I184" s="52" t="s">
        <v>85</v>
      </c>
      <c r="J184" s="68">
        <v>959</v>
      </c>
      <c r="K184" s="69">
        <v>0.9</v>
      </c>
      <c r="L184" s="70">
        <v>0</v>
      </c>
      <c r="M184" s="71"/>
      <c r="N184" s="71">
        <v>0</v>
      </c>
      <c r="O184" s="70">
        <v>0</v>
      </c>
      <c r="P184" s="70"/>
      <c r="Q184" s="70">
        <v>0</v>
      </c>
      <c r="R184" s="71">
        <v>0</v>
      </c>
      <c r="S184" s="72">
        <v>0</v>
      </c>
      <c r="T184" s="73">
        <v>0</v>
      </c>
      <c r="U184" s="70">
        <v>0</v>
      </c>
      <c r="V184" s="71"/>
      <c r="W184" s="71">
        <v>0</v>
      </c>
      <c r="X184" s="74">
        <v>0</v>
      </c>
      <c r="Y184" s="75">
        <v>0</v>
      </c>
      <c r="Z184" s="52"/>
    </row>
    <row r="185" spans="7:26" x14ac:dyDescent="0.3">
      <c r="G185" s="67"/>
      <c r="H185" s="52">
        <v>115</v>
      </c>
      <c r="I185" s="52" t="s">
        <v>110</v>
      </c>
      <c r="J185" s="68">
        <v>959</v>
      </c>
      <c r="K185" s="69">
        <v>0.9</v>
      </c>
      <c r="L185" s="70">
        <v>0</v>
      </c>
      <c r="M185" s="71"/>
      <c r="N185" s="71">
        <v>0</v>
      </c>
      <c r="O185" s="70">
        <v>0</v>
      </c>
      <c r="P185" s="70"/>
      <c r="Q185" s="70">
        <v>0</v>
      </c>
      <c r="R185" s="71">
        <v>0</v>
      </c>
      <c r="S185" s="72">
        <v>0</v>
      </c>
      <c r="T185" s="73">
        <v>0</v>
      </c>
      <c r="U185" s="70">
        <v>0</v>
      </c>
      <c r="V185" s="71"/>
      <c r="W185" s="71">
        <v>0</v>
      </c>
      <c r="X185" s="74">
        <v>0</v>
      </c>
      <c r="Y185" s="75">
        <v>0</v>
      </c>
      <c r="Z185" s="52"/>
    </row>
    <row r="186" spans="7:26" x14ac:dyDescent="0.3">
      <c r="G186" s="67"/>
      <c r="H186" s="52">
        <v>117</v>
      </c>
      <c r="I186" s="52" t="s">
        <v>21</v>
      </c>
      <c r="J186" s="68">
        <v>959</v>
      </c>
      <c r="K186" s="69">
        <v>0.9</v>
      </c>
      <c r="L186" s="70">
        <v>0</v>
      </c>
      <c r="M186" s="71"/>
      <c r="N186" s="71">
        <v>0</v>
      </c>
      <c r="O186" s="70">
        <v>0</v>
      </c>
      <c r="P186" s="70"/>
      <c r="Q186" s="70">
        <v>0</v>
      </c>
      <c r="R186" s="71">
        <v>0</v>
      </c>
      <c r="S186" s="72">
        <v>2.34E-4</v>
      </c>
      <c r="T186" s="73">
        <v>0</v>
      </c>
      <c r="U186" s="70">
        <v>0</v>
      </c>
      <c r="V186" s="71"/>
      <c r="W186" s="71">
        <v>0</v>
      </c>
      <c r="X186" s="74">
        <v>2.5700000000000001E-4</v>
      </c>
      <c r="Y186" s="75">
        <v>0</v>
      </c>
      <c r="Z186" s="52"/>
    </row>
    <row r="187" spans="7:26" x14ac:dyDescent="0.3">
      <c r="G187" s="67"/>
      <c r="H187" s="52">
        <v>123</v>
      </c>
      <c r="I187" s="52" t="s">
        <v>29</v>
      </c>
      <c r="J187" s="68">
        <v>959</v>
      </c>
      <c r="K187" s="69">
        <v>0.9</v>
      </c>
      <c r="L187" s="70">
        <v>0</v>
      </c>
      <c r="M187" s="71"/>
      <c r="N187" s="71">
        <v>0</v>
      </c>
      <c r="O187" s="70">
        <v>0</v>
      </c>
      <c r="P187" s="70"/>
      <c r="Q187" s="70">
        <v>0</v>
      </c>
      <c r="R187" s="71">
        <v>0</v>
      </c>
      <c r="S187" s="72">
        <v>1.0369999999999999E-3</v>
      </c>
      <c r="T187" s="73">
        <v>0</v>
      </c>
      <c r="U187" s="70">
        <v>0</v>
      </c>
      <c r="V187" s="71"/>
      <c r="W187" s="71">
        <v>0</v>
      </c>
      <c r="X187" s="74">
        <v>1.1529999999999999E-3</v>
      </c>
      <c r="Y187" s="75">
        <v>0</v>
      </c>
      <c r="Z187" s="52"/>
    </row>
    <row r="188" spans="7:26" x14ac:dyDescent="0.3">
      <c r="G188" s="67"/>
      <c r="H188" s="52"/>
      <c r="I188" s="52"/>
      <c r="J188" s="68"/>
      <c r="K188" s="69"/>
      <c r="L188" s="71"/>
      <c r="M188" s="71"/>
      <c r="N188" s="71"/>
      <c r="O188" s="71"/>
      <c r="P188" s="71"/>
      <c r="Q188" s="71"/>
      <c r="R188" s="71"/>
      <c r="S188" s="74"/>
      <c r="T188" s="73"/>
      <c r="U188" s="71"/>
      <c r="V188" s="71"/>
      <c r="W188" s="71"/>
      <c r="X188" s="74"/>
      <c r="Y188" s="75"/>
      <c r="Z188" s="52"/>
    </row>
    <row r="189" spans="7:26" ht="15.6" x14ac:dyDescent="0.3">
      <c r="G189" s="80">
        <v>115</v>
      </c>
      <c r="H189" s="81" t="s">
        <v>110</v>
      </c>
      <c r="I189" s="52"/>
      <c r="J189" s="68"/>
      <c r="K189" s="69"/>
      <c r="L189" s="71"/>
      <c r="M189" s="71"/>
      <c r="N189" s="71"/>
      <c r="O189" s="71"/>
      <c r="P189" s="71"/>
      <c r="Q189" s="71"/>
      <c r="R189" s="71"/>
      <c r="S189" s="74"/>
      <c r="T189" s="73"/>
      <c r="U189" s="71"/>
      <c r="V189" s="71"/>
      <c r="W189" s="71"/>
      <c r="X189" s="74"/>
      <c r="Y189" s="75"/>
      <c r="Z189" s="52"/>
    </row>
    <row r="190" spans="7:26" x14ac:dyDescent="0.3">
      <c r="G190" s="67"/>
      <c r="H190" s="52">
        <v>1</v>
      </c>
      <c r="I190" s="52" t="s">
        <v>11</v>
      </c>
      <c r="J190" s="68">
        <v>960</v>
      </c>
      <c r="K190" s="69">
        <v>0.9</v>
      </c>
      <c r="L190" s="70">
        <v>0</v>
      </c>
      <c r="M190" s="71"/>
      <c r="N190" s="71">
        <v>0</v>
      </c>
      <c r="O190" s="70">
        <v>91483</v>
      </c>
      <c r="P190" s="70"/>
      <c r="Q190" s="70">
        <v>82334.7</v>
      </c>
      <c r="R190" s="71">
        <v>82334.7</v>
      </c>
      <c r="S190" s="72">
        <v>2.0739999999999999E-3</v>
      </c>
      <c r="T190" s="73">
        <v>170.76216779999999</v>
      </c>
      <c r="U190" s="70">
        <v>0</v>
      </c>
      <c r="V190" s="71"/>
      <c r="W190" s="71">
        <v>0</v>
      </c>
      <c r="X190" s="74">
        <v>2.2769999999999999E-3</v>
      </c>
      <c r="Y190" s="75">
        <v>0</v>
      </c>
      <c r="Z190" s="52"/>
    </row>
    <row r="191" spans="7:26" x14ac:dyDescent="0.3">
      <c r="G191" s="67"/>
      <c r="H191" s="52">
        <v>2</v>
      </c>
      <c r="I191" s="52" t="s">
        <v>27</v>
      </c>
      <c r="J191" s="68">
        <v>960</v>
      </c>
      <c r="K191" s="69">
        <v>0.9</v>
      </c>
      <c r="L191" s="70">
        <v>0</v>
      </c>
      <c r="M191" s="71"/>
      <c r="N191" s="71">
        <v>0</v>
      </c>
      <c r="O191" s="70">
        <v>91483</v>
      </c>
      <c r="P191" s="70"/>
      <c r="Q191" s="70">
        <v>82334.7</v>
      </c>
      <c r="R191" s="71">
        <v>82334.7</v>
      </c>
      <c r="S191" s="72">
        <v>2.3000000000000001E-4</v>
      </c>
      <c r="T191" s="73">
        <v>18.936980999999999</v>
      </c>
      <c r="U191" s="70">
        <v>0</v>
      </c>
      <c r="V191" s="71"/>
      <c r="W191" s="71">
        <v>0</v>
      </c>
      <c r="X191" s="74">
        <v>2.6200000000000003E-4</v>
      </c>
      <c r="Y191" s="75">
        <v>0</v>
      </c>
      <c r="Z191" s="52"/>
    </row>
    <row r="192" spans="7:26" x14ac:dyDescent="0.3">
      <c r="G192" s="67"/>
      <c r="H192" s="52">
        <v>3</v>
      </c>
      <c r="I192" s="52" t="s">
        <v>20</v>
      </c>
      <c r="J192" s="68">
        <v>960</v>
      </c>
      <c r="K192" s="69">
        <v>0.9</v>
      </c>
      <c r="L192" s="70">
        <v>0</v>
      </c>
      <c r="M192" s="71"/>
      <c r="N192" s="71">
        <v>0</v>
      </c>
      <c r="O192" s="70">
        <v>91483</v>
      </c>
      <c r="P192" s="70"/>
      <c r="Q192" s="70">
        <v>82334.7</v>
      </c>
      <c r="R192" s="71">
        <v>82334.7</v>
      </c>
      <c r="S192" s="72">
        <v>5.2599999999999999E-4</v>
      </c>
      <c r="T192" s="73">
        <v>43.308052199999999</v>
      </c>
      <c r="U192" s="70">
        <v>0</v>
      </c>
      <c r="V192" s="71"/>
      <c r="W192" s="71">
        <v>0</v>
      </c>
      <c r="X192" s="74">
        <v>5.7799999999999995E-4</v>
      </c>
      <c r="Y192" s="75">
        <v>0</v>
      </c>
      <c r="Z192" s="52"/>
    </row>
    <row r="193" spans="7:26" x14ac:dyDescent="0.3">
      <c r="G193" s="67"/>
      <c r="H193" s="52">
        <v>5</v>
      </c>
      <c r="I193" s="52" t="s">
        <v>17</v>
      </c>
      <c r="J193" s="68">
        <v>960</v>
      </c>
      <c r="K193" s="69">
        <v>0.9</v>
      </c>
      <c r="L193" s="70">
        <v>0</v>
      </c>
      <c r="M193" s="71"/>
      <c r="N193" s="71">
        <v>0</v>
      </c>
      <c r="O193" s="70">
        <v>91483</v>
      </c>
      <c r="P193" s="70"/>
      <c r="Q193" s="70">
        <v>82334.7</v>
      </c>
      <c r="R193" s="71">
        <v>82334.7</v>
      </c>
      <c r="S193" s="72">
        <v>6.2370000000000004E-3</v>
      </c>
      <c r="T193" s="73">
        <v>513.52152390000003</v>
      </c>
      <c r="U193" s="70">
        <v>0</v>
      </c>
      <c r="V193" s="71"/>
      <c r="W193" s="71">
        <v>0</v>
      </c>
      <c r="X193" s="74">
        <v>6.2979999999999998E-3</v>
      </c>
      <c r="Y193" s="75">
        <v>0</v>
      </c>
      <c r="Z193" s="52"/>
    </row>
    <row r="194" spans="7:26" x14ac:dyDescent="0.3">
      <c r="G194" s="67"/>
      <c r="H194" s="52">
        <v>137</v>
      </c>
      <c r="I194" s="52" t="s">
        <v>148</v>
      </c>
      <c r="J194" s="68">
        <v>960</v>
      </c>
      <c r="K194" s="69">
        <v>0.9</v>
      </c>
      <c r="L194" s="70">
        <v>0</v>
      </c>
      <c r="M194" s="71"/>
      <c r="N194" s="71">
        <v>0</v>
      </c>
      <c r="O194" s="70">
        <v>91483</v>
      </c>
      <c r="P194" s="70"/>
      <c r="Q194" s="70">
        <v>82334.7</v>
      </c>
      <c r="R194" s="71">
        <v>82334.7</v>
      </c>
      <c r="S194" s="72">
        <v>6.9999999999999994E-5</v>
      </c>
      <c r="T194" s="73">
        <v>5.7634289999999995</v>
      </c>
      <c r="U194" s="70">
        <v>0</v>
      </c>
      <c r="V194" s="71"/>
      <c r="W194" s="71">
        <v>0</v>
      </c>
      <c r="X194" s="74">
        <v>7.4999999999999993E-5</v>
      </c>
      <c r="Y194" s="75">
        <v>0</v>
      </c>
      <c r="Z194" s="52"/>
    </row>
    <row r="195" spans="7:26" x14ac:dyDescent="0.3">
      <c r="G195" s="67"/>
      <c r="H195" s="52">
        <v>6</v>
      </c>
      <c r="I195" s="52" t="s">
        <v>73</v>
      </c>
      <c r="J195" s="68">
        <v>960</v>
      </c>
      <c r="K195" s="69">
        <v>0.9</v>
      </c>
      <c r="L195" s="70">
        <v>0</v>
      </c>
      <c r="M195" s="71"/>
      <c r="N195" s="71">
        <v>0</v>
      </c>
      <c r="O195" s="70">
        <v>91483</v>
      </c>
      <c r="P195" s="70"/>
      <c r="Q195" s="70">
        <v>82334.7</v>
      </c>
      <c r="R195" s="71">
        <v>82334.7</v>
      </c>
      <c r="S195" s="72">
        <v>0</v>
      </c>
      <c r="T195" s="73">
        <v>0</v>
      </c>
      <c r="U195" s="70">
        <v>0</v>
      </c>
      <c r="V195" s="71"/>
      <c r="W195" s="71">
        <v>0</v>
      </c>
      <c r="X195" s="74">
        <v>0</v>
      </c>
      <c r="Y195" s="75">
        <v>0</v>
      </c>
      <c r="Z195" s="52"/>
    </row>
    <row r="196" spans="7:26" x14ac:dyDescent="0.3">
      <c r="G196" s="67"/>
      <c r="H196" s="52">
        <v>7</v>
      </c>
      <c r="I196" s="52" t="s">
        <v>9</v>
      </c>
      <c r="J196" s="68">
        <v>960</v>
      </c>
      <c r="K196" s="69">
        <v>0.9</v>
      </c>
      <c r="L196" s="70">
        <v>0</v>
      </c>
      <c r="M196" s="71"/>
      <c r="N196" s="71">
        <v>0</v>
      </c>
      <c r="O196" s="70">
        <v>91483</v>
      </c>
      <c r="P196" s="70"/>
      <c r="Q196" s="70">
        <v>82334.7</v>
      </c>
      <c r="R196" s="71">
        <v>82334.7</v>
      </c>
      <c r="S196" s="72">
        <v>1.08E-4</v>
      </c>
      <c r="T196" s="73">
        <v>8.8921475999999995</v>
      </c>
      <c r="U196" s="70">
        <v>0</v>
      </c>
      <c r="V196" s="71"/>
      <c r="W196" s="71">
        <v>0</v>
      </c>
      <c r="X196" s="74">
        <v>1.1900000000000001E-4</v>
      </c>
      <c r="Y196" s="75">
        <v>0</v>
      </c>
      <c r="Z196" s="52"/>
    </row>
    <row r="197" spans="7:26" x14ac:dyDescent="0.3">
      <c r="G197" s="67"/>
      <c r="H197" s="52">
        <v>8</v>
      </c>
      <c r="I197" s="52" t="s">
        <v>23</v>
      </c>
      <c r="J197" s="68">
        <v>960</v>
      </c>
      <c r="K197" s="69">
        <v>0.9</v>
      </c>
      <c r="L197" s="70">
        <v>0</v>
      </c>
      <c r="M197" s="71"/>
      <c r="N197" s="71">
        <v>0</v>
      </c>
      <c r="O197" s="70">
        <v>91483</v>
      </c>
      <c r="P197" s="70"/>
      <c r="Q197" s="70">
        <v>82334.7</v>
      </c>
      <c r="R197" s="71">
        <v>82334.7</v>
      </c>
      <c r="S197" s="72">
        <v>1.64E-4</v>
      </c>
      <c r="T197" s="73">
        <v>13.502890799999999</v>
      </c>
      <c r="U197" s="70">
        <v>0</v>
      </c>
      <c r="V197" s="71"/>
      <c r="W197" s="71">
        <v>0</v>
      </c>
      <c r="X197" s="74">
        <v>1.74E-4</v>
      </c>
      <c r="Y197" s="75">
        <v>0</v>
      </c>
      <c r="Z197" s="52"/>
    </row>
    <row r="198" spans="7:26" x14ac:dyDescent="0.3">
      <c r="G198" s="67"/>
      <c r="H198" s="52">
        <v>15</v>
      </c>
      <c r="I198" s="52" t="s">
        <v>2</v>
      </c>
      <c r="J198" s="68">
        <v>960</v>
      </c>
      <c r="K198" s="69">
        <v>0.9</v>
      </c>
      <c r="L198" s="70">
        <v>0</v>
      </c>
      <c r="M198" s="71"/>
      <c r="N198" s="71">
        <v>0</v>
      </c>
      <c r="O198" s="70">
        <v>91483</v>
      </c>
      <c r="P198" s="70"/>
      <c r="Q198" s="70">
        <v>82334.7</v>
      </c>
      <c r="R198" s="71">
        <v>82334.7</v>
      </c>
      <c r="S198" s="72">
        <v>2.3699999999999999E-4</v>
      </c>
      <c r="T198" s="73">
        <v>19.5133239</v>
      </c>
      <c r="U198" s="70">
        <v>0</v>
      </c>
      <c r="V198" s="71"/>
      <c r="W198" s="71">
        <v>0</v>
      </c>
      <c r="X198" s="74">
        <v>2.5700000000000001E-4</v>
      </c>
      <c r="Y198" s="75">
        <v>0</v>
      </c>
      <c r="Z198" s="52"/>
    </row>
    <row r="199" spans="7:26" x14ac:dyDescent="0.3">
      <c r="G199" s="67"/>
      <c r="H199" s="52">
        <v>19</v>
      </c>
      <c r="I199" s="52" t="s">
        <v>15</v>
      </c>
      <c r="J199" s="68">
        <v>960</v>
      </c>
      <c r="K199" s="69">
        <v>0.9</v>
      </c>
      <c r="L199" s="70">
        <v>0</v>
      </c>
      <c r="M199" s="71"/>
      <c r="N199" s="71">
        <v>0</v>
      </c>
      <c r="O199" s="70">
        <v>91483</v>
      </c>
      <c r="P199" s="70"/>
      <c r="Q199" s="70">
        <v>82334.7</v>
      </c>
      <c r="R199" s="71">
        <v>82334.7</v>
      </c>
      <c r="S199" s="72">
        <v>6.2000000000000003E-5</v>
      </c>
      <c r="T199" s="73">
        <v>5.1047513999999996</v>
      </c>
      <c r="U199" s="70">
        <v>0</v>
      </c>
      <c r="V199" s="71"/>
      <c r="W199" s="71">
        <v>0</v>
      </c>
      <c r="X199" s="74">
        <v>6.8999999999999997E-5</v>
      </c>
      <c r="Y199" s="75">
        <v>0</v>
      </c>
      <c r="Z199" s="52"/>
    </row>
    <row r="200" spans="7:26" x14ac:dyDescent="0.3">
      <c r="G200" s="67"/>
      <c r="H200" s="52">
        <v>31</v>
      </c>
      <c r="I200" s="52" t="s">
        <v>1</v>
      </c>
      <c r="J200" s="68">
        <v>960</v>
      </c>
      <c r="K200" s="69">
        <v>0.9</v>
      </c>
      <c r="L200" s="70">
        <v>0</v>
      </c>
      <c r="M200" s="71"/>
      <c r="N200" s="71">
        <v>0</v>
      </c>
      <c r="O200" s="70">
        <v>91483</v>
      </c>
      <c r="P200" s="70"/>
      <c r="Q200" s="70">
        <v>82334.7</v>
      </c>
      <c r="R200" s="71">
        <v>82334.7</v>
      </c>
      <c r="S200" s="72">
        <v>1.1299999999999999E-3</v>
      </c>
      <c r="T200" s="73">
        <v>93.03821099999999</v>
      </c>
      <c r="U200" s="70">
        <v>0</v>
      </c>
      <c r="V200" s="71"/>
      <c r="W200" s="71">
        <v>0</v>
      </c>
      <c r="X200" s="74">
        <v>1.243E-3</v>
      </c>
      <c r="Y200" s="75">
        <v>0</v>
      </c>
      <c r="Z200" s="52"/>
    </row>
    <row r="201" spans="7:26" x14ac:dyDescent="0.3">
      <c r="G201" s="67"/>
      <c r="H201" s="52">
        <v>38</v>
      </c>
      <c r="I201" s="52" t="s">
        <v>12</v>
      </c>
      <c r="J201" s="68">
        <v>960</v>
      </c>
      <c r="K201" s="69">
        <v>0.9</v>
      </c>
      <c r="L201" s="70">
        <v>0</v>
      </c>
      <c r="M201" s="71"/>
      <c r="N201" s="71">
        <v>0</v>
      </c>
      <c r="O201" s="70">
        <v>91483</v>
      </c>
      <c r="P201" s="70"/>
      <c r="Q201" s="70">
        <v>82334.7</v>
      </c>
      <c r="R201" s="71">
        <v>82334.7</v>
      </c>
      <c r="S201" s="72">
        <v>8.6000000000000003E-5</v>
      </c>
      <c r="T201" s="73">
        <v>7.0807842000000001</v>
      </c>
      <c r="U201" s="70">
        <v>0</v>
      </c>
      <c r="V201" s="71"/>
      <c r="W201" s="71">
        <v>0</v>
      </c>
      <c r="X201" s="74">
        <v>9.5000000000000005E-5</v>
      </c>
      <c r="Y201" s="75">
        <v>0</v>
      </c>
      <c r="Z201" s="52"/>
    </row>
    <row r="202" spans="7:26" x14ac:dyDescent="0.3">
      <c r="G202" s="67"/>
      <c r="H202" s="52">
        <v>55</v>
      </c>
      <c r="I202" s="52" t="s">
        <v>26</v>
      </c>
      <c r="J202" s="68">
        <v>960</v>
      </c>
      <c r="K202" s="69">
        <v>0.9</v>
      </c>
      <c r="L202" s="70">
        <v>0</v>
      </c>
      <c r="M202" s="71"/>
      <c r="N202" s="71">
        <v>0</v>
      </c>
      <c r="O202" s="70">
        <v>91483</v>
      </c>
      <c r="P202" s="70"/>
      <c r="Q202" s="70">
        <v>82334.7</v>
      </c>
      <c r="R202" s="71">
        <v>82334.7</v>
      </c>
      <c r="S202" s="72">
        <v>1.35E-4</v>
      </c>
      <c r="T202" s="73">
        <v>11.1151845</v>
      </c>
      <c r="U202" s="70">
        <v>0</v>
      </c>
      <c r="V202" s="71"/>
      <c r="W202" s="71">
        <v>0</v>
      </c>
      <c r="X202" s="74">
        <v>1.4799999999999999E-4</v>
      </c>
      <c r="Y202" s="75">
        <v>0</v>
      </c>
      <c r="Z202" s="52"/>
    </row>
    <row r="203" spans="7:26" x14ac:dyDescent="0.3">
      <c r="G203" s="67"/>
      <c r="H203" s="52">
        <v>71</v>
      </c>
      <c r="I203" s="52" t="s">
        <v>18</v>
      </c>
      <c r="J203" s="68">
        <v>960</v>
      </c>
      <c r="K203" s="69">
        <v>0</v>
      </c>
      <c r="L203" s="70">
        <v>0</v>
      </c>
      <c r="M203" s="71"/>
      <c r="N203" s="71">
        <v>0</v>
      </c>
      <c r="O203" s="70">
        <v>91483</v>
      </c>
      <c r="P203" s="70"/>
      <c r="Q203" s="70">
        <v>0</v>
      </c>
      <c r="R203" s="71">
        <v>0</v>
      </c>
      <c r="S203" s="72">
        <v>9.0000000000000002E-6</v>
      </c>
      <c r="T203" s="73">
        <v>0</v>
      </c>
      <c r="U203" s="70">
        <v>0</v>
      </c>
      <c r="V203" s="71"/>
      <c r="W203" s="71">
        <v>0</v>
      </c>
      <c r="X203" s="74">
        <v>1.0000000000000001E-5</v>
      </c>
      <c r="Y203" s="75">
        <v>0</v>
      </c>
      <c r="Z203" s="52"/>
    </row>
    <row r="204" spans="7:26" x14ac:dyDescent="0.3">
      <c r="G204" s="67"/>
      <c r="H204" s="52">
        <v>72</v>
      </c>
      <c r="I204" s="52" t="s">
        <v>28</v>
      </c>
      <c r="J204" s="68">
        <v>960</v>
      </c>
      <c r="K204" s="69">
        <v>0</v>
      </c>
      <c r="L204" s="70">
        <v>0</v>
      </c>
      <c r="M204" s="71"/>
      <c r="N204" s="71">
        <v>0</v>
      </c>
      <c r="O204" s="70">
        <v>91483</v>
      </c>
      <c r="P204" s="70"/>
      <c r="Q204" s="70">
        <v>0</v>
      </c>
      <c r="R204" s="71">
        <v>0</v>
      </c>
      <c r="S204" s="72">
        <v>2.7500000000000002E-4</v>
      </c>
      <c r="T204" s="73">
        <v>0</v>
      </c>
      <c r="U204" s="70">
        <v>0</v>
      </c>
      <c r="V204" s="71"/>
      <c r="W204" s="71">
        <v>0</v>
      </c>
      <c r="X204" s="74">
        <v>2.9999999999999997E-4</v>
      </c>
      <c r="Y204" s="75">
        <v>0</v>
      </c>
      <c r="Z204" s="52"/>
    </row>
    <row r="205" spans="7:26" x14ac:dyDescent="0.3">
      <c r="G205" s="67"/>
      <c r="H205" s="52">
        <v>104</v>
      </c>
      <c r="I205" s="52" t="s">
        <v>85</v>
      </c>
      <c r="J205" s="68">
        <v>960</v>
      </c>
      <c r="K205" s="69">
        <v>0.9</v>
      </c>
      <c r="L205" s="70">
        <v>0</v>
      </c>
      <c r="M205" s="71"/>
      <c r="N205" s="71">
        <v>0</v>
      </c>
      <c r="O205" s="70">
        <v>91483</v>
      </c>
      <c r="P205" s="70"/>
      <c r="Q205" s="70">
        <v>82334.7</v>
      </c>
      <c r="R205" s="71">
        <v>82334.7</v>
      </c>
      <c r="S205" s="72">
        <v>0</v>
      </c>
      <c r="T205" s="73">
        <v>0</v>
      </c>
      <c r="U205" s="70">
        <v>0</v>
      </c>
      <c r="V205" s="71"/>
      <c r="W205" s="71">
        <v>0</v>
      </c>
      <c r="X205" s="74">
        <v>0</v>
      </c>
      <c r="Y205" s="75">
        <v>0</v>
      </c>
      <c r="Z205" s="52"/>
    </row>
    <row r="206" spans="7:26" x14ac:dyDescent="0.3">
      <c r="G206" s="67"/>
      <c r="H206" s="52">
        <v>115</v>
      </c>
      <c r="I206" s="52" t="s">
        <v>110</v>
      </c>
      <c r="J206" s="68">
        <v>960</v>
      </c>
      <c r="K206" s="69">
        <v>0.9</v>
      </c>
      <c r="L206" s="70">
        <v>0</v>
      </c>
      <c r="M206" s="71"/>
      <c r="N206" s="71">
        <v>0</v>
      </c>
      <c r="O206" s="70">
        <v>91483</v>
      </c>
      <c r="P206" s="70"/>
      <c r="Q206" s="70">
        <v>82334.7</v>
      </c>
      <c r="R206" s="71">
        <v>82334.7</v>
      </c>
      <c r="S206" s="72">
        <v>0</v>
      </c>
      <c r="T206" s="73">
        <v>0</v>
      </c>
      <c r="U206" s="70">
        <v>0</v>
      </c>
      <c r="V206" s="71"/>
      <c r="W206" s="71">
        <v>0</v>
      </c>
      <c r="X206" s="74">
        <v>0</v>
      </c>
      <c r="Y206" s="75">
        <v>0</v>
      </c>
      <c r="Z206" s="52"/>
    </row>
    <row r="207" spans="7:26" x14ac:dyDescent="0.3">
      <c r="G207" s="67"/>
      <c r="H207" s="52">
        <v>117</v>
      </c>
      <c r="I207" s="52" t="s">
        <v>21</v>
      </c>
      <c r="J207" s="68">
        <v>960</v>
      </c>
      <c r="K207" s="69">
        <v>0.9</v>
      </c>
      <c r="L207" s="70">
        <v>0</v>
      </c>
      <c r="M207" s="71"/>
      <c r="N207" s="71">
        <v>0</v>
      </c>
      <c r="O207" s="70">
        <v>91483</v>
      </c>
      <c r="P207" s="70"/>
      <c r="Q207" s="70">
        <v>82334.7</v>
      </c>
      <c r="R207" s="71">
        <v>82334.7</v>
      </c>
      <c r="S207" s="72">
        <v>2.34E-4</v>
      </c>
      <c r="T207" s="73">
        <v>19.266319799999998</v>
      </c>
      <c r="U207" s="70">
        <v>0</v>
      </c>
      <c r="V207" s="71"/>
      <c r="W207" s="71">
        <v>0</v>
      </c>
      <c r="X207" s="74">
        <v>2.5700000000000001E-4</v>
      </c>
      <c r="Y207" s="75">
        <v>0</v>
      </c>
      <c r="Z207" s="52"/>
    </row>
    <row r="208" spans="7:26" x14ac:dyDescent="0.3">
      <c r="G208" s="67"/>
      <c r="H208" s="52">
        <v>123</v>
      </c>
      <c r="I208" s="52" t="s">
        <v>29</v>
      </c>
      <c r="J208" s="68">
        <v>960</v>
      </c>
      <c r="K208" s="69">
        <v>0.9</v>
      </c>
      <c r="L208" s="70">
        <v>0</v>
      </c>
      <c r="M208" s="71"/>
      <c r="N208" s="71">
        <v>0</v>
      </c>
      <c r="O208" s="70">
        <v>91483</v>
      </c>
      <c r="P208" s="70"/>
      <c r="Q208" s="70">
        <v>82334.7</v>
      </c>
      <c r="R208" s="71">
        <v>82334.7</v>
      </c>
      <c r="S208" s="72">
        <v>1.0369999999999999E-3</v>
      </c>
      <c r="T208" s="73">
        <v>85.381083899999993</v>
      </c>
      <c r="U208" s="70">
        <v>0</v>
      </c>
      <c r="V208" s="71"/>
      <c r="W208" s="71">
        <v>0</v>
      </c>
      <c r="X208" s="74">
        <v>1.1529999999999999E-3</v>
      </c>
      <c r="Y208" s="75">
        <v>0</v>
      </c>
      <c r="Z208" s="52"/>
    </row>
    <row r="209" spans="7:26" ht="15" thickBot="1" x14ac:dyDescent="0.35">
      <c r="G209" s="76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8"/>
      <c r="Z209" s="52"/>
    </row>
    <row r="210" spans="7:26" x14ac:dyDescent="0.3">
      <c r="G210" s="52">
        <v>115</v>
      </c>
      <c r="H210" s="52" t="s">
        <v>110</v>
      </c>
      <c r="I210" s="52"/>
      <c r="J210" s="68"/>
      <c r="K210" s="69"/>
      <c r="L210" s="71"/>
      <c r="M210" s="71"/>
      <c r="N210" s="71"/>
      <c r="O210" s="71"/>
      <c r="P210" s="71"/>
      <c r="Q210" s="71"/>
      <c r="R210" s="71"/>
      <c r="S210" s="74"/>
      <c r="T210" s="73">
        <v>419923.44717119983</v>
      </c>
      <c r="U210" s="71"/>
      <c r="V210" s="71"/>
      <c r="W210" s="71"/>
      <c r="X210" s="74"/>
      <c r="Y210" s="73">
        <v>56814.549973199995</v>
      </c>
      <c r="Z210" s="79">
        <v>476737.99714439985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265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6.33203125" bestFit="1" customWidth="1"/>
    <col min="7" max="7" width="4.33203125" bestFit="1" customWidth="1"/>
    <col min="8" max="8" width="4.109375" customWidth="1"/>
    <col min="9" max="9" width="30.6640625" bestFit="1" customWidth="1"/>
    <col min="10" max="10" width="6.6640625" bestFit="1" customWidth="1"/>
    <col min="11" max="11" width="6" bestFit="1" customWidth="1"/>
    <col min="12" max="12" width="12" bestFit="1" customWidth="1"/>
    <col min="13" max="13" width="12.21875" bestFit="1" customWidth="1"/>
    <col min="14" max="14" width="13.33203125" bestFit="1" customWidth="1"/>
    <col min="15" max="15" width="11.6640625" bestFit="1" customWidth="1"/>
    <col min="16" max="17" width="11.109375" bestFit="1" customWidth="1"/>
    <col min="18" max="18" width="14.5546875" bestFit="1" customWidth="1"/>
    <col min="19" max="19" width="9.33203125" bestFit="1" customWidth="1"/>
    <col min="20" max="20" width="1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6" width="1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16</v>
      </c>
      <c r="C4" s="29"/>
      <c r="D4" s="5" t="s">
        <v>34</v>
      </c>
      <c r="E4" s="5" t="s">
        <v>35</v>
      </c>
    </row>
    <row r="5" spans="2:26" x14ac:dyDescent="0.3">
      <c r="D5" s="8"/>
      <c r="E5" s="8"/>
    </row>
    <row r="6" spans="2:26" ht="15" thickBot="1" x14ac:dyDescent="0.35">
      <c r="C6" s="47" t="s">
        <v>68</v>
      </c>
      <c r="D6" s="48">
        <v>130</v>
      </c>
      <c r="E6" s="49">
        <v>495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 t="s">
        <v>192</v>
      </c>
      <c r="O6" s="55" t="s">
        <v>59</v>
      </c>
      <c r="P6" s="55" t="s">
        <v>172</v>
      </c>
      <c r="Q6" s="55" t="s">
        <v>193</v>
      </c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184</v>
      </c>
      <c r="D7" s="48">
        <v>135</v>
      </c>
      <c r="E7" s="49">
        <v>509</v>
      </c>
      <c r="G7" s="58">
        <v>130</v>
      </c>
      <c r="H7" s="59" t="s">
        <v>68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90</v>
      </c>
      <c r="D8" s="48">
        <v>84</v>
      </c>
      <c r="E8" s="49" t="s">
        <v>36</v>
      </c>
      <c r="G8" s="67"/>
      <c r="H8" s="52">
        <v>1</v>
      </c>
      <c r="I8" s="52" t="s">
        <v>69</v>
      </c>
      <c r="J8" s="68">
        <v>495</v>
      </c>
      <c r="K8" s="69">
        <v>0.65</v>
      </c>
      <c r="L8" s="70">
        <v>16954117</v>
      </c>
      <c r="M8" s="71">
        <v>31239</v>
      </c>
      <c r="N8" s="71">
        <v>10999870.700000001</v>
      </c>
      <c r="O8" s="70">
        <v>7287</v>
      </c>
      <c r="P8" s="70"/>
      <c r="Q8" s="70">
        <v>4736.55</v>
      </c>
      <c r="R8" s="71">
        <v>11004607.25</v>
      </c>
      <c r="S8" s="72">
        <v>2.0739999999999999E-3</v>
      </c>
      <c r="T8" s="73">
        <v>22823.555436499999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C9" s="47" t="s">
        <v>150</v>
      </c>
      <c r="D9" s="48">
        <v>45</v>
      </c>
      <c r="E9" s="49" t="s">
        <v>37</v>
      </c>
      <c r="G9" s="67"/>
      <c r="H9" s="52">
        <v>2</v>
      </c>
      <c r="I9" s="52" t="s">
        <v>70</v>
      </c>
      <c r="J9" s="68">
        <v>495</v>
      </c>
      <c r="K9" s="69">
        <v>0.65</v>
      </c>
      <c r="L9" s="70">
        <v>16954117</v>
      </c>
      <c r="M9" s="71">
        <v>31239</v>
      </c>
      <c r="N9" s="71">
        <v>10999870.700000001</v>
      </c>
      <c r="O9" s="70">
        <v>7287</v>
      </c>
      <c r="P9" s="70"/>
      <c r="Q9" s="70">
        <v>4736.55</v>
      </c>
      <c r="R9" s="71">
        <v>11004607.25</v>
      </c>
      <c r="S9" s="72">
        <v>2.3000000000000001E-4</v>
      </c>
      <c r="T9" s="73">
        <v>2531.0596675000002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C10" s="47" t="s">
        <v>152</v>
      </c>
      <c r="D10" s="48">
        <v>68</v>
      </c>
      <c r="E10" s="49" t="s">
        <v>38</v>
      </c>
      <c r="G10" s="67"/>
      <c r="H10" s="52">
        <v>3</v>
      </c>
      <c r="I10" s="52" t="s">
        <v>71</v>
      </c>
      <c r="J10" s="68">
        <v>495</v>
      </c>
      <c r="K10" s="69">
        <v>0.65</v>
      </c>
      <c r="L10" s="70">
        <v>16954117</v>
      </c>
      <c r="M10" s="71">
        <v>31239</v>
      </c>
      <c r="N10" s="71">
        <v>10999870.700000001</v>
      </c>
      <c r="O10" s="70">
        <v>7287</v>
      </c>
      <c r="P10" s="70"/>
      <c r="Q10" s="70">
        <v>4736.55</v>
      </c>
      <c r="R10" s="71">
        <v>11004607.25</v>
      </c>
      <c r="S10" s="72">
        <v>5.2599999999999999E-4</v>
      </c>
      <c r="T10" s="73">
        <v>5788.4234134999997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C11" s="47" t="s">
        <v>153</v>
      </c>
      <c r="D11" s="48">
        <v>69</v>
      </c>
      <c r="E11" s="49" t="s">
        <v>39</v>
      </c>
      <c r="G11" s="67"/>
      <c r="H11" s="52">
        <v>5</v>
      </c>
      <c r="I11" s="52" t="s">
        <v>72</v>
      </c>
      <c r="J11" s="68">
        <v>495</v>
      </c>
      <c r="K11" s="69">
        <v>0.65</v>
      </c>
      <c r="L11" s="70">
        <v>16954117</v>
      </c>
      <c r="M11" s="71">
        <v>31239</v>
      </c>
      <c r="N11" s="71">
        <v>10999870.700000001</v>
      </c>
      <c r="O11" s="70">
        <v>7287</v>
      </c>
      <c r="P11" s="70"/>
      <c r="Q11" s="70">
        <v>4736.55</v>
      </c>
      <c r="R11" s="71">
        <v>11004607.25</v>
      </c>
      <c r="S11" s="72">
        <v>6.2370000000000004E-3</v>
      </c>
      <c r="T11" s="73">
        <v>68635.735418249998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C12" s="47" t="s">
        <v>154</v>
      </c>
      <c r="D12" s="48">
        <v>70</v>
      </c>
      <c r="E12" s="49" t="s">
        <v>40</v>
      </c>
      <c r="G12" s="67"/>
      <c r="H12" s="52">
        <v>137</v>
      </c>
      <c r="I12" s="52" t="s">
        <v>148</v>
      </c>
      <c r="J12" s="68">
        <v>495</v>
      </c>
      <c r="K12" s="69">
        <v>0.65</v>
      </c>
      <c r="L12" s="70">
        <v>16954117</v>
      </c>
      <c r="M12" s="71">
        <v>31239</v>
      </c>
      <c r="N12" s="71">
        <v>10999870.700000001</v>
      </c>
      <c r="O12" s="70">
        <v>7287</v>
      </c>
      <c r="P12" s="70"/>
      <c r="Q12" s="70">
        <v>4736.55</v>
      </c>
      <c r="R12" s="71">
        <v>11004607.25</v>
      </c>
      <c r="S12" s="72">
        <v>6.9999999999999994E-5</v>
      </c>
      <c r="T12" s="73">
        <v>770.32250749999992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C13" s="47" t="s">
        <v>155</v>
      </c>
      <c r="D13" s="48">
        <v>73</v>
      </c>
      <c r="E13" s="49" t="s">
        <v>41</v>
      </c>
      <c r="G13" s="67"/>
      <c r="H13" s="52">
        <v>6</v>
      </c>
      <c r="I13" s="52" t="s">
        <v>73</v>
      </c>
      <c r="J13" s="68">
        <v>495</v>
      </c>
      <c r="K13" s="69">
        <v>0.65</v>
      </c>
      <c r="L13" s="70">
        <v>16954117</v>
      </c>
      <c r="M13" s="71">
        <v>31239</v>
      </c>
      <c r="N13" s="71">
        <v>10999870.700000001</v>
      </c>
      <c r="O13" s="70">
        <v>7287</v>
      </c>
      <c r="P13" s="70"/>
      <c r="Q13" s="70">
        <v>4736.55</v>
      </c>
      <c r="R13" s="71">
        <v>11004607.25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C14" s="47" t="s">
        <v>156</v>
      </c>
      <c r="D14" s="48">
        <v>74</v>
      </c>
      <c r="E14" s="49" t="s">
        <v>157</v>
      </c>
      <c r="G14" s="67"/>
      <c r="H14" s="52">
        <v>7</v>
      </c>
      <c r="I14" s="52" t="s">
        <v>74</v>
      </c>
      <c r="J14" s="68">
        <v>495</v>
      </c>
      <c r="K14" s="69">
        <v>0.65</v>
      </c>
      <c r="L14" s="70">
        <v>16954117</v>
      </c>
      <c r="M14" s="71">
        <v>31239</v>
      </c>
      <c r="N14" s="71">
        <v>10999870.700000001</v>
      </c>
      <c r="O14" s="70">
        <v>7287</v>
      </c>
      <c r="P14" s="70"/>
      <c r="Q14" s="70">
        <v>4736.55</v>
      </c>
      <c r="R14" s="71">
        <v>11004607.25</v>
      </c>
      <c r="S14" s="72">
        <v>1.08E-4</v>
      </c>
      <c r="T14" s="73">
        <v>1188.4975829999998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C15" s="47" t="s">
        <v>158</v>
      </c>
      <c r="D15" s="48">
        <v>75</v>
      </c>
      <c r="E15" s="49" t="s">
        <v>42</v>
      </c>
      <c r="G15" s="67"/>
      <c r="H15" s="52">
        <v>8</v>
      </c>
      <c r="I15" s="52" t="s">
        <v>75</v>
      </c>
      <c r="J15" s="68">
        <v>495</v>
      </c>
      <c r="K15" s="69">
        <v>0.65</v>
      </c>
      <c r="L15" s="70">
        <v>16954117</v>
      </c>
      <c r="M15" s="71">
        <v>31239</v>
      </c>
      <c r="N15" s="71">
        <v>10999870.700000001</v>
      </c>
      <c r="O15" s="70">
        <v>7287</v>
      </c>
      <c r="P15" s="70"/>
      <c r="Q15" s="70">
        <v>4736.55</v>
      </c>
      <c r="R15" s="71">
        <v>11004607.25</v>
      </c>
      <c r="S15" s="72">
        <v>1.64E-4</v>
      </c>
      <c r="T15" s="73">
        <v>1804.7555890000001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C16" s="47" t="s">
        <v>159</v>
      </c>
      <c r="D16" s="48">
        <v>81</v>
      </c>
      <c r="E16" s="49" t="s">
        <v>43</v>
      </c>
      <c r="G16" s="67"/>
      <c r="H16" s="52">
        <v>15</v>
      </c>
      <c r="I16" s="52" t="s">
        <v>76</v>
      </c>
      <c r="J16" s="68">
        <v>495</v>
      </c>
      <c r="K16" s="69">
        <v>0.65</v>
      </c>
      <c r="L16" s="70">
        <v>16954117</v>
      </c>
      <c r="M16" s="71">
        <v>31239</v>
      </c>
      <c r="N16" s="71">
        <v>10999870.700000001</v>
      </c>
      <c r="O16" s="70">
        <v>7287</v>
      </c>
      <c r="P16" s="70"/>
      <c r="Q16" s="70">
        <v>4736.55</v>
      </c>
      <c r="R16" s="71">
        <v>11004607.25</v>
      </c>
      <c r="S16" s="72">
        <v>2.3699999999999999E-4</v>
      </c>
      <c r="T16" s="73">
        <v>2608.0919182499997</v>
      </c>
      <c r="U16" s="70">
        <v>0</v>
      </c>
      <c r="V16" s="71">
        <v>0</v>
      </c>
      <c r="W16" s="71">
        <v>0</v>
      </c>
      <c r="X16" s="74">
        <v>2.5700000000000001E-4</v>
      </c>
      <c r="Y16" s="75">
        <v>0</v>
      </c>
      <c r="Z16" s="52"/>
    </row>
    <row r="17" spans="3:26" x14ac:dyDescent="0.3">
      <c r="C17" s="47" t="s">
        <v>160</v>
      </c>
      <c r="D17" s="48">
        <v>87</v>
      </c>
      <c r="E17" s="49" t="s">
        <v>44</v>
      </c>
      <c r="G17" s="67"/>
      <c r="H17" s="52">
        <v>17</v>
      </c>
      <c r="I17" s="52" t="s">
        <v>77</v>
      </c>
      <c r="J17" s="68">
        <v>495</v>
      </c>
      <c r="K17" s="69">
        <v>0.65</v>
      </c>
      <c r="L17" s="70">
        <v>16954117</v>
      </c>
      <c r="M17" s="71">
        <v>31239</v>
      </c>
      <c r="N17" s="71">
        <v>10999870.700000001</v>
      </c>
      <c r="O17" s="70">
        <v>7287</v>
      </c>
      <c r="P17" s="70"/>
      <c r="Q17" s="70">
        <v>4736.55</v>
      </c>
      <c r="R17" s="71">
        <v>11004607.25</v>
      </c>
      <c r="S17" s="72">
        <v>6.4899999999999995E-4</v>
      </c>
      <c r="T17" s="73">
        <v>7141.990105249999</v>
      </c>
      <c r="U17" s="70">
        <v>0</v>
      </c>
      <c r="V17" s="71">
        <v>0</v>
      </c>
      <c r="W17" s="71">
        <v>0</v>
      </c>
      <c r="X17" s="74">
        <v>7.0899999999999999E-4</v>
      </c>
      <c r="Y17" s="75">
        <v>0</v>
      </c>
      <c r="Z17" s="52"/>
    </row>
    <row r="18" spans="3:26" x14ac:dyDescent="0.3">
      <c r="C18" s="47" t="s">
        <v>161</v>
      </c>
      <c r="D18" s="48">
        <v>94</v>
      </c>
      <c r="E18" s="49" t="s">
        <v>45</v>
      </c>
      <c r="G18" s="67"/>
      <c r="H18" s="52">
        <v>37</v>
      </c>
      <c r="I18" s="52" t="s">
        <v>78</v>
      </c>
      <c r="J18" s="68">
        <v>495</v>
      </c>
      <c r="K18" s="69">
        <v>0.65</v>
      </c>
      <c r="L18" s="70">
        <v>16954117</v>
      </c>
      <c r="M18" s="71">
        <v>31239</v>
      </c>
      <c r="N18" s="71">
        <v>10999870.700000001</v>
      </c>
      <c r="O18" s="70">
        <v>7287</v>
      </c>
      <c r="P18" s="70"/>
      <c r="Q18" s="70">
        <v>4736.55</v>
      </c>
      <c r="R18" s="71">
        <v>11004607.25</v>
      </c>
      <c r="S18" s="72">
        <v>0</v>
      </c>
      <c r="T18" s="73">
        <v>0</v>
      </c>
      <c r="U18" s="70">
        <v>0</v>
      </c>
      <c r="V18" s="71">
        <v>0</v>
      </c>
      <c r="W18" s="71">
        <v>0</v>
      </c>
      <c r="X18" s="74">
        <v>0</v>
      </c>
      <c r="Y18" s="75">
        <v>0</v>
      </c>
      <c r="Z18" s="52"/>
    </row>
    <row r="19" spans="3:26" x14ac:dyDescent="0.3">
      <c r="C19" s="47" t="s">
        <v>162</v>
      </c>
      <c r="D19" s="48">
        <v>99</v>
      </c>
      <c r="E19" s="49" t="s">
        <v>46</v>
      </c>
      <c r="G19" s="67"/>
      <c r="H19" s="52">
        <v>38</v>
      </c>
      <c r="I19" s="52" t="s">
        <v>79</v>
      </c>
      <c r="J19" s="68">
        <v>495</v>
      </c>
      <c r="K19" s="69">
        <v>0.65</v>
      </c>
      <c r="L19" s="70">
        <v>16954117</v>
      </c>
      <c r="M19" s="71">
        <v>31239</v>
      </c>
      <c r="N19" s="71">
        <v>10999870.700000001</v>
      </c>
      <c r="O19" s="70">
        <v>7287</v>
      </c>
      <c r="P19" s="70"/>
      <c r="Q19" s="70">
        <v>4736.55</v>
      </c>
      <c r="R19" s="71">
        <v>11004607.25</v>
      </c>
      <c r="S19" s="72">
        <v>8.6000000000000003E-5</v>
      </c>
      <c r="T19" s="73">
        <v>946.39622350000002</v>
      </c>
      <c r="U19" s="70">
        <v>0</v>
      </c>
      <c r="V19" s="71">
        <v>0</v>
      </c>
      <c r="W19" s="71">
        <v>0</v>
      </c>
      <c r="X19" s="74">
        <v>9.5000000000000005E-5</v>
      </c>
      <c r="Y19" s="75">
        <v>0</v>
      </c>
      <c r="Z19" s="52"/>
    </row>
    <row r="20" spans="3:26" x14ac:dyDescent="0.3">
      <c r="C20" s="47" t="s">
        <v>163</v>
      </c>
      <c r="D20" s="48">
        <v>106</v>
      </c>
      <c r="E20" s="49" t="s">
        <v>47</v>
      </c>
      <c r="G20" s="67"/>
      <c r="H20" s="52">
        <v>41</v>
      </c>
      <c r="I20" s="52" t="s">
        <v>80</v>
      </c>
      <c r="J20" s="68">
        <v>495</v>
      </c>
      <c r="K20" s="69">
        <v>0.65</v>
      </c>
      <c r="L20" s="70">
        <v>16954117</v>
      </c>
      <c r="M20" s="71">
        <v>31239</v>
      </c>
      <c r="N20" s="71">
        <v>10999870.700000001</v>
      </c>
      <c r="O20" s="70">
        <v>7287</v>
      </c>
      <c r="P20" s="70"/>
      <c r="Q20" s="70">
        <v>4736.55</v>
      </c>
      <c r="R20" s="71">
        <v>11004607.25</v>
      </c>
      <c r="S20" s="72">
        <v>0</v>
      </c>
      <c r="T20" s="73">
        <v>0</v>
      </c>
      <c r="U20" s="70">
        <v>0</v>
      </c>
      <c r="V20" s="71">
        <v>0</v>
      </c>
      <c r="W20" s="71">
        <v>0</v>
      </c>
      <c r="X20" s="74">
        <v>0</v>
      </c>
      <c r="Y20" s="75">
        <v>0</v>
      </c>
      <c r="Z20" s="52"/>
    </row>
    <row r="21" spans="3:26" x14ac:dyDescent="0.3">
      <c r="C21" s="47" t="s">
        <v>164</v>
      </c>
      <c r="D21" s="48">
        <v>124</v>
      </c>
      <c r="E21" s="49" t="s">
        <v>48</v>
      </c>
      <c r="G21" s="67"/>
      <c r="H21" s="52">
        <v>55</v>
      </c>
      <c r="I21" s="52" t="s">
        <v>81</v>
      </c>
      <c r="J21" s="68">
        <v>495</v>
      </c>
      <c r="K21" s="69">
        <v>0.65</v>
      </c>
      <c r="L21" s="70">
        <v>16954117</v>
      </c>
      <c r="M21" s="71">
        <v>31239</v>
      </c>
      <c r="N21" s="71">
        <v>10999870.700000001</v>
      </c>
      <c r="O21" s="70">
        <v>7287</v>
      </c>
      <c r="P21" s="70"/>
      <c r="Q21" s="70">
        <v>4736.55</v>
      </c>
      <c r="R21" s="71">
        <v>11004607.25</v>
      </c>
      <c r="S21" s="72">
        <v>1.35E-4</v>
      </c>
      <c r="T21" s="73">
        <v>1485.6219787499999</v>
      </c>
      <c r="U21" s="70">
        <v>0</v>
      </c>
      <c r="V21" s="71"/>
      <c r="W21" s="71">
        <v>0</v>
      </c>
      <c r="X21" s="74">
        <v>1.4799999999999999E-4</v>
      </c>
      <c r="Y21" s="75">
        <v>0</v>
      </c>
      <c r="Z21" s="52"/>
    </row>
    <row r="22" spans="3:26" x14ac:dyDescent="0.3">
      <c r="C22" s="47" t="s">
        <v>165</v>
      </c>
      <c r="D22" s="48">
        <v>126</v>
      </c>
      <c r="E22" s="49" t="s">
        <v>49</v>
      </c>
      <c r="G22" s="67"/>
      <c r="H22" s="52">
        <v>56</v>
      </c>
      <c r="I22" s="52" t="s">
        <v>82</v>
      </c>
      <c r="J22" s="68">
        <v>495</v>
      </c>
      <c r="K22" s="69">
        <v>0.65</v>
      </c>
      <c r="L22" s="70">
        <v>16954117</v>
      </c>
      <c r="M22" s="71">
        <v>31239</v>
      </c>
      <c r="N22" s="71">
        <v>10999870.700000001</v>
      </c>
      <c r="O22" s="70">
        <v>7287</v>
      </c>
      <c r="P22" s="70"/>
      <c r="Q22" s="70">
        <v>4736.55</v>
      </c>
      <c r="R22" s="71">
        <v>11004607.25</v>
      </c>
      <c r="S22" s="72">
        <v>1.5150000000000001E-3</v>
      </c>
      <c r="T22" s="73">
        <v>16671.97998375</v>
      </c>
      <c r="U22" s="70">
        <v>0</v>
      </c>
      <c r="V22" s="71"/>
      <c r="W22" s="71">
        <v>0</v>
      </c>
      <c r="X22" s="74">
        <v>1.3370000000000001E-3</v>
      </c>
      <c r="Y22" s="75">
        <v>0</v>
      </c>
      <c r="Z22" s="52"/>
    </row>
    <row r="23" spans="3:26" x14ac:dyDescent="0.3">
      <c r="C23" s="47" t="s">
        <v>108</v>
      </c>
      <c r="D23" s="48">
        <v>128</v>
      </c>
      <c r="E23" s="49" t="s">
        <v>50</v>
      </c>
      <c r="G23" s="67"/>
      <c r="H23" s="52">
        <v>71</v>
      </c>
      <c r="I23" s="52" t="s">
        <v>83</v>
      </c>
      <c r="J23" s="68">
        <v>495</v>
      </c>
      <c r="K23" s="69">
        <v>0</v>
      </c>
      <c r="L23" s="70">
        <v>16954117</v>
      </c>
      <c r="M23" s="71">
        <v>31239</v>
      </c>
      <c r="N23" s="71">
        <v>0</v>
      </c>
      <c r="O23" s="70">
        <v>7287</v>
      </c>
      <c r="P23" s="70"/>
      <c r="Q23" s="70">
        <v>0</v>
      </c>
      <c r="R23" s="71">
        <v>0</v>
      </c>
      <c r="S23" s="72">
        <v>9.0000000000000002E-6</v>
      </c>
      <c r="T23" s="73">
        <v>0</v>
      </c>
      <c r="U23" s="70">
        <v>0</v>
      </c>
      <c r="V23" s="71"/>
      <c r="W23" s="71">
        <v>0</v>
      </c>
      <c r="X23" s="74">
        <v>1.0000000000000001E-5</v>
      </c>
      <c r="Y23" s="75">
        <v>0</v>
      </c>
      <c r="Z23" s="52"/>
    </row>
    <row r="24" spans="3:26" x14ac:dyDescent="0.3">
      <c r="C24" s="47" t="s">
        <v>185</v>
      </c>
      <c r="D24" s="105">
        <v>131</v>
      </c>
      <c r="E24" s="106" t="s">
        <v>188</v>
      </c>
      <c r="G24" s="67"/>
      <c r="H24" s="52">
        <v>72</v>
      </c>
      <c r="I24" s="52" t="s">
        <v>84</v>
      </c>
      <c r="J24" s="68">
        <v>495</v>
      </c>
      <c r="K24" s="69">
        <v>0</v>
      </c>
      <c r="L24" s="70">
        <v>16954117</v>
      </c>
      <c r="M24" s="71">
        <v>31239</v>
      </c>
      <c r="N24" s="71">
        <v>0</v>
      </c>
      <c r="O24" s="70">
        <v>7287</v>
      </c>
      <c r="P24" s="70"/>
      <c r="Q24" s="70">
        <v>0</v>
      </c>
      <c r="R24" s="71">
        <v>0</v>
      </c>
      <c r="S24" s="72">
        <v>2.7500000000000002E-4</v>
      </c>
      <c r="T24" s="73">
        <v>0</v>
      </c>
      <c r="U24" s="70">
        <v>0</v>
      </c>
      <c r="V24" s="71">
        <v>0</v>
      </c>
      <c r="W24" s="71">
        <v>0</v>
      </c>
      <c r="X24" s="74">
        <v>2.9999999999999997E-4</v>
      </c>
      <c r="Y24" s="75">
        <v>0</v>
      </c>
      <c r="Z24" s="52"/>
    </row>
    <row r="25" spans="3:26" x14ac:dyDescent="0.3">
      <c r="C25" s="47" t="s">
        <v>166</v>
      </c>
      <c r="D25" s="48">
        <v>115</v>
      </c>
      <c r="E25" s="49" t="s">
        <v>51</v>
      </c>
      <c r="G25" s="67"/>
      <c r="H25" s="52">
        <v>104</v>
      </c>
      <c r="I25" s="52" t="s">
        <v>85</v>
      </c>
      <c r="J25" s="68">
        <v>495</v>
      </c>
      <c r="K25" s="69">
        <v>0.65</v>
      </c>
      <c r="L25" s="70">
        <v>16954117</v>
      </c>
      <c r="M25" s="71">
        <v>31239</v>
      </c>
      <c r="N25" s="71">
        <v>10999870.700000001</v>
      </c>
      <c r="O25" s="70">
        <v>7287</v>
      </c>
      <c r="P25" s="70"/>
      <c r="Q25" s="70">
        <v>4736.55</v>
      </c>
      <c r="R25" s="71">
        <v>11004607.25</v>
      </c>
      <c r="S25" s="72">
        <v>0</v>
      </c>
      <c r="T25" s="73">
        <v>0</v>
      </c>
      <c r="U25" s="70">
        <v>0</v>
      </c>
      <c r="V25" s="71">
        <v>0</v>
      </c>
      <c r="W25" s="71">
        <v>0</v>
      </c>
      <c r="X25" s="74">
        <v>0</v>
      </c>
      <c r="Y25" s="75">
        <v>0</v>
      </c>
      <c r="Z25" s="52"/>
    </row>
    <row r="26" spans="3:26" x14ac:dyDescent="0.3">
      <c r="C26" s="47" t="s">
        <v>111</v>
      </c>
      <c r="D26" s="48">
        <v>89</v>
      </c>
      <c r="E26" s="49" t="s">
        <v>52</v>
      </c>
      <c r="G26" s="67"/>
      <c r="H26" s="52">
        <v>117</v>
      </c>
      <c r="I26" s="52" t="s">
        <v>86</v>
      </c>
      <c r="J26" s="68">
        <v>495</v>
      </c>
      <c r="K26" s="69">
        <v>0.65</v>
      </c>
      <c r="L26" s="70">
        <v>16954117</v>
      </c>
      <c r="M26" s="71">
        <v>31239</v>
      </c>
      <c r="N26" s="71">
        <v>10999870.700000001</v>
      </c>
      <c r="O26" s="70">
        <v>7287</v>
      </c>
      <c r="P26" s="70"/>
      <c r="Q26" s="70">
        <v>4736.55</v>
      </c>
      <c r="R26" s="71">
        <v>11004607.25</v>
      </c>
      <c r="S26" s="72">
        <v>2.34E-4</v>
      </c>
      <c r="T26" s="73">
        <v>2575.0780964999999</v>
      </c>
      <c r="U26" s="70">
        <v>0</v>
      </c>
      <c r="V26" s="71">
        <v>0</v>
      </c>
      <c r="W26" s="71">
        <v>0</v>
      </c>
      <c r="X26" s="74">
        <v>2.5700000000000001E-4</v>
      </c>
      <c r="Y26" s="75">
        <v>0</v>
      </c>
      <c r="Z26" s="52"/>
    </row>
    <row r="27" spans="3:26" x14ac:dyDescent="0.3">
      <c r="C27" s="47" t="s">
        <v>114</v>
      </c>
      <c r="D27" s="48">
        <v>114</v>
      </c>
      <c r="E27" s="49" t="s">
        <v>53</v>
      </c>
      <c r="G27" s="67"/>
      <c r="H27" s="52">
        <v>118</v>
      </c>
      <c r="I27" s="52" t="s">
        <v>87</v>
      </c>
      <c r="J27" s="68">
        <v>495</v>
      </c>
      <c r="K27" s="69">
        <v>0.65</v>
      </c>
      <c r="L27" s="70">
        <v>16954117</v>
      </c>
      <c r="M27" s="71">
        <v>31239</v>
      </c>
      <c r="N27" s="71">
        <v>10999870.700000001</v>
      </c>
      <c r="O27" s="70">
        <v>7287</v>
      </c>
      <c r="P27" s="70"/>
      <c r="Q27" s="70">
        <v>4736.55</v>
      </c>
      <c r="R27" s="71">
        <v>11004607.25</v>
      </c>
      <c r="S27" s="72">
        <v>6.9999999999999994E-5</v>
      </c>
      <c r="T27" s="73">
        <v>770.32250749999992</v>
      </c>
      <c r="U27" s="70">
        <v>0</v>
      </c>
      <c r="V27" s="71">
        <v>0</v>
      </c>
      <c r="W27" s="71">
        <v>0</v>
      </c>
      <c r="X27" s="74">
        <v>8.3999999999999995E-5</v>
      </c>
      <c r="Y27" s="75">
        <v>0</v>
      </c>
      <c r="Z27" s="52"/>
    </row>
    <row r="28" spans="3:26" x14ac:dyDescent="0.3">
      <c r="C28" s="47" t="s">
        <v>117</v>
      </c>
      <c r="D28" s="48">
        <v>88</v>
      </c>
      <c r="E28" s="49" t="s">
        <v>54</v>
      </c>
      <c r="G28" s="67"/>
      <c r="H28" s="52">
        <v>129</v>
      </c>
      <c r="I28" s="52" t="s">
        <v>88</v>
      </c>
      <c r="J28" s="68">
        <v>495</v>
      </c>
      <c r="K28" s="69">
        <v>0.65</v>
      </c>
      <c r="L28" s="70">
        <v>16954117</v>
      </c>
      <c r="M28" s="71">
        <v>31239</v>
      </c>
      <c r="N28" s="71">
        <v>10999870.700000001</v>
      </c>
      <c r="O28" s="70">
        <v>7287</v>
      </c>
      <c r="P28" s="70"/>
      <c r="Q28" s="70">
        <v>4736.55</v>
      </c>
      <c r="R28" s="71">
        <v>11004607.25</v>
      </c>
      <c r="S28" s="72">
        <v>0</v>
      </c>
      <c r="T28" s="73">
        <v>0</v>
      </c>
      <c r="U28" s="70">
        <v>0</v>
      </c>
      <c r="V28" s="71">
        <v>0</v>
      </c>
      <c r="W28" s="71">
        <v>0</v>
      </c>
      <c r="X28" s="74">
        <v>0</v>
      </c>
      <c r="Y28" s="75">
        <v>0</v>
      </c>
      <c r="Z28" s="52"/>
    </row>
    <row r="29" spans="3:26" x14ac:dyDescent="0.3">
      <c r="C29" s="47" t="s">
        <v>119</v>
      </c>
      <c r="D29" s="48">
        <v>76</v>
      </c>
      <c r="E29" s="49" t="s">
        <v>169</v>
      </c>
      <c r="G29" s="67"/>
      <c r="H29" s="52">
        <v>130</v>
      </c>
      <c r="I29" s="52" t="s">
        <v>89</v>
      </c>
      <c r="J29" s="68">
        <v>495</v>
      </c>
      <c r="K29" s="69">
        <v>0.65</v>
      </c>
      <c r="L29" s="70">
        <v>16954117</v>
      </c>
      <c r="M29" s="71">
        <v>31239</v>
      </c>
      <c r="N29" s="71">
        <v>10999870.700000001</v>
      </c>
      <c r="O29" s="70">
        <v>7287</v>
      </c>
      <c r="P29" s="70"/>
      <c r="Q29" s="70">
        <v>4736.55</v>
      </c>
      <c r="R29" s="71">
        <v>11004607.25</v>
      </c>
      <c r="S29" s="72">
        <v>0</v>
      </c>
      <c r="T29" s="73">
        <v>0</v>
      </c>
      <c r="U29" s="70">
        <v>0</v>
      </c>
      <c r="V29" s="71">
        <v>0</v>
      </c>
      <c r="W29" s="71">
        <v>0</v>
      </c>
      <c r="X29" s="74">
        <v>0</v>
      </c>
      <c r="Y29" s="75">
        <v>0</v>
      </c>
      <c r="Z29" s="52"/>
    </row>
    <row r="30" spans="3:26" x14ac:dyDescent="0.3">
      <c r="C30" s="47" t="s">
        <v>120</v>
      </c>
      <c r="D30" s="48">
        <v>78</v>
      </c>
      <c r="E30" s="49" t="s">
        <v>55</v>
      </c>
      <c r="G30" s="67"/>
      <c r="H30" s="52"/>
      <c r="I30" s="52"/>
      <c r="J30" s="68"/>
      <c r="K30" s="69"/>
      <c r="L30" s="70"/>
      <c r="M30" s="71"/>
      <c r="N30" s="71"/>
      <c r="O30" s="70"/>
      <c r="P30" s="70"/>
      <c r="Q30" s="70"/>
      <c r="R30" s="71"/>
      <c r="S30" s="72"/>
      <c r="T30" s="73"/>
      <c r="U30" s="70"/>
      <c r="V30" s="71"/>
      <c r="W30" s="71"/>
      <c r="X30" s="74"/>
      <c r="Y30" s="75"/>
      <c r="Z30" s="52"/>
    </row>
    <row r="31" spans="3:26" ht="15.6" x14ac:dyDescent="0.3">
      <c r="G31" s="80">
        <v>130</v>
      </c>
      <c r="H31" s="81" t="s">
        <v>68</v>
      </c>
      <c r="I31" s="107"/>
      <c r="J31" s="68"/>
      <c r="K31" s="69"/>
      <c r="L31" s="70"/>
      <c r="M31" s="71"/>
      <c r="N31" s="71"/>
      <c r="O31" s="70"/>
      <c r="P31" s="70"/>
      <c r="Q31" s="70"/>
      <c r="R31" s="71"/>
      <c r="S31" s="72"/>
      <c r="T31" s="73"/>
      <c r="U31" s="70"/>
      <c r="V31" s="71"/>
      <c r="W31" s="71"/>
      <c r="X31" s="74"/>
      <c r="Y31" s="75"/>
      <c r="Z31" s="52"/>
    </row>
    <row r="32" spans="3:26" x14ac:dyDescent="0.3">
      <c r="G32" s="67"/>
      <c r="H32" s="52">
        <v>1</v>
      </c>
      <c r="I32" s="52" t="s">
        <v>69</v>
      </c>
      <c r="J32" s="68">
        <v>910</v>
      </c>
      <c r="K32" s="69">
        <v>0.65</v>
      </c>
      <c r="L32" s="70">
        <v>0</v>
      </c>
      <c r="M32" s="71"/>
      <c r="N32" s="71">
        <v>0</v>
      </c>
      <c r="O32" s="70">
        <v>777</v>
      </c>
      <c r="P32" s="70"/>
      <c r="Q32" s="70">
        <v>505.05</v>
      </c>
      <c r="R32" s="71">
        <v>505.05</v>
      </c>
      <c r="S32" s="72">
        <v>2.0739999999999999E-3</v>
      </c>
      <c r="T32" s="73">
        <v>1.0474737000000001</v>
      </c>
      <c r="U32" s="70">
        <v>0</v>
      </c>
      <c r="V32" s="71">
        <v>0</v>
      </c>
      <c r="W32" s="71">
        <v>0</v>
      </c>
      <c r="X32" s="74">
        <v>2.2769999999999999E-3</v>
      </c>
      <c r="Y32" s="75">
        <v>0</v>
      </c>
      <c r="Z32" s="52"/>
    </row>
    <row r="33" spans="3:26" x14ac:dyDescent="0.3">
      <c r="C33" s="99"/>
      <c r="D33" s="100"/>
      <c r="E33" s="68"/>
      <c r="G33" s="67"/>
      <c r="H33" s="52">
        <v>2</v>
      </c>
      <c r="I33" s="52" t="s">
        <v>70</v>
      </c>
      <c r="J33" s="68">
        <v>910</v>
      </c>
      <c r="K33" s="69">
        <v>0.65</v>
      </c>
      <c r="L33" s="70">
        <v>0</v>
      </c>
      <c r="M33" s="71"/>
      <c r="N33" s="71">
        <v>0</v>
      </c>
      <c r="O33" s="70">
        <v>777</v>
      </c>
      <c r="P33" s="70"/>
      <c r="Q33" s="70">
        <v>505.05</v>
      </c>
      <c r="R33" s="71">
        <v>505.05</v>
      </c>
      <c r="S33" s="72">
        <v>2.3000000000000001E-4</v>
      </c>
      <c r="T33" s="73">
        <v>0.1161615</v>
      </c>
      <c r="U33" s="70">
        <v>0</v>
      </c>
      <c r="V33" s="71">
        <v>0</v>
      </c>
      <c r="W33" s="71">
        <v>0</v>
      </c>
      <c r="X33" s="74">
        <v>2.6200000000000003E-4</v>
      </c>
      <c r="Y33" s="75">
        <v>0</v>
      </c>
      <c r="Z33" s="52"/>
    </row>
    <row r="34" spans="3:26" x14ac:dyDescent="0.3">
      <c r="C34" s="9"/>
      <c r="D34" s="17"/>
      <c r="E34" s="17"/>
      <c r="G34" s="67"/>
      <c r="H34" s="52">
        <v>3</v>
      </c>
      <c r="I34" s="52" t="s">
        <v>71</v>
      </c>
      <c r="J34" s="68">
        <v>910</v>
      </c>
      <c r="K34" s="69">
        <v>0.65</v>
      </c>
      <c r="L34" s="70">
        <v>0</v>
      </c>
      <c r="M34" s="71"/>
      <c r="N34" s="71">
        <v>0</v>
      </c>
      <c r="O34" s="70">
        <v>777</v>
      </c>
      <c r="P34" s="70"/>
      <c r="Q34" s="70">
        <v>505.05</v>
      </c>
      <c r="R34" s="71">
        <v>505.05</v>
      </c>
      <c r="S34" s="72">
        <v>5.2599999999999999E-4</v>
      </c>
      <c r="T34" s="73">
        <v>0.26565630000000001</v>
      </c>
      <c r="U34" s="70">
        <v>0</v>
      </c>
      <c r="V34" s="71">
        <v>0</v>
      </c>
      <c r="W34" s="71">
        <v>0</v>
      </c>
      <c r="X34" s="74">
        <v>5.7799999999999995E-4</v>
      </c>
      <c r="Y34" s="75">
        <v>0</v>
      </c>
      <c r="Z34" s="52"/>
    </row>
    <row r="35" spans="3:26" x14ac:dyDescent="0.3">
      <c r="G35" s="67"/>
      <c r="H35" s="52">
        <v>5</v>
      </c>
      <c r="I35" s="52" t="s">
        <v>72</v>
      </c>
      <c r="J35" s="68">
        <v>910</v>
      </c>
      <c r="K35" s="69">
        <v>0.65</v>
      </c>
      <c r="L35" s="70">
        <v>0</v>
      </c>
      <c r="M35" s="71"/>
      <c r="N35" s="71">
        <v>0</v>
      </c>
      <c r="O35" s="70">
        <v>777</v>
      </c>
      <c r="P35" s="70"/>
      <c r="Q35" s="70">
        <v>505.05</v>
      </c>
      <c r="R35" s="71">
        <v>505.05</v>
      </c>
      <c r="S35" s="72">
        <v>6.2370000000000004E-3</v>
      </c>
      <c r="T35" s="73">
        <v>3.1499968500000004</v>
      </c>
      <c r="U35" s="70">
        <v>0</v>
      </c>
      <c r="V35" s="71">
        <v>0</v>
      </c>
      <c r="W35" s="71">
        <v>0</v>
      </c>
      <c r="X35" s="74">
        <v>6.2979999999999998E-3</v>
      </c>
      <c r="Y35" s="75">
        <v>0</v>
      </c>
      <c r="Z35" s="52"/>
    </row>
    <row r="36" spans="3:26" x14ac:dyDescent="0.3">
      <c r="G36" s="67"/>
      <c r="H36" s="52">
        <v>137</v>
      </c>
      <c r="I36" s="52" t="s">
        <v>148</v>
      </c>
      <c r="J36" s="68">
        <v>910</v>
      </c>
      <c r="K36" s="69">
        <v>0.65</v>
      </c>
      <c r="L36" s="70">
        <v>0</v>
      </c>
      <c r="M36" s="71"/>
      <c r="N36" s="71">
        <v>0</v>
      </c>
      <c r="O36" s="70">
        <v>777</v>
      </c>
      <c r="P36" s="70"/>
      <c r="Q36" s="70">
        <v>505.05</v>
      </c>
      <c r="R36" s="71">
        <v>505.05</v>
      </c>
      <c r="S36" s="72">
        <v>6.9999999999999994E-5</v>
      </c>
      <c r="T36" s="73">
        <v>3.5353499999999996E-2</v>
      </c>
      <c r="U36" s="70">
        <v>0</v>
      </c>
      <c r="V36" s="71">
        <v>0</v>
      </c>
      <c r="W36" s="71">
        <v>0</v>
      </c>
      <c r="X36" s="74">
        <v>7.4999999999999993E-5</v>
      </c>
      <c r="Y36" s="75">
        <v>0</v>
      </c>
      <c r="Z36" s="52"/>
    </row>
    <row r="37" spans="3:26" x14ac:dyDescent="0.3">
      <c r="G37" s="67"/>
      <c r="H37" s="52">
        <v>6</v>
      </c>
      <c r="I37" s="52" t="s">
        <v>73</v>
      </c>
      <c r="J37" s="68">
        <v>910</v>
      </c>
      <c r="K37" s="69">
        <v>0.65</v>
      </c>
      <c r="L37" s="70">
        <v>0</v>
      </c>
      <c r="M37" s="71"/>
      <c r="N37" s="71">
        <v>0</v>
      </c>
      <c r="O37" s="70">
        <v>777</v>
      </c>
      <c r="P37" s="70"/>
      <c r="Q37" s="70">
        <v>505.05</v>
      </c>
      <c r="R37" s="71">
        <v>505.05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3:26" x14ac:dyDescent="0.3">
      <c r="G38" s="67"/>
      <c r="H38" s="52">
        <v>7</v>
      </c>
      <c r="I38" s="52" t="s">
        <v>74</v>
      </c>
      <c r="J38" s="68">
        <v>910</v>
      </c>
      <c r="K38" s="69">
        <v>0.65</v>
      </c>
      <c r="L38" s="70">
        <v>0</v>
      </c>
      <c r="M38" s="71"/>
      <c r="N38" s="71">
        <v>0</v>
      </c>
      <c r="O38" s="70">
        <v>777</v>
      </c>
      <c r="P38" s="70"/>
      <c r="Q38" s="70">
        <v>505.05</v>
      </c>
      <c r="R38" s="71">
        <v>505.05</v>
      </c>
      <c r="S38" s="72">
        <v>1.08E-4</v>
      </c>
      <c r="T38" s="73">
        <v>5.4545400000000001E-2</v>
      </c>
      <c r="U38" s="70">
        <v>0</v>
      </c>
      <c r="V38" s="71">
        <v>0</v>
      </c>
      <c r="W38" s="71">
        <v>0</v>
      </c>
      <c r="X38" s="74">
        <v>1.1900000000000001E-4</v>
      </c>
      <c r="Y38" s="75">
        <v>0</v>
      </c>
      <c r="Z38" s="52"/>
    </row>
    <row r="39" spans="3:26" x14ac:dyDescent="0.3">
      <c r="G39" s="67"/>
      <c r="H39" s="52">
        <v>8</v>
      </c>
      <c r="I39" s="52" t="s">
        <v>75</v>
      </c>
      <c r="J39" s="68">
        <v>910</v>
      </c>
      <c r="K39" s="69">
        <v>0.65</v>
      </c>
      <c r="L39" s="70">
        <v>0</v>
      </c>
      <c r="M39" s="71"/>
      <c r="N39" s="71">
        <v>0</v>
      </c>
      <c r="O39" s="70">
        <v>777</v>
      </c>
      <c r="P39" s="70"/>
      <c r="Q39" s="70">
        <v>505.05</v>
      </c>
      <c r="R39" s="71">
        <v>505.05</v>
      </c>
      <c r="S39" s="72">
        <v>1.64E-4</v>
      </c>
      <c r="T39" s="73">
        <v>8.2828200000000005E-2</v>
      </c>
      <c r="U39" s="70">
        <v>0</v>
      </c>
      <c r="V39" s="71">
        <v>0</v>
      </c>
      <c r="W39" s="71">
        <v>0</v>
      </c>
      <c r="X39" s="74">
        <v>1.74E-4</v>
      </c>
      <c r="Y39" s="75">
        <v>0</v>
      </c>
      <c r="Z39" s="52"/>
    </row>
    <row r="40" spans="3:26" x14ac:dyDescent="0.3">
      <c r="G40" s="67"/>
      <c r="H40" s="52">
        <v>15</v>
      </c>
      <c r="I40" s="52" t="s">
        <v>76</v>
      </c>
      <c r="J40" s="68">
        <v>910</v>
      </c>
      <c r="K40" s="69">
        <v>0.65</v>
      </c>
      <c r="L40" s="70">
        <v>0</v>
      </c>
      <c r="M40" s="71"/>
      <c r="N40" s="71">
        <v>0</v>
      </c>
      <c r="O40" s="70">
        <v>777</v>
      </c>
      <c r="P40" s="70"/>
      <c r="Q40" s="70">
        <v>505.05</v>
      </c>
      <c r="R40" s="71">
        <v>505.05</v>
      </c>
      <c r="S40" s="72">
        <v>2.3699999999999999E-4</v>
      </c>
      <c r="T40" s="73">
        <v>0.11969684999999999</v>
      </c>
      <c r="U40" s="70">
        <v>0</v>
      </c>
      <c r="V40" s="71">
        <v>0</v>
      </c>
      <c r="W40" s="71">
        <v>0</v>
      </c>
      <c r="X40" s="74">
        <v>2.5700000000000001E-4</v>
      </c>
      <c r="Y40" s="75">
        <v>0</v>
      </c>
      <c r="Z40" s="52"/>
    </row>
    <row r="41" spans="3:26" x14ac:dyDescent="0.3">
      <c r="G41" s="67"/>
      <c r="H41" s="52">
        <v>37</v>
      </c>
      <c r="I41" s="52" t="s">
        <v>78</v>
      </c>
      <c r="J41" s="68">
        <v>910</v>
      </c>
      <c r="K41" s="69">
        <v>0.65</v>
      </c>
      <c r="L41" s="70">
        <v>0</v>
      </c>
      <c r="M41" s="71"/>
      <c r="N41" s="71">
        <v>0</v>
      </c>
      <c r="O41" s="70">
        <v>777</v>
      </c>
      <c r="P41" s="70"/>
      <c r="Q41" s="70">
        <v>505.05</v>
      </c>
      <c r="R41" s="71">
        <v>505.05</v>
      </c>
      <c r="S41" s="72">
        <v>0</v>
      </c>
      <c r="T41" s="73">
        <v>0</v>
      </c>
      <c r="U41" s="70">
        <v>0</v>
      </c>
      <c r="V41" s="71">
        <v>0</v>
      </c>
      <c r="W41" s="71">
        <v>0</v>
      </c>
      <c r="X41" s="74">
        <v>0</v>
      </c>
      <c r="Y41" s="75">
        <v>0</v>
      </c>
      <c r="Z41" s="52"/>
    </row>
    <row r="42" spans="3:26" x14ac:dyDescent="0.3">
      <c r="G42" s="67"/>
      <c r="H42" s="52">
        <v>38</v>
      </c>
      <c r="I42" s="52" t="s">
        <v>79</v>
      </c>
      <c r="J42" s="68">
        <v>910</v>
      </c>
      <c r="K42" s="69">
        <v>0.65</v>
      </c>
      <c r="L42" s="70">
        <v>0</v>
      </c>
      <c r="M42" s="71"/>
      <c r="N42" s="71">
        <v>0</v>
      </c>
      <c r="O42" s="70">
        <v>777</v>
      </c>
      <c r="P42" s="70"/>
      <c r="Q42" s="70">
        <v>505.05</v>
      </c>
      <c r="R42" s="71">
        <v>505.05</v>
      </c>
      <c r="S42" s="72">
        <v>8.6000000000000003E-5</v>
      </c>
      <c r="T42" s="73">
        <v>4.3434300000000002E-2</v>
      </c>
      <c r="U42" s="70">
        <v>0</v>
      </c>
      <c r="V42" s="71">
        <v>0</v>
      </c>
      <c r="W42" s="71">
        <v>0</v>
      </c>
      <c r="X42" s="74">
        <v>9.5000000000000005E-5</v>
      </c>
      <c r="Y42" s="75">
        <v>0</v>
      </c>
      <c r="Z42" s="52"/>
    </row>
    <row r="43" spans="3:26" x14ac:dyDescent="0.3">
      <c r="G43" s="67"/>
      <c r="H43" s="52">
        <v>41</v>
      </c>
      <c r="I43" s="52" t="s">
        <v>80</v>
      </c>
      <c r="J43" s="68">
        <v>910</v>
      </c>
      <c r="K43" s="69">
        <v>0.65</v>
      </c>
      <c r="L43" s="70">
        <v>0</v>
      </c>
      <c r="M43" s="71"/>
      <c r="N43" s="71">
        <v>0</v>
      </c>
      <c r="O43" s="70">
        <v>777</v>
      </c>
      <c r="P43" s="70"/>
      <c r="Q43" s="70">
        <v>505.05</v>
      </c>
      <c r="R43" s="71">
        <v>505.05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3:26" x14ac:dyDescent="0.3">
      <c r="G44" s="67"/>
      <c r="H44" s="52">
        <v>55</v>
      </c>
      <c r="I44" s="52" t="s">
        <v>81</v>
      </c>
      <c r="J44" s="68">
        <v>910</v>
      </c>
      <c r="K44" s="69">
        <v>0.65</v>
      </c>
      <c r="L44" s="70">
        <v>0</v>
      </c>
      <c r="M44" s="71"/>
      <c r="N44" s="71">
        <v>0</v>
      </c>
      <c r="O44" s="70">
        <v>777</v>
      </c>
      <c r="P44" s="70"/>
      <c r="Q44" s="70">
        <v>505.05</v>
      </c>
      <c r="R44" s="71">
        <v>505.05</v>
      </c>
      <c r="S44" s="72">
        <v>1.35E-4</v>
      </c>
      <c r="T44" s="73">
        <v>6.8181749999999999E-2</v>
      </c>
      <c r="U44" s="70">
        <v>0</v>
      </c>
      <c r="V44" s="71"/>
      <c r="W44" s="71">
        <v>0</v>
      </c>
      <c r="X44" s="74">
        <v>1.4799999999999999E-4</v>
      </c>
      <c r="Y44" s="75">
        <v>0</v>
      </c>
      <c r="Z44" s="52"/>
    </row>
    <row r="45" spans="3:26" x14ac:dyDescent="0.3">
      <c r="G45" s="67"/>
      <c r="H45" s="52">
        <v>56</v>
      </c>
      <c r="I45" s="52" t="s">
        <v>82</v>
      </c>
      <c r="J45" s="68">
        <v>910</v>
      </c>
      <c r="K45" s="69">
        <v>0.65</v>
      </c>
      <c r="L45" s="70">
        <v>0</v>
      </c>
      <c r="M45" s="71"/>
      <c r="N45" s="71">
        <v>0</v>
      </c>
      <c r="O45" s="70">
        <v>777</v>
      </c>
      <c r="P45" s="70"/>
      <c r="Q45" s="70">
        <v>505.05</v>
      </c>
      <c r="R45" s="71">
        <v>505.05</v>
      </c>
      <c r="S45" s="72">
        <v>1.5150000000000001E-3</v>
      </c>
      <c r="T45" s="73">
        <v>0.7651507500000001</v>
      </c>
      <c r="U45" s="70">
        <v>0</v>
      </c>
      <c r="V45" s="71"/>
      <c r="W45" s="71">
        <v>0</v>
      </c>
      <c r="X45" s="74">
        <v>1.3370000000000001E-3</v>
      </c>
      <c r="Y45" s="75">
        <v>0</v>
      </c>
      <c r="Z45" s="52"/>
    </row>
    <row r="46" spans="3:26" x14ac:dyDescent="0.3">
      <c r="G46" s="67"/>
      <c r="H46" s="52">
        <v>71</v>
      </c>
      <c r="I46" s="52" t="s">
        <v>83</v>
      </c>
      <c r="J46" s="68">
        <v>910</v>
      </c>
      <c r="K46" s="69">
        <v>0</v>
      </c>
      <c r="L46" s="70">
        <v>0</v>
      </c>
      <c r="M46" s="71"/>
      <c r="N46" s="71">
        <v>0</v>
      </c>
      <c r="O46" s="70">
        <v>777</v>
      </c>
      <c r="P46" s="70"/>
      <c r="Q46" s="70">
        <v>0</v>
      </c>
      <c r="R46" s="71">
        <v>0</v>
      </c>
      <c r="S46" s="72">
        <v>9.0000000000000002E-6</v>
      </c>
      <c r="T46" s="73">
        <v>0</v>
      </c>
      <c r="U46" s="70">
        <v>0</v>
      </c>
      <c r="V46" s="71"/>
      <c r="W46" s="71">
        <v>0</v>
      </c>
      <c r="X46" s="74">
        <v>1.0000000000000001E-5</v>
      </c>
      <c r="Y46" s="75">
        <v>0</v>
      </c>
      <c r="Z46" s="52"/>
    </row>
    <row r="47" spans="3:26" x14ac:dyDescent="0.3">
      <c r="G47" s="67"/>
      <c r="H47" s="52">
        <v>72</v>
      </c>
      <c r="I47" s="52" t="s">
        <v>84</v>
      </c>
      <c r="J47" s="68">
        <v>910</v>
      </c>
      <c r="K47" s="69">
        <v>0</v>
      </c>
      <c r="L47" s="70">
        <v>0</v>
      </c>
      <c r="M47" s="71"/>
      <c r="N47" s="71">
        <v>0</v>
      </c>
      <c r="O47" s="70">
        <v>777</v>
      </c>
      <c r="P47" s="70"/>
      <c r="Q47" s="70">
        <v>0</v>
      </c>
      <c r="R47" s="71">
        <v>0</v>
      </c>
      <c r="S47" s="72">
        <v>2.7500000000000002E-4</v>
      </c>
      <c r="T47" s="73">
        <v>0</v>
      </c>
      <c r="U47" s="70">
        <v>0</v>
      </c>
      <c r="V47" s="71">
        <v>0</v>
      </c>
      <c r="W47" s="71">
        <v>0</v>
      </c>
      <c r="X47" s="74">
        <v>2.9999999999999997E-4</v>
      </c>
      <c r="Y47" s="75">
        <v>0</v>
      </c>
      <c r="Z47" s="52"/>
    </row>
    <row r="48" spans="3:26" x14ac:dyDescent="0.3">
      <c r="G48" s="67"/>
      <c r="H48" s="52">
        <v>104</v>
      </c>
      <c r="I48" s="52" t="s">
        <v>85</v>
      </c>
      <c r="J48" s="68">
        <v>910</v>
      </c>
      <c r="K48" s="69">
        <v>0.65</v>
      </c>
      <c r="L48" s="70">
        <v>0</v>
      </c>
      <c r="M48" s="71"/>
      <c r="N48" s="71">
        <v>0</v>
      </c>
      <c r="O48" s="70">
        <v>777</v>
      </c>
      <c r="P48" s="70"/>
      <c r="Q48" s="70">
        <v>505.05</v>
      </c>
      <c r="R48" s="71">
        <v>505.05</v>
      </c>
      <c r="S48" s="72">
        <v>0</v>
      </c>
      <c r="T48" s="73">
        <v>0</v>
      </c>
      <c r="U48" s="70">
        <v>0</v>
      </c>
      <c r="V48" s="71">
        <v>0</v>
      </c>
      <c r="W48" s="71">
        <v>0</v>
      </c>
      <c r="X48" s="74">
        <v>0</v>
      </c>
      <c r="Y48" s="75">
        <v>0</v>
      </c>
      <c r="Z48" s="52"/>
    </row>
    <row r="49" spans="7:26" x14ac:dyDescent="0.3">
      <c r="G49" s="67"/>
      <c r="H49" s="52">
        <v>117</v>
      </c>
      <c r="I49" s="52" t="s">
        <v>86</v>
      </c>
      <c r="J49" s="68">
        <v>910</v>
      </c>
      <c r="K49" s="69">
        <v>0.65</v>
      </c>
      <c r="L49" s="70">
        <v>0</v>
      </c>
      <c r="M49" s="71"/>
      <c r="N49" s="71">
        <v>0</v>
      </c>
      <c r="O49" s="70">
        <v>777</v>
      </c>
      <c r="P49" s="70"/>
      <c r="Q49" s="70">
        <v>505.05</v>
      </c>
      <c r="R49" s="71">
        <v>505.05</v>
      </c>
      <c r="S49" s="72">
        <v>2.34E-4</v>
      </c>
      <c r="T49" s="73">
        <v>0.1181817</v>
      </c>
      <c r="U49" s="70">
        <v>0</v>
      </c>
      <c r="V49" s="71">
        <v>0</v>
      </c>
      <c r="W49" s="71">
        <v>0</v>
      </c>
      <c r="X49" s="74">
        <v>2.5700000000000001E-4</v>
      </c>
      <c r="Y49" s="75">
        <v>0</v>
      </c>
      <c r="Z49" s="52"/>
    </row>
    <row r="50" spans="7:26" x14ac:dyDescent="0.3">
      <c r="G50" s="67"/>
      <c r="H50" s="52">
        <v>118</v>
      </c>
      <c r="I50" s="52" t="s">
        <v>87</v>
      </c>
      <c r="J50" s="68">
        <v>910</v>
      </c>
      <c r="K50" s="69">
        <v>0.65</v>
      </c>
      <c r="L50" s="70">
        <v>0</v>
      </c>
      <c r="M50" s="71"/>
      <c r="N50" s="71">
        <v>0</v>
      </c>
      <c r="O50" s="70">
        <v>777</v>
      </c>
      <c r="P50" s="70"/>
      <c r="Q50" s="70">
        <v>505.05</v>
      </c>
      <c r="R50" s="71">
        <v>505.05</v>
      </c>
      <c r="S50" s="72">
        <v>6.9999999999999994E-5</v>
      </c>
      <c r="T50" s="73">
        <v>3.5353499999999996E-2</v>
      </c>
      <c r="U50" s="70">
        <v>0</v>
      </c>
      <c r="V50" s="71">
        <v>0</v>
      </c>
      <c r="W50" s="71">
        <v>0</v>
      </c>
      <c r="X50" s="74">
        <v>8.3999999999999995E-5</v>
      </c>
      <c r="Y50" s="75">
        <v>0</v>
      </c>
      <c r="Z50" s="52"/>
    </row>
    <row r="51" spans="7:26" x14ac:dyDescent="0.3">
      <c r="G51" s="67"/>
      <c r="H51" s="52">
        <v>129</v>
      </c>
      <c r="I51" s="52" t="s">
        <v>88</v>
      </c>
      <c r="J51" s="68">
        <v>910</v>
      </c>
      <c r="K51" s="69">
        <v>0.65</v>
      </c>
      <c r="L51" s="70">
        <v>0</v>
      </c>
      <c r="M51" s="71"/>
      <c r="N51" s="71">
        <v>0</v>
      </c>
      <c r="O51" s="70">
        <v>777</v>
      </c>
      <c r="P51" s="70"/>
      <c r="Q51" s="70">
        <v>505.05</v>
      </c>
      <c r="R51" s="71">
        <v>505.05</v>
      </c>
      <c r="S51" s="72">
        <v>0</v>
      </c>
      <c r="T51" s="73">
        <v>0</v>
      </c>
      <c r="U51" s="70">
        <v>0</v>
      </c>
      <c r="V51" s="71">
        <v>0</v>
      </c>
      <c r="W51" s="71">
        <v>0</v>
      </c>
      <c r="X51" s="74">
        <v>0</v>
      </c>
      <c r="Y51" s="75">
        <v>0</v>
      </c>
      <c r="Z51" s="52"/>
    </row>
    <row r="52" spans="7:26" x14ac:dyDescent="0.3">
      <c r="G52" s="67"/>
      <c r="H52" s="52">
        <v>130</v>
      </c>
      <c r="I52" s="52" t="s">
        <v>89</v>
      </c>
      <c r="J52" s="68">
        <v>910</v>
      </c>
      <c r="K52" s="69">
        <v>0.65</v>
      </c>
      <c r="L52" s="70">
        <v>0</v>
      </c>
      <c r="M52" s="71"/>
      <c r="N52" s="71">
        <v>0</v>
      </c>
      <c r="O52" s="70">
        <v>777</v>
      </c>
      <c r="P52" s="70"/>
      <c r="Q52" s="70">
        <v>505.05</v>
      </c>
      <c r="R52" s="71">
        <v>505.05</v>
      </c>
      <c r="S52" s="72">
        <v>0</v>
      </c>
      <c r="T52" s="73">
        <v>0</v>
      </c>
      <c r="U52" s="70">
        <v>0</v>
      </c>
      <c r="V52" s="71">
        <v>0</v>
      </c>
      <c r="W52" s="71">
        <v>0</v>
      </c>
      <c r="X52" s="74">
        <v>0</v>
      </c>
      <c r="Y52" s="75">
        <v>0</v>
      </c>
      <c r="Z52" s="52"/>
    </row>
    <row r="53" spans="7:26" ht="15" thickBot="1" x14ac:dyDescent="0.35">
      <c r="G53" s="76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8"/>
      <c r="Z53" s="52"/>
    </row>
    <row r="54" spans="7:26" x14ac:dyDescent="0.3">
      <c r="G54" s="52">
        <v>130</v>
      </c>
      <c r="H54" s="52" t="s">
        <v>68</v>
      </c>
      <c r="I54" s="52"/>
      <c r="J54" s="68"/>
      <c r="K54" s="69"/>
      <c r="L54" s="71"/>
      <c r="M54" s="71"/>
      <c r="N54" s="71"/>
      <c r="O54" s="71"/>
      <c r="P54" s="71"/>
      <c r="Q54" s="71"/>
      <c r="R54" s="71"/>
      <c r="S54" s="74"/>
      <c r="T54" s="73">
        <v>135747.7324430499</v>
      </c>
      <c r="U54" s="71"/>
      <c r="V54" s="71"/>
      <c r="W54" s="71"/>
      <c r="X54" s="74"/>
      <c r="Y54" s="73">
        <v>0</v>
      </c>
      <c r="Z54" s="79">
        <v>135747.7324430499</v>
      </c>
    </row>
    <row r="55" spans="7:26" x14ac:dyDescent="0.3"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7:26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7:26" ht="15.6" x14ac:dyDescent="0.3">
      <c r="G57" s="58">
        <v>135</v>
      </c>
      <c r="H57" s="59" t="s">
        <v>184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7:26" x14ac:dyDescent="0.3">
      <c r="G58" s="67"/>
      <c r="H58" s="52">
        <v>1</v>
      </c>
      <c r="I58" s="52" t="s">
        <v>69</v>
      </c>
      <c r="J58" s="68">
        <v>509</v>
      </c>
      <c r="K58" s="69">
        <v>0.55000000000000004</v>
      </c>
      <c r="L58" s="70">
        <v>5221994</v>
      </c>
      <c r="M58" s="71">
        <v>5309954</v>
      </c>
      <c r="N58" s="71">
        <v>-48378.000000000007</v>
      </c>
      <c r="O58" s="70">
        <v>20407</v>
      </c>
      <c r="P58" s="70"/>
      <c r="Q58" s="70">
        <v>11223.85</v>
      </c>
      <c r="R58" s="71">
        <v>-37154.15</v>
      </c>
      <c r="S58" s="72">
        <v>2.0739999999999999E-3</v>
      </c>
      <c r="T58" s="73">
        <v>-77.057707100000002</v>
      </c>
      <c r="U58" s="70">
        <v>678759</v>
      </c>
      <c r="V58" s="71">
        <v>372992</v>
      </c>
      <c r="W58" s="71">
        <v>168171.85</v>
      </c>
      <c r="X58" s="74">
        <v>2.2769999999999999E-3</v>
      </c>
      <c r="Y58" s="75">
        <v>382.92730245000001</v>
      </c>
      <c r="Z58" s="52"/>
    </row>
    <row r="59" spans="7:26" x14ac:dyDescent="0.3">
      <c r="G59" s="67"/>
      <c r="H59" s="52">
        <v>2</v>
      </c>
      <c r="I59" s="52" t="s">
        <v>70</v>
      </c>
      <c r="J59" s="68">
        <v>509</v>
      </c>
      <c r="K59" s="69">
        <v>0.55000000000000004</v>
      </c>
      <c r="L59" s="70">
        <v>5221994</v>
      </c>
      <c r="M59" s="71">
        <v>5309954</v>
      </c>
      <c r="N59" s="71">
        <v>-48378.000000000007</v>
      </c>
      <c r="O59" s="70">
        <v>20407</v>
      </c>
      <c r="P59" s="70"/>
      <c r="Q59" s="70">
        <v>11223.85</v>
      </c>
      <c r="R59" s="71">
        <v>-37154.15</v>
      </c>
      <c r="S59" s="72">
        <v>2.3000000000000001E-4</v>
      </c>
      <c r="T59" s="73">
        <v>-8.5454545</v>
      </c>
      <c r="U59" s="70">
        <v>678759</v>
      </c>
      <c r="V59" s="71">
        <v>372992</v>
      </c>
      <c r="W59" s="71">
        <v>168171.85</v>
      </c>
      <c r="X59" s="74">
        <v>2.6200000000000003E-4</v>
      </c>
      <c r="Y59" s="75">
        <v>44.061024700000004</v>
      </c>
      <c r="Z59" s="52"/>
    </row>
    <row r="60" spans="7:26" x14ac:dyDescent="0.3">
      <c r="G60" s="67"/>
      <c r="H60" s="52">
        <v>3</v>
      </c>
      <c r="I60" s="52" t="s">
        <v>71</v>
      </c>
      <c r="J60" s="68">
        <v>509</v>
      </c>
      <c r="K60" s="69">
        <v>0.55000000000000004</v>
      </c>
      <c r="L60" s="70">
        <v>5221994</v>
      </c>
      <c r="M60" s="71">
        <v>5309954</v>
      </c>
      <c r="N60" s="71">
        <v>-48378.000000000007</v>
      </c>
      <c r="O60" s="70">
        <v>20407</v>
      </c>
      <c r="P60" s="70"/>
      <c r="Q60" s="70">
        <v>11223.85</v>
      </c>
      <c r="R60" s="71">
        <v>-37154.15</v>
      </c>
      <c r="S60" s="72">
        <v>5.2599999999999999E-4</v>
      </c>
      <c r="T60" s="73">
        <v>-19.543082900000002</v>
      </c>
      <c r="U60" s="70">
        <v>678759</v>
      </c>
      <c r="V60" s="71">
        <v>372992</v>
      </c>
      <c r="W60" s="71">
        <v>168171.85</v>
      </c>
      <c r="X60" s="74">
        <v>5.7799999999999995E-4</v>
      </c>
      <c r="Y60" s="75">
        <v>97.203329299999993</v>
      </c>
      <c r="Z60" s="52"/>
    </row>
    <row r="61" spans="7:26" x14ac:dyDescent="0.3">
      <c r="G61" s="67"/>
      <c r="H61" s="52">
        <v>5</v>
      </c>
      <c r="I61" s="52" t="s">
        <v>72</v>
      </c>
      <c r="J61" s="68">
        <v>509</v>
      </c>
      <c r="K61" s="69">
        <v>0.5</v>
      </c>
      <c r="L61" s="70">
        <v>5221994</v>
      </c>
      <c r="M61" s="71">
        <v>5309954</v>
      </c>
      <c r="N61" s="71">
        <v>-43980</v>
      </c>
      <c r="O61" s="70">
        <v>20407</v>
      </c>
      <c r="P61" s="70"/>
      <c r="Q61" s="70">
        <v>10203.5</v>
      </c>
      <c r="R61" s="71">
        <v>-33776.5</v>
      </c>
      <c r="S61" s="72">
        <v>6.2370000000000004E-3</v>
      </c>
      <c r="T61" s="73">
        <v>-210.66403050000002</v>
      </c>
      <c r="U61" s="70">
        <v>678759</v>
      </c>
      <c r="V61" s="71">
        <v>372992</v>
      </c>
      <c r="W61" s="71">
        <v>152883.5</v>
      </c>
      <c r="X61" s="74">
        <v>6.2979999999999998E-3</v>
      </c>
      <c r="Y61" s="75">
        <v>962.86028299999998</v>
      </c>
      <c r="Z61" s="52"/>
    </row>
    <row r="62" spans="7:26" x14ac:dyDescent="0.3">
      <c r="G62" s="67"/>
      <c r="H62" s="52">
        <v>137</v>
      </c>
      <c r="I62" s="52" t="s">
        <v>148</v>
      </c>
      <c r="J62" s="68">
        <v>509</v>
      </c>
      <c r="K62" s="69">
        <v>0.5</v>
      </c>
      <c r="L62" s="70">
        <v>5221994</v>
      </c>
      <c r="M62" s="71">
        <v>5309954</v>
      </c>
      <c r="N62" s="71">
        <v>-43980</v>
      </c>
      <c r="O62" s="70">
        <v>20407</v>
      </c>
      <c r="P62" s="70"/>
      <c r="Q62" s="70">
        <v>10203.5</v>
      </c>
      <c r="R62" s="71">
        <v>-33776.5</v>
      </c>
      <c r="S62" s="72">
        <v>6.9999999999999994E-5</v>
      </c>
      <c r="T62" s="73">
        <v>-2.3643549999999998</v>
      </c>
      <c r="U62" s="70">
        <v>678759</v>
      </c>
      <c r="V62" s="71">
        <v>372992</v>
      </c>
      <c r="W62" s="71">
        <v>152883.5</v>
      </c>
      <c r="X62" s="74">
        <v>7.4999999999999993E-5</v>
      </c>
      <c r="Y62" s="75">
        <v>11.466262499999999</v>
      </c>
      <c r="Z62" s="52"/>
    </row>
    <row r="63" spans="7:26" x14ac:dyDescent="0.3">
      <c r="G63" s="67"/>
      <c r="H63" s="52">
        <v>6</v>
      </c>
      <c r="I63" s="52" t="s">
        <v>73</v>
      </c>
      <c r="J63" s="68">
        <v>509</v>
      </c>
      <c r="K63" s="69">
        <v>0.5</v>
      </c>
      <c r="L63" s="70">
        <v>5221994</v>
      </c>
      <c r="M63" s="71">
        <v>5309954</v>
      </c>
      <c r="N63" s="71">
        <v>-43980</v>
      </c>
      <c r="O63" s="70">
        <v>20407</v>
      </c>
      <c r="P63" s="70"/>
      <c r="Q63" s="70">
        <v>10203.5</v>
      </c>
      <c r="R63" s="71">
        <v>-33776.5</v>
      </c>
      <c r="S63" s="72">
        <v>0</v>
      </c>
      <c r="T63" s="73">
        <v>0</v>
      </c>
      <c r="U63" s="70">
        <v>678759</v>
      </c>
      <c r="V63" s="71">
        <v>372992</v>
      </c>
      <c r="W63" s="71">
        <v>152883.5</v>
      </c>
      <c r="X63" s="74">
        <v>0</v>
      </c>
      <c r="Y63" s="75">
        <v>0</v>
      </c>
      <c r="Z63" s="52"/>
    </row>
    <row r="64" spans="7:26" x14ac:dyDescent="0.3">
      <c r="G64" s="67"/>
      <c r="H64" s="52">
        <v>7</v>
      </c>
      <c r="I64" s="52" t="s">
        <v>74</v>
      </c>
      <c r="J64" s="68">
        <v>509</v>
      </c>
      <c r="K64" s="69">
        <v>0.5</v>
      </c>
      <c r="L64" s="70">
        <v>5221994</v>
      </c>
      <c r="M64" s="71">
        <v>5309954</v>
      </c>
      <c r="N64" s="71">
        <v>-43980</v>
      </c>
      <c r="O64" s="70">
        <v>20407</v>
      </c>
      <c r="P64" s="70"/>
      <c r="Q64" s="70">
        <v>10203.5</v>
      </c>
      <c r="R64" s="71">
        <v>-33776.5</v>
      </c>
      <c r="S64" s="72">
        <v>1.08E-4</v>
      </c>
      <c r="T64" s="73">
        <v>-3.6478619999999999</v>
      </c>
      <c r="U64" s="70">
        <v>678759</v>
      </c>
      <c r="V64" s="71">
        <v>372992</v>
      </c>
      <c r="W64" s="71">
        <v>152883.5</v>
      </c>
      <c r="X64" s="74">
        <v>1.1900000000000001E-4</v>
      </c>
      <c r="Y64" s="75">
        <v>18.193136500000001</v>
      </c>
      <c r="Z64" s="52"/>
    </row>
    <row r="65" spans="7:26" x14ac:dyDescent="0.3">
      <c r="G65" s="67"/>
      <c r="H65" s="52">
        <v>8</v>
      </c>
      <c r="I65" s="52" t="s">
        <v>75</v>
      </c>
      <c r="J65" s="68">
        <v>509</v>
      </c>
      <c r="K65" s="69">
        <v>0.5</v>
      </c>
      <c r="L65" s="70">
        <v>5221994</v>
      </c>
      <c r="M65" s="71">
        <v>5309954</v>
      </c>
      <c r="N65" s="71">
        <v>-43980</v>
      </c>
      <c r="O65" s="70">
        <v>20407</v>
      </c>
      <c r="P65" s="70"/>
      <c r="Q65" s="70">
        <v>10203.5</v>
      </c>
      <c r="R65" s="71">
        <v>-33776.5</v>
      </c>
      <c r="S65" s="72">
        <v>1.64E-4</v>
      </c>
      <c r="T65" s="73">
        <v>-5.5393460000000001</v>
      </c>
      <c r="U65" s="70">
        <v>678759</v>
      </c>
      <c r="V65" s="71">
        <v>372992</v>
      </c>
      <c r="W65" s="71">
        <v>152883.5</v>
      </c>
      <c r="X65" s="74">
        <v>1.74E-4</v>
      </c>
      <c r="Y65" s="75">
        <v>26.601728999999999</v>
      </c>
      <c r="Z65" s="52"/>
    </row>
    <row r="66" spans="7:26" x14ac:dyDescent="0.3">
      <c r="G66" s="67"/>
      <c r="H66" s="52">
        <v>15</v>
      </c>
      <c r="I66" s="52" t="s">
        <v>76</v>
      </c>
      <c r="J66" s="68">
        <v>509</v>
      </c>
      <c r="K66" s="69">
        <v>0.5</v>
      </c>
      <c r="L66" s="70">
        <v>5221994</v>
      </c>
      <c r="M66" s="71">
        <v>5309954</v>
      </c>
      <c r="N66" s="71">
        <v>-43980</v>
      </c>
      <c r="O66" s="70">
        <v>20407</v>
      </c>
      <c r="P66" s="70"/>
      <c r="Q66" s="70">
        <v>10203.5</v>
      </c>
      <c r="R66" s="71">
        <v>-33776.5</v>
      </c>
      <c r="S66" s="72">
        <v>2.3699999999999999E-4</v>
      </c>
      <c r="T66" s="73">
        <v>-8.0050305000000002</v>
      </c>
      <c r="U66" s="70">
        <v>678759</v>
      </c>
      <c r="V66" s="71">
        <v>372992</v>
      </c>
      <c r="W66" s="71">
        <v>152883.5</v>
      </c>
      <c r="X66" s="74">
        <v>2.5700000000000001E-4</v>
      </c>
      <c r="Y66" s="75">
        <v>39.291059500000003</v>
      </c>
      <c r="Z66" s="52"/>
    </row>
    <row r="67" spans="7:26" x14ac:dyDescent="0.3">
      <c r="G67" s="67"/>
      <c r="H67" s="52">
        <v>17</v>
      </c>
      <c r="I67" s="52" t="s">
        <v>77</v>
      </c>
      <c r="J67" s="68">
        <v>509</v>
      </c>
      <c r="K67" s="69">
        <v>0.5</v>
      </c>
      <c r="L67" s="70">
        <v>5221994</v>
      </c>
      <c r="M67" s="71">
        <v>5309954</v>
      </c>
      <c r="N67" s="71">
        <v>-43980</v>
      </c>
      <c r="O67" s="70">
        <v>20407</v>
      </c>
      <c r="P67" s="70"/>
      <c r="Q67" s="70">
        <v>10203.5</v>
      </c>
      <c r="R67" s="71">
        <v>-33776.5</v>
      </c>
      <c r="S67" s="72">
        <v>6.4899999999999995E-4</v>
      </c>
      <c r="T67" s="73">
        <v>-21.920948499999998</v>
      </c>
      <c r="U67" s="70">
        <v>678759</v>
      </c>
      <c r="V67" s="71">
        <v>372992</v>
      </c>
      <c r="W67" s="71">
        <v>152883.5</v>
      </c>
      <c r="X67" s="74">
        <v>7.0899999999999999E-4</v>
      </c>
      <c r="Y67" s="75">
        <v>108.3944015</v>
      </c>
      <c r="Z67" s="52"/>
    </row>
    <row r="68" spans="7:26" x14ac:dyDescent="0.3">
      <c r="G68" s="67"/>
      <c r="H68" s="52">
        <v>37</v>
      </c>
      <c r="I68" s="52" t="s">
        <v>78</v>
      </c>
      <c r="J68" s="68">
        <v>509</v>
      </c>
      <c r="K68" s="69">
        <v>0</v>
      </c>
      <c r="L68" s="70">
        <v>5221994</v>
      </c>
      <c r="M68" s="71">
        <v>5309954</v>
      </c>
      <c r="N68" s="71">
        <v>0</v>
      </c>
      <c r="O68" s="70">
        <v>20407</v>
      </c>
      <c r="P68" s="70"/>
      <c r="Q68" s="70">
        <v>0</v>
      </c>
      <c r="R68" s="71">
        <v>0</v>
      </c>
      <c r="S68" s="72">
        <v>0</v>
      </c>
      <c r="T68" s="73">
        <v>0</v>
      </c>
      <c r="U68" s="70">
        <v>678759</v>
      </c>
      <c r="V68" s="71">
        <v>372992</v>
      </c>
      <c r="W68" s="71">
        <v>0</v>
      </c>
      <c r="X68" s="74">
        <v>0</v>
      </c>
      <c r="Y68" s="75">
        <v>0</v>
      </c>
      <c r="Z68" s="52"/>
    </row>
    <row r="69" spans="7:26" x14ac:dyDescent="0.3">
      <c r="G69" s="67"/>
      <c r="H69" s="52">
        <v>38</v>
      </c>
      <c r="I69" s="52" t="s">
        <v>79</v>
      </c>
      <c r="J69" s="68">
        <v>509</v>
      </c>
      <c r="K69" s="69">
        <v>0.55000000000000004</v>
      </c>
      <c r="L69" s="70">
        <v>5221994</v>
      </c>
      <c r="M69" s="71">
        <v>5309954</v>
      </c>
      <c r="N69" s="71">
        <v>-48378.000000000007</v>
      </c>
      <c r="O69" s="70">
        <v>20407</v>
      </c>
      <c r="P69" s="70"/>
      <c r="Q69" s="70">
        <v>11223.85</v>
      </c>
      <c r="R69" s="71">
        <v>-37154.15</v>
      </c>
      <c r="S69" s="72">
        <v>8.6000000000000003E-5</v>
      </c>
      <c r="T69" s="73">
        <v>-3.1952569000000004</v>
      </c>
      <c r="U69" s="70">
        <v>678759</v>
      </c>
      <c r="V69" s="71">
        <v>372992</v>
      </c>
      <c r="W69" s="71">
        <v>168171.85</v>
      </c>
      <c r="X69" s="74">
        <v>9.5000000000000005E-5</v>
      </c>
      <c r="Y69" s="75">
        <v>15.976325750000001</v>
      </c>
      <c r="Z69" s="52"/>
    </row>
    <row r="70" spans="7:26" x14ac:dyDescent="0.3">
      <c r="G70" s="67"/>
      <c r="H70" s="52">
        <v>41</v>
      </c>
      <c r="I70" s="52" t="s">
        <v>80</v>
      </c>
      <c r="J70" s="68">
        <v>509</v>
      </c>
      <c r="K70" s="69">
        <v>0.55000000000000004</v>
      </c>
      <c r="L70" s="70">
        <v>5221994</v>
      </c>
      <c r="M70" s="71">
        <v>5309954</v>
      </c>
      <c r="N70" s="71">
        <v>-48378.000000000007</v>
      </c>
      <c r="O70" s="70">
        <v>20407</v>
      </c>
      <c r="P70" s="70"/>
      <c r="Q70" s="70">
        <v>11223.85</v>
      </c>
      <c r="R70" s="71">
        <v>-37154.15</v>
      </c>
      <c r="S70" s="72">
        <v>0</v>
      </c>
      <c r="T70" s="73">
        <v>0</v>
      </c>
      <c r="U70" s="70">
        <v>678759</v>
      </c>
      <c r="V70" s="71">
        <v>372992</v>
      </c>
      <c r="W70" s="71">
        <v>168171.85</v>
      </c>
      <c r="X70" s="74">
        <v>0</v>
      </c>
      <c r="Y70" s="75">
        <v>0</v>
      </c>
      <c r="Z70" s="52"/>
    </row>
    <row r="71" spans="7:26" x14ac:dyDescent="0.3">
      <c r="G71" s="67"/>
      <c r="H71" s="52">
        <v>55</v>
      </c>
      <c r="I71" s="52" t="s">
        <v>81</v>
      </c>
      <c r="J71" s="68">
        <v>509</v>
      </c>
      <c r="K71" s="69">
        <v>0.55000000000000004</v>
      </c>
      <c r="L71" s="70">
        <v>5221994</v>
      </c>
      <c r="M71" s="71">
        <v>5309954</v>
      </c>
      <c r="N71" s="71">
        <v>-48378.000000000007</v>
      </c>
      <c r="O71" s="70">
        <v>20407</v>
      </c>
      <c r="P71" s="70"/>
      <c r="Q71" s="70">
        <v>11223.85</v>
      </c>
      <c r="R71" s="71">
        <v>-37154.15</v>
      </c>
      <c r="S71" s="72">
        <v>1.35E-4</v>
      </c>
      <c r="T71" s="73">
        <v>-5.0158102500000004</v>
      </c>
      <c r="U71" s="70">
        <v>678759</v>
      </c>
      <c r="V71" s="71">
        <v>372992</v>
      </c>
      <c r="W71" s="71">
        <v>168171.85</v>
      </c>
      <c r="X71" s="74">
        <v>1.4799999999999999E-4</v>
      </c>
      <c r="Y71" s="75">
        <v>24.889433799999999</v>
      </c>
      <c r="Z71" s="52"/>
    </row>
    <row r="72" spans="7:26" x14ac:dyDescent="0.3">
      <c r="G72" s="67"/>
      <c r="H72" s="52">
        <v>56</v>
      </c>
      <c r="I72" s="52" t="s">
        <v>82</v>
      </c>
      <c r="J72" s="68">
        <v>509</v>
      </c>
      <c r="K72" s="69">
        <v>0.5</v>
      </c>
      <c r="L72" s="70">
        <v>5221994</v>
      </c>
      <c r="M72" s="71">
        <v>5309954</v>
      </c>
      <c r="N72" s="71">
        <v>-43980</v>
      </c>
      <c r="O72" s="70">
        <v>20407</v>
      </c>
      <c r="P72" s="70"/>
      <c r="Q72" s="70">
        <v>10203.5</v>
      </c>
      <c r="R72" s="71">
        <v>-33776.5</v>
      </c>
      <c r="S72" s="72">
        <v>1.5150000000000001E-3</v>
      </c>
      <c r="T72" s="73">
        <v>-51.171397500000005</v>
      </c>
      <c r="U72" s="70">
        <v>678759</v>
      </c>
      <c r="V72" s="71">
        <v>372992</v>
      </c>
      <c r="W72" s="71">
        <v>152883.5</v>
      </c>
      <c r="X72" s="74">
        <v>1.3370000000000001E-3</v>
      </c>
      <c r="Y72" s="75">
        <v>204.40523950000002</v>
      </c>
      <c r="Z72" s="52"/>
    </row>
    <row r="73" spans="7:26" x14ac:dyDescent="0.3">
      <c r="G73" s="67"/>
      <c r="H73" s="52">
        <v>71</v>
      </c>
      <c r="I73" s="52" t="s">
        <v>83</v>
      </c>
      <c r="J73" s="68">
        <v>509</v>
      </c>
      <c r="K73" s="69">
        <v>0</v>
      </c>
      <c r="L73" s="70">
        <v>5221994</v>
      </c>
      <c r="M73" s="71">
        <v>5309954</v>
      </c>
      <c r="N73" s="71">
        <v>0</v>
      </c>
      <c r="O73" s="70">
        <v>20407</v>
      </c>
      <c r="P73" s="70"/>
      <c r="Q73" s="70">
        <v>0</v>
      </c>
      <c r="R73" s="71">
        <v>0</v>
      </c>
      <c r="S73" s="72">
        <v>9.0000000000000002E-6</v>
      </c>
      <c r="T73" s="73">
        <v>0</v>
      </c>
      <c r="U73" s="70">
        <v>678759</v>
      </c>
      <c r="V73" s="71">
        <v>372992</v>
      </c>
      <c r="W73" s="71">
        <v>0</v>
      </c>
      <c r="X73" s="74">
        <v>1.0000000000000001E-5</v>
      </c>
      <c r="Y73" s="75">
        <v>0</v>
      </c>
      <c r="Z73" s="52"/>
    </row>
    <row r="74" spans="7:26" x14ac:dyDescent="0.3">
      <c r="G74" s="67"/>
      <c r="H74" s="52">
        <v>72</v>
      </c>
      <c r="I74" s="52" t="s">
        <v>84</v>
      </c>
      <c r="J74" s="68">
        <v>509</v>
      </c>
      <c r="K74" s="69">
        <v>0</v>
      </c>
      <c r="L74" s="70">
        <v>5221994</v>
      </c>
      <c r="M74" s="71">
        <v>5309954</v>
      </c>
      <c r="N74" s="71">
        <v>0</v>
      </c>
      <c r="O74" s="70">
        <v>20407</v>
      </c>
      <c r="P74" s="70"/>
      <c r="Q74" s="70">
        <v>0</v>
      </c>
      <c r="R74" s="71">
        <v>0</v>
      </c>
      <c r="S74" s="72">
        <v>2.7500000000000002E-4</v>
      </c>
      <c r="T74" s="73">
        <v>0</v>
      </c>
      <c r="U74" s="70">
        <v>678759</v>
      </c>
      <c r="V74" s="71">
        <v>372992</v>
      </c>
      <c r="W74" s="71">
        <v>0</v>
      </c>
      <c r="X74" s="74">
        <v>2.9999999999999997E-4</v>
      </c>
      <c r="Y74" s="75">
        <v>0</v>
      </c>
      <c r="Z74" s="52"/>
    </row>
    <row r="75" spans="7:26" x14ac:dyDescent="0.3">
      <c r="G75" s="67"/>
      <c r="H75" s="52">
        <v>104</v>
      </c>
      <c r="I75" s="52" t="s">
        <v>85</v>
      </c>
      <c r="J75" s="68">
        <v>509</v>
      </c>
      <c r="K75" s="69">
        <v>0.5</v>
      </c>
      <c r="L75" s="70">
        <v>5221994</v>
      </c>
      <c r="M75" s="71">
        <v>5309954</v>
      </c>
      <c r="N75" s="71">
        <v>-43980</v>
      </c>
      <c r="O75" s="70">
        <v>20407</v>
      </c>
      <c r="P75" s="70"/>
      <c r="Q75" s="70">
        <v>10203.5</v>
      </c>
      <c r="R75" s="71">
        <v>-33776.5</v>
      </c>
      <c r="S75" s="72">
        <v>0</v>
      </c>
      <c r="T75" s="73">
        <v>0</v>
      </c>
      <c r="U75" s="70">
        <v>678759</v>
      </c>
      <c r="V75" s="71">
        <v>372992</v>
      </c>
      <c r="W75" s="71">
        <v>152883.5</v>
      </c>
      <c r="X75" s="74">
        <v>0</v>
      </c>
      <c r="Y75" s="75">
        <v>0</v>
      </c>
      <c r="Z75" s="52"/>
    </row>
    <row r="76" spans="7:26" x14ac:dyDescent="0.3">
      <c r="G76" s="67"/>
      <c r="H76" s="52">
        <v>117</v>
      </c>
      <c r="I76" s="52" t="s">
        <v>86</v>
      </c>
      <c r="J76" s="68">
        <v>509</v>
      </c>
      <c r="K76" s="69">
        <v>0</v>
      </c>
      <c r="L76" s="70">
        <v>5221994</v>
      </c>
      <c r="M76" s="71">
        <v>5309954</v>
      </c>
      <c r="N76" s="71">
        <v>0</v>
      </c>
      <c r="O76" s="70">
        <v>20407</v>
      </c>
      <c r="P76" s="70"/>
      <c r="Q76" s="70">
        <v>0</v>
      </c>
      <c r="R76" s="71">
        <v>0</v>
      </c>
      <c r="S76" s="72">
        <v>2.34E-4</v>
      </c>
      <c r="T76" s="73">
        <v>0</v>
      </c>
      <c r="U76" s="70">
        <v>678759</v>
      </c>
      <c r="V76" s="71">
        <v>372992</v>
      </c>
      <c r="W76" s="71">
        <v>0</v>
      </c>
      <c r="X76" s="74">
        <v>2.5700000000000001E-4</v>
      </c>
      <c r="Y76" s="75">
        <v>0</v>
      </c>
      <c r="Z76" s="52"/>
    </row>
    <row r="77" spans="7:26" x14ac:dyDescent="0.3">
      <c r="G77" s="67"/>
      <c r="H77" s="52">
        <v>118</v>
      </c>
      <c r="I77" s="52" t="s">
        <v>87</v>
      </c>
      <c r="J77" s="68">
        <v>509</v>
      </c>
      <c r="K77" s="69">
        <v>0.5</v>
      </c>
      <c r="L77" s="70">
        <v>5221994</v>
      </c>
      <c r="M77" s="71">
        <v>5309954</v>
      </c>
      <c r="N77" s="71">
        <v>-43980</v>
      </c>
      <c r="O77" s="70">
        <v>20407</v>
      </c>
      <c r="P77" s="70"/>
      <c r="Q77" s="70">
        <v>10203.5</v>
      </c>
      <c r="R77" s="71">
        <v>-33776.5</v>
      </c>
      <c r="S77" s="72">
        <v>6.9999999999999994E-5</v>
      </c>
      <c r="T77" s="73">
        <v>-2.3643549999999998</v>
      </c>
      <c r="U77" s="70">
        <v>678759</v>
      </c>
      <c r="V77" s="71">
        <v>372992</v>
      </c>
      <c r="W77" s="71">
        <v>152883.5</v>
      </c>
      <c r="X77" s="74">
        <v>8.3999999999999995E-5</v>
      </c>
      <c r="Y77" s="75">
        <v>12.842213999999998</v>
      </c>
      <c r="Z77" s="52"/>
    </row>
    <row r="78" spans="7:26" x14ac:dyDescent="0.3">
      <c r="G78" s="67"/>
      <c r="H78" s="52">
        <v>129</v>
      </c>
      <c r="I78" s="52" t="s">
        <v>88</v>
      </c>
      <c r="J78" s="68">
        <v>509</v>
      </c>
      <c r="K78" s="69">
        <v>0.5</v>
      </c>
      <c r="L78" s="70">
        <v>5221994</v>
      </c>
      <c r="M78" s="71">
        <v>5309954</v>
      </c>
      <c r="N78" s="71">
        <v>-43980</v>
      </c>
      <c r="O78" s="70">
        <v>20407</v>
      </c>
      <c r="P78" s="70"/>
      <c r="Q78" s="70">
        <v>10203.5</v>
      </c>
      <c r="R78" s="71">
        <v>-33776.5</v>
      </c>
      <c r="S78" s="72">
        <v>0</v>
      </c>
      <c r="T78" s="73">
        <v>0</v>
      </c>
      <c r="U78" s="70">
        <v>678759</v>
      </c>
      <c r="V78" s="71">
        <v>372992</v>
      </c>
      <c r="W78" s="71">
        <v>152883.5</v>
      </c>
      <c r="X78" s="74">
        <v>0</v>
      </c>
      <c r="Y78" s="75">
        <v>0</v>
      </c>
      <c r="Z78" s="52"/>
    </row>
    <row r="79" spans="7:26" x14ac:dyDescent="0.3">
      <c r="G79" s="67"/>
      <c r="H79" s="52">
        <v>135</v>
      </c>
      <c r="I79" s="52" t="s">
        <v>189</v>
      </c>
      <c r="J79" s="68">
        <v>509</v>
      </c>
      <c r="K79" s="69">
        <v>0</v>
      </c>
      <c r="L79" s="70">
        <v>5221994</v>
      </c>
      <c r="M79" s="71">
        <v>5309954</v>
      </c>
      <c r="N79" s="71">
        <v>0</v>
      </c>
      <c r="O79" s="70">
        <v>20407</v>
      </c>
      <c r="P79" s="70"/>
      <c r="Q79" s="70">
        <v>0</v>
      </c>
      <c r="R79" s="71">
        <v>0</v>
      </c>
      <c r="S79" s="72">
        <v>0</v>
      </c>
      <c r="T79" s="73">
        <v>0</v>
      </c>
      <c r="U79" s="70">
        <v>678759</v>
      </c>
      <c r="V79" s="71">
        <v>372992</v>
      </c>
      <c r="W79" s="71">
        <v>0</v>
      </c>
      <c r="X79" s="74">
        <v>0</v>
      </c>
      <c r="Y79" s="75">
        <v>0</v>
      </c>
      <c r="Z79" s="52"/>
    </row>
    <row r="80" spans="7:26" ht="15" thickBot="1" x14ac:dyDescent="0.35">
      <c r="G80" s="7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8"/>
      <c r="Z80" s="52"/>
    </row>
    <row r="81" spans="7:26" x14ac:dyDescent="0.3">
      <c r="G81" s="52">
        <v>135</v>
      </c>
      <c r="H81" s="52" t="s">
        <v>184</v>
      </c>
      <c r="I81" s="52"/>
      <c r="J81" s="68"/>
      <c r="K81" s="69"/>
      <c r="L81" s="71"/>
      <c r="M81" s="71"/>
      <c r="N81" s="71"/>
      <c r="O81" s="71"/>
      <c r="P81" s="71"/>
      <c r="Q81" s="71"/>
      <c r="R81" s="71"/>
      <c r="S81" s="74"/>
      <c r="T81" s="73">
        <v>-419.03463665000004</v>
      </c>
      <c r="U81" s="71"/>
      <c r="V81" s="71"/>
      <c r="W81" s="71"/>
      <c r="X81" s="74"/>
      <c r="Y81" s="73">
        <v>1949.1117415000003</v>
      </c>
      <c r="Z81" s="79">
        <v>1530.0771048500003</v>
      </c>
    </row>
    <row r="82" spans="7:26" x14ac:dyDescent="0.3"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7:26" x14ac:dyDescent="0.3"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7:26" x14ac:dyDescent="0.3">
      <c r="G84" s="52"/>
      <c r="H84" s="52"/>
      <c r="I84" s="52"/>
      <c r="J84" s="68"/>
      <c r="K84" s="69"/>
      <c r="L84" s="71"/>
      <c r="M84" s="71"/>
      <c r="N84" s="71"/>
      <c r="O84" s="71"/>
      <c r="P84" s="71"/>
      <c r="Q84" s="71"/>
      <c r="R84" s="71"/>
      <c r="S84" s="74"/>
      <c r="T84" s="73"/>
      <c r="U84" s="71"/>
      <c r="V84" s="71"/>
      <c r="W84" s="71"/>
      <c r="X84" s="74"/>
      <c r="Y84" s="73"/>
      <c r="Z84" s="52"/>
    </row>
    <row r="85" spans="7:26" ht="15" thickBot="1" x14ac:dyDescent="0.35">
      <c r="G85" s="52"/>
      <c r="H85" s="52"/>
      <c r="I85" s="52"/>
      <c r="J85" s="53" t="s">
        <v>56</v>
      </c>
      <c r="K85" s="54" t="s">
        <v>57</v>
      </c>
      <c r="L85" s="55" t="s">
        <v>58</v>
      </c>
      <c r="M85" s="55" t="s">
        <v>171</v>
      </c>
      <c r="N85" s="55"/>
      <c r="O85" s="55" t="s">
        <v>59</v>
      </c>
      <c r="P85" s="55" t="s">
        <v>172</v>
      </c>
      <c r="Q85" s="55"/>
      <c r="R85" s="55" t="s">
        <v>60</v>
      </c>
      <c r="S85" s="56" t="s">
        <v>61</v>
      </c>
      <c r="T85" s="57" t="s">
        <v>62</v>
      </c>
      <c r="U85" s="55" t="s">
        <v>63</v>
      </c>
      <c r="V85" s="55" t="s">
        <v>64</v>
      </c>
      <c r="W85" s="55" t="s">
        <v>65</v>
      </c>
      <c r="X85" s="56" t="s">
        <v>66</v>
      </c>
      <c r="Y85" s="57" t="s">
        <v>67</v>
      </c>
      <c r="Z85" s="52"/>
    </row>
    <row r="86" spans="7:26" ht="15.6" x14ac:dyDescent="0.3">
      <c r="G86" s="58">
        <v>84</v>
      </c>
      <c r="H86" s="59" t="s">
        <v>90</v>
      </c>
      <c r="I86" s="60"/>
      <c r="J86" s="61"/>
      <c r="K86" s="62"/>
      <c r="L86" s="63"/>
      <c r="M86" s="63"/>
      <c r="N86" s="63"/>
      <c r="O86" s="63"/>
      <c r="P86" s="63"/>
      <c r="Q86" s="63"/>
      <c r="R86" s="63"/>
      <c r="S86" s="64"/>
      <c r="T86" s="65"/>
      <c r="U86" s="63"/>
      <c r="V86" s="63"/>
      <c r="W86" s="63"/>
      <c r="X86" s="64"/>
      <c r="Y86" s="66"/>
      <c r="Z86" s="52"/>
    </row>
    <row r="87" spans="7:26" x14ac:dyDescent="0.3">
      <c r="G87" s="67"/>
      <c r="H87" s="52">
        <v>1</v>
      </c>
      <c r="I87" s="52" t="s">
        <v>11</v>
      </c>
      <c r="J87" s="68">
        <v>273</v>
      </c>
      <c r="K87" s="69">
        <v>1</v>
      </c>
      <c r="L87" s="70">
        <v>65200800</v>
      </c>
      <c r="M87" s="71">
        <v>3874789</v>
      </c>
      <c r="N87" s="71">
        <v>61326011</v>
      </c>
      <c r="O87" s="70">
        <v>260384</v>
      </c>
      <c r="P87" s="70"/>
      <c r="Q87" s="70">
        <v>260384</v>
      </c>
      <c r="R87" s="71">
        <v>61586395</v>
      </c>
      <c r="S87" s="72">
        <v>2.0739999999999999E-3</v>
      </c>
      <c r="T87" s="73">
        <v>127730.18323</v>
      </c>
      <c r="U87" s="70">
        <v>6207736</v>
      </c>
      <c r="V87" s="71">
        <v>60286</v>
      </c>
      <c r="W87" s="71">
        <v>6147450</v>
      </c>
      <c r="X87" s="74">
        <v>2.2769999999999999E-3</v>
      </c>
      <c r="Y87" s="75">
        <v>13997.74365</v>
      </c>
      <c r="Z87" s="52"/>
    </row>
    <row r="88" spans="7:26" x14ac:dyDescent="0.3">
      <c r="G88" s="67"/>
      <c r="H88" s="52">
        <v>2</v>
      </c>
      <c r="I88" s="52" t="s">
        <v>27</v>
      </c>
      <c r="J88" s="68">
        <v>273</v>
      </c>
      <c r="K88" s="69">
        <v>1</v>
      </c>
      <c r="L88" s="70">
        <v>65200800</v>
      </c>
      <c r="M88" s="71">
        <v>3874789</v>
      </c>
      <c r="N88" s="71">
        <v>61326011</v>
      </c>
      <c r="O88" s="70">
        <v>260384</v>
      </c>
      <c r="P88" s="70"/>
      <c r="Q88" s="70">
        <v>260384</v>
      </c>
      <c r="R88" s="71">
        <v>61586395</v>
      </c>
      <c r="S88" s="72">
        <v>2.3000000000000001E-4</v>
      </c>
      <c r="T88" s="73">
        <v>14164.870850000001</v>
      </c>
      <c r="U88" s="70">
        <v>6207736</v>
      </c>
      <c r="V88" s="71">
        <v>60286</v>
      </c>
      <c r="W88" s="71">
        <v>6147450</v>
      </c>
      <c r="X88" s="74">
        <v>2.6200000000000003E-4</v>
      </c>
      <c r="Y88" s="75">
        <v>1610.6319000000001</v>
      </c>
      <c r="Z88" s="52"/>
    </row>
    <row r="89" spans="7:26" x14ac:dyDescent="0.3">
      <c r="G89" s="67"/>
      <c r="H89" s="52">
        <v>3</v>
      </c>
      <c r="I89" s="52" t="s">
        <v>20</v>
      </c>
      <c r="J89" s="68">
        <v>273</v>
      </c>
      <c r="K89" s="69">
        <v>1</v>
      </c>
      <c r="L89" s="70">
        <v>65200800</v>
      </c>
      <c r="M89" s="71">
        <v>3874789</v>
      </c>
      <c r="N89" s="71">
        <v>61326011</v>
      </c>
      <c r="O89" s="70">
        <v>260384</v>
      </c>
      <c r="P89" s="70"/>
      <c r="Q89" s="70">
        <v>260384</v>
      </c>
      <c r="R89" s="71">
        <v>61586395</v>
      </c>
      <c r="S89" s="72">
        <v>5.2599999999999999E-4</v>
      </c>
      <c r="T89" s="73">
        <v>32394.443769999998</v>
      </c>
      <c r="U89" s="70">
        <v>6207736</v>
      </c>
      <c r="V89" s="71">
        <v>60286</v>
      </c>
      <c r="W89" s="71">
        <v>6147450</v>
      </c>
      <c r="X89" s="74">
        <v>5.7799999999999995E-4</v>
      </c>
      <c r="Y89" s="75">
        <v>3553.2260999999999</v>
      </c>
      <c r="Z89" s="52"/>
    </row>
    <row r="90" spans="7:26" x14ac:dyDescent="0.3">
      <c r="G90" s="67"/>
      <c r="H90" s="52">
        <v>5</v>
      </c>
      <c r="I90" s="52" t="s">
        <v>17</v>
      </c>
      <c r="J90" s="68">
        <v>273</v>
      </c>
      <c r="K90" s="69">
        <v>0.7</v>
      </c>
      <c r="L90" s="70">
        <v>65200800</v>
      </c>
      <c r="M90" s="71">
        <v>3874789</v>
      </c>
      <c r="N90" s="71">
        <v>42928207.699999996</v>
      </c>
      <c r="O90" s="70">
        <v>260384</v>
      </c>
      <c r="P90" s="70"/>
      <c r="Q90" s="70">
        <v>182268.79999999999</v>
      </c>
      <c r="R90" s="71">
        <v>43110476.5</v>
      </c>
      <c r="S90" s="72">
        <v>6.2370000000000004E-3</v>
      </c>
      <c r="T90" s="73">
        <v>268880.04193050001</v>
      </c>
      <c r="U90" s="70">
        <v>6207736</v>
      </c>
      <c r="V90" s="71">
        <v>60286</v>
      </c>
      <c r="W90" s="71">
        <v>4303215</v>
      </c>
      <c r="X90" s="74">
        <v>6.2979999999999998E-3</v>
      </c>
      <c r="Y90" s="75">
        <v>27101.648069999999</v>
      </c>
      <c r="Z90" s="52"/>
    </row>
    <row r="91" spans="7:26" x14ac:dyDescent="0.3">
      <c r="G91" s="67"/>
      <c r="H91" s="52">
        <v>137</v>
      </c>
      <c r="I91" s="52" t="s">
        <v>148</v>
      </c>
      <c r="J91" s="68">
        <v>273</v>
      </c>
      <c r="K91" s="69">
        <v>0.7</v>
      </c>
      <c r="L91" s="70">
        <v>65200800</v>
      </c>
      <c r="M91" s="71">
        <v>3874789</v>
      </c>
      <c r="N91" s="71">
        <v>42928207.699999996</v>
      </c>
      <c r="O91" s="70">
        <v>260384</v>
      </c>
      <c r="P91" s="70"/>
      <c r="Q91" s="70">
        <v>182268.79999999999</v>
      </c>
      <c r="R91" s="71">
        <v>43110476.5</v>
      </c>
      <c r="S91" s="72">
        <v>6.9999999999999994E-5</v>
      </c>
      <c r="T91" s="73">
        <v>3017.7333549999998</v>
      </c>
      <c r="U91" s="70">
        <v>6207736</v>
      </c>
      <c r="V91" s="71">
        <v>60286</v>
      </c>
      <c r="W91" s="71">
        <v>4303215</v>
      </c>
      <c r="X91" s="74">
        <v>7.4999999999999993E-5</v>
      </c>
      <c r="Y91" s="75">
        <v>322.74112499999995</v>
      </c>
      <c r="Z91" s="52"/>
    </row>
    <row r="92" spans="7:26" x14ac:dyDescent="0.3">
      <c r="G92" s="67"/>
      <c r="H92" s="52">
        <v>6</v>
      </c>
      <c r="I92" s="52" t="s">
        <v>73</v>
      </c>
      <c r="J92" s="68">
        <v>273</v>
      </c>
      <c r="K92" s="69">
        <v>0.7</v>
      </c>
      <c r="L92" s="70">
        <v>65200800</v>
      </c>
      <c r="M92" s="71">
        <v>3874789</v>
      </c>
      <c r="N92" s="71">
        <v>42928207.699999996</v>
      </c>
      <c r="O92" s="70">
        <v>260384</v>
      </c>
      <c r="P92" s="70"/>
      <c r="Q92" s="70">
        <v>182268.79999999999</v>
      </c>
      <c r="R92" s="71">
        <v>43110476.5</v>
      </c>
      <c r="S92" s="72">
        <v>0</v>
      </c>
      <c r="T92" s="73">
        <v>0</v>
      </c>
      <c r="U92" s="70">
        <v>6207736</v>
      </c>
      <c r="V92" s="71">
        <v>60286</v>
      </c>
      <c r="W92" s="71">
        <v>4303215</v>
      </c>
      <c r="X92" s="74">
        <v>0</v>
      </c>
      <c r="Y92" s="75">
        <v>0</v>
      </c>
      <c r="Z92" s="52"/>
    </row>
    <row r="93" spans="7:26" x14ac:dyDescent="0.3">
      <c r="G93" s="67"/>
      <c r="H93" s="52">
        <v>7</v>
      </c>
      <c r="I93" s="52" t="s">
        <v>9</v>
      </c>
      <c r="J93" s="68">
        <v>273</v>
      </c>
      <c r="K93" s="69">
        <v>1</v>
      </c>
      <c r="L93" s="70">
        <v>65200800</v>
      </c>
      <c r="M93" s="71">
        <v>3874789</v>
      </c>
      <c r="N93" s="71">
        <v>61326011</v>
      </c>
      <c r="O93" s="70">
        <v>260384</v>
      </c>
      <c r="P93" s="70"/>
      <c r="Q93" s="70">
        <v>260384</v>
      </c>
      <c r="R93" s="71">
        <v>61586395</v>
      </c>
      <c r="S93" s="72">
        <v>1.08E-4</v>
      </c>
      <c r="T93" s="73">
        <v>6651.3306599999996</v>
      </c>
      <c r="U93" s="70">
        <v>6207736</v>
      </c>
      <c r="V93" s="71">
        <v>60286</v>
      </c>
      <c r="W93" s="71">
        <v>6147450</v>
      </c>
      <c r="X93" s="74">
        <v>1.1900000000000001E-4</v>
      </c>
      <c r="Y93" s="75">
        <v>731.54655000000002</v>
      </c>
      <c r="Z93" s="52"/>
    </row>
    <row r="94" spans="7:26" x14ac:dyDescent="0.3">
      <c r="G94" s="67"/>
      <c r="H94" s="52">
        <v>8</v>
      </c>
      <c r="I94" s="52" t="s">
        <v>23</v>
      </c>
      <c r="J94" s="68">
        <v>273</v>
      </c>
      <c r="K94" s="69">
        <v>1</v>
      </c>
      <c r="L94" s="70">
        <v>65200800</v>
      </c>
      <c r="M94" s="71">
        <v>3874789</v>
      </c>
      <c r="N94" s="71">
        <v>61326011</v>
      </c>
      <c r="O94" s="70">
        <v>260384</v>
      </c>
      <c r="P94" s="70"/>
      <c r="Q94" s="70">
        <v>260384</v>
      </c>
      <c r="R94" s="71">
        <v>61586395</v>
      </c>
      <c r="S94" s="72">
        <v>1.64E-4</v>
      </c>
      <c r="T94" s="73">
        <v>10100.16878</v>
      </c>
      <c r="U94" s="70">
        <v>6207736</v>
      </c>
      <c r="V94" s="71">
        <v>60286</v>
      </c>
      <c r="W94" s="71">
        <v>6147450</v>
      </c>
      <c r="X94" s="74">
        <v>1.74E-4</v>
      </c>
      <c r="Y94" s="75">
        <v>1069.6563000000001</v>
      </c>
      <c r="Z94" s="52"/>
    </row>
    <row r="95" spans="7:26" x14ac:dyDescent="0.3">
      <c r="G95" s="67"/>
      <c r="H95" s="52">
        <v>17</v>
      </c>
      <c r="I95" s="52" t="s">
        <v>16</v>
      </c>
      <c r="J95" s="68">
        <v>273</v>
      </c>
      <c r="K95" s="69">
        <v>1</v>
      </c>
      <c r="L95" s="70">
        <v>65200800</v>
      </c>
      <c r="M95" s="71">
        <v>3874789</v>
      </c>
      <c r="N95" s="71">
        <v>61326011</v>
      </c>
      <c r="O95" s="70">
        <v>260384</v>
      </c>
      <c r="P95" s="70"/>
      <c r="Q95" s="70">
        <v>260384</v>
      </c>
      <c r="R95" s="71">
        <v>61586395</v>
      </c>
      <c r="S95" s="72">
        <v>6.4899999999999995E-4</v>
      </c>
      <c r="T95" s="73">
        <v>39969.570354999996</v>
      </c>
      <c r="U95" s="70">
        <v>6207736</v>
      </c>
      <c r="V95" s="71">
        <v>60286</v>
      </c>
      <c r="W95" s="71">
        <v>6147450</v>
      </c>
      <c r="X95" s="74">
        <v>7.0899999999999999E-4</v>
      </c>
      <c r="Y95" s="75">
        <v>4358.54205</v>
      </c>
      <c r="Z95" s="52"/>
    </row>
    <row r="96" spans="7:26" x14ac:dyDescent="0.3">
      <c r="G96" s="67"/>
      <c r="H96" s="52">
        <v>19</v>
      </c>
      <c r="I96" s="52" t="s">
        <v>15</v>
      </c>
      <c r="J96" s="68">
        <v>273</v>
      </c>
      <c r="K96" s="69">
        <v>1</v>
      </c>
      <c r="L96" s="70">
        <v>65200800</v>
      </c>
      <c r="M96" s="71">
        <v>3874789</v>
      </c>
      <c r="N96" s="71">
        <v>61326011</v>
      </c>
      <c r="O96" s="70">
        <v>260384</v>
      </c>
      <c r="P96" s="70"/>
      <c r="Q96" s="70">
        <v>260384</v>
      </c>
      <c r="R96" s="71">
        <v>61586395</v>
      </c>
      <c r="S96" s="72">
        <v>6.2000000000000003E-5</v>
      </c>
      <c r="T96" s="73">
        <v>3818.3564900000001</v>
      </c>
      <c r="U96" s="70">
        <v>6207736</v>
      </c>
      <c r="V96" s="71">
        <v>60286</v>
      </c>
      <c r="W96" s="71">
        <v>6147450</v>
      </c>
      <c r="X96" s="74">
        <v>6.8999999999999997E-5</v>
      </c>
      <c r="Y96" s="75">
        <v>424.17404999999997</v>
      </c>
      <c r="Z96" s="52"/>
    </row>
    <row r="97" spans="7:26" x14ac:dyDescent="0.3">
      <c r="G97" s="67"/>
      <c r="H97" s="52">
        <v>28</v>
      </c>
      <c r="I97" s="52" t="s">
        <v>13</v>
      </c>
      <c r="J97" s="68">
        <v>273</v>
      </c>
      <c r="K97" s="69">
        <v>1</v>
      </c>
      <c r="L97" s="70">
        <v>65200800</v>
      </c>
      <c r="M97" s="71">
        <v>3874789</v>
      </c>
      <c r="N97" s="71">
        <v>61326011</v>
      </c>
      <c r="O97" s="70">
        <v>260384</v>
      </c>
      <c r="P97" s="70"/>
      <c r="Q97" s="70">
        <v>260384</v>
      </c>
      <c r="R97" s="71">
        <v>61586395</v>
      </c>
      <c r="S97" s="72">
        <v>1.1559999999999999E-3</v>
      </c>
      <c r="T97" s="73">
        <v>71193.872619999995</v>
      </c>
      <c r="U97" s="70">
        <v>6207736</v>
      </c>
      <c r="V97" s="71">
        <v>60286</v>
      </c>
      <c r="W97" s="71">
        <v>6147450</v>
      </c>
      <c r="X97" s="74">
        <v>1.289E-3</v>
      </c>
      <c r="Y97" s="75">
        <v>7924.0630499999997</v>
      </c>
      <c r="Z97" s="52"/>
    </row>
    <row r="98" spans="7:26" x14ac:dyDescent="0.3">
      <c r="G98" s="67"/>
      <c r="H98" s="52">
        <v>38</v>
      </c>
      <c r="I98" s="52" t="s">
        <v>12</v>
      </c>
      <c r="J98" s="68">
        <v>273</v>
      </c>
      <c r="K98" s="69">
        <v>1</v>
      </c>
      <c r="L98" s="70">
        <v>65200800</v>
      </c>
      <c r="M98" s="71">
        <v>3874789</v>
      </c>
      <c r="N98" s="71">
        <v>61326011</v>
      </c>
      <c r="O98" s="70">
        <v>260384</v>
      </c>
      <c r="P98" s="70"/>
      <c r="Q98" s="70">
        <v>260384</v>
      </c>
      <c r="R98" s="71">
        <v>61586395</v>
      </c>
      <c r="S98" s="72">
        <v>8.6000000000000003E-5</v>
      </c>
      <c r="T98" s="73">
        <v>5296.4299700000001</v>
      </c>
      <c r="U98" s="70">
        <v>6207736</v>
      </c>
      <c r="V98" s="71">
        <v>60286</v>
      </c>
      <c r="W98" s="71">
        <v>6147450</v>
      </c>
      <c r="X98" s="74">
        <v>9.5000000000000005E-5</v>
      </c>
      <c r="Y98" s="75">
        <v>584.00774999999999</v>
      </c>
      <c r="Z98" s="52"/>
    </row>
    <row r="99" spans="7:26" x14ac:dyDescent="0.3">
      <c r="G99" s="67"/>
      <c r="H99" s="52">
        <v>41</v>
      </c>
      <c r="I99" s="52" t="s">
        <v>80</v>
      </c>
      <c r="J99" s="68">
        <v>273</v>
      </c>
      <c r="K99" s="69">
        <v>1</v>
      </c>
      <c r="L99" s="70">
        <v>65200800</v>
      </c>
      <c r="M99" s="71">
        <v>3874789</v>
      </c>
      <c r="N99" s="71">
        <v>61326011</v>
      </c>
      <c r="O99" s="70">
        <v>260384</v>
      </c>
      <c r="P99" s="70"/>
      <c r="Q99" s="70">
        <v>260384</v>
      </c>
      <c r="R99" s="71">
        <v>61586395</v>
      </c>
      <c r="S99" s="72">
        <v>0</v>
      </c>
      <c r="T99" s="73">
        <v>0</v>
      </c>
      <c r="U99" s="70">
        <v>6207736</v>
      </c>
      <c r="V99" s="71">
        <v>60286</v>
      </c>
      <c r="W99" s="71">
        <v>6147450</v>
      </c>
      <c r="X99" s="74">
        <v>0</v>
      </c>
      <c r="Y99" s="75">
        <v>0</v>
      </c>
      <c r="Z99" s="52"/>
    </row>
    <row r="100" spans="7:26" x14ac:dyDescent="0.3">
      <c r="G100" s="67"/>
      <c r="H100" s="52">
        <v>55</v>
      </c>
      <c r="I100" s="52" t="s">
        <v>26</v>
      </c>
      <c r="J100" s="68">
        <v>273</v>
      </c>
      <c r="K100" s="69">
        <v>1</v>
      </c>
      <c r="L100" s="70">
        <v>65200800</v>
      </c>
      <c r="M100" s="71">
        <v>3874789</v>
      </c>
      <c r="N100" s="71">
        <v>61326011</v>
      </c>
      <c r="O100" s="70">
        <v>260384</v>
      </c>
      <c r="P100" s="70"/>
      <c r="Q100" s="70">
        <v>260384</v>
      </c>
      <c r="R100" s="71">
        <v>61586395</v>
      </c>
      <c r="S100" s="72">
        <v>1.35E-4</v>
      </c>
      <c r="T100" s="73">
        <v>8314.1633249999995</v>
      </c>
      <c r="U100" s="70">
        <v>6207736</v>
      </c>
      <c r="V100" s="71">
        <v>60286</v>
      </c>
      <c r="W100" s="71">
        <v>6147450</v>
      </c>
      <c r="X100" s="74">
        <v>1.4799999999999999E-4</v>
      </c>
      <c r="Y100" s="75">
        <v>909.82259999999997</v>
      </c>
      <c r="Z100" s="52"/>
    </row>
    <row r="101" spans="7:26" x14ac:dyDescent="0.3">
      <c r="G101" s="67"/>
      <c r="H101" s="52">
        <v>71</v>
      </c>
      <c r="I101" s="52" t="s">
        <v>18</v>
      </c>
      <c r="J101" s="68">
        <v>273</v>
      </c>
      <c r="K101" s="69">
        <v>1</v>
      </c>
      <c r="L101" s="70">
        <v>65200800</v>
      </c>
      <c r="M101" s="71">
        <v>3874789</v>
      </c>
      <c r="N101" s="71">
        <v>61326011</v>
      </c>
      <c r="O101" s="70">
        <v>260384</v>
      </c>
      <c r="P101" s="70"/>
      <c r="Q101" s="70">
        <v>260384</v>
      </c>
      <c r="R101" s="71">
        <v>61586395</v>
      </c>
      <c r="S101" s="72">
        <v>9.0000000000000002E-6</v>
      </c>
      <c r="T101" s="73">
        <v>554.27755500000001</v>
      </c>
      <c r="U101" s="70">
        <v>6207736</v>
      </c>
      <c r="V101" s="71">
        <v>60286</v>
      </c>
      <c r="W101" s="71">
        <v>6147450</v>
      </c>
      <c r="X101" s="74">
        <v>1.0000000000000001E-5</v>
      </c>
      <c r="Y101" s="75">
        <v>61.474500000000006</v>
      </c>
      <c r="Z101" s="52"/>
    </row>
    <row r="102" spans="7:26" x14ac:dyDescent="0.3">
      <c r="G102" s="67"/>
      <c r="H102" s="52">
        <v>72</v>
      </c>
      <c r="I102" s="52" t="s">
        <v>28</v>
      </c>
      <c r="J102" s="68">
        <v>273</v>
      </c>
      <c r="K102" s="69">
        <v>1</v>
      </c>
      <c r="L102" s="70">
        <v>65200800</v>
      </c>
      <c r="M102" s="71">
        <v>3874789</v>
      </c>
      <c r="N102" s="71">
        <v>61326011</v>
      </c>
      <c r="O102" s="70">
        <v>260384</v>
      </c>
      <c r="P102" s="70"/>
      <c r="Q102" s="70">
        <v>260384</v>
      </c>
      <c r="R102" s="71">
        <v>61586395</v>
      </c>
      <c r="S102" s="72">
        <v>2.7500000000000002E-4</v>
      </c>
      <c r="T102" s="73">
        <v>16936.258625000002</v>
      </c>
      <c r="U102" s="70">
        <v>6207736</v>
      </c>
      <c r="V102" s="71">
        <v>60286</v>
      </c>
      <c r="W102" s="71">
        <v>6147450</v>
      </c>
      <c r="X102" s="74">
        <v>2.9999999999999997E-4</v>
      </c>
      <c r="Y102" s="75">
        <v>1844.2349999999999</v>
      </c>
      <c r="Z102" s="52"/>
    </row>
    <row r="103" spans="7:26" x14ac:dyDescent="0.3">
      <c r="G103" s="67"/>
      <c r="H103" s="52">
        <v>84</v>
      </c>
      <c r="I103" s="52" t="s">
        <v>90</v>
      </c>
      <c r="J103" s="68">
        <v>273</v>
      </c>
      <c r="K103" s="69">
        <v>1</v>
      </c>
      <c r="L103" s="70">
        <v>65200800</v>
      </c>
      <c r="M103" s="71">
        <v>3874789</v>
      </c>
      <c r="N103" s="71">
        <v>61326011</v>
      </c>
      <c r="O103" s="70">
        <v>260384</v>
      </c>
      <c r="P103" s="70"/>
      <c r="Q103" s="70">
        <v>260384</v>
      </c>
      <c r="R103" s="71">
        <v>61586395</v>
      </c>
      <c r="S103" s="72">
        <v>0</v>
      </c>
      <c r="T103" s="73">
        <v>0</v>
      </c>
      <c r="U103" s="70">
        <v>6207736</v>
      </c>
      <c r="V103" s="71">
        <v>60286</v>
      </c>
      <c r="W103" s="71">
        <v>6147450</v>
      </c>
      <c r="X103" s="74">
        <v>0</v>
      </c>
      <c r="Y103" s="75">
        <v>0</v>
      </c>
      <c r="Z103" s="52"/>
    </row>
    <row r="104" spans="7:26" x14ac:dyDescent="0.3">
      <c r="G104" s="67"/>
      <c r="H104" s="52">
        <v>104</v>
      </c>
      <c r="I104" s="52" t="s">
        <v>85</v>
      </c>
      <c r="J104" s="68">
        <v>273</v>
      </c>
      <c r="K104" s="69">
        <v>1</v>
      </c>
      <c r="L104" s="70">
        <v>65200800</v>
      </c>
      <c r="M104" s="71">
        <v>3874789</v>
      </c>
      <c r="N104" s="71">
        <v>61326011</v>
      </c>
      <c r="O104" s="70">
        <v>260384</v>
      </c>
      <c r="P104" s="70"/>
      <c r="Q104" s="70">
        <v>260384</v>
      </c>
      <c r="R104" s="71">
        <v>61586395</v>
      </c>
      <c r="S104" s="72">
        <v>0</v>
      </c>
      <c r="T104" s="73">
        <v>0</v>
      </c>
      <c r="U104" s="70">
        <v>6207736</v>
      </c>
      <c r="V104" s="71">
        <v>60286</v>
      </c>
      <c r="W104" s="71">
        <v>6147450</v>
      </c>
      <c r="X104" s="74">
        <v>0</v>
      </c>
      <c r="Y104" s="75">
        <v>0</v>
      </c>
      <c r="Z104" s="52"/>
    </row>
    <row r="105" spans="7:26" x14ac:dyDescent="0.3">
      <c r="G105" s="67"/>
      <c r="H105" s="52">
        <v>117</v>
      </c>
      <c r="I105" s="52" t="s">
        <v>21</v>
      </c>
      <c r="J105" s="68">
        <v>273</v>
      </c>
      <c r="K105" s="69">
        <v>1</v>
      </c>
      <c r="L105" s="70">
        <v>65200800</v>
      </c>
      <c r="M105" s="71">
        <v>3874789</v>
      </c>
      <c r="N105" s="71">
        <v>61326011</v>
      </c>
      <c r="O105" s="70">
        <v>260384</v>
      </c>
      <c r="P105" s="70"/>
      <c r="Q105" s="70">
        <v>260384</v>
      </c>
      <c r="R105" s="71">
        <v>61586395</v>
      </c>
      <c r="S105" s="72">
        <v>2.34E-4</v>
      </c>
      <c r="T105" s="73">
        <v>14411.21643</v>
      </c>
      <c r="U105" s="70">
        <v>6207736</v>
      </c>
      <c r="V105" s="71">
        <v>60286</v>
      </c>
      <c r="W105" s="71">
        <v>6147450</v>
      </c>
      <c r="X105" s="74">
        <v>2.5700000000000001E-4</v>
      </c>
      <c r="Y105" s="75">
        <v>1579.8946500000002</v>
      </c>
      <c r="Z105" s="52"/>
    </row>
    <row r="106" spans="7:26" x14ac:dyDescent="0.3">
      <c r="G106" s="67"/>
      <c r="H106" s="52">
        <v>119</v>
      </c>
      <c r="I106" s="52" t="s">
        <v>91</v>
      </c>
      <c r="J106" s="68">
        <v>273</v>
      </c>
      <c r="K106" s="69">
        <v>1</v>
      </c>
      <c r="L106" s="70">
        <v>65200800</v>
      </c>
      <c r="M106" s="71">
        <v>3874789</v>
      </c>
      <c r="N106" s="71">
        <v>61326011</v>
      </c>
      <c r="O106" s="70">
        <v>260384</v>
      </c>
      <c r="P106" s="70"/>
      <c r="Q106" s="70">
        <v>260384</v>
      </c>
      <c r="R106" s="71">
        <v>61586395</v>
      </c>
      <c r="S106" s="72">
        <v>0</v>
      </c>
      <c r="T106" s="73">
        <v>0</v>
      </c>
      <c r="U106" s="70">
        <v>6207736</v>
      </c>
      <c r="V106" s="71">
        <v>60286</v>
      </c>
      <c r="W106" s="71">
        <v>6147450</v>
      </c>
      <c r="X106" s="74">
        <v>0</v>
      </c>
      <c r="Y106" s="75">
        <v>0</v>
      </c>
      <c r="Z106" s="52"/>
    </row>
    <row r="107" spans="7:26" x14ac:dyDescent="0.3">
      <c r="G107" s="67"/>
      <c r="H107" s="52">
        <v>123</v>
      </c>
      <c r="I107" s="52" t="s">
        <v>29</v>
      </c>
      <c r="J107" s="68">
        <v>273</v>
      </c>
      <c r="K107" s="69">
        <v>1</v>
      </c>
      <c r="L107" s="70">
        <v>65200800</v>
      </c>
      <c r="M107" s="71">
        <v>3874789</v>
      </c>
      <c r="N107" s="71">
        <v>61326011</v>
      </c>
      <c r="O107" s="70">
        <v>260384</v>
      </c>
      <c r="P107" s="70"/>
      <c r="Q107" s="70">
        <v>260384</v>
      </c>
      <c r="R107" s="71">
        <v>61586395</v>
      </c>
      <c r="S107" s="72">
        <v>1.0369999999999999E-3</v>
      </c>
      <c r="T107" s="73">
        <v>63865.091614999998</v>
      </c>
      <c r="U107" s="70">
        <v>6207736</v>
      </c>
      <c r="V107" s="71">
        <v>60286</v>
      </c>
      <c r="W107" s="71">
        <v>6147450</v>
      </c>
      <c r="X107" s="74">
        <v>1.1529999999999999E-3</v>
      </c>
      <c r="Y107" s="75">
        <v>7088.0098499999995</v>
      </c>
      <c r="Z107" s="52"/>
    </row>
    <row r="108" spans="7:26" x14ac:dyDescent="0.3">
      <c r="G108" s="67"/>
      <c r="H108" s="52"/>
      <c r="I108" s="52"/>
      <c r="J108" s="68"/>
      <c r="K108" s="69"/>
      <c r="L108" s="71"/>
      <c r="M108" s="71"/>
      <c r="N108" s="71"/>
      <c r="O108" s="71"/>
      <c r="P108" s="71"/>
      <c r="Q108" s="71"/>
      <c r="R108" s="71"/>
      <c r="S108" s="74"/>
      <c r="T108" s="73"/>
      <c r="U108" s="71"/>
      <c r="V108" s="71"/>
      <c r="W108" s="71"/>
      <c r="X108" s="74"/>
      <c r="Y108" s="75"/>
      <c r="Z108" s="52"/>
    </row>
    <row r="109" spans="7:26" ht="15.6" x14ac:dyDescent="0.3">
      <c r="G109" s="80">
        <v>84</v>
      </c>
      <c r="H109" s="81" t="s">
        <v>90</v>
      </c>
      <c r="I109" s="52"/>
      <c r="J109" s="68"/>
      <c r="K109" s="69"/>
      <c r="L109" s="71"/>
      <c r="M109" s="71"/>
      <c r="N109" s="71"/>
      <c r="O109" s="71"/>
      <c r="P109" s="71"/>
      <c r="Q109" s="71"/>
      <c r="R109" s="71"/>
      <c r="S109" s="74"/>
      <c r="T109" s="73"/>
      <c r="U109" s="71"/>
      <c r="V109" s="71"/>
      <c r="W109" s="71"/>
      <c r="X109" s="74"/>
      <c r="Y109" s="75"/>
      <c r="Z109" s="52"/>
    </row>
    <row r="110" spans="7:26" x14ac:dyDescent="0.3">
      <c r="G110" s="67"/>
      <c r="H110" s="52">
        <v>1</v>
      </c>
      <c r="I110" s="52" t="s">
        <v>11</v>
      </c>
      <c r="J110" s="68">
        <v>923</v>
      </c>
      <c r="K110" s="69">
        <v>1</v>
      </c>
      <c r="L110" s="70">
        <v>0</v>
      </c>
      <c r="M110" s="71"/>
      <c r="N110" s="71">
        <v>0</v>
      </c>
      <c r="O110" s="70">
        <v>445344</v>
      </c>
      <c r="P110" s="71">
        <v>300</v>
      </c>
      <c r="Q110" s="70">
        <v>445044</v>
      </c>
      <c r="R110" s="71">
        <v>445044</v>
      </c>
      <c r="S110" s="72">
        <v>2.0739999999999999E-3</v>
      </c>
      <c r="T110" s="73">
        <v>923.02125599999999</v>
      </c>
      <c r="U110" s="70">
        <v>0</v>
      </c>
      <c r="V110" s="71"/>
      <c r="W110" s="71">
        <v>0</v>
      </c>
      <c r="X110" s="74">
        <v>2.2769999999999999E-3</v>
      </c>
      <c r="Y110" s="75">
        <v>0</v>
      </c>
      <c r="Z110" s="52"/>
    </row>
    <row r="111" spans="7:26" x14ac:dyDescent="0.3">
      <c r="G111" s="67"/>
      <c r="H111" s="52">
        <v>2</v>
      </c>
      <c r="I111" s="52" t="s">
        <v>27</v>
      </c>
      <c r="J111" s="68">
        <v>923</v>
      </c>
      <c r="K111" s="69">
        <v>1</v>
      </c>
      <c r="L111" s="70">
        <v>0</v>
      </c>
      <c r="M111" s="71"/>
      <c r="N111" s="71">
        <v>0</v>
      </c>
      <c r="O111" s="70">
        <v>445344</v>
      </c>
      <c r="P111" s="71">
        <v>300</v>
      </c>
      <c r="Q111" s="70">
        <v>445044</v>
      </c>
      <c r="R111" s="71">
        <v>445044</v>
      </c>
      <c r="S111" s="72">
        <v>2.3000000000000001E-4</v>
      </c>
      <c r="T111" s="73">
        <v>102.36012000000001</v>
      </c>
      <c r="U111" s="70">
        <v>0</v>
      </c>
      <c r="V111" s="71"/>
      <c r="W111" s="71">
        <v>0</v>
      </c>
      <c r="X111" s="74">
        <v>2.6200000000000003E-4</v>
      </c>
      <c r="Y111" s="75">
        <v>0</v>
      </c>
      <c r="Z111" s="52"/>
    </row>
    <row r="112" spans="7:26" x14ac:dyDescent="0.3">
      <c r="G112" s="67"/>
      <c r="H112" s="52">
        <v>3</v>
      </c>
      <c r="I112" s="52" t="s">
        <v>20</v>
      </c>
      <c r="J112" s="68">
        <v>923</v>
      </c>
      <c r="K112" s="69">
        <v>1</v>
      </c>
      <c r="L112" s="70">
        <v>0</v>
      </c>
      <c r="M112" s="71"/>
      <c r="N112" s="71">
        <v>0</v>
      </c>
      <c r="O112" s="70">
        <v>445344</v>
      </c>
      <c r="P112" s="71">
        <v>300</v>
      </c>
      <c r="Q112" s="70">
        <v>445044</v>
      </c>
      <c r="R112" s="71">
        <v>445044</v>
      </c>
      <c r="S112" s="72">
        <v>5.2599999999999999E-4</v>
      </c>
      <c r="T112" s="73">
        <v>234.093144</v>
      </c>
      <c r="U112" s="70">
        <v>0</v>
      </c>
      <c r="V112" s="71"/>
      <c r="W112" s="71">
        <v>0</v>
      </c>
      <c r="X112" s="74">
        <v>5.7799999999999995E-4</v>
      </c>
      <c r="Y112" s="75">
        <v>0</v>
      </c>
      <c r="Z112" s="52"/>
    </row>
    <row r="113" spans="7:26" x14ac:dyDescent="0.3">
      <c r="G113" s="67"/>
      <c r="H113" s="52">
        <v>5</v>
      </c>
      <c r="I113" s="52" t="s">
        <v>17</v>
      </c>
      <c r="J113" s="68">
        <v>923</v>
      </c>
      <c r="K113" s="69">
        <v>0.7</v>
      </c>
      <c r="L113" s="70">
        <v>0</v>
      </c>
      <c r="M113" s="71"/>
      <c r="N113" s="71">
        <v>0</v>
      </c>
      <c r="O113" s="70">
        <v>445344</v>
      </c>
      <c r="P113" s="71">
        <v>300</v>
      </c>
      <c r="Q113" s="70">
        <v>311530.8</v>
      </c>
      <c r="R113" s="71">
        <v>311530.8</v>
      </c>
      <c r="S113" s="72">
        <v>6.2370000000000004E-3</v>
      </c>
      <c r="T113" s="73">
        <v>1943.0175996</v>
      </c>
      <c r="U113" s="70">
        <v>0</v>
      </c>
      <c r="V113" s="71"/>
      <c r="W113" s="71">
        <v>0</v>
      </c>
      <c r="X113" s="74">
        <v>6.2979999999999998E-3</v>
      </c>
      <c r="Y113" s="75">
        <v>0</v>
      </c>
      <c r="Z113" s="52"/>
    </row>
    <row r="114" spans="7:26" x14ac:dyDescent="0.3">
      <c r="G114" s="67"/>
      <c r="H114" s="52">
        <v>137</v>
      </c>
      <c r="I114" s="52" t="s">
        <v>148</v>
      </c>
      <c r="J114" s="68">
        <v>923</v>
      </c>
      <c r="K114" s="69">
        <v>0.7</v>
      </c>
      <c r="L114" s="70">
        <v>0</v>
      </c>
      <c r="M114" s="71"/>
      <c r="N114" s="71">
        <v>0</v>
      </c>
      <c r="O114" s="70">
        <v>445344</v>
      </c>
      <c r="P114" s="71">
        <v>300</v>
      </c>
      <c r="Q114" s="70">
        <v>311530.8</v>
      </c>
      <c r="R114" s="71">
        <v>311530.8</v>
      </c>
      <c r="S114" s="72">
        <v>6.9999999999999994E-5</v>
      </c>
      <c r="T114" s="73">
        <v>21.807155999999996</v>
      </c>
      <c r="U114" s="70">
        <v>0</v>
      </c>
      <c r="V114" s="71"/>
      <c r="W114" s="71">
        <v>0</v>
      </c>
      <c r="X114" s="74">
        <v>7.4999999999999993E-5</v>
      </c>
      <c r="Y114" s="75">
        <v>0</v>
      </c>
      <c r="Z114" s="52"/>
    </row>
    <row r="115" spans="7:26" x14ac:dyDescent="0.3">
      <c r="G115" s="67"/>
      <c r="H115" s="52">
        <v>6</v>
      </c>
      <c r="I115" s="52" t="s">
        <v>73</v>
      </c>
      <c r="J115" s="68">
        <v>923</v>
      </c>
      <c r="K115" s="69">
        <v>0.7</v>
      </c>
      <c r="L115" s="70">
        <v>0</v>
      </c>
      <c r="M115" s="71"/>
      <c r="N115" s="71">
        <v>0</v>
      </c>
      <c r="O115" s="70">
        <v>445344</v>
      </c>
      <c r="P115" s="71">
        <v>300</v>
      </c>
      <c r="Q115" s="70">
        <v>311530.8</v>
      </c>
      <c r="R115" s="71">
        <v>311530.8</v>
      </c>
      <c r="S115" s="72">
        <v>0</v>
      </c>
      <c r="T115" s="73">
        <v>0</v>
      </c>
      <c r="U115" s="70">
        <v>0</v>
      </c>
      <c r="V115" s="71"/>
      <c r="W115" s="71">
        <v>0</v>
      </c>
      <c r="X115" s="74">
        <v>0</v>
      </c>
      <c r="Y115" s="75">
        <v>0</v>
      </c>
      <c r="Z115" s="52"/>
    </row>
    <row r="116" spans="7:26" x14ac:dyDescent="0.3">
      <c r="G116" s="67"/>
      <c r="H116" s="52">
        <v>7</v>
      </c>
      <c r="I116" s="52" t="s">
        <v>9</v>
      </c>
      <c r="J116" s="68">
        <v>923</v>
      </c>
      <c r="K116" s="69">
        <v>1</v>
      </c>
      <c r="L116" s="70">
        <v>0</v>
      </c>
      <c r="M116" s="71"/>
      <c r="N116" s="71">
        <v>0</v>
      </c>
      <c r="O116" s="70">
        <v>445344</v>
      </c>
      <c r="P116" s="71">
        <v>300</v>
      </c>
      <c r="Q116" s="70">
        <v>445044</v>
      </c>
      <c r="R116" s="71">
        <v>445044</v>
      </c>
      <c r="S116" s="72">
        <v>1.08E-4</v>
      </c>
      <c r="T116" s="73">
        <v>48.064751999999999</v>
      </c>
      <c r="U116" s="70">
        <v>0</v>
      </c>
      <c r="V116" s="71"/>
      <c r="W116" s="71">
        <v>0</v>
      </c>
      <c r="X116" s="74">
        <v>1.1900000000000001E-4</v>
      </c>
      <c r="Y116" s="75">
        <v>0</v>
      </c>
      <c r="Z116" s="52"/>
    </row>
    <row r="117" spans="7:26" x14ac:dyDescent="0.3">
      <c r="G117" s="67"/>
      <c r="H117" s="52">
        <v>8</v>
      </c>
      <c r="I117" s="52" t="s">
        <v>23</v>
      </c>
      <c r="J117" s="68">
        <v>923</v>
      </c>
      <c r="K117" s="69">
        <v>1</v>
      </c>
      <c r="L117" s="70">
        <v>0</v>
      </c>
      <c r="M117" s="71"/>
      <c r="N117" s="71">
        <v>0</v>
      </c>
      <c r="O117" s="70">
        <v>445344</v>
      </c>
      <c r="P117" s="71">
        <v>300</v>
      </c>
      <c r="Q117" s="70">
        <v>445044</v>
      </c>
      <c r="R117" s="71">
        <v>445044</v>
      </c>
      <c r="S117" s="72">
        <v>1.64E-4</v>
      </c>
      <c r="T117" s="73">
        <v>72.987216000000004</v>
      </c>
      <c r="U117" s="70">
        <v>0</v>
      </c>
      <c r="V117" s="71"/>
      <c r="W117" s="71">
        <v>0</v>
      </c>
      <c r="X117" s="74">
        <v>1.74E-4</v>
      </c>
      <c r="Y117" s="75">
        <v>0</v>
      </c>
      <c r="Z117" s="52"/>
    </row>
    <row r="118" spans="7:26" x14ac:dyDescent="0.3">
      <c r="G118" s="67"/>
      <c r="H118" s="52">
        <v>19</v>
      </c>
      <c r="I118" s="52" t="s">
        <v>15</v>
      </c>
      <c r="J118" s="68">
        <v>923</v>
      </c>
      <c r="K118" s="69">
        <v>1</v>
      </c>
      <c r="L118" s="70">
        <v>0</v>
      </c>
      <c r="M118" s="71"/>
      <c r="N118" s="71">
        <v>0</v>
      </c>
      <c r="O118" s="70">
        <v>445344</v>
      </c>
      <c r="P118" s="71">
        <v>300</v>
      </c>
      <c r="Q118" s="70">
        <v>445044</v>
      </c>
      <c r="R118" s="71">
        <v>445044</v>
      </c>
      <c r="S118" s="72">
        <v>6.2000000000000003E-5</v>
      </c>
      <c r="T118" s="73">
        <v>27.592728000000001</v>
      </c>
      <c r="U118" s="70">
        <v>0</v>
      </c>
      <c r="V118" s="71"/>
      <c r="W118" s="71">
        <v>0</v>
      </c>
      <c r="X118" s="74">
        <v>6.8999999999999997E-5</v>
      </c>
      <c r="Y118" s="75">
        <v>0</v>
      </c>
      <c r="Z118" s="52"/>
    </row>
    <row r="119" spans="7:26" x14ac:dyDescent="0.3">
      <c r="G119" s="67"/>
      <c r="H119" s="52">
        <v>28</v>
      </c>
      <c r="I119" s="52" t="s">
        <v>13</v>
      </c>
      <c r="J119" s="68">
        <v>923</v>
      </c>
      <c r="K119" s="69">
        <v>1</v>
      </c>
      <c r="L119" s="70">
        <v>0</v>
      </c>
      <c r="M119" s="71"/>
      <c r="N119" s="71">
        <v>0</v>
      </c>
      <c r="O119" s="70">
        <v>445344</v>
      </c>
      <c r="P119" s="71">
        <v>300</v>
      </c>
      <c r="Q119" s="70">
        <v>445044</v>
      </c>
      <c r="R119" s="71">
        <v>445044</v>
      </c>
      <c r="S119" s="72">
        <v>1.1559999999999999E-3</v>
      </c>
      <c r="T119" s="73">
        <v>514.47086400000001</v>
      </c>
      <c r="U119" s="70">
        <v>0</v>
      </c>
      <c r="V119" s="71"/>
      <c r="W119" s="71">
        <v>0</v>
      </c>
      <c r="X119" s="74">
        <v>1.289E-3</v>
      </c>
      <c r="Y119" s="75">
        <v>0</v>
      </c>
      <c r="Z119" s="52"/>
    </row>
    <row r="120" spans="7:26" x14ac:dyDescent="0.3">
      <c r="G120" s="67"/>
      <c r="H120" s="52">
        <v>38</v>
      </c>
      <c r="I120" s="52" t="s">
        <v>12</v>
      </c>
      <c r="J120" s="68">
        <v>923</v>
      </c>
      <c r="K120" s="69">
        <v>1</v>
      </c>
      <c r="L120" s="70">
        <v>0</v>
      </c>
      <c r="M120" s="71"/>
      <c r="N120" s="71">
        <v>0</v>
      </c>
      <c r="O120" s="70">
        <v>445344</v>
      </c>
      <c r="P120" s="71">
        <v>300</v>
      </c>
      <c r="Q120" s="70">
        <v>445044</v>
      </c>
      <c r="R120" s="71">
        <v>445044</v>
      </c>
      <c r="S120" s="72">
        <v>8.6000000000000003E-5</v>
      </c>
      <c r="T120" s="73">
        <v>38.273783999999999</v>
      </c>
      <c r="U120" s="70">
        <v>0</v>
      </c>
      <c r="V120" s="71"/>
      <c r="W120" s="71">
        <v>0</v>
      </c>
      <c r="X120" s="74">
        <v>9.5000000000000005E-5</v>
      </c>
      <c r="Y120" s="75">
        <v>0</v>
      </c>
      <c r="Z120" s="52"/>
    </row>
    <row r="121" spans="7:26" x14ac:dyDescent="0.3">
      <c r="G121" s="67"/>
      <c r="H121" s="52">
        <v>41</v>
      </c>
      <c r="I121" s="52" t="s">
        <v>80</v>
      </c>
      <c r="J121" s="68">
        <v>923</v>
      </c>
      <c r="K121" s="69">
        <v>1</v>
      </c>
      <c r="L121" s="70">
        <v>0</v>
      </c>
      <c r="M121" s="71"/>
      <c r="N121" s="71">
        <v>0</v>
      </c>
      <c r="O121" s="70">
        <v>445344</v>
      </c>
      <c r="P121" s="71">
        <v>300</v>
      </c>
      <c r="Q121" s="70">
        <v>445044</v>
      </c>
      <c r="R121" s="71">
        <v>445044</v>
      </c>
      <c r="S121" s="72">
        <v>0</v>
      </c>
      <c r="T121" s="73">
        <v>0</v>
      </c>
      <c r="U121" s="70">
        <v>0</v>
      </c>
      <c r="V121" s="71"/>
      <c r="W121" s="71">
        <v>0</v>
      </c>
      <c r="X121" s="74">
        <v>0</v>
      </c>
      <c r="Y121" s="75">
        <v>0</v>
      </c>
      <c r="Z121" s="52"/>
    </row>
    <row r="122" spans="7:26" x14ac:dyDescent="0.3">
      <c r="G122" s="67"/>
      <c r="H122" s="52">
        <v>55</v>
      </c>
      <c r="I122" s="52" t="s">
        <v>26</v>
      </c>
      <c r="J122" s="68">
        <v>923</v>
      </c>
      <c r="K122" s="69">
        <v>1</v>
      </c>
      <c r="L122" s="70">
        <v>0</v>
      </c>
      <c r="M122" s="71"/>
      <c r="N122" s="71">
        <v>0</v>
      </c>
      <c r="O122" s="70">
        <v>445344</v>
      </c>
      <c r="P122" s="71">
        <v>300</v>
      </c>
      <c r="Q122" s="70">
        <v>445044</v>
      </c>
      <c r="R122" s="71">
        <v>445044</v>
      </c>
      <c r="S122" s="72">
        <v>1.35E-4</v>
      </c>
      <c r="T122" s="73">
        <v>60.080939999999998</v>
      </c>
      <c r="U122" s="70">
        <v>0</v>
      </c>
      <c r="V122" s="71"/>
      <c r="W122" s="71">
        <v>0</v>
      </c>
      <c r="X122" s="74">
        <v>1.4799999999999999E-4</v>
      </c>
      <c r="Y122" s="75">
        <v>0</v>
      </c>
      <c r="Z122" s="52"/>
    </row>
    <row r="123" spans="7:26" x14ac:dyDescent="0.3">
      <c r="G123" s="67"/>
      <c r="H123" s="52">
        <v>71</v>
      </c>
      <c r="I123" s="52" t="s">
        <v>18</v>
      </c>
      <c r="J123" s="68">
        <v>923</v>
      </c>
      <c r="K123" s="69">
        <v>1</v>
      </c>
      <c r="L123" s="70">
        <v>0</v>
      </c>
      <c r="M123" s="71"/>
      <c r="N123" s="71">
        <v>0</v>
      </c>
      <c r="O123" s="70">
        <v>445344</v>
      </c>
      <c r="P123" s="71">
        <v>300</v>
      </c>
      <c r="Q123" s="70">
        <v>445044</v>
      </c>
      <c r="R123" s="71">
        <v>445044</v>
      </c>
      <c r="S123" s="72">
        <v>9.0000000000000002E-6</v>
      </c>
      <c r="T123" s="73">
        <v>4.0053960000000002</v>
      </c>
      <c r="U123" s="70">
        <v>0</v>
      </c>
      <c r="V123" s="71"/>
      <c r="W123" s="71">
        <v>0</v>
      </c>
      <c r="X123" s="74">
        <v>1.0000000000000001E-5</v>
      </c>
      <c r="Y123" s="75">
        <v>0</v>
      </c>
      <c r="Z123" s="52"/>
    </row>
    <row r="124" spans="7:26" x14ac:dyDescent="0.3">
      <c r="G124" s="67"/>
      <c r="H124" s="52">
        <v>72</v>
      </c>
      <c r="I124" s="52" t="s">
        <v>28</v>
      </c>
      <c r="J124" s="68">
        <v>923</v>
      </c>
      <c r="K124" s="69">
        <v>1</v>
      </c>
      <c r="L124" s="70">
        <v>0</v>
      </c>
      <c r="M124" s="71"/>
      <c r="N124" s="71">
        <v>0</v>
      </c>
      <c r="O124" s="70">
        <v>445344</v>
      </c>
      <c r="P124" s="71">
        <v>300</v>
      </c>
      <c r="Q124" s="70">
        <v>445044</v>
      </c>
      <c r="R124" s="71">
        <v>445044</v>
      </c>
      <c r="S124" s="72">
        <v>2.7500000000000002E-4</v>
      </c>
      <c r="T124" s="73">
        <v>122.3871</v>
      </c>
      <c r="U124" s="70">
        <v>0</v>
      </c>
      <c r="V124" s="71"/>
      <c r="W124" s="71">
        <v>0</v>
      </c>
      <c r="X124" s="74">
        <v>2.9999999999999997E-4</v>
      </c>
      <c r="Y124" s="75">
        <v>0</v>
      </c>
      <c r="Z124" s="52"/>
    </row>
    <row r="125" spans="7:26" x14ac:dyDescent="0.3">
      <c r="G125" s="67"/>
      <c r="H125" s="52">
        <v>84</v>
      </c>
      <c r="I125" s="52" t="s">
        <v>90</v>
      </c>
      <c r="J125" s="68">
        <v>923</v>
      </c>
      <c r="K125" s="69">
        <v>1</v>
      </c>
      <c r="L125" s="70">
        <v>0</v>
      </c>
      <c r="M125" s="71"/>
      <c r="N125" s="71">
        <v>0</v>
      </c>
      <c r="O125" s="70">
        <v>445344</v>
      </c>
      <c r="P125" s="71">
        <v>300</v>
      </c>
      <c r="Q125" s="70">
        <v>445044</v>
      </c>
      <c r="R125" s="71">
        <v>445044</v>
      </c>
      <c r="S125" s="72">
        <v>0</v>
      </c>
      <c r="T125" s="73">
        <v>0</v>
      </c>
      <c r="U125" s="70">
        <v>0</v>
      </c>
      <c r="V125" s="71"/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104</v>
      </c>
      <c r="I126" s="52" t="s">
        <v>85</v>
      </c>
      <c r="J126" s="68">
        <v>923</v>
      </c>
      <c r="K126" s="69">
        <v>1</v>
      </c>
      <c r="L126" s="70">
        <v>0</v>
      </c>
      <c r="M126" s="71"/>
      <c r="N126" s="71">
        <v>0</v>
      </c>
      <c r="O126" s="70">
        <v>445344</v>
      </c>
      <c r="P126" s="71">
        <v>300</v>
      </c>
      <c r="Q126" s="70">
        <v>445044</v>
      </c>
      <c r="R126" s="71">
        <v>445044</v>
      </c>
      <c r="S126" s="72">
        <v>0</v>
      </c>
      <c r="T126" s="73">
        <v>0</v>
      </c>
      <c r="U126" s="70">
        <v>0</v>
      </c>
      <c r="V126" s="71"/>
      <c r="W126" s="71">
        <v>0</v>
      </c>
      <c r="X126" s="74">
        <v>0</v>
      </c>
      <c r="Y126" s="75">
        <v>0</v>
      </c>
      <c r="Z126" s="52"/>
    </row>
    <row r="127" spans="7:26" x14ac:dyDescent="0.3">
      <c r="G127" s="67"/>
      <c r="H127" s="52">
        <v>117</v>
      </c>
      <c r="I127" s="52" t="s">
        <v>21</v>
      </c>
      <c r="J127" s="68">
        <v>923</v>
      </c>
      <c r="K127" s="69">
        <v>1</v>
      </c>
      <c r="L127" s="70">
        <v>0</v>
      </c>
      <c r="M127" s="71"/>
      <c r="N127" s="71">
        <v>0</v>
      </c>
      <c r="O127" s="70">
        <v>445344</v>
      </c>
      <c r="P127" s="71">
        <v>300</v>
      </c>
      <c r="Q127" s="70">
        <v>445044</v>
      </c>
      <c r="R127" s="71">
        <v>445044</v>
      </c>
      <c r="S127" s="72">
        <v>2.34E-4</v>
      </c>
      <c r="T127" s="73">
        <v>104.14029599999999</v>
      </c>
      <c r="U127" s="70">
        <v>0</v>
      </c>
      <c r="V127" s="71"/>
      <c r="W127" s="71">
        <v>0</v>
      </c>
      <c r="X127" s="74">
        <v>2.5700000000000001E-4</v>
      </c>
      <c r="Y127" s="75">
        <v>0</v>
      </c>
      <c r="Z127" s="52"/>
    </row>
    <row r="128" spans="7:26" x14ac:dyDescent="0.3">
      <c r="G128" s="67"/>
      <c r="H128" s="52">
        <v>119</v>
      </c>
      <c r="I128" s="52" t="s">
        <v>91</v>
      </c>
      <c r="J128" s="68">
        <v>923</v>
      </c>
      <c r="K128" s="69">
        <v>1</v>
      </c>
      <c r="L128" s="70">
        <v>0</v>
      </c>
      <c r="M128" s="71"/>
      <c r="N128" s="71">
        <v>0</v>
      </c>
      <c r="O128" s="70">
        <v>445344</v>
      </c>
      <c r="P128" s="71">
        <v>300</v>
      </c>
      <c r="Q128" s="70">
        <v>445044</v>
      </c>
      <c r="R128" s="71">
        <v>445044</v>
      </c>
      <c r="S128" s="72">
        <v>0</v>
      </c>
      <c r="T128" s="73">
        <v>0</v>
      </c>
      <c r="U128" s="70">
        <v>0</v>
      </c>
      <c r="V128" s="71"/>
      <c r="W128" s="71">
        <v>0</v>
      </c>
      <c r="X128" s="74">
        <v>0</v>
      </c>
      <c r="Y128" s="75">
        <v>0</v>
      </c>
      <c r="Z128" s="52"/>
    </row>
    <row r="129" spans="7:26" x14ac:dyDescent="0.3">
      <c r="G129" s="67"/>
      <c r="H129" s="52">
        <v>123</v>
      </c>
      <c r="I129" s="52" t="s">
        <v>29</v>
      </c>
      <c r="J129" s="68">
        <v>923</v>
      </c>
      <c r="K129" s="69">
        <v>1</v>
      </c>
      <c r="L129" s="70">
        <v>0</v>
      </c>
      <c r="M129" s="71"/>
      <c r="N129" s="71">
        <v>0</v>
      </c>
      <c r="O129" s="70">
        <v>445344</v>
      </c>
      <c r="P129" s="71">
        <v>300</v>
      </c>
      <c r="Q129" s="70">
        <v>445044</v>
      </c>
      <c r="R129" s="71">
        <v>445044</v>
      </c>
      <c r="S129" s="72">
        <v>1.0369999999999999E-3</v>
      </c>
      <c r="T129" s="73">
        <v>461.510628</v>
      </c>
      <c r="U129" s="70">
        <v>0</v>
      </c>
      <c r="V129" s="71"/>
      <c r="W129" s="71">
        <v>0</v>
      </c>
      <c r="X129" s="74">
        <v>1.1529999999999999E-3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84</v>
      </c>
      <c r="H131" s="52" t="s">
        <v>90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691975.82254010031</v>
      </c>
      <c r="U131" s="71"/>
      <c r="V131" s="71"/>
      <c r="W131" s="71"/>
      <c r="X131" s="74"/>
      <c r="Y131" s="73">
        <v>73161.417194999987</v>
      </c>
      <c r="Z131" s="79">
        <v>765137.2397351003</v>
      </c>
    </row>
    <row r="132" spans="7:26" x14ac:dyDescent="0.3"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7:26" x14ac:dyDescent="0.3"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7:26" x14ac:dyDescent="0.3">
      <c r="G134" s="52"/>
      <c r="H134" s="52"/>
      <c r="I134" s="52"/>
      <c r="J134" s="68"/>
      <c r="K134" s="69"/>
      <c r="L134" s="71"/>
      <c r="M134" s="71"/>
      <c r="N134" s="71"/>
      <c r="O134" s="71"/>
      <c r="P134" s="71"/>
      <c r="Q134" s="71"/>
      <c r="R134" s="71"/>
      <c r="S134" s="74"/>
      <c r="T134" s="73"/>
      <c r="U134" s="71"/>
      <c r="V134" s="71"/>
      <c r="W134" s="71"/>
      <c r="X134" s="74"/>
      <c r="Y134" s="73"/>
      <c r="Z134" s="52"/>
    </row>
    <row r="135" spans="7:26" ht="15" thickBot="1" x14ac:dyDescent="0.35">
      <c r="G135" s="52"/>
      <c r="H135" s="52"/>
      <c r="I135" s="52"/>
      <c r="J135" s="53" t="s">
        <v>56</v>
      </c>
      <c r="K135" s="54" t="s">
        <v>57</v>
      </c>
      <c r="L135" s="55" t="s">
        <v>58</v>
      </c>
      <c r="M135" s="55" t="s">
        <v>171</v>
      </c>
      <c r="N135" s="55"/>
      <c r="O135" s="55" t="s">
        <v>59</v>
      </c>
      <c r="P135" s="55" t="s">
        <v>172</v>
      </c>
      <c r="Q135" s="55"/>
      <c r="R135" s="55" t="s">
        <v>60</v>
      </c>
      <c r="S135" s="56" t="s">
        <v>61</v>
      </c>
      <c r="T135" s="57" t="s">
        <v>62</v>
      </c>
      <c r="U135" s="55" t="s">
        <v>63</v>
      </c>
      <c r="V135" s="55" t="s">
        <v>64</v>
      </c>
      <c r="W135" s="55" t="s">
        <v>65</v>
      </c>
      <c r="X135" s="56" t="s">
        <v>66</v>
      </c>
      <c r="Y135" s="57" t="s">
        <v>67</v>
      </c>
      <c r="Z135" s="52"/>
    </row>
    <row r="136" spans="7:26" ht="15.6" x14ac:dyDescent="0.3">
      <c r="G136" s="58">
        <v>45</v>
      </c>
      <c r="H136" s="59" t="s">
        <v>92</v>
      </c>
      <c r="I136" s="60"/>
      <c r="J136" s="61"/>
      <c r="K136" s="62"/>
      <c r="L136" s="63"/>
      <c r="M136" s="63"/>
      <c r="N136" s="63"/>
      <c r="O136" s="63"/>
      <c r="P136" s="63"/>
      <c r="Q136" s="63"/>
      <c r="R136" s="63"/>
      <c r="S136" s="64"/>
      <c r="T136" s="65"/>
      <c r="U136" s="63"/>
      <c r="V136" s="63"/>
      <c r="W136" s="63"/>
      <c r="X136" s="64"/>
      <c r="Y136" s="66"/>
      <c r="Z136" s="52"/>
    </row>
    <row r="137" spans="7:26" x14ac:dyDescent="0.3">
      <c r="G137" s="67"/>
      <c r="H137" s="52">
        <v>1</v>
      </c>
      <c r="I137" s="52" t="s">
        <v>11</v>
      </c>
      <c r="J137" s="68">
        <v>93</v>
      </c>
      <c r="K137" s="69">
        <v>1</v>
      </c>
      <c r="L137" s="70">
        <v>73854494</v>
      </c>
      <c r="M137" s="71">
        <v>3053360</v>
      </c>
      <c r="N137" s="71">
        <v>70801134</v>
      </c>
      <c r="O137" s="70">
        <v>709344</v>
      </c>
      <c r="P137" s="70"/>
      <c r="Q137" s="70">
        <v>709344</v>
      </c>
      <c r="R137" s="71">
        <v>71510478</v>
      </c>
      <c r="S137" s="72">
        <v>2.0739999999999999E-3</v>
      </c>
      <c r="T137" s="73">
        <v>148312.73137199998</v>
      </c>
      <c r="U137" s="70">
        <v>5126188</v>
      </c>
      <c r="V137" s="71">
        <v>0</v>
      </c>
      <c r="W137" s="71">
        <v>5126188</v>
      </c>
      <c r="X137" s="74">
        <v>2.2769999999999999E-3</v>
      </c>
      <c r="Y137" s="75">
        <v>11672.330076</v>
      </c>
      <c r="Z137" s="52"/>
    </row>
    <row r="138" spans="7:26" x14ac:dyDescent="0.3">
      <c r="G138" s="67"/>
      <c r="H138" s="52">
        <v>2</v>
      </c>
      <c r="I138" s="52" t="s">
        <v>27</v>
      </c>
      <c r="J138" s="68">
        <v>93</v>
      </c>
      <c r="K138" s="69">
        <v>1</v>
      </c>
      <c r="L138" s="70">
        <v>73854494</v>
      </c>
      <c r="M138" s="71">
        <v>3053360</v>
      </c>
      <c r="N138" s="71">
        <v>70801134</v>
      </c>
      <c r="O138" s="70">
        <v>709344</v>
      </c>
      <c r="P138" s="70"/>
      <c r="Q138" s="70">
        <v>709344</v>
      </c>
      <c r="R138" s="71">
        <v>71510478</v>
      </c>
      <c r="S138" s="72">
        <v>2.3000000000000001E-4</v>
      </c>
      <c r="T138" s="73">
        <v>16447.409940000001</v>
      </c>
      <c r="U138" s="70">
        <v>5126188</v>
      </c>
      <c r="V138" s="71">
        <v>0</v>
      </c>
      <c r="W138" s="71">
        <v>5126188</v>
      </c>
      <c r="X138" s="74">
        <v>2.6200000000000003E-4</v>
      </c>
      <c r="Y138" s="75">
        <v>1343.0612560000002</v>
      </c>
      <c r="Z138" s="52"/>
    </row>
    <row r="139" spans="7:26" x14ac:dyDescent="0.3">
      <c r="G139" s="67"/>
      <c r="H139" s="52">
        <v>3</v>
      </c>
      <c r="I139" s="52" t="s">
        <v>20</v>
      </c>
      <c r="J139" s="68">
        <v>93</v>
      </c>
      <c r="K139" s="69">
        <v>1</v>
      </c>
      <c r="L139" s="70">
        <v>73854494</v>
      </c>
      <c r="M139" s="71">
        <v>3053360</v>
      </c>
      <c r="N139" s="71">
        <v>70801134</v>
      </c>
      <c r="O139" s="70">
        <v>709344</v>
      </c>
      <c r="P139" s="70"/>
      <c r="Q139" s="70">
        <v>709344</v>
      </c>
      <c r="R139" s="71">
        <v>71510478</v>
      </c>
      <c r="S139" s="72">
        <v>5.2599999999999999E-4</v>
      </c>
      <c r="T139" s="73">
        <v>37614.511427999998</v>
      </c>
      <c r="U139" s="70">
        <v>5126188</v>
      </c>
      <c r="V139" s="71">
        <v>0</v>
      </c>
      <c r="W139" s="71">
        <v>5126188</v>
      </c>
      <c r="X139" s="74">
        <v>5.7799999999999995E-4</v>
      </c>
      <c r="Y139" s="75">
        <v>2962.9366639999998</v>
      </c>
      <c r="Z139" s="52"/>
    </row>
    <row r="140" spans="7:26" x14ac:dyDescent="0.3">
      <c r="G140" s="67"/>
      <c r="H140" s="52">
        <v>4</v>
      </c>
      <c r="I140" s="52" t="s">
        <v>10</v>
      </c>
      <c r="J140" s="68">
        <v>93</v>
      </c>
      <c r="K140" s="69">
        <v>1</v>
      </c>
      <c r="L140" s="70">
        <v>73854494</v>
      </c>
      <c r="M140" s="71">
        <v>3053360</v>
      </c>
      <c r="N140" s="71">
        <v>70801134</v>
      </c>
      <c r="O140" s="70">
        <v>709344</v>
      </c>
      <c r="P140" s="70"/>
      <c r="Q140" s="70">
        <v>709344</v>
      </c>
      <c r="R140" s="71">
        <v>71510478</v>
      </c>
      <c r="S140" s="72">
        <v>7.8399999999999997E-3</v>
      </c>
      <c r="T140" s="73">
        <v>560642.14752</v>
      </c>
      <c r="U140" s="70">
        <v>5126188</v>
      </c>
      <c r="V140" s="71">
        <v>0</v>
      </c>
      <c r="W140" s="71">
        <v>5126188</v>
      </c>
      <c r="X140" s="74">
        <v>8.5789999999999998E-3</v>
      </c>
      <c r="Y140" s="75">
        <v>43977.566851999996</v>
      </c>
      <c r="Z140" s="52"/>
    </row>
    <row r="141" spans="7:26" x14ac:dyDescent="0.3">
      <c r="G141" s="67"/>
      <c r="H141" s="52">
        <v>136</v>
      </c>
      <c r="I141" s="52" t="s">
        <v>147</v>
      </c>
      <c r="J141" s="68">
        <v>93</v>
      </c>
      <c r="K141" s="69">
        <v>1</v>
      </c>
      <c r="L141" s="70">
        <v>73854494</v>
      </c>
      <c r="M141" s="71">
        <v>3053360</v>
      </c>
      <c r="N141" s="71">
        <v>70801134</v>
      </c>
      <c r="O141" s="70">
        <v>709344</v>
      </c>
      <c r="P141" s="70"/>
      <c r="Q141" s="70">
        <v>709344</v>
      </c>
      <c r="R141" s="71">
        <v>71510478</v>
      </c>
      <c r="S141" s="72">
        <v>2.0100000000000001E-4</v>
      </c>
      <c r="T141" s="73">
        <v>14373.606078000001</v>
      </c>
      <c r="U141" s="70">
        <v>5126188</v>
      </c>
      <c r="V141" s="71">
        <v>0</v>
      </c>
      <c r="W141" s="71">
        <v>5126188</v>
      </c>
      <c r="X141" s="74">
        <v>1.75E-4</v>
      </c>
      <c r="Y141" s="75">
        <v>897.0829</v>
      </c>
      <c r="Z141" s="52"/>
    </row>
    <row r="142" spans="7:26" x14ac:dyDescent="0.3">
      <c r="G142" s="67"/>
      <c r="H142" s="52">
        <v>6</v>
      </c>
      <c r="I142" s="52" t="s">
        <v>73</v>
      </c>
      <c r="J142" s="68">
        <v>93</v>
      </c>
      <c r="K142" s="69">
        <v>1</v>
      </c>
      <c r="L142" s="70">
        <v>73854494</v>
      </c>
      <c r="M142" s="71">
        <v>3053360</v>
      </c>
      <c r="N142" s="71">
        <v>70801134</v>
      </c>
      <c r="O142" s="70">
        <v>709344</v>
      </c>
      <c r="P142" s="70"/>
      <c r="Q142" s="70">
        <v>709344</v>
      </c>
      <c r="R142" s="71">
        <v>71510478</v>
      </c>
      <c r="S142" s="72">
        <v>0</v>
      </c>
      <c r="T142" s="73">
        <v>0</v>
      </c>
      <c r="U142" s="70">
        <v>5126188</v>
      </c>
      <c r="V142" s="71">
        <v>0</v>
      </c>
      <c r="W142" s="71">
        <v>5126188</v>
      </c>
      <c r="X142" s="74">
        <v>0</v>
      </c>
      <c r="Y142" s="75">
        <v>0</v>
      </c>
      <c r="Z142" s="52"/>
    </row>
    <row r="143" spans="7:26" x14ac:dyDescent="0.3">
      <c r="G143" s="67"/>
      <c r="H143" s="52">
        <v>7</v>
      </c>
      <c r="I143" s="52" t="s">
        <v>9</v>
      </c>
      <c r="J143" s="68">
        <v>93</v>
      </c>
      <c r="K143" s="69">
        <v>1</v>
      </c>
      <c r="L143" s="70">
        <v>73854494</v>
      </c>
      <c r="M143" s="71">
        <v>3053360</v>
      </c>
      <c r="N143" s="71">
        <v>70801134</v>
      </c>
      <c r="O143" s="70">
        <v>709344</v>
      </c>
      <c r="P143" s="70"/>
      <c r="Q143" s="70">
        <v>709344</v>
      </c>
      <c r="R143" s="71">
        <v>71510478</v>
      </c>
      <c r="S143" s="72">
        <v>1.08E-4</v>
      </c>
      <c r="T143" s="73">
        <v>7723.1316239999996</v>
      </c>
      <c r="U143" s="70">
        <v>5126188</v>
      </c>
      <c r="V143" s="71">
        <v>0</v>
      </c>
      <c r="W143" s="71">
        <v>5126188</v>
      </c>
      <c r="X143" s="74">
        <v>1.1900000000000001E-4</v>
      </c>
      <c r="Y143" s="75">
        <v>610.01637200000005</v>
      </c>
      <c r="Z143" s="52"/>
    </row>
    <row r="144" spans="7:26" x14ac:dyDescent="0.3">
      <c r="G144" s="67"/>
      <c r="H144" s="52">
        <v>8</v>
      </c>
      <c r="I144" s="52" t="s">
        <v>23</v>
      </c>
      <c r="J144" s="68">
        <v>93</v>
      </c>
      <c r="K144" s="69">
        <v>1</v>
      </c>
      <c r="L144" s="70">
        <v>73854494</v>
      </c>
      <c r="M144" s="71">
        <v>3053360</v>
      </c>
      <c r="N144" s="71">
        <v>70801134</v>
      </c>
      <c r="O144" s="70">
        <v>709344</v>
      </c>
      <c r="P144" s="70"/>
      <c r="Q144" s="70">
        <v>709344</v>
      </c>
      <c r="R144" s="71">
        <v>71510478</v>
      </c>
      <c r="S144" s="72">
        <v>1.64E-4</v>
      </c>
      <c r="T144" s="73">
        <v>11727.718392000001</v>
      </c>
      <c r="U144" s="70">
        <v>5126188</v>
      </c>
      <c r="V144" s="71">
        <v>0</v>
      </c>
      <c r="W144" s="71">
        <v>5126188</v>
      </c>
      <c r="X144" s="74">
        <v>1.74E-4</v>
      </c>
      <c r="Y144" s="75">
        <v>891.95671200000004</v>
      </c>
      <c r="Z144" s="52"/>
    </row>
    <row r="145" spans="7:26" x14ac:dyDescent="0.3">
      <c r="G145" s="67"/>
      <c r="H145" s="52">
        <v>9</v>
      </c>
      <c r="I145" s="52" t="s">
        <v>0</v>
      </c>
      <c r="J145" s="68">
        <v>93</v>
      </c>
      <c r="K145" s="69">
        <v>1</v>
      </c>
      <c r="L145" s="70">
        <v>73854494</v>
      </c>
      <c r="M145" s="71">
        <v>3053360</v>
      </c>
      <c r="N145" s="71">
        <v>70801134</v>
      </c>
      <c r="O145" s="70">
        <v>709344</v>
      </c>
      <c r="P145" s="70"/>
      <c r="Q145" s="70">
        <v>709344</v>
      </c>
      <c r="R145" s="71">
        <v>71510478</v>
      </c>
      <c r="S145" s="72">
        <v>2.7599999999999999E-4</v>
      </c>
      <c r="T145" s="73">
        <v>19736.891927999997</v>
      </c>
      <c r="U145" s="70">
        <v>5126188</v>
      </c>
      <c r="V145" s="71">
        <v>0</v>
      </c>
      <c r="W145" s="71">
        <v>5126188</v>
      </c>
      <c r="X145" s="74">
        <v>2.4800000000000001E-4</v>
      </c>
      <c r="Y145" s="75">
        <v>1271.2946240000001</v>
      </c>
      <c r="Z145" s="52"/>
    </row>
    <row r="146" spans="7:26" x14ac:dyDescent="0.3">
      <c r="G146" s="67"/>
      <c r="H146" s="52">
        <v>17</v>
      </c>
      <c r="I146" s="52" t="s">
        <v>16</v>
      </c>
      <c r="J146" s="68">
        <v>93</v>
      </c>
      <c r="K146" s="69">
        <v>1</v>
      </c>
      <c r="L146" s="70">
        <v>73854494</v>
      </c>
      <c r="M146" s="71">
        <v>3053360</v>
      </c>
      <c r="N146" s="71">
        <v>70801134</v>
      </c>
      <c r="O146" s="70">
        <v>709344</v>
      </c>
      <c r="P146" s="70"/>
      <c r="Q146" s="70">
        <v>709344</v>
      </c>
      <c r="R146" s="71">
        <v>71510478</v>
      </c>
      <c r="S146" s="72">
        <v>6.4899999999999995E-4</v>
      </c>
      <c r="T146" s="73">
        <v>46410.300221999998</v>
      </c>
      <c r="U146" s="70">
        <v>5126188</v>
      </c>
      <c r="V146" s="71">
        <v>0</v>
      </c>
      <c r="W146" s="71">
        <v>5126188</v>
      </c>
      <c r="X146" s="74">
        <v>7.0899999999999999E-4</v>
      </c>
      <c r="Y146" s="75">
        <v>3634.4672919999998</v>
      </c>
      <c r="Z146" s="52"/>
    </row>
    <row r="147" spans="7:26" x14ac:dyDescent="0.3">
      <c r="G147" s="67"/>
      <c r="H147" s="52">
        <v>29</v>
      </c>
      <c r="I147" s="52" t="s">
        <v>24</v>
      </c>
      <c r="J147" s="68">
        <v>93</v>
      </c>
      <c r="K147" s="69">
        <v>1</v>
      </c>
      <c r="L147" s="70">
        <v>73854494</v>
      </c>
      <c r="M147" s="71">
        <v>3053360</v>
      </c>
      <c r="N147" s="71">
        <v>70801134</v>
      </c>
      <c r="O147" s="70">
        <v>709344</v>
      </c>
      <c r="P147" s="70"/>
      <c r="Q147" s="70">
        <v>709344</v>
      </c>
      <c r="R147" s="71">
        <v>71510478</v>
      </c>
      <c r="S147" s="72">
        <v>3.1029999999999999E-3</v>
      </c>
      <c r="T147" s="73">
        <v>221897.01323399998</v>
      </c>
      <c r="U147" s="70">
        <v>5126188</v>
      </c>
      <c r="V147" s="71">
        <v>0</v>
      </c>
      <c r="W147" s="71">
        <v>5126188</v>
      </c>
      <c r="X147" s="74">
        <v>3.1029999999999999E-3</v>
      </c>
      <c r="Y147" s="75">
        <v>15906.561363999999</v>
      </c>
      <c r="Z147" s="52"/>
    </row>
    <row r="148" spans="7:26" x14ac:dyDescent="0.3">
      <c r="G148" s="67"/>
      <c r="H148" s="52">
        <v>38</v>
      </c>
      <c r="I148" s="52" t="s">
        <v>12</v>
      </c>
      <c r="J148" s="68">
        <v>93</v>
      </c>
      <c r="K148" s="69">
        <v>1</v>
      </c>
      <c r="L148" s="70">
        <v>73854494</v>
      </c>
      <c r="M148" s="71">
        <v>3053360</v>
      </c>
      <c r="N148" s="71">
        <v>70801134</v>
      </c>
      <c r="O148" s="70">
        <v>709344</v>
      </c>
      <c r="P148" s="70"/>
      <c r="Q148" s="70">
        <v>709344</v>
      </c>
      <c r="R148" s="71">
        <v>71510478</v>
      </c>
      <c r="S148" s="72">
        <v>8.6000000000000003E-5</v>
      </c>
      <c r="T148" s="73">
        <v>6149.901108</v>
      </c>
      <c r="U148" s="70">
        <v>5126188</v>
      </c>
      <c r="V148" s="71">
        <v>0</v>
      </c>
      <c r="W148" s="71">
        <v>5126188</v>
      </c>
      <c r="X148" s="74">
        <v>9.5000000000000005E-5</v>
      </c>
      <c r="Y148" s="75">
        <v>486.98786000000001</v>
      </c>
      <c r="Z148" s="52"/>
    </row>
    <row r="149" spans="7:26" x14ac:dyDescent="0.3">
      <c r="G149" s="67"/>
      <c r="H149" s="52">
        <v>45</v>
      </c>
      <c r="I149" s="52" t="s">
        <v>92</v>
      </c>
      <c r="J149" s="68">
        <v>93</v>
      </c>
      <c r="K149" s="69">
        <v>1</v>
      </c>
      <c r="L149" s="70">
        <v>73854494</v>
      </c>
      <c r="M149" s="71">
        <v>3053360</v>
      </c>
      <c r="N149" s="71">
        <v>70801134</v>
      </c>
      <c r="O149" s="70">
        <v>709344</v>
      </c>
      <c r="P149" s="70"/>
      <c r="Q149" s="70">
        <v>709344</v>
      </c>
      <c r="R149" s="71">
        <v>71510478</v>
      </c>
      <c r="S149" s="72">
        <v>0</v>
      </c>
      <c r="T149" s="73">
        <v>0</v>
      </c>
      <c r="U149" s="70">
        <v>5126188</v>
      </c>
      <c r="V149" s="71">
        <v>0</v>
      </c>
      <c r="W149" s="71">
        <v>5126188</v>
      </c>
      <c r="X149" s="74">
        <v>0</v>
      </c>
      <c r="Y149" s="75">
        <v>0</v>
      </c>
      <c r="Z149" s="52"/>
    </row>
    <row r="150" spans="7:26" x14ac:dyDescent="0.3">
      <c r="G150" s="67"/>
      <c r="H150" s="52">
        <v>55</v>
      </c>
      <c r="I150" s="52" t="s">
        <v>26</v>
      </c>
      <c r="J150" s="68">
        <v>93</v>
      </c>
      <c r="K150" s="69">
        <v>1</v>
      </c>
      <c r="L150" s="70">
        <v>73854494</v>
      </c>
      <c r="M150" s="71">
        <v>3053360</v>
      </c>
      <c r="N150" s="71">
        <v>70801134</v>
      </c>
      <c r="O150" s="70">
        <v>709344</v>
      </c>
      <c r="P150" s="70"/>
      <c r="Q150" s="70">
        <v>709344</v>
      </c>
      <c r="R150" s="71">
        <v>71510478</v>
      </c>
      <c r="S150" s="72">
        <v>1.35E-4</v>
      </c>
      <c r="T150" s="73">
        <v>9653.91453</v>
      </c>
      <c r="U150" s="70">
        <v>5126188</v>
      </c>
      <c r="V150" s="71">
        <v>0</v>
      </c>
      <c r="W150" s="71">
        <v>5126188</v>
      </c>
      <c r="X150" s="74">
        <v>1.4799999999999999E-4</v>
      </c>
      <c r="Y150" s="75">
        <v>758.67582399999992</v>
      </c>
      <c r="Z150" s="52"/>
    </row>
    <row r="151" spans="7:26" x14ac:dyDescent="0.3">
      <c r="G151" s="67"/>
      <c r="H151" s="52">
        <v>71</v>
      </c>
      <c r="I151" s="52" t="s">
        <v>18</v>
      </c>
      <c r="J151" s="68">
        <v>93</v>
      </c>
      <c r="K151" s="69">
        <v>1</v>
      </c>
      <c r="L151" s="70">
        <v>73854494</v>
      </c>
      <c r="M151" s="71">
        <v>3053360</v>
      </c>
      <c r="N151" s="71">
        <v>70801134</v>
      </c>
      <c r="O151" s="70">
        <v>709344</v>
      </c>
      <c r="P151" s="70"/>
      <c r="Q151" s="70">
        <v>709344</v>
      </c>
      <c r="R151" s="71">
        <v>71510478</v>
      </c>
      <c r="S151" s="72">
        <v>9.0000000000000002E-6</v>
      </c>
      <c r="T151" s="73">
        <v>643.59430199999997</v>
      </c>
      <c r="U151" s="70">
        <v>5126188</v>
      </c>
      <c r="V151" s="71">
        <v>0</v>
      </c>
      <c r="W151" s="71">
        <v>5126188</v>
      </c>
      <c r="X151" s="74">
        <v>1.0000000000000001E-5</v>
      </c>
      <c r="Y151" s="75">
        <v>51.261880000000005</v>
      </c>
      <c r="Z151" s="52"/>
    </row>
    <row r="152" spans="7:26" x14ac:dyDescent="0.3">
      <c r="G152" s="67"/>
      <c r="H152" s="52">
        <v>72</v>
      </c>
      <c r="I152" s="52" t="s">
        <v>28</v>
      </c>
      <c r="J152" s="68">
        <v>93</v>
      </c>
      <c r="K152" s="69">
        <v>1</v>
      </c>
      <c r="L152" s="70">
        <v>73854494</v>
      </c>
      <c r="M152" s="71">
        <v>3053360</v>
      </c>
      <c r="N152" s="71">
        <v>70801134</v>
      </c>
      <c r="O152" s="70">
        <v>709344</v>
      </c>
      <c r="P152" s="70"/>
      <c r="Q152" s="70">
        <v>709344</v>
      </c>
      <c r="R152" s="71">
        <v>71510478</v>
      </c>
      <c r="S152" s="72">
        <v>2.7500000000000002E-4</v>
      </c>
      <c r="T152" s="73">
        <v>19665.381450000001</v>
      </c>
      <c r="U152" s="70">
        <v>5126188</v>
      </c>
      <c r="V152" s="71">
        <v>0</v>
      </c>
      <c r="W152" s="71">
        <v>5126188</v>
      </c>
      <c r="X152" s="74">
        <v>2.9999999999999997E-4</v>
      </c>
      <c r="Y152" s="75">
        <v>1537.8563999999999</v>
      </c>
      <c r="Z152" s="52"/>
    </row>
    <row r="153" spans="7:26" x14ac:dyDescent="0.3">
      <c r="G153" s="67"/>
      <c r="H153" s="52">
        <v>117</v>
      </c>
      <c r="I153" s="52" t="s">
        <v>21</v>
      </c>
      <c r="J153" s="68">
        <v>93</v>
      </c>
      <c r="K153" s="69">
        <v>1</v>
      </c>
      <c r="L153" s="70">
        <v>73854494</v>
      </c>
      <c r="M153" s="71">
        <v>3053360</v>
      </c>
      <c r="N153" s="71">
        <v>70801134</v>
      </c>
      <c r="O153" s="70">
        <v>709344</v>
      </c>
      <c r="P153" s="70"/>
      <c r="Q153" s="70">
        <v>709344</v>
      </c>
      <c r="R153" s="71">
        <v>71510478</v>
      </c>
      <c r="S153" s="72">
        <v>2.34E-4</v>
      </c>
      <c r="T153" s="73">
        <v>16733.451851999998</v>
      </c>
      <c r="U153" s="70">
        <v>5126188</v>
      </c>
      <c r="V153" s="71">
        <v>0</v>
      </c>
      <c r="W153" s="71">
        <v>5126188</v>
      </c>
      <c r="X153" s="74">
        <v>2.5700000000000001E-4</v>
      </c>
      <c r="Y153" s="75">
        <v>1317.4303160000002</v>
      </c>
      <c r="Z153" s="52"/>
    </row>
    <row r="154" spans="7:26" x14ac:dyDescent="0.3">
      <c r="G154" s="67"/>
      <c r="H154" s="52">
        <v>122</v>
      </c>
      <c r="I154" s="52" t="s">
        <v>93</v>
      </c>
      <c r="J154" s="68">
        <v>93</v>
      </c>
      <c r="K154" s="69">
        <v>1</v>
      </c>
      <c r="L154" s="70">
        <v>73854494</v>
      </c>
      <c r="M154" s="71">
        <v>3053360</v>
      </c>
      <c r="N154" s="71">
        <v>70801134</v>
      </c>
      <c r="O154" s="70">
        <v>709344</v>
      </c>
      <c r="P154" s="70"/>
      <c r="Q154" s="70">
        <v>709344</v>
      </c>
      <c r="R154" s="71">
        <v>71510478</v>
      </c>
      <c r="S154" s="72">
        <v>0</v>
      </c>
      <c r="T154" s="73">
        <v>0</v>
      </c>
      <c r="U154" s="70">
        <v>5126188</v>
      </c>
      <c r="V154" s="71">
        <v>0</v>
      </c>
      <c r="W154" s="71">
        <v>5126188</v>
      </c>
      <c r="X154" s="74">
        <v>0</v>
      </c>
      <c r="Y154" s="75">
        <v>0</v>
      </c>
      <c r="Z154" s="52"/>
    </row>
    <row r="155" spans="7:26" x14ac:dyDescent="0.3">
      <c r="G155" s="67"/>
      <c r="H155" s="52"/>
      <c r="I155" s="52"/>
      <c r="J155" s="68"/>
      <c r="K155" s="69"/>
      <c r="L155" s="71"/>
      <c r="M155" s="71"/>
      <c r="N155" s="71"/>
      <c r="O155" s="71"/>
      <c r="P155" s="71"/>
      <c r="Q155" s="71"/>
      <c r="R155" s="71"/>
      <c r="S155" s="74"/>
      <c r="T155" s="73"/>
      <c r="U155" s="71"/>
      <c r="V155" s="71"/>
      <c r="W155" s="71"/>
      <c r="X155" s="74"/>
      <c r="Y155" s="75"/>
      <c r="Z155" s="52"/>
    </row>
    <row r="156" spans="7:26" ht="15.6" x14ac:dyDescent="0.3">
      <c r="G156" s="80">
        <v>45</v>
      </c>
      <c r="H156" s="81" t="s">
        <v>92</v>
      </c>
      <c r="I156" s="52"/>
      <c r="J156" s="68"/>
      <c r="K156" s="69"/>
      <c r="L156" s="71"/>
      <c r="M156" s="71"/>
      <c r="N156" s="71"/>
      <c r="O156" s="71"/>
      <c r="P156" s="71"/>
      <c r="Q156" s="71"/>
      <c r="R156" s="71"/>
      <c r="S156" s="74"/>
      <c r="T156" s="73"/>
      <c r="U156" s="71"/>
      <c r="V156" s="71"/>
      <c r="W156" s="71"/>
      <c r="X156" s="74"/>
      <c r="Y156" s="75"/>
      <c r="Z156" s="52"/>
    </row>
    <row r="157" spans="7:26" x14ac:dyDescent="0.3">
      <c r="G157" s="67"/>
      <c r="H157" s="52">
        <v>1</v>
      </c>
      <c r="I157" s="52" t="s">
        <v>11</v>
      </c>
      <c r="J157" s="68">
        <v>837</v>
      </c>
      <c r="K157" s="69">
        <v>1</v>
      </c>
      <c r="L157" s="70">
        <v>0</v>
      </c>
      <c r="M157" s="71"/>
      <c r="N157" s="71">
        <v>0</v>
      </c>
      <c r="O157" s="70">
        <v>364873</v>
      </c>
      <c r="P157" s="71">
        <v>107848</v>
      </c>
      <c r="Q157" s="70">
        <v>257025</v>
      </c>
      <c r="R157" s="71">
        <v>257025</v>
      </c>
      <c r="S157" s="72">
        <v>2.0739999999999999E-3</v>
      </c>
      <c r="T157" s="73">
        <v>533.06984999999997</v>
      </c>
      <c r="U157" s="70">
        <v>0</v>
      </c>
      <c r="V157" s="71">
        <v>0</v>
      </c>
      <c r="W157" s="71">
        <v>0</v>
      </c>
      <c r="X157" s="74">
        <v>2.2769999999999999E-3</v>
      </c>
      <c r="Y157" s="75">
        <v>0</v>
      </c>
      <c r="Z157" s="52"/>
    </row>
    <row r="158" spans="7:26" x14ac:dyDescent="0.3">
      <c r="G158" s="67"/>
      <c r="H158" s="52">
        <v>2</v>
      </c>
      <c r="I158" s="52" t="s">
        <v>27</v>
      </c>
      <c r="J158" s="68">
        <v>837</v>
      </c>
      <c r="K158" s="69">
        <v>1</v>
      </c>
      <c r="L158" s="70">
        <v>0</v>
      </c>
      <c r="M158" s="71"/>
      <c r="N158" s="71">
        <v>0</v>
      </c>
      <c r="O158" s="70">
        <v>364873</v>
      </c>
      <c r="P158" s="71">
        <v>107848</v>
      </c>
      <c r="Q158" s="70">
        <v>257025</v>
      </c>
      <c r="R158" s="71">
        <v>257025</v>
      </c>
      <c r="S158" s="72">
        <v>2.3000000000000001E-4</v>
      </c>
      <c r="T158" s="73">
        <v>59.115749999999998</v>
      </c>
      <c r="U158" s="70">
        <v>0</v>
      </c>
      <c r="V158" s="71">
        <v>0</v>
      </c>
      <c r="W158" s="71">
        <v>0</v>
      </c>
      <c r="X158" s="74">
        <v>2.6200000000000003E-4</v>
      </c>
      <c r="Y158" s="75">
        <v>0</v>
      </c>
      <c r="Z158" s="52"/>
    </row>
    <row r="159" spans="7:26" x14ac:dyDescent="0.3">
      <c r="G159" s="67"/>
      <c r="H159" s="52">
        <v>3</v>
      </c>
      <c r="I159" s="52" t="s">
        <v>20</v>
      </c>
      <c r="J159" s="68">
        <v>837</v>
      </c>
      <c r="K159" s="69">
        <v>1</v>
      </c>
      <c r="L159" s="70">
        <v>0</v>
      </c>
      <c r="M159" s="71"/>
      <c r="N159" s="71">
        <v>0</v>
      </c>
      <c r="O159" s="70">
        <v>364873</v>
      </c>
      <c r="P159" s="71">
        <v>107848</v>
      </c>
      <c r="Q159" s="70">
        <v>257025</v>
      </c>
      <c r="R159" s="71">
        <v>257025</v>
      </c>
      <c r="S159" s="72">
        <v>5.2599999999999999E-4</v>
      </c>
      <c r="T159" s="73">
        <v>135.19514999999998</v>
      </c>
      <c r="U159" s="70">
        <v>0</v>
      </c>
      <c r="V159" s="71">
        <v>0</v>
      </c>
      <c r="W159" s="71">
        <v>0</v>
      </c>
      <c r="X159" s="74">
        <v>5.7799999999999995E-4</v>
      </c>
      <c r="Y159" s="75">
        <v>0</v>
      </c>
      <c r="Z159" s="52"/>
    </row>
    <row r="160" spans="7:26" x14ac:dyDescent="0.3">
      <c r="G160" s="67"/>
      <c r="H160" s="52">
        <v>4</v>
      </c>
      <c r="I160" s="52" t="s">
        <v>10</v>
      </c>
      <c r="J160" s="68">
        <v>837</v>
      </c>
      <c r="K160" s="69">
        <v>1</v>
      </c>
      <c r="L160" s="70">
        <v>0</v>
      </c>
      <c r="M160" s="71"/>
      <c r="N160" s="71">
        <v>0</v>
      </c>
      <c r="O160" s="70">
        <v>364873</v>
      </c>
      <c r="P160" s="71">
        <v>107848</v>
      </c>
      <c r="Q160" s="70">
        <v>257025</v>
      </c>
      <c r="R160" s="71">
        <v>257025</v>
      </c>
      <c r="S160" s="72">
        <v>7.8399999999999997E-3</v>
      </c>
      <c r="T160" s="73">
        <v>2015.076</v>
      </c>
      <c r="U160" s="70">
        <v>0</v>
      </c>
      <c r="V160" s="71">
        <v>0</v>
      </c>
      <c r="W160" s="71">
        <v>0</v>
      </c>
      <c r="X160" s="74">
        <v>8.5789999999999998E-3</v>
      </c>
      <c r="Y160" s="75">
        <v>0</v>
      </c>
      <c r="Z160" s="52"/>
    </row>
    <row r="161" spans="7:26" x14ac:dyDescent="0.3">
      <c r="G161" s="67"/>
      <c r="H161" s="52">
        <v>136</v>
      </c>
      <c r="I161" s="52" t="s">
        <v>147</v>
      </c>
      <c r="J161" s="68">
        <v>837</v>
      </c>
      <c r="K161" s="69">
        <v>1</v>
      </c>
      <c r="L161" s="70">
        <v>0</v>
      </c>
      <c r="M161" s="71"/>
      <c r="N161" s="71">
        <v>0</v>
      </c>
      <c r="O161" s="70">
        <v>364873</v>
      </c>
      <c r="P161" s="71">
        <v>107848</v>
      </c>
      <c r="Q161" s="70">
        <v>257025</v>
      </c>
      <c r="R161" s="71">
        <v>257025</v>
      </c>
      <c r="S161" s="72">
        <v>2.0100000000000001E-4</v>
      </c>
      <c r="T161" s="73">
        <v>51.662025</v>
      </c>
      <c r="U161" s="70">
        <v>0</v>
      </c>
      <c r="V161" s="71">
        <v>0</v>
      </c>
      <c r="W161" s="71">
        <v>0</v>
      </c>
      <c r="X161" s="74">
        <v>1.75E-4</v>
      </c>
      <c r="Y161" s="75">
        <v>0</v>
      </c>
      <c r="Z161" s="52"/>
    </row>
    <row r="162" spans="7:26" x14ac:dyDescent="0.3">
      <c r="G162" s="67"/>
      <c r="H162" s="52">
        <v>6</v>
      </c>
      <c r="I162" s="52" t="s">
        <v>73</v>
      </c>
      <c r="J162" s="68">
        <v>837</v>
      </c>
      <c r="K162" s="69">
        <v>1</v>
      </c>
      <c r="L162" s="70">
        <v>0</v>
      </c>
      <c r="M162" s="71"/>
      <c r="N162" s="71">
        <v>0</v>
      </c>
      <c r="O162" s="70">
        <v>364873</v>
      </c>
      <c r="P162" s="71">
        <v>107848</v>
      </c>
      <c r="Q162" s="70">
        <v>257025</v>
      </c>
      <c r="R162" s="71">
        <v>257025</v>
      </c>
      <c r="S162" s="72">
        <v>0</v>
      </c>
      <c r="T162" s="73">
        <v>0</v>
      </c>
      <c r="U162" s="70">
        <v>0</v>
      </c>
      <c r="V162" s="71">
        <v>0</v>
      </c>
      <c r="W162" s="71">
        <v>0</v>
      </c>
      <c r="X162" s="74">
        <v>0</v>
      </c>
      <c r="Y162" s="75">
        <v>0</v>
      </c>
      <c r="Z162" s="52"/>
    </row>
    <row r="163" spans="7:26" x14ac:dyDescent="0.3">
      <c r="G163" s="67"/>
      <c r="H163" s="52">
        <v>7</v>
      </c>
      <c r="I163" s="52" t="s">
        <v>9</v>
      </c>
      <c r="J163" s="68">
        <v>837</v>
      </c>
      <c r="K163" s="69">
        <v>1</v>
      </c>
      <c r="L163" s="70">
        <v>0</v>
      </c>
      <c r="M163" s="71"/>
      <c r="N163" s="71">
        <v>0</v>
      </c>
      <c r="O163" s="70">
        <v>364873</v>
      </c>
      <c r="P163" s="71">
        <v>107848</v>
      </c>
      <c r="Q163" s="70">
        <v>257025</v>
      </c>
      <c r="R163" s="71">
        <v>257025</v>
      </c>
      <c r="S163" s="72">
        <v>1.08E-4</v>
      </c>
      <c r="T163" s="73">
        <v>27.758699999999997</v>
      </c>
      <c r="U163" s="70">
        <v>0</v>
      </c>
      <c r="V163" s="71">
        <v>0</v>
      </c>
      <c r="W163" s="71">
        <v>0</v>
      </c>
      <c r="X163" s="74">
        <v>1.1900000000000001E-4</v>
      </c>
      <c r="Y163" s="75">
        <v>0</v>
      </c>
      <c r="Z163" s="52"/>
    </row>
    <row r="164" spans="7:26" x14ac:dyDescent="0.3">
      <c r="G164" s="67"/>
      <c r="H164" s="52">
        <v>8</v>
      </c>
      <c r="I164" s="52" t="s">
        <v>23</v>
      </c>
      <c r="J164" s="68">
        <v>837</v>
      </c>
      <c r="K164" s="69">
        <v>1</v>
      </c>
      <c r="L164" s="70">
        <v>0</v>
      </c>
      <c r="M164" s="71"/>
      <c r="N164" s="71">
        <v>0</v>
      </c>
      <c r="O164" s="70">
        <v>364873</v>
      </c>
      <c r="P164" s="71">
        <v>107848</v>
      </c>
      <c r="Q164" s="70">
        <v>257025</v>
      </c>
      <c r="R164" s="71">
        <v>257025</v>
      </c>
      <c r="S164" s="72">
        <v>1.64E-4</v>
      </c>
      <c r="T164" s="73">
        <v>42.152099999999997</v>
      </c>
      <c r="U164" s="70">
        <v>0</v>
      </c>
      <c r="V164" s="71">
        <v>0</v>
      </c>
      <c r="W164" s="71">
        <v>0</v>
      </c>
      <c r="X164" s="74">
        <v>1.74E-4</v>
      </c>
      <c r="Y164" s="75">
        <v>0</v>
      </c>
      <c r="Z164" s="52"/>
    </row>
    <row r="165" spans="7:26" x14ac:dyDescent="0.3">
      <c r="G165" s="67"/>
      <c r="H165" s="52">
        <v>9</v>
      </c>
      <c r="I165" s="52" t="s">
        <v>0</v>
      </c>
      <c r="J165" s="68">
        <v>837</v>
      </c>
      <c r="K165" s="69">
        <v>1</v>
      </c>
      <c r="L165" s="70">
        <v>0</v>
      </c>
      <c r="M165" s="71"/>
      <c r="N165" s="71">
        <v>0</v>
      </c>
      <c r="O165" s="70">
        <v>364873</v>
      </c>
      <c r="P165" s="71">
        <v>107848</v>
      </c>
      <c r="Q165" s="70">
        <v>257025</v>
      </c>
      <c r="R165" s="71">
        <v>257025</v>
      </c>
      <c r="S165" s="72">
        <v>2.7599999999999999E-4</v>
      </c>
      <c r="T165" s="73">
        <v>70.93889999999999</v>
      </c>
      <c r="U165" s="70">
        <v>0</v>
      </c>
      <c r="V165" s="71">
        <v>0</v>
      </c>
      <c r="W165" s="71">
        <v>0</v>
      </c>
      <c r="X165" s="74">
        <v>2.4800000000000001E-4</v>
      </c>
      <c r="Y165" s="75">
        <v>0</v>
      </c>
      <c r="Z165" s="52"/>
    </row>
    <row r="166" spans="7:26" x14ac:dyDescent="0.3">
      <c r="G166" s="67"/>
      <c r="H166" s="52">
        <v>29</v>
      </c>
      <c r="I166" s="52" t="s">
        <v>24</v>
      </c>
      <c r="J166" s="68">
        <v>837</v>
      </c>
      <c r="K166" s="69">
        <v>1</v>
      </c>
      <c r="L166" s="70">
        <v>0</v>
      </c>
      <c r="M166" s="71"/>
      <c r="N166" s="71">
        <v>0</v>
      </c>
      <c r="O166" s="70">
        <v>364873</v>
      </c>
      <c r="P166" s="71">
        <v>107848</v>
      </c>
      <c r="Q166" s="70">
        <v>257025</v>
      </c>
      <c r="R166" s="71">
        <v>257025</v>
      </c>
      <c r="S166" s="72">
        <v>3.1029999999999999E-3</v>
      </c>
      <c r="T166" s="73">
        <v>797.54857499999991</v>
      </c>
      <c r="U166" s="70">
        <v>0</v>
      </c>
      <c r="V166" s="71">
        <v>0</v>
      </c>
      <c r="W166" s="71">
        <v>0</v>
      </c>
      <c r="X166" s="74">
        <v>3.1029999999999999E-3</v>
      </c>
      <c r="Y166" s="75">
        <v>0</v>
      </c>
      <c r="Z166" s="52"/>
    </row>
    <row r="167" spans="7:26" x14ac:dyDescent="0.3">
      <c r="G167" s="67"/>
      <c r="H167" s="52">
        <v>38</v>
      </c>
      <c r="I167" s="52" t="s">
        <v>12</v>
      </c>
      <c r="J167" s="68">
        <v>837</v>
      </c>
      <c r="K167" s="69">
        <v>1</v>
      </c>
      <c r="L167" s="70">
        <v>0</v>
      </c>
      <c r="M167" s="71"/>
      <c r="N167" s="71">
        <v>0</v>
      </c>
      <c r="O167" s="70">
        <v>364873</v>
      </c>
      <c r="P167" s="71">
        <v>107848</v>
      </c>
      <c r="Q167" s="70">
        <v>257025</v>
      </c>
      <c r="R167" s="71">
        <v>257025</v>
      </c>
      <c r="S167" s="72">
        <v>8.6000000000000003E-5</v>
      </c>
      <c r="T167" s="73">
        <v>22.104150000000001</v>
      </c>
      <c r="U167" s="70">
        <v>0</v>
      </c>
      <c r="V167" s="71">
        <v>0</v>
      </c>
      <c r="W167" s="71">
        <v>0</v>
      </c>
      <c r="X167" s="74">
        <v>9.5000000000000005E-5</v>
      </c>
      <c r="Y167" s="75">
        <v>0</v>
      </c>
      <c r="Z167" s="52"/>
    </row>
    <row r="168" spans="7:26" x14ac:dyDescent="0.3">
      <c r="G168" s="67"/>
      <c r="H168" s="52">
        <v>45</v>
      </c>
      <c r="I168" s="52" t="s">
        <v>92</v>
      </c>
      <c r="J168" s="68">
        <v>837</v>
      </c>
      <c r="K168" s="69">
        <v>1</v>
      </c>
      <c r="L168" s="70">
        <v>0</v>
      </c>
      <c r="M168" s="71"/>
      <c r="N168" s="71">
        <v>0</v>
      </c>
      <c r="O168" s="70">
        <v>364873</v>
      </c>
      <c r="P168" s="71">
        <v>107848</v>
      </c>
      <c r="Q168" s="70">
        <v>257025</v>
      </c>
      <c r="R168" s="71">
        <v>257025</v>
      </c>
      <c r="S168" s="72">
        <v>0</v>
      </c>
      <c r="T168" s="73">
        <v>0</v>
      </c>
      <c r="U168" s="70">
        <v>0</v>
      </c>
      <c r="V168" s="71">
        <v>0</v>
      </c>
      <c r="W168" s="71">
        <v>0</v>
      </c>
      <c r="X168" s="74">
        <v>0</v>
      </c>
      <c r="Y168" s="75">
        <v>0</v>
      </c>
      <c r="Z168" s="52"/>
    </row>
    <row r="169" spans="7:26" x14ac:dyDescent="0.3">
      <c r="G169" s="67"/>
      <c r="H169" s="52">
        <v>55</v>
      </c>
      <c r="I169" s="52" t="s">
        <v>26</v>
      </c>
      <c r="J169" s="68">
        <v>837</v>
      </c>
      <c r="K169" s="69">
        <v>1</v>
      </c>
      <c r="L169" s="70">
        <v>0</v>
      </c>
      <c r="M169" s="71"/>
      <c r="N169" s="71">
        <v>0</v>
      </c>
      <c r="O169" s="70">
        <v>364873</v>
      </c>
      <c r="P169" s="71">
        <v>107848</v>
      </c>
      <c r="Q169" s="70">
        <v>257025</v>
      </c>
      <c r="R169" s="71">
        <v>257025</v>
      </c>
      <c r="S169" s="72">
        <v>1.35E-4</v>
      </c>
      <c r="T169" s="73">
        <v>34.698374999999999</v>
      </c>
      <c r="U169" s="70">
        <v>0</v>
      </c>
      <c r="V169" s="71">
        <v>0</v>
      </c>
      <c r="W169" s="71">
        <v>0</v>
      </c>
      <c r="X169" s="74">
        <v>1.4799999999999999E-4</v>
      </c>
      <c r="Y169" s="75">
        <v>0</v>
      </c>
      <c r="Z169" s="52"/>
    </row>
    <row r="170" spans="7:26" x14ac:dyDescent="0.3">
      <c r="G170" s="67"/>
      <c r="H170" s="52">
        <v>71</v>
      </c>
      <c r="I170" s="52" t="s">
        <v>18</v>
      </c>
      <c r="J170" s="68">
        <v>837</v>
      </c>
      <c r="K170" s="69">
        <v>1</v>
      </c>
      <c r="L170" s="70">
        <v>0</v>
      </c>
      <c r="M170" s="71"/>
      <c r="N170" s="71">
        <v>0</v>
      </c>
      <c r="O170" s="70">
        <v>364873</v>
      </c>
      <c r="P170" s="71">
        <v>107848</v>
      </c>
      <c r="Q170" s="70">
        <v>257025</v>
      </c>
      <c r="R170" s="71">
        <v>257025</v>
      </c>
      <c r="S170" s="72">
        <v>9.0000000000000002E-6</v>
      </c>
      <c r="T170" s="73">
        <v>2.3132250000000001</v>
      </c>
      <c r="U170" s="70">
        <v>0</v>
      </c>
      <c r="V170" s="71">
        <v>0</v>
      </c>
      <c r="W170" s="71">
        <v>0</v>
      </c>
      <c r="X170" s="74">
        <v>1.0000000000000001E-5</v>
      </c>
      <c r="Y170" s="75">
        <v>0</v>
      </c>
      <c r="Z170" s="52"/>
    </row>
    <row r="171" spans="7:26" x14ac:dyDescent="0.3">
      <c r="G171" s="67"/>
      <c r="H171" s="52">
        <v>72</v>
      </c>
      <c r="I171" s="52" t="s">
        <v>28</v>
      </c>
      <c r="J171" s="68">
        <v>837</v>
      </c>
      <c r="K171" s="69">
        <v>1</v>
      </c>
      <c r="L171" s="70">
        <v>0</v>
      </c>
      <c r="M171" s="71"/>
      <c r="N171" s="71">
        <v>0</v>
      </c>
      <c r="O171" s="70">
        <v>364873</v>
      </c>
      <c r="P171" s="71">
        <v>107848</v>
      </c>
      <c r="Q171" s="70">
        <v>257025</v>
      </c>
      <c r="R171" s="71">
        <v>257025</v>
      </c>
      <c r="S171" s="72">
        <v>2.7500000000000002E-4</v>
      </c>
      <c r="T171" s="73">
        <v>70.681875000000005</v>
      </c>
      <c r="U171" s="70">
        <v>0</v>
      </c>
      <c r="V171" s="71">
        <v>0</v>
      </c>
      <c r="W171" s="71">
        <v>0</v>
      </c>
      <c r="X171" s="74">
        <v>2.9999999999999997E-4</v>
      </c>
      <c r="Y171" s="75">
        <v>0</v>
      </c>
      <c r="Z171" s="52"/>
    </row>
    <row r="172" spans="7:26" x14ac:dyDescent="0.3">
      <c r="G172" s="67"/>
      <c r="H172" s="52">
        <v>117</v>
      </c>
      <c r="I172" s="52" t="s">
        <v>21</v>
      </c>
      <c r="J172" s="68">
        <v>837</v>
      </c>
      <c r="K172" s="69">
        <v>1</v>
      </c>
      <c r="L172" s="70">
        <v>0</v>
      </c>
      <c r="M172" s="71"/>
      <c r="N172" s="71">
        <v>0</v>
      </c>
      <c r="O172" s="70">
        <v>364873</v>
      </c>
      <c r="P172" s="71">
        <v>107848</v>
      </c>
      <c r="Q172" s="70">
        <v>257025</v>
      </c>
      <c r="R172" s="71">
        <v>257025</v>
      </c>
      <c r="S172" s="72">
        <v>2.34E-4</v>
      </c>
      <c r="T172" s="73">
        <v>60.14385</v>
      </c>
      <c r="U172" s="70">
        <v>0</v>
      </c>
      <c r="V172" s="71">
        <v>0</v>
      </c>
      <c r="W172" s="71">
        <v>0</v>
      </c>
      <c r="X172" s="74">
        <v>2.5700000000000001E-4</v>
      </c>
      <c r="Y172" s="75">
        <v>0</v>
      </c>
      <c r="Z172" s="52"/>
    </row>
    <row r="173" spans="7:26" x14ac:dyDescent="0.3">
      <c r="G173" s="67"/>
      <c r="H173" s="52">
        <v>122</v>
      </c>
      <c r="I173" s="52" t="s">
        <v>93</v>
      </c>
      <c r="J173" s="68">
        <v>837</v>
      </c>
      <c r="K173" s="69">
        <v>1</v>
      </c>
      <c r="L173" s="70">
        <v>0</v>
      </c>
      <c r="M173" s="71"/>
      <c r="N173" s="71">
        <v>0</v>
      </c>
      <c r="O173" s="70">
        <v>364873</v>
      </c>
      <c r="P173" s="71">
        <v>107848</v>
      </c>
      <c r="Q173" s="70">
        <v>257025</v>
      </c>
      <c r="R173" s="71">
        <v>257025</v>
      </c>
      <c r="S173" s="72">
        <v>0</v>
      </c>
      <c r="T173" s="73">
        <v>0</v>
      </c>
      <c r="U173" s="70">
        <v>0</v>
      </c>
      <c r="V173" s="71">
        <v>0</v>
      </c>
      <c r="W173" s="71">
        <v>0</v>
      </c>
      <c r="X173" s="74">
        <v>0</v>
      </c>
      <c r="Y173" s="75">
        <v>0</v>
      </c>
      <c r="Z173" s="52"/>
    </row>
    <row r="174" spans="7:26" ht="15" thickBot="1" x14ac:dyDescent="0.35">
      <c r="G174" s="76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8"/>
      <c r="Z174" s="52"/>
    </row>
    <row r="175" spans="7:26" x14ac:dyDescent="0.3">
      <c r="G175" s="52">
        <v>45</v>
      </c>
      <c r="H175" s="52" t="s">
        <v>92</v>
      </c>
      <c r="I175" s="52"/>
      <c r="J175" s="68"/>
      <c r="K175" s="69"/>
      <c r="L175" s="71"/>
      <c r="M175" s="71"/>
      <c r="N175" s="71"/>
      <c r="O175" s="71"/>
      <c r="P175" s="71"/>
      <c r="Q175" s="71"/>
      <c r="R175" s="71"/>
      <c r="S175" s="74"/>
      <c r="T175" s="73">
        <v>1141654.1635049998</v>
      </c>
      <c r="U175" s="71"/>
      <c r="V175" s="71"/>
      <c r="W175" s="71"/>
      <c r="X175" s="74"/>
      <c r="Y175" s="73">
        <v>87319.486391999992</v>
      </c>
      <c r="Z175" s="79">
        <v>1228973.6498969998</v>
      </c>
    </row>
    <row r="176" spans="7:26" x14ac:dyDescent="0.3">
      <c r="G176" s="52"/>
      <c r="H176" s="52"/>
      <c r="I176" s="52"/>
      <c r="J176" s="68"/>
      <c r="K176" s="69"/>
      <c r="L176" s="71"/>
      <c r="M176" s="71"/>
      <c r="N176" s="71"/>
      <c r="O176" s="71"/>
      <c r="P176" s="71"/>
      <c r="Q176" s="71"/>
      <c r="R176" s="71"/>
      <c r="S176" s="74"/>
      <c r="T176" s="73"/>
      <c r="U176" s="71"/>
      <c r="V176" s="71"/>
      <c r="W176" s="71"/>
      <c r="X176" s="74"/>
      <c r="Y176" s="73"/>
      <c r="Z176" s="52"/>
    </row>
    <row r="177" spans="7:26" x14ac:dyDescent="0.3">
      <c r="G177" s="52"/>
      <c r="H177" s="52"/>
      <c r="I177" s="52"/>
      <c r="J177" s="68"/>
      <c r="K177" s="69"/>
      <c r="L177" s="71"/>
      <c r="M177" s="71"/>
      <c r="N177" s="71"/>
      <c r="O177" s="71"/>
      <c r="P177" s="71"/>
      <c r="Q177" s="71"/>
      <c r="R177" s="71"/>
      <c r="S177" s="74"/>
      <c r="T177" s="73"/>
      <c r="U177" s="71"/>
      <c r="V177" s="71"/>
      <c r="W177" s="71"/>
      <c r="X177" s="74"/>
      <c r="Y177" s="73"/>
      <c r="Z177" s="52"/>
    </row>
    <row r="178" spans="7:26" ht="15" thickBot="1" x14ac:dyDescent="0.35">
      <c r="G178" s="52"/>
      <c r="H178" s="52"/>
      <c r="I178" s="52"/>
      <c r="J178" s="53" t="s">
        <v>56</v>
      </c>
      <c r="K178" s="54" t="s">
        <v>57</v>
      </c>
      <c r="L178" s="55" t="s">
        <v>58</v>
      </c>
      <c r="M178" s="55" t="s">
        <v>171</v>
      </c>
      <c r="N178" s="55"/>
      <c r="O178" s="55" t="s">
        <v>59</v>
      </c>
      <c r="P178" s="55" t="s">
        <v>172</v>
      </c>
      <c r="Q178" s="55"/>
      <c r="R178" s="55" t="s">
        <v>60</v>
      </c>
      <c r="S178" s="56" t="s">
        <v>61</v>
      </c>
      <c r="T178" s="57" t="s">
        <v>62</v>
      </c>
      <c r="U178" s="55" t="s">
        <v>63</v>
      </c>
      <c r="V178" s="55" t="s">
        <v>64</v>
      </c>
      <c r="W178" s="55" t="s">
        <v>65</v>
      </c>
      <c r="X178" s="56" t="s">
        <v>66</v>
      </c>
      <c r="Y178" s="57" t="s">
        <v>67</v>
      </c>
      <c r="Z178" s="52"/>
    </row>
    <row r="179" spans="7:26" ht="15.6" x14ac:dyDescent="0.3">
      <c r="G179" s="58">
        <v>68</v>
      </c>
      <c r="H179" s="59" t="s">
        <v>94</v>
      </c>
      <c r="I179" s="60"/>
      <c r="J179" s="61"/>
      <c r="K179" s="62"/>
      <c r="L179" s="63"/>
      <c r="M179" s="63"/>
      <c r="N179" s="63"/>
      <c r="O179" s="63"/>
      <c r="P179" s="63"/>
      <c r="Q179" s="63"/>
      <c r="R179" s="63"/>
      <c r="S179" s="64"/>
      <c r="T179" s="65"/>
      <c r="U179" s="63"/>
      <c r="V179" s="63"/>
      <c r="W179" s="63"/>
      <c r="X179" s="64"/>
      <c r="Y179" s="66"/>
      <c r="Z179" s="52"/>
    </row>
    <row r="180" spans="7:26" x14ac:dyDescent="0.3">
      <c r="G180" s="67"/>
      <c r="H180" s="52">
        <v>1</v>
      </c>
      <c r="I180" s="52" t="s">
        <v>11</v>
      </c>
      <c r="J180" s="68">
        <v>236</v>
      </c>
      <c r="K180" s="69">
        <v>1</v>
      </c>
      <c r="L180" s="70">
        <v>0</v>
      </c>
      <c r="M180" s="71">
        <v>-28094</v>
      </c>
      <c r="N180" s="71">
        <v>28094</v>
      </c>
      <c r="O180" s="70">
        <v>2542</v>
      </c>
      <c r="P180" s="70"/>
      <c r="Q180" s="70">
        <v>2542</v>
      </c>
      <c r="R180" s="71">
        <v>30636</v>
      </c>
      <c r="S180" s="72">
        <v>2.0739999999999999E-3</v>
      </c>
      <c r="T180" s="73">
        <v>63.539063999999996</v>
      </c>
      <c r="U180" s="70">
        <v>205</v>
      </c>
      <c r="V180" s="71">
        <v>-15097</v>
      </c>
      <c r="W180" s="71">
        <v>15302</v>
      </c>
      <c r="X180" s="74">
        <v>2.2769999999999999E-3</v>
      </c>
      <c r="Y180" s="75">
        <v>34.842653999999996</v>
      </c>
      <c r="Z180" s="52"/>
    </row>
    <row r="181" spans="7:26" x14ac:dyDescent="0.3">
      <c r="G181" s="67"/>
      <c r="H181" s="52">
        <v>2</v>
      </c>
      <c r="I181" s="52" t="s">
        <v>27</v>
      </c>
      <c r="J181" s="68">
        <v>236</v>
      </c>
      <c r="K181" s="69">
        <v>1</v>
      </c>
      <c r="L181" s="70">
        <v>0</v>
      </c>
      <c r="M181" s="71">
        <v>-28094</v>
      </c>
      <c r="N181" s="71">
        <v>28094</v>
      </c>
      <c r="O181" s="70">
        <v>2542</v>
      </c>
      <c r="P181" s="70"/>
      <c r="Q181" s="70">
        <v>2542</v>
      </c>
      <c r="R181" s="71">
        <v>30636</v>
      </c>
      <c r="S181" s="72">
        <v>2.3000000000000001E-4</v>
      </c>
      <c r="T181" s="73">
        <v>7.0462800000000003</v>
      </c>
      <c r="U181" s="70">
        <v>205</v>
      </c>
      <c r="V181" s="71">
        <v>-15097</v>
      </c>
      <c r="W181" s="71">
        <v>15302</v>
      </c>
      <c r="X181" s="74">
        <v>2.6200000000000003E-4</v>
      </c>
      <c r="Y181" s="75">
        <v>4.0091240000000008</v>
      </c>
      <c r="Z181" s="52"/>
    </row>
    <row r="182" spans="7:26" x14ac:dyDescent="0.3">
      <c r="G182" s="67"/>
      <c r="H182" s="52">
        <v>3</v>
      </c>
      <c r="I182" s="52" t="s">
        <v>20</v>
      </c>
      <c r="J182" s="68">
        <v>236</v>
      </c>
      <c r="K182" s="69">
        <v>1</v>
      </c>
      <c r="L182" s="70">
        <v>0</v>
      </c>
      <c r="M182" s="71">
        <v>-28094</v>
      </c>
      <c r="N182" s="71">
        <v>28094</v>
      </c>
      <c r="O182" s="70">
        <v>2542</v>
      </c>
      <c r="P182" s="70"/>
      <c r="Q182" s="70">
        <v>2542</v>
      </c>
      <c r="R182" s="71">
        <v>30636</v>
      </c>
      <c r="S182" s="72">
        <v>5.2599999999999999E-4</v>
      </c>
      <c r="T182" s="73">
        <v>16.114536000000001</v>
      </c>
      <c r="U182" s="70">
        <v>205</v>
      </c>
      <c r="V182" s="71">
        <v>-15097</v>
      </c>
      <c r="W182" s="71">
        <v>15302</v>
      </c>
      <c r="X182" s="74">
        <v>5.7799999999999995E-4</v>
      </c>
      <c r="Y182" s="75">
        <v>8.844555999999999</v>
      </c>
      <c r="Z182" s="52"/>
    </row>
    <row r="183" spans="7:26" x14ac:dyDescent="0.3">
      <c r="G183" s="67"/>
      <c r="H183" s="52">
        <v>4</v>
      </c>
      <c r="I183" s="52" t="s">
        <v>10</v>
      </c>
      <c r="J183" s="68">
        <v>236</v>
      </c>
      <c r="K183" s="69">
        <v>0.6</v>
      </c>
      <c r="L183" s="70">
        <v>0</v>
      </c>
      <c r="M183" s="71">
        <v>-28094</v>
      </c>
      <c r="N183" s="71">
        <v>16856.399999999998</v>
      </c>
      <c r="O183" s="70">
        <v>2542</v>
      </c>
      <c r="P183" s="70"/>
      <c r="Q183" s="70">
        <v>1525.2</v>
      </c>
      <c r="R183" s="71">
        <v>18381.599999999999</v>
      </c>
      <c r="S183" s="72">
        <v>7.8399999999999997E-3</v>
      </c>
      <c r="T183" s="73">
        <v>144.11174399999999</v>
      </c>
      <c r="U183" s="70">
        <v>205</v>
      </c>
      <c r="V183" s="71">
        <v>-15097</v>
      </c>
      <c r="W183" s="71">
        <v>9181.1999999999989</v>
      </c>
      <c r="X183" s="74">
        <v>8.5789999999999998E-3</v>
      </c>
      <c r="Y183" s="75">
        <v>78.765514799999991</v>
      </c>
      <c r="Z183" s="52"/>
    </row>
    <row r="184" spans="7:26" x14ac:dyDescent="0.3">
      <c r="G184" s="67"/>
      <c r="H184" s="52">
        <v>136</v>
      </c>
      <c r="I184" s="52" t="s">
        <v>147</v>
      </c>
      <c r="J184" s="68">
        <v>236</v>
      </c>
      <c r="K184" s="69">
        <v>0.6</v>
      </c>
      <c r="L184" s="70">
        <v>0</v>
      </c>
      <c r="M184" s="71">
        <v>-28094</v>
      </c>
      <c r="N184" s="71">
        <v>16856.399999999998</v>
      </c>
      <c r="O184" s="70">
        <v>2542</v>
      </c>
      <c r="P184" s="70"/>
      <c r="Q184" s="70">
        <v>1525.2</v>
      </c>
      <c r="R184" s="71">
        <v>18381.599999999999</v>
      </c>
      <c r="S184" s="72">
        <v>2.0100000000000001E-4</v>
      </c>
      <c r="T184" s="73">
        <v>3.6947015999999997</v>
      </c>
      <c r="U184" s="70">
        <v>205</v>
      </c>
      <c r="V184" s="71">
        <v>-15097</v>
      </c>
      <c r="W184" s="71">
        <v>9181.1999999999989</v>
      </c>
      <c r="X184" s="74">
        <v>1.75E-4</v>
      </c>
      <c r="Y184" s="75">
        <v>1.6067099999999999</v>
      </c>
      <c r="Z184" s="52"/>
    </row>
    <row r="185" spans="7:26" x14ac:dyDescent="0.3">
      <c r="G185" s="67"/>
      <c r="H185" s="52">
        <v>6</v>
      </c>
      <c r="I185" s="52" t="s">
        <v>73</v>
      </c>
      <c r="J185" s="68">
        <v>236</v>
      </c>
      <c r="K185" s="69">
        <v>0.6</v>
      </c>
      <c r="L185" s="70">
        <v>0</v>
      </c>
      <c r="M185" s="71">
        <v>-28094</v>
      </c>
      <c r="N185" s="71">
        <v>16856.399999999998</v>
      </c>
      <c r="O185" s="70">
        <v>2542</v>
      </c>
      <c r="P185" s="70"/>
      <c r="Q185" s="70">
        <v>1525.2</v>
      </c>
      <c r="R185" s="71">
        <v>18381.599999999999</v>
      </c>
      <c r="S185" s="72">
        <v>0</v>
      </c>
      <c r="T185" s="73">
        <v>0</v>
      </c>
      <c r="U185" s="70">
        <v>205</v>
      </c>
      <c r="V185" s="71">
        <v>-15097</v>
      </c>
      <c r="W185" s="71">
        <v>9181.1999999999989</v>
      </c>
      <c r="X185" s="74">
        <v>0</v>
      </c>
      <c r="Y185" s="75">
        <v>0</v>
      </c>
      <c r="Z185" s="52"/>
    </row>
    <row r="186" spans="7:26" x14ac:dyDescent="0.3">
      <c r="G186" s="67"/>
      <c r="H186" s="52">
        <v>7</v>
      </c>
      <c r="I186" s="52" t="s">
        <v>9</v>
      </c>
      <c r="J186" s="68">
        <v>236</v>
      </c>
      <c r="K186" s="69">
        <v>1</v>
      </c>
      <c r="L186" s="70">
        <v>0</v>
      </c>
      <c r="M186" s="71">
        <v>-28094</v>
      </c>
      <c r="N186" s="71">
        <v>28094</v>
      </c>
      <c r="O186" s="70">
        <v>2542</v>
      </c>
      <c r="P186" s="70"/>
      <c r="Q186" s="70">
        <v>2542</v>
      </c>
      <c r="R186" s="71">
        <v>30636</v>
      </c>
      <c r="S186" s="72">
        <v>1.08E-4</v>
      </c>
      <c r="T186" s="73">
        <v>3.3086880000000001</v>
      </c>
      <c r="U186" s="70">
        <v>205</v>
      </c>
      <c r="V186" s="71">
        <v>-15097</v>
      </c>
      <c r="W186" s="71">
        <v>15302</v>
      </c>
      <c r="X186" s="74">
        <v>1.1900000000000001E-4</v>
      </c>
      <c r="Y186" s="75">
        <v>1.8209380000000002</v>
      </c>
      <c r="Z186" s="52"/>
    </row>
    <row r="187" spans="7:26" x14ac:dyDescent="0.3">
      <c r="G187" s="67"/>
      <c r="H187" s="52">
        <v>8</v>
      </c>
      <c r="I187" s="52" t="s">
        <v>23</v>
      </c>
      <c r="J187" s="68">
        <v>236</v>
      </c>
      <c r="K187" s="69">
        <v>1</v>
      </c>
      <c r="L187" s="70">
        <v>0</v>
      </c>
      <c r="M187" s="71">
        <v>-28094</v>
      </c>
      <c r="N187" s="71">
        <v>28094</v>
      </c>
      <c r="O187" s="70">
        <v>2542</v>
      </c>
      <c r="P187" s="70"/>
      <c r="Q187" s="70">
        <v>2542</v>
      </c>
      <c r="R187" s="71">
        <v>30636</v>
      </c>
      <c r="S187" s="72">
        <v>1.64E-4</v>
      </c>
      <c r="T187" s="73">
        <v>5.0243039999999999</v>
      </c>
      <c r="U187" s="70">
        <v>205</v>
      </c>
      <c r="V187" s="71">
        <v>-15097</v>
      </c>
      <c r="W187" s="71">
        <v>15302</v>
      </c>
      <c r="X187" s="74">
        <v>1.74E-4</v>
      </c>
      <c r="Y187" s="75">
        <v>2.6625480000000001</v>
      </c>
      <c r="Z187" s="52"/>
    </row>
    <row r="188" spans="7:26" x14ac:dyDescent="0.3">
      <c r="G188" s="67"/>
      <c r="H188" s="52">
        <v>9</v>
      </c>
      <c r="I188" s="52" t="s">
        <v>0</v>
      </c>
      <c r="J188" s="68">
        <v>236</v>
      </c>
      <c r="K188" s="69">
        <v>1</v>
      </c>
      <c r="L188" s="70">
        <v>0</v>
      </c>
      <c r="M188" s="71">
        <v>-28094</v>
      </c>
      <c r="N188" s="71">
        <v>28094</v>
      </c>
      <c r="O188" s="70">
        <v>2542</v>
      </c>
      <c r="P188" s="70"/>
      <c r="Q188" s="70">
        <v>2542</v>
      </c>
      <c r="R188" s="71">
        <v>30636</v>
      </c>
      <c r="S188" s="72">
        <v>2.7599999999999999E-4</v>
      </c>
      <c r="T188" s="73">
        <v>8.4555360000000004</v>
      </c>
      <c r="U188" s="70">
        <v>205</v>
      </c>
      <c r="V188" s="71">
        <v>-15097</v>
      </c>
      <c r="W188" s="71">
        <v>15302</v>
      </c>
      <c r="X188" s="74">
        <v>2.4800000000000001E-4</v>
      </c>
      <c r="Y188" s="75">
        <v>3.794896</v>
      </c>
      <c r="Z188" s="52"/>
    </row>
    <row r="189" spans="7:26" x14ac:dyDescent="0.3">
      <c r="G189" s="67"/>
      <c r="H189" s="52">
        <v>17</v>
      </c>
      <c r="I189" s="52" t="s">
        <v>16</v>
      </c>
      <c r="J189" s="68">
        <v>236</v>
      </c>
      <c r="K189" s="69">
        <v>1</v>
      </c>
      <c r="L189" s="70">
        <v>0</v>
      </c>
      <c r="M189" s="71">
        <v>-28094</v>
      </c>
      <c r="N189" s="71">
        <v>28094</v>
      </c>
      <c r="O189" s="70">
        <v>2542</v>
      </c>
      <c r="P189" s="70"/>
      <c r="Q189" s="70">
        <v>2542</v>
      </c>
      <c r="R189" s="71">
        <v>30636</v>
      </c>
      <c r="S189" s="72">
        <v>6.4899999999999995E-4</v>
      </c>
      <c r="T189" s="73">
        <v>19.882763999999998</v>
      </c>
      <c r="U189" s="70">
        <v>205</v>
      </c>
      <c r="V189" s="71">
        <v>-15097</v>
      </c>
      <c r="W189" s="71">
        <v>15302</v>
      </c>
      <c r="X189" s="74">
        <v>7.0899999999999999E-4</v>
      </c>
      <c r="Y189" s="75">
        <v>10.849118000000001</v>
      </c>
      <c r="Z189" s="52"/>
    </row>
    <row r="190" spans="7:26" x14ac:dyDescent="0.3">
      <c r="G190" s="67"/>
      <c r="H190" s="52">
        <v>29</v>
      </c>
      <c r="I190" s="52" t="s">
        <v>24</v>
      </c>
      <c r="J190" s="68">
        <v>236</v>
      </c>
      <c r="K190" s="69">
        <v>1</v>
      </c>
      <c r="L190" s="70">
        <v>0</v>
      </c>
      <c r="M190" s="71">
        <v>-28094</v>
      </c>
      <c r="N190" s="71">
        <v>28094</v>
      </c>
      <c r="O190" s="70">
        <v>2542</v>
      </c>
      <c r="P190" s="70"/>
      <c r="Q190" s="70">
        <v>2542</v>
      </c>
      <c r="R190" s="71">
        <v>30636</v>
      </c>
      <c r="S190" s="72">
        <v>3.1029999999999999E-3</v>
      </c>
      <c r="T190" s="73">
        <v>95.063507999999999</v>
      </c>
      <c r="U190" s="70">
        <v>205</v>
      </c>
      <c r="V190" s="71">
        <v>-15097</v>
      </c>
      <c r="W190" s="71">
        <v>15302</v>
      </c>
      <c r="X190" s="74">
        <v>3.1029999999999999E-3</v>
      </c>
      <c r="Y190" s="75">
        <v>47.482105999999995</v>
      </c>
      <c r="Z190" s="52"/>
    </row>
    <row r="191" spans="7:26" x14ac:dyDescent="0.3">
      <c r="G191" s="67"/>
      <c r="H191" s="52">
        <v>38</v>
      </c>
      <c r="I191" s="52" t="s">
        <v>12</v>
      </c>
      <c r="J191" s="68">
        <v>236</v>
      </c>
      <c r="K191" s="69">
        <v>1</v>
      </c>
      <c r="L191" s="70">
        <v>0</v>
      </c>
      <c r="M191" s="71">
        <v>-28094</v>
      </c>
      <c r="N191" s="71">
        <v>28094</v>
      </c>
      <c r="O191" s="70">
        <v>2542</v>
      </c>
      <c r="P191" s="70"/>
      <c r="Q191" s="70">
        <v>2542</v>
      </c>
      <c r="R191" s="71">
        <v>30636</v>
      </c>
      <c r="S191" s="72">
        <v>8.6000000000000003E-5</v>
      </c>
      <c r="T191" s="73">
        <v>2.6346959999999999</v>
      </c>
      <c r="U191" s="70">
        <v>205</v>
      </c>
      <c r="V191" s="71">
        <v>-15097</v>
      </c>
      <c r="W191" s="71">
        <v>15302</v>
      </c>
      <c r="X191" s="74">
        <v>9.5000000000000005E-5</v>
      </c>
      <c r="Y191" s="75">
        <v>1.4536900000000001</v>
      </c>
      <c r="Z191" s="52"/>
    </row>
    <row r="192" spans="7:26" x14ac:dyDescent="0.3">
      <c r="G192" s="67"/>
      <c r="H192" s="52">
        <v>55</v>
      </c>
      <c r="I192" s="52" t="s">
        <v>26</v>
      </c>
      <c r="J192" s="68">
        <v>236</v>
      </c>
      <c r="K192" s="69">
        <v>1</v>
      </c>
      <c r="L192" s="70">
        <v>0</v>
      </c>
      <c r="M192" s="71">
        <v>-28094</v>
      </c>
      <c r="N192" s="71">
        <v>28094</v>
      </c>
      <c r="O192" s="70">
        <v>2542</v>
      </c>
      <c r="P192" s="70"/>
      <c r="Q192" s="70">
        <v>2542</v>
      </c>
      <c r="R192" s="71">
        <v>30636</v>
      </c>
      <c r="S192" s="72">
        <v>1.35E-4</v>
      </c>
      <c r="T192" s="73">
        <v>4.1358600000000001</v>
      </c>
      <c r="U192" s="70">
        <v>205</v>
      </c>
      <c r="V192" s="71">
        <v>-15097</v>
      </c>
      <c r="W192" s="71">
        <v>15302</v>
      </c>
      <c r="X192" s="74">
        <v>1.4799999999999999E-4</v>
      </c>
      <c r="Y192" s="75">
        <v>2.2646959999999998</v>
      </c>
      <c r="Z192" s="52"/>
    </row>
    <row r="193" spans="7:26" x14ac:dyDescent="0.3">
      <c r="G193" s="67"/>
      <c r="H193" s="52">
        <v>68</v>
      </c>
      <c r="I193" s="52" t="s">
        <v>94</v>
      </c>
      <c r="J193" s="68">
        <v>236</v>
      </c>
      <c r="K193" s="69">
        <v>1</v>
      </c>
      <c r="L193" s="70">
        <v>0</v>
      </c>
      <c r="M193" s="71">
        <v>-28094</v>
      </c>
      <c r="N193" s="71">
        <v>28094</v>
      </c>
      <c r="O193" s="70">
        <v>2542</v>
      </c>
      <c r="P193" s="70"/>
      <c r="Q193" s="70">
        <v>2542</v>
      </c>
      <c r="R193" s="71">
        <v>30636</v>
      </c>
      <c r="S193" s="72">
        <v>0</v>
      </c>
      <c r="T193" s="73">
        <v>0</v>
      </c>
      <c r="U193" s="70">
        <v>205</v>
      </c>
      <c r="V193" s="71">
        <v>-15097</v>
      </c>
      <c r="W193" s="71">
        <v>15302</v>
      </c>
      <c r="X193" s="74">
        <v>0</v>
      </c>
      <c r="Y193" s="75">
        <v>0</v>
      </c>
      <c r="Z193" s="52"/>
    </row>
    <row r="194" spans="7:26" x14ac:dyDescent="0.3">
      <c r="G194" s="67"/>
      <c r="H194" s="52">
        <v>71</v>
      </c>
      <c r="I194" s="52" t="s">
        <v>18</v>
      </c>
      <c r="J194" s="68">
        <v>236</v>
      </c>
      <c r="K194" s="69">
        <v>1</v>
      </c>
      <c r="L194" s="70">
        <v>0</v>
      </c>
      <c r="M194" s="71">
        <v>-28094</v>
      </c>
      <c r="N194" s="71">
        <v>28094</v>
      </c>
      <c r="O194" s="70">
        <v>2542</v>
      </c>
      <c r="P194" s="70"/>
      <c r="Q194" s="70">
        <v>2542</v>
      </c>
      <c r="R194" s="71">
        <v>30636</v>
      </c>
      <c r="S194" s="72">
        <v>9.0000000000000002E-6</v>
      </c>
      <c r="T194" s="73">
        <v>0.27572400000000002</v>
      </c>
      <c r="U194" s="70">
        <v>205</v>
      </c>
      <c r="V194" s="71">
        <v>-15097</v>
      </c>
      <c r="W194" s="71">
        <v>15302</v>
      </c>
      <c r="X194" s="74">
        <v>1.0000000000000001E-5</v>
      </c>
      <c r="Y194" s="75">
        <v>0.15302000000000002</v>
      </c>
      <c r="Z194" s="52"/>
    </row>
    <row r="195" spans="7:26" x14ac:dyDescent="0.3">
      <c r="G195" s="67"/>
      <c r="H195" s="52">
        <v>72</v>
      </c>
      <c r="I195" s="52" t="s">
        <v>28</v>
      </c>
      <c r="J195" s="68">
        <v>236</v>
      </c>
      <c r="K195" s="69">
        <v>1</v>
      </c>
      <c r="L195" s="70">
        <v>0</v>
      </c>
      <c r="M195" s="71">
        <v>-28094</v>
      </c>
      <c r="N195" s="71">
        <v>28094</v>
      </c>
      <c r="O195" s="70">
        <v>2542</v>
      </c>
      <c r="P195" s="70"/>
      <c r="Q195" s="70">
        <v>2542</v>
      </c>
      <c r="R195" s="71">
        <v>30636</v>
      </c>
      <c r="S195" s="72">
        <v>2.7500000000000002E-4</v>
      </c>
      <c r="T195" s="73">
        <v>8.4249000000000009</v>
      </c>
      <c r="U195" s="70">
        <v>205</v>
      </c>
      <c r="V195" s="71">
        <v>-15097</v>
      </c>
      <c r="W195" s="71">
        <v>15302</v>
      </c>
      <c r="X195" s="74">
        <v>2.9999999999999997E-4</v>
      </c>
      <c r="Y195" s="75">
        <v>4.5905999999999993</v>
      </c>
      <c r="Z195" s="52"/>
    </row>
    <row r="196" spans="7:26" x14ac:dyDescent="0.3">
      <c r="G196" s="67"/>
      <c r="H196" s="52">
        <v>117</v>
      </c>
      <c r="I196" s="52" t="s">
        <v>21</v>
      </c>
      <c r="J196" s="68">
        <v>236</v>
      </c>
      <c r="K196" s="69">
        <v>1</v>
      </c>
      <c r="L196" s="70">
        <v>0</v>
      </c>
      <c r="M196" s="71">
        <v>-28094</v>
      </c>
      <c r="N196" s="71">
        <v>28094</v>
      </c>
      <c r="O196" s="70">
        <v>2542</v>
      </c>
      <c r="P196" s="70"/>
      <c r="Q196" s="70">
        <v>2542</v>
      </c>
      <c r="R196" s="71">
        <v>30636</v>
      </c>
      <c r="S196" s="72">
        <v>2.34E-4</v>
      </c>
      <c r="T196" s="73">
        <v>7.1688239999999999</v>
      </c>
      <c r="U196" s="70">
        <v>205</v>
      </c>
      <c r="V196" s="71">
        <v>-15097</v>
      </c>
      <c r="W196" s="71">
        <v>15302</v>
      </c>
      <c r="X196" s="74">
        <v>2.5700000000000001E-4</v>
      </c>
      <c r="Y196" s="75">
        <v>3.9326140000000001</v>
      </c>
      <c r="Z196" s="52"/>
    </row>
    <row r="197" spans="7:26" x14ac:dyDescent="0.3">
      <c r="G197" s="67"/>
      <c r="H197" s="52">
        <v>122</v>
      </c>
      <c r="I197" s="52" t="s">
        <v>93</v>
      </c>
      <c r="J197" s="68">
        <v>236</v>
      </c>
      <c r="K197" s="69">
        <v>1</v>
      </c>
      <c r="L197" s="70">
        <v>0</v>
      </c>
      <c r="M197" s="71">
        <v>-28094</v>
      </c>
      <c r="N197" s="71">
        <v>28094</v>
      </c>
      <c r="O197" s="70">
        <v>2542</v>
      </c>
      <c r="P197" s="70"/>
      <c r="Q197" s="70">
        <v>2542</v>
      </c>
      <c r="R197" s="71">
        <v>30636</v>
      </c>
      <c r="S197" s="72">
        <v>0</v>
      </c>
      <c r="T197" s="73">
        <v>0</v>
      </c>
      <c r="U197" s="70">
        <v>205</v>
      </c>
      <c r="V197" s="71">
        <v>-15097</v>
      </c>
      <c r="W197" s="71">
        <v>15302</v>
      </c>
      <c r="X197" s="74">
        <v>0</v>
      </c>
      <c r="Y197" s="75">
        <v>0</v>
      </c>
      <c r="Z197" s="52"/>
    </row>
    <row r="198" spans="7:26" x14ac:dyDescent="0.3">
      <c r="G198" s="67"/>
      <c r="H198" s="52"/>
      <c r="I198" s="52"/>
      <c r="J198" s="68"/>
      <c r="K198" s="69"/>
      <c r="L198" s="71"/>
      <c r="M198" s="71"/>
      <c r="N198" s="71"/>
      <c r="O198" s="71"/>
      <c r="P198" s="71"/>
      <c r="Q198" s="71"/>
      <c r="R198" s="71"/>
      <c r="S198" s="74"/>
      <c r="T198" s="73"/>
      <c r="U198" s="71"/>
      <c r="V198" s="71"/>
      <c r="W198" s="71"/>
      <c r="X198" s="74"/>
      <c r="Y198" s="75"/>
      <c r="Z198" s="52"/>
    </row>
    <row r="199" spans="7:26" ht="15.6" x14ac:dyDescent="0.3">
      <c r="G199" s="80">
        <v>68</v>
      </c>
      <c r="H199" s="81" t="s">
        <v>94</v>
      </c>
      <c r="I199" s="52"/>
      <c r="J199" s="68"/>
      <c r="K199" s="69"/>
      <c r="L199" s="71"/>
      <c r="M199" s="71"/>
      <c r="N199" s="71"/>
      <c r="O199" s="71"/>
      <c r="P199" s="71"/>
      <c r="Q199" s="71"/>
      <c r="R199" s="71"/>
      <c r="S199" s="74"/>
      <c r="T199" s="73"/>
      <c r="U199" s="71"/>
      <c r="V199" s="71"/>
      <c r="W199" s="71"/>
      <c r="X199" s="74"/>
      <c r="Y199" s="75"/>
      <c r="Z199" s="52"/>
    </row>
    <row r="200" spans="7:26" x14ac:dyDescent="0.3">
      <c r="G200" s="67"/>
      <c r="H200" s="52">
        <v>1</v>
      </c>
      <c r="I200" s="52" t="s">
        <v>11</v>
      </c>
      <c r="J200" s="68">
        <v>827</v>
      </c>
      <c r="K200" s="69">
        <v>1</v>
      </c>
      <c r="L200" s="70">
        <v>0</v>
      </c>
      <c r="M200" s="71"/>
      <c r="N200" s="71">
        <v>0</v>
      </c>
      <c r="O200" s="70">
        <v>4780</v>
      </c>
      <c r="P200" s="71">
        <v>681</v>
      </c>
      <c r="Q200" s="70">
        <v>4099</v>
      </c>
      <c r="R200" s="71">
        <v>4099</v>
      </c>
      <c r="S200" s="72">
        <v>2.0739999999999999E-3</v>
      </c>
      <c r="T200" s="73">
        <v>8.5013259999999988</v>
      </c>
      <c r="U200" s="70">
        <v>0</v>
      </c>
      <c r="V200" s="71"/>
      <c r="W200" s="71">
        <v>0</v>
      </c>
      <c r="X200" s="74">
        <v>2.2769999999999999E-3</v>
      </c>
      <c r="Y200" s="75">
        <v>0</v>
      </c>
      <c r="Z200" s="52"/>
    </row>
    <row r="201" spans="7:26" x14ac:dyDescent="0.3">
      <c r="G201" s="67"/>
      <c r="H201" s="52">
        <v>2</v>
      </c>
      <c r="I201" s="52" t="s">
        <v>27</v>
      </c>
      <c r="J201" s="68">
        <v>827</v>
      </c>
      <c r="K201" s="69">
        <v>1</v>
      </c>
      <c r="L201" s="70">
        <v>0</v>
      </c>
      <c r="M201" s="71"/>
      <c r="N201" s="71">
        <v>0</v>
      </c>
      <c r="O201" s="70">
        <v>4780</v>
      </c>
      <c r="P201" s="71">
        <v>681</v>
      </c>
      <c r="Q201" s="70">
        <v>4099</v>
      </c>
      <c r="R201" s="71">
        <v>4099</v>
      </c>
      <c r="S201" s="72">
        <v>2.3000000000000001E-4</v>
      </c>
      <c r="T201" s="73">
        <v>0.94277</v>
      </c>
      <c r="U201" s="70">
        <v>0</v>
      </c>
      <c r="V201" s="71"/>
      <c r="W201" s="71">
        <v>0</v>
      </c>
      <c r="X201" s="74">
        <v>2.6200000000000003E-4</v>
      </c>
      <c r="Y201" s="75">
        <v>0</v>
      </c>
      <c r="Z201" s="52"/>
    </row>
    <row r="202" spans="7:26" x14ac:dyDescent="0.3">
      <c r="G202" s="67"/>
      <c r="H202" s="52">
        <v>3</v>
      </c>
      <c r="I202" s="52" t="s">
        <v>20</v>
      </c>
      <c r="J202" s="68">
        <v>827</v>
      </c>
      <c r="K202" s="69">
        <v>1</v>
      </c>
      <c r="L202" s="70">
        <v>0</v>
      </c>
      <c r="M202" s="71"/>
      <c r="N202" s="71">
        <v>0</v>
      </c>
      <c r="O202" s="70">
        <v>4780</v>
      </c>
      <c r="P202" s="71">
        <v>681</v>
      </c>
      <c r="Q202" s="70">
        <v>4099</v>
      </c>
      <c r="R202" s="71">
        <v>4099</v>
      </c>
      <c r="S202" s="72">
        <v>5.2599999999999999E-4</v>
      </c>
      <c r="T202" s="73">
        <v>2.1560739999999998</v>
      </c>
      <c r="U202" s="70">
        <v>0</v>
      </c>
      <c r="V202" s="71"/>
      <c r="W202" s="71">
        <v>0</v>
      </c>
      <c r="X202" s="74">
        <v>5.7799999999999995E-4</v>
      </c>
      <c r="Y202" s="75">
        <v>0</v>
      </c>
      <c r="Z202" s="52"/>
    </row>
    <row r="203" spans="7:26" x14ac:dyDescent="0.3">
      <c r="G203" s="67"/>
      <c r="H203" s="52">
        <v>4</v>
      </c>
      <c r="I203" s="52" t="s">
        <v>10</v>
      </c>
      <c r="J203" s="68">
        <v>827</v>
      </c>
      <c r="K203" s="69">
        <v>0.6</v>
      </c>
      <c r="L203" s="70">
        <v>0</v>
      </c>
      <c r="M203" s="71"/>
      <c r="N203" s="71">
        <v>0</v>
      </c>
      <c r="O203" s="70">
        <v>4780</v>
      </c>
      <c r="P203" s="71">
        <v>681</v>
      </c>
      <c r="Q203" s="70">
        <v>2459.4</v>
      </c>
      <c r="R203" s="71">
        <v>2459.4</v>
      </c>
      <c r="S203" s="72">
        <v>7.8399999999999997E-3</v>
      </c>
      <c r="T203" s="73">
        <v>19.281696</v>
      </c>
      <c r="U203" s="70">
        <v>0</v>
      </c>
      <c r="V203" s="71"/>
      <c r="W203" s="71">
        <v>0</v>
      </c>
      <c r="X203" s="74">
        <v>8.5789999999999998E-3</v>
      </c>
      <c r="Y203" s="75">
        <v>0</v>
      </c>
      <c r="Z203" s="52"/>
    </row>
    <row r="204" spans="7:26" x14ac:dyDescent="0.3">
      <c r="G204" s="67"/>
      <c r="H204" s="52">
        <v>136</v>
      </c>
      <c r="I204" s="52" t="s">
        <v>147</v>
      </c>
      <c r="J204" s="68">
        <v>827</v>
      </c>
      <c r="K204" s="69">
        <v>0.6</v>
      </c>
      <c r="L204" s="70">
        <v>0</v>
      </c>
      <c r="M204" s="71"/>
      <c r="N204" s="71">
        <v>0</v>
      </c>
      <c r="O204" s="70">
        <v>4780</v>
      </c>
      <c r="P204" s="71">
        <v>681</v>
      </c>
      <c r="Q204" s="70">
        <v>2459.4</v>
      </c>
      <c r="R204" s="71">
        <v>2459.4</v>
      </c>
      <c r="S204" s="72">
        <v>2.0100000000000001E-4</v>
      </c>
      <c r="T204" s="73">
        <v>0.49433940000000004</v>
      </c>
      <c r="U204" s="70">
        <v>0</v>
      </c>
      <c r="V204" s="71"/>
      <c r="W204" s="71">
        <v>0</v>
      </c>
      <c r="X204" s="74">
        <v>1.75E-4</v>
      </c>
      <c r="Y204" s="75">
        <v>0</v>
      </c>
      <c r="Z204" s="52"/>
    </row>
    <row r="205" spans="7:26" x14ac:dyDescent="0.3">
      <c r="G205" s="67"/>
      <c r="H205" s="52">
        <v>6</v>
      </c>
      <c r="I205" s="52" t="s">
        <v>73</v>
      </c>
      <c r="J205" s="68">
        <v>827</v>
      </c>
      <c r="K205" s="69">
        <v>0.6</v>
      </c>
      <c r="L205" s="70">
        <v>0</v>
      </c>
      <c r="M205" s="71"/>
      <c r="N205" s="71">
        <v>0</v>
      </c>
      <c r="O205" s="70">
        <v>4780</v>
      </c>
      <c r="P205" s="71">
        <v>681</v>
      </c>
      <c r="Q205" s="70">
        <v>2459.4</v>
      </c>
      <c r="R205" s="71">
        <v>2459.4</v>
      </c>
      <c r="S205" s="72">
        <v>0</v>
      </c>
      <c r="T205" s="73">
        <v>0</v>
      </c>
      <c r="U205" s="70">
        <v>0</v>
      </c>
      <c r="V205" s="71"/>
      <c r="W205" s="71">
        <v>0</v>
      </c>
      <c r="X205" s="74">
        <v>0</v>
      </c>
      <c r="Y205" s="75">
        <v>0</v>
      </c>
      <c r="Z205" s="52"/>
    </row>
    <row r="206" spans="7:26" x14ac:dyDescent="0.3">
      <c r="G206" s="67"/>
      <c r="H206" s="52">
        <v>7</v>
      </c>
      <c r="I206" s="52" t="s">
        <v>9</v>
      </c>
      <c r="J206" s="68">
        <v>827</v>
      </c>
      <c r="K206" s="69">
        <v>1</v>
      </c>
      <c r="L206" s="70">
        <v>0</v>
      </c>
      <c r="M206" s="71"/>
      <c r="N206" s="71">
        <v>0</v>
      </c>
      <c r="O206" s="70">
        <v>4780</v>
      </c>
      <c r="P206" s="71">
        <v>681</v>
      </c>
      <c r="Q206" s="70">
        <v>4099</v>
      </c>
      <c r="R206" s="71">
        <v>4099</v>
      </c>
      <c r="S206" s="72">
        <v>1.08E-4</v>
      </c>
      <c r="T206" s="73">
        <v>0.44269199999999997</v>
      </c>
      <c r="U206" s="70">
        <v>0</v>
      </c>
      <c r="V206" s="71"/>
      <c r="W206" s="71">
        <v>0</v>
      </c>
      <c r="X206" s="74">
        <v>1.1900000000000001E-4</v>
      </c>
      <c r="Y206" s="75">
        <v>0</v>
      </c>
      <c r="Z206" s="52"/>
    </row>
    <row r="207" spans="7:26" x14ac:dyDescent="0.3">
      <c r="G207" s="67"/>
      <c r="H207" s="52">
        <v>8</v>
      </c>
      <c r="I207" s="52" t="s">
        <v>23</v>
      </c>
      <c r="J207" s="68">
        <v>827</v>
      </c>
      <c r="K207" s="69">
        <v>1</v>
      </c>
      <c r="L207" s="70">
        <v>0</v>
      </c>
      <c r="M207" s="71"/>
      <c r="N207" s="71">
        <v>0</v>
      </c>
      <c r="O207" s="70">
        <v>4780</v>
      </c>
      <c r="P207" s="71">
        <v>681</v>
      </c>
      <c r="Q207" s="70">
        <v>4099</v>
      </c>
      <c r="R207" s="71">
        <v>4099</v>
      </c>
      <c r="S207" s="72">
        <v>1.64E-4</v>
      </c>
      <c r="T207" s="73">
        <v>0.67223600000000006</v>
      </c>
      <c r="U207" s="70">
        <v>0</v>
      </c>
      <c r="V207" s="71"/>
      <c r="W207" s="71">
        <v>0</v>
      </c>
      <c r="X207" s="74">
        <v>1.74E-4</v>
      </c>
      <c r="Y207" s="75">
        <v>0</v>
      </c>
      <c r="Z207" s="52"/>
    </row>
    <row r="208" spans="7:26" x14ac:dyDescent="0.3">
      <c r="G208" s="67"/>
      <c r="H208" s="52">
        <v>9</v>
      </c>
      <c r="I208" s="52" t="s">
        <v>0</v>
      </c>
      <c r="J208" s="68">
        <v>827</v>
      </c>
      <c r="K208" s="69">
        <v>1</v>
      </c>
      <c r="L208" s="70">
        <v>0</v>
      </c>
      <c r="M208" s="71"/>
      <c r="N208" s="71">
        <v>0</v>
      </c>
      <c r="O208" s="70">
        <v>4780</v>
      </c>
      <c r="P208" s="71">
        <v>681</v>
      </c>
      <c r="Q208" s="70">
        <v>4099</v>
      </c>
      <c r="R208" s="71">
        <v>4099</v>
      </c>
      <c r="S208" s="72">
        <v>2.7599999999999999E-4</v>
      </c>
      <c r="T208" s="73">
        <v>1.131324</v>
      </c>
      <c r="U208" s="70">
        <v>0</v>
      </c>
      <c r="V208" s="71"/>
      <c r="W208" s="71">
        <v>0</v>
      </c>
      <c r="X208" s="74">
        <v>2.4800000000000001E-4</v>
      </c>
      <c r="Y208" s="75">
        <v>0</v>
      </c>
      <c r="Z208" s="52"/>
    </row>
    <row r="209" spans="7:26" x14ac:dyDescent="0.3">
      <c r="G209" s="67"/>
      <c r="H209" s="52">
        <v>29</v>
      </c>
      <c r="I209" s="52" t="s">
        <v>24</v>
      </c>
      <c r="J209" s="68">
        <v>827</v>
      </c>
      <c r="K209" s="69">
        <v>1</v>
      </c>
      <c r="L209" s="70">
        <v>0</v>
      </c>
      <c r="M209" s="71"/>
      <c r="N209" s="71">
        <v>0</v>
      </c>
      <c r="O209" s="70">
        <v>4780</v>
      </c>
      <c r="P209" s="71">
        <v>681</v>
      </c>
      <c r="Q209" s="70">
        <v>4099</v>
      </c>
      <c r="R209" s="71">
        <v>4099</v>
      </c>
      <c r="S209" s="72">
        <v>3.1029999999999999E-3</v>
      </c>
      <c r="T209" s="73">
        <v>12.719196999999999</v>
      </c>
      <c r="U209" s="70">
        <v>0</v>
      </c>
      <c r="V209" s="71"/>
      <c r="W209" s="71">
        <v>0</v>
      </c>
      <c r="X209" s="74">
        <v>3.1029999999999999E-3</v>
      </c>
      <c r="Y209" s="75">
        <v>0</v>
      </c>
      <c r="Z209" s="52"/>
    </row>
    <row r="210" spans="7:26" x14ac:dyDescent="0.3">
      <c r="G210" s="67"/>
      <c r="H210" s="52">
        <v>38</v>
      </c>
      <c r="I210" s="52" t="s">
        <v>12</v>
      </c>
      <c r="J210" s="68">
        <v>827</v>
      </c>
      <c r="K210" s="69">
        <v>1</v>
      </c>
      <c r="L210" s="70">
        <v>0</v>
      </c>
      <c r="M210" s="71"/>
      <c r="N210" s="71">
        <v>0</v>
      </c>
      <c r="O210" s="70">
        <v>4780</v>
      </c>
      <c r="P210" s="71">
        <v>681</v>
      </c>
      <c r="Q210" s="70">
        <v>4099</v>
      </c>
      <c r="R210" s="71">
        <v>4099</v>
      </c>
      <c r="S210" s="72">
        <v>8.6000000000000003E-5</v>
      </c>
      <c r="T210" s="73">
        <v>0.35251399999999999</v>
      </c>
      <c r="U210" s="70">
        <v>0</v>
      </c>
      <c r="V210" s="71"/>
      <c r="W210" s="71">
        <v>0</v>
      </c>
      <c r="X210" s="74">
        <v>9.5000000000000005E-5</v>
      </c>
      <c r="Y210" s="75">
        <v>0</v>
      </c>
      <c r="Z210" s="52"/>
    </row>
    <row r="211" spans="7:26" x14ac:dyDescent="0.3">
      <c r="G211" s="67"/>
      <c r="H211" s="52">
        <v>55</v>
      </c>
      <c r="I211" s="52" t="s">
        <v>26</v>
      </c>
      <c r="J211" s="68">
        <v>827</v>
      </c>
      <c r="K211" s="69">
        <v>1</v>
      </c>
      <c r="L211" s="70">
        <v>0</v>
      </c>
      <c r="M211" s="71"/>
      <c r="N211" s="71">
        <v>0</v>
      </c>
      <c r="O211" s="70">
        <v>4780</v>
      </c>
      <c r="P211" s="71">
        <v>681</v>
      </c>
      <c r="Q211" s="70">
        <v>4099</v>
      </c>
      <c r="R211" s="71">
        <v>4099</v>
      </c>
      <c r="S211" s="72">
        <v>1.35E-4</v>
      </c>
      <c r="T211" s="73">
        <v>0.553365</v>
      </c>
      <c r="U211" s="70">
        <v>0</v>
      </c>
      <c r="V211" s="71"/>
      <c r="W211" s="71">
        <v>0</v>
      </c>
      <c r="X211" s="74">
        <v>1.4799999999999999E-4</v>
      </c>
      <c r="Y211" s="75">
        <v>0</v>
      </c>
      <c r="Z211" s="52"/>
    </row>
    <row r="212" spans="7:26" x14ac:dyDescent="0.3">
      <c r="G212" s="67"/>
      <c r="H212" s="52">
        <v>68</v>
      </c>
      <c r="I212" s="52" t="s">
        <v>94</v>
      </c>
      <c r="J212" s="68">
        <v>827</v>
      </c>
      <c r="K212" s="69">
        <v>1</v>
      </c>
      <c r="L212" s="70">
        <v>0</v>
      </c>
      <c r="M212" s="71"/>
      <c r="N212" s="71">
        <v>0</v>
      </c>
      <c r="O212" s="70">
        <v>4780</v>
      </c>
      <c r="P212" s="71">
        <v>681</v>
      </c>
      <c r="Q212" s="70">
        <v>4099</v>
      </c>
      <c r="R212" s="71">
        <v>4099</v>
      </c>
      <c r="S212" s="72">
        <v>0</v>
      </c>
      <c r="T212" s="73">
        <v>0</v>
      </c>
      <c r="U212" s="70">
        <v>0</v>
      </c>
      <c r="V212" s="71"/>
      <c r="W212" s="71">
        <v>0</v>
      </c>
      <c r="X212" s="74">
        <v>0</v>
      </c>
      <c r="Y212" s="75">
        <v>0</v>
      </c>
      <c r="Z212" s="52"/>
    </row>
    <row r="213" spans="7:26" x14ac:dyDescent="0.3">
      <c r="G213" s="67"/>
      <c r="H213" s="52">
        <v>71</v>
      </c>
      <c r="I213" s="52" t="s">
        <v>18</v>
      </c>
      <c r="J213" s="68">
        <v>827</v>
      </c>
      <c r="K213" s="69">
        <v>1</v>
      </c>
      <c r="L213" s="70">
        <v>0</v>
      </c>
      <c r="M213" s="71"/>
      <c r="N213" s="71">
        <v>0</v>
      </c>
      <c r="O213" s="70">
        <v>4780</v>
      </c>
      <c r="P213" s="71">
        <v>681</v>
      </c>
      <c r="Q213" s="70">
        <v>4099</v>
      </c>
      <c r="R213" s="71">
        <v>4099</v>
      </c>
      <c r="S213" s="72">
        <v>9.0000000000000002E-6</v>
      </c>
      <c r="T213" s="73">
        <v>3.6891E-2</v>
      </c>
      <c r="U213" s="70">
        <v>0</v>
      </c>
      <c r="V213" s="71"/>
      <c r="W213" s="71">
        <v>0</v>
      </c>
      <c r="X213" s="74">
        <v>1.0000000000000001E-5</v>
      </c>
      <c r="Y213" s="75">
        <v>0</v>
      </c>
      <c r="Z213" s="52"/>
    </row>
    <row r="214" spans="7:26" x14ac:dyDescent="0.3">
      <c r="G214" s="67"/>
      <c r="H214" s="52">
        <v>72</v>
      </c>
      <c r="I214" s="52" t="s">
        <v>28</v>
      </c>
      <c r="J214" s="68">
        <v>827</v>
      </c>
      <c r="K214" s="69">
        <v>1</v>
      </c>
      <c r="L214" s="70">
        <v>0</v>
      </c>
      <c r="M214" s="71"/>
      <c r="N214" s="71">
        <v>0</v>
      </c>
      <c r="O214" s="70">
        <v>4780</v>
      </c>
      <c r="P214" s="71">
        <v>681</v>
      </c>
      <c r="Q214" s="70">
        <v>4099</v>
      </c>
      <c r="R214" s="71">
        <v>4099</v>
      </c>
      <c r="S214" s="72">
        <v>2.7500000000000002E-4</v>
      </c>
      <c r="T214" s="73">
        <v>1.1272250000000001</v>
      </c>
      <c r="U214" s="70">
        <v>0</v>
      </c>
      <c r="V214" s="71"/>
      <c r="W214" s="71">
        <v>0</v>
      </c>
      <c r="X214" s="74">
        <v>2.9999999999999997E-4</v>
      </c>
      <c r="Y214" s="75">
        <v>0</v>
      </c>
      <c r="Z214" s="52"/>
    </row>
    <row r="215" spans="7:26" x14ac:dyDescent="0.3">
      <c r="G215" s="67"/>
      <c r="H215" s="52">
        <v>117</v>
      </c>
      <c r="I215" s="52" t="s">
        <v>21</v>
      </c>
      <c r="J215" s="68">
        <v>827</v>
      </c>
      <c r="K215" s="69">
        <v>1</v>
      </c>
      <c r="L215" s="70">
        <v>0</v>
      </c>
      <c r="M215" s="71"/>
      <c r="N215" s="71">
        <v>0</v>
      </c>
      <c r="O215" s="70">
        <v>4780</v>
      </c>
      <c r="P215" s="71">
        <v>681</v>
      </c>
      <c r="Q215" s="70">
        <v>4099</v>
      </c>
      <c r="R215" s="71">
        <v>4099</v>
      </c>
      <c r="S215" s="72">
        <v>2.34E-4</v>
      </c>
      <c r="T215" s="73">
        <v>0.95916599999999996</v>
      </c>
      <c r="U215" s="70">
        <v>0</v>
      </c>
      <c r="V215" s="71"/>
      <c r="W215" s="71">
        <v>0</v>
      </c>
      <c r="X215" s="74">
        <v>2.5700000000000001E-4</v>
      </c>
      <c r="Y215" s="75">
        <v>0</v>
      </c>
      <c r="Z215" s="52"/>
    </row>
    <row r="216" spans="7:26" x14ac:dyDescent="0.3">
      <c r="G216" s="67"/>
      <c r="H216" s="52">
        <v>122</v>
      </c>
      <c r="I216" s="52" t="s">
        <v>93</v>
      </c>
      <c r="J216" s="68">
        <v>827</v>
      </c>
      <c r="K216" s="69">
        <v>1</v>
      </c>
      <c r="L216" s="70">
        <v>0</v>
      </c>
      <c r="M216" s="71"/>
      <c r="N216" s="71">
        <v>0</v>
      </c>
      <c r="O216" s="70">
        <v>4780</v>
      </c>
      <c r="P216" s="71">
        <v>681</v>
      </c>
      <c r="Q216" s="70">
        <v>4099</v>
      </c>
      <c r="R216" s="71">
        <v>4099</v>
      </c>
      <c r="S216" s="72">
        <v>0</v>
      </c>
      <c r="T216" s="73">
        <v>0</v>
      </c>
      <c r="U216" s="70">
        <v>0</v>
      </c>
      <c r="V216" s="71"/>
      <c r="W216" s="71">
        <v>0</v>
      </c>
      <c r="X216" s="74">
        <v>0</v>
      </c>
      <c r="Y216" s="75">
        <v>0</v>
      </c>
      <c r="Z216" s="52"/>
    </row>
    <row r="217" spans="7:26" ht="15" thickBot="1" x14ac:dyDescent="0.35">
      <c r="G217" s="76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8"/>
      <c r="Z217" s="52"/>
    </row>
    <row r="218" spans="7:26" x14ac:dyDescent="0.3">
      <c r="G218" s="52">
        <v>68</v>
      </c>
      <c r="H218" s="52" t="s">
        <v>94</v>
      </c>
      <c r="I218" s="52"/>
      <c r="J218" s="68"/>
      <c r="K218" s="69"/>
      <c r="L218" s="71"/>
      <c r="M218" s="71"/>
      <c r="N218" s="71"/>
      <c r="O218" s="71"/>
      <c r="P218" s="71"/>
      <c r="Q218" s="71"/>
      <c r="R218" s="71"/>
      <c r="S218" s="74"/>
      <c r="T218" s="73">
        <v>438.25194499999998</v>
      </c>
      <c r="U218" s="71"/>
      <c r="V218" s="71"/>
      <c r="W218" s="71"/>
      <c r="X218" s="74"/>
      <c r="Y218" s="73">
        <v>207.07278479999994</v>
      </c>
      <c r="Z218" s="79">
        <v>645.32472979999989</v>
      </c>
    </row>
    <row r="219" spans="7:26" x14ac:dyDescent="0.3">
      <c r="G219" s="52"/>
      <c r="H219" s="52"/>
      <c r="I219" s="52"/>
      <c r="J219" s="68"/>
      <c r="K219" s="69"/>
      <c r="L219" s="71"/>
      <c r="M219" s="71"/>
      <c r="N219" s="71"/>
      <c r="O219" s="71"/>
      <c r="P219" s="71"/>
      <c r="Q219" s="71"/>
      <c r="R219" s="71"/>
      <c r="S219" s="74"/>
      <c r="T219" s="73"/>
      <c r="U219" s="71"/>
      <c r="V219" s="71"/>
      <c r="W219" s="71"/>
      <c r="X219" s="74"/>
      <c r="Y219" s="73"/>
      <c r="Z219" s="52"/>
    </row>
    <row r="220" spans="7:26" ht="15" thickBot="1" x14ac:dyDescent="0.35">
      <c r="G220" s="52"/>
      <c r="H220" s="52"/>
      <c r="I220" s="52"/>
      <c r="J220" s="53" t="s">
        <v>56</v>
      </c>
      <c r="K220" s="54" t="s">
        <v>57</v>
      </c>
      <c r="L220" s="55" t="s">
        <v>58</v>
      </c>
      <c r="M220" s="55" t="s">
        <v>171</v>
      </c>
      <c r="N220" s="55"/>
      <c r="O220" s="55" t="s">
        <v>59</v>
      </c>
      <c r="P220" s="55" t="s">
        <v>172</v>
      </c>
      <c r="Q220" s="55"/>
      <c r="R220" s="55" t="s">
        <v>60</v>
      </c>
      <c r="S220" s="56" t="s">
        <v>61</v>
      </c>
      <c r="T220" s="57" t="s">
        <v>62</v>
      </c>
      <c r="U220" s="55" t="s">
        <v>63</v>
      </c>
      <c r="V220" s="55" t="s">
        <v>64</v>
      </c>
      <c r="W220" s="55" t="s">
        <v>65</v>
      </c>
      <c r="X220" s="56" t="s">
        <v>66</v>
      </c>
      <c r="Y220" s="57" t="s">
        <v>67</v>
      </c>
      <c r="Z220" s="52"/>
    </row>
    <row r="221" spans="7:26" ht="15.6" x14ac:dyDescent="0.3">
      <c r="G221" s="58">
        <v>69</v>
      </c>
      <c r="H221" s="59" t="s">
        <v>95</v>
      </c>
      <c r="I221" s="60"/>
      <c r="J221" s="61"/>
      <c r="K221" s="62"/>
      <c r="L221" s="63"/>
      <c r="M221" s="63"/>
      <c r="N221" s="63"/>
      <c r="O221" s="63"/>
      <c r="P221" s="63"/>
      <c r="Q221" s="63"/>
      <c r="R221" s="63"/>
      <c r="S221" s="64"/>
      <c r="T221" s="65"/>
      <c r="U221" s="63"/>
      <c r="V221" s="63"/>
      <c r="W221" s="63"/>
      <c r="X221" s="64"/>
      <c r="Y221" s="66"/>
      <c r="Z221" s="52"/>
    </row>
    <row r="222" spans="7:26" x14ac:dyDescent="0.3">
      <c r="G222" s="67"/>
      <c r="H222" s="52">
        <v>1</v>
      </c>
      <c r="I222" s="52" t="s">
        <v>11</v>
      </c>
      <c r="J222" s="68">
        <v>237</v>
      </c>
      <c r="K222" s="69">
        <v>1</v>
      </c>
      <c r="L222" s="70">
        <v>19302411</v>
      </c>
      <c r="M222" s="71">
        <v>8442533</v>
      </c>
      <c r="N222" s="71">
        <v>10859878</v>
      </c>
      <c r="O222" s="70">
        <v>230516</v>
      </c>
      <c r="P222" s="70"/>
      <c r="Q222" s="70">
        <v>230516</v>
      </c>
      <c r="R222" s="71">
        <v>11090394</v>
      </c>
      <c r="S222" s="72">
        <v>2.0739999999999999E-3</v>
      </c>
      <c r="T222" s="73">
        <v>23001.477155999997</v>
      </c>
      <c r="U222" s="70">
        <v>320952</v>
      </c>
      <c r="V222" s="71">
        <v>0</v>
      </c>
      <c r="W222" s="71">
        <v>320952</v>
      </c>
      <c r="X222" s="74">
        <v>2.2769999999999999E-3</v>
      </c>
      <c r="Y222" s="75">
        <v>730.80770399999994</v>
      </c>
      <c r="Z222" s="52"/>
    </row>
    <row r="223" spans="7:26" x14ac:dyDescent="0.3">
      <c r="G223" s="67"/>
      <c r="H223" s="52">
        <v>2</v>
      </c>
      <c r="I223" s="52" t="s">
        <v>27</v>
      </c>
      <c r="J223" s="68">
        <v>237</v>
      </c>
      <c r="K223" s="69">
        <v>1</v>
      </c>
      <c r="L223" s="70">
        <v>19302411</v>
      </c>
      <c r="M223" s="71">
        <v>8442533</v>
      </c>
      <c r="N223" s="71">
        <v>10859878</v>
      </c>
      <c r="O223" s="70">
        <v>230516</v>
      </c>
      <c r="P223" s="70"/>
      <c r="Q223" s="70">
        <v>230516</v>
      </c>
      <c r="R223" s="71">
        <v>11090394</v>
      </c>
      <c r="S223" s="72">
        <v>2.3000000000000001E-4</v>
      </c>
      <c r="T223" s="73">
        <v>2550.7906200000002</v>
      </c>
      <c r="U223" s="70">
        <v>320952</v>
      </c>
      <c r="V223" s="71">
        <v>0</v>
      </c>
      <c r="W223" s="71">
        <v>320952</v>
      </c>
      <c r="X223" s="74">
        <v>2.6200000000000003E-4</v>
      </c>
      <c r="Y223" s="75">
        <v>84.089424000000008</v>
      </c>
      <c r="Z223" s="52"/>
    </row>
    <row r="224" spans="7:26" x14ac:dyDescent="0.3">
      <c r="G224" s="67"/>
      <c r="H224" s="52">
        <v>3</v>
      </c>
      <c r="I224" s="52" t="s">
        <v>20</v>
      </c>
      <c r="J224" s="68">
        <v>237</v>
      </c>
      <c r="K224" s="69">
        <v>1</v>
      </c>
      <c r="L224" s="70">
        <v>19302411</v>
      </c>
      <c r="M224" s="71">
        <v>8442533</v>
      </c>
      <c r="N224" s="71">
        <v>10859878</v>
      </c>
      <c r="O224" s="70">
        <v>230516</v>
      </c>
      <c r="P224" s="70"/>
      <c r="Q224" s="70">
        <v>230516</v>
      </c>
      <c r="R224" s="71">
        <v>11090394</v>
      </c>
      <c r="S224" s="72">
        <v>5.2599999999999999E-4</v>
      </c>
      <c r="T224" s="73">
        <v>5833.5472440000003</v>
      </c>
      <c r="U224" s="70">
        <v>320952</v>
      </c>
      <c r="V224" s="71">
        <v>0</v>
      </c>
      <c r="W224" s="71">
        <v>320952</v>
      </c>
      <c r="X224" s="74">
        <v>5.7799999999999995E-4</v>
      </c>
      <c r="Y224" s="75">
        <v>185.510256</v>
      </c>
      <c r="Z224" s="52"/>
    </row>
    <row r="225" spans="7:26" x14ac:dyDescent="0.3">
      <c r="G225" s="67"/>
      <c r="H225" s="52">
        <v>4</v>
      </c>
      <c r="I225" s="52" t="s">
        <v>10</v>
      </c>
      <c r="J225" s="68">
        <v>237</v>
      </c>
      <c r="K225" s="69">
        <v>0.6</v>
      </c>
      <c r="L225" s="70">
        <v>19302411</v>
      </c>
      <c r="M225" s="71">
        <v>8442533</v>
      </c>
      <c r="N225" s="71">
        <v>6515926.7999999998</v>
      </c>
      <c r="O225" s="70">
        <v>230516</v>
      </c>
      <c r="P225" s="70"/>
      <c r="Q225" s="70">
        <v>138309.6</v>
      </c>
      <c r="R225" s="71">
        <v>6654236.3999999994</v>
      </c>
      <c r="S225" s="72">
        <v>7.8399999999999997E-3</v>
      </c>
      <c r="T225" s="73">
        <v>52169.213375999992</v>
      </c>
      <c r="U225" s="70">
        <v>320952</v>
      </c>
      <c r="V225" s="71">
        <v>0</v>
      </c>
      <c r="W225" s="71">
        <v>192571.19999999998</v>
      </c>
      <c r="X225" s="74">
        <v>8.5789999999999998E-3</v>
      </c>
      <c r="Y225" s="75">
        <v>1652.0683247999998</v>
      </c>
      <c r="Z225" s="52"/>
    </row>
    <row r="226" spans="7:26" x14ac:dyDescent="0.3">
      <c r="G226" s="67"/>
      <c r="H226" s="52">
        <v>136</v>
      </c>
      <c r="I226" s="52" t="s">
        <v>147</v>
      </c>
      <c r="J226" s="68">
        <v>237</v>
      </c>
      <c r="K226" s="69">
        <v>0.6</v>
      </c>
      <c r="L226" s="70">
        <v>19302411</v>
      </c>
      <c r="M226" s="71">
        <v>8442533</v>
      </c>
      <c r="N226" s="71">
        <v>6515926.7999999998</v>
      </c>
      <c r="O226" s="70">
        <v>230516</v>
      </c>
      <c r="P226" s="70"/>
      <c r="Q226" s="70">
        <v>138309.6</v>
      </c>
      <c r="R226" s="71">
        <v>6654236.3999999994</v>
      </c>
      <c r="S226" s="72">
        <v>2.0100000000000001E-4</v>
      </c>
      <c r="T226" s="73">
        <v>1337.5015163999999</v>
      </c>
      <c r="U226" s="70">
        <v>320952</v>
      </c>
      <c r="V226" s="71">
        <v>0</v>
      </c>
      <c r="W226" s="71">
        <v>192571.19999999998</v>
      </c>
      <c r="X226" s="74">
        <v>1.75E-4</v>
      </c>
      <c r="Y226" s="75">
        <v>33.699959999999997</v>
      </c>
      <c r="Z226" s="52"/>
    </row>
    <row r="227" spans="7:26" x14ac:dyDescent="0.3">
      <c r="G227" s="67"/>
      <c r="H227" s="52">
        <v>6</v>
      </c>
      <c r="I227" s="52" t="s">
        <v>73</v>
      </c>
      <c r="J227" s="68">
        <v>237</v>
      </c>
      <c r="K227" s="69">
        <v>0.6</v>
      </c>
      <c r="L227" s="70">
        <v>19302411</v>
      </c>
      <c r="M227" s="71">
        <v>8442533</v>
      </c>
      <c r="N227" s="71">
        <v>6515926.7999999998</v>
      </c>
      <c r="O227" s="70">
        <v>230516</v>
      </c>
      <c r="P227" s="70"/>
      <c r="Q227" s="70">
        <v>138309.6</v>
      </c>
      <c r="R227" s="71">
        <v>6654236.3999999994</v>
      </c>
      <c r="S227" s="72">
        <v>0</v>
      </c>
      <c r="T227" s="73">
        <v>0</v>
      </c>
      <c r="U227" s="70">
        <v>320952</v>
      </c>
      <c r="V227" s="71">
        <v>0</v>
      </c>
      <c r="W227" s="71">
        <v>192571.19999999998</v>
      </c>
      <c r="X227" s="74">
        <v>0</v>
      </c>
      <c r="Y227" s="75">
        <v>0</v>
      </c>
      <c r="Z227" s="52"/>
    </row>
    <row r="228" spans="7:26" x14ac:dyDescent="0.3">
      <c r="G228" s="67"/>
      <c r="H228" s="52">
        <v>7</v>
      </c>
      <c r="I228" s="52" t="s">
        <v>9</v>
      </c>
      <c r="J228" s="68">
        <v>237</v>
      </c>
      <c r="K228" s="69">
        <v>1</v>
      </c>
      <c r="L228" s="70">
        <v>19302411</v>
      </c>
      <c r="M228" s="71">
        <v>8442533</v>
      </c>
      <c r="N228" s="71">
        <v>10859878</v>
      </c>
      <c r="O228" s="70">
        <v>230516</v>
      </c>
      <c r="P228" s="70"/>
      <c r="Q228" s="70">
        <v>230516</v>
      </c>
      <c r="R228" s="71">
        <v>11090394</v>
      </c>
      <c r="S228" s="72">
        <v>1.08E-4</v>
      </c>
      <c r="T228" s="73">
        <v>1197.7625519999999</v>
      </c>
      <c r="U228" s="70">
        <v>320952</v>
      </c>
      <c r="V228" s="71">
        <v>0</v>
      </c>
      <c r="W228" s="71">
        <v>320952</v>
      </c>
      <c r="X228" s="74">
        <v>1.1900000000000001E-4</v>
      </c>
      <c r="Y228" s="75">
        <v>38.193288000000003</v>
      </c>
      <c r="Z228" s="52"/>
    </row>
    <row r="229" spans="7:26" x14ac:dyDescent="0.3">
      <c r="G229" s="67"/>
      <c r="H229" s="52">
        <v>8</v>
      </c>
      <c r="I229" s="52" t="s">
        <v>23</v>
      </c>
      <c r="J229" s="68">
        <v>237</v>
      </c>
      <c r="K229" s="69">
        <v>1</v>
      </c>
      <c r="L229" s="70">
        <v>19302411</v>
      </c>
      <c r="M229" s="71">
        <v>8442533</v>
      </c>
      <c r="N229" s="71">
        <v>10859878</v>
      </c>
      <c r="O229" s="70">
        <v>230516</v>
      </c>
      <c r="P229" s="70"/>
      <c r="Q229" s="70">
        <v>230516</v>
      </c>
      <c r="R229" s="71">
        <v>11090394</v>
      </c>
      <c r="S229" s="72">
        <v>1.64E-4</v>
      </c>
      <c r="T229" s="73">
        <v>1818.8246160000001</v>
      </c>
      <c r="U229" s="70">
        <v>320952</v>
      </c>
      <c r="V229" s="71">
        <v>0</v>
      </c>
      <c r="W229" s="71">
        <v>320952</v>
      </c>
      <c r="X229" s="74">
        <v>1.74E-4</v>
      </c>
      <c r="Y229" s="75">
        <v>55.845647999999997</v>
      </c>
      <c r="Z229" s="52"/>
    </row>
    <row r="230" spans="7:26" x14ac:dyDescent="0.3">
      <c r="G230" s="67"/>
      <c r="H230" s="52">
        <v>9</v>
      </c>
      <c r="I230" s="52" t="s">
        <v>0</v>
      </c>
      <c r="J230" s="68">
        <v>237</v>
      </c>
      <c r="K230" s="69">
        <v>1</v>
      </c>
      <c r="L230" s="70">
        <v>19302411</v>
      </c>
      <c r="M230" s="71">
        <v>8442533</v>
      </c>
      <c r="N230" s="71">
        <v>10859878</v>
      </c>
      <c r="O230" s="70">
        <v>230516</v>
      </c>
      <c r="P230" s="70"/>
      <c r="Q230" s="70">
        <v>230516</v>
      </c>
      <c r="R230" s="71">
        <v>11090394</v>
      </c>
      <c r="S230" s="72">
        <v>2.7599999999999999E-4</v>
      </c>
      <c r="T230" s="73">
        <v>3060.9487439999998</v>
      </c>
      <c r="U230" s="70">
        <v>320952</v>
      </c>
      <c r="V230" s="71">
        <v>0</v>
      </c>
      <c r="W230" s="71">
        <v>320952</v>
      </c>
      <c r="X230" s="74">
        <v>2.4800000000000001E-4</v>
      </c>
      <c r="Y230" s="75">
        <v>79.596096000000003</v>
      </c>
      <c r="Z230" s="52"/>
    </row>
    <row r="231" spans="7:26" x14ac:dyDescent="0.3">
      <c r="G231" s="67"/>
      <c r="H231" s="52">
        <v>17</v>
      </c>
      <c r="I231" s="52" t="s">
        <v>16</v>
      </c>
      <c r="J231" s="68">
        <v>237</v>
      </c>
      <c r="K231" s="69">
        <v>1</v>
      </c>
      <c r="L231" s="70">
        <v>19302411</v>
      </c>
      <c r="M231" s="71">
        <v>8442533</v>
      </c>
      <c r="N231" s="71">
        <v>10859878</v>
      </c>
      <c r="O231" s="70">
        <v>230516</v>
      </c>
      <c r="P231" s="70"/>
      <c r="Q231" s="70">
        <v>230516</v>
      </c>
      <c r="R231" s="71">
        <v>11090394</v>
      </c>
      <c r="S231" s="72">
        <v>6.4899999999999995E-4</v>
      </c>
      <c r="T231" s="73">
        <v>7197.6657059999998</v>
      </c>
      <c r="U231" s="70">
        <v>320952</v>
      </c>
      <c r="V231" s="71">
        <v>0</v>
      </c>
      <c r="W231" s="71">
        <v>320952</v>
      </c>
      <c r="X231" s="74">
        <v>7.0899999999999999E-4</v>
      </c>
      <c r="Y231" s="75">
        <v>227.554968</v>
      </c>
      <c r="Z231" s="52"/>
    </row>
    <row r="232" spans="7:26" x14ac:dyDescent="0.3">
      <c r="G232" s="67"/>
      <c r="H232" s="52">
        <v>29</v>
      </c>
      <c r="I232" s="52" t="s">
        <v>24</v>
      </c>
      <c r="J232" s="68">
        <v>237</v>
      </c>
      <c r="K232" s="69">
        <v>1</v>
      </c>
      <c r="L232" s="70">
        <v>19302411</v>
      </c>
      <c r="M232" s="71">
        <v>8442533</v>
      </c>
      <c r="N232" s="71">
        <v>10859878</v>
      </c>
      <c r="O232" s="70">
        <v>230516</v>
      </c>
      <c r="P232" s="70"/>
      <c r="Q232" s="70">
        <v>230516</v>
      </c>
      <c r="R232" s="71">
        <v>11090394</v>
      </c>
      <c r="S232" s="72">
        <v>3.1029999999999999E-3</v>
      </c>
      <c r="T232" s="73">
        <v>34413.492581999999</v>
      </c>
      <c r="U232" s="70">
        <v>320952</v>
      </c>
      <c r="V232" s="71">
        <v>0</v>
      </c>
      <c r="W232" s="71">
        <v>320952</v>
      </c>
      <c r="X232" s="74">
        <v>3.1029999999999999E-3</v>
      </c>
      <c r="Y232" s="75">
        <v>995.91405599999996</v>
      </c>
      <c r="Z232" s="52"/>
    </row>
    <row r="233" spans="7:26" x14ac:dyDescent="0.3">
      <c r="G233" s="67"/>
      <c r="H233" s="52">
        <v>38</v>
      </c>
      <c r="I233" s="52" t="s">
        <v>12</v>
      </c>
      <c r="J233" s="68">
        <v>237</v>
      </c>
      <c r="K233" s="69">
        <v>1</v>
      </c>
      <c r="L233" s="70">
        <v>19302411</v>
      </c>
      <c r="M233" s="71">
        <v>8442533</v>
      </c>
      <c r="N233" s="71">
        <v>10859878</v>
      </c>
      <c r="O233" s="70">
        <v>230516</v>
      </c>
      <c r="P233" s="70"/>
      <c r="Q233" s="70">
        <v>230516</v>
      </c>
      <c r="R233" s="71">
        <v>11090394</v>
      </c>
      <c r="S233" s="72">
        <v>8.6000000000000003E-5</v>
      </c>
      <c r="T233" s="73">
        <v>953.77388400000007</v>
      </c>
      <c r="U233" s="70">
        <v>320952</v>
      </c>
      <c r="V233" s="71">
        <v>0</v>
      </c>
      <c r="W233" s="71">
        <v>320952</v>
      </c>
      <c r="X233" s="74">
        <v>9.5000000000000005E-5</v>
      </c>
      <c r="Y233" s="75">
        <v>30.490440000000003</v>
      </c>
      <c r="Z233" s="52"/>
    </row>
    <row r="234" spans="7:26" x14ac:dyDescent="0.3">
      <c r="G234" s="67"/>
      <c r="H234" s="52">
        <v>55</v>
      </c>
      <c r="I234" s="52" t="s">
        <v>26</v>
      </c>
      <c r="J234" s="68">
        <v>237</v>
      </c>
      <c r="K234" s="69">
        <v>1</v>
      </c>
      <c r="L234" s="70">
        <v>19302411</v>
      </c>
      <c r="M234" s="71">
        <v>8442533</v>
      </c>
      <c r="N234" s="71">
        <v>10859878</v>
      </c>
      <c r="O234" s="70">
        <v>230516</v>
      </c>
      <c r="P234" s="70"/>
      <c r="Q234" s="70">
        <v>230516</v>
      </c>
      <c r="R234" s="71">
        <v>11090394</v>
      </c>
      <c r="S234" s="72">
        <v>1.35E-4</v>
      </c>
      <c r="T234" s="73">
        <v>1497.2031899999999</v>
      </c>
      <c r="U234" s="70">
        <v>320952</v>
      </c>
      <c r="V234" s="71">
        <v>0</v>
      </c>
      <c r="W234" s="71">
        <v>320952</v>
      </c>
      <c r="X234" s="74">
        <v>1.4799999999999999E-4</v>
      </c>
      <c r="Y234" s="75">
        <v>47.500895999999997</v>
      </c>
      <c r="Z234" s="52"/>
    </row>
    <row r="235" spans="7:26" x14ac:dyDescent="0.3">
      <c r="G235" s="67"/>
      <c r="H235" s="52">
        <v>69</v>
      </c>
      <c r="I235" s="52" t="s">
        <v>95</v>
      </c>
      <c r="J235" s="68">
        <v>237</v>
      </c>
      <c r="K235" s="69">
        <v>1</v>
      </c>
      <c r="L235" s="70">
        <v>19302411</v>
      </c>
      <c r="M235" s="71">
        <v>8442533</v>
      </c>
      <c r="N235" s="71">
        <v>10859878</v>
      </c>
      <c r="O235" s="70">
        <v>230516</v>
      </c>
      <c r="P235" s="70"/>
      <c r="Q235" s="70">
        <v>230516</v>
      </c>
      <c r="R235" s="71">
        <v>11090394</v>
      </c>
      <c r="S235" s="72">
        <v>0</v>
      </c>
      <c r="T235" s="73">
        <v>0</v>
      </c>
      <c r="U235" s="70">
        <v>320952</v>
      </c>
      <c r="V235" s="71">
        <v>0</v>
      </c>
      <c r="W235" s="71">
        <v>320952</v>
      </c>
      <c r="X235" s="74">
        <v>0</v>
      </c>
      <c r="Y235" s="75">
        <v>0</v>
      </c>
      <c r="Z235" s="52"/>
    </row>
    <row r="236" spans="7:26" x14ac:dyDescent="0.3">
      <c r="G236" s="67"/>
      <c r="H236" s="52">
        <v>71</v>
      </c>
      <c r="I236" s="52" t="s">
        <v>18</v>
      </c>
      <c r="J236" s="68">
        <v>237</v>
      </c>
      <c r="K236" s="69">
        <v>1</v>
      </c>
      <c r="L236" s="70">
        <v>19302411</v>
      </c>
      <c r="M236" s="71">
        <v>8442533</v>
      </c>
      <c r="N236" s="71">
        <v>10859878</v>
      </c>
      <c r="O236" s="70">
        <v>230516</v>
      </c>
      <c r="P236" s="70"/>
      <c r="Q236" s="70">
        <v>230516</v>
      </c>
      <c r="R236" s="71">
        <v>11090394</v>
      </c>
      <c r="S236" s="72">
        <v>9.0000000000000002E-6</v>
      </c>
      <c r="T236" s="73">
        <v>99.813546000000002</v>
      </c>
      <c r="U236" s="70">
        <v>320952</v>
      </c>
      <c r="V236" s="71">
        <v>0</v>
      </c>
      <c r="W236" s="71">
        <v>320952</v>
      </c>
      <c r="X236" s="74">
        <v>1.0000000000000001E-5</v>
      </c>
      <c r="Y236" s="75">
        <v>3.2095200000000004</v>
      </c>
      <c r="Z236" s="52"/>
    </row>
    <row r="237" spans="7:26" x14ac:dyDescent="0.3">
      <c r="G237" s="67"/>
      <c r="H237" s="52">
        <v>72</v>
      </c>
      <c r="I237" s="52" t="s">
        <v>28</v>
      </c>
      <c r="J237" s="68">
        <v>237</v>
      </c>
      <c r="K237" s="69">
        <v>1</v>
      </c>
      <c r="L237" s="70">
        <v>19302411</v>
      </c>
      <c r="M237" s="71">
        <v>8442533</v>
      </c>
      <c r="N237" s="71">
        <v>10859878</v>
      </c>
      <c r="O237" s="70">
        <v>230516</v>
      </c>
      <c r="P237" s="70"/>
      <c r="Q237" s="70">
        <v>230516</v>
      </c>
      <c r="R237" s="71">
        <v>11090394</v>
      </c>
      <c r="S237" s="72">
        <v>2.7500000000000002E-4</v>
      </c>
      <c r="T237" s="73">
        <v>3049.85835</v>
      </c>
      <c r="U237" s="70">
        <v>320952</v>
      </c>
      <c r="V237" s="71">
        <v>0</v>
      </c>
      <c r="W237" s="71">
        <v>320952</v>
      </c>
      <c r="X237" s="74">
        <v>2.9999999999999997E-4</v>
      </c>
      <c r="Y237" s="75">
        <v>96.285599999999988</v>
      </c>
      <c r="Z237" s="52"/>
    </row>
    <row r="238" spans="7:26" x14ac:dyDescent="0.3">
      <c r="G238" s="67"/>
      <c r="H238" s="52">
        <v>117</v>
      </c>
      <c r="I238" s="52" t="s">
        <v>21</v>
      </c>
      <c r="J238" s="68">
        <v>237</v>
      </c>
      <c r="K238" s="69">
        <v>1</v>
      </c>
      <c r="L238" s="70">
        <v>19302411</v>
      </c>
      <c r="M238" s="71">
        <v>8442533</v>
      </c>
      <c r="N238" s="71">
        <v>10859878</v>
      </c>
      <c r="O238" s="70">
        <v>230516</v>
      </c>
      <c r="P238" s="70"/>
      <c r="Q238" s="70">
        <v>230516</v>
      </c>
      <c r="R238" s="71">
        <v>11090394</v>
      </c>
      <c r="S238" s="72">
        <v>2.34E-4</v>
      </c>
      <c r="T238" s="73">
        <v>2595.152196</v>
      </c>
      <c r="U238" s="70">
        <v>320952</v>
      </c>
      <c r="V238" s="71">
        <v>0</v>
      </c>
      <c r="W238" s="71">
        <v>320952</v>
      </c>
      <c r="X238" s="74">
        <v>2.5700000000000001E-4</v>
      </c>
      <c r="Y238" s="75">
        <v>82.484664000000009</v>
      </c>
      <c r="Z238" s="52"/>
    </row>
    <row r="239" spans="7:26" x14ac:dyDescent="0.3">
      <c r="G239" s="67"/>
      <c r="H239" s="52">
        <v>122</v>
      </c>
      <c r="I239" s="52" t="s">
        <v>93</v>
      </c>
      <c r="J239" s="68">
        <v>237</v>
      </c>
      <c r="K239" s="69">
        <v>1</v>
      </c>
      <c r="L239" s="70">
        <v>19302411</v>
      </c>
      <c r="M239" s="71">
        <v>8442533</v>
      </c>
      <c r="N239" s="71">
        <v>10859878</v>
      </c>
      <c r="O239" s="70">
        <v>230516</v>
      </c>
      <c r="P239" s="70"/>
      <c r="Q239" s="70">
        <v>230516</v>
      </c>
      <c r="R239" s="71">
        <v>11090394</v>
      </c>
      <c r="S239" s="72">
        <v>0</v>
      </c>
      <c r="T239" s="73">
        <v>0</v>
      </c>
      <c r="U239" s="70">
        <v>320952</v>
      </c>
      <c r="V239" s="71">
        <v>0</v>
      </c>
      <c r="W239" s="71">
        <v>320952</v>
      </c>
      <c r="X239" s="74">
        <v>0</v>
      </c>
      <c r="Y239" s="75">
        <v>0</v>
      </c>
      <c r="Z239" s="52"/>
    </row>
    <row r="240" spans="7:26" x14ac:dyDescent="0.3">
      <c r="G240" s="67"/>
      <c r="H240" s="52"/>
      <c r="I240" s="52"/>
      <c r="J240" s="68"/>
      <c r="K240" s="69"/>
      <c r="L240" s="71"/>
      <c r="M240" s="71"/>
      <c r="N240" s="71"/>
      <c r="O240" s="71"/>
      <c r="P240" s="71"/>
      <c r="Q240" s="71"/>
      <c r="R240" s="71"/>
      <c r="S240" s="74"/>
      <c r="T240" s="73"/>
      <c r="U240" s="71"/>
      <c r="V240" s="71"/>
      <c r="W240" s="71"/>
      <c r="X240" s="74"/>
      <c r="Y240" s="75"/>
      <c r="Z240" s="52"/>
    </row>
    <row r="241" spans="7:26" ht="15.6" x14ac:dyDescent="0.3">
      <c r="G241" s="80">
        <v>69</v>
      </c>
      <c r="H241" s="81" t="s">
        <v>95</v>
      </c>
      <c r="I241" s="52"/>
      <c r="J241" s="68"/>
      <c r="K241" s="69"/>
      <c r="L241" s="71"/>
      <c r="M241" s="71"/>
      <c r="N241" s="71"/>
      <c r="O241" s="71"/>
      <c r="P241" s="71"/>
      <c r="Q241" s="71"/>
      <c r="R241" s="71"/>
      <c r="S241" s="74"/>
      <c r="T241" s="73"/>
      <c r="U241" s="71"/>
      <c r="V241" s="71"/>
      <c r="W241" s="71"/>
      <c r="X241" s="74"/>
      <c r="Y241" s="75"/>
      <c r="Z241" s="52"/>
    </row>
    <row r="242" spans="7:26" x14ac:dyDescent="0.3">
      <c r="G242" s="67"/>
      <c r="H242" s="52">
        <v>1</v>
      </c>
      <c r="I242" s="52" t="s">
        <v>11</v>
      </c>
      <c r="J242" s="68">
        <v>841</v>
      </c>
      <c r="K242" s="69">
        <v>1</v>
      </c>
      <c r="L242" s="70">
        <v>0</v>
      </c>
      <c r="M242" s="71"/>
      <c r="N242" s="71">
        <v>0</v>
      </c>
      <c r="O242" s="70">
        <v>331994</v>
      </c>
      <c r="P242" s="71">
        <v>203223</v>
      </c>
      <c r="Q242" s="70">
        <v>128771</v>
      </c>
      <c r="R242" s="71">
        <v>128771</v>
      </c>
      <c r="S242" s="72">
        <v>2.0739999999999999E-3</v>
      </c>
      <c r="T242" s="73">
        <v>267.071054</v>
      </c>
      <c r="U242" s="70">
        <v>0</v>
      </c>
      <c r="V242" s="71">
        <v>0</v>
      </c>
      <c r="W242" s="71">
        <v>0</v>
      </c>
      <c r="X242" s="74">
        <v>2.2769999999999999E-3</v>
      </c>
      <c r="Y242" s="75">
        <v>0</v>
      </c>
      <c r="Z242" s="52"/>
    </row>
    <row r="243" spans="7:26" x14ac:dyDescent="0.3">
      <c r="G243" s="67"/>
      <c r="H243" s="52">
        <v>2</v>
      </c>
      <c r="I243" s="52" t="s">
        <v>27</v>
      </c>
      <c r="J243" s="68">
        <v>841</v>
      </c>
      <c r="K243" s="69">
        <v>1</v>
      </c>
      <c r="L243" s="70">
        <v>0</v>
      </c>
      <c r="M243" s="71"/>
      <c r="N243" s="71">
        <v>0</v>
      </c>
      <c r="O243" s="70">
        <v>331994</v>
      </c>
      <c r="P243" s="71">
        <v>203223</v>
      </c>
      <c r="Q243" s="70">
        <v>128771</v>
      </c>
      <c r="R243" s="71">
        <v>128771</v>
      </c>
      <c r="S243" s="72">
        <v>2.3000000000000001E-4</v>
      </c>
      <c r="T243" s="73">
        <v>29.617330000000003</v>
      </c>
      <c r="U243" s="70">
        <v>0</v>
      </c>
      <c r="V243" s="71">
        <v>0</v>
      </c>
      <c r="W243" s="71">
        <v>0</v>
      </c>
      <c r="X243" s="74">
        <v>2.6200000000000003E-4</v>
      </c>
      <c r="Y243" s="75">
        <v>0</v>
      </c>
      <c r="Z243" s="52"/>
    </row>
    <row r="244" spans="7:26" x14ac:dyDescent="0.3">
      <c r="G244" s="67"/>
      <c r="H244" s="52">
        <v>3</v>
      </c>
      <c r="I244" s="52" t="s">
        <v>20</v>
      </c>
      <c r="J244" s="68">
        <v>841</v>
      </c>
      <c r="K244" s="69">
        <v>1</v>
      </c>
      <c r="L244" s="70">
        <v>0</v>
      </c>
      <c r="M244" s="71"/>
      <c r="N244" s="71">
        <v>0</v>
      </c>
      <c r="O244" s="70">
        <v>331994</v>
      </c>
      <c r="P244" s="71">
        <v>203223</v>
      </c>
      <c r="Q244" s="70">
        <v>128771</v>
      </c>
      <c r="R244" s="71">
        <v>128771</v>
      </c>
      <c r="S244" s="72">
        <v>5.2599999999999999E-4</v>
      </c>
      <c r="T244" s="73">
        <v>67.733546000000004</v>
      </c>
      <c r="U244" s="70">
        <v>0</v>
      </c>
      <c r="V244" s="71">
        <v>0</v>
      </c>
      <c r="W244" s="71">
        <v>0</v>
      </c>
      <c r="X244" s="74">
        <v>5.7799999999999995E-4</v>
      </c>
      <c r="Y244" s="75">
        <v>0</v>
      </c>
      <c r="Z244" s="52"/>
    </row>
    <row r="245" spans="7:26" x14ac:dyDescent="0.3">
      <c r="G245" s="67"/>
      <c r="H245" s="52">
        <v>4</v>
      </c>
      <c r="I245" s="52" t="s">
        <v>10</v>
      </c>
      <c r="J245" s="68">
        <v>841</v>
      </c>
      <c r="K245" s="69">
        <v>0.6</v>
      </c>
      <c r="L245" s="70">
        <v>0</v>
      </c>
      <c r="M245" s="71"/>
      <c r="N245" s="71">
        <v>0</v>
      </c>
      <c r="O245" s="70">
        <v>331994</v>
      </c>
      <c r="P245" s="71">
        <v>203223</v>
      </c>
      <c r="Q245" s="70">
        <v>77262.599999999991</v>
      </c>
      <c r="R245" s="71">
        <v>77262.599999999991</v>
      </c>
      <c r="S245" s="72">
        <v>7.8399999999999997E-3</v>
      </c>
      <c r="T245" s="73">
        <v>605.7387839999999</v>
      </c>
      <c r="U245" s="70">
        <v>0</v>
      </c>
      <c r="V245" s="71">
        <v>0</v>
      </c>
      <c r="W245" s="71">
        <v>0</v>
      </c>
      <c r="X245" s="74">
        <v>8.5789999999999998E-3</v>
      </c>
      <c r="Y245" s="75">
        <v>0</v>
      </c>
      <c r="Z245" s="52"/>
    </row>
    <row r="246" spans="7:26" x14ac:dyDescent="0.3">
      <c r="G246" s="67"/>
      <c r="H246" s="52">
        <v>136</v>
      </c>
      <c r="I246" s="52" t="s">
        <v>147</v>
      </c>
      <c r="J246" s="68">
        <v>841</v>
      </c>
      <c r="K246" s="69">
        <v>0.6</v>
      </c>
      <c r="L246" s="70">
        <v>0</v>
      </c>
      <c r="M246" s="71"/>
      <c r="N246" s="71">
        <v>0</v>
      </c>
      <c r="O246" s="70">
        <v>331994</v>
      </c>
      <c r="P246" s="71">
        <v>203223</v>
      </c>
      <c r="Q246" s="70">
        <v>77262.599999999991</v>
      </c>
      <c r="R246" s="71">
        <v>77262.599999999991</v>
      </c>
      <c r="S246" s="72">
        <v>2.0100000000000001E-4</v>
      </c>
      <c r="T246" s="73">
        <v>15.529782599999999</v>
      </c>
      <c r="U246" s="70">
        <v>0</v>
      </c>
      <c r="V246" s="71">
        <v>0</v>
      </c>
      <c r="W246" s="71">
        <v>0</v>
      </c>
      <c r="X246" s="74">
        <v>1.75E-4</v>
      </c>
      <c r="Y246" s="75">
        <v>0</v>
      </c>
      <c r="Z246" s="52"/>
    </row>
    <row r="247" spans="7:26" x14ac:dyDescent="0.3">
      <c r="G247" s="67"/>
      <c r="H247" s="52">
        <v>6</v>
      </c>
      <c r="I247" s="52" t="s">
        <v>73</v>
      </c>
      <c r="J247" s="68">
        <v>841</v>
      </c>
      <c r="K247" s="69">
        <v>0.6</v>
      </c>
      <c r="L247" s="70">
        <v>0</v>
      </c>
      <c r="M247" s="71"/>
      <c r="N247" s="71">
        <v>0</v>
      </c>
      <c r="O247" s="70">
        <v>331994</v>
      </c>
      <c r="P247" s="71">
        <v>203223</v>
      </c>
      <c r="Q247" s="70">
        <v>77262.599999999991</v>
      </c>
      <c r="R247" s="71">
        <v>77262.599999999991</v>
      </c>
      <c r="S247" s="72">
        <v>0</v>
      </c>
      <c r="T247" s="73">
        <v>0</v>
      </c>
      <c r="U247" s="70">
        <v>0</v>
      </c>
      <c r="V247" s="71">
        <v>0</v>
      </c>
      <c r="W247" s="71">
        <v>0</v>
      </c>
      <c r="X247" s="74">
        <v>0</v>
      </c>
      <c r="Y247" s="75">
        <v>0</v>
      </c>
      <c r="Z247" s="52"/>
    </row>
    <row r="248" spans="7:26" x14ac:dyDescent="0.3">
      <c r="G248" s="67"/>
      <c r="H248" s="52">
        <v>7</v>
      </c>
      <c r="I248" s="52" t="s">
        <v>9</v>
      </c>
      <c r="J248" s="68">
        <v>841</v>
      </c>
      <c r="K248" s="69">
        <v>1</v>
      </c>
      <c r="L248" s="70">
        <v>0</v>
      </c>
      <c r="M248" s="71"/>
      <c r="N248" s="71">
        <v>0</v>
      </c>
      <c r="O248" s="70">
        <v>331994</v>
      </c>
      <c r="P248" s="71">
        <v>203223</v>
      </c>
      <c r="Q248" s="70">
        <v>128771</v>
      </c>
      <c r="R248" s="71">
        <v>128771</v>
      </c>
      <c r="S248" s="72">
        <v>1.08E-4</v>
      </c>
      <c r="T248" s="73">
        <v>13.907268</v>
      </c>
      <c r="U248" s="70">
        <v>0</v>
      </c>
      <c r="V248" s="71">
        <v>0</v>
      </c>
      <c r="W248" s="71">
        <v>0</v>
      </c>
      <c r="X248" s="74">
        <v>1.1900000000000001E-4</v>
      </c>
      <c r="Y248" s="75">
        <v>0</v>
      </c>
      <c r="Z248" s="52"/>
    </row>
    <row r="249" spans="7:26" x14ac:dyDescent="0.3">
      <c r="G249" s="67"/>
      <c r="H249" s="52">
        <v>8</v>
      </c>
      <c r="I249" s="52" t="s">
        <v>23</v>
      </c>
      <c r="J249" s="68">
        <v>841</v>
      </c>
      <c r="K249" s="69">
        <v>1</v>
      </c>
      <c r="L249" s="70">
        <v>0</v>
      </c>
      <c r="M249" s="71"/>
      <c r="N249" s="71">
        <v>0</v>
      </c>
      <c r="O249" s="70">
        <v>331994</v>
      </c>
      <c r="P249" s="71">
        <v>203223</v>
      </c>
      <c r="Q249" s="70">
        <v>128771</v>
      </c>
      <c r="R249" s="71">
        <v>128771</v>
      </c>
      <c r="S249" s="72">
        <v>1.64E-4</v>
      </c>
      <c r="T249" s="73">
        <v>21.118444</v>
      </c>
      <c r="U249" s="70">
        <v>0</v>
      </c>
      <c r="V249" s="71">
        <v>0</v>
      </c>
      <c r="W249" s="71">
        <v>0</v>
      </c>
      <c r="X249" s="74">
        <v>1.74E-4</v>
      </c>
      <c r="Y249" s="75">
        <v>0</v>
      </c>
      <c r="Z249" s="52"/>
    </row>
    <row r="250" spans="7:26" x14ac:dyDescent="0.3">
      <c r="G250" s="67"/>
      <c r="H250" s="52">
        <v>9</v>
      </c>
      <c r="I250" s="52" t="s">
        <v>0</v>
      </c>
      <c r="J250" s="68">
        <v>841</v>
      </c>
      <c r="K250" s="69">
        <v>1</v>
      </c>
      <c r="L250" s="70">
        <v>0</v>
      </c>
      <c r="M250" s="71"/>
      <c r="N250" s="71">
        <v>0</v>
      </c>
      <c r="O250" s="70">
        <v>331994</v>
      </c>
      <c r="P250" s="71">
        <v>203223</v>
      </c>
      <c r="Q250" s="70">
        <v>128771</v>
      </c>
      <c r="R250" s="71">
        <v>128771</v>
      </c>
      <c r="S250" s="72">
        <v>2.7599999999999999E-4</v>
      </c>
      <c r="T250" s="73">
        <v>35.540796</v>
      </c>
      <c r="U250" s="70">
        <v>0</v>
      </c>
      <c r="V250" s="71">
        <v>0</v>
      </c>
      <c r="W250" s="71">
        <v>0</v>
      </c>
      <c r="X250" s="74">
        <v>2.4800000000000001E-4</v>
      </c>
      <c r="Y250" s="75">
        <v>0</v>
      </c>
      <c r="Z250" s="52"/>
    </row>
    <row r="251" spans="7:26" x14ac:dyDescent="0.3">
      <c r="G251" s="67"/>
      <c r="H251" s="52">
        <v>29</v>
      </c>
      <c r="I251" s="52" t="s">
        <v>24</v>
      </c>
      <c r="J251" s="68">
        <v>841</v>
      </c>
      <c r="K251" s="69">
        <v>1</v>
      </c>
      <c r="L251" s="70">
        <v>0</v>
      </c>
      <c r="M251" s="71"/>
      <c r="N251" s="71">
        <v>0</v>
      </c>
      <c r="O251" s="70">
        <v>331994</v>
      </c>
      <c r="P251" s="71">
        <v>203223</v>
      </c>
      <c r="Q251" s="70">
        <v>128771</v>
      </c>
      <c r="R251" s="71">
        <v>128771</v>
      </c>
      <c r="S251" s="72">
        <v>3.1029999999999999E-3</v>
      </c>
      <c r="T251" s="73">
        <v>399.576413</v>
      </c>
      <c r="U251" s="70">
        <v>0</v>
      </c>
      <c r="V251" s="71">
        <v>0</v>
      </c>
      <c r="W251" s="71">
        <v>0</v>
      </c>
      <c r="X251" s="74">
        <v>3.1029999999999999E-3</v>
      </c>
      <c r="Y251" s="75">
        <v>0</v>
      </c>
      <c r="Z251" s="52"/>
    </row>
    <row r="252" spans="7:26" x14ac:dyDescent="0.3">
      <c r="G252" s="67"/>
      <c r="H252" s="52">
        <v>38</v>
      </c>
      <c r="I252" s="52" t="s">
        <v>12</v>
      </c>
      <c r="J252" s="68">
        <v>841</v>
      </c>
      <c r="K252" s="69">
        <v>1</v>
      </c>
      <c r="L252" s="70">
        <v>0</v>
      </c>
      <c r="M252" s="71"/>
      <c r="N252" s="71">
        <v>0</v>
      </c>
      <c r="O252" s="70">
        <v>331994</v>
      </c>
      <c r="P252" s="71">
        <v>203223</v>
      </c>
      <c r="Q252" s="70">
        <v>128771</v>
      </c>
      <c r="R252" s="71">
        <v>128771</v>
      </c>
      <c r="S252" s="72">
        <v>8.6000000000000003E-5</v>
      </c>
      <c r="T252" s="73">
        <v>11.074306</v>
      </c>
      <c r="U252" s="70">
        <v>0</v>
      </c>
      <c r="V252" s="71">
        <v>0</v>
      </c>
      <c r="W252" s="71">
        <v>0</v>
      </c>
      <c r="X252" s="74">
        <v>9.5000000000000005E-5</v>
      </c>
      <c r="Y252" s="75">
        <v>0</v>
      </c>
      <c r="Z252" s="52"/>
    </row>
    <row r="253" spans="7:26" x14ac:dyDescent="0.3">
      <c r="G253" s="67"/>
      <c r="H253" s="52">
        <v>55</v>
      </c>
      <c r="I253" s="52" t="s">
        <v>26</v>
      </c>
      <c r="J253" s="68">
        <v>841</v>
      </c>
      <c r="K253" s="69">
        <v>1</v>
      </c>
      <c r="L253" s="70">
        <v>0</v>
      </c>
      <c r="M253" s="71"/>
      <c r="N253" s="71">
        <v>0</v>
      </c>
      <c r="O253" s="70">
        <v>331994</v>
      </c>
      <c r="P253" s="71">
        <v>203223</v>
      </c>
      <c r="Q253" s="70">
        <v>128771</v>
      </c>
      <c r="R253" s="71">
        <v>128771</v>
      </c>
      <c r="S253" s="72">
        <v>1.35E-4</v>
      </c>
      <c r="T253" s="73">
        <v>17.384084999999999</v>
      </c>
      <c r="U253" s="70">
        <v>0</v>
      </c>
      <c r="V253" s="71">
        <v>0</v>
      </c>
      <c r="W253" s="71">
        <v>0</v>
      </c>
      <c r="X253" s="74">
        <v>1.4799999999999999E-4</v>
      </c>
      <c r="Y253" s="75">
        <v>0</v>
      </c>
      <c r="Z253" s="52"/>
    </row>
    <row r="254" spans="7:26" x14ac:dyDescent="0.3">
      <c r="G254" s="67"/>
      <c r="H254" s="52">
        <v>69</v>
      </c>
      <c r="I254" s="52" t="s">
        <v>95</v>
      </c>
      <c r="J254" s="68">
        <v>841</v>
      </c>
      <c r="K254" s="69">
        <v>1</v>
      </c>
      <c r="L254" s="70">
        <v>0</v>
      </c>
      <c r="M254" s="71"/>
      <c r="N254" s="71">
        <v>0</v>
      </c>
      <c r="O254" s="70">
        <v>331994</v>
      </c>
      <c r="P254" s="71">
        <v>203223</v>
      </c>
      <c r="Q254" s="70">
        <v>128771</v>
      </c>
      <c r="R254" s="71">
        <v>128771</v>
      </c>
      <c r="S254" s="72">
        <v>0</v>
      </c>
      <c r="T254" s="73">
        <v>0</v>
      </c>
      <c r="U254" s="70">
        <v>0</v>
      </c>
      <c r="V254" s="71">
        <v>0</v>
      </c>
      <c r="W254" s="71">
        <v>0</v>
      </c>
      <c r="X254" s="74">
        <v>0</v>
      </c>
      <c r="Y254" s="75">
        <v>0</v>
      </c>
      <c r="Z254" s="52"/>
    </row>
    <row r="255" spans="7:26" x14ac:dyDescent="0.3">
      <c r="G255" s="67"/>
      <c r="H255" s="52">
        <v>71</v>
      </c>
      <c r="I255" s="52" t="s">
        <v>18</v>
      </c>
      <c r="J255" s="68">
        <v>841</v>
      </c>
      <c r="K255" s="69">
        <v>1</v>
      </c>
      <c r="L255" s="70">
        <v>0</v>
      </c>
      <c r="M255" s="71"/>
      <c r="N255" s="71">
        <v>0</v>
      </c>
      <c r="O255" s="70">
        <v>331994</v>
      </c>
      <c r="P255" s="71">
        <v>203223</v>
      </c>
      <c r="Q255" s="70">
        <v>128771</v>
      </c>
      <c r="R255" s="71">
        <v>128771</v>
      </c>
      <c r="S255" s="72">
        <v>9.0000000000000002E-6</v>
      </c>
      <c r="T255" s="73">
        <v>1.1589389999999999</v>
      </c>
      <c r="U255" s="70">
        <v>0</v>
      </c>
      <c r="V255" s="71">
        <v>0</v>
      </c>
      <c r="W255" s="71">
        <v>0</v>
      </c>
      <c r="X255" s="74">
        <v>1.0000000000000001E-5</v>
      </c>
      <c r="Y255" s="75">
        <v>0</v>
      </c>
      <c r="Z255" s="52"/>
    </row>
    <row r="256" spans="7:26" x14ac:dyDescent="0.3">
      <c r="G256" s="67"/>
      <c r="H256" s="52">
        <v>72</v>
      </c>
      <c r="I256" s="52" t="s">
        <v>28</v>
      </c>
      <c r="J256" s="68">
        <v>841</v>
      </c>
      <c r="K256" s="69">
        <v>1</v>
      </c>
      <c r="L256" s="70">
        <v>0</v>
      </c>
      <c r="M256" s="71"/>
      <c r="N256" s="71">
        <v>0</v>
      </c>
      <c r="O256" s="70">
        <v>331994</v>
      </c>
      <c r="P256" s="71">
        <v>203223</v>
      </c>
      <c r="Q256" s="70">
        <v>128771</v>
      </c>
      <c r="R256" s="71">
        <v>128771</v>
      </c>
      <c r="S256" s="72">
        <v>2.7500000000000002E-4</v>
      </c>
      <c r="T256" s="73">
        <v>35.412025</v>
      </c>
      <c r="U256" s="70">
        <v>0</v>
      </c>
      <c r="V256" s="71">
        <v>0</v>
      </c>
      <c r="W256" s="71">
        <v>0</v>
      </c>
      <c r="X256" s="74">
        <v>2.9999999999999997E-4</v>
      </c>
      <c r="Y256" s="75">
        <v>0</v>
      </c>
      <c r="Z256" s="52"/>
    </row>
    <row r="257" spans="7:26" x14ac:dyDescent="0.3">
      <c r="G257" s="67"/>
      <c r="H257" s="52">
        <v>117</v>
      </c>
      <c r="I257" s="52" t="s">
        <v>21</v>
      </c>
      <c r="J257" s="68">
        <v>841</v>
      </c>
      <c r="K257" s="69">
        <v>1</v>
      </c>
      <c r="L257" s="70">
        <v>0</v>
      </c>
      <c r="M257" s="71"/>
      <c r="N257" s="71">
        <v>0</v>
      </c>
      <c r="O257" s="70">
        <v>331994</v>
      </c>
      <c r="P257" s="71">
        <v>203223</v>
      </c>
      <c r="Q257" s="70">
        <v>128771</v>
      </c>
      <c r="R257" s="71">
        <v>128771</v>
      </c>
      <c r="S257" s="72">
        <v>2.34E-4</v>
      </c>
      <c r="T257" s="73">
        <v>30.132414000000001</v>
      </c>
      <c r="U257" s="70">
        <v>0</v>
      </c>
      <c r="V257" s="71">
        <v>0</v>
      </c>
      <c r="W257" s="71">
        <v>0</v>
      </c>
      <c r="X257" s="74">
        <v>2.5700000000000001E-4</v>
      </c>
      <c r="Y257" s="75">
        <v>0</v>
      </c>
      <c r="Z257" s="52"/>
    </row>
    <row r="258" spans="7:26" x14ac:dyDescent="0.3">
      <c r="G258" s="67"/>
      <c r="H258" s="52">
        <v>122</v>
      </c>
      <c r="I258" s="52" t="s">
        <v>93</v>
      </c>
      <c r="J258" s="68">
        <v>841</v>
      </c>
      <c r="K258" s="69">
        <v>1</v>
      </c>
      <c r="L258" s="70">
        <v>0</v>
      </c>
      <c r="M258" s="71"/>
      <c r="N258" s="71">
        <v>0</v>
      </c>
      <c r="O258" s="70">
        <v>331994</v>
      </c>
      <c r="P258" s="71">
        <v>203223</v>
      </c>
      <c r="Q258" s="70">
        <v>128771</v>
      </c>
      <c r="R258" s="71">
        <v>128771</v>
      </c>
      <c r="S258" s="72">
        <v>0</v>
      </c>
      <c r="T258" s="73">
        <v>0</v>
      </c>
      <c r="U258" s="70">
        <v>0</v>
      </c>
      <c r="V258" s="71">
        <v>0</v>
      </c>
      <c r="W258" s="71">
        <v>0</v>
      </c>
      <c r="X258" s="74">
        <v>0</v>
      </c>
      <c r="Y258" s="75">
        <v>0</v>
      </c>
      <c r="Z258" s="52"/>
    </row>
    <row r="259" spans="7:26" ht="15" thickBot="1" x14ac:dyDescent="0.35">
      <c r="G259" s="76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8"/>
      <c r="Z259" s="52"/>
    </row>
    <row r="260" spans="7:26" x14ac:dyDescent="0.3">
      <c r="G260" s="52">
        <v>69</v>
      </c>
      <c r="H260" s="52" t="s">
        <v>95</v>
      </c>
      <c r="I260" s="52"/>
      <c r="J260" s="68"/>
      <c r="K260" s="69"/>
      <c r="L260" s="71"/>
      <c r="M260" s="71"/>
      <c r="N260" s="71"/>
      <c r="O260" s="71"/>
      <c r="P260" s="71"/>
      <c r="Q260" s="71"/>
      <c r="R260" s="71"/>
      <c r="S260" s="74"/>
      <c r="T260" s="73">
        <v>142328.02046499995</v>
      </c>
      <c r="U260" s="71"/>
      <c r="V260" s="71"/>
      <c r="W260" s="71"/>
      <c r="X260" s="74"/>
      <c r="Y260" s="73">
        <v>4343.250844799999</v>
      </c>
      <c r="Z260" s="79">
        <v>146671.27130979995</v>
      </c>
    </row>
    <row r="261" spans="7:26" x14ac:dyDescent="0.3">
      <c r="G261" s="52"/>
      <c r="H261" s="52"/>
      <c r="I261" s="52"/>
      <c r="J261" s="68"/>
      <c r="K261" s="69"/>
      <c r="L261" s="71"/>
      <c r="M261" s="71"/>
      <c r="N261" s="71"/>
      <c r="O261" s="71"/>
      <c r="P261" s="71"/>
      <c r="Q261" s="71"/>
      <c r="R261" s="71"/>
      <c r="S261" s="74"/>
      <c r="T261" s="73"/>
      <c r="U261" s="71"/>
      <c r="V261" s="71"/>
      <c r="W261" s="71"/>
      <c r="X261" s="74"/>
      <c r="Y261" s="73"/>
      <c r="Z261" s="52"/>
    </row>
    <row r="262" spans="7:26" ht="15" thickBot="1" x14ac:dyDescent="0.35">
      <c r="G262" s="52"/>
      <c r="H262" s="52"/>
      <c r="I262" s="52"/>
      <c r="J262" s="53" t="s">
        <v>56</v>
      </c>
      <c r="K262" s="54" t="s">
        <v>57</v>
      </c>
      <c r="L262" s="55" t="s">
        <v>58</v>
      </c>
      <c r="M262" s="55" t="s">
        <v>171</v>
      </c>
      <c r="N262" s="55"/>
      <c r="O262" s="55" t="s">
        <v>59</v>
      </c>
      <c r="P262" s="55" t="s">
        <v>172</v>
      </c>
      <c r="Q262" s="55"/>
      <c r="R262" s="55" t="s">
        <v>60</v>
      </c>
      <c r="S262" s="56" t="s">
        <v>61</v>
      </c>
      <c r="T262" s="57" t="s">
        <v>62</v>
      </c>
      <c r="U262" s="55" t="s">
        <v>63</v>
      </c>
      <c r="V262" s="55" t="s">
        <v>64</v>
      </c>
      <c r="W262" s="55" t="s">
        <v>65</v>
      </c>
      <c r="X262" s="56" t="s">
        <v>66</v>
      </c>
      <c r="Y262" s="57" t="s">
        <v>67</v>
      </c>
      <c r="Z262" s="52"/>
    </row>
    <row r="263" spans="7:26" ht="15.6" x14ac:dyDescent="0.3">
      <c r="G263" s="58">
        <v>70</v>
      </c>
      <c r="H263" s="59" t="s">
        <v>96</v>
      </c>
      <c r="I263" s="60"/>
      <c r="J263" s="61"/>
      <c r="K263" s="62"/>
      <c r="L263" s="63"/>
      <c r="M263" s="63"/>
      <c r="N263" s="63"/>
      <c r="O263" s="63"/>
      <c r="P263" s="63"/>
      <c r="Q263" s="63"/>
      <c r="R263" s="63"/>
      <c r="S263" s="64"/>
      <c r="T263" s="65"/>
      <c r="U263" s="63"/>
      <c r="V263" s="63"/>
      <c r="W263" s="63"/>
      <c r="X263" s="64"/>
      <c r="Y263" s="66"/>
      <c r="Z263" s="52"/>
    </row>
    <row r="264" spans="7:26" x14ac:dyDescent="0.3">
      <c r="G264" s="67"/>
      <c r="H264" s="52">
        <v>1</v>
      </c>
      <c r="I264" s="52" t="s">
        <v>11</v>
      </c>
      <c r="J264" s="68">
        <v>238</v>
      </c>
      <c r="K264" s="69">
        <v>1</v>
      </c>
      <c r="L264" s="70">
        <v>9348765</v>
      </c>
      <c r="M264" s="71">
        <v>3175475</v>
      </c>
      <c r="N264" s="71">
        <v>6173290</v>
      </c>
      <c r="O264" s="70">
        <v>127672</v>
      </c>
      <c r="P264" s="70"/>
      <c r="Q264" s="70">
        <v>127672</v>
      </c>
      <c r="R264" s="71">
        <v>6300962</v>
      </c>
      <c r="S264" s="72">
        <v>2.0739999999999999E-3</v>
      </c>
      <c r="T264" s="73">
        <v>13068.195188</v>
      </c>
      <c r="U264" s="70">
        <v>239737</v>
      </c>
      <c r="V264" s="71">
        <v>946728</v>
      </c>
      <c r="W264" s="71">
        <v>-706991</v>
      </c>
      <c r="X264" s="74">
        <v>2.2769999999999999E-3</v>
      </c>
      <c r="Y264" s="75">
        <v>-1609.818507</v>
      </c>
      <c r="Z264" s="52"/>
    </row>
    <row r="265" spans="7:26" x14ac:dyDescent="0.3">
      <c r="G265" s="67"/>
      <c r="H265" s="52">
        <v>2</v>
      </c>
      <c r="I265" s="52" t="s">
        <v>27</v>
      </c>
      <c r="J265" s="68">
        <v>238</v>
      </c>
      <c r="K265" s="69">
        <v>1</v>
      </c>
      <c r="L265" s="70">
        <v>9348765</v>
      </c>
      <c r="M265" s="71">
        <v>3175475</v>
      </c>
      <c r="N265" s="71">
        <v>6173290</v>
      </c>
      <c r="O265" s="70">
        <v>127672</v>
      </c>
      <c r="P265" s="70"/>
      <c r="Q265" s="70">
        <v>127672</v>
      </c>
      <c r="R265" s="71">
        <v>6300962</v>
      </c>
      <c r="S265" s="72">
        <v>2.3000000000000001E-4</v>
      </c>
      <c r="T265" s="73">
        <v>1449.22126</v>
      </c>
      <c r="U265" s="70">
        <v>239737</v>
      </c>
      <c r="V265" s="71">
        <v>946728</v>
      </c>
      <c r="W265" s="71">
        <v>-706991</v>
      </c>
      <c r="X265" s="74">
        <v>2.6200000000000003E-4</v>
      </c>
      <c r="Y265" s="75">
        <v>-185.23164200000002</v>
      </c>
      <c r="Z265" s="52"/>
    </row>
    <row r="266" spans="7:26" x14ac:dyDescent="0.3">
      <c r="G266" s="67"/>
      <c r="H266" s="52">
        <v>3</v>
      </c>
      <c r="I266" s="52" t="s">
        <v>20</v>
      </c>
      <c r="J266" s="68">
        <v>238</v>
      </c>
      <c r="K266" s="69">
        <v>1</v>
      </c>
      <c r="L266" s="70">
        <v>9348765</v>
      </c>
      <c r="M266" s="71">
        <v>3175475</v>
      </c>
      <c r="N266" s="71">
        <v>6173290</v>
      </c>
      <c r="O266" s="70">
        <v>127672</v>
      </c>
      <c r="P266" s="70"/>
      <c r="Q266" s="70">
        <v>127672</v>
      </c>
      <c r="R266" s="71">
        <v>6300962</v>
      </c>
      <c r="S266" s="72">
        <v>5.2599999999999999E-4</v>
      </c>
      <c r="T266" s="73">
        <v>3314.306012</v>
      </c>
      <c r="U266" s="70">
        <v>239737</v>
      </c>
      <c r="V266" s="71">
        <v>946728</v>
      </c>
      <c r="W266" s="71">
        <v>-706991</v>
      </c>
      <c r="X266" s="74">
        <v>5.7799999999999995E-4</v>
      </c>
      <c r="Y266" s="75">
        <v>-408.64079799999996</v>
      </c>
      <c r="Z266" s="52"/>
    </row>
    <row r="267" spans="7:26" x14ac:dyDescent="0.3">
      <c r="G267" s="67"/>
      <c r="H267" s="52">
        <v>4</v>
      </c>
      <c r="I267" s="52" t="s">
        <v>10</v>
      </c>
      <c r="J267" s="68">
        <v>238</v>
      </c>
      <c r="K267" s="69">
        <v>0.6</v>
      </c>
      <c r="L267" s="70">
        <v>9348765</v>
      </c>
      <c r="M267" s="71">
        <v>3175475</v>
      </c>
      <c r="N267" s="71">
        <v>3703974</v>
      </c>
      <c r="O267" s="70">
        <v>127672</v>
      </c>
      <c r="P267" s="70"/>
      <c r="Q267" s="70">
        <v>76603.199999999997</v>
      </c>
      <c r="R267" s="71">
        <v>3780577.1999999997</v>
      </c>
      <c r="S267" s="72">
        <v>7.8399999999999997E-3</v>
      </c>
      <c r="T267" s="73">
        <v>29639.725247999995</v>
      </c>
      <c r="U267" s="70">
        <v>239737</v>
      </c>
      <c r="V267" s="71">
        <v>946728</v>
      </c>
      <c r="W267" s="71">
        <v>-424194.6</v>
      </c>
      <c r="X267" s="74">
        <v>8.5789999999999998E-3</v>
      </c>
      <c r="Y267" s="75">
        <v>-3639.1654733999999</v>
      </c>
      <c r="Z267" s="52"/>
    </row>
    <row r="268" spans="7:26" x14ac:dyDescent="0.3">
      <c r="G268" s="67"/>
      <c r="H268" s="52">
        <v>136</v>
      </c>
      <c r="I268" s="52" t="s">
        <v>147</v>
      </c>
      <c r="J268" s="68">
        <v>238</v>
      </c>
      <c r="K268" s="69">
        <v>0.6</v>
      </c>
      <c r="L268" s="70">
        <v>9348765</v>
      </c>
      <c r="M268" s="71">
        <v>3175475</v>
      </c>
      <c r="N268" s="71">
        <v>3703974</v>
      </c>
      <c r="O268" s="70">
        <v>127672</v>
      </c>
      <c r="P268" s="70"/>
      <c r="Q268" s="70">
        <v>76603.199999999997</v>
      </c>
      <c r="R268" s="71">
        <v>3780577.1999999997</v>
      </c>
      <c r="S268" s="72">
        <v>2.0100000000000001E-4</v>
      </c>
      <c r="T268" s="73">
        <v>759.89601719999996</v>
      </c>
      <c r="U268" s="70">
        <v>239737</v>
      </c>
      <c r="V268" s="71">
        <v>946728</v>
      </c>
      <c r="W268" s="71">
        <v>-424194.6</v>
      </c>
      <c r="X268" s="74">
        <v>1.75E-4</v>
      </c>
      <c r="Y268" s="75">
        <v>-74.234054999999998</v>
      </c>
      <c r="Z268" s="52"/>
    </row>
    <row r="269" spans="7:26" x14ac:dyDescent="0.3">
      <c r="G269" s="67"/>
      <c r="H269" s="52">
        <v>6</v>
      </c>
      <c r="I269" s="52" t="s">
        <v>73</v>
      </c>
      <c r="J269" s="68">
        <v>238</v>
      </c>
      <c r="K269" s="69">
        <v>0.6</v>
      </c>
      <c r="L269" s="70">
        <v>9348765</v>
      </c>
      <c r="M269" s="71">
        <v>3175475</v>
      </c>
      <c r="N269" s="71">
        <v>3703974</v>
      </c>
      <c r="O269" s="70">
        <v>127672</v>
      </c>
      <c r="P269" s="70"/>
      <c r="Q269" s="70">
        <v>76603.199999999997</v>
      </c>
      <c r="R269" s="71">
        <v>3780577.1999999997</v>
      </c>
      <c r="S269" s="72">
        <v>0</v>
      </c>
      <c r="T269" s="73">
        <v>0</v>
      </c>
      <c r="U269" s="70">
        <v>239737</v>
      </c>
      <c r="V269" s="71">
        <v>946728</v>
      </c>
      <c r="W269" s="71">
        <v>-424194.6</v>
      </c>
      <c r="X269" s="74">
        <v>0</v>
      </c>
      <c r="Y269" s="75">
        <v>0</v>
      </c>
      <c r="Z269" s="52"/>
    </row>
    <row r="270" spans="7:26" x14ac:dyDescent="0.3">
      <c r="G270" s="67"/>
      <c r="H270" s="52">
        <v>7</v>
      </c>
      <c r="I270" s="52" t="s">
        <v>9</v>
      </c>
      <c r="J270" s="68">
        <v>238</v>
      </c>
      <c r="K270" s="69">
        <v>1</v>
      </c>
      <c r="L270" s="70">
        <v>9348765</v>
      </c>
      <c r="M270" s="71">
        <v>3175475</v>
      </c>
      <c r="N270" s="71">
        <v>6173290</v>
      </c>
      <c r="O270" s="70">
        <v>127672</v>
      </c>
      <c r="P270" s="70"/>
      <c r="Q270" s="70">
        <v>127672</v>
      </c>
      <c r="R270" s="71">
        <v>6300962</v>
      </c>
      <c r="S270" s="72">
        <v>1.08E-4</v>
      </c>
      <c r="T270" s="73">
        <v>680.50389599999994</v>
      </c>
      <c r="U270" s="70">
        <v>239737</v>
      </c>
      <c r="V270" s="71">
        <v>946728</v>
      </c>
      <c r="W270" s="71">
        <v>-706991</v>
      </c>
      <c r="X270" s="74">
        <v>1.1900000000000001E-4</v>
      </c>
      <c r="Y270" s="75">
        <v>-84.131929</v>
      </c>
      <c r="Z270" s="52"/>
    </row>
    <row r="271" spans="7:26" x14ac:dyDescent="0.3">
      <c r="G271" s="67"/>
      <c r="H271" s="52">
        <v>8</v>
      </c>
      <c r="I271" s="52" t="s">
        <v>23</v>
      </c>
      <c r="J271" s="68">
        <v>238</v>
      </c>
      <c r="K271" s="69">
        <v>1</v>
      </c>
      <c r="L271" s="70">
        <v>9348765</v>
      </c>
      <c r="M271" s="71">
        <v>3175475</v>
      </c>
      <c r="N271" s="71">
        <v>6173290</v>
      </c>
      <c r="O271" s="70">
        <v>127672</v>
      </c>
      <c r="P271" s="70"/>
      <c r="Q271" s="70">
        <v>127672</v>
      </c>
      <c r="R271" s="71">
        <v>6300962</v>
      </c>
      <c r="S271" s="72">
        <v>1.64E-4</v>
      </c>
      <c r="T271" s="73">
        <v>1033.3577680000001</v>
      </c>
      <c r="U271" s="70">
        <v>239737</v>
      </c>
      <c r="V271" s="71">
        <v>946728</v>
      </c>
      <c r="W271" s="71">
        <v>-706991</v>
      </c>
      <c r="X271" s="74">
        <v>1.74E-4</v>
      </c>
      <c r="Y271" s="75">
        <v>-123.016434</v>
      </c>
      <c r="Z271" s="52"/>
    </row>
    <row r="272" spans="7:26" x14ac:dyDescent="0.3">
      <c r="G272" s="67"/>
      <c r="H272" s="52">
        <v>9</v>
      </c>
      <c r="I272" s="52" t="s">
        <v>0</v>
      </c>
      <c r="J272" s="68">
        <v>238</v>
      </c>
      <c r="K272" s="69">
        <v>1</v>
      </c>
      <c r="L272" s="70">
        <v>9348765</v>
      </c>
      <c r="M272" s="71">
        <v>3175475</v>
      </c>
      <c r="N272" s="71">
        <v>6173290</v>
      </c>
      <c r="O272" s="70">
        <v>127672</v>
      </c>
      <c r="P272" s="70"/>
      <c r="Q272" s="70">
        <v>127672</v>
      </c>
      <c r="R272" s="71">
        <v>6300962</v>
      </c>
      <c r="S272" s="72">
        <v>2.7599999999999999E-4</v>
      </c>
      <c r="T272" s="73">
        <v>1739.0655119999999</v>
      </c>
      <c r="U272" s="70">
        <v>239737</v>
      </c>
      <c r="V272" s="71">
        <v>946728</v>
      </c>
      <c r="W272" s="71">
        <v>-706991</v>
      </c>
      <c r="X272" s="74">
        <v>2.4800000000000001E-4</v>
      </c>
      <c r="Y272" s="75">
        <v>-175.33376800000002</v>
      </c>
      <c r="Z272" s="52"/>
    </row>
    <row r="273" spans="7:26" x14ac:dyDescent="0.3">
      <c r="G273" s="67"/>
      <c r="H273" s="52">
        <v>17</v>
      </c>
      <c r="I273" s="52" t="s">
        <v>16</v>
      </c>
      <c r="J273" s="68">
        <v>238</v>
      </c>
      <c r="K273" s="69">
        <v>1</v>
      </c>
      <c r="L273" s="70">
        <v>9348765</v>
      </c>
      <c r="M273" s="71">
        <v>3175475</v>
      </c>
      <c r="N273" s="71">
        <v>6173290</v>
      </c>
      <c r="O273" s="70">
        <v>127672</v>
      </c>
      <c r="P273" s="70"/>
      <c r="Q273" s="70">
        <v>127672</v>
      </c>
      <c r="R273" s="71">
        <v>6300962</v>
      </c>
      <c r="S273" s="72">
        <v>6.4899999999999995E-4</v>
      </c>
      <c r="T273" s="73">
        <v>4089.3243379999994</v>
      </c>
      <c r="U273" s="70">
        <v>239737</v>
      </c>
      <c r="V273" s="71">
        <v>946728</v>
      </c>
      <c r="W273" s="71">
        <v>-706991</v>
      </c>
      <c r="X273" s="74">
        <v>7.0899999999999999E-4</v>
      </c>
      <c r="Y273" s="75">
        <v>-501.256619</v>
      </c>
      <c r="Z273" s="52"/>
    </row>
    <row r="274" spans="7:26" x14ac:dyDescent="0.3">
      <c r="G274" s="67"/>
      <c r="H274" s="52">
        <v>29</v>
      </c>
      <c r="I274" s="52" t="s">
        <v>24</v>
      </c>
      <c r="J274" s="68">
        <v>238</v>
      </c>
      <c r="K274" s="69">
        <v>1</v>
      </c>
      <c r="L274" s="70">
        <v>9348765</v>
      </c>
      <c r="M274" s="71">
        <v>3175475</v>
      </c>
      <c r="N274" s="71">
        <v>6173290</v>
      </c>
      <c r="O274" s="70">
        <v>127672</v>
      </c>
      <c r="P274" s="70"/>
      <c r="Q274" s="70">
        <v>127672</v>
      </c>
      <c r="R274" s="71">
        <v>6300962</v>
      </c>
      <c r="S274" s="72">
        <v>3.1029999999999999E-3</v>
      </c>
      <c r="T274" s="73">
        <v>19551.885085999998</v>
      </c>
      <c r="U274" s="70">
        <v>239737</v>
      </c>
      <c r="V274" s="71">
        <v>946728</v>
      </c>
      <c r="W274" s="71">
        <v>-706991</v>
      </c>
      <c r="X274" s="74">
        <v>3.1029999999999999E-3</v>
      </c>
      <c r="Y274" s="75">
        <v>-2193.7930729999998</v>
      </c>
      <c r="Z274" s="52"/>
    </row>
    <row r="275" spans="7:26" x14ac:dyDescent="0.3">
      <c r="G275" s="67"/>
      <c r="H275" s="52">
        <v>38</v>
      </c>
      <c r="I275" s="52" t="s">
        <v>12</v>
      </c>
      <c r="J275" s="68">
        <v>238</v>
      </c>
      <c r="K275" s="69">
        <v>1</v>
      </c>
      <c r="L275" s="70">
        <v>9348765</v>
      </c>
      <c r="M275" s="71">
        <v>3175475</v>
      </c>
      <c r="N275" s="71">
        <v>6173290</v>
      </c>
      <c r="O275" s="70">
        <v>127672</v>
      </c>
      <c r="P275" s="70"/>
      <c r="Q275" s="70">
        <v>127672</v>
      </c>
      <c r="R275" s="71">
        <v>6300962</v>
      </c>
      <c r="S275" s="72">
        <v>8.6000000000000003E-5</v>
      </c>
      <c r="T275" s="73">
        <v>541.88273200000003</v>
      </c>
      <c r="U275" s="70">
        <v>239737</v>
      </c>
      <c r="V275" s="71">
        <v>946728</v>
      </c>
      <c r="W275" s="71">
        <v>-706991</v>
      </c>
      <c r="X275" s="74">
        <v>9.5000000000000005E-5</v>
      </c>
      <c r="Y275" s="75">
        <v>-67.164145000000005</v>
      </c>
      <c r="Z275" s="52"/>
    </row>
    <row r="276" spans="7:26" x14ac:dyDescent="0.3">
      <c r="G276" s="67"/>
      <c r="H276" s="52">
        <v>55</v>
      </c>
      <c r="I276" s="52" t="s">
        <v>26</v>
      </c>
      <c r="J276" s="68">
        <v>238</v>
      </c>
      <c r="K276" s="69">
        <v>1</v>
      </c>
      <c r="L276" s="70">
        <v>9348765</v>
      </c>
      <c r="M276" s="71">
        <v>3175475</v>
      </c>
      <c r="N276" s="71">
        <v>6173290</v>
      </c>
      <c r="O276" s="70">
        <v>127672</v>
      </c>
      <c r="P276" s="70"/>
      <c r="Q276" s="70">
        <v>127672</v>
      </c>
      <c r="R276" s="71">
        <v>6300962</v>
      </c>
      <c r="S276" s="72">
        <v>1.35E-4</v>
      </c>
      <c r="T276" s="73">
        <v>850.62986999999998</v>
      </c>
      <c r="U276" s="70">
        <v>239737</v>
      </c>
      <c r="V276" s="71">
        <v>946728</v>
      </c>
      <c r="W276" s="71">
        <v>-706991</v>
      </c>
      <c r="X276" s="74">
        <v>1.4799999999999999E-4</v>
      </c>
      <c r="Y276" s="75">
        <v>-104.63466799999999</v>
      </c>
      <c r="Z276" s="52"/>
    </row>
    <row r="277" spans="7:26" x14ac:dyDescent="0.3">
      <c r="G277" s="67"/>
      <c r="H277" s="52">
        <v>70</v>
      </c>
      <c r="I277" s="52" t="s">
        <v>96</v>
      </c>
      <c r="J277" s="68">
        <v>238</v>
      </c>
      <c r="K277" s="69">
        <v>1</v>
      </c>
      <c r="L277" s="70">
        <v>9348765</v>
      </c>
      <c r="M277" s="71">
        <v>3175475</v>
      </c>
      <c r="N277" s="71">
        <v>6173290</v>
      </c>
      <c r="O277" s="70">
        <v>127672</v>
      </c>
      <c r="P277" s="70"/>
      <c r="Q277" s="70">
        <v>127672</v>
      </c>
      <c r="R277" s="71">
        <v>6300962</v>
      </c>
      <c r="S277" s="72">
        <v>0</v>
      </c>
      <c r="T277" s="73">
        <v>0</v>
      </c>
      <c r="U277" s="70">
        <v>239737</v>
      </c>
      <c r="V277" s="71">
        <v>946728</v>
      </c>
      <c r="W277" s="71">
        <v>-706991</v>
      </c>
      <c r="X277" s="74">
        <v>0</v>
      </c>
      <c r="Y277" s="75">
        <v>0</v>
      </c>
      <c r="Z277" s="52"/>
    </row>
    <row r="278" spans="7:26" x14ac:dyDescent="0.3">
      <c r="G278" s="67"/>
      <c r="H278" s="52">
        <v>71</v>
      </c>
      <c r="I278" s="52" t="s">
        <v>18</v>
      </c>
      <c r="J278" s="68">
        <v>238</v>
      </c>
      <c r="K278" s="69">
        <v>1</v>
      </c>
      <c r="L278" s="70">
        <v>9348765</v>
      </c>
      <c r="M278" s="71">
        <v>3175475</v>
      </c>
      <c r="N278" s="71">
        <v>6173290</v>
      </c>
      <c r="O278" s="70">
        <v>127672</v>
      </c>
      <c r="P278" s="70"/>
      <c r="Q278" s="70">
        <v>127672</v>
      </c>
      <c r="R278" s="71">
        <v>6300962</v>
      </c>
      <c r="S278" s="72">
        <v>9.0000000000000002E-6</v>
      </c>
      <c r="T278" s="73">
        <v>56.708658</v>
      </c>
      <c r="U278" s="70">
        <v>239737</v>
      </c>
      <c r="V278" s="71">
        <v>946728</v>
      </c>
      <c r="W278" s="71">
        <v>-706991</v>
      </c>
      <c r="X278" s="74">
        <v>1.0000000000000001E-5</v>
      </c>
      <c r="Y278" s="75">
        <v>-7.0699100000000001</v>
      </c>
      <c r="Z278" s="52"/>
    </row>
    <row r="279" spans="7:26" x14ac:dyDescent="0.3">
      <c r="G279" s="67"/>
      <c r="H279" s="52">
        <v>72</v>
      </c>
      <c r="I279" s="52" t="s">
        <v>28</v>
      </c>
      <c r="J279" s="68">
        <v>238</v>
      </c>
      <c r="K279" s="69">
        <v>1</v>
      </c>
      <c r="L279" s="70">
        <v>9348765</v>
      </c>
      <c r="M279" s="71">
        <v>3175475</v>
      </c>
      <c r="N279" s="71">
        <v>6173290</v>
      </c>
      <c r="O279" s="70">
        <v>127672</v>
      </c>
      <c r="P279" s="70"/>
      <c r="Q279" s="70">
        <v>127672</v>
      </c>
      <c r="R279" s="71">
        <v>6300962</v>
      </c>
      <c r="S279" s="72">
        <v>2.7500000000000002E-4</v>
      </c>
      <c r="T279" s="73">
        <v>1732.7645500000001</v>
      </c>
      <c r="U279" s="70">
        <v>239737</v>
      </c>
      <c r="V279" s="71">
        <v>946728</v>
      </c>
      <c r="W279" s="71">
        <v>-706991</v>
      </c>
      <c r="X279" s="74">
        <v>2.9999999999999997E-4</v>
      </c>
      <c r="Y279" s="75">
        <v>-212.09729999999999</v>
      </c>
      <c r="Z279" s="52"/>
    </row>
    <row r="280" spans="7:26" x14ac:dyDescent="0.3">
      <c r="G280" s="67"/>
      <c r="H280" s="52">
        <v>117</v>
      </c>
      <c r="I280" s="52" t="s">
        <v>21</v>
      </c>
      <c r="J280" s="68">
        <v>238</v>
      </c>
      <c r="K280" s="69">
        <v>1</v>
      </c>
      <c r="L280" s="70">
        <v>9348765</v>
      </c>
      <c r="M280" s="71">
        <v>3175475</v>
      </c>
      <c r="N280" s="71">
        <v>6173290</v>
      </c>
      <c r="O280" s="70">
        <v>127672</v>
      </c>
      <c r="P280" s="70"/>
      <c r="Q280" s="70">
        <v>127672</v>
      </c>
      <c r="R280" s="71">
        <v>6300962</v>
      </c>
      <c r="S280" s="72">
        <v>2.34E-4</v>
      </c>
      <c r="T280" s="73">
        <v>1474.4251079999999</v>
      </c>
      <c r="U280" s="70">
        <v>239737</v>
      </c>
      <c r="V280" s="71">
        <v>946728</v>
      </c>
      <c r="W280" s="71">
        <v>-706991</v>
      </c>
      <c r="X280" s="74">
        <v>2.5700000000000001E-4</v>
      </c>
      <c r="Y280" s="75">
        <v>-181.696687</v>
      </c>
      <c r="Z280" s="52"/>
    </row>
    <row r="281" spans="7:26" x14ac:dyDescent="0.3">
      <c r="G281" s="67"/>
      <c r="H281" s="52">
        <v>122</v>
      </c>
      <c r="I281" s="52" t="s">
        <v>93</v>
      </c>
      <c r="J281" s="68">
        <v>238</v>
      </c>
      <c r="K281" s="69">
        <v>1</v>
      </c>
      <c r="L281" s="70">
        <v>9348765</v>
      </c>
      <c r="M281" s="71">
        <v>3175475</v>
      </c>
      <c r="N281" s="71">
        <v>6173290</v>
      </c>
      <c r="O281" s="70">
        <v>127672</v>
      </c>
      <c r="P281" s="70"/>
      <c r="Q281" s="70">
        <v>127672</v>
      </c>
      <c r="R281" s="71">
        <v>6300962</v>
      </c>
      <c r="S281" s="72">
        <v>0</v>
      </c>
      <c r="T281" s="73">
        <v>0</v>
      </c>
      <c r="U281" s="70">
        <v>239737</v>
      </c>
      <c r="V281" s="71">
        <v>946728</v>
      </c>
      <c r="W281" s="71">
        <v>-706991</v>
      </c>
      <c r="X281" s="74">
        <v>0</v>
      </c>
      <c r="Y281" s="75">
        <v>0</v>
      </c>
      <c r="Z281" s="52"/>
    </row>
    <row r="282" spans="7:26" x14ac:dyDescent="0.3">
      <c r="G282" s="67"/>
      <c r="H282" s="52"/>
      <c r="I282" s="52"/>
      <c r="J282" s="68"/>
      <c r="K282" s="69"/>
      <c r="L282" s="71"/>
      <c r="M282" s="71"/>
      <c r="N282" s="71"/>
      <c r="O282" s="71"/>
      <c r="P282" s="71"/>
      <c r="Q282" s="71"/>
      <c r="R282" s="71"/>
      <c r="S282" s="74"/>
      <c r="T282" s="73"/>
      <c r="U282" s="71"/>
      <c r="V282" s="71"/>
      <c r="W282" s="71"/>
      <c r="X282" s="74"/>
      <c r="Y282" s="75"/>
      <c r="Z282" s="52"/>
    </row>
    <row r="283" spans="7:26" ht="15.6" x14ac:dyDescent="0.3">
      <c r="G283" s="80">
        <v>70</v>
      </c>
      <c r="H283" s="81" t="s">
        <v>96</v>
      </c>
      <c r="I283" s="52"/>
      <c r="J283" s="68"/>
      <c r="K283" s="69"/>
      <c r="L283" s="71"/>
      <c r="M283" s="71"/>
      <c r="N283" s="71"/>
      <c r="O283" s="71"/>
      <c r="P283" s="71"/>
      <c r="Q283" s="71"/>
      <c r="R283" s="71"/>
      <c r="S283" s="74"/>
      <c r="T283" s="73"/>
      <c r="U283" s="71"/>
      <c r="V283" s="71"/>
      <c r="W283" s="71"/>
      <c r="X283" s="74"/>
      <c r="Y283" s="75"/>
      <c r="Z283" s="52"/>
    </row>
    <row r="284" spans="7:26" x14ac:dyDescent="0.3">
      <c r="G284" s="67"/>
      <c r="H284" s="52">
        <v>1</v>
      </c>
      <c r="I284" s="52" t="s">
        <v>11</v>
      </c>
      <c r="J284" s="68">
        <v>804</v>
      </c>
      <c r="K284" s="69">
        <v>1</v>
      </c>
      <c r="L284" s="70">
        <v>0</v>
      </c>
      <c r="M284" s="71">
        <v>0</v>
      </c>
      <c r="N284" s="71">
        <v>0</v>
      </c>
      <c r="O284" s="70">
        <v>170812</v>
      </c>
      <c r="P284" s="70"/>
      <c r="Q284" s="70">
        <v>170812</v>
      </c>
      <c r="R284" s="71">
        <v>170812</v>
      </c>
      <c r="S284" s="72">
        <v>2.0739999999999999E-3</v>
      </c>
      <c r="T284" s="73">
        <v>354.26408799999996</v>
      </c>
      <c r="U284" s="70">
        <v>0</v>
      </c>
      <c r="V284" s="71">
        <v>0</v>
      </c>
      <c r="W284" s="71">
        <v>0</v>
      </c>
      <c r="X284" s="74">
        <v>2.2769999999999999E-3</v>
      </c>
      <c r="Y284" s="75">
        <v>0</v>
      </c>
      <c r="Z284" s="52"/>
    </row>
    <row r="285" spans="7:26" x14ac:dyDescent="0.3">
      <c r="G285" s="67"/>
      <c r="H285" s="52">
        <v>2</v>
      </c>
      <c r="I285" s="52" t="s">
        <v>27</v>
      </c>
      <c r="J285" s="68">
        <v>804</v>
      </c>
      <c r="K285" s="69">
        <v>1</v>
      </c>
      <c r="L285" s="70">
        <v>0</v>
      </c>
      <c r="M285" s="71">
        <v>0</v>
      </c>
      <c r="N285" s="71">
        <v>0</v>
      </c>
      <c r="O285" s="70">
        <v>170812</v>
      </c>
      <c r="P285" s="70"/>
      <c r="Q285" s="70">
        <v>170812</v>
      </c>
      <c r="R285" s="71">
        <v>170812</v>
      </c>
      <c r="S285" s="72">
        <v>2.3000000000000001E-4</v>
      </c>
      <c r="T285" s="73">
        <v>39.286760000000001</v>
      </c>
      <c r="U285" s="70">
        <v>0</v>
      </c>
      <c r="V285" s="71">
        <v>0</v>
      </c>
      <c r="W285" s="71">
        <v>0</v>
      </c>
      <c r="X285" s="74">
        <v>2.6200000000000003E-4</v>
      </c>
      <c r="Y285" s="75">
        <v>0</v>
      </c>
      <c r="Z285" s="52"/>
    </row>
    <row r="286" spans="7:26" x14ac:dyDescent="0.3">
      <c r="G286" s="67"/>
      <c r="H286" s="52">
        <v>3</v>
      </c>
      <c r="I286" s="52" t="s">
        <v>20</v>
      </c>
      <c r="J286" s="68">
        <v>804</v>
      </c>
      <c r="K286" s="69">
        <v>1</v>
      </c>
      <c r="L286" s="70">
        <v>0</v>
      </c>
      <c r="M286" s="71">
        <v>0</v>
      </c>
      <c r="N286" s="71">
        <v>0</v>
      </c>
      <c r="O286" s="70">
        <v>170812</v>
      </c>
      <c r="P286" s="70"/>
      <c r="Q286" s="70">
        <v>170812</v>
      </c>
      <c r="R286" s="71">
        <v>170812</v>
      </c>
      <c r="S286" s="72">
        <v>5.2599999999999999E-4</v>
      </c>
      <c r="T286" s="73">
        <v>89.847111999999996</v>
      </c>
      <c r="U286" s="70">
        <v>0</v>
      </c>
      <c r="V286" s="71">
        <v>0</v>
      </c>
      <c r="W286" s="71">
        <v>0</v>
      </c>
      <c r="X286" s="74">
        <v>5.7799999999999995E-4</v>
      </c>
      <c r="Y286" s="75">
        <v>0</v>
      </c>
      <c r="Z286" s="52"/>
    </row>
    <row r="287" spans="7:26" x14ac:dyDescent="0.3">
      <c r="G287" s="67"/>
      <c r="H287" s="52">
        <v>4</v>
      </c>
      <c r="I287" s="52" t="s">
        <v>10</v>
      </c>
      <c r="J287" s="68">
        <v>804</v>
      </c>
      <c r="K287" s="69">
        <v>0.6</v>
      </c>
      <c r="L287" s="70">
        <v>0</v>
      </c>
      <c r="M287" s="71">
        <v>0</v>
      </c>
      <c r="N287" s="71">
        <v>0</v>
      </c>
      <c r="O287" s="70">
        <v>170812</v>
      </c>
      <c r="P287" s="70"/>
      <c r="Q287" s="70">
        <v>102487.2</v>
      </c>
      <c r="R287" s="71">
        <v>102487.2</v>
      </c>
      <c r="S287" s="72">
        <v>7.8399999999999997E-3</v>
      </c>
      <c r="T287" s="73">
        <v>803.49964799999998</v>
      </c>
      <c r="U287" s="70">
        <v>0</v>
      </c>
      <c r="V287" s="71">
        <v>0</v>
      </c>
      <c r="W287" s="71">
        <v>0</v>
      </c>
      <c r="X287" s="74">
        <v>8.5789999999999998E-3</v>
      </c>
      <c r="Y287" s="75">
        <v>0</v>
      </c>
      <c r="Z287" s="52"/>
    </row>
    <row r="288" spans="7:26" x14ac:dyDescent="0.3">
      <c r="G288" s="67"/>
      <c r="H288" s="52">
        <v>136</v>
      </c>
      <c r="I288" s="52" t="s">
        <v>147</v>
      </c>
      <c r="J288" s="68">
        <v>804</v>
      </c>
      <c r="K288" s="69">
        <v>0.6</v>
      </c>
      <c r="L288" s="70">
        <v>0</v>
      </c>
      <c r="M288" s="71">
        <v>0</v>
      </c>
      <c r="N288" s="71">
        <v>0</v>
      </c>
      <c r="O288" s="70">
        <v>170812</v>
      </c>
      <c r="P288" s="70"/>
      <c r="Q288" s="70">
        <v>102487.2</v>
      </c>
      <c r="R288" s="71">
        <v>102487.2</v>
      </c>
      <c r="S288" s="72">
        <v>2.0100000000000001E-4</v>
      </c>
      <c r="T288" s="73">
        <v>20.5999272</v>
      </c>
      <c r="U288" s="70">
        <v>0</v>
      </c>
      <c r="V288" s="71">
        <v>0</v>
      </c>
      <c r="W288" s="71">
        <v>0</v>
      </c>
      <c r="X288" s="74">
        <v>1.75E-4</v>
      </c>
      <c r="Y288" s="75">
        <v>0</v>
      </c>
      <c r="Z288" s="52"/>
    </row>
    <row r="289" spans="7:26" x14ac:dyDescent="0.3">
      <c r="G289" s="67"/>
      <c r="H289" s="52">
        <v>6</v>
      </c>
      <c r="I289" s="52" t="s">
        <v>73</v>
      </c>
      <c r="J289" s="68">
        <v>804</v>
      </c>
      <c r="K289" s="69">
        <v>0.6</v>
      </c>
      <c r="L289" s="70">
        <v>0</v>
      </c>
      <c r="M289" s="71">
        <v>0</v>
      </c>
      <c r="N289" s="71">
        <v>0</v>
      </c>
      <c r="O289" s="70">
        <v>170812</v>
      </c>
      <c r="P289" s="70"/>
      <c r="Q289" s="70">
        <v>102487.2</v>
      </c>
      <c r="R289" s="71">
        <v>102487.2</v>
      </c>
      <c r="S289" s="72">
        <v>0</v>
      </c>
      <c r="T289" s="73">
        <v>0</v>
      </c>
      <c r="U289" s="70">
        <v>0</v>
      </c>
      <c r="V289" s="71">
        <v>0</v>
      </c>
      <c r="W289" s="71">
        <v>0</v>
      </c>
      <c r="X289" s="74">
        <v>0</v>
      </c>
      <c r="Y289" s="75">
        <v>0</v>
      </c>
      <c r="Z289" s="52"/>
    </row>
    <row r="290" spans="7:26" x14ac:dyDescent="0.3">
      <c r="G290" s="67"/>
      <c r="H290" s="52">
        <v>7</v>
      </c>
      <c r="I290" s="52" t="s">
        <v>9</v>
      </c>
      <c r="J290" s="68">
        <v>804</v>
      </c>
      <c r="K290" s="69">
        <v>1</v>
      </c>
      <c r="L290" s="70">
        <v>0</v>
      </c>
      <c r="M290" s="71">
        <v>0</v>
      </c>
      <c r="N290" s="71">
        <v>0</v>
      </c>
      <c r="O290" s="70">
        <v>170812</v>
      </c>
      <c r="P290" s="70"/>
      <c r="Q290" s="70">
        <v>170812</v>
      </c>
      <c r="R290" s="71">
        <v>170812</v>
      </c>
      <c r="S290" s="72">
        <v>1.08E-4</v>
      </c>
      <c r="T290" s="73">
        <v>18.447696000000001</v>
      </c>
      <c r="U290" s="70">
        <v>0</v>
      </c>
      <c r="V290" s="71">
        <v>0</v>
      </c>
      <c r="W290" s="71">
        <v>0</v>
      </c>
      <c r="X290" s="74">
        <v>1.1900000000000001E-4</v>
      </c>
      <c r="Y290" s="75">
        <v>0</v>
      </c>
      <c r="Z290" s="52"/>
    </row>
    <row r="291" spans="7:26" x14ac:dyDescent="0.3">
      <c r="G291" s="67"/>
      <c r="H291" s="52">
        <v>8</v>
      </c>
      <c r="I291" s="52" t="s">
        <v>23</v>
      </c>
      <c r="J291" s="68">
        <v>804</v>
      </c>
      <c r="K291" s="69">
        <v>1</v>
      </c>
      <c r="L291" s="70">
        <v>0</v>
      </c>
      <c r="M291" s="71">
        <v>0</v>
      </c>
      <c r="N291" s="71">
        <v>0</v>
      </c>
      <c r="O291" s="70">
        <v>170812</v>
      </c>
      <c r="P291" s="70"/>
      <c r="Q291" s="70">
        <v>170812</v>
      </c>
      <c r="R291" s="71">
        <v>170812</v>
      </c>
      <c r="S291" s="72">
        <v>1.64E-4</v>
      </c>
      <c r="T291" s="73">
        <v>28.013168</v>
      </c>
      <c r="U291" s="70">
        <v>0</v>
      </c>
      <c r="V291" s="71">
        <v>0</v>
      </c>
      <c r="W291" s="71">
        <v>0</v>
      </c>
      <c r="X291" s="74">
        <v>1.74E-4</v>
      </c>
      <c r="Y291" s="75">
        <v>0</v>
      </c>
      <c r="Z291" s="52"/>
    </row>
    <row r="292" spans="7:26" x14ac:dyDescent="0.3">
      <c r="G292" s="67"/>
      <c r="H292" s="52">
        <v>9</v>
      </c>
      <c r="I292" s="52" t="s">
        <v>0</v>
      </c>
      <c r="J292" s="68">
        <v>804</v>
      </c>
      <c r="K292" s="69">
        <v>1</v>
      </c>
      <c r="L292" s="70">
        <v>0</v>
      </c>
      <c r="M292" s="71">
        <v>0</v>
      </c>
      <c r="N292" s="71">
        <v>0</v>
      </c>
      <c r="O292" s="70">
        <v>170812</v>
      </c>
      <c r="P292" s="70"/>
      <c r="Q292" s="70">
        <v>170812</v>
      </c>
      <c r="R292" s="71">
        <v>170812</v>
      </c>
      <c r="S292" s="72">
        <v>2.7599999999999999E-4</v>
      </c>
      <c r="T292" s="73">
        <v>47.144112</v>
      </c>
      <c r="U292" s="70">
        <v>0</v>
      </c>
      <c r="V292" s="71">
        <v>0</v>
      </c>
      <c r="W292" s="71">
        <v>0</v>
      </c>
      <c r="X292" s="74">
        <v>2.4800000000000001E-4</v>
      </c>
      <c r="Y292" s="75">
        <v>0</v>
      </c>
      <c r="Z292" s="52"/>
    </row>
    <row r="293" spans="7:26" x14ac:dyDescent="0.3">
      <c r="G293" s="67"/>
      <c r="H293" s="52">
        <v>29</v>
      </c>
      <c r="I293" s="52" t="s">
        <v>24</v>
      </c>
      <c r="J293" s="68">
        <v>804</v>
      </c>
      <c r="K293" s="69">
        <v>1</v>
      </c>
      <c r="L293" s="70">
        <v>0</v>
      </c>
      <c r="M293" s="71">
        <v>0</v>
      </c>
      <c r="N293" s="71">
        <v>0</v>
      </c>
      <c r="O293" s="70">
        <v>170812</v>
      </c>
      <c r="P293" s="70"/>
      <c r="Q293" s="70">
        <v>170812</v>
      </c>
      <c r="R293" s="71">
        <v>170812</v>
      </c>
      <c r="S293" s="72">
        <v>3.1029999999999999E-3</v>
      </c>
      <c r="T293" s="73">
        <v>530.02963599999998</v>
      </c>
      <c r="U293" s="70">
        <v>0</v>
      </c>
      <c r="V293" s="71">
        <v>0</v>
      </c>
      <c r="W293" s="71">
        <v>0</v>
      </c>
      <c r="X293" s="74">
        <v>3.1029999999999999E-3</v>
      </c>
      <c r="Y293" s="75">
        <v>0</v>
      </c>
      <c r="Z293" s="52"/>
    </row>
    <row r="294" spans="7:26" x14ac:dyDescent="0.3">
      <c r="G294" s="67"/>
      <c r="H294" s="52">
        <v>38</v>
      </c>
      <c r="I294" s="52" t="s">
        <v>12</v>
      </c>
      <c r="J294" s="68">
        <v>804</v>
      </c>
      <c r="K294" s="69">
        <v>1</v>
      </c>
      <c r="L294" s="70">
        <v>0</v>
      </c>
      <c r="M294" s="71">
        <v>0</v>
      </c>
      <c r="N294" s="71">
        <v>0</v>
      </c>
      <c r="O294" s="70">
        <v>170812</v>
      </c>
      <c r="P294" s="70"/>
      <c r="Q294" s="70">
        <v>170812</v>
      </c>
      <c r="R294" s="71">
        <v>170812</v>
      </c>
      <c r="S294" s="72">
        <v>8.6000000000000003E-5</v>
      </c>
      <c r="T294" s="73">
        <v>14.689832000000001</v>
      </c>
      <c r="U294" s="70">
        <v>0</v>
      </c>
      <c r="V294" s="71">
        <v>0</v>
      </c>
      <c r="W294" s="71">
        <v>0</v>
      </c>
      <c r="X294" s="74">
        <v>9.5000000000000005E-5</v>
      </c>
      <c r="Y294" s="75">
        <v>0</v>
      </c>
      <c r="Z294" s="52"/>
    </row>
    <row r="295" spans="7:26" x14ac:dyDescent="0.3">
      <c r="G295" s="67"/>
      <c r="H295" s="52">
        <v>55</v>
      </c>
      <c r="I295" s="52" t="s">
        <v>26</v>
      </c>
      <c r="J295" s="68">
        <v>804</v>
      </c>
      <c r="K295" s="69">
        <v>1</v>
      </c>
      <c r="L295" s="70">
        <v>0</v>
      </c>
      <c r="M295" s="71">
        <v>0</v>
      </c>
      <c r="N295" s="71">
        <v>0</v>
      </c>
      <c r="O295" s="70">
        <v>170812</v>
      </c>
      <c r="P295" s="70"/>
      <c r="Q295" s="70">
        <v>170812</v>
      </c>
      <c r="R295" s="71">
        <v>170812</v>
      </c>
      <c r="S295" s="72">
        <v>1.35E-4</v>
      </c>
      <c r="T295" s="73">
        <v>23.059619999999999</v>
      </c>
      <c r="U295" s="70">
        <v>0</v>
      </c>
      <c r="V295" s="71">
        <v>0</v>
      </c>
      <c r="W295" s="71">
        <v>0</v>
      </c>
      <c r="X295" s="74">
        <v>1.4799999999999999E-4</v>
      </c>
      <c r="Y295" s="75">
        <v>0</v>
      </c>
      <c r="Z295" s="52"/>
    </row>
    <row r="296" spans="7:26" x14ac:dyDescent="0.3">
      <c r="G296" s="67"/>
      <c r="H296" s="52">
        <v>70</v>
      </c>
      <c r="I296" s="52" t="s">
        <v>96</v>
      </c>
      <c r="J296" s="68">
        <v>804</v>
      </c>
      <c r="K296" s="69">
        <v>1</v>
      </c>
      <c r="L296" s="70">
        <v>0</v>
      </c>
      <c r="M296" s="71">
        <v>0</v>
      </c>
      <c r="N296" s="71">
        <v>0</v>
      </c>
      <c r="O296" s="70">
        <v>170812</v>
      </c>
      <c r="P296" s="70"/>
      <c r="Q296" s="70">
        <v>170812</v>
      </c>
      <c r="R296" s="71">
        <v>170812</v>
      </c>
      <c r="S296" s="72">
        <v>0</v>
      </c>
      <c r="T296" s="73">
        <v>0</v>
      </c>
      <c r="U296" s="70">
        <v>0</v>
      </c>
      <c r="V296" s="71">
        <v>0</v>
      </c>
      <c r="W296" s="71">
        <v>0</v>
      </c>
      <c r="X296" s="74">
        <v>0</v>
      </c>
      <c r="Y296" s="75">
        <v>0</v>
      </c>
      <c r="Z296" s="52"/>
    </row>
    <row r="297" spans="7:26" x14ac:dyDescent="0.3">
      <c r="G297" s="67"/>
      <c r="H297" s="52">
        <v>71</v>
      </c>
      <c r="I297" s="52" t="s">
        <v>18</v>
      </c>
      <c r="J297" s="68">
        <v>804</v>
      </c>
      <c r="K297" s="69">
        <v>1</v>
      </c>
      <c r="L297" s="70">
        <v>0</v>
      </c>
      <c r="M297" s="71">
        <v>0</v>
      </c>
      <c r="N297" s="71">
        <v>0</v>
      </c>
      <c r="O297" s="70">
        <v>170812</v>
      </c>
      <c r="P297" s="70"/>
      <c r="Q297" s="70">
        <v>170812</v>
      </c>
      <c r="R297" s="71">
        <v>170812</v>
      </c>
      <c r="S297" s="72">
        <v>9.0000000000000002E-6</v>
      </c>
      <c r="T297" s="73">
        <v>1.5373080000000001</v>
      </c>
      <c r="U297" s="70">
        <v>0</v>
      </c>
      <c r="V297" s="71">
        <v>0</v>
      </c>
      <c r="W297" s="71">
        <v>0</v>
      </c>
      <c r="X297" s="74">
        <v>1.0000000000000001E-5</v>
      </c>
      <c r="Y297" s="75">
        <v>0</v>
      </c>
      <c r="Z297" s="52"/>
    </row>
    <row r="298" spans="7:26" x14ac:dyDescent="0.3">
      <c r="G298" s="67"/>
      <c r="H298" s="52">
        <v>72</v>
      </c>
      <c r="I298" s="52" t="s">
        <v>28</v>
      </c>
      <c r="J298" s="68">
        <v>804</v>
      </c>
      <c r="K298" s="69">
        <v>1</v>
      </c>
      <c r="L298" s="70">
        <v>0</v>
      </c>
      <c r="M298" s="71">
        <v>0</v>
      </c>
      <c r="N298" s="71">
        <v>0</v>
      </c>
      <c r="O298" s="70">
        <v>170812</v>
      </c>
      <c r="P298" s="70"/>
      <c r="Q298" s="70">
        <v>170812</v>
      </c>
      <c r="R298" s="71">
        <v>170812</v>
      </c>
      <c r="S298" s="72">
        <v>2.7500000000000002E-4</v>
      </c>
      <c r="T298" s="73">
        <v>46.973300000000002</v>
      </c>
      <c r="U298" s="70">
        <v>0</v>
      </c>
      <c r="V298" s="71">
        <v>0</v>
      </c>
      <c r="W298" s="71">
        <v>0</v>
      </c>
      <c r="X298" s="74">
        <v>2.9999999999999997E-4</v>
      </c>
      <c r="Y298" s="75">
        <v>0</v>
      </c>
      <c r="Z298" s="52"/>
    </row>
    <row r="299" spans="7:26" x14ac:dyDescent="0.3">
      <c r="G299" s="67"/>
      <c r="H299" s="52">
        <v>117</v>
      </c>
      <c r="I299" s="52" t="s">
        <v>21</v>
      </c>
      <c r="J299" s="68">
        <v>804</v>
      </c>
      <c r="K299" s="69">
        <v>1</v>
      </c>
      <c r="L299" s="70">
        <v>0</v>
      </c>
      <c r="M299" s="71">
        <v>0</v>
      </c>
      <c r="N299" s="71">
        <v>0</v>
      </c>
      <c r="O299" s="70">
        <v>170812</v>
      </c>
      <c r="P299" s="70"/>
      <c r="Q299" s="70">
        <v>170812</v>
      </c>
      <c r="R299" s="71">
        <v>170812</v>
      </c>
      <c r="S299" s="72">
        <v>2.34E-4</v>
      </c>
      <c r="T299" s="73">
        <v>39.970008</v>
      </c>
      <c r="U299" s="70">
        <v>0</v>
      </c>
      <c r="V299" s="71">
        <v>0</v>
      </c>
      <c r="W299" s="71">
        <v>0</v>
      </c>
      <c r="X299" s="74">
        <v>2.5700000000000001E-4</v>
      </c>
      <c r="Y299" s="75">
        <v>0</v>
      </c>
      <c r="Z299" s="52"/>
    </row>
    <row r="300" spans="7:26" x14ac:dyDescent="0.3">
      <c r="G300" s="67"/>
      <c r="H300" s="52">
        <v>122</v>
      </c>
      <c r="I300" s="52" t="s">
        <v>93</v>
      </c>
      <c r="J300" s="68">
        <v>804</v>
      </c>
      <c r="K300" s="69">
        <v>1</v>
      </c>
      <c r="L300" s="70">
        <v>0</v>
      </c>
      <c r="M300" s="71">
        <v>0</v>
      </c>
      <c r="N300" s="71">
        <v>0</v>
      </c>
      <c r="O300" s="70">
        <v>170812</v>
      </c>
      <c r="P300" s="70"/>
      <c r="Q300" s="70">
        <v>170812</v>
      </c>
      <c r="R300" s="71">
        <v>170812</v>
      </c>
      <c r="S300" s="72">
        <v>0</v>
      </c>
      <c r="T300" s="73">
        <v>0</v>
      </c>
      <c r="U300" s="70">
        <v>0</v>
      </c>
      <c r="V300" s="71">
        <v>0</v>
      </c>
      <c r="W300" s="71">
        <v>0</v>
      </c>
      <c r="X300" s="74">
        <v>0</v>
      </c>
      <c r="Y300" s="75">
        <v>0</v>
      </c>
      <c r="Z300" s="52"/>
    </row>
    <row r="301" spans="7:26" ht="15" thickBot="1" x14ac:dyDescent="0.35">
      <c r="G301" s="76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8"/>
      <c r="Z301" s="52"/>
    </row>
    <row r="302" spans="7:26" x14ac:dyDescent="0.3">
      <c r="G302" s="52">
        <v>70</v>
      </c>
      <c r="H302" s="52" t="s">
        <v>96</v>
      </c>
      <c r="I302" s="52"/>
      <c r="J302" s="68"/>
      <c r="K302" s="69"/>
      <c r="L302" s="71"/>
      <c r="M302" s="71"/>
      <c r="N302" s="71"/>
      <c r="O302" s="71"/>
      <c r="P302" s="71"/>
      <c r="Q302" s="71"/>
      <c r="R302" s="71"/>
      <c r="S302" s="74"/>
      <c r="T302" s="73">
        <v>82039.253458400024</v>
      </c>
      <c r="U302" s="71"/>
      <c r="V302" s="71"/>
      <c r="W302" s="71"/>
      <c r="X302" s="74"/>
      <c r="Y302" s="73">
        <v>-9567.2850084000002</v>
      </c>
      <c r="Z302" s="79">
        <v>72471.968450000029</v>
      </c>
    </row>
    <row r="303" spans="7:26" x14ac:dyDescent="0.3">
      <c r="G303" s="52"/>
      <c r="H303" s="52"/>
      <c r="I303" s="52"/>
      <c r="J303" s="68"/>
      <c r="K303" s="69"/>
      <c r="L303" s="71"/>
      <c r="M303" s="71"/>
      <c r="N303" s="71"/>
      <c r="O303" s="71"/>
      <c r="P303" s="71"/>
      <c r="Q303" s="71"/>
      <c r="R303" s="71"/>
      <c r="S303" s="74"/>
      <c r="T303" s="73"/>
      <c r="U303" s="71"/>
      <c r="V303" s="71"/>
      <c r="W303" s="71"/>
      <c r="X303" s="74"/>
      <c r="Y303" s="73"/>
      <c r="Z303" s="52"/>
    </row>
    <row r="304" spans="7:26" ht="15" thickBot="1" x14ac:dyDescent="0.35">
      <c r="G304" s="52"/>
      <c r="H304" s="52"/>
      <c r="I304" s="52"/>
      <c r="J304" s="53" t="s">
        <v>56</v>
      </c>
      <c r="K304" s="54" t="s">
        <v>57</v>
      </c>
      <c r="L304" s="55" t="s">
        <v>58</v>
      </c>
      <c r="M304" s="55" t="s">
        <v>171</v>
      </c>
      <c r="N304" s="55"/>
      <c r="O304" s="55" t="s">
        <v>59</v>
      </c>
      <c r="P304" s="55" t="s">
        <v>172</v>
      </c>
      <c r="Q304" s="55"/>
      <c r="R304" s="55" t="s">
        <v>60</v>
      </c>
      <c r="S304" s="56" t="s">
        <v>61</v>
      </c>
      <c r="T304" s="57" t="s">
        <v>62</v>
      </c>
      <c r="U304" s="55" t="s">
        <v>63</v>
      </c>
      <c r="V304" s="55" t="s">
        <v>64</v>
      </c>
      <c r="W304" s="55" t="s">
        <v>65</v>
      </c>
      <c r="X304" s="56" t="s">
        <v>66</v>
      </c>
      <c r="Y304" s="57" t="s">
        <v>67</v>
      </c>
      <c r="Z304" s="52"/>
    </row>
    <row r="305" spans="7:26" ht="15.6" x14ac:dyDescent="0.3">
      <c r="G305" s="58">
        <v>73</v>
      </c>
      <c r="H305" s="59" t="s">
        <v>97</v>
      </c>
      <c r="I305" s="60"/>
      <c r="J305" s="61"/>
      <c r="K305" s="62"/>
      <c r="L305" s="63"/>
      <c r="M305" s="63"/>
      <c r="N305" s="63"/>
      <c r="O305" s="63"/>
      <c r="P305" s="63"/>
      <c r="Q305" s="63"/>
      <c r="R305" s="63"/>
      <c r="S305" s="64"/>
      <c r="T305" s="65"/>
      <c r="U305" s="63"/>
      <c r="V305" s="63"/>
      <c r="W305" s="63"/>
      <c r="X305" s="64"/>
      <c r="Y305" s="66"/>
      <c r="Z305" s="52"/>
    </row>
    <row r="306" spans="7:26" x14ac:dyDescent="0.3">
      <c r="G306" s="67"/>
      <c r="H306" s="52">
        <v>1</v>
      </c>
      <c r="I306" s="52" t="s">
        <v>11</v>
      </c>
      <c r="J306" s="68">
        <v>246</v>
      </c>
      <c r="K306" s="69">
        <v>1</v>
      </c>
      <c r="L306" s="70">
        <v>17020966</v>
      </c>
      <c r="M306" s="71">
        <v>2057529</v>
      </c>
      <c r="N306" s="71">
        <v>14963437</v>
      </c>
      <c r="O306" s="70">
        <v>67117</v>
      </c>
      <c r="P306" s="70"/>
      <c r="Q306" s="70">
        <v>67117</v>
      </c>
      <c r="R306" s="71">
        <v>15030554</v>
      </c>
      <c r="S306" s="72">
        <v>2.0739999999999999E-3</v>
      </c>
      <c r="T306" s="73">
        <v>31173.368995999997</v>
      </c>
      <c r="U306" s="70">
        <v>2034378</v>
      </c>
      <c r="V306" s="71">
        <v>8841</v>
      </c>
      <c r="W306" s="71">
        <v>2025537</v>
      </c>
      <c r="X306" s="74">
        <v>2.2769999999999999E-3</v>
      </c>
      <c r="Y306" s="75">
        <v>4612.1477489999997</v>
      </c>
      <c r="Z306" s="52"/>
    </row>
    <row r="307" spans="7:26" x14ac:dyDescent="0.3">
      <c r="G307" s="67"/>
      <c r="H307" s="52">
        <v>2</v>
      </c>
      <c r="I307" s="52" t="s">
        <v>27</v>
      </c>
      <c r="J307" s="68">
        <v>246</v>
      </c>
      <c r="K307" s="69">
        <v>1</v>
      </c>
      <c r="L307" s="70">
        <v>17020966</v>
      </c>
      <c r="M307" s="71">
        <v>2057529</v>
      </c>
      <c r="N307" s="71">
        <v>14963437</v>
      </c>
      <c r="O307" s="70">
        <v>67117</v>
      </c>
      <c r="P307" s="70"/>
      <c r="Q307" s="70">
        <v>67117</v>
      </c>
      <c r="R307" s="71">
        <v>15030554</v>
      </c>
      <c r="S307" s="72">
        <v>2.3000000000000001E-4</v>
      </c>
      <c r="T307" s="73">
        <v>3457.0274199999999</v>
      </c>
      <c r="U307" s="70">
        <v>2034378</v>
      </c>
      <c r="V307" s="71">
        <v>8841</v>
      </c>
      <c r="W307" s="71">
        <v>2025537</v>
      </c>
      <c r="X307" s="74">
        <v>2.6200000000000003E-4</v>
      </c>
      <c r="Y307" s="75">
        <v>530.69069400000001</v>
      </c>
      <c r="Z307" s="52"/>
    </row>
    <row r="308" spans="7:26" x14ac:dyDescent="0.3">
      <c r="G308" s="67"/>
      <c r="H308" s="52">
        <v>3</v>
      </c>
      <c r="I308" s="52" t="s">
        <v>20</v>
      </c>
      <c r="J308" s="68">
        <v>246</v>
      </c>
      <c r="K308" s="69">
        <v>1</v>
      </c>
      <c r="L308" s="70">
        <v>17020966</v>
      </c>
      <c r="M308" s="71">
        <v>2057529</v>
      </c>
      <c r="N308" s="71">
        <v>14963437</v>
      </c>
      <c r="O308" s="70">
        <v>67117</v>
      </c>
      <c r="P308" s="70"/>
      <c r="Q308" s="70">
        <v>67117</v>
      </c>
      <c r="R308" s="71">
        <v>15030554</v>
      </c>
      <c r="S308" s="72">
        <v>5.2599999999999999E-4</v>
      </c>
      <c r="T308" s="73">
        <v>7906.0714040000003</v>
      </c>
      <c r="U308" s="70">
        <v>2034378</v>
      </c>
      <c r="V308" s="71">
        <v>8841</v>
      </c>
      <c r="W308" s="71">
        <v>2025537</v>
      </c>
      <c r="X308" s="74">
        <v>5.7799999999999995E-4</v>
      </c>
      <c r="Y308" s="75">
        <v>1170.7603859999999</v>
      </c>
      <c r="Z308" s="52"/>
    </row>
    <row r="309" spans="7:26" x14ac:dyDescent="0.3">
      <c r="G309" s="67"/>
      <c r="H309" s="52">
        <v>4</v>
      </c>
      <c r="I309" s="52" t="s">
        <v>10</v>
      </c>
      <c r="J309" s="68">
        <v>246</v>
      </c>
      <c r="K309" s="69">
        <v>0.6</v>
      </c>
      <c r="L309" s="70">
        <v>17020966</v>
      </c>
      <c r="M309" s="71">
        <v>2057529</v>
      </c>
      <c r="N309" s="71">
        <v>8978062.1999999993</v>
      </c>
      <c r="O309" s="70">
        <v>67117</v>
      </c>
      <c r="P309" s="70"/>
      <c r="Q309" s="70">
        <v>40270.199999999997</v>
      </c>
      <c r="R309" s="71">
        <v>9018332.4000000004</v>
      </c>
      <c r="S309" s="72">
        <v>7.8399999999999997E-3</v>
      </c>
      <c r="T309" s="73">
        <v>70703.726016000001</v>
      </c>
      <c r="U309" s="70">
        <v>2034378</v>
      </c>
      <c r="V309" s="71">
        <v>8841</v>
      </c>
      <c r="W309" s="71">
        <v>1215322.2</v>
      </c>
      <c r="X309" s="74">
        <v>8.5789999999999998E-3</v>
      </c>
      <c r="Y309" s="75">
        <v>10426.249153799999</v>
      </c>
      <c r="Z309" s="52"/>
    </row>
    <row r="310" spans="7:26" x14ac:dyDescent="0.3">
      <c r="G310" s="67"/>
      <c r="H310" s="52">
        <v>136</v>
      </c>
      <c r="I310" s="52" t="s">
        <v>147</v>
      </c>
      <c r="J310" s="68">
        <v>246</v>
      </c>
      <c r="K310" s="69">
        <v>0.6</v>
      </c>
      <c r="L310" s="70">
        <v>17020966</v>
      </c>
      <c r="M310" s="71">
        <v>2057529</v>
      </c>
      <c r="N310" s="71">
        <v>8978062.1999999993</v>
      </c>
      <c r="O310" s="70">
        <v>67117</v>
      </c>
      <c r="P310" s="70"/>
      <c r="Q310" s="70">
        <v>40270.199999999997</v>
      </c>
      <c r="R310" s="71">
        <v>9018332.4000000004</v>
      </c>
      <c r="S310" s="72">
        <v>2.0100000000000001E-4</v>
      </c>
      <c r="T310" s="73">
        <v>1812.6848124000001</v>
      </c>
      <c r="U310" s="70">
        <v>2034378</v>
      </c>
      <c r="V310" s="71">
        <v>8841</v>
      </c>
      <c r="W310" s="71">
        <v>1215322.2</v>
      </c>
      <c r="X310" s="74">
        <v>1.75E-4</v>
      </c>
      <c r="Y310" s="75">
        <v>212.68138499999998</v>
      </c>
      <c r="Z310" s="52"/>
    </row>
    <row r="311" spans="7:26" x14ac:dyDescent="0.3">
      <c r="G311" s="67"/>
      <c r="H311" s="52">
        <v>6</v>
      </c>
      <c r="I311" s="52" t="s">
        <v>73</v>
      </c>
      <c r="J311" s="68">
        <v>246</v>
      </c>
      <c r="K311" s="69">
        <v>0.6</v>
      </c>
      <c r="L311" s="70">
        <v>17020966</v>
      </c>
      <c r="M311" s="71">
        <v>2057529</v>
      </c>
      <c r="N311" s="71">
        <v>8978062.1999999993</v>
      </c>
      <c r="O311" s="70">
        <v>67117</v>
      </c>
      <c r="P311" s="70"/>
      <c r="Q311" s="70">
        <v>40270.199999999997</v>
      </c>
      <c r="R311" s="71">
        <v>9018332.4000000004</v>
      </c>
      <c r="S311" s="72">
        <v>0</v>
      </c>
      <c r="T311" s="73">
        <v>0</v>
      </c>
      <c r="U311" s="70">
        <v>2034378</v>
      </c>
      <c r="V311" s="71">
        <v>8841</v>
      </c>
      <c r="W311" s="71">
        <v>1215322.2</v>
      </c>
      <c r="X311" s="74">
        <v>0</v>
      </c>
      <c r="Y311" s="75">
        <v>0</v>
      </c>
      <c r="Z311" s="52"/>
    </row>
    <row r="312" spans="7:26" x14ac:dyDescent="0.3">
      <c r="G312" s="67"/>
      <c r="H312" s="52">
        <v>7</v>
      </c>
      <c r="I312" s="52" t="s">
        <v>9</v>
      </c>
      <c r="J312" s="68">
        <v>246</v>
      </c>
      <c r="K312" s="69">
        <v>1</v>
      </c>
      <c r="L312" s="70">
        <v>17020966</v>
      </c>
      <c r="M312" s="71">
        <v>2057529</v>
      </c>
      <c r="N312" s="71">
        <v>14963437</v>
      </c>
      <c r="O312" s="70">
        <v>67117</v>
      </c>
      <c r="P312" s="70"/>
      <c r="Q312" s="70">
        <v>67117</v>
      </c>
      <c r="R312" s="71">
        <v>15030554</v>
      </c>
      <c r="S312" s="72">
        <v>1.08E-4</v>
      </c>
      <c r="T312" s="73">
        <v>1623.2998319999999</v>
      </c>
      <c r="U312" s="70">
        <v>2034378</v>
      </c>
      <c r="V312" s="71">
        <v>8841</v>
      </c>
      <c r="W312" s="71">
        <v>2025537</v>
      </c>
      <c r="X312" s="74">
        <v>1.1900000000000001E-4</v>
      </c>
      <c r="Y312" s="75">
        <v>241.038903</v>
      </c>
      <c r="Z312" s="52"/>
    </row>
    <row r="313" spans="7:26" x14ac:dyDescent="0.3">
      <c r="G313" s="67"/>
      <c r="H313" s="52">
        <v>8</v>
      </c>
      <c r="I313" s="52" t="s">
        <v>23</v>
      </c>
      <c r="J313" s="68">
        <v>246</v>
      </c>
      <c r="K313" s="69">
        <v>1</v>
      </c>
      <c r="L313" s="70">
        <v>17020966</v>
      </c>
      <c r="M313" s="71">
        <v>2057529</v>
      </c>
      <c r="N313" s="71">
        <v>14963437</v>
      </c>
      <c r="O313" s="70">
        <v>67117</v>
      </c>
      <c r="P313" s="70"/>
      <c r="Q313" s="70">
        <v>67117</v>
      </c>
      <c r="R313" s="71">
        <v>15030554</v>
      </c>
      <c r="S313" s="72">
        <v>1.64E-4</v>
      </c>
      <c r="T313" s="73">
        <v>2465.0108559999999</v>
      </c>
      <c r="U313" s="70">
        <v>2034378</v>
      </c>
      <c r="V313" s="71">
        <v>8841</v>
      </c>
      <c r="W313" s="71">
        <v>2025537</v>
      </c>
      <c r="X313" s="74">
        <v>1.74E-4</v>
      </c>
      <c r="Y313" s="75">
        <v>352.44343800000001</v>
      </c>
      <c r="Z313" s="52"/>
    </row>
    <row r="314" spans="7:26" x14ac:dyDescent="0.3">
      <c r="G314" s="67"/>
      <c r="H314" s="52">
        <v>9</v>
      </c>
      <c r="I314" s="52" t="s">
        <v>0</v>
      </c>
      <c r="J314" s="68">
        <v>246</v>
      </c>
      <c r="K314" s="69">
        <v>1</v>
      </c>
      <c r="L314" s="70">
        <v>17020966</v>
      </c>
      <c r="M314" s="71">
        <v>2057529</v>
      </c>
      <c r="N314" s="71">
        <v>14963437</v>
      </c>
      <c r="O314" s="70">
        <v>67117</v>
      </c>
      <c r="P314" s="70"/>
      <c r="Q314" s="70">
        <v>67117</v>
      </c>
      <c r="R314" s="71">
        <v>15030554</v>
      </c>
      <c r="S314" s="72">
        <v>2.7599999999999999E-4</v>
      </c>
      <c r="T314" s="73">
        <v>4148.4329040000002</v>
      </c>
      <c r="U314" s="70">
        <v>2034378</v>
      </c>
      <c r="V314" s="71">
        <v>8841</v>
      </c>
      <c r="W314" s="71">
        <v>2025537</v>
      </c>
      <c r="X314" s="74">
        <v>2.4800000000000001E-4</v>
      </c>
      <c r="Y314" s="75">
        <v>502.33317600000004</v>
      </c>
      <c r="Z314" s="52"/>
    </row>
    <row r="315" spans="7:26" x14ac:dyDescent="0.3">
      <c r="G315" s="67"/>
      <c r="H315" s="52">
        <v>17</v>
      </c>
      <c r="I315" s="52" t="s">
        <v>16</v>
      </c>
      <c r="J315" s="68">
        <v>246</v>
      </c>
      <c r="K315" s="69">
        <v>1</v>
      </c>
      <c r="L315" s="70">
        <v>17020966</v>
      </c>
      <c r="M315" s="71">
        <v>2057529</v>
      </c>
      <c r="N315" s="71">
        <v>14963437</v>
      </c>
      <c r="O315" s="70">
        <v>67117</v>
      </c>
      <c r="P315" s="70"/>
      <c r="Q315" s="70">
        <v>67117</v>
      </c>
      <c r="R315" s="71">
        <v>15030554</v>
      </c>
      <c r="S315" s="72">
        <v>6.4899999999999995E-4</v>
      </c>
      <c r="T315" s="73">
        <v>9754.829545999999</v>
      </c>
      <c r="U315" s="70">
        <v>2034378</v>
      </c>
      <c r="V315" s="71">
        <v>8841</v>
      </c>
      <c r="W315" s="71">
        <v>2025537</v>
      </c>
      <c r="X315" s="74">
        <v>7.0899999999999999E-4</v>
      </c>
      <c r="Y315" s="75">
        <v>1436.1057330000001</v>
      </c>
      <c r="Z315" s="52"/>
    </row>
    <row r="316" spans="7:26" x14ac:dyDescent="0.3">
      <c r="G316" s="67"/>
      <c r="H316" s="52">
        <v>29</v>
      </c>
      <c r="I316" s="52" t="s">
        <v>24</v>
      </c>
      <c r="J316" s="68">
        <v>246</v>
      </c>
      <c r="K316" s="69">
        <v>1</v>
      </c>
      <c r="L316" s="70">
        <v>17020966</v>
      </c>
      <c r="M316" s="71">
        <v>2057529</v>
      </c>
      <c r="N316" s="71">
        <v>14963437</v>
      </c>
      <c r="O316" s="70">
        <v>67117</v>
      </c>
      <c r="P316" s="70"/>
      <c r="Q316" s="70">
        <v>67117</v>
      </c>
      <c r="R316" s="71">
        <v>15030554</v>
      </c>
      <c r="S316" s="72">
        <v>3.1029999999999999E-3</v>
      </c>
      <c r="T316" s="73">
        <v>46639.809062</v>
      </c>
      <c r="U316" s="70">
        <v>2034378</v>
      </c>
      <c r="V316" s="71">
        <v>8841</v>
      </c>
      <c r="W316" s="71">
        <v>2025537</v>
      </c>
      <c r="X316" s="74">
        <v>3.1029999999999999E-3</v>
      </c>
      <c r="Y316" s="75">
        <v>6285.2413109999998</v>
      </c>
      <c r="Z316" s="52"/>
    </row>
    <row r="317" spans="7:26" x14ac:dyDescent="0.3">
      <c r="G317" s="67"/>
      <c r="H317" s="52">
        <v>38</v>
      </c>
      <c r="I317" s="52" t="s">
        <v>12</v>
      </c>
      <c r="J317" s="68">
        <v>246</v>
      </c>
      <c r="K317" s="69">
        <v>1</v>
      </c>
      <c r="L317" s="70">
        <v>17020966</v>
      </c>
      <c r="M317" s="71">
        <v>2057529</v>
      </c>
      <c r="N317" s="71">
        <v>14963437</v>
      </c>
      <c r="O317" s="70">
        <v>67117</v>
      </c>
      <c r="P317" s="70"/>
      <c r="Q317" s="70">
        <v>67117</v>
      </c>
      <c r="R317" s="71">
        <v>15030554</v>
      </c>
      <c r="S317" s="72">
        <v>8.6000000000000003E-5</v>
      </c>
      <c r="T317" s="73">
        <v>1292.6276440000001</v>
      </c>
      <c r="U317" s="70">
        <v>2034378</v>
      </c>
      <c r="V317" s="71">
        <v>8841</v>
      </c>
      <c r="W317" s="71">
        <v>2025537</v>
      </c>
      <c r="X317" s="74">
        <v>9.5000000000000005E-5</v>
      </c>
      <c r="Y317" s="75">
        <v>192.42601500000001</v>
      </c>
      <c r="Z317" s="52"/>
    </row>
    <row r="318" spans="7:26" x14ac:dyDescent="0.3">
      <c r="G318" s="67"/>
      <c r="H318" s="52">
        <v>55</v>
      </c>
      <c r="I318" s="52" t="s">
        <v>26</v>
      </c>
      <c r="J318" s="68">
        <v>246</v>
      </c>
      <c r="K318" s="69">
        <v>1</v>
      </c>
      <c r="L318" s="70">
        <v>17020966</v>
      </c>
      <c r="M318" s="71">
        <v>2057529</v>
      </c>
      <c r="N318" s="71">
        <v>14963437</v>
      </c>
      <c r="O318" s="70">
        <v>67117</v>
      </c>
      <c r="P318" s="70"/>
      <c r="Q318" s="70">
        <v>67117</v>
      </c>
      <c r="R318" s="71">
        <v>15030554</v>
      </c>
      <c r="S318" s="72">
        <v>1.35E-4</v>
      </c>
      <c r="T318" s="73">
        <v>2029.1247900000001</v>
      </c>
      <c r="U318" s="70">
        <v>2034378</v>
      </c>
      <c r="V318" s="71">
        <v>8841</v>
      </c>
      <c r="W318" s="71">
        <v>2025537</v>
      </c>
      <c r="X318" s="74">
        <v>1.4799999999999999E-4</v>
      </c>
      <c r="Y318" s="75">
        <v>299.77947599999999</v>
      </c>
      <c r="Z318" s="52"/>
    </row>
    <row r="319" spans="7:26" x14ac:dyDescent="0.3">
      <c r="G319" s="67"/>
      <c r="H319" s="52">
        <v>71</v>
      </c>
      <c r="I319" s="52" t="s">
        <v>18</v>
      </c>
      <c r="J319" s="68">
        <v>246</v>
      </c>
      <c r="K319" s="69">
        <v>1</v>
      </c>
      <c r="L319" s="70">
        <v>17020966</v>
      </c>
      <c r="M319" s="71">
        <v>2057529</v>
      </c>
      <c r="N319" s="71">
        <v>14963437</v>
      </c>
      <c r="O319" s="70">
        <v>67117</v>
      </c>
      <c r="P319" s="70"/>
      <c r="Q319" s="70">
        <v>67117</v>
      </c>
      <c r="R319" s="71">
        <v>15030554</v>
      </c>
      <c r="S319" s="72">
        <v>9.0000000000000002E-6</v>
      </c>
      <c r="T319" s="73">
        <v>135.27498600000001</v>
      </c>
      <c r="U319" s="70">
        <v>2034378</v>
      </c>
      <c r="V319" s="71">
        <v>8841</v>
      </c>
      <c r="W319" s="71">
        <v>2025537</v>
      </c>
      <c r="X319" s="74">
        <v>1.0000000000000001E-5</v>
      </c>
      <c r="Y319" s="75">
        <v>20.255370000000003</v>
      </c>
      <c r="Z319" s="52"/>
    </row>
    <row r="320" spans="7:26" x14ac:dyDescent="0.3">
      <c r="G320" s="67"/>
      <c r="H320" s="52">
        <v>72</v>
      </c>
      <c r="I320" s="52" t="s">
        <v>28</v>
      </c>
      <c r="J320" s="68">
        <v>246</v>
      </c>
      <c r="K320" s="69">
        <v>1</v>
      </c>
      <c r="L320" s="70">
        <v>17020966</v>
      </c>
      <c r="M320" s="71">
        <v>2057529</v>
      </c>
      <c r="N320" s="71">
        <v>14963437</v>
      </c>
      <c r="O320" s="70">
        <v>67117</v>
      </c>
      <c r="P320" s="70"/>
      <c r="Q320" s="70">
        <v>67117</v>
      </c>
      <c r="R320" s="71">
        <v>15030554</v>
      </c>
      <c r="S320" s="72">
        <v>2.7500000000000002E-4</v>
      </c>
      <c r="T320" s="73">
        <v>4133.4023500000003</v>
      </c>
      <c r="U320" s="70">
        <v>2034378</v>
      </c>
      <c r="V320" s="71">
        <v>8841</v>
      </c>
      <c r="W320" s="71">
        <v>2025537</v>
      </c>
      <c r="X320" s="74">
        <v>2.9999999999999997E-4</v>
      </c>
      <c r="Y320" s="75">
        <v>607.66109999999992</v>
      </c>
      <c r="Z320" s="52"/>
    </row>
    <row r="321" spans="7:26" x14ac:dyDescent="0.3">
      <c r="G321" s="67"/>
      <c r="H321" s="52">
        <v>73</v>
      </c>
      <c r="I321" s="52" t="s">
        <v>97</v>
      </c>
      <c r="J321" s="68">
        <v>246</v>
      </c>
      <c r="K321" s="69">
        <v>1</v>
      </c>
      <c r="L321" s="70">
        <v>17020966</v>
      </c>
      <c r="M321" s="71">
        <v>2057529</v>
      </c>
      <c r="N321" s="71">
        <v>14963437</v>
      </c>
      <c r="O321" s="70">
        <v>67117</v>
      </c>
      <c r="P321" s="70"/>
      <c r="Q321" s="70">
        <v>67117</v>
      </c>
      <c r="R321" s="71">
        <v>15030554</v>
      </c>
      <c r="S321" s="72">
        <v>0</v>
      </c>
      <c r="T321" s="73">
        <v>0</v>
      </c>
      <c r="U321" s="70">
        <v>2034378</v>
      </c>
      <c r="V321" s="71">
        <v>8841</v>
      </c>
      <c r="W321" s="71">
        <v>2025537</v>
      </c>
      <c r="X321" s="74">
        <v>0</v>
      </c>
      <c r="Y321" s="75">
        <v>0</v>
      </c>
      <c r="Z321" s="52"/>
    </row>
    <row r="322" spans="7:26" x14ac:dyDescent="0.3">
      <c r="G322" s="67"/>
      <c r="H322" s="52">
        <v>117</v>
      </c>
      <c r="I322" s="52" t="s">
        <v>21</v>
      </c>
      <c r="J322" s="68">
        <v>246</v>
      </c>
      <c r="K322" s="69">
        <v>1</v>
      </c>
      <c r="L322" s="70">
        <v>17020966</v>
      </c>
      <c r="M322" s="71">
        <v>2057529</v>
      </c>
      <c r="N322" s="71">
        <v>14963437</v>
      </c>
      <c r="O322" s="70">
        <v>67117</v>
      </c>
      <c r="P322" s="70"/>
      <c r="Q322" s="70">
        <v>67117</v>
      </c>
      <c r="R322" s="71">
        <v>15030554</v>
      </c>
      <c r="S322" s="72">
        <v>2.34E-4</v>
      </c>
      <c r="T322" s="73">
        <v>3517.1496360000001</v>
      </c>
      <c r="U322" s="70">
        <v>2034378</v>
      </c>
      <c r="V322" s="71">
        <v>8841</v>
      </c>
      <c r="W322" s="71">
        <v>2025537</v>
      </c>
      <c r="X322" s="74">
        <v>2.5700000000000001E-4</v>
      </c>
      <c r="Y322" s="75">
        <v>520.56300900000008</v>
      </c>
      <c r="Z322" s="52"/>
    </row>
    <row r="323" spans="7:26" x14ac:dyDescent="0.3">
      <c r="G323" s="67"/>
      <c r="H323" s="52">
        <v>122</v>
      </c>
      <c r="I323" s="52" t="s">
        <v>93</v>
      </c>
      <c r="J323" s="68">
        <v>246</v>
      </c>
      <c r="K323" s="69">
        <v>1</v>
      </c>
      <c r="L323" s="70">
        <v>17020966</v>
      </c>
      <c r="M323" s="71">
        <v>2057529</v>
      </c>
      <c r="N323" s="71">
        <v>14963437</v>
      </c>
      <c r="O323" s="70">
        <v>67117</v>
      </c>
      <c r="P323" s="70"/>
      <c r="Q323" s="70">
        <v>67117</v>
      </c>
      <c r="R323" s="71">
        <v>15030554</v>
      </c>
      <c r="S323" s="72">
        <v>0</v>
      </c>
      <c r="T323" s="73">
        <v>0</v>
      </c>
      <c r="U323" s="70">
        <v>2034378</v>
      </c>
      <c r="V323" s="71">
        <v>8841</v>
      </c>
      <c r="W323" s="71">
        <v>2025537</v>
      </c>
      <c r="X323" s="74">
        <v>0</v>
      </c>
      <c r="Y323" s="75">
        <v>0</v>
      </c>
      <c r="Z323" s="52"/>
    </row>
    <row r="324" spans="7:26" x14ac:dyDescent="0.3">
      <c r="G324" s="67"/>
      <c r="H324" s="52"/>
      <c r="I324" s="52"/>
      <c r="J324" s="68"/>
      <c r="K324" s="69"/>
      <c r="L324" s="71"/>
      <c r="M324" s="71"/>
      <c r="N324" s="71"/>
      <c r="O324" s="71"/>
      <c r="P324" s="71"/>
      <c r="Q324" s="71"/>
      <c r="R324" s="71"/>
      <c r="S324" s="74"/>
      <c r="T324" s="73"/>
      <c r="U324" s="71"/>
      <c r="V324" s="71"/>
      <c r="W324" s="71"/>
      <c r="X324" s="74"/>
      <c r="Y324" s="75"/>
      <c r="Z324" s="52"/>
    </row>
    <row r="325" spans="7:26" ht="15.6" x14ac:dyDescent="0.3">
      <c r="G325" s="80">
        <v>73</v>
      </c>
      <c r="H325" s="81" t="s">
        <v>97</v>
      </c>
      <c r="I325" s="52"/>
      <c r="J325" s="68"/>
      <c r="K325" s="69"/>
      <c r="L325" s="71"/>
      <c r="M325" s="71"/>
      <c r="N325" s="71"/>
      <c r="O325" s="71"/>
      <c r="P325" s="71"/>
      <c r="Q325" s="71"/>
      <c r="R325" s="71"/>
      <c r="S325" s="74"/>
      <c r="T325" s="73"/>
      <c r="U325" s="71"/>
      <c r="V325" s="71"/>
      <c r="W325" s="71"/>
      <c r="X325" s="74"/>
      <c r="Y325" s="75"/>
      <c r="Z325" s="52"/>
    </row>
    <row r="326" spans="7:26" x14ac:dyDescent="0.3">
      <c r="G326" s="67"/>
      <c r="H326" s="52">
        <v>1</v>
      </c>
      <c r="I326" s="52" t="s">
        <v>11</v>
      </c>
      <c r="J326" s="68">
        <v>846</v>
      </c>
      <c r="K326" s="69">
        <v>1</v>
      </c>
      <c r="L326" s="70">
        <v>0</v>
      </c>
      <c r="M326" s="71"/>
      <c r="N326" s="71">
        <v>0</v>
      </c>
      <c r="O326" s="70">
        <v>49654</v>
      </c>
      <c r="P326" s="71">
        <v>64498</v>
      </c>
      <c r="Q326" s="70">
        <v>-14844</v>
      </c>
      <c r="R326" s="71">
        <v>-14844</v>
      </c>
      <c r="S326" s="72">
        <v>2.0739999999999999E-3</v>
      </c>
      <c r="T326" s="73">
        <v>-30.786455999999998</v>
      </c>
      <c r="U326" s="70">
        <v>0</v>
      </c>
      <c r="V326" s="71">
        <v>0</v>
      </c>
      <c r="W326" s="71">
        <v>0</v>
      </c>
      <c r="X326" s="74">
        <v>2.2769999999999999E-3</v>
      </c>
      <c r="Y326" s="75">
        <v>0</v>
      </c>
      <c r="Z326" s="52"/>
    </row>
    <row r="327" spans="7:26" x14ac:dyDescent="0.3">
      <c r="G327" s="67"/>
      <c r="H327" s="52">
        <v>2</v>
      </c>
      <c r="I327" s="52" t="s">
        <v>27</v>
      </c>
      <c r="J327" s="68">
        <v>846</v>
      </c>
      <c r="K327" s="69">
        <v>1</v>
      </c>
      <c r="L327" s="70">
        <v>0</v>
      </c>
      <c r="M327" s="71"/>
      <c r="N327" s="71">
        <v>0</v>
      </c>
      <c r="O327" s="70">
        <v>49654</v>
      </c>
      <c r="P327" s="71">
        <v>64498</v>
      </c>
      <c r="Q327" s="70">
        <v>-14844</v>
      </c>
      <c r="R327" s="71">
        <v>-14844</v>
      </c>
      <c r="S327" s="72">
        <v>2.3000000000000001E-4</v>
      </c>
      <c r="T327" s="73">
        <v>-3.41412</v>
      </c>
      <c r="U327" s="70">
        <v>0</v>
      </c>
      <c r="V327" s="71">
        <v>0</v>
      </c>
      <c r="W327" s="71">
        <v>0</v>
      </c>
      <c r="X327" s="74">
        <v>2.6200000000000003E-4</v>
      </c>
      <c r="Y327" s="75">
        <v>0</v>
      </c>
      <c r="Z327" s="52"/>
    </row>
    <row r="328" spans="7:26" x14ac:dyDescent="0.3">
      <c r="G328" s="67"/>
      <c r="H328" s="52">
        <v>3</v>
      </c>
      <c r="I328" s="52" t="s">
        <v>20</v>
      </c>
      <c r="J328" s="68">
        <v>846</v>
      </c>
      <c r="K328" s="69">
        <v>1</v>
      </c>
      <c r="L328" s="70">
        <v>0</v>
      </c>
      <c r="M328" s="71"/>
      <c r="N328" s="71">
        <v>0</v>
      </c>
      <c r="O328" s="70">
        <v>49654</v>
      </c>
      <c r="P328" s="71">
        <v>64498</v>
      </c>
      <c r="Q328" s="70">
        <v>-14844</v>
      </c>
      <c r="R328" s="71">
        <v>-14844</v>
      </c>
      <c r="S328" s="72">
        <v>5.2599999999999999E-4</v>
      </c>
      <c r="T328" s="73">
        <v>-7.807944</v>
      </c>
      <c r="U328" s="70">
        <v>0</v>
      </c>
      <c r="V328" s="71">
        <v>0</v>
      </c>
      <c r="W328" s="71">
        <v>0</v>
      </c>
      <c r="X328" s="74">
        <v>5.7799999999999995E-4</v>
      </c>
      <c r="Y328" s="75">
        <v>0</v>
      </c>
      <c r="Z328" s="52"/>
    </row>
    <row r="329" spans="7:26" x14ac:dyDescent="0.3">
      <c r="G329" s="67"/>
      <c r="H329" s="52">
        <v>4</v>
      </c>
      <c r="I329" s="52" t="s">
        <v>10</v>
      </c>
      <c r="J329" s="68">
        <v>846</v>
      </c>
      <c r="K329" s="69">
        <v>0.6</v>
      </c>
      <c r="L329" s="70">
        <v>0</v>
      </c>
      <c r="M329" s="71"/>
      <c r="N329" s="71">
        <v>0</v>
      </c>
      <c r="O329" s="70">
        <v>49654</v>
      </c>
      <c r="P329" s="71">
        <v>64498</v>
      </c>
      <c r="Q329" s="70">
        <v>-8906.4</v>
      </c>
      <c r="R329" s="71">
        <v>-8906.4</v>
      </c>
      <c r="S329" s="72">
        <v>7.8399999999999997E-3</v>
      </c>
      <c r="T329" s="73">
        <v>-69.82617599999999</v>
      </c>
      <c r="U329" s="70">
        <v>0</v>
      </c>
      <c r="V329" s="71">
        <v>0</v>
      </c>
      <c r="W329" s="71">
        <v>0</v>
      </c>
      <c r="X329" s="74">
        <v>8.5789999999999998E-3</v>
      </c>
      <c r="Y329" s="75">
        <v>0</v>
      </c>
      <c r="Z329" s="52"/>
    </row>
    <row r="330" spans="7:26" x14ac:dyDescent="0.3">
      <c r="G330" s="67"/>
      <c r="H330" s="52">
        <v>136</v>
      </c>
      <c r="I330" s="52" t="s">
        <v>147</v>
      </c>
      <c r="J330" s="68">
        <v>846</v>
      </c>
      <c r="K330" s="69">
        <v>0.6</v>
      </c>
      <c r="L330" s="70">
        <v>0</v>
      </c>
      <c r="M330" s="71"/>
      <c r="N330" s="71">
        <v>0</v>
      </c>
      <c r="O330" s="70">
        <v>49654</v>
      </c>
      <c r="P330" s="71">
        <v>64498</v>
      </c>
      <c r="Q330" s="70">
        <v>-8906.4</v>
      </c>
      <c r="R330" s="71">
        <v>-8906.4</v>
      </c>
      <c r="S330" s="72">
        <v>2.0100000000000001E-4</v>
      </c>
      <c r="T330" s="73">
        <v>-1.7901864000000001</v>
      </c>
      <c r="U330" s="70">
        <v>0</v>
      </c>
      <c r="V330" s="71">
        <v>0</v>
      </c>
      <c r="W330" s="71">
        <v>0</v>
      </c>
      <c r="X330" s="74">
        <v>1.75E-4</v>
      </c>
      <c r="Y330" s="75">
        <v>0</v>
      </c>
      <c r="Z330" s="52"/>
    </row>
    <row r="331" spans="7:26" x14ac:dyDescent="0.3">
      <c r="G331" s="67"/>
      <c r="H331" s="52">
        <v>6</v>
      </c>
      <c r="I331" s="52" t="s">
        <v>73</v>
      </c>
      <c r="J331" s="68">
        <v>846</v>
      </c>
      <c r="K331" s="69">
        <v>0.6</v>
      </c>
      <c r="L331" s="70">
        <v>0</v>
      </c>
      <c r="M331" s="71"/>
      <c r="N331" s="71">
        <v>0</v>
      </c>
      <c r="O331" s="70">
        <v>49654</v>
      </c>
      <c r="P331" s="71">
        <v>64498</v>
      </c>
      <c r="Q331" s="70">
        <v>-8906.4</v>
      </c>
      <c r="R331" s="71">
        <v>-8906.4</v>
      </c>
      <c r="S331" s="72">
        <v>0</v>
      </c>
      <c r="T331" s="73">
        <v>0</v>
      </c>
      <c r="U331" s="70">
        <v>0</v>
      </c>
      <c r="V331" s="71">
        <v>0</v>
      </c>
      <c r="W331" s="71">
        <v>0</v>
      </c>
      <c r="X331" s="74">
        <v>0</v>
      </c>
      <c r="Y331" s="75">
        <v>0</v>
      </c>
      <c r="Z331" s="52"/>
    </row>
    <row r="332" spans="7:26" x14ac:dyDescent="0.3">
      <c r="G332" s="67"/>
      <c r="H332" s="52">
        <v>7</v>
      </c>
      <c r="I332" s="52" t="s">
        <v>9</v>
      </c>
      <c r="J332" s="68">
        <v>846</v>
      </c>
      <c r="K332" s="69">
        <v>1</v>
      </c>
      <c r="L332" s="70">
        <v>0</v>
      </c>
      <c r="M332" s="71"/>
      <c r="N332" s="71">
        <v>0</v>
      </c>
      <c r="O332" s="70">
        <v>49654</v>
      </c>
      <c r="P332" s="71">
        <v>64498</v>
      </c>
      <c r="Q332" s="70">
        <v>-14844</v>
      </c>
      <c r="R332" s="71">
        <v>-14844</v>
      </c>
      <c r="S332" s="72">
        <v>1.08E-4</v>
      </c>
      <c r="T332" s="73">
        <v>-1.6031519999999999</v>
      </c>
      <c r="U332" s="70">
        <v>0</v>
      </c>
      <c r="V332" s="71">
        <v>0</v>
      </c>
      <c r="W332" s="71">
        <v>0</v>
      </c>
      <c r="X332" s="74">
        <v>1.1900000000000001E-4</v>
      </c>
      <c r="Y332" s="75">
        <v>0</v>
      </c>
      <c r="Z332" s="52"/>
    </row>
    <row r="333" spans="7:26" x14ac:dyDescent="0.3">
      <c r="G333" s="67"/>
      <c r="H333" s="52">
        <v>8</v>
      </c>
      <c r="I333" s="52" t="s">
        <v>23</v>
      </c>
      <c r="J333" s="68">
        <v>846</v>
      </c>
      <c r="K333" s="69">
        <v>1</v>
      </c>
      <c r="L333" s="70">
        <v>0</v>
      </c>
      <c r="M333" s="71"/>
      <c r="N333" s="71">
        <v>0</v>
      </c>
      <c r="O333" s="70">
        <v>49654</v>
      </c>
      <c r="P333" s="71">
        <v>64498</v>
      </c>
      <c r="Q333" s="70">
        <v>-14844</v>
      </c>
      <c r="R333" s="71">
        <v>-14844</v>
      </c>
      <c r="S333" s="72">
        <v>1.64E-4</v>
      </c>
      <c r="T333" s="73">
        <v>-2.4344160000000001</v>
      </c>
      <c r="U333" s="70">
        <v>0</v>
      </c>
      <c r="V333" s="71">
        <v>0</v>
      </c>
      <c r="W333" s="71">
        <v>0</v>
      </c>
      <c r="X333" s="74">
        <v>1.74E-4</v>
      </c>
      <c r="Y333" s="75">
        <v>0</v>
      </c>
      <c r="Z333" s="52"/>
    </row>
    <row r="334" spans="7:26" x14ac:dyDescent="0.3">
      <c r="G334" s="67"/>
      <c r="H334" s="52">
        <v>9</v>
      </c>
      <c r="I334" s="52" t="s">
        <v>0</v>
      </c>
      <c r="J334" s="68">
        <v>846</v>
      </c>
      <c r="K334" s="69">
        <v>1</v>
      </c>
      <c r="L334" s="70">
        <v>0</v>
      </c>
      <c r="M334" s="71"/>
      <c r="N334" s="71">
        <v>0</v>
      </c>
      <c r="O334" s="70">
        <v>49654</v>
      </c>
      <c r="P334" s="71">
        <v>64498</v>
      </c>
      <c r="Q334" s="70">
        <v>-14844</v>
      </c>
      <c r="R334" s="71">
        <v>-14844</v>
      </c>
      <c r="S334" s="72">
        <v>2.7599999999999999E-4</v>
      </c>
      <c r="T334" s="73">
        <v>-4.0969439999999997</v>
      </c>
      <c r="U334" s="70">
        <v>0</v>
      </c>
      <c r="V334" s="71">
        <v>0</v>
      </c>
      <c r="W334" s="71">
        <v>0</v>
      </c>
      <c r="X334" s="74">
        <v>2.4800000000000001E-4</v>
      </c>
      <c r="Y334" s="75">
        <v>0</v>
      </c>
      <c r="Z334" s="52"/>
    </row>
    <row r="335" spans="7:26" x14ac:dyDescent="0.3">
      <c r="G335" s="67"/>
      <c r="H335" s="52">
        <v>29</v>
      </c>
      <c r="I335" s="52" t="s">
        <v>24</v>
      </c>
      <c r="J335" s="68">
        <v>846</v>
      </c>
      <c r="K335" s="69">
        <v>1</v>
      </c>
      <c r="L335" s="70">
        <v>0</v>
      </c>
      <c r="M335" s="71"/>
      <c r="N335" s="71">
        <v>0</v>
      </c>
      <c r="O335" s="70">
        <v>49654</v>
      </c>
      <c r="P335" s="71">
        <v>64498</v>
      </c>
      <c r="Q335" s="70">
        <v>-14844</v>
      </c>
      <c r="R335" s="71">
        <v>-14844</v>
      </c>
      <c r="S335" s="72">
        <v>3.1029999999999999E-3</v>
      </c>
      <c r="T335" s="73">
        <v>-46.060932000000001</v>
      </c>
      <c r="U335" s="70">
        <v>0</v>
      </c>
      <c r="V335" s="71">
        <v>0</v>
      </c>
      <c r="W335" s="71">
        <v>0</v>
      </c>
      <c r="X335" s="74">
        <v>3.1029999999999999E-3</v>
      </c>
      <c r="Y335" s="75">
        <v>0</v>
      </c>
      <c r="Z335" s="52"/>
    </row>
    <row r="336" spans="7:26" x14ac:dyDescent="0.3">
      <c r="G336" s="67"/>
      <c r="H336" s="52">
        <v>38</v>
      </c>
      <c r="I336" s="52" t="s">
        <v>12</v>
      </c>
      <c r="J336" s="68">
        <v>846</v>
      </c>
      <c r="K336" s="69">
        <v>1</v>
      </c>
      <c r="L336" s="70">
        <v>0</v>
      </c>
      <c r="M336" s="71"/>
      <c r="N336" s="71">
        <v>0</v>
      </c>
      <c r="O336" s="70">
        <v>49654</v>
      </c>
      <c r="P336" s="71">
        <v>64498</v>
      </c>
      <c r="Q336" s="70">
        <v>-14844</v>
      </c>
      <c r="R336" s="71">
        <v>-14844</v>
      </c>
      <c r="S336" s="72">
        <v>8.6000000000000003E-5</v>
      </c>
      <c r="T336" s="73">
        <v>-1.2765839999999999</v>
      </c>
      <c r="U336" s="70">
        <v>0</v>
      </c>
      <c r="V336" s="71">
        <v>0</v>
      </c>
      <c r="W336" s="71">
        <v>0</v>
      </c>
      <c r="X336" s="74">
        <v>9.5000000000000005E-5</v>
      </c>
      <c r="Y336" s="75">
        <v>0</v>
      </c>
      <c r="Z336" s="52"/>
    </row>
    <row r="337" spans="7:26" x14ac:dyDescent="0.3">
      <c r="G337" s="67"/>
      <c r="H337" s="52">
        <v>55</v>
      </c>
      <c r="I337" s="52" t="s">
        <v>26</v>
      </c>
      <c r="J337" s="68">
        <v>846</v>
      </c>
      <c r="K337" s="69">
        <v>1</v>
      </c>
      <c r="L337" s="70">
        <v>0</v>
      </c>
      <c r="M337" s="71"/>
      <c r="N337" s="71">
        <v>0</v>
      </c>
      <c r="O337" s="70">
        <v>49654</v>
      </c>
      <c r="P337" s="71">
        <v>64498</v>
      </c>
      <c r="Q337" s="70">
        <v>-14844</v>
      </c>
      <c r="R337" s="71">
        <v>-14844</v>
      </c>
      <c r="S337" s="72">
        <v>1.35E-4</v>
      </c>
      <c r="T337" s="73">
        <v>-2.0039400000000001</v>
      </c>
      <c r="U337" s="70">
        <v>0</v>
      </c>
      <c r="V337" s="71">
        <v>0</v>
      </c>
      <c r="W337" s="71">
        <v>0</v>
      </c>
      <c r="X337" s="74">
        <v>1.4799999999999999E-4</v>
      </c>
      <c r="Y337" s="75">
        <v>0</v>
      </c>
      <c r="Z337" s="52"/>
    </row>
    <row r="338" spans="7:26" x14ac:dyDescent="0.3">
      <c r="G338" s="67"/>
      <c r="H338" s="52">
        <v>71</v>
      </c>
      <c r="I338" s="52" t="s">
        <v>18</v>
      </c>
      <c r="J338" s="68">
        <v>846</v>
      </c>
      <c r="K338" s="69">
        <v>1</v>
      </c>
      <c r="L338" s="70">
        <v>0</v>
      </c>
      <c r="M338" s="71"/>
      <c r="N338" s="71">
        <v>0</v>
      </c>
      <c r="O338" s="70">
        <v>49654</v>
      </c>
      <c r="P338" s="71">
        <v>64498</v>
      </c>
      <c r="Q338" s="70">
        <v>-14844</v>
      </c>
      <c r="R338" s="71">
        <v>-14844</v>
      </c>
      <c r="S338" s="72">
        <v>9.0000000000000002E-6</v>
      </c>
      <c r="T338" s="73">
        <v>-0.13359599999999999</v>
      </c>
      <c r="U338" s="70">
        <v>0</v>
      </c>
      <c r="V338" s="71">
        <v>0</v>
      </c>
      <c r="W338" s="71">
        <v>0</v>
      </c>
      <c r="X338" s="74">
        <v>1.0000000000000001E-5</v>
      </c>
      <c r="Y338" s="75">
        <v>0</v>
      </c>
      <c r="Z338" s="52"/>
    </row>
    <row r="339" spans="7:26" x14ac:dyDescent="0.3">
      <c r="G339" s="67"/>
      <c r="H339" s="52">
        <v>72</v>
      </c>
      <c r="I339" s="52" t="s">
        <v>28</v>
      </c>
      <c r="J339" s="68">
        <v>846</v>
      </c>
      <c r="K339" s="69">
        <v>1</v>
      </c>
      <c r="L339" s="70">
        <v>0</v>
      </c>
      <c r="M339" s="71"/>
      <c r="N339" s="71">
        <v>0</v>
      </c>
      <c r="O339" s="70">
        <v>49654</v>
      </c>
      <c r="P339" s="71">
        <v>64498</v>
      </c>
      <c r="Q339" s="70">
        <v>-14844</v>
      </c>
      <c r="R339" s="71">
        <v>-14844</v>
      </c>
      <c r="S339" s="72">
        <v>2.7500000000000002E-4</v>
      </c>
      <c r="T339" s="73">
        <v>-4.0821000000000005</v>
      </c>
      <c r="U339" s="70">
        <v>0</v>
      </c>
      <c r="V339" s="71">
        <v>0</v>
      </c>
      <c r="W339" s="71">
        <v>0</v>
      </c>
      <c r="X339" s="74">
        <v>2.9999999999999997E-4</v>
      </c>
      <c r="Y339" s="75">
        <v>0</v>
      </c>
      <c r="Z339" s="52"/>
    </row>
    <row r="340" spans="7:26" x14ac:dyDescent="0.3">
      <c r="G340" s="67"/>
      <c r="H340" s="52">
        <v>73</v>
      </c>
      <c r="I340" s="52" t="s">
        <v>97</v>
      </c>
      <c r="J340" s="68">
        <v>846</v>
      </c>
      <c r="K340" s="69">
        <v>1</v>
      </c>
      <c r="L340" s="70">
        <v>0</v>
      </c>
      <c r="M340" s="71"/>
      <c r="N340" s="71">
        <v>0</v>
      </c>
      <c r="O340" s="70">
        <v>49654</v>
      </c>
      <c r="P340" s="71">
        <v>64498</v>
      </c>
      <c r="Q340" s="70">
        <v>-14844</v>
      </c>
      <c r="R340" s="71">
        <v>-14844</v>
      </c>
      <c r="S340" s="72">
        <v>0</v>
      </c>
      <c r="T340" s="73">
        <v>0</v>
      </c>
      <c r="U340" s="70">
        <v>0</v>
      </c>
      <c r="V340" s="71">
        <v>0</v>
      </c>
      <c r="W340" s="71">
        <v>0</v>
      </c>
      <c r="X340" s="74">
        <v>0</v>
      </c>
      <c r="Y340" s="75">
        <v>0</v>
      </c>
      <c r="Z340" s="52"/>
    </row>
    <row r="341" spans="7:26" x14ac:dyDescent="0.3">
      <c r="G341" s="67"/>
      <c r="H341" s="52">
        <v>117</v>
      </c>
      <c r="I341" s="52" t="s">
        <v>21</v>
      </c>
      <c r="J341" s="68">
        <v>846</v>
      </c>
      <c r="K341" s="69">
        <v>1</v>
      </c>
      <c r="L341" s="70">
        <v>0</v>
      </c>
      <c r="M341" s="71"/>
      <c r="N341" s="71">
        <v>0</v>
      </c>
      <c r="O341" s="70">
        <v>49654</v>
      </c>
      <c r="P341" s="71">
        <v>64498</v>
      </c>
      <c r="Q341" s="70">
        <v>-14844</v>
      </c>
      <c r="R341" s="71">
        <v>-14844</v>
      </c>
      <c r="S341" s="72">
        <v>2.34E-4</v>
      </c>
      <c r="T341" s="73">
        <v>-3.4734959999999999</v>
      </c>
      <c r="U341" s="70">
        <v>0</v>
      </c>
      <c r="V341" s="71">
        <v>0</v>
      </c>
      <c r="W341" s="71">
        <v>0</v>
      </c>
      <c r="X341" s="74">
        <v>2.5700000000000001E-4</v>
      </c>
      <c r="Y341" s="75">
        <v>0</v>
      </c>
      <c r="Z341" s="52"/>
    </row>
    <row r="342" spans="7:26" x14ac:dyDescent="0.3">
      <c r="G342" s="67"/>
      <c r="H342" s="52">
        <v>122</v>
      </c>
      <c r="I342" s="52" t="s">
        <v>93</v>
      </c>
      <c r="J342" s="68">
        <v>846</v>
      </c>
      <c r="K342" s="69">
        <v>1</v>
      </c>
      <c r="L342" s="70">
        <v>0</v>
      </c>
      <c r="M342" s="71"/>
      <c r="N342" s="71">
        <v>0</v>
      </c>
      <c r="O342" s="70">
        <v>49654</v>
      </c>
      <c r="P342" s="71">
        <v>64498</v>
      </c>
      <c r="Q342" s="70">
        <v>-14844</v>
      </c>
      <c r="R342" s="71">
        <v>-14844</v>
      </c>
      <c r="S342" s="72">
        <v>0</v>
      </c>
      <c r="T342" s="73">
        <v>0</v>
      </c>
      <c r="U342" s="70">
        <v>0</v>
      </c>
      <c r="V342" s="71">
        <v>0</v>
      </c>
      <c r="W342" s="71">
        <v>0</v>
      </c>
      <c r="X342" s="74">
        <v>0</v>
      </c>
      <c r="Y342" s="75">
        <v>0</v>
      </c>
      <c r="Z342" s="52"/>
    </row>
    <row r="343" spans="7:26" ht="15" thickBot="1" x14ac:dyDescent="0.35">
      <c r="G343" s="76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82"/>
      <c r="Z343" s="79"/>
    </row>
    <row r="344" spans="7:26" x14ac:dyDescent="0.3">
      <c r="G344" s="52">
        <v>73</v>
      </c>
      <c r="H344" s="52" t="s">
        <v>97</v>
      </c>
      <c r="I344" s="52"/>
      <c r="J344" s="68"/>
      <c r="K344" s="69"/>
      <c r="L344" s="71"/>
      <c r="M344" s="71"/>
      <c r="N344" s="71"/>
      <c r="O344" s="71"/>
      <c r="P344" s="71"/>
      <c r="Q344" s="71"/>
      <c r="R344" s="71"/>
      <c r="S344" s="74"/>
      <c r="T344" s="73">
        <v>190613.050212</v>
      </c>
      <c r="U344" s="71"/>
      <c r="V344" s="71"/>
      <c r="W344" s="71"/>
      <c r="X344" s="74"/>
      <c r="Y344" s="73">
        <v>27410.376898800001</v>
      </c>
      <c r="Z344" s="79">
        <v>218023.4271108</v>
      </c>
    </row>
    <row r="345" spans="7:26" x14ac:dyDescent="0.3">
      <c r="G345" s="52"/>
      <c r="H345" s="52"/>
      <c r="I345" s="52"/>
      <c r="J345" s="68"/>
      <c r="K345" s="69"/>
      <c r="L345" s="71"/>
      <c r="M345" s="71"/>
      <c r="N345" s="71"/>
      <c r="O345" s="71"/>
      <c r="P345" s="71"/>
      <c r="Q345" s="71"/>
      <c r="R345" s="71"/>
      <c r="S345" s="74"/>
      <c r="T345" s="73"/>
      <c r="U345" s="71"/>
      <c r="V345" s="71"/>
      <c r="W345" s="71"/>
      <c r="X345" s="74"/>
      <c r="Y345" s="73"/>
      <c r="Z345" s="52"/>
    </row>
    <row r="346" spans="7:26" ht="15" thickBot="1" x14ac:dyDescent="0.35">
      <c r="G346" s="52"/>
      <c r="H346" s="52"/>
      <c r="I346" s="52"/>
      <c r="J346" s="53" t="s">
        <v>56</v>
      </c>
      <c r="K346" s="54" t="s">
        <v>57</v>
      </c>
      <c r="L346" s="55" t="s">
        <v>58</v>
      </c>
      <c r="M346" s="55" t="s">
        <v>171</v>
      </c>
      <c r="N346" s="55"/>
      <c r="O346" s="55" t="s">
        <v>59</v>
      </c>
      <c r="P346" s="55" t="s">
        <v>172</v>
      </c>
      <c r="Q346" s="55"/>
      <c r="R346" s="55" t="s">
        <v>60</v>
      </c>
      <c r="S346" s="56" t="s">
        <v>61</v>
      </c>
      <c r="T346" s="57" t="s">
        <v>62</v>
      </c>
      <c r="U346" s="55" t="s">
        <v>63</v>
      </c>
      <c r="V346" s="55" t="s">
        <v>64</v>
      </c>
      <c r="W346" s="55" t="s">
        <v>65</v>
      </c>
      <c r="X346" s="56" t="s">
        <v>66</v>
      </c>
      <c r="Y346" s="57" t="s">
        <v>67</v>
      </c>
      <c r="Z346" s="52"/>
    </row>
    <row r="347" spans="7:26" ht="15.6" x14ac:dyDescent="0.3">
      <c r="G347" s="58">
        <v>74</v>
      </c>
      <c r="H347" s="59" t="s">
        <v>98</v>
      </c>
      <c r="I347" s="60"/>
      <c r="J347" s="61"/>
      <c r="K347" s="62"/>
      <c r="L347" s="63"/>
      <c r="M347" s="63"/>
      <c r="N347" s="63"/>
      <c r="O347" s="63"/>
      <c r="P347" s="63"/>
      <c r="Q347" s="63"/>
      <c r="R347" s="63"/>
      <c r="S347" s="64"/>
      <c r="T347" s="65"/>
      <c r="U347" s="63"/>
      <c r="V347" s="63"/>
      <c r="W347" s="63"/>
      <c r="X347" s="64"/>
      <c r="Y347" s="66"/>
      <c r="Z347" s="52"/>
    </row>
    <row r="348" spans="7:26" x14ac:dyDescent="0.3">
      <c r="G348" s="67"/>
      <c r="H348" s="52">
        <v>1</v>
      </c>
      <c r="I348" s="52" t="s">
        <v>11</v>
      </c>
      <c r="J348" s="68">
        <v>251</v>
      </c>
      <c r="K348" s="69">
        <v>1</v>
      </c>
      <c r="L348" s="70">
        <v>37694256</v>
      </c>
      <c r="M348" s="71">
        <v>3287564</v>
      </c>
      <c r="N348" s="71">
        <v>34406692</v>
      </c>
      <c r="O348" s="70">
        <v>132067</v>
      </c>
      <c r="P348" s="70"/>
      <c r="Q348" s="70">
        <v>132067</v>
      </c>
      <c r="R348" s="71">
        <v>34538759</v>
      </c>
      <c r="S348" s="72">
        <v>2.0739999999999999E-3</v>
      </c>
      <c r="T348" s="73">
        <v>71633.386165999997</v>
      </c>
      <c r="U348" s="70">
        <v>6428</v>
      </c>
      <c r="V348" s="71">
        <v>985660</v>
      </c>
      <c r="W348" s="71">
        <v>-979232</v>
      </c>
      <c r="X348" s="74">
        <v>2.2769999999999999E-3</v>
      </c>
      <c r="Y348" s="75">
        <v>-2229.711264</v>
      </c>
      <c r="Z348" s="52"/>
    </row>
    <row r="349" spans="7:26" x14ac:dyDescent="0.3">
      <c r="G349" s="67"/>
      <c r="H349" s="52">
        <v>2</v>
      </c>
      <c r="I349" s="52" t="s">
        <v>27</v>
      </c>
      <c r="J349" s="68">
        <v>251</v>
      </c>
      <c r="K349" s="69">
        <v>1</v>
      </c>
      <c r="L349" s="70">
        <v>37694256</v>
      </c>
      <c r="M349" s="71">
        <v>3287564</v>
      </c>
      <c r="N349" s="71">
        <v>34406692</v>
      </c>
      <c r="O349" s="70">
        <v>132067</v>
      </c>
      <c r="P349" s="70"/>
      <c r="Q349" s="70">
        <v>132067</v>
      </c>
      <c r="R349" s="71">
        <v>34538759</v>
      </c>
      <c r="S349" s="72">
        <v>2.3000000000000001E-4</v>
      </c>
      <c r="T349" s="73">
        <v>7943.9145699999999</v>
      </c>
      <c r="U349" s="70">
        <v>6428</v>
      </c>
      <c r="V349" s="71">
        <v>985660</v>
      </c>
      <c r="W349" s="71">
        <v>-979232</v>
      </c>
      <c r="X349" s="74">
        <v>2.6200000000000003E-4</v>
      </c>
      <c r="Y349" s="75">
        <v>-256.558784</v>
      </c>
      <c r="Z349" s="52"/>
    </row>
    <row r="350" spans="7:26" x14ac:dyDescent="0.3">
      <c r="G350" s="67"/>
      <c r="H350" s="52">
        <v>3</v>
      </c>
      <c r="I350" s="52" t="s">
        <v>20</v>
      </c>
      <c r="J350" s="68">
        <v>251</v>
      </c>
      <c r="K350" s="69">
        <v>1</v>
      </c>
      <c r="L350" s="70">
        <v>37694256</v>
      </c>
      <c r="M350" s="71">
        <v>3287564</v>
      </c>
      <c r="N350" s="71">
        <v>34406692</v>
      </c>
      <c r="O350" s="70">
        <v>132067</v>
      </c>
      <c r="P350" s="70"/>
      <c r="Q350" s="70">
        <v>132067</v>
      </c>
      <c r="R350" s="71">
        <v>34538759</v>
      </c>
      <c r="S350" s="72">
        <v>5.2599999999999999E-4</v>
      </c>
      <c r="T350" s="73">
        <v>18167.387233999998</v>
      </c>
      <c r="U350" s="70">
        <v>6428</v>
      </c>
      <c r="V350" s="71">
        <v>985660</v>
      </c>
      <c r="W350" s="71">
        <v>-979232</v>
      </c>
      <c r="X350" s="74">
        <v>5.7799999999999995E-4</v>
      </c>
      <c r="Y350" s="75">
        <v>-565.99609599999997</v>
      </c>
      <c r="Z350" s="52"/>
    </row>
    <row r="351" spans="7:26" x14ac:dyDescent="0.3">
      <c r="G351" s="67"/>
      <c r="H351" s="52">
        <v>4</v>
      </c>
      <c r="I351" s="52" t="s">
        <v>10</v>
      </c>
      <c r="J351" s="68">
        <v>251</v>
      </c>
      <c r="K351" s="69">
        <v>0.6</v>
      </c>
      <c r="L351" s="70">
        <v>37694256</v>
      </c>
      <c r="M351" s="71">
        <v>3287564</v>
      </c>
      <c r="N351" s="71">
        <v>20644015.199999999</v>
      </c>
      <c r="O351" s="70">
        <v>132067</v>
      </c>
      <c r="P351" s="70"/>
      <c r="Q351" s="70">
        <v>79240.2</v>
      </c>
      <c r="R351" s="71">
        <v>20723255.399999999</v>
      </c>
      <c r="S351" s="72">
        <v>7.8399999999999997E-3</v>
      </c>
      <c r="T351" s="73">
        <v>162470.32233599998</v>
      </c>
      <c r="U351" s="70">
        <v>6428</v>
      </c>
      <c r="V351" s="71">
        <v>985660</v>
      </c>
      <c r="W351" s="71">
        <v>-587539.19999999995</v>
      </c>
      <c r="X351" s="74">
        <v>8.5789999999999998E-3</v>
      </c>
      <c r="Y351" s="75">
        <v>-5040.4987967999996</v>
      </c>
      <c r="Z351" s="52"/>
    </row>
    <row r="352" spans="7:26" x14ac:dyDescent="0.3">
      <c r="G352" s="67"/>
      <c r="H352" s="52">
        <v>136</v>
      </c>
      <c r="I352" s="52" t="s">
        <v>147</v>
      </c>
      <c r="J352" s="68">
        <v>251</v>
      </c>
      <c r="K352" s="69">
        <v>0.6</v>
      </c>
      <c r="L352" s="70">
        <v>37694256</v>
      </c>
      <c r="M352" s="71">
        <v>3287564</v>
      </c>
      <c r="N352" s="71">
        <v>20644015.199999999</v>
      </c>
      <c r="O352" s="70">
        <v>132067</v>
      </c>
      <c r="P352" s="70"/>
      <c r="Q352" s="70">
        <v>79240.2</v>
      </c>
      <c r="R352" s="71">
        <v>20723255.399999999</v>
      </c>
      <c r="S352" s="72">
        <v>2.0100000000000001E-4</v>
      </c>
      <c r="T352" s="73">
        <v>4165.3743353999998</v>
      </c>
      <c r="U352" s="70">
        <v>6428</v>
      </c>
      <c r="V352" s="71">
        <v>985660</v>
      </c>
      <c r="W352" s="71">
        <v>-587539.19999999995</v>
      </c>
      <c r="X352" s="74">
        <v>1.75E-4</v>
      </c>
      <c r="Y352" s="75">
        <v>-102.81935999999999</v>
      </c>
      <c r="Z352" s="52"/>
    </row>
    <row r="353" spans="7:26" x14ac:dyDescent="0.3">
      <c r="G353" s="67"/>
      <c r="H353" s="52">
        <v>6</v>
      </c>
      <c r="I353" s="52" t="s">
        <v>73</v>
      </c>
      <c r="J353" s="68">
        <v>251</v>
      </c>
      <c r="K353" s="69">
        <v>0.6</v>
      </c>
      <c r="L353" s="70">
        <v>37694256</v>
      </c>
      <c r="M353" s="71">
        <v>3287564</v>
      </c>
      <c r="N353" s="71">
        <v>20644015.199999999</v>
      </c>
      <c r="O353" s="70">
        <v>132067</v>
      </c>
      <c r="P353" s="70"/>
      <c r="Q353" s="70">
        <v>79240.2</v>
      </c>
      <c r="R353" s="71">
        <v>20723255.399999999</v>
      </c>
      <c r="S353" s="72">
        <v>0</v>
      </c>
      <c r="T353" s="73">
        <v>0</v>
      </c>
      <c r="U353" s="70">
        <v>6428</v>
      </c>
      <c r="V353" s="71">
        <v>985660</v>
      </c>
      <c r="W353" s="71">
        <v>-587539.19999999995</v>
      </c>
      <c r="X353" s="74">
        <v>0</v>
      </c>
      <c r="Y353" s="75">
        <v>0</v>
      </c>
      <c r="Z353" s="52"/>
    </row>
    <row r="354" spans="7:26" x14ac:dyDescent="0.3">
      <c r="G354" s="67"/>
      <c r="H354" s="52">
        <v>7</v>
      </c>
      <c r="I354" s="52" t="s">
        <v>9</v>
      </c>
      <c r="J354" s="68">
        <v>251</v>
      </c>
      <c r="K354" s="69">
        <v>1</v>
      </c>
      <c r="L354" s="70">
        <v>37694256</v>
      </c>
      <c r="M354" s="71">
        <v>3287564</v>
      </c>
      <c r="N354" s="71">
        <v>34406692</v>
      </c>
      <c r="O354" s="70">
        <v>132067</v>
      </c>
      <c r="P354" s="70"/>
      <c r="Q354" s="70">
        <v>132067</v>
      </c>
      <c r="R354" s="71">
        <v>34538759</v>
      </c>
      <c r="S354" s="72">
        <v>1.08E-4</v>
      </c>
      <c r="T354" s="73">
        <v>3730.1859719999998</v>
      </c>
      <c r="U354" s="70">
        <v>6428</v>
      </c>
      <c r="V354" s="71">
        <v>985660</v>
      </c>
      <c r="W354" s="71">
        <v>-979232</v>
      </c>
      <c r="X354" s="74">
        <v>1.1900000000000001E-4</v>
      </c>
      <c r="Y354" s="75">
        <v>-116.52860800000001</v>
      </c>
      <c r="Z354" s="52"/>
    </row>
    <row r="355" spans="7:26" x14ac:dyDescent="0.3">
      <c r="G355" s="67"/>
      <c r="H355" s="52">
        <v>8</v>
      </c>
      <c r="I355" s="52" t="s">
        <v>23</v>
      </c>
      <c r="J355" s="68">
        <v>251</v>
      </c>
      <c r="K355" s="69">
        <v>1</v>
      </c>
      <c r="L355" s="70">
        <v>37694256</v>
      </c>
      <c r="M355" s="71">
        <v>3287564</v>
      </c>
      <c r="N355" s="71">
        <v>34406692</v>
      </c>
      <c r="O355" s="70">
        <v>132067</v>
      </c>
      <c r="P355" s="70"/>
      <c r="Q355" s="70">
        <v>132067</v>
      </c>
      <c r="R355" s="71">
        <v>34538759</v>
      </c>
      <c r="S355" s="72">
        <v>1.64E-4</v>
      </c>
      <c r="T355" s="73">
        <v>5664.3564759999999</v>
      </c>
      <c r="U355" s="70">
        <v>6428</v>
      </c>
      <c r="V355" s="71">
        <v>985660</v>
      </c>
      <c r="W355" s="71">
        <v>-979232</v>
      </c>
      <c r="X355" s="74">
        <v>1.74E-4</v>
      </c>
      <c r="Y355" s="75">
        <v>-170.386368</v>
      </c>
      <c r="Z355" s="52"/>
    </row>
    <row r="356" spans="7:26" x14ac:dyDescent="0.3">
      <c r="G356" s="67"/>
      <c r="H356" s="52">
        <v>9</v>
      </c>
      <c r="I356" s="52" t="s">
        <v>0</v>
      </c>
      <c r="J356" s="68">
        <v>251</v>
      </c>
      <c r="K356" s="69">
        <v>1</v>
      </c>
      <c r="L356" s="70">
        <v>37694256</v>
      </c>
      <c r="M356" s="71">
        <v>3287564</v>
      </c>
      <c r="N356" s="71">
        <v>34406692</v>
      </c>
      <c r="O356" s="70">
        <v>132067</v>
      </c>
      <c r="P356" s="70"/>
      <c r="Q356" s="70">
        <v>132067</v>
      </c>
      <c r="R356" s="71">
        <v>34538759</v>
      </c>
      <c r="S356" s="72">
        <v>2.7599999999999999E-4</v>
      </c>
      <c r="T356" s="73">
        <v>9532.6974840000003</v>
      </c>
      <c r="U356" s="70">
        <v>6428</v>
      </c>
      <c r="V356" s="71">
        <v>985660</v>
      </c>
      <c r="W356" s="71">
        <v>-979232</v>
      </c>
      <c r="X356" s="74">
        <v>2.4800000000000001E-4</v>
      </c>
      <c r="Y356" s="75">
        <v>-242.849536</v>
      </c>
      <c r="Z356" s="52"/>
    </row>
    <row r="357" spans="7:26" x14ac:dyDescent="0.3">
      <c r="G357" s="67"/>
      <c r="H357" s="52">
        <v>17</v>
      </c>
      <c r="I357" s="52" t="s">
        <v>16</v>
      </c>
      <c r="J357" s="68">
        <v>251</v>
      </c>
      <c r="K357" s="69">
        <v>1</v>
      </c>
      <c r="L357" s="70">
        <v>37694256</v>
      </c>
      <c r="M357" s="71">
        <v>3287564</v>
      </c>
      <c r="N357" s="71">
        <v>34406692</v>
      </c>
      <c r="O357" s="70">
        <v>132067</v>
      </c>
      <c r="P357" s="70"/>
      <c r="Q357" s="70">
        <v>132067</v>
      </c>
      <c r="R357" s="71">
        <v>34538759</v>
      </c>
      <c r="S357" s="72">
        <v>6.4899999999999995E-4</v>
      </c>
      <c r="T357" s="73">
        <v>22415.654590999999</v>
      </c>
      <c r="U357" s="70">
        <v>6428</v>
      </c>
      <c r="V357" s="71">
        <v>985660</v>
      </c>
      <c r="W357" s="71">
        <v>-979232</v>
      </c>
      <c r="X357" s="74">
        <v>7.0899999999999999E-4</v>
      </c>
      <c r="Y357" s="75">
        <v>-694.275488</v>
      </c>
      <c r="Z357" s="52"/>
    </row>
    <row r="358" spans="7:26" x14ac:dyDescent="0.3">
      <c r="G358" s="67"/>
      <c r="H358" s="52">
        <v>29</v>
      </c>
      <c r="I358" s="52" t="s">
        <v>24</v>
      </c>
      <c r="J358" s="68">
        <v>251</v>
      </c>
      <c r="K358" s="69">
        <v>1</v>
      </c>
      <c r="L358" s="70">
        <v>37694256</v>
      </c>
      <c r="M358" s="71">
        <v>3287564</v>
      </c>
      <c r="N358" s="71">
        <v>34406692</v>
      </c>
      <c r="O358" s="70">
        <v>132067</v>
      </c>
      <c r="P358" s="70"/>
      <c r="Q358" s="70">
        <v>132067</v>
      </c>
      <c r="R358" s="71">
        <v>34538759</v>
      </c>
      <c r="S358" s="72">
        <v>3.1029999999999999E-3</v>
      </c>
      <c r="T358" s="73">
        <v>107173.76917699999</v>
      </c>
      <c r="U358" s="70">
        <v>6428</v>
      </c>
      <c r="V358" s="71">
        <v>985660</v>
      </c>
      <c r="W358" s="71">
        <v>-979232</v>
      </c>
      <c r="X358" s="74">
        <v>3.1029999999999999E-3</v>
      </c>
      <c r="Y358" s="75">
        <v>-3038.5568960000001</v>
      </c>
      <c r="Z358" s="52"/>
    </row>
    <row r="359" spans="7:26" x14ac:dyDescent="0.3">
      <c r="G359" s="67"/>
      <c r="H359" s="52">
        <v>38</v>
      </c>
      <c r="I359" s="52" t="s">
        <v>12</v>
      </c>
      <c r="J359" s="68">
        <v>251</v>
      </c>
      <c r="K359" s="69">
        <v>1</v>
      </c>
      <c r="L359" s="70">
        <v>37694256</v>
      </c>
      <c r="M359" s="71">
        <v>3287564</v>
      </c>
      <c r="N359" s="71">
        <v>34406692</v>
      </c>
      <c r="O359" s="70">
        <v>132067</v>
      </c>
      <c r="P359" s="70"/>
      <c r="Q359" s="70">
        <v>132067</v>
      </c>
      <c r="R359" s="71">
        <v>34538759</v>
      </c>
      <c r="S359" s="72">
        <v>8.6000000000000003E-5</v>
      </c>
      <c r="T359" s="73">
        <v>2970.3332740000001</v>
      </c>
      <c r="U359" s="70">
        <v>6428</v>
      </c>
      <c r="V359" s="71">
        <v>985660</v>
      </c>
      <c r="W359" s="71">
        <v>-979232</v>
      </c>
      <c r="X359" s="74">
        <v>9.5000000000000005E-5</v>
      </c>
      <c r="Y359" s="75">
        <v>-93.02704</v>
      </c>
      <c r="Z359" s="52"/>
    </row>
    <row r="360" spans="7:26" x14ac:dyDescent="0.3">
      <c r="G360" s="67"/>
      <c r="H360" s="52">
        <v>55</v>
      </c>
      <c r="I360" s="52" t="s">
        <v>26</v>
      </c>
      <c r="J360" s="68">
        <v>251</v>
      </c>
      <c r="K360" s="69">
        <v>1</v>
      </c>
      <c r="L360" s="70">
        <v>37694256</v>
      </c>
      <c r="M360" s="71">
        <v>3287564</v>
      </c>
      <c r="N360" s="71">
        <v>34406692</v>
      </c>
      <c r="O360" s="70">
        <v>132067</v>
      </c>
      <c r="P360" s="70"/>
      <c r="Q360" s="70">
        <v>132067</v>
      </c>
      <c r="R360" s="71">
        <v>34538759</v>
      </c>
      <c r="S360" s="72">
        <v>1.35E-4</v>
      </c>
      <c r="T360" s="73">
        <v>4662.732465</v>
      </c>
      <c r="U360" s="70">
        <v>6428</v>
      </c>
      <c r="V360" s="71">
        <v>985660</v>
      </c>
      <c r="W360" s="71">
        <v>-979232</v>
      </c>
      <c r="X360" s="74">
        <v>1.4799999999999999E-4</v>
      </c>
      <c r="Y360" s="75">
        <v>-144.92633599999999</v>
      </c>
      <c r="Z360" s="52"/>
    </row>
    <row r="361" spans="7:26" x14ac:dyDescent="0.3">
      <c r="G361" s="67"/>
      <c r="H361" s="52">
        <v>71</v>
      </c>
      <c r="I361" s="52" t="s">
        <v>18</v>
      </c>
      <c r="J361" s="68">
        <v>251</v>
      </c>
      <c r="K361" s="69">
        <v>1</v>
      </c>
      <c r="L361" s="70">
        <v>37694256</v>
      </c>
      <c r="M361" s="71">
        <v>3287564</v>
      </c>
      <c r="N361" s="71">
        <v>34406692</v>
      </c>
      <c r="O361" s="70">
        <v>132067</v>
      </c>
      <c r="P361" s="70"/>
      <c r="Q361" s="70">
        <v>132067</v>
      </c>
      <c r="R361" s="71">
        <v>34538759</v>
      </c>
      <c r="S361" s="72">
        <v>9.0000000000000002E-6</v>
      </c>
      <c r="T361" s="73">
        <v>310.84883100000002</v>
      </c>
      <c r="U361" s="70">
        <v>6428</v>
      </c>
      <c r="V361" s="71">
        <v>985660</v>
      </c>
      <c r="W361" s="71">
        <v>-979232</v>
      </c>
      <c r="X361" s="74">
        <v>1.0000000000000001E-5</v>
      </c>
      <c r="Y361" s="75">
        <v>-9.7923200000000001</v>
      </c>
      <c r="Z361" s="52"/>
    </row>
    <row r="362" spans="7:26" x14ac:dyDescent="0.3">
      <c r="G362" s="67"/>
      <c r="H362" s="52">
        <v>72</v>
      </c>
      <c r="I362" s="52" t="s">
        <v>28</v>
      </c>
      <c r="J362" s="68">
        <v>251</v>
      </c>
      <c r="K362" s="69">
        <v>1</v>
      </c>
      <c r="L362" s="70">
        <v>37694256</v>
      </c>
      <c r="M362" s="71">
        <v>3287564</v>
      </c>
      <c r="N362" s="71">
        <v>34406692</v>
      </c>
      <c r="O362" s="70">
        <v>132067</v>
      </c>
      <c r="P362" s="70"/>
      <c r="Q362" s="70">
        <v>132067</v>
      </c>
      <c r="R362" s="71">
        <v>34538759</v>
      </c>
      <c r="S362" s="72">
        <v>2.7500000000000002E-4</v>
      </c>
      <c r="T362" s="73">
        <v>9498.1587250000011</v>
      </c>
      <c r="U362" s="70">
        <v>6428</v>
      </c>
      <c r="V362" s="71">
        <v>985660</v>
      </c>
      <c r="W362" s="71">
        <v>-979232</v>
      </c>
      <c r="X362" s="74">
        <v>2.9999999999999997E-4</v>
      </c>
      <c r="Y362" s="75">
        <v>-293.76959999999997</v>
      </c>
      <c r="Z362" s="52"/>
    </row>
    <row r="363" spans="7:26" x14ac:dyDescent="0.3">
      <c r="G363" s="67"/>
      <c r="H363" s="52">
        <v>74</v>
      </c>
      <c r="I363" s="52" t="s">
        <v>98</v>
      </c>
      <c r="J363" s="68">
        <v>251</v>
      </c>
      <c r="K363" s="69">
        <v>1</v>
      </c>
      <c r="L363" s="70">
        <v>37694256</v>
      </c>
      <c r="M363" s="71">
        <v>3287564</v>
      </c>
      <c r="N363" s="71">
        <v>34406692</v>
      </c>
      <c r="O363" s="70">
        <v>132067</v>
      </c>
      <c r="P363" s="70"/>
      <c r="Q363" s="70">
        <v>132067</v>
      </c>
      <c r="R363" s="71">
        <v>34538759</v>
      </c>
      <c r="S363" s="72">
        <v>0</v>
      </c>
      <c r="T363" s="73">
        <v>0</v>
      </c>
      <c r="U363" s="70">
        <v>6428</v>
      </c>
      <c r="V363" s="71">
        <v>985660</v>
      </c>
      <c r="W363" s="71">
        <v>-979232</v>
      </c>
      <c r="X363" s="74">
        <v>0</v>
      </c>
      <c r="Y363" s="75">
        <v>0</v>
      </c>
      <c r="Z363" s="52"/>
    </row>
    <row r="364" spans="7:26" x14ac:dyDescent="0.3">
      <c r="G364" s="67"/>
      <c r="H364" s="52">
        <v>117</v>
      </c>
      <c r="I364" s="52" t="s">
        <v>21</v>
      </c>
      <c r="J364" s="68">
        <v>251</v>
      </c>
      <c r="K364" s="69">
        <v>1</v>
      </c>
      <c r="L364" s="70">
        <v>37694256</v>
      </c>
      <c r="M364" s="71">
        <v>3287564</v>
      </c>
      <c r="N364" s="71">
        <v>34406692</v>
      </c>
      <c r="O364" s="70">
        <v>132067</v>
      </c>
      <c r="P364" s="70"/>
      <c r="Q364" s="70">
        <v>132067</v>
      </c>
      <c r="R364" s="71">
        <v>34538759</v>
      </c>
      <c r="S364" s="72">
        <v>2.34E-4</v>
      </c>
      <c r="T364" s="73">
        <v>8082.069606</v>
      </c>
      <c r="U364" s="70">
        <v>6428</v>
      </c>
      <c r="V364" s="71">
        <v>985660</v>
      </c>
      <c r="W364" s="71">
        <v>-979232</v>
      </c>
      <c r="X364" s="74">
        <v>2.5700000000000001E-4</v>
      </c>
      <c r="Y364" s="75">
        <v>-251.66262400000002</v>
      </c>
      <c r="Z364" s="52"/>
    </row>
    <row r="365" spans="7:26" x14ac:dyDescent="0.3">
      <c r="G365" s="67"/>
      <c r="H365" s="52">
        <v>122</v>
      </c>
      <c r="I365" s="52" t="s">
        <v>93</v>
      </c>
      <c r="J365" s="68">
        <v>251</v>
      </c>
      <c r="K365" s="69">
        <v>1</v>
      </c>
      <c r="L365" s="70">
        <v>37694256</v>
      </c>
      <c r="M365" s="71">
        <v>3287564</v>
      </c>
      <c r="N365" s="71">
        <v>34406692</v>
      </c>
      <c r="O365" s="70">
        <v>132067</v>
      </c>
      <c r="P365" s="70"/>
      <c r="Q365" s="70">
        <v>132067</v>
      </c>
      <c r="R365" s="71">
        <v>34538759</v>
      </c>
      <c r="S365" s="72">
        <v>0</v>
      </c>
      <c r="T365" s="73">
        <v>0</v>
      </c>
      <c r="U365" s="70">
        <v>6428</v>
      </c>
      <c r="V365" s="71">
        <v>985660</v>
      </c>
      <c r="W365" s="71">
        <v>-979232</v>
      </c>
      <c r="X365" s="74">
        <v>0</v>
      </c>
      <c r="Y365" s="75">
        <v>0</v>
      </c>
      <c r="Z365" s="52"/>
    </row>
    <row r="366" spans="7:26" x14ac:dyDescent="0.3">
      <c r="G366" s="67"/>
      <c r="H366" s="52"/>
      <c r="I366" s="52"/>
      <c r="J366" s="68"/>
      <c r="K366" s="69"/>
      <c r="L366" s="70"/>
      <c r="M366" s="71"/>
      <c r="N366" s="71"/>
      <c r="O366" s="70"/>
      <c r="P366" s="70"/>
      <c r="Q366" s="70"/>
      <c r="R366" s="71"/>
      <c r="S366" s="72"/>
      <c r="T366" s="73"/>
      <c r="U366" s="70"/>
      <c r="V366" s="71"/>
      <c r="W366" s="71"/>
      <c r="X366" s="74"/>
      <c r="Y366" s="75"/>
      <c r="Z366" s="52"/>
    </row>
    <row r="367" spans="7:26" ht="15.6" x14ac:dyDescent="0.3">
      <c r="G367" s="80">
        <v>74</v>
      </c>
      <c r="H367" s="81" t="s">
        <v>98</v>
      </c>
      <c r="I367" s="52"/>
      <c r="J367" s="108" t="s">
        <v>190</v>
      </c>
      <c r="K367" s="109"/>
      <c r="L367" s="110"/>
      <c r="M367" s="83"/>
      <c r="N367" s="83"/>
      <c r="O367" s="110"/>
      <c r="P367" s="70"/>
      <c r="Q367" s="70"/>
      <c r="R367" s="71"/>
      <c r="S367" s="72"/>
      <c r="T367" s="73"/>
      <c r="U367" s="70"/>
      <c r="V367" s="71"/>
      <c r="W367" s="71"/>
      <c r="X367" s="74"/>
      <c r="Y367" s="75"/>
      <c r="Z367" s="52"/>
    </row>
    <row r="368" spans="7:26" x14ac:dyDescent="0.3">
      <c r="G368" s="67"/>
      <c r="H368" s="52">
        <v>1</v>
      </c>
      <c r="I368" s="52" t="s">
        <v>11</v>
      </c>
      <c r="J368" s="68">
        <v>498</v>
      </c>
      <c r="K368" s="69">
        <v>0</v>
      </c>
      <c r="L368" s="70"/>
      <c r="M368" s="71"/>
      <c r="N368" s="71"/>
      <c r="O368" s="70"/>
      <c r="P368" s="70"/>
      <c r="Q368" s="70"/>
      <c r="R368" s="71"/>
      <c r="S368" s="72">
        <v>2.0739999999999999E-3</v>
      </c>
      <c r="T368" s="73"/>
      <c r="U368" s="70"/>
      <c r="V368" s="71"/>
      <c r="W368" s="71"/>
      <c r="X368" s="74">
        <v>2.2769999999999999E-3</v>
      </c>
      <c r="Y368" s="75"/>
      <c r="Z368" s="52"/>
    </row>
    <row r="369" spans="7:26" x14ac:dyDescent="0.3">
      <c r="G369" s="67"/>
      <c r="H369" s="52">
        <v>2</v>
      </c>
      <c r="I369" s="52" t="s">
        <v>70</v>
      </c>
      <c r="J369" s="68">
        <v>498</v>
      </c>
      <c r="K369" s="69">
        <v>0</v>
      </c>
      <c r="L369" s="70"/>
      <c r="M369" s="71"/>
      <c r="N369" s="71"/>
      <c r="O369" s="70"/>
      <c r="P369" s="70"/>
      <c r="Q369" s="70"/>
      <c r="R369" s="71"/>
      <c r="S369" s="72">
        <v>2.3000000000000001E-4</v>
      </c>
      <c r="T369" s="73"/>
      <c r="U369" s="70"/>
      <c r="V369" s="71"/>
      <c r="W369" s="71"/>
      <c r="X369" s="74">
        <v>2.6200000000000003E-4</v>
      </c>
      <c r="Y369" s="75"/>
      <c r="Z369" s="52"/>
    </row>
    <row r="370" spans="7:26" x14ac:dyDescent="0.3">
      <c r="G370" s="67"/>
      <c r="H370" s="52">
        <v>3</v>
      </c>
      <c r="I370" s="52" t="s">
        <v>71</v>
      </c>
      <c r="J370" s="68">
        <v>498</v>
      </c>
      <c r="K370" s="69">
        <v>0</v>
      </c>
      <c r="L370" s="70"/>
      <c r="M370" s="71"/>
      <c r="N370" s="71"/>
      <c r="O370" s="70"/>
      <c r="P370" s="70"/>
      <c r="Q370" s="70"/>
      <c r="R370" s="71"/>
      <c r="S370" s="72">
        <v>5.2599999999999999E-4</v>
      </c>
      <c r="T370" s="73"/>
      <c r="U370" s="70"/>
      <c r="V370" s="71"/>
      <c r="W370" s="71"/>
      <c r="X370" s="74">
        <v>5.7799999999999995E-4</v>
      </c>
      <c r="Y370" s="75"/>
      <c r="Z370" s="52"/>
    </row>
    <row r="371" spans="7:26" x14ac:dyDescent="0.3">
      <c r="G371" s="67"/>
      <c r="H371" s="52">
        <v>4</v>
      </c>
      <c r="I371" s="52" t="s">
        <v>173</v>
      </c>
      <c r="J371" s="68">
        <v>498</v>
      </c>
      <c r="K371" s="69">
        <v>0</v>
      </c>
      <c r="L371" s="70"/>
      <c r="M371" s="71"/>
      <c r="N371" s="71"/>
      <c r="O371" s="70"/>
      <c r="P371" s="70"/>
      <c r="Q371" s="70"/>
      <c r="R371" s="71"/>
      <c r="S371" s="72">
        <v>7.8399999999999997E-3</v>
      </c>
      <c r="T371" s="73"/>
      <c r="U371" s="70"/>
      <c r="V371" s="71"/>
      <c r="W371" s="71"/>
      <c r="X371" s="74">
        <v>8.5789999999999998E-3</v>
      </c>
      <c r="Y371" s="75"/>
      <c r="Z371" s="52"/>
    </row>
    <row r="372" spans="7:26" x14ac:dyDescent="0.3">
      <c r="G372" s="67"/>
      <c r="H372" s="52">
        <v>136</v>
      </c>
      <c r="I372" s="52" t="s">
        <v>147</v>
      </c>
      <c r="J372" s="68">
        <v>498</v>
      </c>
      <c r="K372" s="69">
        <v>0</v>
      </c>
      <c r="L372" s="70"/>
      <c r="M372" s="71"/>
      <c r="N372" s="71"/>
      <c r="O372" s="70"/>
      <c r="P372" s="70"/>
      <c r="Q372" s="70"/>
      <c r="R372" s="71"/>
      <c r="S372" s="72">
        <v>2.0100000000000001E-4</v>
      </c>
      <c r="T372" s="73"/>
      <c r="U372" s="70"/>
      <c r="V372" s="71"/>
      <c r="W372" s="71"/>
      <c r="X372" s="74">
        <v>1.75E-4</v>
      </c>
      <c r="Y372" s="75"/>
      <c r="Z372" s="52"/>
    </row>
    <row r="373" spans="7:26" x14ac:dyDescent="0.3">
      <c r="G373" s="67"/>
      <c r="H373" s="52">
        <v>6</v>
      </c>
      <c r="I373" s="52" t="s">
        <v>174</v>
      </c>
      <c r="J373" s="68">
        <v>498</v>
      </c>
      <c r="K373" s="69">
        <v>0</v>
      </c>
      <c r="L373" s="70"/>
      <c r="M373" s="71"/>
      <c r="N373" s="71"/>
      <c r="O373" s="70"/>
      <c r="P373" s="70"/>
      <c r="Q373" s="70"/>
      <c r="R373" s="71"/>
      <c r="S373" s="72">
        <v>0</v>
      </c>
      <c r="T373" s="73"/>
      <c r="U373" s="70"/>
      <c r="V373" s="71"/>
      <c r="W373" s="71"/>
      <c r="X373" s="74">
        <v>0</v>
      </c>
      <c r="Y373" s="75"/>
      <c r="Z373" s="52"/>
    </row>
    <row r="374" spans="7:26" x14ac:dyDescent="0.3">
      <c r="G374" s="67"/>
      <c r="H374" s="52">
        <v>7</v>
      </c>
      <c r="I374" s="52" t="s">
        <v>74</v>
      </c>
      <c r="J374" s="68">
        <v>498</v>
      </c>
      <c r="K374" s="69">
        <v>0</v>
      </c>
      <c r="L374" s="70"/>
      <c r="M374" s="71"/>
      <c r="N374" s="71"/>
      <c r="O374" s="70"/>
      <c r="P374" s="70"/>
      <c r="Q374" s="70"/>
      <c r="R374" s="71"/>
      <c r="S374" s="72">
        <v>1.08E-4</v>
      </c>
      <c r="T374" s="73"/>
      <c r="U374" s="70"/>
      <c r="V374" s="71"/>
      <c r="W374" s="71"/>
      <c r="X374" s="74">
        <v>1.1900000000000001E-4</v>
      </c>
      <c r="Y374" s="75"/>
      <c r="Z374" s="52"/>
    </row>
    <row r="375" spans="7:26" x14ac:dyDescent="0.3">
      <c r="G375" s="67"/>
      <c r="H375" s="52">
        <v>8</v>
      </c>
      <c r="I375" s="52" t="s">
        <v>75</v>
      </c>
      <c r="J375" s="68">
        <v>498</v>
      </c>
      <c r="K375" s="69">
        <v>0</v>
      </c>
      <c r="L375" s="70"/>
      <c r="M375" s="71"/>
      <c r="N375" s="71"/>
      <c r="O375" s="70"/>
      <c r="P375" s="70"/>
      <c r="Q375" s="70"/>
      <c r="R375" s="71"/>
      <c r="S375" s="72">
        <v>1.64E-4</v>
      </c>
      <c r="T375" s="73"/>
      <c r="U375" s="70"/>
      <c r="V375" s="71"/>
      <c r="W375" s="71"/>
      <c r="X375" s="74">
        <v>1.74E-4</v>
      </c>
      <c r="Y375" s="75"/>
      <c r="Z375" s="52"/>
    </row>
    <row r="376" spans="7:26" x14ac:dyDescent="0.3">
      <c r="G376" s="67"/>
      <c r="H376" s="52">
        <v>9</v>
      </c>
      <c r="I376" s="52" t="s">
        <v>175</v>
      </c>
      <c r="J376" s="68">
        <v>498</v>
      </c>
      <c r="K376" s="69">
        <v>0</v>
      </c>
      <c r="L376" s="70"/>
      <c r="M376" s="71"/>
      <c r="N376" s="71"/>
      <c r="O376" s="70"/>
      <c r="P376" s="70"/>
      <c r="Q376" s="70"/>
      <c r="R376" s="71"/>
      <c r="S376" s="72">
        <v>2.7599999999999999E-4</v>
      </c>
      <c r="T376" s="73"/>
      <c r="U376" s="70"/>
      <c r="V376" s="71"/>
      <c r="W376" s="71"/>
      <c r="X376" s="74">
        <v>2.4800000000000001E-4</v>
      </c>
      <c r="Y376" s="75"/>
      <c r="Z376" s="52"/>
    </row>
    <row r="377" spans="7:26" x14ac:dyDescent="0.3">
      <c r="G377" s="67"/>
      <c r="H377" s="52">
        <v>17</v>
      </c>
      <c r="I377" s="52" t="s">
        <v>77</v>
      </c>
      <c r="J377" s="68">
        <v>498</v>
      </c>
      <c r="K377" s="69">
        <v>0</v>
      </c>
      <c r="L377" s="70"/>
      <c r="M377" s="71"/>
      <c r="N377" s="71"/>
      <c r="O377" s="70"/>
      <c r="P377" s="70"/>
      <c r="Q377" s="70"/>
      <c r="R377" s="71"/>
      <c r="S377" s="72">
        <v>6.4899999999999995E-4</v>
      </c>
      <c r="T377" s="73"/>
      <c r="U377" s="70"/>
      <c r="V377" s="71"/>
      <c r="W377" s="71"/>
      <c r="X377" s="74">
        <v>7.0899999999999999E-4</v>
      </c>
      <c r="Y377" s="75"/>
      <c r="Z377" s="52"/>
    </row>
    <row r="378" spans="7:26" x14ac:dyDescent="0.3">
      <c r="G378" s="67"/>
      <c r="H378" s="52">
        <v>29</v>
      </c>
      <c r="I378" s="52" t="s">
        <v>176</v>
      </c>
      <c r="J378" s="68">
        <v>498</v>
      </c>
      <c r="K378" s="69">
        <v>0</v>
      </c>
      <c r="L378" s="70"/>
      <c r="M378" s="71"/>
      <c r="N378" s="71"/>
      <c r="O378" s="70"/>
      <c r="P378" s="70"/>
      <c r="Q378" s="70"/>
      <c r="R378" s="71"/>
      <c r="S378" s="72">
        <v>3.1029999999999999E-3</v>
      </c>
      <c r="T378" s="73"/>
      <c r="U378" s="70"/>
      <c r="V378" s="71"/>
      <c r="W378" s="71"/>
      <c r="X378" s="74">
        <v>3.1029999999999999E-3</v>
      </c>
      <c r="Y378" s="75"/>
      <c r="Z378" s="52"/>
    </row>
    <row r="379" spans="7:26" x14ac:dyDescent="0.3">
      <c r="G379" s="67"/>
      <c r="H379" s="52">
        <v>38</v>
      </c>
      <c r="I379" s="52" t="s">
        <v>79</v>
      </c>
      <c r="J379" s="68">
        <v>498</v>
      </c>
      <c r="K379" s="69">
        <v>0</v>
      </c>
      <c r="L379" s="70"/>
      <c r="M379" s="71"/>
      <c r="N379" s="71"/>
      <c r="O379" s="70"/>
      <c r="P379" s="70"/>
      <c r="Q379" s="70"/>
      <c r="R379" s="71"/>
      <c r="S379" s="72">
        <v>8.6000000000000003E-5</v>
      </c>
      <c r="T379" s="73"/>
      <c r="U379" s="70"/>
      <c r="V379" s="71"/>
      <c r="W379" s="71"/>
      <c r="X379" s="74">
        <v>9.5000000000000005E-5</v>
      </c>
      <c r="Y379" s="75"/>
      <c r="Z379" s="52"/>
    </row>
    <row r="380" spans="7:26" x14ac:dyDescent="0.3">
      <c r="G380" s="67"/>
      <c r="H380" s="52">
        <v>55</v>
      </c>
      <c r="I380" s="52" t="s">
        <v>81</v>
      </c>
      <c r="J380" s="68">
        <v>498</v>
      </c>
      <c r="K380" s="69">
        <v>0</v>
      </c>
      <c r="L380" s="70"/>
      <c r="M380" s="71"/>
      <c r="N380" s="71"/>
      <c r="O380" s="70"/>
      <c r="P380" s="70"/>
      <c r="Q380" s="70"/>
      <c r="R380" s="71"/>
      <c r="S380" s="72">
        <v>1.35E-4</v>
      </c>
      <c r="T380" s="73"/>
      <c r="U380" s="70"/>
      <c r="V380" s="71"/>
      <c r="W380" s="71"/>
      <c r="X380" s="74">
        <v>1.4799999999999999E-4</v>
      </c>
      <c r="Y380" s="75"/>
      <c r="Z380" s="52"/>
    </row>
    <row r="381" spans="7:26" x14ac:dyDescent="0.3">
      <c r="G381" s="67"/>
      <c r="H381" s="52">
        <v>71</v>
      </c>
      <c r="I381" s="52" t="s">
        <v>83</v>
      </c>
      <c r="J381" s="68">
        <v>498</v>
      </c>
      <c r="K381" s="69">
        <v>0</v>
      </c>
      <c r="L381" s="70"/>
      <c r="M381" s="71"/>
      <c r="N381" s="71"/>
      <c r="O381" s="70"/>
      <c r="P381" s="70"/>
      <c r="Q381" s="70"/>
      <c r="R381" s="71"/>
      <c r="S381" s="72">
        <v>9.0000000000000002E-6</v>
      </c>
      <c r="T381" s="73"/>
      <c r="U381" s="70"/>
      <c r="V381" s="71"/>
      <c r="W381" s="71"/>
      <c r="X381" s="74">
        <v>1.0000000000000001E-5</v>
      </c>
      <c r="Y381" s="75"/>
      <c r="Z381" s="52"/>
    </row>
    <row r="382" spans="7:26" x14ac:dyDescent="0.3">
      <c r="G382" s="67"/>
      <c r="H382" s="52">
        <v>72</v>
      </c>
      <c r="I382" s="52" t="s">
        <v>84</v>
      </c>
      <c r="J382" s="68">
        <v>498</v>
      </c>
      <c r="K382" s="69">
        <v>0</v>
      </c>
      <c r="L382" s="70"/>
      <c r="M382" s="71"/>
      <c r="N382" s="71"/>
      <c r="O382" s="70"/>
      <c r="P382" s="70"/>
      <c r="Q382" s="70"/>
      <c r="R382" s="71"/>
      <c r="S382" s="72">
        <v>2.7500000000000002E-4</v>
      </c>
      <c r="T382" s="73"/>
      <c r="U382" s="70"/>
      <c r="V382" s="71"/>
      <c r="W382" s="71"/>
      <c r="X382" s="74">
        <v>2.9999999999999997E-4</v>
      </c>
      <c r="Y382" s="75"/>
      <c r="Z382" s="52"/>
    </row>
    <row r="383" spans="7:26" x14ac:dyDescent="0.3">
      <c r="G383" s="67"/>
      <c r="H383" s="52">
        <v>74</v>
      </c>
      <c r="I383" s="52" t="s">
        <v>177</v>
      </c>
      <c r="J383" s="68">
        <v>498</v>
      </c>
      <c r="K383" s="69">
        <v>0</v>
      </c>
      <c r="L383" s="70"/>
      <c r="M383" s="71"/>
      <c r="N383" s="71"/>
      <c r="O383" s="70"/>
      <c r="P383" s="70"/>
      <c r="Q383" s="70"/>
      <c r="R383" s="71"/>
      <c r="S383" s="72">
        <v>0</v>
      </c>
      <c r="T383" s="73"/>
      <c r="U383" s="70"/>
      <c r="V383" s="71"/>
      <c r="W383" s="71"/>
      <c r="X383" s="74">
        <v>0</v>
      </c>
      <c r="Y383" s="75"/>
      <c r="Z383" s="52"/>
    </row>
    <row r="384" spans="7:26" x14ac:dyDescent="0.3">
      <c r="G384" s="67"/>
      <c r="H384" s="52">
        <v>117</v>
      </c>
      <c r="I384" s="52" t="s">
        <v>86</v>
      </c>
      <c r="J384" s="68">
        <v>498</v>
      </c>
      <c r="K384" s="69">
        <v>0</v>
      </c>
      <c r="L384" s="70"/>
      <c r="M384" s="71"/>
      <c r="N384" s="71"/>
      <c r="O384" s="70"/>
      <c r="P384" s="70"/>
      <c r="Q384" s="70"/>
      <c r="R384" s="71"/>
      <c r="S384" s="72">
        <v>2.34E-4</v>
      </c>
      <c r="T384" s="73"/>
      <c r="U384" s="70"/>
      <c r="V384" s="71"/>
      <c r="W384" s="71"/>
      <c r="X384" s="74">
        <v>2.5700000000000001E-4</v>
      </c>
      <c r="Y384" s="75"/>
      <c r="Z384" s="52"/>
    </row>
    <row r="385" spans="7:26" x14ac:dyDescent="0.3">
      <c r="G385" s="67"/>
      <c r="H385" s="52">
        <v>122</v>
      </c>
      <c r="I385" s="52" t="s">
        <v>93</v>
      </c>
      <c r="J385" s="68">
        <v>498</v>
      </c>
      <c r="K385" s="69">
        <v>0</v>
      </c>
      <c r="L385" s="70"/>
      <c r="M385" s="71"/>
      <c r="N385" s="71"/>
      <c r="O385" s="70"/>
      <c r="P385" s="70"/>
      <c r="Q385" s="70"/>
      <c r="R385" s="71"/>
      <c r="S385" s="72">
        <v>0</v>
      </c>
      <c r="T385" s="73"/>
      <c r="U385" s="70"/>
      <c r="V385" s="71"/>
      <c r="W385" s="71"/>
      <c r="X385" s="74">
        <v>0</v>
      </c>
      <c r="Y385" s="75"/>
      <c r="Z385" s="52"/>
    </row>
    <row r="386" spans="7:26" x14ac:dyDescent="0.3">
      <c r="G386" s="67"/>
      <c r="H386" s="52">
        <v>131</v>
      </c>
      <c r="I386" s="52" t="s">
        <v>178</v>
      </c>
      <c r="J386" s="68">
        <v>498</v>
      </c>
      <c r="K386" s="69">
        <v>0</v>
      </c>
      <c r="L386" s="70"/>
      <c r="M386" s="71"/>
      <c r="N386" s="71"/>
      <c r="O386" s="70"/>
      <c r="P386" s="70"/>
      <c r="Q386" s="70"/>
      <c r="R386" s="71"/>
      <c r="S386" s="72">
        <v>0</v>
      </c>
      <c r="T386" s="73"/>
      <c r="U386" s="70"/>
      <c r="V386" s="71"/>
      <c r="W386" s="71"/>
      <c r="X386" s="74">
        <v>0</v>
      </c>
      <c r="Y386" s="75"/>
      <c r="Z386" s="52"/>
    </row>
    <row r="387" spans="7:26" x14ac:dyDescent="0.3">
      <c r="G387" s="67"/>
      <c r="H387" s="52"/>
      <c r="I387" s="52"/>
      <c r="J387" s="68"/>
      <c r="K387" s="69"/>
      <c r="L387" s="71"/>
      <c r="M387" s="71"/>
      <c r="N387" s="71"/>
      <c r="O387" s="71"/>
      <c r="P387" s="71"/>
      <c r="Q387" s="71"/>
      <c r="R387" s="71"/>
      <c r="S387" s="74"/>
      <c r="T387" s="73"/>
      <c r="U387" s="71"/>
      <c r="V387" s="71"/>
      <c r="W387" s="71"/>
      <c r="X387" s="74"/>
      <c r="Y387" s="75"/>
      <c r="Z387" s="52"/>
    </row>
    <row r="388" spans="7:26" ht="15.6" x14ac:dyDescent="0.3">
      <c r="G388" s="80">
        <v>74</v>
      </c>
      <c r="H388" s="81" t="s">
        <v>98</v>
      </c>
      <c r="I388" s="52"/>
      <c r="J388" s="68"/>
      <c r="K388" s="69"/>
      <c r="L388" s="71"/>
      <c r="M388" s="71"/>
      <c r="N388" s="71"/>
      <c r="O388" s="71"/>
      <c r="P388" s="71"/>
      <c r="Q388" s="71"/>
      <c r="R388" s="71"/>
      <c r="S388" s="74"/>
      <c r="T388" s="73"/>
      <c r="U388" s="71"/>
      <c r="V388" s="71"/>
      <c r="W388" s="71"/>
      <c r="X388" s="74"/>
      <c r="Y388" s="75"/>
      <c r="Z388" s="52"/>
    </row>
    <row r="389" spans="7:26" x14ac:dyDescent="0.3">
      <c r="G389" s="67"/>
      <c r="H389" s="52">
        <v>1</v>
      </c>
      <c r="I389" s="52" t="s">
        <v>11</v>
      </c>
      <c r="J389" s="68">
        <v>844</v>
      </c>
      <c r="K389" s="69">
        <v>1</v>
      </c>
      <c r="L389" s="70">
        <v>0</v>
      </c>
      <c r="M389" s="71"/>
      <c r="N389" s="71">
        <v>0</v>
      </c>
      <c r="O389" s="70">
        <v>13843</v>
      </c>
      <c r="P389" s="71">
        <v>55184</v>
      </c>
      <c r="Q389" s="70">
        <v>-41341</v>
      </c>
      <c r="R389" s="71">
        <v>-41341</v>
      </c>
      <c r="S389" s="72">
        <v>2.0739999999999999E-3</v>
      </c>
      <c r="T389" s="73">
        <v>-85.741233999999992</v>
      </c>
      <c r="U389" s="70">
        <v>0</v>
      </c>
      <c r="V389" s="71">
        <v>0</v>
      </c>
      <c r="W389" s="71">
        <v>0</v>
      </c>
      <c r="X389" s="74">
        <v>2.2769999999999999E-3</v>
      </c>
      <c r="Y389" s="75">
        <v>0</v>
      </c>
      <c r="Z389" s="52"/>
    </row>
    <row r="390" spans="7:26" x14ac:dyDescent="0.3">
      <c r="G390" s="67"/>
      <c r="H390" s="52">
        <v>2</v>
      </c>
      <c r="I390" s="52" t="s">
        <v>27</v>
      </c>
      <c r="J390" s="68">
        <v>844</v>
      </c>
      <c r="K390" s="69">
        <v>1</v>
      </c>
      <c r="L390" s="70">
        <v>0</v>
      </c>
      <c r="M390" s="71"/>
      <c r="N390" s="71">
        <v>0</v>
      </c>
      <c r="O390" s="70">
        <v>13843</v>
      </c>
      <c r="P390" s="71">
        <v>55184</v>
      </c>
      <c r="Q390" s="70">
        <v>-41341</v>
      </c>
      <c r="R390" s="71">
        <v>-41341</v>
      </c>
      <c r="S390" s="72">
        <v>2.3000000000000001E-4</v>
      </c>
      <c r="T390" s="73">
        <v>-9.5084300000000006</v>
      </c>
      <c r="U390" s="70">
        <v>0</v>
      </c>
      <c r="V390" s="71">
        <v>0</v>
      </c>
      <c r="W390" s="71">
        <v>0</v>
      </c>
      <c r="X390" s="74">
        <v>2.6200000000000003E-4</v>
      </c>
      <c r="Y390" s="75">
        <v>0</v>
      </c>
      <c r="Z390" s="52"/>
    </row>
    <row r="391" spans="7:26" x14ac:dyDescent="0.3">
      <c r="G391" s="67"/>
      <c r="H391" s="52">
        <v>3</v>
      </c>
      <c r="I391" s="52" t="s">
        <v>20</v>
      </c>
      <c r="J391" s="68">
        <v>844</v>
      </c>
      <c r="K391" s="69">
        <v>1</v>
      </c>
      <c r="L391" s="70">
        <v>0</v>
      </c>
      <c r="M391" s="71"/>
      <c r="N391" s="71">
        <v>0</v>
      </c>
      <c r="O391" s="70">
        <v>13843</v>
      </c>
      <c r="P391" s="71">
        <v>55184</v>
      </c>
      <c r="Q391" s="70">
        <v>-41341</v>
      </c>
      <c r="R391" s="71">
        <v>-41341</v>
      </c>
      <c r="S391" s="72">
        <v>5.2599999999999999E-4</v>
      </c>
      <c r="T391" s="73">
        <v>-21.745366000000001</v>
      </c>
      <c r="U391" s="70">
        <v>0</v>
      </c>
      <c r="V391" s="71">
        <v>0</v>
      </c>
      <c r="W391" s="71">
        <v>0</v>
      </c>
      <c r="X391" s="74">
        <v>5.7799999999999995E-4</v>
      </c>
      <c r="Y391" s="75">
        <v>0</v>
      </c>
      <c r="Z391" s="52"/>
    </row>
    <row r="392" spans="7:26" x14ac:dyDescent="0.3">
      <c r="G392" s="67"/>
      <c r="H392" s="52">
        <v>4</v>
      </c>
      <c r="I392" s="52" t="s">
        <v>10</v>
      </c>
      <c r="J392" s="68">
        <v>844</v>
      </c>
      <c r="K392" s="69">
        <v>0.6</v>
      </c>
      <c r="L392" s="70">
        <v>0</v>
      </c>
      <c r="M392" s="71"/>
      <c r="N392" s="71">
        <v>0</v>
      </c>
      <c r="O392" s="70">
        <v>13843</v>
      </c>
      <c r="P392" s="71">
        <v>55184</v>
      </c>
      <c r="Q392" s="70">
        <v>-24804.6</v>
      </c>
      <c r="R392" s="71">
        <v>-24804.6</v>
      </c>
      <c r="S392" s="72">
        <v>7.8399999999999997E-3</v>
      </c>
      <c r="T392" s="73">
        <v>-194.46806399999997</v>
      </c>
      <c r="U392" s="70">
        <v>0</v>
      </c>
      <c r="V392" s="71">
        <v>0</v>
      </c>
      <c r="W392" s="71">
        <v>0</v>
      </c>
      <c r="X392" s="74">
        <v>8.5789999999999998E-3</v>
      </c>
      <c r="Y392" s="75">
        <v>0</v>
      </c>
      <c r="Z392" s="52"/>
    </row>
    <row r="393" spans="7:26" x14ac:dyDescent="0.3">
      <c r="G393" s="67"/>
      <c r="H393" s="52">
        <v>136</v>
      </c>
      <c r="I393" s="52" t="s">
        <v>147</v>
      </c>
      <c r="J393" s="68">
        <v>844</v>
      </c>
      <c r="K393" s="69">
        <v>0.6</v>
      </c>
      <c r="L393" s="70">
        <v>0</v>
      </c>
      <c r="M393" s="71"/>
      <c r="N393" s="71">
        <v>0</v>
      </c>
      <c r="O393" s="70">
        <v>13843</v>
      </c>
      <c r="P393" s="71">
        <v>55184</v>
      </c>
      <c r="Q393" s="70">
        <v>-24804.6</v>
      </c>
      <c r="R393" s="71">
        <v>-24804.6</v>
      </c>
      <c r="S393" s="72">
        <v>2.0100000000000001E-4</v>
      </c>
      <c r="T393" s="73">
        <v>-4.9857246000000002</v>
      </c>
      <c r="U393" s="70">
        <v>0</v>
      </c>
      <c r="V393" s="71">
        <v>0</v>
      </c>
      <c r="W393" s="71">
        <v>0</v>
      </c>
      <c r="X393" s="74">
        <v>1.75E-4</v>
      </c>
      <c r="Y393" s="75">
        <v>0</v>
      </c>
      <c r="Z393" s="52"/>
    </row>
    <row r="394" spans="7:26" x14ac:dyDescent="0.3">
      <c r="G394" s="67"/>
      <c r="H394" s="52">
        <v>6</v>
      </c>
      <c r="I394" s="52" t="s">
        <v>73</v>
      </c>
      <c r="J394" s="68">
        <v>844</v>
      </c>
      <c r="K394" s="69">
        <v>0.6</v>
      </c>
      <c r="L394" s="70">
        <v>0</v>
      </c>
      <c r="M394" s="71"/>
      <c r="N394" s="71">
        <v>0</v>
      </c>
      <c r="O394" s="70">
        <v>13843</v>
      </c>
      <c r="P394" s="71">
        <v>55184</v>
      </c>
      <c r="Q394" s="70">
        <v>-24804.6</v>
      </c>
      <c r="R394" s="71">
        <v>-24804.6</v>
      </c>
      <c r="S394" s="72">
        <v>0</v>
      </c>
      <c r="T394" s="73">
        <v>0</v>
      </c>
      <c r="U394" s="70">
        <v>0</v>
      </c>
      <c r="V394" s="71">
        <v>0</v>
      </c>
      <c r="W394" s="71">
        <v>0</v>
      </c>
      <c r="X394" s="74">
        <v>0</v>
      </c>
      <c r="Y394" s="75">
        <v>0</v>
      </c>
      <c r="Z394" s="52"/>
    </row>
    <row r="395" spans="7:26" x14ac:dyDescent="0.3">
      <c r="G395" s="67"/>
      <c r="H395" s="52">
        <v>7</v>
      </c>
      <c r="I395" s="52" t="s">
        <v>9</v>
      </c>
      <c r="J395" s="68">
        <v>844</v>
      </c>
      <c r="K395" s="69">
        <v>1</v>
      </c>
      <c r="L395" s="70">
        <v>0</v>
      </c>
      <c r="M395" s="71"/>
      <c r="N395" s="71">
        <v>0</v>
      </c>
      <c r="O395" s="70">
        <v>13843</v>
      </c>
      <c r="P395" s="71">
        <v>55184</v>
      </c>
      <c r="Q395" s="70">
        <v>-41341</v>
      </c>
      <c r="R395" s="71">
        <v>-41341</v>
      </c>
      <c r="S395" s="72">
        <v>1.08E-4</v>
      </c>
      <c r="T395" s="73">
        <v>-4.4648279999999998</v>
      </c>
      <c r="U395" s="70">
        <v>0</v>
      </c>
      <c r="V395" s="71">
        <v>0</v>
      </c>
      <c r="W395" s="71">
        <v>0</v>
      </c>
      <c r="X395" s="74">
        <v>1.1900000000000001E-4</v>
      </c>
      <c r="Y395" s="75">
        <v>0</v>
      </c>
      <c r="Z395" s="52"/>
    </row>
    <row r="396" spans="7:26" x14ac:dyDescent="0.3">
      <c r="G396" s="67"/>
      <c r="H396" s="52">
        <v>8</v>
      </c>
      <c r="I396" s="52" t="s">
        <v>23</v>
      </c>
      <c r="J396" s="68">
        <v>844</v>
      </c>
      <c r="K396" s="69">
        <v>1</v>
      </c>
      <c r="L396" s="70">
        <v>0</v>
      </c>
      <c r="M396" s="71"/>
      <c r="N396" s="71">
        <v>0</v>
      </c>
      <c r="O396" s="70">
        <v>13843</v>
      </c>
      <c r="P396" s="71">
        <v>55184</v>
      </c>
      <c r="Q396" s="70">
        <v>-41341</v>
      </c>
      <c r="R396" s="71">
        <v>-41341</v>
      </c>
      <c r="S396" s="72">
        <v>1.64E-4</v>
      </c>
      <c r="T396" s="73">
        <v>-6.7799240000000003</v>
      </c>
      <c r="U396" s="70">
        <v>0</v>
      </c>
      <c r="V396" s="71">
        <v>0</v>
      </c>
      <c r="W396" s="71">
        <v>0</v>
      </c>
      <c r="X396" s="74">
        <v>1.74E-4</v>
      </c>
      <c r="Y396" s="75">
        <v>0</v>
      </c>
      <c r="Z396" s="52"/>
    </row>
    <row r="397" spans="7:26" x14ac:dyDescent="0.3">
      <c r="G397" s="67"/>
      <c r="H397" s="52">
        <v>9</v>
      </c>
      <c r="I397" s="52" t="s">
        <v>0</v>
      </c>
      <c r="J397" s="68">
        <v>844</v>
      </c>
      <c r="K397" s="69">
        <v>1</v>
      </c>
      <c r="L397" s="70">
        <v>0</v>
      </c>
      <c r="M397" s="71"/>
      <c r="N397" s="71">
        <v>0</v>
      </c>
      <c r="O397" s="70">
        <v>13843</v>
      </c>
      <c r="P397" s="71">
        <v>55184</v>
      </c>
      <c r="Q397" s="70">
        <v>-41341</v>
      </c>
      <c r="R397" s="71">
        <v>-41341</v>
      </c>
      <c r="S397" s="72">
        <v>2.7599999999999999E-4</v>
      </c>
      <c r="T397" s="73">
        <v>-11.410115999999999</v>
      </c>
      <c r="U397" s="70">
        <v>0</v>
      </c>
      <c r="V397" s="71">
        <v>0</v>
      </c>
      <c r="W397" s="71">
        <v>0</v>
      </c>
      <c r="X397" s="74">
        <v>2.4800000000000001E-4</v>
      </c>
      <c r="Y397" s="75">
        <v>0</v>
      </c>
      <c r="Z397" s="52"/>
    </row>
    <row r="398" spans="7:26" x14ac:dyDescent="0.3">
      <c r="G398" s="67"/>
      <c r="H398" s="52">
        <v>29</v>
      </c>
      <c r="I398" s="52" t="s">
        <v>24</v>
      </c>
      <c r="J398" s="68">
        <v>844</v>
      </c>
      <c r="K398" s="69">
        <v>1</v>
      </c>
      <c r="L398" s="70">
        <v>0</v>
      </c>
      <c r="M398" s="71"/>
      <c r="N398" s="71">
        <v>0</v>
      </c>
      <c r="O398" s="70">
        <v>13843</v>
      </c>
      <c r="P398" s="71">
        <v>55184</v>
      </c>
      <c r="Q398" s="70">
        <v>-41341</v>
      </c>
      <c r="R398" s="71">
        <v>-41341</v>
      </c>
      <c r="S398" s="72">
        <v>3.1029999999999999E-3</v>
      </c>
      <c r="T398" s="73">
        <v>-128.28112300000001</v>
      </c>
      <c r="U398" s="70">
        <v>0</v>
      </c>
      <c r="V398" s="71">
        <v>0</v>
      </c>
      <c r="W398" s="71">
        <v>0</v>
      </c>
      <c r="X398" s="74">
        <v>3.1029999999999999E-3</v>
      </c>
      <c r="Y398" s="75">
        <v>0</v>
      </c>
      <c r="Z398" s="52"/>
    </row>
    <row r="399" spans="7:26" x14ac:dyDescent="0.3">
      <c r="G399" s="67"/>
      <c r="H399" s="52">
        <v>38</v>
      </c>
      <c r="I399" s="52" t="s">
        <v>12</v>
      </c>
      <c r="J399" s="68">
        <v>844</v>
      </c>
      <c r="K399" s="69">
        <v>1</v>
      </c>
      <c r="L399" s="70">
        <v>0</v>
      </c>
      <c r="M399" s="71"/>
      <c r="N399" s="71">
        <v>0</v>
      </c>
      <c r="O399" s="70">
        <v>13843</v>
      </c>
      <c r="P399" s="71">
        <v>55184</v>
      </c>
      <c r="Q399" s="70">
        <v>-41341</v>
      </c>
      <c r="R399" s="71">
        <v>-41341</v>
      </c>
      <c r="S399" s="72">
        <v>8.6000000000000003E-5</v>
      </c>
      <c r="T399" s="73">
        <v>-3.555326</v>
      </c>
      <c r="U399" s="70">
        <v>0</v>
      </c>
      <c r="V399" s="71">
        <v>0</v>
      </c>
      <c r="W399" s="71">
        <v>0</v>
      </c>
      <c r="X399" s="74">
        <v>9.5000000000000005E-5</v>
      </c>
      <c r="Y399" s="75">
        <v>0</v>
      </c>
      <c r="Z399" s="52"/>
    </row>
    <row r="400" spans="7:26" x14ac:dyDescent="0.3">
      <c r="G400" s="67"/>
      <c r="H400" s="52">
        <v>55</v>
      </c>
      <c r="I400" s="52" t="s">
        <v>26</v>
      </c>
      <c r="J400" s="68">
        <v>844</v>
      </c>
      <c r="K400" s="69">
        <v>1</v>
      </c>
      <c r="L400" s="70">
        <v>0</v>
      </c>
      <c r="M400" s="71"/>
      <c r="N400" s="71">
        <v>0</v>
      </c>
      <c r="O400" s="70">
        <v>13843</v>
      </c>
      <c r="P400" s="71">
        <v>55184</v>
      </c>
      <c r="Q400" s="70">
        <v>-41341</v>
      </c>
      <c r="R400" s="71">
        <v>-41341</v>
      </c>
      <c r="S400" s="72">
        <v>1.35E-4</v>
      </c>
      <c r="T400" s="73">
        <v>-5.581035</v>
      </c>
      <c r="U400" s="70">
        <v>0</v>
      </c>
      <c r="V400" s="71">
        <v>0</v>
      </c>
      <c r="W400" s="71">
        <v>0</v>
      </c>
      <c r="X400" s="74">
        <v>1.4799999999999999E-4</v>
      </c>
      <c r="Y400" s="75">
        <v>0</v>
      </c>
      <c r="Z400" s="52"/>
    </row>
    <row r="401" spans="7:26" x14ac:dyDescent="0.3">
      <c r="G401" s="67"/>
      <c r="H401" s="52">
        <v>71</v>
      </c>
      <c r="I401" s="52" t="s">
        <v>18</v>
      </c>
      <c r="J401" s="68">
        <v>844</v>
      </c>
      <c r="K401" s="69">
        <v>1</v>
      </c>
      <c r="L401" s="70">
        <v>0</v>
      </c>
      <c r="M401" s="71"/>
      <c r="N401" s="71">
        <v>0</v>
      </c>
      <c r="O401" s="70">
        <v>13843</v>
      </c>
      <c r="P401" s="71">
        <v>55184</v>
      </c>
      <c r="Q401" s="70">
        <v>-41341</v>
      </c>
      <c r="R401" s="71">
        <v>-41341</v>
      </c>
      <c r="S401" s="72">
        <v>9.0000000000000002E-6</v>
      </c>
      <c r="T401" s="73">
        <v>-0.37206899999999998</v>
      </c>
      <c r="U401" s="70">
        <v>0</v>
      </c>
      <c r="V401" s="71">
        <v>0</v>
      </c>
      <c r="W401" s="71">
        <v>0</v>
      </c>
      <c r="X401" s="74">
        <v>1.0000000000000001E-5</v>
      </c>
      <c r="Y401" s="75">
        <v>0</v>
      </c>
      <c r="Z401" s="52"/>
    </row>
    <row r="402" spans="7:26" x14ac:dyDescent="0.3">
      <c r="G402" s="67"/>
      <c r="H402" s="52">
        <v>72</v>
      </c>
      <c r="I402" s="52" t="s">
        <v>28</v>
      </c>
      <c r="J402" s="68">
        <v>844</v>
      </c>
      <c r="K402" s="69">
        <v>1</v>
      </c>
      <c r="L402" s="70">
        <v>0</v>
      </c>
      <c r="M402" s="71"/>
      <c r="N402" s="71">
        <v>0</v>
      </c>
      <c r="O402" s="70">
        <v>13843</v>
      </c>
      <c r="P402" s="71">
        <v>55184</v>
      </c>
      <c r="Q402" s="70">
        <v>-41341</v>
      </c>
      <c r="R402" s="71">
        <v>-41341</v>
      </c>
      <c r="S402" s="72">
        <v>2.7500000000000002E-4</v>
      </c>
      <c r="T402" s="73">
        <v>-11.368775000000001</v>
      </c>
      <c r="U402" s="70">
        <v>0</v>
      </c>
      <c r="V402" s="71">
        <v>0</v>
      </c>
      <c r="W402" s="71">
        <v>0</v>
      </c>
      <c r="X402" s="74">
        <v>2.9999999999999997E-4</v>
      </c>
      <c r="Y402" s="75">
        <v>0</v>
      </c>
      <c r="Z402" s="52"/>
    </row>
    <row r="403" spans="7:26" x14ac:dyDescent="0.3">
      <c r="G403" s="67"/>
      <c r="H403" s="52">
        <v>74</v>
      </c>
      <c r="I403" s="52" t="s">
        <v>98</v>
      </c>
      <c r="J403" s="68">
        <v>844</v>
      </c>
      <c r="K403" s="69">
        <v>1</v>
      </c>
      <c r="L403" s="70">
        <v>0</v>
      </c>
      <c r="M403" s="71"/>
      <c r="N403" s="71">
        <v>0</v>
      </c>
      <c r="O403" s="70">
        <v>13843</v>
      </c>
      <c r="P403" s="71">
        <v>55184</v>
      </c>
      <c r="Q403" s="70">
        <v>-41341</v>
      </c>
      <c r="R403" s="71">
        <v>-41341</v>
      </c>
      <c r="S403" s="72">
        <v>0</v>
      </c>
      <c r="T403" s="73">
        <v>0</v>
      </c>
      <c r="U403" s="70">
        <v>0</v>
      </c>
      <c r="V403" s="71">
        <v>0</v>
      </c>
      <c r="W403" s="71">
        <v>0</v>
      </c>
      <c r="X403" s="74">
        <v>0</v>
      </c>
      <c r="Y403" s="75">
        <v>0</v>
      </c>
      <c r="Z403" s="52"/>
    </row>
    <row r="404" spans="7:26" x14ac:dyDescent="0.3">
      <c r="G404" s="67"/>
      <c r="H404" s="52">
        <v>117</v>
      </c>
      <c r="I404" s="52" t="s">
        <v>21</v>
      </c>
      <c r="J404" s="68">
        <v>844</v>
      </c>
      <c r="K404" s="69">
        <v>1</v>
      </c>
      <c r="L404" s="70">
        <v>0</v>
      </c>
      <c r="M404" s="71"/>
      <c r="N404" s="71">
        <v>0</v>
      </c>
      <c r="O404" s="70">
        <v>13843</v>
      </c>
      <c r="P404" s="71">
        <v>55184</v>
      </c>
      <c r="Q404" s="70">
        <v>-41341</v>
      </c>
      <c r="R404" s="71">
        <v>-41341</v>
      </c>
      <c r="S404" s="72">
        <v>2.34E-4</v>
      </c>
      <c r="T404" s="73">
        <v>-9.6737939999999991</v>
      </c>
      <c r="U404" s="70">
        <v>0</v>
      </c>
      <c r="V404" s="71">
        <v>0</v>
      </c>
      <c r="W404" s="71">
        <v>0</v>
      </c>
      <c r="X404" s="74">
        <v>2.5700000000000001E-4</v>
      </c>
      <c r="Y404" s="75">
        <v>0</v>
      </c>
      <c r="Z404" s="52"/>
    </row>
    <row r="405" spans="7:26" x14ac:dyDescent="0.3">
      <c r="G405" s="67"/>
      <c r="H405" s="52">
        <v>122</v>
      </c>
      <c r="I405" s="52" t="s">
        <v>93</v>
      </c>
      <c r="J405" s="68">
        <v>844</v>
      </c>
      <c r="K405" s="69">
        <v>1</v>
      </c>
      <c r="L405" s="70">
        <v>0</v>
      </c>
      <c r="M405" s="71"/>
      <c r="N405" s="71">
        <v>0</v>
      </c>
      <c r="O405" s="70">
        <v>13843</v>
      </c>
      <c r="P405" s="71">
        <v>55184</v>
      </c>
      <c r="Q405" s="70">
        <v>-41341</v>
      </c>
      <c r="R405" s="71">
        <v>-41341</v>
      </c>
      <c r="S405" s="72">
        <v>0</v>
      </c>
      <c r="T405" s="73">
        <v>0</v>
      </c>
      <c r="U405" s="70">
        <v>0</v>
      </c>
      <c r="V405" s="71">
        <v>0</v>
      </c>
      <c r="W405" s="71">
        <v>0</v>
      </c>
      <c r="X405" s="74">
        <v>0</v>
      </c>
      <c r="Y405" s="75">
        <v>0</v>
      </c>
      <c r="Z405" s="52"/>
    </row>
    <row r="406" spans="7:26" ht="15" thickBot="1" x14ac:dyDescent="0.35">
      <c r="G406" s="76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8"/>
      <c r="Z406" s="52"/>
    </row>
    <row r="407" spans="7:26" x14ac:dyDescent="0.3">
      <c r="G407" s="52">
        <v>74</v>
      </c>
      <c r="H407" s="52" t="s">
        <v>98</v>
      </c>
      <c r="I407" s="52"/>
      <c r="J407" s="68"/>
      <c r="K407" s="69"/>
      <c r="L407" s="71"/>
      <c r="M407" s="71"/>
      <c r="N407" s="71"/>
      <c r="O407" s="71"/>
      <c r="P407" s="71"/>
      <c r="Q407" s="71"/>
      <c r="R407" s="71"/>
      <c r="S407" s="74"/>
      <c r="T407" s="73">
        <v>437923.25543379999</v>
      </c>
      <c r="U407" s="71"/>
      <c r="V407" s="71"/>
      <c r="W407" s="71"/>
      <c r="X407" s="74"/>
      <c r="Y407" s="73">
        <v>-13251.3591168</v>
      </c>
      <c r="Z407" s="79">
        <v>424671.89631699998</v>
      </c>
    </row>
    <row r="408" spans="7:26" x14ac:dyDescent="0.3">
      <c r="G408" s="52"/>
      <c r="H408" s="52"/>
      <c r="I408" s="52"/>
      <c r="J408" s="68"/>
      <c r="K408" s="69"/>
      <c r="L408" s="71"/>
      <c r="M408" s="71"/>
      <c r="N408" s="71"/>
      <c r="O408" s="71"/>
      <c r="P408" s="71"/>
      <c r="Q408" s="71"/>
      <c r="R408" s="71"/>
      <c r="S408" s="74"/>
      <c r="T408" s="73"/>
      <c r="U408" s="71"/>
      <c r="V408" s="71"/>
      <c r="W408" s="71"/>
      <c r="X408" s="74"/>
      <c r="Y408" s="73"/>
      <c r="Z408" s="52"/>
    </row>
    <row r="409" spans="7:26" ht="15" thickBot="1" x14ac:dyDescent="0.35">
      <c r="G409" s="52"/>
      <c r="H409" s="52"/>
      <c r="I409" s="52"/>
      <c r="J409" s="53" t="s">
        <v>56</v>
      </c>
      <c r="K409" s="54" t="s">
        <v>57</v>
      </c>
      <c r="L409" s="55" t="s">
        <v>58</v>
      </c>
      <c r="M409" s="55" t="s">
        <v>171</v>
      </c>
      <c r="N409" s="55"/>
      <c r="O409" s="55" t="s">
        <v>59</v>
      </c>
      <c r="P409" s="55" t="s">
        <v>172</v>
      </c>
      <c r="Q409" s="55"/>
      <c r="R409" s="55" t="s">
        <v>60</v>
      </c>
      <c r="S409" s="56" t="s">
        <v>61</v>
      </c>
      <c r="T409" s="57" t="s">
        <v>62</v>
      </c>
      <c r="U409" s="55" t="s">
        <v>63</v>
      </c>
      <c r="V409" s="55" t="s">
        <v>64</v>
      </c>
      <c r="W409" s="55" t="s">
        <v>65</v>
      </c>
      <c r="X409" s="56" t="s">
        <v>66</v>
      </c>
      <c r="Y409" s="57" t="s">
        <v>67</v>
      </c>
      <c r="Z409" s="52"/>
    </row>
    <row r="410" spans="7:26" ht="15.6" x14ac:dyDescent="0.3">
      <c r="G410" s="58">
        <v>75</v>
      </c>
      <c r="H410" s="59" t="s">
        <v>99</v>
      </c>
      <c r="I410" s="60"/>
      <c r="J410" s="61"/>
      <c r="K410" s="62"/>
      <c r="L410" s="63"/>
      <c r="M410" s="63"/>
      <c r="N410" s="63"/>
      <c r="O410" s="63"/>
      <c r="P410" s="63"/>
      <c r="Q410" s="63"/>
      <c r="R410" s="63"/>
      <c r="S410" s="64"/>
      <c r="T410" s="65"/>
      <c r="U410" s="63"/>
      <c r="V410" s="63"/>
      <c r="W410" s="63"/>
      <c r="X410" s="64"/>
      <c r="Y410" s="66"/>
      <c r="Z410" s="52"/>
    </row>
    <row r="411" spans="7:26" x14ac:dyDescent="0.3">
      <c r="G411" s="67"/>
      <c r="H411" s="52">
        <v>1</v>
      </c>
      <c r="I411" s="52" t="s">
        <v>11</v>
      </c>
      <c r="J411" s="68">
        <v>252</v>
      </c>
      <c r="K411" s="69">
        <v>1</v>
      </c>
      <c r="L411" s="70">
        <v>11410122</v>
      </c>
      <c r="M411" s="71">
        <v>5001596</v>
      </c>
      <c r="N411" s="71">
        <v>6408526</v>
      </c>
      <c r="O411" s="70">
        <v>69822</v>
      </c>
      <c r="P411" s="70"/>
      <c r="Q411" s="70">
        <v>69822</v>
      </c>
      <c r="R411" s="71">
        <v>6478348</v>
      </c>
      <c r="S411" s="72">
        <v>2.0739999999999999E-3</v>
      </c>
      <c r="T411" s="73">
        <v>13436.093751999999</v>
      </c>
      <c r="U411" s="70">
        <v>753084</v>
      </c>
      <c r="V411" s="71">
        <v>835912</v>
      </c>
      <c r="W411" s="71">
        <v>-82828</v>
      </c>
      <c r="X411" s="74">
        <v>2.2769999999999999E-3</v>
      </c>
      <c r="Y411" s="75">
        <v>-188.599356</v>
      </c>
      <c r="Z411" s="52"/>
    </row>
    <row r="412" spans="7:26" x14ac:dyDescent="0.3">
      <c r="G412" s="67"/>
      <c r="H412" s="52">
        <v>2</v>
      </c>
      <c r="I412" s="52" t="s">
        <v>27</v>
      </c>
      <c r="J412" s="68">
        <v>252</v>
      </c>
      <c r="K412" s="69">
        <v>1</v>
      </c>
      <c r="L412" s="70">
        <v>11410122</v>
      </c>
      <c r="M412" s="71">
        <v>5001596</v>
      </c>
      <c r="N412" s="71">
        <v>6408526</v>
      </c>
      <c r="O412" s="70">
        <v>69822</v>
      </c>
      <c r="P412" s="70"/>
      <c r="Q412" s="70">
        <v>69822</v>
      </c>
      <c r="R412" s="71">
        <v>6478348</v>
      </c>
      <c r="S412" s="72">
        <v>2.3000000000000001E-4</v>
      </c>
      <c r="T412" s="73">
        <v>1490.0200400000001</v>
      </c>
      <c r="U412" s="70">
        <v>753084</v>
      </c>
      <c r="V412" s="71">
        <v>835912</v>
      </c>
      <c r="W412" s="71">
        <v>-82828</v>
      </c>
      <c r="X412" s="74">
        <v>2.6200000000000003E-4</v>
      </c>
      <c r="Y412" s="75">
        <v>-21.700936000000002</v>
      </c>
      <c r="Z412" s="52"/>
    </row>
    <row r="413" spans="7:26" x14ac:dyDescent="0.3">
      <c r="G413" s="67"/>
      <c r="H413" s="52">
        <v>3</v>
      </c>
      <c r="I413" s="52" t="s">
        <v>20</v>
      </c>
      <c r="J413" s="68">
        <v>252</v>
      </c>
      <c r="K413" s="69">
        <v>1</v>
      </c>
      <c r="L413" s="70">
        <v>11410122</v>
      </c>
      <c r="M413" s="71">
        <v>5001596</v>
      </c>
      <c r="N413" s="71">
        <v>6408526</v>
      </c>
      <c r="O413" s="70">
        <v>69822</v>
      </c>
      <c r="P413" s="70"/>
      <c r="Q413" s="70">
        <v>69822</v>
      </c>
      <c r="R413" s="71">
        <v>6478348</v>
      </c>
      <c r="S413" s="72">
        <v>5.2599999999999999E-4</v>
      </c>
      <c r="T413" s="73">
        <v>3407.6110479999998</v>
      </c>
      <c r="U413" s="70">
        <v>753084</v>
      </c>
      <c r="V413" s="71">
        <v>835912</v>
      </c>
      <c r="W413" s="71">
        <v>-82828</v>
      </c>
      <c r="X413" s="74">
        <v>5.7799999999999995E-4</v>
      </c>
      <c r="Y413" s="75">
        <v>-47.874583999999999</v>
      </c>
      <c r="Z413" s="52"/>
    </row>
    <row r="414" spans="7:26" x14ac:dyDescent="0.3">
      <c r="G414" s="67"/>
      <c r="H414" s="52">
        <v>4</v>
      </c>
      <c r="I414" s="52" t="s">
        <v>10</v>
      </c>
      <c r="J414" s="68">
        <v>252</v>
      </c>
      <c r="K414" s="69">
        <v>0.6</v>
      </c>
      <c r="L414" s="70">
        <v>11410122</v>
      </c>
      <c r="M414" s="71">
        <v>5001596</v>
      </c>
      <c r="N414" s="71">
        <v>3845115.5999999996</v>
      </c>
      <c r="O414" s="70">
        <v>69822</v>
      </c>
      <c r="P414" s="70"/>
      <c r="Q414" s="70">
        <v>41893.199999999997</v>
      </c>
      <c r="R414" s="71">
        <v>3887008.8</v>
      </c>
      <c r="S414" s="72">
        <v>7.8399999999999997E-3</v>
      </c>
      <c r="T414" s="73">
        <v>30474.148991999999</v>
      </c>
      <c r="U414" s="70">
        <v>753084</v>
      </c>
      <c r="V414" s="71">
        <v>835912</v>
      </c>
      <c r="W414" s="71">
        <v>-49696.799999999996</v>
      </c>
      <c r="X414" s="74">
        <v>8.5789999999999998E-3</v>
      </c>
      <c r="Y414" s="75">
        <v>-426.34884719999997</v>
      </c>
      <c r="Z414" s="52"/>
    </row>
    <row r="415" spans="7:26" x14ac:dyDescent="0.3">
      <c r="G415" s="67"/>
      <c r="H415" s="52">
        <v>136</v>
      </c>
      <c r="I415" s="52" t="s">
        <v>147</v>
      </c>
      <c r="J415" s="68">
        <v>252</v>
      </c>
      <c r="K415" s="69">
        <v>0.6</v>
      </c>
      <c r="L415" s="70">
        <v>11410122</v>
      </c>
      <c r="M415" s="71">
        <v>5001596</v>
      </c>
      <c r="N415" s="71">
        <v>3845115.5999999996</v>
      </c>
      <c r="O415" s="70">
        <v>69822</v>
      </c>
      <c r="P415" s="70"/>
      <c r="Q415" s="70">
        <v>41893.199999999997</v>
      </c>
      <c r="R415" s="71">
        <v>3887008.8</v>
      </c>
      <c r="S415" s="72">
        <v>2.0100000000000001E-4</v>
      </c>
      <c r="T415" s="73">
        <v>781.28876879999996</v>
      </c>
      <c r="U415" s="70">
        <v>753084</v>
      </c>
      <c r="V415" s="71">
        <v>835912</v>
      </c>
      <c r="W415" s="71">
        <v>-49696.799999999996</v>
      </c>
      <c r="X415" s="74">
        <v>1.75E-4</v>
      </c>
      <c r="Y415" s="75">
        <v>-8.6969399999999997</v>
      </c>
      <c r="Z415" s="52"/>
    </row>
    <row r="416" spans="7:26" x14ac:dyDescent="0.3">
      <c r="G416" s="67"/>
      <c r="H416" s="52">
        <v>6</v>
      </c>
      <c r="I416" s="52" t="s">
        <v>73</v>
      </c>
      <c r="J416" s="68">
        <v>252</v>
      </c>
      <c r="K416" s="69">
        <v>0.6</v>
      </c>
      <c r="L416" s="70">
        <v>11410122</v>
      </c>
      <c r="M416" s="71">
        <v>5001596</v>
      </c>
      <c r="N416" s="71">
        <v>3845115.5999999996</v>
      </c>
      <c r="O416" s="70">
        <v>69822</v>
      </c>
      <c r="P416" s="70"/>
      <c r="Q416" s="70">
        <v>41893.199999999997</v>
      </c>
      <c r="R416" s="71">
        <v>3887008.8</v>
      </c>
      <c r="S416" s="72">
        <v>0</v>
      </c>
      <c r="T416" s="73">
        <v>0</v>
      </c>
      <c r="U416" s="70">
        <v>753084</v>
      </c>
      <c r="V416" s="71">
        <v>835912</v>
      </c>
      <c r="W416" s="71">
        <v>-49696.799999999996</v>
      </c>
      <c r="X416" s="74">
        <v>0</v>
      </c>
      <c r="Y416" s="75">
        <v>0</v>
      </c>
      <c r="Z416" s="52"/>
    </row>
    <row r="417" spans="7:26" x14ac:dyDescent="0.3">
      <c r="G417" s="67"/>
      <c r="H417" s="52">
        <v>7</v>
      </c>
      <c r="I417" s="52" t="s">
        <v>9</v>
      </c>
      <c r="J417" s="68">
        <v>252</v>
      </c>
      <c r="K417" s="69">
        <v>1</v>
      </c>
      <c r="L417" s="70">
        <v>11410122</v>
      </c>
      <c r="M417" s="71">
        <v>5001596</v>
      </c>
      <c r="N417" s="71">
        <v>6408526</v>
      </c>
      <c r="O417" s="70">
        <v>69822</v>
      </c>
      <c r="P417" s="70"/>
      <c r="Q417" s="70">
        <v>69822</v>
      </c>
      <c r="R417" s="71">
        <v>6478348</v>
      </c>
      <c r="S417" s="72">
        <v>1.08E-4</v>
      </c>
      <c r="T417" s="73">
        <v>699.66158399999995</v>
      </c>
      <c r="U417" s="70">
        <v>753084</v>
      </c>
      <c r="V417" s="71">
        <v>835912</v>
      </c>
      <c r="W417" s="71">
        <v>-82828</v>
      </c>
      <c r="X417" s="74">
        <v>1.1900000000000001E-4</v>
      </c>
      <c r="Y417" s="75">
        <v>-9.8565319999999996</v>
      </c>
      <c r="Z417" s="52"/>
    </row>
    <row r="418" spans="7:26" x14ac:dyDescent="0.3">
      <c r="G418" s="67"/>
      <c r="H418" s="52">
        <v>8</v>
      </c>
      <c r="I418" s="52" t="s">
        <v>23</v>
      </c>
      <c r="J418" s="68">
        <v>252</v>
      </c>
      <c r="K418" s="69">
        <v>1</v>
      </c>
      <c r="L418" s="70">
        <v>11410122</v>
      </c>
      <c r="M418" s="71">
        <v>5001596</v>
      </c>
      <c r="N418" s="71">
        <v>6408526</v>
      </c>
      <c r="O418" s="70">
        <v>69822</v>
      </c>
      <c r="P418" s="70"/>
      <c r="Q418" s="70">
        <v>69822</v>
      </c>
      <c r="R418" s="71">
        <v>6478348</v>
      </c>
      <c r="S418" s="72">
        <v>1.64E-4</v>
      </c>
      <c r="T418" s="73">
        <v>1062.4490720000001</v>
      </c>
      <c r="U418" s="70">
        <v>753084</v>
      </c>
      <c r="V418" s="71">
        <v>835912</v>
      </c>
      <c r="W418" s="71">
        <v>-82828</v>
      </c>
      <c r="X418" s="74">
        <v>1.74E-4</v>
      </c>
      <c r="Y418" s="75">
        <v>-14.412072</v>
      </c>
      <c r="Z418" s="52"/>
    </row>
    <row r="419" spans="7:26" x14ac:dyDescent="0.3">
      <c r="G419" s="67"/>
      <c r="H419" s="52">
        <v>9</v>
      </c>
      <c r="I419" s="52" t="s">
        <v>0</v>
      </c>
      <c r="J419" s="68">
        <v>252</v>
      </c>
      <c r="K419" s="69">
        <v>1</v>
      </c>
      <c r="L419" s="70">
        <v>11410122</v>
      </c>
      <c r="M419" s="71">
        <v>5001596</v>
      </c>
      <c r="N419" s="71">
        <v>6408526</v>
      </c>
      <c r="O419" s="70">
        <v>69822</v>
      </c>
      <c r="P419" s="70"/>
      <c r="Q419" s="70">
        <v>69822</v>
      </c>
      <c r="R419" s="71">
        <v>6478348</v>
      </c>
      <c r="S419" s="72">
        <v>2.7599999999999999E-4</v>
      </c>
      <c r="T419" s="73">
        <v>1788.024048</v>
      </c>
      <c r="U419" s="70">
        <v>753084</v>
      </c>
      <c r="V419" s="71">
        <v>835912</v>
      </c>
      <c r="W419" s="71">
        <v>-82828</v>
      </c>
      <c r="X419" s="74">
        <v>2.4800000000000001E-4</v>
      </c>
      <c r="Y419" s="75">
        <v>-20.541344000000002</v>
      </c>
      <c r="Z419" s="52"/>
    </row>
    <row r="420" spans="7:26" x14ac:dyDescent="0.3">
      <c r="G420" s="67"/>
      <c r="H420" s="52">
        <v>17</v>
      </c>
      <c r="I420" s="52" t="s">
        <v>16</v>
      </c>
      <c r="J420" s="68">
        <v>252</v>
      </c>
      <c r="K420" s="69">
        <v>1</v>
      </c>
      <c r="L420" s="70">
        <v>11410122</v>
      </c>
      <c r="M420" s="71">
        <v>5001596</v>
      </c>
      <c r="N420" s="71">
        <v>6408526</v>
      </c>
      <c r="O420" s="70">
        <v>69822</v>
      </c>
      <c r="P420" s="70"/>
      <c r="Q420" s="70">
        <v>69822</v>
      </c>
      <c r="R420" s="71">
        <v>6478348</v>
      </c>
      <c r="S420" s="72">
        <v>6.4899999999999995E-4</v>
      </c>
      <c r="T420" s="73">
        <v>4204.4478519999993</v>
      </c>
      <c r="U420" s="70">
        <v>753084</v>
      </c>
      <c r="V420" s="71">
        <v>835912</v>
      </c>
      <c r="W420" s="71">
        <v>-82828</v>
      </c>
      <c r="X420" s="74">
        <v>7.0899999999999999E-4</v>
      </c>
      <c r="Y420" s="75">
        <v>-58.725051999999998</v>
      </c>
      <c r="Z420" s="52"/>
    </row>
    <row r="421" spans="7:26" x14ac:dyDescent="0.3">
      <c r="G421" s="67"/>
      <c r="H421" s="52">
        <v>29</v>
      </c>
      <c r="I421" s="52" t="s">
        <v>24</v>
      </c>
      <c r="J421" s="68">
        <v>252</v>
      </c>
      <c r="K421" s="69">
        <v>1</v>
      </c>
      <c r="L421" s="70">
        <v>11410122</v>
      </c>
      <c r="M421" s="71">
        <v>5001596</v>
      </c>
      <c r="N421" s="71">
        <v>6408526</v>
      </c>
      <c r="O421" s="70">
        <v>69822</v>
      </c>
      <c r="P421" s="70"/>
      <c r="Q421" s="70">
        <v>69822</v>
      </c>
      <c r="R421" s="71">
        <v>6478348</v>
      </c>
      <c r="S421" s="72">
        <v>3.1029999999999999E-3</v>
      </c>
      <c r="T421" s="73">
        <v>20102.313844</v>
      </c>
      <c r="U421" s="70">
        <v>753084</v>
      </c>
      <c r="V421" s="71">
        <v>835912</v>
      </c>
      <c r="W421" s="71">
        <v>-82828</v>
      </c>
      <c r="X421" s="74">
        <v>3.1029999999999999E-3</v>
      </c>
      <c r="Y421" s="75">
        <v>-257.01528400000001</v>
      </c>
      <c r="Z421" s="52"/>
    </row>
    <row r="422" spans="7:26" x14ac:dyDescent="0.3">
      <c r="G422" s="67"/>
      <c r="H422" s="52">
        <v>38</v>
      </c>
      <c r="I422" s="52" t="s">
        <v>12</v>
      </c>
      <c r="J422" s="68">
        <v>252</v>
      </c>
      <c r="K422" s="69">
        <v>1</v>
      </c>
      <c r="L422" s="70">
        <v>11410122</v>
      </c>
      <c r="M422" s="71">
        <v>5001596</v>
      </c>
      <c r="N422" s="71">
        <v>6408526</v>
      </c>
      <c r="O422" s="70">
        <v>69822</v>
      </c>
      <c r="P422" s="70"/>
      <c r="Q422" s="70">
        <v>69822</v>
      </c>
      <c r="R422" s="71">
        <v>6478348</v>
      </c>
      <c r="S422" s="72">
        <v>8.6000000000000003E-5</v>
      </c>
      <c r="T422" s="73">
        <v>557.13792799999999</v>
      </c>
      <c r="U422" s="70">
        <v>753084</v>
      </c>
      <c r="V422" s="71">
        <v>835912</v>
      </c>
      <c r="W422" s="71">
        <v>-82828</v>
      </c>
      <c r="X422" s="74">
        <v>9.5000000000000005E-5</v>
      </c>
      <c r="Y422" s="75">
        <v>-7.8686600000000002</v>
      </c>
      <c r="Z422" s="52"/>
    </row>
    <row r="423" spans="7:26" x14ac:dyDescent="0.3">
      <c r="G423" s="67"/>
      <c r="H423" s="52">
        <v>55</v>
      </c>
      <c r="I423" s="52" t="s">
        <v>26</v>
      </c>
      <c r="J423" s="68">
        <v>252</v>
      </c>
      <c r="K423" s="69">
        <v>1</v>
      </c>
      <c r="L423" s="70">
        <v>11410122</v>
      </c>
      <c r="M423" s="71">
        <v>5001596</v>
      </c>
      <c r="N423" s="71">
        <v>6408526</v>
      </c>
      <c r="O423" s="70">
        <v>69822</v>
      </c>
      <c r="P423" s="70"/>
      <c r="Q423" s="70">
        <v>69822</v>
      </c>
      <c r="R423" s="71">
        <v>6478348</v>
      </c>
      <c r="S423" s="72">
        <v>1.35E-4</v>
      </c>
      <c r="T423" s="73">
        <v>874.57698000000005</v>
      </c>
      <c r="U423" s="70">
        <v>753084</v>
      </c>
      <c r="V423" s="71">
        <v>835912</v>
      </c>
      <c r="W423" s="71">
        <v>-82828</v>
      </c>
      <c r="X423" s="74">
        <v>1.4799999999999999E-4</v>
      </c>
      <c r="Y423" s="75">
        <v>-12.258543999999999</v>
      </c>
      <c r="Z423" s="52"/>
    </row>
    <row r="424" spans="7:26" x14ac:dyDescent="0.3">
      <c r="G424" s="67"/>
      <c r="H424" s="52">
        <v>71</v>
      </c>
      <c r="I424" s="52" t="s">
        <v>18</v>
      </c>
      <c r="J424" s="68">
        <v>252</v>
      </c>
      <c r="K424" s="69">
        <v>1</v>
      </c>
      <c r="L424" s="70">
        <v>11410122</v>
      </c>
      <c r="M424" s="71">
        <v>5001596</v>
      </c>
      <c r="N424" s="71">
        <v>6408526</v>
      </c>
      <c r="O424" s="70">
        <v>69822</v>
      </c>
      <c r="P424" s="70"/>
      <c r="Q424" s="70">
        <v>69822</v>
      </c>
      <c r="R424" s="71">
        <v>6478348</v>
      </c>
      <c r="S424" s="72">
        <v>9.0000000000000002E-6</v>
      </c>
      <c r="T424" s="73">
        <v>58.305132</v>
      </c>
      <c r="U424" s="70">
        <v>753084</v>
      </c>
      <c r="V424" s="71">
        <v>835912</v>
      </c>
      <c r="W424" s="71">
        <v>-82828</v>
      </c>
      <c r="X424" s="74">
        <v>1.0000000000000001E-5</v>
      </c>
      <c r="Y424" s="75">
        <v>-0.82828000000000002</v>
      </c>
      <c r="Z424" s="52"/>
    </row>
    <row r="425" spans="7:26" x14ac:dyDescent="0.3">
      <c r="G425" s="67"/>
      <c r="H425" s="52">
        <v>72</v>
      </c>
      <c r="I425" s="52" t="s">
        <v>28</v>
      </c>
      <c r="J425" s="68">
        <v>252</v>
      </c>
      <c r="K425" s="69">
        <v>1</v>
      </c>
      <c r="L425" s="70">
        <v>11410122</v>
      </c>
      <c r="M425" s="71">
        <v>5001596</v>
      </c>
      <c r="N425" s="71">
        <v>6408526</v>
      </c>
      <c r="O425" s="70">
        <v>69822</v>
      </c>
      <c r="P425" s="70"/>
      <c r="Q425" s="70">
        <v>69822</v>
      </c>
      <c r="R425" s="71">
        <v>6478348</v>
      </c>
      <c r="S425" s="72">
        <v>2.7500000000000002E-4</v>
      </c>
      <c r="T425" s="73">
        <v>1781.5457000000001</v>
      </c>
      <c r="U425" s="70">
        <v>753084</v>
      </c>
      <c r="V425" s="71">
        <v>835912</v>
      </c>
      <c r="W425" s="71">
        <v>-82828</v>
      </c>
      <c r="X425" s="74">
        <v>2.9999999999999997E-4</v>
      </c>
      <c r="Y425" s="75">
        <v>-24.848399999999998</v>
      </c>
      <c r="Z425" s="52"/>
    </row>
    <row r="426" spans="7:26" x14ac:dyDescent="0.3">
      <c r="G426" s="67"/>
      <c r="H426" s="52">
        <v>75</v>
      </c>
      <c r="I426" s="52" t="s">
        <v>99</v>
      </c>
      <c r="J426" s="68">
        <v>252</v>
      </c>
      <c r="K426" s="69">
        <v>1</v>
      </c>
      <c r="L426" s="70">
        <v>11410122</v>
      </c>
      <c r="M426" s="71">
        <v>5001596</v>
      </c>
      <c r="N426" s="71">
        <v>6408526</v>
      </c>
      <c r="O426" s="70">
        <v>69822</v>
      </c>
      <c r="P426" s="70"/>
      <c r="Q426" s="70">
        <v>69822</v>
      </c>
      <c r="R426" s="71">
        <v>6478348</v>
      </c>
      <c r="S426" s="72">
        <v>0</v>
      </c>
      <c r="T426" s="73">
        <v>0</v>
      </c>
      <c r="U426" s="70">
        <v>753084</v>
      </c>
      <c r="V426" s="71">
        <v>835912</v>
      </c>
      <c r="W426" s="71">
        <v>-82828</v>
      </c>
      <c r="X426" s="74">
        <v>0</v>
      </c>
      <c r="Y426" s="75">
        <v>0</v>
      </c>
      <c r="Z426" s="52"/>
    </row>
    <row r="427" spans="7:26" x14ac:dyDescent="0.3">
      <c r="G427" s="67"/>
      <c r="H427" s="52">
        <v>117</v>
      </c>
      <c r="I427" s="52" t="s">
        <v>21</v>
      </c>
      <c r="J427" s="68">
        <v>252</v>
      </c>
      <c r="K427" s="69">
        <v>1</v>
      </c>
      <c r="L427" s="70">
        <v>11410122</v>
      </c>
      <c r="M427" s="71">
        <v>5001596</v>
      </c>
      <c r="N427" s="71">
        <v>6408526</v>
      </c>
      <c r="O427" s="70">
        <v>69822</v>
      </c>
      <c r="P427" s="70"/>
      <c r="Q427" s="70">
        <v>69822</v>
      </c>
      <c r="R427" s="71">
        <v>6478348</v>
      </c>
      <c r="S427" s="72">
        <v>2.34E-4</v>
      </c>
      <c r="T427" s="73">
        <v>1515.933432</v>
      </c>
      <c r="U427" s="70">
        <v>753084</v>
      </c>
      <c r="V427" s="71">
        <v>835912</v>
      </c>
      <c r="W427" s="71">
        <v>-82828</v>
      </c>
      <c r="X427" s="74">
        <v>2.5700000000000001E-4</v>
      </c>
      <c r="Y427" s="75">
        <v>-21.286796000000002</v>
      </c>
      <c r="Z427" s="52"/>
    </row>
    <row r="428" spans="7:26" x14ac:dyDescent="0.3">
      <c r="G428" s="67"/>
      <c r="H428" s="52">
        <v>122</v>
      </c>
      <c r="I428" s="52" t="s">
        <v>93</v>
      </c>
      <c r="J428" s="68">
        <v>252</v>
      </c>
      <c r="K428" s="69">
        <v>1</v>
      </c>
      <c r="L428" s="70">
        <v>11410122</v>
      </c>
      <c r="M428" s="71">
        <v>5001596</v>
      </c>
      <c r="N428" s="71">
        <v>6408526</v>
      </c>
      <c r="O428" s="70">
        <v>69822</v>
      </c>
      <c r="P428" s="70"/>
      <c r="Q428" s="70">
        <v>69822</v>
      </c>
      <c r="R428" s="71">
        <v>6478348</v>
      </c>
      <c r="S428" s="72">
        <v>0</v>
      </c>
      <c r="T428" s="73">
        <v>0</v>
      </c>
      <c r="U428" s="70">
        <v>753084</v>
      </c>
      <c r="V428" s="71">
        <v>835912</v>
      </c>
      <c r="W428" s="71">
        <v>-82828</v>
      </c>
      <c r="X428" s="74">
        <v>0</v>
      </c>
      <c r="Y428" s="75">
        <v>0</v>
      </c>
      <c r="Z428" s="52"/>
    </row>
    <row r="429" spans="7:26" x14ac:dyDescent="0.3">
      <c r="G429" s="67"/>
      <c r="H429" s="52"/>
      <c r="I429" s="52"/>
      <c r="J429" s="68"/>
      <c r="K429" s="69"/>
      <c r="L429" s="71"/>
      <c r="M429" s="71"/>
      <c r="N429" s="71"/>
      <c r="O429" s="71"/>
      <c r="P429" s="71"/>
      <c r="Q429" s="71"/>
      <c r="R429" s="71"/>
      <c r="S429" s="74"/>
      <c r="T429" s="73"/>
      <c r="U429" s="71"/>
      <c r="V429" s="71"/>
      <c r="W429" s="71"/>
      <c r="X429" s="74"/>
      <c r="Y429" s="75"/>
      <c r="Z429" s="52"/>
    </row>
    <row r="430" spans="7:26" ht="15.6" x14ac:dyDescent="0.3">
      <c r="G430" s="80">
        <v>75</v>
      </c>
      <c r="H430" s="81" t="s">
        <v>99</v>
      </c>
      <c r="I430" s="52"/>
      <c r="J430" s="68"/>
      <c r="K430" s="69"/>
      <c r="L430" s="71"/>
      <c r="M430" s="71"/>
      <c r="N430" s="71"/>
      <c r="O430" s="71"/>
      <c r="P430" s="71"/>
      <c r="Q430" s="71"/>
      <c r="R430" s="71"/>
      <c r="S430" s="74"/>
      <c r="T430" s="73"/>
      <c r="U430" s="71"/>
      <c r="V430" s="71"/>
      <c r="W430" s="71"/>
      <c r="X430" s="74"/>
      <c r="Y430" s="75"/>
      <c r="Z430" s="52"/>
    </row>
    <row r="431" spans="7:26" x14ac:dyDescent="0.3">
      <c r="G431" s="67"/>
      <c r="H431" s="52">
        <v>1</v>
      </c>
      <c r="I431" s="52" t="s">
        <v>11</v>
      </c>
      <c r="J431" s="68">
        <v>845</v>
      </c>
      <c r="K431" s="69">
        <v>1</v>
      </c>
      <c r="L431" s="70">
        <v>0</v>
      </c>
      <c r="M431" s="71">
        <v>0</v>
      </c>
      <c r="N431" s="71">
        <v>0</v>
      </c>
      <c r="O431" s="70">
        <v>167771</v>
      </c>
      <c r="P431" s="70"/>
      <c r="Q431" s="70">
        <v>167771</v>
      </c>
      <c r="R431" s="71">
        <v>167771</v>
      </c>
      <c r="S431" s="72">
        <v>2.0739999999999999E-3</v>
      </c>
      <c r="T431" s="73">
        <v>347.95705399999997</v>
      </c>
      <c r="U431" s="70">
        <v>0</v>
      </c>
      <c r="V431" s="71">
        <v>0</v>
      </c>
      <c r="W431" s="71">
        <v>0</v>
      </c>
      <c r="X431" s="74">
        <v>2.2769999999999999E-3</v>
      </c>
      <c r="Y431" s="75">
        <v>0</v>
      </c>
      <c r="Z431" s="52"/>
    </row>
    <row r="432" spans="7:26" x14ac:dyDescent="0.3">
      <c r="G432" s="67"/>
      <c r="H432" s="52">
        <v>2</v>
      </c>
      <c r="I432" s="52" t="s">
        <v>27</v>
      </c>
      <c r="J432" s="68">
        <v>845</v>
      </c>
      <c r="K432" s="69">
        <v>1</v>
      </c>
      <c r="L432" s="70">
        <v>0</v>
      </c>
      <c r="M432" s="71">
        <v>0</v>
      </c>
      <c r="N432" s="71">
        <v>0</v>
      </c>
      <c r="O432" s="70">
        <v>167771</v>
      </c>
      <c r="P432" s="70"/>
      <c r="Q432" s="70">
        <v>167771</v>
      </c>
      <c r="R432" s="71">
        <v>167771</v>
      </c>
      <c r="S432" s="72">
        <v>2.3000000000000001E-4</v>
      </c>
      <c r="T432" s="73">
        <v>38.587330000000001</v>
      </c>
      <c r="U432" s="70">
        <v>0</v>
      </c>
      <c r="V432" s="71">
        <v>0</v>
      </c>
      <c r="W432" s="71">
        <v>0</v>
      </c>
      <c r="X432" s="74">
        <v>2.6200000000000003E-4</v>
      </c>
      <c r="Y432" s="75">
        <v>0</v>
      </c>
      <c r="Z432" s="52"/>
    </row>
    <row r="433" spans="7:26" x14ac:dyDescent="0.3">
      <c r="G433" s="67"/>
      <c r="H433" s="52">
        <v>3</v>
      </c>
      <c r="I433" s="52" t="s">
        <v>20</v>
      </c>
      <c r="J433" s="68">
        <v>845</v>
      </c>
      <c r="K433" s="69">
        <v>1</v>
      </c>
      <c r="L433" s="70">
        <v>0</v>
      </c>
      <c r="M433" s="71">
        <v>0</v>
      </c>
      <c r="N433" s="71">
        <v>0</v>
      </c>
      <c r="O433" s="70">
        <v>167771</v>
      </c>
      <c r="P433" s="70"/>
      <c r="Q433" s="70">
        <v>167771</v>
      </c>
      <c r="R433" s="71">
        <v>167771</v>
      </c>
      <c r="S433" s="72">
        <v>5.2599999999999999E-4</v>
      </c>
      <c r="T433" s="73">
        <v>88.247546</v>
      </c>
      <c r="U433" s="70">
        <v>0</v>
      </c>
      <c r="V433" s="71">
        <v>0</v>
      </c>
      <c r="W433" s="71">
        <v>0</v>
      </c>
      <c r="X433" s="74">
        <v>5.7799999999999995E-4</v>
      </c>
      <c r="Y433" s="75">
        <v>0</v>
      </c>
      <c r="Z433" s="52"/>
    </row>
    <row r="434" spans="7:26" x14ac:dyDescent="0.3">
      <c r="G434" s="67"/>
      <c r="H434" s="52">
        <v>4</v>
      </c>
      <c r="I434" s="52" t="s">
        <v>10</v>
      </c>
      <c r="J434" s="68">
        <v>845</v>
      </c>
      <c r="K434" s="69">
        <v>0.6</v>
      </c>
      <c r="L434" s="70">
        <v>0</v>
      </c>
      <c r="M434" s="71">
        <v>0</v>
      </c>
      <c r="N434" s="71">
        <v>0</v>
      </c>
      <c r="O434" s="70">
        <v>167771</v>
      </c>
      <c r="P434" s="70"/>
      <c r="Q434" s="70">
        <v>100662.59999999999</v>
      </c>
      <c r="R434" s="71">
        <v>100662.59999999999</v>
      </c>
      <c r="S434" s="72">
        <v>7.8399999999999997E-3</v>
      </c>
      <c r="T434" s="73">
        <v>789.19478399999991</v>
      </c>
      <c r="U434" s="70">
        <v>0</v>
      </c>
      <c r="V434" s="71">
        <v>0</v>
      </c>
      <c r="W434" s="71">
        <v>0</v>
      </c>
      <c r="X434" s="74">
        <v>8.5789999999999998E-3</v>
      </c>
      <c r="Y434" s="75">
        <v>0</v>
      </c>
      <c r="Z434" s="52"/>
    </row>
    <row r="435" spans="7:26" x14ac:dyDescent="0.3">
      <c r="G435" s="67"/>
      <c r="H435" s="52">
        <v>136</v>
      </c>
      <c r="I435" s="52" t="s">
        <v>147</v>
      </c>
      <c r="J435" s="68">
        <v>845</v>
      </c>
      <c r="K435" s="69">
        <v>0.6</v>
      </c>
      <c r="L435" s="70">
        <v>0</v>
      </c>
      <c r="M435" s="71">
        <v>0</v>
      </c>
      <c r="N435" s="71">
        <v>0</v>
      </c>
      <c r="O435" s="70">
        <v>167771</v>
      </c>
      <c r="P435" s="70"/>
      <c r="Q435" s="70">
        <v>100662.59999999999</v>
      </c>
      <c r="R435" s="71">
        <v>100662.59999999999</v>
      </c>
      <c r="S435" s="72">
        <v>2.0100000000000001E-4</v>
      </c>
      <c r="T435" s="73">
        <v>20.233182599999999</v>
      </c>
      <c r="U435" s="70">
        <v>0</v>
      </c>
      <c r="V435" s="71">
        <v>0</v>
      </c>
      <c r="W435" s="71">
        <v>0</v>
      </c>
      <c r="X435" s="74">
        <v>1.75E-4</v>
      </c>
      <c r="Y435" s="75">
        <v>0</v>
      </c>
      <c r="Z435" s="52"/>
    </row>
    <row r="436" spans="7:26" x14ac:dyDescent="0.3">
      <c r="G436" s="67"/>
      <c r="H436" s="52">
        <v>6</v>
      </c>
      <c r="I436" s="52" t="s">
        <v>73</v>
      </c>
      <c r="J436" s="68">
        <v>845</v>
      </c>
      <c r="K436" s="69">
        <v>0.6</v>
      </c>
      <c r="L436" s="70">
        <v>0</v>
      </c>
      <c r="M436" s="71">
        <v>0</v>
      </c>
      <c r="N436" s="71">
        <v>0</v>
      </c>
      <c r="O436" s="70">
        <v>167771</v>
      </c>
      <c r="P436" s="70"/>
      <c r="Q436" s="70">
        <v>100662.59999999999</v>
      </c>
      <c r="R436" s="71">
        <v>100662.59999999999</v>
      </c>
      <c r="S436" s="72">
        <v>0</v>
      </c>
      <c r="T436" s="73">
        <v>0</v>
      </c>
      <c r="U436" s="70">
        <v>0</v>
      </c>
      <c r="V436" s="71">
        <v>0</v>
      </c>
      <c r="W436" s="71">
        <v>0</v>
      </c>
      <c r="X436" s="74">
        <v>0</v>
      </c>
      <c r="Y436" s="75">
        <v>0</v>
      </c>
      <c r="Z436" s="52"/>
    </row>
    <row r="437" spans="7:26" x14ac:dyDescent="0.3">
      <c r="G437" s="67"/>
      <c r="H437" s="52">
        <v>7</v>
      </c>
      <c r="I437" s="52" t="s">
        <v>9</v>
      </c>
      <c r="J437" s="68">
        <v>845</v>
      </c>
      <c r="K437" s="69">
        <v>1</v>
      </c>
      <c r="L437" s="70">
        <v>0</v>
      </c>
      <c r="M437" s="71">
        <v>0</v>
      </c>
      <c r="N437" s="71">
        <v>0</v>
      </c>
      <c r="O437" s="70">
        <v>167771</v>
      </c>
      <c r="P437" s="70"/>
      <c r="Q437" s="70">
        <v>167771</v>
      </c>
      <c r="R437" s="71">
        <v>167771</v>
      </c>
      <c r="S437" s="72">
        <v>1.08E-4</v>
      </c>
      <c r="T437" s="73">
        <v>18.119267999999998</v>
      </c>
      <c r="U437" s="70">
        <v>0</v>
      </c>
      <c r="V437" s="71">
        <v>0</v>
      </c>
      <c r="W437" s="71">
        <v>0</v>
      </c>
      <c r="X437" s="74">
        <v>1.1900000000000001E-4</v>
      </c>
      <c r="Y437" s="75">
        <v>0</v>
      </c>
      <c r="Z437" s="52"/>
    </row>
    <row r="438" spans="7:26" x14ac:dyDescent="0.3">
      <c r="G438" s="67"/>
      <c r="H438" s="52">
        <v>8</v>
      </c>
      <c r="I438" s="52" t="s">
        <v>23</v>
      </c>
      <c r="J438" s="68">
        <v>845</v>
      </c>
      <c r="K438" s="69">
        <v>1</v>
      </c>
      <c r="L438" s="70">
        <v>0</v>
      </c>
      <c r="M438" s="71">
        <v>0</v>
      </c>
      <c r="N438" s="71">
        <v>0</v>
      </c>
      <c r="O438" s="70">
        <v>167771</v>
      </c>
      <c r="P438" s="70"/>
      <c r="Q438" s="70">
        <v>167771</v>
      </c>
      <c r="R438" s="71">
        <v>167771</v>
      </c>
      <c r="S438" s="72">
        <v>1.64E-4</v>
      </c>
      <c r="T438" s="73">
        <v>27.514444000000001</v>
      </c>
      <c r="U438" s="70">
        <v>0</v>
      </c>
      <c r="V438" s="71">
        <v>0</v>
      </c>
      <c r="W438" s="71">
        <v>0</v>
      </c>
      <c r="X438" s="74">
        <v>1.74E-4</v>
      </c>
      <c r="Y438" s="75">
        <v>0</v>
      </c>
      <c r="Z438" s="52"/>
    </row>
    <row r="439" spans="7:26" x14ac:dyDescent="0.3">
      <c r="G439" s="67"/>
      <c r="H439" s="52">
        <v>9</v>
      </c>
      <c r="I439" s="52" t="s">
        <v>0</v>
      </c>
      <c r="J439" s="68">
        <v>845</v>
      </c>
      <c r="K439" s="69">
        <v>1</v>
      </c>
      <c r="L439" s="70">
        <v>0</v>
      </c>
      <c r="M439" s="71">
        <v>0</v>
      </c>
      <c r="N439" s="71">
        <v>0</v>
      </c>
      <c r="O439" s="70">
        <v>167771</v>
      </c>
      <c r="P439" s="70"/>
      <c r="Q439" s="70">
        <v>167771</v>
      </c>
      <c r="R439" s="71">
        <v>167771</v>
      </c>
      <c r="S439" s="72">
        <v>2.7599999999999999E-4</v>
      </c>
      <c r="T439" s="73">
        <v>46.304795999999996</v>
      </c>
      <c r="U439" s="70">
        <v>0</v>
      </c>
      <c r="V439" s="71">
        <v>0</v>
      </c>
      <c r="W439" s="71">
        <v>0</v>
      </c>
      <c r="X439" s="74">
        <v>2.4800000000000001E-4</v>
      </c>
      <c r="Y439" s="75">
        <v>0</v>
      </c>
      <c r="Z439" s="52"/>
    </row>
    <row r="440" spans="7:26" x14ac:dyDescent="0.3">
      <c r="G440" s="67"/>
      <c r="H440" s="52">
        <v>29</v>
      </c>
      <c r="I440" s="52" t="s">
        <v>24</v>
      </c>
      <c r="J440" s="68">
        <v>845</v>
      </c>
      <c r="K440" s="69">
        <v>1</v>
      </c>
      <c r="L440" s="70">
        <v>0</v>
      </c>
      <c r="M440" s="71">
        <v>0</v>
      </c>
      <c r="N440" s="71">
        <v>0</v>
      </c>
      <c r="O440" s="70">
        <v>167771</v>
      </c>
      <c r="P440" s="70"/>
      <c r="Q440" s="70">
        <v>167771</v>
      </c>
      <c r="R440" s="71">
        <v>167771</v>
      </c>
      <c r="S440" s="72">
        <v>3.1029999999999999E-3</v>
      </c>
      <c r="T440" s="73">
        <v>520.59341299999994</v>
      </c>
      <c r="U440" s="70">
        <v>0</v>
      </c>
      <c r="V440" s="71">
        <v>0</v>
      </c>
      <c r="W440" s="71">
        <v>0</v>
      </c>
      <c r="X440" s="74">
        <v>3.1029999999999999E-3</v>
      </c>
      <c r="Y440" s="75">
        <v>0</v>
      </c>
      <c r="Z440" s="52"/>
    </row>
    <row r="441" spans="7:26" x14ac:dyDescent="0.3">
      <c r="G441" s="67"/>
      <c r="H441" s="52">
        <v>38</v>
      </c>
      <c r="I441" s="52" t="s">
        <v>12</v>
      </c>
      <c r="J441" s="68">
        <v>845</v>
      </c>
      <c r="K441" s="69">
        <v>1</v>
      </c>
      <c r="L441" s="70">
        <v>0</v>
      </c>
      <c r="M441" s="71">
        <v>0</v>
      </c>
      <c r="N441" s="71">
        <v>0</v>
      </c>
      <c r="O441" s="70">
        <v>167771</v>
      </c>
      <c r="P441" s="70"/>
      <c r="Q441" s="70">
        <v>167771</v>
      </c>
      <c r="R441" s="71">
        <v>167771</v>
      </c>
      <c r="S441" s="72">
        <v>8.6000000000000003E-5</v>
      </c>
      <c r="T441" s="73">
        <v>14.428306000000001</v>
      </c>
      <c r="U441" s="70">
        <v>0</v>
      </c>
      <c r="V441" s="71">
        <v>0</v>
      </c>
      <c r="W441" s="71">
        <v>0</v>
      </c>
      <c r="X441" s="74">
        <v>9.5000000000000005E-5</v>
      </c>
      <c r="Y441" s="75">
        <v>0</v>
      </c>
      <c r="Z441" s="52"/>
    </row>
    <row r="442" spans="7:26" x14ac:dyDescent="0.3">
      <c r="G442" s="67"/>
      <c r="H442" s="52">
        <v>55</v>
      </c>
      <c r="I442" s="52" t="s">
        <v>26</v>
      </c>
      <c r="J442" s="68">
        <v>845</v>
      </c>
      <c r="K442" s="69">
        <v>1</v>
      </c>
      <c r="L442" s="70">
        <v>0</v>
      </c>
      <c r="M442" s="71">
        <v>0</v>
      </c>
      <c r="N442" s="71">
        <v>0</v>
      </c>
      <c r="O442" s="70">
        <v>167771</v>
      </c>
      <c r="P442" s="70"/>
      <c r="Q442" s="70">
        <v>167771</v>
      </c>
      <c r="R442" s="71">
        <v>167771</v>
      </c>
      <c r="S442" s="72">
        <v>1.35E-4</v>
      </c>
      <c r="T442" s="73">
        <v>22.649084999999999</v>
      </c>
      <c r="U442" s="70">
        <v>0</v>
      </c>
      <c r="V442" s="71">
        <v>0</v>
      </c>
      <c r="W442" s="71">
        <v>0</v>
      </c>
      <c r="X442" s="74">
        <v>1.4799999999999999E-4</v>
      </c>
      <c r="Y442" s="75">
        <v>0</v>
      </c>
      <c r="Z442" s="52"/>
    </row>
    <row r="443" spans="7:26" x14ac:dyDescent="0.3">
      <c r="G443" s="67"/>
      <c r="H443" s="52">
        <v>71</v>
      </c>
      <c r="I443" s="52" t="s">
        <v>18</v>
      </c>
      <c r="J443" s="68">
        <v>845</v>
      </c>
      <c r="K443" s="69">
        <v>1</v>
      </c>
      <c r="L443" s="70">
        <v>0</v>
      </c>
      <c r="M443" s="71">
        <v>0</v>
      </c>
      <c r="N443" s="71">
        <v>0</v>
      </c>
      <c r="O443" s="70">
        <v>167771</v>
      </c>
      <c r="P443" s="70"/>
      <c r="Q443" s="70">
        <v>167771</v>
      </c>
      <c r="R443" s="71">
        <v>167771</v>
      </c>
      <c r="S443" s="72">
        <v>9.0000000000000002E-6</v>
      </c>
      <c r="T443" s="73">
        <v>1.5099390000000001</v>
      </c>
      <c r="U443" s="70">
        <v>0</v>
      </c>
      <c r="V443" s="71">
        <v>0</v>
      </c>
      <c r="W443" s="71">
        <v>0</v>
      </c>
      <c r="X443" s="74">
        <v>1.0000000000000001E-5</v>
      </c>
      <c r="Y443" s="75">
        <v>0</v>
      </c>
      <c r="Z443" s="52"/>
    </row>
    <row r="444" spans="7:26" x14ac:dyDescent="0.3">
      <c r="G444" s="67"/>
      <c r="H444" s="52">
        <v>72</v>
      </c>
      <c r="I444" s="52" t="s">
        <v>28</v>
      </c>
      <c r="J444" s="68">
        <v>845</v>
      </c>
      <c r="K444" s="69">
        <v>1</v>
      </c>
      <c r="L444" s="70">
        <v>0</v>
      </c>
      <c r="M444" s="71">
        <v>0</v>
      </c>
      <c r="N444" s="71">
        <v>0</v>
      </c>
      <c r="O444" s="70">
        <v>167771</v>
      </c>
      <c r="P444" s="70"/>
      <c r="Q444" s="70">
        <v>167771</v>
      </c>
      <c r="R444" s="71">
        <v>167771</v>
      </c>
      <c r="S444" s="72">
        <v>2.7500000000000002E-4</v>
      </c>
      <c r="T444" s="73">
        <v>46.137025000000001</v>
      </c>
      <c r="U444" s="70">
        <v>0</v>
      </c>
      <c r="V444" s="71">
        <v>0</v>
      </c>
      <c r="W444" s="71">
        <v>0</v>
      </c>
      <c r="X444" s="74">
        <v>2.9999999999999997E-4</v>
      </c>
      <c r="Y444" s="75">
        <v>0</v>
      </c>
      <c r="Z444" s="52"/>
    </row>
    <row r="445" spans="7:26" x14ac:dyDescent="0.3">
      <c r="G445" s="67"/>
      <c r="H445" s="52">
        <v>75</v>
      </c>
      <c r="I445" s="52" t="s">
        <v>99</v>
      </c>
      <c r="J445" s="68">
        <v>845</v>
      </c>
      <c r="K445" s="69">
        <v>1</v>
      </c>
      <c r="L445" s="70">
        <v>0</v>
      </c>
      <c r="M445" s="71">
        <v>0</v>
      </c>
      <c r="N445" s="71">
        <v>0</v>
      </c>
      <c r="O445" s="70">
        <v>167771</v>
      </c>
      <c r="P445" s="70"/>
      <c r="Q445" s="70">
        <v>167771</v>
      </c>
      <c r="R445" s="71">
        <v>167771</v>
      </c>
      <c r="S445" s="72">
        <v>0</v>
      </c>
      <c r="T445" s="73">
        <v>0</v>
      </c>
      <c r="U445" s="70">
        <v>0</v>
      </c>
      <c r="V445" s="71">
        <v>0</v>
      </c>
      <c r="W445" s="71">
        <v>0</v>
      </c>
      <c r="X445" s="74">
        <v>0</v>
      </c>
      <c r="Y445" s="75">
        <v>0</v>
      </c>
      <c r="Z445" s="52"/>
    </row>
    <row r="446" spans="7:26" x14ac:dyDescent="0.3">
      <c r="G446" s="67"/>
      <c r="H446" s="52">
        <v>117</v>
      </c>
      <c r="I446" s="52" t="s">
        <v>21</v>
      </c>
      <c r="J446" s="68">
        <v>845</v>
      </c>
      <c r="K446" s="69">
        <v>1</v>
      </c>
      <c r="L446" s="70">
        <v>0</v>
      </c>
      <c r="M446" s="71">
        <v>0</v>
      </c>
      <c r="N446" s="71">
        <v>0</v>
      </c>
      <c r="O446" s="70">
        <v>167771</v>
      </c>
      <c r="P446" s="70"/>
      <c r="Q446" s="70">
        <v>167771</v>
      </c>
      <c r="R446" s="71">
        <v>167771</v>
      </c>
      <c r="S446" s="72">
        <v>2.34E-4</v>
      </c>
      <c r="T446" s="73">
        <v>39.258414000000002</v>
      </c>
      <c r="U446" s="70">
        <v>0</v>
      </c>
      <c r="V446" s="71">
        <v>0</v>
      </c>
      <c r="W446" s="71">
        <v>0</v>
      </c>
      <c r="X446" s="74">
        <v>2.5700000000000001E-4</v>
      </c>
      <c r="Y446" s="75">
        <v>0</v>
      </c>
      <c r="Z446" s="52"/>
    </row>
    <row r="447" spans="7:26" x14ac:dyDescent="0.3">
      <c r="G447" s="67"/>
      <c r="H447" s="52">
        <v>122</v>
      </c>
      <c r="I447" s="52" t="s">
        <v>93</v>
      </c>
      <c r="J447" s="68">
        <v>845</v>
      </c>
      <c r="K447" s="69">
        <v>1</v>
      </c>
      <c r="L447" s="70">
        <v>0</v>
      </c>
      <c r="M447" s="71">
        <v>0</v>
      </c>
      <c r="N447" s="71">
        <v>0</v>
      </c>
      <c r="O447" s="70">
        <v>167771</v>
      </c>
      <c r="P447" s="70"/>
      <c r="Q447" s="70">
        <v>167771</v>
      </c>
      <c r="R447" s="71">
        <v>167771</v>
      </c>
      <c r="S447" s="72">
        <v>0</v>
      </c>
      <c r="T447" s="73">
        <v>0</v>
      </c>
      <c r="U447" s="70">
        <v>0</v>
      </c>
      <c r="V447" s="71">
        <v>0</v>
      </c>
      <c r="W447" s="71">
        <v>0</v>
      </c>
      <c r="X447" s="74">
        <v>0</v>
      </c>
      <c r="Y447" s="75">
        <v>0</v>
      </c>
      <c r="Z447" s="52"/>
    </row>
    <row r="448" spans="7:26" ht="15" thickBot="1" x14ac:dyDescent="0.35">
      <c r="G448" s="76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8"/>
      <c r="Z448" s="52"/>
    </row>
    <row r="449" spans="7:26" x14ac:dyDescent="0.3">
      <c r="G449" s="52">
        <v>75</v>
      </c>
      <c r="H449" s="52" t="s">
        <v>99</v>
      </c>
      <c r="I449" s="52"/>
      <c r="J449" s="68"/>
      <c r="K449" s="69"/>
      <c r="L449" s="71"/>
      <c r="M449" s="71"/>
      <c r="N449" s="71"/>
      <c r="O449" s="71"/>
      <c r="P449" s="71"/>
      <c r="Q449" s="71"/>
      <c r="R449" s="71"/>
      <c r="S449" s="74"/>
      <c r="T449" s="73">
        <v>84254.292759399978</v>
      </c>
      <c r="U449" s="71"/>
      <c r="V449" s="71"/>
      <c r="W449" s="71"/>
      <c r="X449" s="74"/>
      <c r="Y449" s="73">
        <v>-1120.8616272000002</v>
      </c>
      <c r="Z449" s="79">
        <v>83133.43113219997</v>
      </c>
    </row>
    <row r="450" spans="7:26" x14ac:dyDescent="0.3">
      <c r="G450" s="52"/>
      <c r="H450" s="52"/>
      <c r="I450" s="52"/>
      <c r="J450" s="68"/>
      <c r="K450" s="69"/>
      <c r="L450" s="71"/>
      <c r="M450" s="71"/>
      <c r="N450" s="71"/>
      <c r="O450" s="71"/>
      <c r="P450" s="71"/>
      <c r="Q450" s="71"/>
      <c r="R450" s="71"/>
      <c r="S450" s="74"/>
      <c r="T450" s="73"/>
      <c r="U450" s="71"/>
      <c r="V450" s="71"/>
      <c r="W450" s="71"/>
      <c r="X450" s="74"/>
      <c r="Y450" s="73"/>
      <c r="Z450" s="52"/>
    </row>
    <row r="451" spans="7:26" ht="15" thickBot="1" x14ac:dyDescent="0.35">
      <c r="G451" s="52"/>
      <c r="H451" s="52"/>
      <c r="I451" s="52"/>
      <c r="J451" s="53" t="s">
        <v>56</v>
      </c>
      <c r="K451" s="54" t="s">
        <v>57</v>
      </c>
      <c r="L451" s="55" t="s">
        <v>58</v>
      </c>
      <c r="M451" s="55" t="s">
        <v>171</v>
      </c>
      <c r="N451" s="55"/>
      <c r="O451" s="55" t="s">
        <v>59</v>
      </c>
      <c r="P451" s="55" t="s">
        <v>172</v>
      </c>
      <c r="Q451" s="55"/>
      <c r="R451" s="55" t="s">
        <v>60</v>
      </c>
      <c r="S451" s="56" t="s">
        <v>61</v>
      </c>
      <c r="T451" s="57" t="s">
        <v>62</v>
      </c>
      <c r="U451" s="55" t="s">
        <v>63</v>
      </c>
      <c r="V451" s="55" t="s">
        <v>64</v>
      </c>
      <c r="W451" s="55" t="s">
        <v>65</v>
      </c>
      <c r="X451" s="56" t="s">
        <v>66</v>
      </c>
      <c r="Y451" s="57" t="s">
        <v>67</v>
      </c>
      <c r="Z451" s="52"/>
    </row>
    <row r="452" spans="7:26" ht="15.6" x14ac:dyDescent="0.3">
      <c r="G452" s="58">
        <v>81</v>
      </c>
      <c r="H452" s="59" t="s">
        <v>100</v>
      </c>
      <c r="I452" s="60"/>
      <c r="J452" s="61"/>
      <c r="K452" s="62"/>
      <c r="L452" s="63"/>
      <c r="M452" s="63"/>
      <c r="N452" s="63"/>
      <c r="O452" s="63"/>
      <c r="P452" s="63"/>
      <c r="Q452" s="63"/>
      <c r="R452" s="63"/>
      <c r="S452" s="64"/>
      <c r="T452" s="65"/>
      <c r="U452" s="63"/>
      <c r="V452" s="63"/>
      <c r="W452" s="63"/>
      <c r="X452" s="64"/>
      <c r="Y452" s="66"/>
      <c r="Z452" s="52"/>
    </row>
    <row r="453" spans="7:26" x14ac:dyDescent="0.3">
      <c r="G453" s="67"/>
      <c r="H453" s="52">
        <v>1</v>
      </c>
      <c r="I453" s="52" t="s">
        <v>11</v>
      </c>
      <c r="J453" s="68">
        <v>265</v>
      </c>
      <c r="K453" s="69">
        <v>0.75</v>
      </c>
      <c r="L453" s="70">
        <v>13750500</v>
      </c>
      <c r="M453" s="71">
        <v>150265</v>
      </c>
      <c r="N453" s="71">
        <v>10200176.25</v>
      </c>
      <c r="O453" s="70">
        <v>54663</v>
      </c>
      <c r="P453" s="70"/>
      <c r="Q453" s="70">
        <v>40997.25</v>
      </c>
      <c r="R453" s="71">
        <v>10241173.5</v>
      </c>
      <c r="S453" s="72">
        <v>2.0739999999999999E-3</v>
      </c>
      <c r="T453" s="73">
        <v>21240.193839</v>
      </c>
      <c r="U453" s="70">
        <v>356976</v>
      </c>
      <c r="V453" s="71">
        <v>0</v>
      </c>
      <c r="W453" s="71">
        <v>267732</v>
      </c>
      <c r="X453" s="74">
        <v>2.2769999999999999E-3</v>
      </c>
      <c r="Y453" s="75">
        <v>609.625764</v>
      </c>
      <c r="Z453" s="52"/>
    </row>
    <row r="454" spans="7:26" x14ac:dyDescent="0.3">
      <c r="G454" s="67"/>
      <c r="H454" s="52">
        <v>2</v>
      </c>
      <c r="I454" s="52" t="s">
        <v>27</v>
      </c>
      <c r="J454" s="68">
        <v>265</v>
      </c>
      <c r="K454" s="69">
        <v>0.75</v>
      </c>
      <c r="L454" s="70">
        <v>13750500</v>
      </c>
      <c r="M454" s="71">
        <v>150265</v>
      </c>
      <c r="N454" s="71">
        <v>10200176.25</v>
      </c>
      <c r="O454" s="70">
        <v>54663</v>
      </c>
      <c r="P454" s="70"/>
      <c r="Q454" s="70">
        <v>40997.25</v>
      </c>
      <c r="R454" s="71">
        <v>10241173.5</v>
      </c>
      <c r="S454" s="72">
        <v>2.3000000000000001E-4</v>
      </c>
      <c r="T454" s="73">
        <v>2355.4699049999999</v>
      </c>
      <c r="U454" s="70">
        <v>356976</v>
      </c>
      <c r="V454" s="71">
        <v>0</v>
      </c>
      <c r="W454" s="71">
        <v>267732</v>
      </c>
      <c r="X454" s="74">
        <v>2.6200000000000003E-4</v>
      </c>
      <c r="Y454" s="75">
        <v>70.145784000000006</v>
      </c>
      <c r="Z454" s="52"/>
    </row>
    <row r="455" spans="7:26" x14ac:dyDescent="0.3">
      <c r="G455" s="67"/>
      <c r="H455" s="52">
        <v>3</v>
      </c>
      <c r="I455" s="52" t="s">
        <v>20</v>
      </c>
      <c r="J455" s="68">
        <v>265</v>
      </c>
      <c r="K455" s="69">
        <v>0.75</v>
      </c>
      <c r="L455" s="70">
        <v>13750500</v>
      </c>
      <c r="M455" s="71">
        <v>150265</v>
      </c>
      <c r="N455" s="71">
        <v>10200176.25</v>
      </c>
      <c r="O455" s="70">
        <v>54663</v>
      </c>
      <c r="P455" s="70"/>
      <c r="Q455" s="70">
        <v>40997.25</v>
      </c>
      <c r="R455" s="71">
        <v>10241173.5</v>
      </c>
      <c r="S455" s="72">
        <v>5.2599999999999999E-4</v>
      </c>
      <c r="T455" s="73">
        <v>5386.8572610000001</v>
      </c>
      <c r="U455" s="70">
        <v>356976</v>
      </c>
      <c r="V455" s="71">
        <v>0</v>
      </c>
      <c r="W455" s="71">
        <v>267732</v>
      </c>
      <c r="X455" s="74">
        <v>5.7799999999999995E-4</v>
      </c>
      <c r="Y455" s="75">
        <v>154.74909599999998</v>
      </c>
      <c r="Z455" s="52"/>
    </row>
    <row r="456" spans="7:26" x14ac:dyDescent="0.3">
      <c r="G456" s="67"/>
      <c r="H456" s="52">
        <v>4</v>
      </c>
      <c r="I456" s="52" t="s">
        <v>10</v>
      </c>
      <c r="J456" s="68">
        <v>265</v>
      </c>
      <c r="K456" s="69">
        <v>0.75</v>
      </c>
      <c r="L456" s="70">
        <v>13750500</v>
      </c>
      <c r="M456" s="71">
        <v>150265</v>
      </c>
      <c r="N456" s="71">
        <v>10200176.25</v>
      </c>
      <c r="O456" s="70">
        <v>54663</v>
      </c>
      <c r="P456" s="70"/>
      <c r="Q456" s="70">
        <v>40997.25</v>
      </c>
      <c r="R456" s="71">
        <v>10241173.5</v>
      </c>
      <c r="S456" s="72">
        <v>7.8399999999999997E-3</v>
      </c>
      <c r="T456" s="73">
        <v>80290.800239999997</v>
      </c>
      <c r="U456" s="70">
        <v>356976</v>
      </c>
      <c r="V456" s="71">
        <v>0</v>
      </c>
      <c r="W456" s="71">
        <v>267732</v>
      </c>
      <c r="X456" s="74">
        <v>8.5789999999999998E-3</v>
      </c>
      <c r="Y456" s="75">
        <v>2296.872828</v>
      </c>
      <c r="Z456" s="52"/>
    </row>
    <row r="457" spans="7:26" x14ac:dyDescent="0.3">
      <c r="G457" s="67"/>
      <c r="H457" s="52">
        <v>136</v>
      </c>
      <c r="I457" s="52" t="s">
        <v>147</v>
      </c>
      <c r="J457" s="68">
        <v>265</v>
      </c>
      <c r="K457" s="69">
        <v>0.75</v>
      </c>
      <c r="L457" s="70">
        <v>13750500</v>
      </c>
      <c r="M457" s="71">
        <v>150265</v>
      </c>
      <c r="N457" s="71">
        <v>10200176.25</v>
      </c>
      <c r="O457" s="70">
        <v>54663</v>
      </c>
      <c r="P457" s="70"/>
      <c r="Q457" s="70">
        <v>40997.25</v>
      </c>
      <c r="R457" s="71">
        <v>10241173.5</v>
      </c>
      <c r="S457" s="72">
        <v>2.0100000000000001E-4</v>
      </c>
      <c r="T457" s="73">
        <v>2058.4758735</v>
      </c>
      <c r="U457" s="70">
        <v>356976</v>
      </c>
      <c r="V457" s="71">
        <v>0</v>
      </c>
      <c r="W457" s="71">
        <v>267732</v>
      </c>
      <c r="X457" s="74">
        <v>1.75E-4</v>
      </c>
      <c r="Y457" s="75">
        <v>46.853099999999998</v>
      </c>
      <c r="Z457" s="52"/>
    </row>
    <row r="458" spans="7:26" x14ac:dyDescent="0.3">
      <c r="G458" s="67"/>
      <c r="H458" s="52">
        <v>6</v>
      </c>
      <c r="I458" s="52" t="s">
        <v>73</v>
      </c>
      <c r="J458" s="68">
        <v>265</v>
      </c>
      <c r="K458" s="69">
        <v>0.75</v>
      </c>
      <c r="L458" s="70">
        <v>13750500</v>
      </c>
      <c r="M458" s="71">
        <v>150265</v>
      </c>
      <c r="N458" s="71">
        <v>10200176.25</v>
      </c>
      <c r="O458" s="70">
        <v>54663</v>
      </c>
      <c r="P458" s="70"/>
      <c r="Q458" s="70">
        <v>40997.25</v>
      </c>
      <c r="R458" s="71">
        <v>10241173.5</v>
      </c>
      <c r="S458" s="72">
        <v>0</v>
      </c>
      <c r="T458" s="73">
        <v>0</v>
      </c>
      <c r="U458" s="70">
        <v>356976</v>
      </c>
      <c r="V458" s="71">
        <v>0</v>
      </c>
      <c r="W458" s="71">
        <v>267732</v>
      </c>
      <c r="X458" s="74">
        <v>0</v>
      </c>
      <c r="Y458" s="75">
        <v>0</v>
      </c>
      <c r="Z458" s="52"/>
    </row>
    <row r="459" spans="7:26" x14ac:dyDescent="0.3">
      <c r="G459" s="67"/>
      <c r="H459" s="52">
        <v>7</v>
      </c>
      <c r="I459" s="52" t="s">
        <v>9</v>
      </c>
      <c r="J459" s="68">
        <v>265</v>
      </c>
      <c r="K459" s="69">
        <v>0.75</v>
      </c>
      <c r="L459" s="70">
        <v>13750500</v>
      </c>
      <c r="M459" s="71">
        <v>150265</v>
      </c>
      <c r="N459" s="71">
        <v>10200176.25</v>
      </c>
      <c r="O459" s="70">
        <v>54663</v>
      </c>
      <c r="P459" s="70"/>
      <c r="Q459" s="70">
        <v>40997.25</v>
      </c>
      <c r="R459" s="71">
        <v>10241173.5</v>
      </c>
      <c r="S459" s="72">
        <v>1.08E-4</v>
      </c>
      <c r="T459" s="73">
        <v>1106.046738</v>
      </c>
      <c r="U459" s="70">
        <v>356976</v>
      </c>
      <c r="V459" s="71">
        <v>0</v>
      </c>
      <c r="W459" s="71">
        <v>267732</v>
      </c>
      <c r="X459" s="74">
        <v>1.1900000000000001E-4</v>
      </c>
      <c r="Y459" s="75">
        <v>31.860108</v>
      </c>
      <c r="Z459" s="52"/>
    </row>
    <row r="460" spans="7:26" x14ac:dyDescent="0.3">
      <c r="G460" s="67"/>
      <c r="H460" s="52">
        <v>8</v>
      </c>
      <c r="I460" s="52" t="s">
        <v>23</v>
      </c>
      <c r="J460" s="68">
        <v>265</v>
      </c>
      <c r="K460" s="69">
        <v>0.75</v>
      </c>
      <c r="L460" s="70">
        <v>13750500</v>
      </c>
      <c r="M460" s="71">
        <v>150265</v>
      </c>
      <c r="N460" s="71">
        <v>10200176.25</v>
      </c>
      <c r="O460" s="70">
        <v>54663</v>
      </c>
      <c r="P460" s="70"/>
      <c r="Q460" s="70">
        <v>40997.25</v>
      </c>
      <c r="R460" s="71">
        <v>10241173.5</v>
      </c>
      <c r="S460" s="72">
        <v>1.64E-4</v>
      </c>
      <c r="T460" s="73">
        <v>1679.5524540000001</v>
      </c>
      <c r="U460" s="70">
        <v>356976</v>
      </c>
      <c r="V460" s="71">
        <v>0</v>
      </c>
      <c r="W460" s="71">
        <v>267732</v>
      </c>
      <c r="X460" s="74">
        <v>1.74E-4</v>
      </c>
      <c r="Y460" s="75">
        <v>46.585368000000003</v>
      </c>
      <c r="Z460" s="52"/>
    </row>
    <row r="461" spans="7:26" x14ac:dyDescent="0.3">
      <c r="G461" s="67"/>
      <c r="H461" s="52">
        <v>9</v>
      </c>
      <c r="I461" s="52" t="s">
        <v>0</v>
      </c>
      <c r="J461" s="68">
        <v>265</v>
      </c>
      <c r="K461" s="69">
        <v>0.75</v>
      </c>
      <c r="L461" s="70">
        <v>13750500</v>
      </c>
      <c r="M461" s="71">
        <v>150265</v>
      </c>
      <c r="N461" s="71">
        <v>10200176.25</v>
      </c>
      <c r="O461" s="70">
        <v>54663</v>
      </c>
      <c r="P461" s="70"/>
      <c r="Q461" s="70">
        <v>40997.25</v>
      </c>
      <c r="R461" s="71">
        <v>10241173.5</v>
      </c>
      <c r="S461" s="72">
        <v>2.7599999999999999E-4</v>
      </c>
      <c r="T461" s="73">
        <v>2826.5638859999999</v>
      </c>
      <c r="U461" s="70">
        <v>356976</v>
      </c>
      <c r="V461" s="71">
        <v>0</v>
      </c>
      <c r="W461" s="71">
        <v>267732</v>
      </c>
      <c r="X461" s="74">
        <v>2.4800000000000001E-4</v>
      </c>
      <c r="Y461" s="75">
        <v>66.397536000000002</v>
      </c>
      <c r="Z461" s="52"/>
    </row>
    <row r="462" spans="7:26" x14ac:dyDescent="0.3">
      <c r="G462" s="67"/>
      <c r="H462" s="52">
        <v>17</v>
      </c>
      <c r="I462" s="52" t="s">
        <v>16</v>
      </c>
      <c r="J462" s="68">
        <v>265</v>
      </c>
      <c r="K462" s="69">
        <v>0.75</v>
      </c>
      <c r="L462" s="70">
        <v>13750500</v>
      </c>
      <c r="M462" s="71">
        <v>150265</v>
      </c>
      <c r="N462" s="71">
        <v>10200176.25</v>
      </c>
      <c r="O462" s="70">
        <v>54663</v>
      </c>
      <c r="P462" s="70"/>
      <c r="Q462" s="70">
        <v>40997.25</v>
      </c>
      <c r="R462" s="71">
        <v>10241173.5</v>
      </c>
      <c r="S462" s="72">
        <v>6.4899999999999995E-4</v>
      </c>
      <c r="T462" s="73">
        <v>6646.5216014999996</v>
      </c>
      <c r="U462" s="70">
        <v>356976</v>
      </c>
      <c r="V462" s="71">
        <v>0</v>
      </c>
      <c r="W462" s="71">
        <v>267732</v>
      </c>
      <c r="X462" s="74">
        <v>7.0899999999999999E-4</v>
      </c>
      <c r="Y462" s="75">
        <v>189.821988</v>
      </c>
      <c r="Z462" s="52"/>
    </row>
    <row r="463" spans="7:26" x14ac:dyDescent="0.3">
      <c r="G463" s="67"/>
      <c r="H463" s="52">
        <v>29</v>
      </c>
      <c r="I463" s="52" t="s">
        <v>24</v>
      </c>
      <c r="J463" s="68">
        <v>265</v>
      </c>
      <c r="K463" s="69">
        <v>0.75</v>
      </c>
      <c r="L463" s="70">
        <v>13750500</v>
      </c>
      <c r="M463" s="71">
        <v>150265</v>
      </c>
      <c r="N463" s="71">
        <v>10200176.25</v>
      </c>
      <c r="O463" s="70">
        <v>54663</v>
      </c>
      <c r="P463" s="70"/>
      <c r="Q463" s="70">
        <v>40997.25</v>
      </c>
      <c r="R463" s="71">
        <v>10241173.5</v>
      </c>
      <c r="S463" s="72">
        <v>3.1029999999999999E-3</v>
      </c>
      <c r="T463" s="73">
        <v>31778.361370499999</v>
      </c>
      <c r="U463" s="70">
        <v>356976</v>
      </c>
      <c r="V463" s="71">
        <v>0</v>
      </c>
      <c r="W463" s="71">
        <v>267732</v>
      </c>
      <c r="X463" s="74">
        <v>3.1029999999999999E-3</v>
      </c>
      <c r="Y463" s="75">
        <v>830.77239599999996</v>
      </c>
      <c r="Z463" s="52"/>
    </row>
    <row r="464" spans="7:26" x14ac:dyDescent="0.3">
      <c r="G464" s="67"/>
      <c r="H464" s="52">
        <v>38</v>
      </c>
      <c r="I464" s="52" t="s">
        <v>12</v>
      </c>
      <c r="J464" s="68">
        <v>265</v>
      </c>
      <c r="K464" s="69">
        <v>0.75</v>
      </c>
      <c r="L464" s="70">
        <v>13750500</v>
      </c>
      <c r="M464" s="71">
        <v>150265</v>
      </c>
      <c r="N464" s="71">
        <v>10200176.25</v>
      </c>
      <c r="O464" s="70">
        <v>54663</v>
      </c>
      <c r="P464" s="70"/>
      <c r="Q464" s="70">
        <v>40997.25</v>
      </c>
      <c r="R464" s="71">
        <v>10241173.5</v>
      </c>
      <c r="S464" s="72">
        <v>8.6000000000000003E-5</v>
      </c>
      <c r="T464" s="73">
        <v>880.74092100000007</v>
      </c>
      <c r="U464" s="70">
        <v>356976</v>
      </c>
      <c r="V464" s="71">
        <v>0</v>
      </c>
      <c r="W464" s="71">
        <v>267732</v>
      </c>
      <c r="X464" s="74">
        <v>9.5000000000000005E-5</v>
      </c>
      <c r="Y464" s="75">
        <v>25.434540000000002</v>
      </c>
      <c r="Z464" s="52"/>
    </row>
    <row r="465" spans="7:26" x14ac:dyDescent="0.3">
      <c r="G465" s="67"/>
      <c r="H465" s="52">
        <v>55</v>
      </c>
      <c r="I465" s="52" t="s">
        <v>26</v>
      </c>
      <c r="J465" s="68">
        <v>265</v>
      </c>
      <c r="K465" s="69">
        <v>0.75</v>
      </c>
      <c r="L465" s="70">
        <v>13750500</v>
      </c>
      <c r="M465" s="71">
        <v>150265</v>
      </c>
      <c r="N465" s="71">
        <v>10200176.25</v>
      </c>
      <c r="O465" s="70">
        <v>54663</v>
      </c>
      <c r="P465" s="70"/>
      <c r="Q465" s="70">
        <v>40997.25</v>
      </c>
      <c r="R465" s="71">
        <v>10241173.5</v>
      </c>
      <c r="S465" s="72">
        <v>1.35E-4</v>
      </c>
      <c r="T465" s="73">
        <v>1382.5584225</v>
      </c>
      <c r="U465" s="70">
        <v>356976</v>
      </c>
      <c r="V465" s="71">
        <v>0</v>
      </c>
      <c r="W465" s="71">
        <v>267732</v>
      </c>
      <c r="X465" s="74">
        <v>1.4799999999999999E-4</v>
      </c>
      <c r="Y465" s="75">
        <v>39.624336</v>
      </c>
      <c r="Z465" s="52"/>
    </row>
    <row r="466" spans="7:26" x14ac:dyDescent="0.3">
      <c r="G466" s="67"/>
      <c r="H466" s="52">
        <v>71</v>
      </c>
      <c r="I466" s="52" t="s">
        <v>18</v>
      </c>
      <c r="J466" s="68">
        <v>265</v>
      </c>
      <c r="K466" s="69">
        <v>0.75</v>
      </c>
      <c r="L466" s="70">
        <v>13750500</v>
      </c>
      <c r="M466" s="71">
        <v>150265</v>
      </c>
      <c r="N466" s="71">
        <v>10200176.25</v>
      </c>
      <c r="O466" s="70">
        <v>54663</v>
      </c>
      <c r="P466" s="70"/>
      <c r="Q466" s="70">
        <v>40997.25</v>
      </c>
      <c r="R466" s="71">
        <v>10241173.5</v>
      </c>
      <c r="S466" s="72">
        <v>9.0000000000000002E-6</v>
      </c>
      <c r="T466" s="73">
        <v>92.170561500000005</v>
      </c>
      <c r="U466" s="70">
        <v>356976</v>
      </c>
      <c r="V466" s="71">
        <v>0</v>
      </c>
      <c r="W466" s="71">
        <v>267732</v>
      </c>
      <c r="X466" s="74">
        <v>1.0000000000000001E-5</v>
      </c>
      <c r="Y466" s="75">
        <v>2.6773200000000004</v>
      </c>
      <c r="Z466" s="52"/>
    </row>
    <row r="467" spans="7:26" x14ac:dyDescent="0.3">
      <c r="G467" s="67"/>
      <c r="H467" s="52">
        <v>72</v>
      </c>
      <c r="I467" s="52" t="s">
        <v>28</v>
      </c>
      <c r="J467" s="68">
        <v>265</v>
      </c>
      <c r="K467" s="69">
        <v>0.75</v>
      </c>
      <c r="L467" s="70">
        <v>13750500</v>
      </c>
      <c r="M467" s="71">
        <v>150265</v>
      </c>
      <c r="N467" s="71">
        <v>10200176.25</v>
      </c>
      <c r="O467" s="70">
        <v>54663</v>
      </c>
      <c r="P467" s="70"/>
      <c r="Q467" s="70">
        <v>40997.25</v>
      </c>
      <c r="R467" s="71">
        <v>10241173.5</v>
      </c>
      <c r="S467" s="72">
        <v>2.7500000000000002E-4</v>
      </c>
      <c r="T467" s="73">
        <v>2816.3227125000003</v>
      </c>
      <c r="U467" s="70">
        <v>356976</v>
      </c>
      <c r="V467" s="71">
        <v>0</v>
      </c>
      <c r="W467" s="71">
        <v>267732</v>
      </c>
      <c r="X467" s="74">
        <v>2.9999999999999997E-4</v>
      </c>
      <c r="Y467" s="75">
        <v>80.319599999999994</v>
      </c>
      <c r="Z467" s="52"/>
    </row>
    <row r="468" spans="7:26" x14ac:dyDescent="0.3">
      <c r="G468" s="67"/>
      <c r="H468" s="52">
        <v>81</v>
      </c>
      <c r="I468" s="52" t="s">
        <v>100</v>
      </c>
      <c r="J468" s="68">
        <v>265</v>
      </c>
      <c r="K468" s="69">
        <v>0.75</v>
      </c>
      <c r="L468" s="70">
        <v>13750500</v>
      </c>
      <c r="M468" s="71">
        <v>150265</v>
      </c>
      <c r="N468" s="71">
        <v>10200176.25</v>
      </c>
      <c r="O468" s="70">
        <v>54663</v>
      </c>
      <c r="P468" s="70"/>
      <c r="Q468" s="70">
        <v>40997.25</v>
      </c>
      <c r="R468" s="71">
        <v>10241173.5</v>
      </c>
      <c r="S468" s="72">
        <v>0</v>
      </c>
      <c r="T468" s="73">
        <v>0</v>
      </c>
      <c r="U468" s="70">
        <v>356976</v>
      </c>
      <c r="V468" s="71">
        <v>0</v>
      </c>
      <c r="W468" s="71">
        <v>267732</v>
      </c>
      <c r="X468" s="74">
        <v>0</v>
      </c>
      <c r="Y468" s="75">
        <v>0</v>
      </c>
      <c r="Z468" s="52"/>
    </row>
    <row r="469" spans="7:26" x14ac:dyDescent="0.3">
      <c r="G469" s="67"/>
      <c r="H469" s="52">
        <v>117</v>
      </c>
      <c r="I469" s="52" t="s">
        <v>21</v>
      </c>
      <c r="J469" s="68">
        <v>265</v>
      </c>
      <c r="K469" s="69">
        <v>0.75</v>
      </c>
      <c r="L469" s="70">
        <v>13750500</v>
      </c>
      <c r="M469" s="71">
        <v>150265</v>
      </c>
      <c r="N469" s="71">
        <v>10200176.25</v>
      </c>
      <c r="O469" s="70">
        <v>54663</v>
      </c>
      <c r="P469" s="70"/>
      <c r="Q469" s="70">
        <v>40997.25</v>
      </c>
      <c r="R469" s="71">
        <v>10241173.5</v>
      </c>
      <c r="S469" s="72">
        <v>2.34E-4</v>
      </c>
      <c r="T469" s="73">
        <v>2396.4345990000002</v>
      </c>
      <c r="U469" s="70">
        <v>356976</v>
      </c>
      <c r="V469" s="71">
        <v>0</v>
      </c>
      <c r="W469" s="71">
        <v>267732</v>
      </c>
      <c r="X469" s="74">
        <v>2.5700000000000001E-4</v>
      </c>
      <c r="Y469" s="75">
        <v>68.807124000000002</v>
      </c>
      <c r="Z469" s="52"/>
    </row>
    <row r="470" spans="7:26" x14ac:dyDescent="0.3">
      <c r="G470" s="67"/>
      <c r="H470" s="52">
        <v>122</v>
      </c>
      <c r="I470" s="52" t="s">
        <v>93</v>
      </c>
      <c r="J470" s="68">
        <v>265</v>
      </c>
      <c r="K470" s="69">
        <v>0.75</v>
      </c>
      <c r="L470" s="70">
        <v>13750500</v>
      </c>
      <c r="M470" s="71">
        <v>150265</v>
      </c>
      <c r="N470" s="71">
        <v>10200176.25</v>
      </c>
      <c r="O470" s="70">
        <v>54663</v>
      </c>
      <c r="P470" s="70"/>
      <c r="Q470" s="70">
        <v>40997.25</v>
      </c>
      <c r="R470" s="71">
        <v>10241173.5</v>
      </c>
      <c r="S470" s="72">
        <v>0</v>
      </c>
      <c r="T470" s="73">
        <v>0</v>
      </c>
      <c r="U470" s="70">
        <v>356976</v>
      </c>
      <c r="V470" s="71">
        <v>0</v>
      </c>
      <c r="W470" s="71">
        <v>267732</v>
      </c>
      <c r="X470" s="74">
        <v>0</v>
      </c>
      <c r="Y470" s="75">
        <v>0</v>
      </c>
      <c r="Z470" s="52"/>
    </row>
    <row r="471" spans="7:26" x14ac:dyDescent="0.3">
      <c r="G471" s="67"/>
      <c r="H471" s="52"/>
      <c r="I471" s="52"/>
      <c r="J471" s="68"/>
      <c r="K471" s="69"/>
      <c r="L471" s="71"/>
      <c r="M471" s="71"/>
      <c r="N471" s="71"/>
      <c r="O471" s="71"/>
      <c r="P471" s="71"/>
      <c r="Q471" s="71"/>
      <c r="R471" s="71"/>
      <c r="S471" s="74"/>
      <c r="T471" s="73"/>
      <c r="U471" s="71"/>
      <c r="V471" s="71"/>
      <c r="W471" s="71"/>
      <c r="X471" s="74"/>
      <c r="Y471" s="75"/>
      <c r="Z471" s="52"/>
    </row>
    <row r="472" spans="7:26" ht="15.6" x14ac:dyDescent="0.3">
      <c r="G472" s="80">
        <v>81</v>
      </c>
      <c r="H472" s="81" t="s">
        <v>100</v>
      </c>
      <c r="I472" s="52"/>
      <c r="J472" s="68"/>
      <c r="K472" s="69"/>
      <c r="L472" s="71"/>
      <c r="M472" s="71"/>
      <c r="N472" s="71"/>
      <c r="O472" s="71"/>
      <c r="P472" s="71"/>
      <c r="Q472" s="71"/>
      <c r="R472" s="71"/>
      <c r="S472" s="74"/>
      <c r="T472" s="73"/>
      <c r="U472" s="71"/>
      <c r="V472" s="71"/>
      <c r="W472" s="71"/>
      <c r="X472" s="74"/>
      <c r="Y472" s="75"/>
      <c r="Z472" s="52"/>
    </row>
    <row r="473" spans="7:26" x14ac:dyDescent="0.3">
      <c r="G473" s="67"/>
      <c r="H473" s="52">
        <v>1</v>
      </c>
      <c r="I473" s="52" t="s">
        <v>11</v>
      </c>
      <c r="J473" s="68">
        <v>266</v>
      </c>
      <c r="K473" s="69">
        <v>0.75</v>
      </c>
      <c r="L473" s="70">
        <v>0</v>
      </c>
      <c r="M473" s="71">
        <v>0</v>
      </c>
      <c r="N473" s="71">
        <v>0</v>
      </c>
      <c r="O473" s="70">
        <v>31994</v>
      </c>
      <c r="P473" s="70"/>
      <c r="Q473" s="70">
        <v>23995.5</v>
      </c>
      <c r="R473" s="71">
        <v>23995.5</v>
      </c>
      <c r="S473" s="72">
        <v>2.0739999999999999E-3</v>
      </c>
      <c r="T473" s="73">
        <v>49.766666999999998</v>
      </c>
      <c r="U473" s="70">
        <v>0</v>
      </c>
      <c r="V473" s="71">
        <v>0</v>
      </c>
      <c r="W473" s="71">
        <v>0</v>
      </c>
      <c r="X473" s="74">
        <v>2.2769999999999999E-3</v>
      </c>
      <c r="Y473" s="75">
        <v>0</v>
      </c>
      <c r="Z473" s="52"/>
    </row>
    <row r="474" spans="7:26" x14ac:dyDescent="0.3">
      <c r="G474" s="67"/>
      <c r="H474" s="52">
        <v>2</v>
      </c>
      <c r="I474" s="52" t="s">
        <v>27</v>
      </c>
      <c r="J474" s="68">
        <v>266</v>
      </c>
      <c r="K474" s="69">
        <v>0.75</v>
      </c>
      <c r="L474" s="70">
        <v>0</v>
      </c>
      <c r="M474" s="71">
        <v>0</v>
      </c>
      <c r="N474" s="71">
        <v>0</v>
      </c>
      <c r="O474" s="70">
        <v>31994</v>
      </c>
      <c r="P474" s="70"/>
      <c r="Q474" s="70">
        <v>23995.5</v>
      </c>
      <c r="R474" s="71">
        <v>23995.5</v>
      </c>
      <c r="S474" s="72">
        <v>2.3000000000000001E-4</v>
      </c>
      <c r="T474" s="73">
        <v>5.5189650000000006</v>
      </c>
      <c r="U474" s="70">
        <v>0</v>
      </c>
      <c r="V474" s="71">
        <v>0</v>
      </c>
      <c r="W474" s="71">
        <v>0</v>
      </c>
      <c r="X474" s="74">
        <v>2.6200000000000003E-4</v>
      </c>
      <c r="Y474" s="75">
        <v>0</v>
      </c>
      <c r="Z474" s="52"/>
    </row>
    <row r="475" spans="7:26" x14ac:dyDescent="0.3">
      <c r="G475" s="67"/>
      <c r="H475" s="52">
        <v>3</v>
      </c>
      <c r="I475" s="52" t="s">
        <v>20</v>
      </c>
      <c r="J475" s="68">
        <v>266</v>
      </c>
      <c r="K475" s="69">
        <v>0.75</v>
      </c>
      <c r="L475" s="70">
        <v>0</v>
      </c>
      <c r="M475" s="71">
        <v>0</v>
      </c>
      <c r="N475" s="71">
        <v>0</v>
      </c>
      <c r="O475" s="70">
        <v>31994</v>
      </c>
      <c r="P475" s="70"/>
      <c r="Q475" s="70">
        <v>23995.5</v>
      </c>
      <c r="R475" s="71">
        <v>23995.5</v>
      </c>
      <c r="S475" s="72">
        <v>5.2599999999999999E-4</v>
      </c>
      <c r="T475" s="73">
        <v>12.621632999999999</v>
      </c>
      <c r="U475" s="70">
        <v>0</v>
      </c>
      <c r="V475" s="71">
        <v>0</v>
      </c>
      <c r="W475" s="71">
        <v>0</v>
      </c>
      <c r="X475" s="74">
        <v>5.7799999999999995E-4</v>
      </c>
      <c r="Y475" s="75">
        <v>0</v>
      </c>
      <c r="Z475" s="52"/>
    </row>
    <row r="476" spans="7:26" x14ac:dyDescent="0.3">
      <c r="G476" s="67"/>
      <c r="H476" s="52">
        <v>4</v>
      </c>
      <c r="I476" s="52" t="s">
        <v>10</v>
      </c>
      <c r="J476" s="68">
        <v>266</v>
      </c>
      <c r="K476" s="69">
        <v>0.75</v>
      </c>
      <c r="L476" s="70">
        <v>0</v>
      </c>
      <c r="M476" s="71">
        <v>0</v>
      </c>
      <c r="N476" s="71">
        <v>0</v>
      </c>
      <c r="O476" s="70">
        <v>31994</v>
      </c>
      <c r="P476" s="70"/>
      <c r="Q476" s="70">
        <v>23995.5</v>
      </c>
      <c r="R476" s="71">
        <v>23995.5</v>
      </c>
      <c r="S476" s="72">
        <v>7.8399999999999997E-3</v>
      </c>
      <c r="T476" s="73">
        <v>188.12472</v>
      </c>
      <c r="U476" s="70">
        <v>0</v>
      </c>
      <c r="V476" s="71">
        <v>0</v>
      </c>
      <c r="W476" s="71">
        <v>0</v>
      </c>
      <c r="X476" s="74">
        <v>8.5789999999999998E-3</v>
      </c>
      <c r="Y476" s="75">
        <v>0</v>
      </c>
      <c r="Z476" s="52"/>
    </row>
    <row r="477" spans="7:26" x14ac:dyDescent="0.3">
      <c r="G477" s="67"/>
      <c r="H477" s="52">
        <v>136</v>
      </c>
      <c r="I477" s="52" t="s">
        <v>147</v>
      </c>
      <c r="J477" s="68">
        <v>266</v>
      </c>
      <c r="K477" s="69">
        <v>0.75</v>
      </c>
      <c r="L477" s="70">
        <v>0</v>
      </c>
      <c r="M477" s="71">
        <v>0</v>
      </c>
      <c r="N477" s="71">
        <v>0</v>
      </c>
      <c r="O477" s="70">
        <v>31994</v>
      </c>
      <c r="P477" s="70"/>
      <c r="Q477" s="70">
        <v>23995.5</v>
      </c>
      <c r="R477" s="71">
        <v>23995.5</v>
      </c>
      <c r="S477" s="72">
        <v>2.0100000000000001E-4</v>
      </c>
      <c r="T477" s="73">
        <v>4.8230955</v>
      </c>
      <c r="U477" s="70">
        <v>0</v>
      </c>
      <c r="V477" s="71">
        <v>0</v>
      </c>
      <c r="W477" s="71">
        <v>0</v>
      </c>
      <c r="X477" s="74">
        <v>1.75E-4</v>
      </c>
      <c r="Y477" s="75">
        <v>0</v>
      </c>
      <c r="Z477" s="52"/>
    </row>
    <row r="478" spans="7:26" x14ac:dyDescent="0.3">
      <c r="G478" s="67"/>
      <c r="H478" s="52">
        <v>6</v>
      </c>
      <c r="I478" s="52" t="s">
        <v>73</v>
      </c>
      <c r="J478" s="68">
        <v>266</v>
      </c>
      <c r="K478" s="69">
        <v>0.75</v>
      </c>
      <c r="L478" s="70">
        <v>0</v>
      </c>
      <c r="M478" s="71">
        <v>0</v>
      </c>
      <c r="N478" s="71">
        <v>0</v>
      </c>
      <c r="O478" s="70">
        <v>31994</v>
      </c>
      <c r="P478" s="70"/>
      <c r="Q478" s="70">
        <v>23995.5</v>
      </c>
      <c r="R478" s="71">
        <v>23995.5</v>
      </c>
      <c r="S478" s="72">
        <v>0</v>
      </c>
      <c r="T478" s="73">
        <v>0</v>
      </c>
      <c r="U478" s="70">
        <v>0</v>
      </c>
      <c r="V478" s="71">
        <v>0</v>
      </c>
      <c r="W478" s="71">
        <v>0</v>
      </c>
      <c r="X478" s="74">
        <v>0</v>
      </c>
      <c r="Y478" s="75">
        <v>0</v>
      </c>
      <c r="Z478" s="52"/>
    </row>
    <row r="479" spans="7:26" x14ac:dyDescent="0.3">
      <c r="G479" s="67"/>
      <c r="H479" s="52">
        <v>7</v>
      </c>
      <c r="I479" s="52" t="s">
        <v>9</v>
      </c>
      <c r="J479" s="68">
        <v>266</v>
      </c>
      <c r="K479" s="69">
        <v>0.75</v>
      </c>
      <c r="L479" s="70">
        <v>0</v>
      </c>
      <c r="M479" s="71">
        <v>0</v>
      </c>
      <c r="N479" s="71">
        <v>0</v>
      </c>
      <c r="O479" s="70">
        <v>31994</v>
      </c>
      <c r="P479" s="70"/>
      <c r="Q479" s="70">
        <v>23995.5</v>
      </c>
      <c r="R479" s="71">
        <v>23995.5</v>
      </c>
      <c r="S479" s="72">
        <v>1.08E-4</v>
      </c>
      <c r="T479" s="73">
        <v>2.5915140000000001</v>
      </c>
      <c r="U479" s="70">
        <v>0</v>
      </c>
      <c r="V479" s="71">
        <v>0</v>
      </c>
      <c r="W479" s="71">
        <v>0</v>
      </c>
      <c r="X479" s="74">
        <v>1.1900000000000001E-4</v>
      </c>
      <c r="Y479" s="75">
        <v>0</v>
      </c>
      <c r="Z479" s="52"/>
    </row>
    <row r="480" spans="7:26" x14ac:dyDescent="0.3">
      <c r="G480" s="67"/>
      <c r="H480" s="52">
        <v>8</v>
      </c>
      <c r="I480" s="52" t="s">
        <v>23</v>
      </c>
      <c r="J480" s="68">
        <v>266</v>
      </c>
      <c r="K480" s="69">
        <v>0.75</v>
      </c>
      <c r="L480" s="70">
        <v>0</v>
      </c>
      <c r="M480" s="71">
        <v>0</v>
      </c>
      <c r="N480" s="71">
        <v>0</v>
      </c>
      <c r="O480" s="70">
        <v>31994</v>
      </c>
      <c r="P480" s="70"/>
      <c r="Q480" s="70">
        <v>23995.5</v>
      </c>
      <c r="R480" s="71">
        <v>23995.5</v>
      </c>
      <c r="S480" s="72">
        <v>1.64E-4</v>
      </c>
      <c r="T480" s="73">
        <v>3.9352620000000003</v>
      </c>
      <c r="U480" s="70">
        <v>0</v>
      </c>
      <c r="V480" s="71">
        <v>0</v>
      </c>
      <c r="W480" s="71">
        <v>0</v>
      </c>
      <c r="X480" s="74">
        <v>1.74E-4</v>
      </c>
      <c r="Y480" s="75">
        <v>0</v>
      </c>
      <c r="Z480" s="52"/>
    </row>
    <row r="481" spans="7:26" x14ac:dyDescent="0.3">
      <c r="G481" s="67"/>
      <c r="H481" s="52">
        <v>9</v>
      </c>
      <c r="I481" s="52" t="s">
        <v>0</v>
      </c>
      <c r="J481" s="68">
        <v>266</v>
      </c>
      <c r="K481" s="69">
        <v>0.75</v>
      </c>
      <c r="L481" s="70">
        <v>0</v>
      </c>
      <c r="M481" s="71">
        <v>0</v>
      </c>
      <c r="N481" s="71">
        <v>0</v>
      </c>
      <c r="O481" s="70">
        <v>31994</v>
      </c>
      <c r="P481" s="70"/>
      <c r="Q481" s="70">
        <v>23995.5</v>
      </c>
      <c r="R481" s="71">
        <v>23995.5</v>
      </c>
      <c r="S481" s="72">
        <v>2.7599999999999999E-4</v>
      </c>
      <c r="T481" s="73">
        <v>6.6227579999999993</v>
      </c>
      <c r="U481" s="70">
        <v>0</v>
      </c>
      <c r="V481" s="71">
        <v>0</v>
      </c>
      <c r="W481" s="71">
        <v>0</v>
      </c>
      <c r="X481" s="74">
        <v>2.4800000000000001E-4</v>
      </c>
      <c r="Y481" s="75">
        <v>0</v>
      </c>
      <c r="Z481" s="52"/>
    </row>
    <row r="482" spans="7:26" x14ac:dyDescent="0.3">
      <c r="G482" s="67"/>
      <c r="H482" s="52">
        <v>18</v>
      </c>
      <c r="I482" s="52" t="s">
        <v>30</v>
      </c>
      <c r="J482" s="68">
        <v>266</v>
      </c>
      <c r="K482" s="69">
        <v>0.75</v>
      </c>
      <c r="L482" s="70">
        <v>0</v>
      </c>
      <c r="M482" s="71">
        <v>0</v>
      </c>
      <c r="N482" s="71">
        <v>0</v>
      </c>
      <c r="O482" s="70">
        <v>31994</v>
      </c>
      <c r="P482" s="70"/>
      <c r="Q482" s="70">
        <v>23995.5</v>
      </c>
      <c r="R482" s="71">
        <v>23995.5</v>
      </c>
      <c r="S482" s="72">
        <v>8.6899999999999998E-4</v>
      </c>
      <c r="T482" s="73">
        <v>20.852089499999998</v>
      </c>
      <c r="U482" s="70">
        <v>0</v>
      </c>
      <c r="V482" s="71">
        <v>0</v>
      </c>
      <c r="W482" s="71">
        <v>0</v>
      </c>
      <c r="X482" s="74">
        <v>9.4899999999999997E-4</v>
      </c>
      <c r="Y482" s="75">
        <v>0</v>
      </c>
      <c r="Z482" s="52"/>
    </row>
    <row r="483" spans="7:26" x14ac:dyDescent="0.3">
      <c r="G483" s="67"/>
      <c r="H483" s="52">
        <v>29</v>
      </c>
      <c r="I483" s="52" t="s">
        <v>24</v>
      </c>
      <c r="J483" s="68">
        <v>266</v>
      </c>
      <c r="K483" s="69">
        <v>0.75</v>
      </c>
      <c r="L483" s="70">
        <v>0</v>
      </c>
      <c r="M483" s="71">
        <v>0</v>
      </c>
      <c r="N483" s="71">
        <v>0</v>
      </c>
      <c r="O483" s="70">
        <v>31994</v>
      </c>
      <c r="P483" s="70"/>
      <c r="Q483" s="70">
        <v>23995.5</v>
      </c>
      <c r="R483" s="71">
        <v>23995.5</v>
      </c>
      <c r="S483" s="72">
        <v>3.1029999999999999E-3</v>
      </c>
      <c r="T483" s="73">
        <v>74.458036499999992</v>
      </c>
      <c r="U483" s="70">
        <v>0</v>
      </c>
      <c r="V483" s="71">
        <v>0</v>
      </c>
      <c r="W483" s="71">
        <v>0</v>
      </c>
      <c r="X483" s="74">
        <v>3.1029999999999999E-3</v>
      </c>
      <c r="Y483" s="75">
        <v>0</v>
      </c>
      <c r="Z483" s="52"/>
    </row>
    <row r="484" spans="7:26" x14ac:dyDescent="0.3">
      <c r="G484" s="67"/>
      <c r="H484" s="52">
        <v>38</v>
      </c>
      <c r="I484" s="52" t="s">
        <v>12</v>
      </c>
      <c r="J484" s="68">
        <v>266</v>
      </c>
      <c r="K484" s="69">
        <v>0.75</v>
      </c>
      <c r="L484" s="70">
        <v>0</v>
      </c>
      <c r="M484" s="71">
        <v>0</v>
      </c>
      <c r="N484" s="71">
        <v>0</v>
      </c>
      <c r="O484" s="70">
        <v>31994</v>
      </c>
      <c r="P484" s="70"/>
      <c r="Q484" s="70">
        <v>23995.5</v>
      </c>
      <c r="R484" s="71">
        <v>23995.5</v>
      </c>
      <c r="S484" s="72">
        <v>8.6000000000000003E-5</v>
      </c>
      <c r="T484" s="73">
        <v>2.0636130000000001</v>
      </c>
      <c r="U484" s="70">
        <v>0</v>
      </c>
      <c r="V484" s="71">
        <v>0</v>
      </c>
      <c r="W484" s="71">
        <v>0</v>
      </c>
      <c r="X484" s="74">
        <v>9.5000000000000005E-5</v>
      </c>
      <c r="Y484" s="75">
        <v>0</v>
      </c>
      <c r="Z484" s="52"/>
    </row>
    <row r="485" spans="7:26" x14ac:dyDescent="0.3">
      <c r="G485" s="67"/>
      <c r="H485" s="52">
        <v>55</v>
      </c>
      <c r="I485" s="52" t="s">
        <v>26</v>
      </c>
      <c r="J485" s="68">
        <v>266</v>
      </c>
      <c r="K485" s="69">
        <v>0.75</v>
      </c>
      <c r="L485" s="70">
        <v>0</v>
      </c>
      <c r="M485" s="71">
        <v>0</v>
      </c>
      <c r="N485" s="71">
        <v>0</v>
      </c>
      <c r="O485" s="70">
        <v>31994</v>
      </c>
      <c r="P485" s="70"/>
      <c r="Q485" s="70">
        <v>23995.5</v>
      </c>
      <c r="R485" s="71">
        <v>23995.5</v>
      </c>
      <c r="S485" s="72">
        <v>1.35E-4</v>
      </c>
      <c r="T485" s="73">
        <v>3.2393925000000001</v>
      </c>
      <c r="U485" s="70">
        <v>0</v>
      </c>
      <c r="V485" s="71">
        <v>0</v>
      </c>
      <c r="W485" s="71">
        <v>0</v>
      </c>
      <c r="X485" s="74">
        <v>1.4799999999999999E-4</v>
      </c>
      <c r="Y485" s="75">
        <v>0</v>
      </c>
      <c r="Z485" s="52"/>
    </row>
    <row r="486" spans="7:26" x14ac:dyDescent="0.3">
      <c r="G486" s="67"/>
      <c r="H486" s="52">
        <v>71</v>
      </c>
      <c r="I486" s="52" t="s">
        <v>18</v>
      </c>
      <c r="J486" s="68">
        <v>266</v>
      </c>
      <c r="K486" s="69">
        <v>0.75</v>
      </c>
      <c r="L486" s="70">
        <v>0</v>
      </c>
      <c r="M486" s="71">
        <v>0</v>
      </c>
      <c r="N486" s="71">
        <v>0</v>
      </c>
      <c r="O486" s="70">
        <v>31994</v>
      </c>
      <c r="P486" s="70"/>
      <c r="Q486" s="70">
        <v>23995.5</v>
      </c>
      <c r="R486" s="71">
        <v>23995.5</v>
      </c>
      <c r="S486" s="72">
        <v>9.0000000000000002E-6</v>
      </c>
      <c r="T486" s="73">
        <v>0.2159595</v>
      </c>
      <c r="U486" s="70">
        <v>0</v>
      </c>
      <c r="V486" s="71">
        <v>0</v>
      </c>
      <c r="W486" s="71">
        <v>0</v>
      </c>
      <c r="X486" s="74">
        <v>1.0000000000000001E-5</v>
      </c>
      <c r="Y486" s="75">
        <v>0</v>
      </c>
      <c r="Z486" s="52"/>
    </row>
    <row r="487" spans="7:26" x14ac:dyDescent="0.3">
      <c r="G487" s="67"/>
      <c r="H487" s="52">
        <v>72</v>
      </c>
      <c r="I487" s="52" t="s">
        <v>28</v>
      </c>
      <c r="J487" s="68">
        <v>266</v>
      </c>
      <c r="K487" s="69">
        <v>0.75</v>
      </c>
      <c r="L487" s="70">
        <v>0</v>
      </c>
      <c r="M487" s="71">
        <v>0</v>
      </c>
      <c r="N487" s="71">
        <v>0</v>
      </c>
      <c r="O487" s="70">
        <v>31994</v>
      </c>
      <c r="P487" s="70"/>
      <c r="Q487" s="70">
        <v>23995.5</v>
      </c>
      <c r="R487" s="71">
        <v>23995.5</v>
      </c>
      <c r="S487" s="72">
        <v>2.7500000000000002E-4</v>
      </c>
      <c r="T487" s="73">
        <v>6.5987625000000003</v>
      </c>
      <c r="U487" s="70">
        <v>0</v>
      </c>
      <c r="V487" s="71">
        <v>0</v>
      </c>
      <c r="W487" s="71">
        <v>0</v>
      </c>
      <c r="X487" s="74">
        <v>2.9999999999999997E-4</v>
      </c>
      <c r="Y487" s="75">
        <v>0</v>
      </c>
      <c r="Z487" s="52"/>
    </row>
    <row r="488" spans="7:26" x14ac:dyDescent="0.3">
      <c r="G488" s="67"/>
      <c r="H488" s="52">
        <v>81</v>
      </c>
      <c r="I488" s="52" t="s">
        <v>100</v>
      </c>
      <c r="J488" s="68">
        <v>266</v>
      </c>
      <c r="K488" s="69">
        <v>0.75</v>
      </c>
      <c r="L488" s="70">
        <v>0</v>
      </c>
      <c r="M488" s="71">
        <v>0</v>
      </c>
      <c r="N488" s="71">
        <v>0</v>
      </c>
      <c r="O488" s="70">
        <v>31994</v>
      </c>
      <c r="P488" s="70"/>
      <c r="Q488" s="70">
        <v>23995.5</v>
      </c>
      <c r="R488" s="71">
        <v>23995.5</v>
      </c>
      <c r="S488" s="72">
        <v>0</v>
      </c>
      <c r="T488" s="73">
        <v>0</v>
      </c>
      <c r="U488" s="70">
        <v>0</v>
      </c>
      <c r="V488" s="71">
        <v>0</v>
      </c>
      <c r="W488" s="71">
        <v>0</v>
      </c>
      <c r="X488" s="74">
        <v>0</v>
      </c>
      <c r="Y488" s="75">
        <v>0</v>
      </c>
      <c r="Z488" s="52"/>
    </row>
    <row r="489" spans="7:26" x14ac:dyDescent="0.3">
      <c r="G489" s="67"/>
      <c r="H489" s="52">
        <v>117</v>
      </c>
      <c r="I489" s="52" t="s">
        <v>21</v>
      </c>
      <c r="J489" s="68">
        <v>266</v>
      </c>
      <c r="K489" s="69">
        <v>0.75</v>
      </c>
      <c r="L489" s="70">
        <v>0</v>
      </c>
      <c r="M489" s="71">
        <v>0</v>
      </c>
      <c r="N489" s="71">
        <v>0</v>
      </c>
      <c r="O489" s="70">
        <v>31994</v>
      </c>
      <c r="P489" s="70"/>
      <c r="Q489" s="70">
        <v>23995.5</v>
      </c>
      <c r="R489" s="71">
        <v>23995.5</v>
      </c>
      <c r="S489" s="72">
        <v>2.34E-4</v>
      </c>
      <c r="T489" s="73">
        <v>5.6149469999999999</v>
      </c>
      <c r="U489" s="70">
        <v>0</v>
      </c>
      <c r="V489" s="71">
        <v>0</v>
      </c>
      <c r="W489" s="71">
        <v>0</v>
      </c>
      <c r="X489" s="74">
        <v>2.5700000000000001E-4</v>
      </c>
      <c r="Y489" s="75">
        <v>0</v>
      </c>
      <c r="Z489" s="52"/>
    </row>
    <row r="490" spans="7:26" x14ac:dyDescent="0.3">
      <c r="G490" s="67"/>
      <c r="H490" s="52">
        <v>122</v>
      </c>
      <c r="I490" s="52" t="s">
        <v>93</v>
      </c>
      <c r="J490" s="68">
        <v>266</v>
      </c>
      <c r="K490" s="69">
        <v>0.75</v>
      </c>
      <c r="L490" s="70">
        <v>0</v>
      </c>
      <c r="M490" s="71">
        <v>0</v>
      </c>
      <c r="N490" s="71">
        <v>0</v>
      </c>
      <c r="O490" s="70">
        <v>31994</v>
      </c>
      <c r="P490" s="70"/>
      <c r="Q490" s="70">
        <v>23995.5</v>
      </c>
      <c r="R490" s="71">
        <v>23995.5</v>
      </c>
      <c r="S490" s="72">
        <v>0</v>
      </c>
      <c r="T490" s="73">
        <v>0</v>
      </c>
      <c r="U490" s="70">
        <v>0</v>
      </c>
      <c r="V490" s="71">
        <v>0</v>
      </c>
      <c r="W490" s="71">
        <v>0</v>
      </c>
      <c r="X490" s="74">
        <v>0</v>
      </c>
      <c r="Y490" s="75">
        <v>0</v>
      </c>
      <c r="Z490" s="52"/>
    </row>
    <row r="491" spans="7:26" x14ac:dyDescent="0.3">
      <c r="G491" s="67"/>
      <c r="H491" s="52"/>
      <c r="I491" s="52"/>
      <c r="J491" s="68"/>
      <c r="K491" s="69"/>
      <c r="L491" s="71"/>
      <c r="M491" s="71"/>
      <c r="N491" s="71"/>
      <c r="O491" s="71"/>
      <c r="P491" s="71"/>
      <c r="Q491" s="71"/>
      <c r="R491" s="71"/>
      <c r="S491" s="74"/>
      <c r="T491" s="73"/>
      <c r="U491" s="71"/>
      <c r="V491" s="71"/>
      <c r="W491" s="71"/>
      <c r="X491" s="74"/>
      <c r="Y491" s="75"/>
      <c r="Z491" s="52"/>
    </row>
    <row r="492" spans="7:26" ht="15.6" x14ac:dyDescent="0.3">
      <c r="G492" s="80">
        <v>81</v>
      </c>
      <c r="H492" s="81" t="s">
        <v>100</v>
      </c>
      <c r="I492" s="52"/>
      <c r="J492" s="68"/>
      <c r="K492" s="69"/>
      <c r="L492" s="71"/>
      <c r="M492" s="71"/>
      <c r="N492" s="71"/>
      <c r="O492" s="71"/>
      <c r="P492" s="71"/>
      <c r="Q492" s="71"/>
      <c r="R492" s="71"/>
      <c r="S492" s="74"/>
      <c r="T492" s="73"/>
      <c r="U492" s="71"/>
      <c r="V492" s="71"/>
      <c r="W492" s="71"/>
      <c r="X492" s="74"/>
      <c r="Y492" s="75"/>
      <c r="Z492" s="52"/>
    </row>
    <row r="493" spans="7:26" x14ac:dyDescent="0.3">
      <c r="G493" s="67"/>
      <c r="H493" s="52">
        <v>1</v>
      </c>
      <c r="I493" s="52" t="s">
        <v>11</v>
      </c>
      <c r="J493" s="68">
        <v>854</v>
      </c>
      <c r="K493" s="69">
        <v>0.75</v>
      </c>
      <c r="L493" s="70">
        <v>0</v>
      </c>
      <c r="M493" s="71">
        <v>0</v>
      </c>
      <c r="N493" s="71">
        <v>0</v>
      </c>
      <c r="O493" s="70">
        <v>13981</v>
      </c>
      <c r="P493" s="70"/>
      <c r="Q493" s="70">
        <v>10485.75</v>
      </c>
      <c r="R493" s="71">
        <v>10485.75</v>
      </c>
      <c r="S493" s="72">
        <v>2.0739999999999999E-3</v>
      </c>
      <c r="T493" s="73">
        <v>21.747445499999998</v>
      </c>
      <c r="U493" s="70">
        <v>0</v>
      </c>
      <c r="V493" s="71">
        <v>0</v>
      </c>
      <c r="W493" s="71">
        <v>0</v>
      </c>
      <c r="X493" s="74">
        <v>2.2769999999999999E-3</v>
      </c>
      <c r="Y493" s="75">
        <v>0</v>
      </c>
      <c r="Z493" s="52"/>
    </row>
    <row r="494" spans="7:26" x14ac:dyDescent="0.3">
      <c r="G494" s="67"/>
      <c r="H494" s="52">
        <v>2</v>
      </c>
      <c r="I494" s="52" t="s">
        <v>27</v>
      </c>
      <c r="J494" s="68">
        <v>854</v>
      </c>
      <c r="K494" s="69">
        <v>0.75</v>
      </c>
      <c r="L494" s="70">
        <v>0</v>
      </c>
      <c r="M494" s="71">
        <v>0</v>
      </c>
      <c r="N494" s="71">
        <v>0</v>
      </c>
      <c r="O494" s="70">
        <v>13981</v>
      </c>
      <c r="P494" s="70"/>
      <c r="Q494" s="70">
        <v>10485.75</v>
      </c>
      <c r="R494" s="71">
        <v>10485.75</v>
      </c>
      <c r="S494" s="72">
        <v>2.3000000000000001E-4</v>
      </c>
      <c r="T494" s="73">
        <v>2.4117225000000002</v>
      </c>
      <c r="U494" s="70">
        <v>0</v>
      </c>
      <c r="V494" s="71">
        <v>0</v>
      </c>
      <c r="W494" s="71">
        <v>0</v>
      </c>
      <c r="X494" s="74">
        <v>2.6200000000000003E-4</v>
      </c>
      <c r="Y494" s="75">
        <v>0</v>
      </c>
      <c r="Z494" s="52"/>
    </row>
    <row r="495" spans="7:26" x14ac:dyDescent="0.3">
      <c r="G495" s="67"/>
      <c r="H495" s="52">
        <v>3</v>
      </c>
      <c r="I495" s="52" t="s">
        <v>20</v>
      </c>
      <c r="J495" s="68">
        <v>854</v>
      </c>
      <c r="K495" s="69">
        <v>0.75</v>
      </c>
      <c r="L495" s="70">
        <v>0</v>
      </c>
      <c r="M495" s="71">
        <v>0</v>
      </c>
      <c r="N495" s="71">
        <v>0</v>
      </c>
      <c r="O495" s="70">
        <v>13981</v>
      </c>
      <c r="P495" s="70"/>
      <c r="Q495" s="70">
        <v>10485.75</v>
      </c>
      <c r="R495" s="71">
        <v>10485.75</v>
      </c>
      <c r="S495" s="72">
        <v>5.2599999999999999E-4</v>
      </c>
      <c r="T495" s="73">
        <v>5.5155044999999996</v>
      </c>
      <c r="U495" s="70">
        <v>0</v>
      </c>
      <c r="V495" s="71">
        <v>0</v>
      </c>
      <c r="W495" s="71">
        <v>0</v>
      </c>
      <c r="X495" s="74">
        <v>5.7799999999999995E-4</v>
      </c>
      <c r="Y495" s="75">
        <v>0</v>
      </c>
      <c r="Z495" s="52"/>
    </row>
    <row r="496" spans="7:26" x14ac:dyDescent="0.3">
      <c r="G496" s="67"/>
      <c r="H496" s="52">
        <v>4</v>
      </c>
      <c r="I496" s="52" t="s">
        <v>10</v>
      </c>
      <c r="J496" s="68">
        <v>854</v>
      </c>
      <c r="K496" s="69">
        <v>0.75</v>
      </c>
      <c r="L496" s="70">
        <v>0</v>
      </c>
      <c r="M496" s="71">
        <v>0</v>
      </c>
      <c r="N496" s="71">
        <v>0</v>
      </c>
      <c r="O496" s="70">
        <v>13981</v>
      </c>
      <c r="P496" s="70"/>
      <c r="Q496" s="70">
        <v>10485.75</v>
      </c>
      <c r="R496" s="71">
        <v>10485.75</v>
      </c>
      <c r="S496" s="72">
        <v>7.8399999999999997E-3</v>
      </c>
      <c r="T496" s="73">
        <v>82.208280000000002</v>
      </c>
      <c r="U496" s="70">
        <v>0</v>
      </c>
      <c r="V496" s="71">
        <v>0</v>
      </c>
      <c r="W496" s="71">
        <v>0</v>
      </c>
      <c r="X496" s="74">
        <v>8.5789999999999998E-3</v>
      </c>
      <c r="Y496" s="75">
        <v>0</v>
      </c>
      <c r="Z496" s="52"/>
    </row>
    <row r="497" spans="7:26" x14ac:dyDescent="0.3">
      <c r="G497" s="67"/>
      <c r="H497" s="52">
        <v>136</v>
      </c>
      <c r="I497" s="52" t="s">
        <v>147</v>
      </c>
      <c r="J497" s="68">
        <v>854</v>
      </c>
      <c r="K497" s="69">
        <v>0.75</v>
      </c>
      <c r="L497" s="70">
        <v>0</v>
      </c>
      <c r="M497" s="71">
        <v>0</v>
      </c>
      <c r="N497" s="71">
        <v>0</v>
      </c>
      <c r="O497" s="70">
        <v>13981</v>
      </c>
      <c r="P497" s="70"/>
      <c r="Q497" s="70">
        <v>10485.75</v>
      </c>
      <c r="R497" s="71">
        <v>10485.75</v>
      </c>
      <c r="S497" s="72">
        <v>2.0100000000000001E-4</v>
      </c>
      <c r="T497" s="73">
        <v>2.10763575</v>
      </c>
      <c r="U497" s="70">
        <v>0</v>
      </c>
      <c r="V497" s="71">
        <v>0</v>
      </c>
      <c r="W497" s="71">
        <v>0</v>
      </c>
      <c r="X497" s="74">
        <v>1.75E-4</v>
      </c>
      <c r="Y497" s="75">
        <v>0</v>
      </c>
      <c r="Z497" s="52"/>
    </row>
    <row r="498" spans="7:26" x14ac:dyDescent="0.3">
      <c r="G498" s="67"/>
      <c r="H498" s="52">
        <v>6</v>
      </c>
      <c r="I498" s="52" t="s">
        <v>73</v>
      </c>
      <c r="J498" s="68">
        <v>854</v>
      </c>
      <c r="K498" s="69">
        <v>0.75</v>
      </c>
      <c r="L498" s="70">
        <v>0</v>
      </c>
      <c r="M498" s="71">
        <v>0</v>
      </c>
      <c r="N498" s="71">
        <v>0</v>
      </c>
      <c r="O498" s="70">
        <v>13981</v>
      </c>
      <c r="P498" s="70"/>
      <c r="Q498" s="70">
        <v>10485.75</v>
      </c>
      <c r="R498" s="71">
        <v>10485.75</v>
      </c>
      <c r="S498" s="72">
        <v>0</v>
      </c>
      <c r="T498" s="73">
        <v>0</v>
      </c>
      <c r="U498" s="70">
        <v>0</v>
      </c>
      <c r="V498" s="71">
        <v>0</v>
      </c>
      <c r="W498" s="71">
        <v>0</v>
      </c>
      <c r="X498" s="74">
        <v>0</v>
      </c>
      <c r="Y498" s="75">
        <v>0</v>
      </c>
      <c r="Z498" s="52"/>
    </row>
    <row r="499" spans="7:26" x14ac:dyDescent="0.3">
      <c r="G499" s="67"/>
      <c r="H499" s="52">
        <v>7</v>
      </c>
      <c r="I499" s="52" t="s">
        <v>9</v>
      </c>
      <c r="J499" s="68">
        <v>854</v>
      </c>
      <c r="K499" s="69">
        <v>0.75</v>
      </c>
      <c r="L499" s="70">
        <v>0</v>
      </c>
      <c r="M499" s="71">
        <v>0</v>
      </c>
      <c r="N499" s="71">
        <v>0</v>
      </c>
      <c r="O499" s="70">
        <v>13981</v>
      </c>
      <c r="P499" s="70"/>
      <c r="Q499" s="70">
        <v>10485.75</v>
      </c>
      <c r="R499" s="71">
        <v>10485.75</v>
      </c>
      <c r="S499" s="72">
        <v>1.08E-4</v>
      </c>
      <c r="T499" s="73">
        <v>1.1324609999999999</v>
      </c>
      <c r="U499" s="70">
        <v>0</v>
      </c>
      <c r="V499" s="71">
        <v>0</v>
      </c>
      <c r="W499" s="71">
        <v>0</v>
      </c>
      <c r="X499" s="74">
        <v>1.1900000000000001E-4</v>
      </c>
      <c r="Y499" s="75">
        <v>0</v>
      </c>
      <c r="Z499" s="52"/>
    </row>
    <row r="500" spans="7:26" x14ac:dyDescent="0.3">
      <c r="G500" s="67"/>
      <c r="H500" s="52">
        <v>8</v>
      </c>
      <c r="I500" s="52" t="s">
        <v>23</v>
      </c>
      <c r="J500" s="68">
        <v>854</v>
      </c>
      <c r="K500" s="69">
        <v>0.75</v>
      </c>
      <c r="L500" s="70">
        <v>0</v>
      </c>
      <c r="M500" s="71">
        <v>0</v>
      </c>
      <c r="N500" s="71">
        <v>0</v>
      </c>
      <c r="O500" s="70">
        <v>13981</v>
      </c>
      <c r="P500" s="70"/>
      <c r="Q500" s="70">
        <v>10485.75</v>
      </c>
      <c r="R500" s="71">
        <v>10485.75</v>
      </c>
      <c r="S500" s="72">
        <v>1.64E-4</v>
      </c>
      <c r="T500" s="73">
        <v>1.7196629999999999</v>
      </c>
      <c r="U500" s="70">
        <v>0</v>
      </c>
      <c r="V500" s="71">
        <v>0</v>
      </c>
      <c r="W500" s="71">
        <v>0</v>
      </c>
      <c r="X500" s="74">
        <v>1.74E-4</v>
      </c>
      <c r="Y500" s="75">
        <v>0</v>
      </c>
      <c r="Z500" s="52"/>
    </row>
    <row r="501" spans="7:26" x14ac:dyDescent="0.3">
      <c r="G501" s="67"/>
      <c r="H501" s="52">
        <v>9</v>
      </c>
      <c r="I501" s="52" t="s">
        <v>0</v>
      </c>
      <c r="J501" s="68">
        <v>854</v>
      </c>
      <c r="K501" s="69">
        <v>0.75</v>
      </c>
      <c r="L501" s="70">
        <v>0</v>
      </c>
      <c r="M501" s="71">
        <v>0</v>
      </c>
      <c r="N501" s="71">
        <v>0</v>
      </c>
      <c r="O501" s="70">
        <v>13981</v>
      </c>
      <c r="P501" s="70"/>
      <c r="Q501" s="70">
        <v>10485.75</v>
      </c>
      <c r="R501" s="71">
        <v>10485.75</v>
      </c>
      <c r="S501" s="72">
        <v>2.7599999999999999E-4</v>
      </c>
      <c r="T501" s="73">
        <v>2.8940669999999997</v>
      </c>
      <c r="U501" s="70">
        <v>0</v>
      </c>
      <c r="V501" s="71">
        <v>0</v>
      </c>
      <c r="W501" s="71">
        <v>0</v>
      </c>
      <c r="X501" s="74">
        <v>2.4800000000000001E-4</v>
      </c>
      <c r="Y501" s="75">
        <v>0</v>
      </c>
      <c r="Z501" s="52"/>
    </row>
    <row r="502" spans="7:26" x14ac:dyDescent="0.3">
      <c r="G502" s="67"/>
      <c r="H502" s="52">
        <v>29</v>
      </c>
      <c r="I502" s="52" t="s">
        <v>24</v>
      </c>
      <c r="J502" s="68">
        <v>854</v>
      </c>
      <c r="K502" s="69">
        <v>0.75</v>
      </c>
      <c r="L502" s="70">
        <v>0</v>
      </c>
      <c r="M502" s="71">
        <v>0</v>
      </c>
      <c r="N502" s="71">
        <v>0</v>
      </c>
      <c r="O502" s="70">
        <v>13981</v>
      </c>
      <c r="P502" s="70"/>
      <c r="Q502" s="70">
        <v>10485.75</v>
      </c>
      <c r="R502" s="71">
        <v>10485.75</v>
      </c>
      <c r="S502" s="72">
        <v>3.1029999999999999E-3</v>
      </c>
      <c r="T502" s="73">
        <v>32.537282249999997</v>
      </c>
      <c r="U502" s="70">
        <v>0</v>
      </c>
      <c r="V502" s="71">
        <v>0</v>
      </c>
      <c r="W502" s="71">
        <v>0</v>
      </c>
      <c r="X502" s="74">
        <v>3.1029999999999999E-3</v>
      </c>
      <c r="Y502" s="75">
        <v>0</v>
      </c>
      <c r="Z502" s="52"/>
    </row>
    <row r="503" spans="7:26" x14ac:dyDescent="0.3">
      <c r="G503" s="67"/>
      <c r="H503" s="52">
        <v>38</v>
      </c>
      <c r="I503" s="52" t="s">
        <v>12</v>
      </c>
      <c r="J503" s="68">
        <v>854</v>
      </c>
      <c r="K503" s="69">
        <v>0.75</v>
      </c>
      <c r="L503" s="70">
        <v>0</v>
      </c>
      <c r="M503" s="71">
        <v>0</v>
      </c>
      <c r="N503" s="71">
        <v>0</v>
      </c>
      <c r="O503" s="70">
        <v>13981</v>
      </c>
      <c r="P503" s="70"/>
      <c r="Q503" s="70">
        <v>10485.75</v>
      </c>
      <c r="R503" s="71">
        <v>10485.75</v>
      </c>
      <c r="S503" s="72">
        <v>8.6000000000000003E-5</v>
      </c>
      <c r="T503" s="73">
        <v>0.90177450000000003</v>
      </c>
      <c r="U503" s="70">
        <v>0</v>
      </c>
      <c r="V503" s="71">
        <v>0</v>
      </c>
      <c r="W503" s="71">
        <v>0</v>
      </c>
      <c r="X503" s="74">
        <v>9.5000000000000005E-5</v>
      </c>
      <c r="Y503" s="75">
        <v>0</v>
      </c>
      <c r="Z503" s="52"/>
    </row>
    <row r="504" spans="7:26" x14ac:dyDescent="0.3">
      <c r="G504" s="67"/>
      <c r="H504" s="52">
        <v>55</v>
      </c>
      <c r="I504" s="52" t="s">
        <v>26</v>
      </c>
      <c r="J504" s="68">
        <v>854</v>
      </c>
      <c r="K504" s="69">
        <v>0.75</v>
      </c>
      <c r="L504" s="70">
        <v>0</v>
      </c>
      <c r="M504" s="71">
        <v>0</v>
      </c>
      <c r="N504" s="71">
        <v>0</v>
      </c>
      <c r="O504" s="70">
        <v>13981</v>
      </c>
      <c r="P504" s="70"/>
      <c r="Q504" s="70">
        <v>10485.75</v>
      </c>
      <c r="R504" s="71">
        <v>10485.75</v>
      </c>
      <c r="S504" s="72">
        <v>1.35E-4</v>
      </c>
      <c r="T504" s="73">
        <v>1.41557625</v>
      </c>
      <c r="U504" s="70">
        <v>0</v>
      </c>
      <c r="V504" s="71">
        <v>0</v>
      </c>
      <c r="W504" s="71">
        <v>0</v>
      </c>
      <c r="X504" s="74">
        <v>1.4799999999999999E-4</v>
      </c>
      <c r="Y504" s="75">
        <v>0</v>
      </c>
      <c r="Z504" s="52"/>
    </row>
    <row r="505" spans="7:26" x14ac:dyDescent="0.3">
      <c r="G505" s="67"/>
      <c r="H505" s="52">
        <v>71</v>
      </c>
      <c r="I505" s="52" t="s">
        <v>18</v>
      </c>
      <c r="J505" s="68">
        <v>854</v>
      </c>
      <c r="K505" s="69">
        <v>0.75</v>
      </c>
      <c r="L505" s="70">
        <v>0</v>
      </c>
      <c r="M505" s="71">
        <v>0</v>
      </c>
      <c r="N505" s="71">
        <v>0</v>
      </c>
      <c r="O505" s="70">
        <v>13981</v>
      </c>
      <c r="P505" s="70"/>
      <c r="Q505" s="70">
        <v>10485.75</v>
      </c>
      <c r="R505" s="71">
        <v>10485.75</v>
      </c>
      <c r="S505" s="72">
        <v>9.0000000000000002E-6</v>
      </c>
      <c r="T505" s="73">
        <v>9.4371750000000004E-2</v>
      </c>
      <c r="U505" s="70">
        <v>0</v>
      </c>
      <c r="V505" s="71">
        <v>0</v>
      </c>
      <c r="W505" s="71">
        <v>0</v>
      </c>
      <c r="X505" s="74">
        <v>1.0000000000000001E-5</v>
      </c>
      <c r="Y505" s="75">
        <v>0</v>
      </c>
      <c r="Z505" s="52"/>
    </row>
    <row r="506" spans="7:26" x14ac:dyDescent="0.3">
      <c r="G506" s="67"/>
      <c r="H506" s="52">
        <v>72</v>
      </c>
      <c r="I506" s="52" t="s">
        <v>28</v>
      </c>
      <c r="J506" s="68">
        <v>854</v>
      </c>
      <c r="K506" s="69">
        <v>0.75</v>
      </c>
      <c r="L506" s="70">
        <v>0</v>
      </c>
      <c r="M506" s="71">
        <v>0</v>
      </c>
      <c r="N506" s="71">
        <v>0</v>
      </c>
      <c r="O506" s="70">
        <v>13981</v>
      </c>
      <c r="P506" s="70"/>
      <c r="Q506" s="70">
        <v>10485.75</v>
      </c>
      <c r="R506" s="71">
        <v>10485.75</v>
      </c>
      <c r="S506" s="72">
        <v>2.7500000000000002E-4</v>
      </c>
      <c r="T506" s="73">
        <v>2.8835812500000002</v>
      </c>
      <c r="U506" s="70">
        <v>0</v>
      </c>
      <c r="V506" s="71">
        <v>0</v>
      </c>
      <c r="W506" s="71">
        <v>0</v>
      </c>
      <c r="X506" s="74">
        <v>2.9999999999999997E-4</v>
      </c>
      <c r="Y506" s="75">
        <v>0</v>
      </c>
      <c r="Z506" s="52"/>
    </row>
    <row r="507" spans="7:26" x14ac:dyDescent="0.3">
      <c r="G507" s="67"/>
      <c r="H507" s="52">
        <v>81</v>
      </c>
      <c r="I507" s="52" t="s">
        <v>100</v>
      </c>
      <c r="J507" s="68">
        <v>854</v>
      </c>
      <c r="K507" s="69">
        <v>0.75</v>
      </c>
      <c r="L507" s="70">
        <v>0</v>
      </c>
      <c r="M507" s="71">
        <v>0</v>
      </c>
      <c r="N507" s="71">
        <v>0</v>
      </c>
      <c r="O507" s="70">
        <v>13981</v>
      </c>
      <c r="P507" s="70"/>
      <c r="Q507" s="70">
        <v>10485.75</v>
      </c>
      <c r="R507" s="71">
        <v>10485.75</v>
      </c>
      <c r="S507" s="72">
        <v>0</v>
      </c>
      <c r="T507" s="73">
        <v>0</v>
      </c>
      <c r="U507" s="70">
        <v>0</v>
      </c>
      <c r="V507" s="71">
        <v>0</v>
      </c>
      <c r="W507" s="71">
        <v>0</v>
      </c>
      <c r="X507" s="74">
        <v>0</v>
      </c>
      <c r="Y507" s="75">
        <v>0</v>
      </c>
      <c r="Z507" s="52"/>
    </row>
    <row r="508" spans="7:26" x14ac:dyDescent="0.3">
      <c r="G508" s="67"/>
      <c r="H508" s="52">
        <v>117</v>
      </c>
      <c r="I508" s="52" t="s">
        <v>21</v>
      </c>
      <c r="J508" s="68">
        <v>854</v>
      </c>
      <c r="K508" s="69">
        <v>0.75</v>
      </c>
      <c r="L508" s="70">
        <v>0</v>
      </c>
      <c r="M508" s="71">
        <v>0</v>
      </c>
      <c r="N508" s="71">
        <v>0</v>
      </c>
      <c r="O508" s="70">
        <v>13981</v>
      </c>
      <c r="P508" s="70"/>
      <c r="Q508" s="70">
        <v>10485.75</v>
      </c>
      <c r="R508" s="71">
        <v>10485.75</v>
      </c>
      <c r="S508" s="72">
        <v>2.34E-4</v>
      </c>
      <c r="T508" s="73">
        <v>2.4536655000000001</v>
      </c>
      <c r="U508" s="70">
        <v>0</v>
      </c>
      <c r="V508" s="71">
        <v>0</v>
      </c>
      <c r="W508" s="71">
        <v>0</v>
      </c>
      <c r="X508" s="74">
        <v>2.5700000000000001E-4</v>
      </c>
      <c r="Y508" s="75">
        <v>0</v>
      </c>
      <c r="Z508" s="52"/>
    </row>
    <row r="509" spans="7:26" x14ac:dyDescent="0.3">
      <c r="G509" s="67"/>
      <c r="H509" s="52">
        <v>122</v>
      </c>
      <c r="I509" s="52" t="s">
        <v>93</v>
      </c>
      <c r="J509" s="68">
        <v>854</v>
      </c>
      <c r="K509" s="69">
        <v>0.75</v>
      </c>
      <c r="L509" s="70">
        <v>0</v>
      </c>
      <c r="M509" s="71">
        <v>0</v>
      </c>
      <c r="N509" s="71">
        <v>0</v>
      </c>
      <c r="O509" s="70">
        <v>13981</v>
      </c>
      <c r="P509" s="70"/>
      <c r="Q509" s="70">
        <v>10485.75</v>
      </c>
      <c r="R509" s="71">
        <v>10485.75</v>
      </c>
      <c r="S509" s="72">
        <v>0</v>
      </c>
      <c r="T509" s="73">
        <v>0</v>
      </c>
      <c r="U509" s="70">
        <v>0</v>
      </c>
      <c r="V509" s="71">
        <v>0</v>
      </c>
      <c r="W509" s="71">
        <v>0</v>
      </c>
      <c r="X509" s="74">
        <v>0</v>
      </c>
      <c r="Y509" s="75">
        <v>0</v>
      </c>
      <c r="Z509" s="52"/>
    </row>
    <row r="510" spans="7:26" ht="15" thickBot="1" x14ac:dyDescent="0.35">
      <c r="G510" s="76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8"/>
      <c r="Z510" s="52"/>
    </row>
    <row r="511" spans="7:26" x14ac:dyDescent="0.3">
      <c r="G511" s="52">
        <v>81</v>
      </c>
      <c r="H511" s="52" t="s">
        <v>100</v>
      </c>
      <c r="I511" s="52"/>
      <c r="J511" s="68"/>
      <c r="K511" s="69"/>
      <c r="L511" s="71"/>
      <c r="M511" s="71"/>
      <c r="N511" s="71"/>
      <c r="O511" s="71"/>
      <c r="P511" s="71"/>
      <c r="Q511" s="71"/>
      <c r="R511" s="71"/>
      <c r="S511" s="74"/>
      <c r="T511" s="73">
        <v>163484.14083075002</v>
      </c>
      <c r="U511" s="71"/>
      <c r="V511" s="71"/>
      <c r="W511" s="71"/>
      <c r="X511" s="74"/>
      <c r="Y511" s="73">
        <v>4560.5468879999999</v>
      </c>
      <c r="Z511" s="79">
        <v>168044.68771875004</v>
      </c>
    </row>
    <row r="512" spans="7:26" x14ac:dyDescent="0.3">
      <c r="G512" s="52"/>
      <c r="H512" s="52"/>
      <c r="I512" s="52"/>
      <c r="J512" s="68"/>
      <c r="K512" s="69"/>
      <c r="L512" s="71"/>
      <c r="M512" s="71"/>
      <c r="N512" s="71"/>
      <c r="O512" s="71"/>
      <c r="P512" s="71"/>
      <c r="Q512" s="71"/>
      <c r="R512" s="71"/>
      <c r="S512" s="74"/>
      <c r="T512" s="73"/>
      <c r="U512" s="71"/>
      <c r="V512" s="71"/>
      <c r="W512" s="71"/>
      <c r="X512" s="74"/>
      <c r="Y512" s="73"/>
      <c r="Z512" s="52"/>
    </row>
    <row r="513" spans="7:26" ht="15" thickBot="1" x14ac:dyDescent="0.35">
      <c r="G513" s="52"/>
      <c r="H513" s="52"/>
      <c r="I513" s="52"/>
      <c r="J513" s="53" t="s">
        <v>56</v>
      </c>
      <c r="K513" s="54" t="s">
        <v>57</v>
      </c>
      <c r="L513" s="55" t="s">
        <v>58</v>
      </c>
      <c r="M513" s="55" t="s">
        <v>171</v>
      </c>
      <c r="N513" s="55"/>
      <c r="O513" s="55" t="s">
        <v>59</v>
      </c>
      <c r="P513" s="55" t="s">
        <v>172</v>
      </c>
      <c r="Q513" s="55"/>
      <c r="R513" s="55" t="s">
        <v>60</v>
      </c>
      <c r="S513" s="56" t="s">
        <v>61</v>
      </c>
      <c r="T513" s="57" t="s">
        <v>62</v>
      </c>
      <c r="U513" s="55" t="s">
        <v>63</v>
      </c>
      <c r="V513" s="55" t="s">
        <v>64</v>
      </c>
      <c r="W513" s="55" t="s">
        <v>65</v>
      </c>
      <c r="X513" s="56" t="s">
        <v>66</v>
      </c>
      <c r="Y513" s="57" t="s">
        <v>67</v>
      </c>
      <c r="Z513" s="52"/>
    </row>
    <row r="514" spans="7:26" ht="15.6" x14ac:dyDescent="0.3">
      <c r="G514" s="58">
        <v>87</v>
      </c>
      <c r="H514" s="59" t="s">
        <v>101</v>
      </c>
      <c r="I514" s="60"/>
      <c r="J514" s="61"/>
      <c r="K514" s="62"/>
      <c r="L514" s="63"/>
      <c r="M514" s="63"/>
      <c r="N514" s="63"/>
      <c r="O514" s="63"/>
      <c r="P514" s="63"/>
      <c r="Q514" s="63"/>
      <c r="R514" s="63"/>
      <c r="S514" s="64"/>
      <c r="T514" s="65"/>
      <c r="U514" s="63"/>
      <c r="V514" s="63"/>
      <c r="W514" s="63"/>
      <c r="X514" s="64"/>
      <c r="Y514" s="66"/>
      <c r="Z514" s="52"/>
    </row>
    <row r="515" spans="7:26" x14ac:dyDescent="0.3">
      <c r="G515" s="67"/>
      <c r="H515" s="52">
        <v>1</v>
      </c>
      <c r="I515" s="52" t="s">
        <v>11</v>
      </c>
      <c r="J515" s="68">
        <v>297</v>
      </c>
      <c r="K515" s="69">
        <v>1</v>
      </c>
      <c r="L515" s="70">
        <v>35259584</v>
      </c>
      <c r="M515" s="71">
        <v>1689991</v>
      </c>
      <c r="N515" s="71">
        <v>33569593</v>
      </c>
      <c r="O515" s="70">
        <v>7924</v>
      </c>
      <c r="P515" s="70"/>
      <c r="Q515" s="70">
        <v>7924</v>
      </c>
      <c r="R515" s="71">
        <v>33577517</v>
      </c>
      <c r="S515" s="72">
        <v>2.0739999999999999E-3</v>
      </c>
      <c r="T515" s="73">
        <v>69639.77025799999</v>
      </c>
      <c r="U515" s="70">
        <v>52116857</v>
      </c>
      <c r="V515" s="71">
        <v>868968</v>
      </c>
      <c r="W515" s="71">
        <v>51247889</v>
      </c>
      <c r="X515" s="74">
        <v>2.2769999999999999E-3</v>
      </c>
      <c r="Y515" s="75">
        <v>116691.44325299999</v>
      </c>
      <c r="Z515" s="52"/>
    </row>
    <row r="516" spans="7:26" x14ac:dyDescent="0.3">
      <c r="G516" s="67"/>
      <c r="H516" s="52">
        <v>2</v>
      </c>
      <c r="I516" s="52" t="s">
        <v>27</v>
      </c>
      <c r="J516" s="68">
        <v>297</v>
      </c>
      <c r="K516" s="69">
        <v>1</v>
      </c>
      <c r="L516" s="70">
        <v>35259584</v>
      </c>
      <c r="M516" s="71">
        <v>1689991</v>
      </c>
      <c r="N516" s="71">
        <v>33569593</v>
      </c>
      <c r="O516" s="70">
        <v>7924</v>
      </c>
      <c r="P516" s="70"/>
      <c r="Q516" s="70">
        <v>7924</v>
      </c>
      <c r="R516" s="71">
        <v>33577517</v>
      </c>
      <c r="S516" s="72">
        <v>2.3000000000000001E-4</v>
      </c>
      <c r="T516" s="73">
        <v>7722.8289100000002</v>
      </c>
      <c r="U516" s="70">
        <v>52116857</v>
      </c>
      <c r="V516" s="71">
        <v>868968</v>
      </c>
      <c r="W516" s="71">
        <v>51247889</v>
      </c>
      <c r="X516" s="74">
        <v>2.6200000000000003E-4</v>
      </c>
      <c r="Y516" s="75">
        <v>13426.946918000001</v>
      </c>
      <c r="Z516" s="52"/>
    </row>
    <row r="517" spans="7:26" x14ac:dyDescent="0.3">
      <c r="G517" s="67"/>
      <c r="H517" s="52">
        <v>3</v>
      </c>
      <c r="I517" s="52" t="s">
        <v>20</v>
      </c>
      <c r="J517" s="68">
        <v>297</v>
      </c>
      <c r="K517" s="69">
        <v>1</v>
      </c>
      <c r="L517" s="70">
        <v>35259584</v>
      </c>
      <c r="M517" s="71">
        <v>1689991</v>
      </c>
      <c r="N517" s="71">
        <v>33569593</v>
      </c>
      <c r="O517" s="70">
        <v>7924</v>
      </c>
      <c r="P517" s="70"/>
      <c r="Q517" s="70">
        <v>7924</v>
      </c>
      <c r="R517" s="71">
        <v>33577517</v>
      </c>
      <c r="S517" s="72">
        <v>5.2599999999999999E-4</v>
      </c>
      <c r="T517" s="73">
        <v>17661.773942</v>
      </c>
      <c r="U517" s="70">
        <v>52116857</v>
      </c>
      <c r="V517" s="71">
        <v>868968</v>
      </c>
      <c r="W517" s="71">
        <v>51247889</v>
      </c>
      <c r="X517" s="74">
        <v>5.7799999999999995E-4</v>
      </c>
      <c r="Y517" s="75">
        <v>29621.279841999996</v>
      </c>
      <c r="Z517" s="52"/>
    </row>
    <row r="518" spans="7:26" x14ac:dyDescent="0.3">
      <c r="G518" s="67"/>
      <c r="H518" s="52">
        <v>4</v>
      </c>
      <c r="I518" s="52" t="s">
        <v>10</v>
      </c>
      <c r="J518" s="68">
        <v>297</v>
      </c>
      <c r="K518" s="69">
        <v>0.6</v>
      </c>
      <c r="L518" s="70">
        <v>35259584</v>
      </c>
      <c r="M518" s="71">
        <v>1689991</v>
      </c>
      <c r="N518" s="71">
        <v>20141755.800000001</v>
      </c>
      <c r="O518" s="70">
        <v>7924</v>
      </c>
      <c r="P518" s="70"/>
      <c r="Q518" s="70">
        <v>4754.3999999999996</v>
      </c>
      <c r="R518" s="71">
        <v>20146510.199999999</v>
      </c>
      <c r="S518" s="72">
        <v>7.8399999999999997E-3</v>
      </c>
      <c r="T518" s="73">
        <v>157948.639968</v>
      </c>
      <c r="U518" s="70">
        <v>52116857</v>
      </c>
      <c r="V518" s="71">
        <v>868968</v>
      </c>
      <c r="W518" s="71">
        <v>30748733.399999999</v>
      </c>
      <c r="X518" s="74">
        <v>8.5789999999999998E-3</v>
      </c>
      <c r="Y518" s="75">
        <v>263793.38383859996</v>
      </c>
      <c r="Z518" s="52"/>
    </row>
    <row r="519" spans="7:26" x14ac:dyDescent="0.3">
      <c r="G519" s="67"/>
      <c r="H519" s="52">
        <v>136</v>
      </c>
      <c r="I519" s="52" t="s">
        <v>147</v>
      </c>
      <c r="J519" s="68">
        <v>297</v>
      </c>
      <c r="K519" s="69">
        <v>0.6</v>
      </c>
      <c r="L519" s="70">
        <v>35259584</v>
      </c>
      <c r="M519" s="71">
        <v>1689991</v>
      </c>
      <c r="N519" s="71">
        <v>20141755.800000001</v>
      </c>
      <c r="O519" s="70">
        <v>7924</v>
      </c>
      <c r="P519" s="70"/>
      <c r="Q519" s="70">
        <v>4754.3999999999996</v>
      </c>
      <c r="R519" s="71">
        <v>20146510.199999999</v>
      </c>
      <c r="S519" s="72">
        <v>2.0100000000000001E-4</v>
      </c>
      <c r="T519" s="73">
        <v>4049.4485501999998</v>
      </c>
      <c r="U519" s="70">
        <v>52116857</v>
      </c>
      <c r="V519" s="71">
        <v>868968</v>
      </c>
      <c r="W519" s="71">
        <v>30748733.399999999</v>
      </c>
      <c r="X519" s="74">
        <v>1.75E-4</v>
      </c>
      <c r="Y519" s="75">
        <v>5381.0283449999997</v>
      </c>
      <c r="Z519" s="52"/>
    </row>
    <row r="520" spans="7:26" x14ac:dyDescent="0.3">
      <c r="G520" s="67"/>
      <c r="H520" s="52">
        <v>6</v>
      </c>
      <c r="I520" s="52" t="s">
        <v>73</v>
      </c>
      <c r="J520" s="68">
        <v>297</v>
      </c>
      <c r="K520" s="69">
        <v>0.6</v>
      </c>
      <c r="L520" s="70">
        <v>35259584</v>
      </c>
      <c r="M520" s="71">
        <v>1689991</v>
      </c>
      <c r="N520" s="71">
        <v>20141755.800000001</v>
      </c>
      <c r="O520" s="70">
        <v>7924</v>
      </c>
      <c r="P520" s="70"/>
      <c r="Q520" s="70">
        <v>4754.3999999999996</v>
      </c>
      <c r="R520" s="71">
        <v>20146510.199999999</v>
      </c>
      <c r="S520" s="72">
        <v>0</v>
      </c>
      <c r="T520" s="73">
        <v>0</v>
      </c>
      <c r="U520" s="70">
        <v>52116857</v>
      </c>
      <c r="V520" s="71">
        <v>868968</v>
      </c>
      <c r="W520" s="71">
        <v>30748733.399999999</v>
      </c>
      <c r="X520" s="74">
        <v>0</v>
      </c>
      <c r="Y520" s="75">
        <v>0</v>
      </c>
      <c r="Z520" s="52"/>
    </row>
    <row r="521" spans="7:26" x14ac:dyDescent="0.3">
      <c r="G521" s="67"/>
      <c r="H521" s="52">
        <v>7</v>
      </c>
      <c r="I521" s="52" t="s">
        <v>9</v>
      </c>
      <c r="J521" s="68">
        <v>297</v>
      </c>
      <c r="K521" s="69">
        <v>1</v>
      </c>
      <c r="L521" s="70">
        <v>35259584</v>
      </c>
      <c r="M521" s="71">
        <v>1689991</v>
      </c>
      <c r="N521" s="71">
        <v>33569593</v>
      </c>
      <c r="O521" s="70">
        <v>7924</v>
      </c>
      <c r="P521" s="70"/>
      <c r="Q521" s="70">
        <v>7924</v>
      </c>
      <c r="R521" s="71">
        <v>33577517</v>
      </c>
      <c r="S521" s="72">
        <v>1.08E-4</v>
      </c>
      <c r="T521" s="73">
        <v>3626.3718359999998</v>
      </c>
      <c r="U521" s="70">
        <v>52116857</v>
      </c>
      <c r="V521" s="71">
        <v>868968</v>
      </c>
      <c r="W521" s="71">
        <v>51247889</v>
      </c>
      <c r="X521" s="74">
        <v>1.1900000000000001E-4</v>
      </c>
      <c r="Y521" s="75">
        <v>6098.498791</v>
      </c>
      <c r="Z521" s="52"/>
    </row>
    <row r="522" spans="7:26" x14ac:dyDescent="0.3">
      <c r="G522" s="67"/>
      <c r="H522" s="52">
        <v>8</v>
      </c>
      <c r="I522" s="52" t="s">
        <v>23</v>
      </c>
      <c r="J522" s="68">
        <v>297</v>
      </c>
      <c r="K522" s="69">
        <v>1</v>
      </c>
      <c r="L522" s="70">
        <v>35259584</v>
      </c>
      <c r="M522" s="71">
        <v>1689991</v>
      </c>
      <c r="N522" s="71">
        <v>33569593</v>
      </c>
      <c r="O522" s="70">
        <v>7924</v>
      </c>
      <c r="P522" s="70"/>
      <c r="Q522" s="70">
        <v>7924</v>
      </c>
      <c r="R522" s="71">
        <v>33577517</v>
      </c>
      <c r="S522" s="72">
        <v>1.64E-4</v>
      </c>
      <c r="T522" s="73">
        <v>5506.7127879999998</v>
      </c>
      <c r="U522" s="70">
        <v>52116857</v>
      </c>
      <c r="V522" s="71">
        <v>868968</v>
      </c>
      <c r="W522" s="71">
        <v>51247889</v>
      </c>
      <c r="X522" s="74">
        <v>1.74E-4</v>
      </c>
      <c r="Y522" s="75">
        <v>8917.1326860000008</v>
      </c>
      <c r="Z522" s="52"/>
    </row>
    <row r="523" spans="7:26" x14ac:dyDescent="0.3">
      <c r="G523" s="67"/>
      <c r="H523" s="52">
        <v>9</v>
      </c>
      <c r="I523" s="52" t="s">
        <v>0</v>
      </c>
      <c r="J523" s="68">
        <v>297</v>
      </c>
      <c r="K523" s="69">
        <v>1</v>
      </c>
      <c r="L523" s="70">
        <v>35259584</v>
      </c>
      <c r="M523" s="71">
        <v>1689991</v>
      </c>
      <c r="N523" s="71">
        <v>33569593</v>
      </c>
      <c r="O523" s="70">
        <v>7924</v>
      </c>
      <c r="P523" s="70"/>
      <c r="Q523" s="70">
        <v>7924</v>
      </c>
      <c r="R523" s="71">
        <v>33577517</v>
      </c>
      <c r="S523" s="72">
        <v>2.7599999999999999E-4</v>
      </c>
      <c r="T523" s="73">
        <v>9267.3946919999998</v>
      </c>
      <c r="U523" s="70">
        <v>52116857</v>
      </c>
      <c r="V523" s="71">
        <v>868968</v>
      </c>
      <c r="W523" s="71">
        <v>51247889</v>
      </c>
      <c r="X523" s="74">
        <v>2.4800000000000001E-4</v>
      </c>
      <c r="Y523" s="75">
        <v>12709.476472</v>
      </c>
      <c r="Z523" s="52"/>
    </row>
    <row r="524" spans="7:26" x14ac:dyDescent="0.3">
      <c r="G524" s="67"/>
      <c r="H524" s="52">
        <v>17</v>
      </c>
      <c r="I524" s="52" t="s">
        <v>16</v>
      </c>
      <c r="J524" s="68">
        <v>297</v>
      </c>
      <c r="K524" s="69">
        <v>1</v>
      </c>
      <c r="L524" s="70">
        <v>35259584</v>
      </c>
      <c r="M524" s="71">
        <v>1689991</v>
      </c>
      <c r="N524" s="71">
        <v>33569593</v>
      </c>
      <c r="O524" s="70">
        <v>7924</v>
      </c>
      <c r="P524" s="70"/>
      <c r="Q524" s="70">
        <v>7924</v>
      </c>
      <c r="R524" s="71">
        <v>33577517</v>
      </c>
      <c r="S524" s="72">
        <v>6.4899999999999995E-4</v>
      </c>
      <c r="T524" s="73">
        <v>21791.808532999999</v>
      </c>
      <c r="U524" s="70">
        <v>52116857</v>
      </c>
      <c r="V524" s="71">
        <v>868968</v>
      </c>
      <c r="W524" s="71">
        <v>51247889</v>
      </c>
      <c r="X524" s="74">
        <v>7.0899999999999999E-4</v>
      </c>
      <c r="Y524" s="75">
        <v>36334.753300999997</v>
      </c>
      <c r="Z524" s="52"/>
    </row>
    <row r="525" spans="7:26" x14ac:dyDescent="0.3">
      <c r="G525" s="67"/>
      <c r="H525" s="52">
        <v>29</v>
      </c>
      <c r="I525" s="52" t="s">
        <v>24</v>
      </c>
      <c r="J525" s="68">
        <v>297</v>
      </c>
      <c r="K525" s="69">
        <v>1</v>
      </c>
      <c r="L525" s="70">
        <v>35259584</v>
      </c>
      <c r="M525" s="71">
        <v>1689991</v>
      </c>
      <c r="N525" s="71">
        <v>33569593</v>
      </c>
      <c r="O525" s="70">
        <v>7924</v>
      </c>
      <c r="P525" s="70"/>
      <c r="Q525" s="70">
        <v>7924</v>
      </c>
      <c r="R525" s="71">
        <v>33577517</v>
      </c>
      <c r="S525" s="72">
        <v>3.1029999999999999E-3</v>
      </c>
      <c r="T525" s="73">
        <v>104191.03525099999</v>
      </c>
      <c r="U525" s="70">
        <v>52116857</v>
      </c>
      <c r="V525" s="71">
        <v>868968</v>
      </c>
      <c r="W525" s="71">
        <v>51247889</v>
      </c>
      <c r="X525" s="74">
        <v>3.1029999999999999E-3</v>
      </c>
      <c r="Y525" s="75">
        <v>159022.199567</v>
      </c>
      <c r="Z525" s="52"/>
    </row>
    <row r="526" spans="7:26" x14ac:dyDescent="0.3">
      <c r="G526" s="67"/>
      <c r="H526" s="52">
        <v>38</v>
      </c>
      <c r="I526" s="52" t="s">
        <v>12</v>
      </c>
      <c r="J526" s="68">
        <v>297</v>
      </c>
      <c r="K526" s="69">
        <v>1</v>
      </c>
      <c r="L526" s="70">
        <v>35259584</v>
      </c>
      <c r="M526" s="71">
        <v>1689991</v>
      </c>
      <c r="N526" s="71">
        <v>33569593</v>
      </c>
      <c r="O526" s="70">
        <v>7924</v>
      </c>
      <c r="P526" s="70"/>
      <c r="Q526" s="70">
        <v>7924</v>
      </c>
      <c r="R526" s="71">
        <v>33577517</v>
      </c>
      <c r="S526" s="72">
        <v>8.6000000000000003E-5</v>
      </c>
      <c r="T526" s="73">
        <v>2887.6664620000001</v>
      </c>
      <c r="U526" s="70">
        <v>52116857</v>
      </c>
      <c r="V526" s="71">
        <v>868968</v>
      </c>
      <c r="W526" s="71">
        <v>51247889</v>
      </c>
      <c r="X526" s="74">
        <v>9.5000000000000005E-5</v>
      </c>
      <c r="Y526" s="75">
        <v>4868.5494550000003</v>
      </c>
      <c r="Z526" s="52"/>
    </row>
    <row r="527" spans="7:26" x14ac:dyDescent="0.3">
      <c r="G527" s="67"/>
      <c r="H527" s="52">
        <v>55</v>
      </c>
      <c r="I527" s="52" t="s">
        <v>26</v>
      </c>
      <c r="J527" s="68">
        <v>297</v>
      </c>
      <c r="K527" s="69">
        <v>1</v>
      </c>
      <c r="L527" s="70">
        <v>35259584</v>
      </c>
      <c r="M527" s="71">
        <v>1689991</v>
      </c>
      <c r="N527" s="71">
        <v>33569593</v>
      </c>
      <c r="O527" s="70">
        <v>7924</v>
      </c>
      <c r="P527" s="70"/>
      <c r="Q527" s="70">
        <v>7924</v>
      </c>
      <c r="R527" s="71">
        <v>33577517</v>
      </c>
      <c r="S527" s="72">
        <v>1.35E-4</v>
      </c>
      <c r="T527" s="73">
        <v>4532.9647949999999</v>
      </c>
      <c r="U527" s="70">
        <v>52116857</v>
      </c>
      <c r="V527" s="71">
        <v>868968</v>
      </c>
      <c r="W527" s="71">
        <v>51247889</v>
      </c>
      <c r="X527" s="74">
        <v>1.4799999999999999E-4</v>
      </c>
      <c r="Y527" s="75">
        <v>7584.6875719999998</v>
      </c>
      <c r="Z527" s="52"/>
    </row>
    <row r="528" spans="7:26" x14ac:dyDescent="0.3">
      <c r="G528" s="67"/>
      <c r="H528" s="52">
        <v>71</v>
      </c>
      <c r="I528" s="52" t="s">
        <v>18</v>
      </c>
      <c r="J528" s="68">
        <v>297</v>
      </c>
      <c r="K528" s="69">
        <v>0</v>
      </c>
      <c r="L528" s="70">
        <v>35259584</v>
      </c>
      <c r="M528" s="71">
        <v>1689991</v>
      </c>
      <c r="N528" s="71">
        <v>0</v>
      </c>
      <c r="O528" s="70">
        <v>7924</v>
      </c>
      <c r="P528" s="70"/>
      <c r="Q528" s="70">
        <v>0</v>
      </c>
      <c r="R528" s="71">
        <v>0</v>
      </c>
      <c r="S528" s="72">
        <v>9.0000000000000002E-6</v>
      </c>
      <c r="T528" s="73">
        <v>0</v>
      </c>
      <c r="U528" s="70">
        <v>52116857</v>
      </c>
      <c r="V528" s="71">
        <v>868968</v>
      </c>
      <c r="W528" s="71">
        <v>0</v>
      </c>
      <c r="X528" s="74">
        <v>1.0000000000000001E-5</v>
      </c>
      <c r="Y528" s="75">
        <v>0</v>
      </c>
      <c r="Z528" s="52"/>
    </row>
    <row r="529" spans="7:26" x14ac:dyDescent="0.3">
      <c r="G529" s="67"/>
      <c r="H529" s="52">
        <v>72</v>
      </c>
      <c r="I529" s="52" t="s">
        <v>28</v>
      </c>
      <c r="J529" s="68">
        <v>297</v>
      </c>
      <c r="K529" s="69">
        <v>0</v>
      </c>
      <c r="L529" s="70">
        <v>35259584</v>
      </c>
      <c r="M529" s="71">
        <v>1689991</v>
      </c>
      <c r="N529" s="71">
        <v>0</v>
      </c>
      <c r="O529" s="70">
        <v>7924</v>
      </c>
      <c r="P529" s="70"/>
      <c r="Q529" s="70">
        <v>0</v>
      </c>
      <c r="R529" s="71">
        <v>0</v>
      </c>
      <c r="S529" s="72">
        <v>2.7500000000000002E-4</v>
      </c>
      <c r="T529" s="73">
        <v>0</v>
      </c>
      <c r="U529" s="70">
        <v>52116857</v>
      </c>
      <c r="V529" s="71">
        <v>868968</v>
      </c>
      <c r="W529" s="71">
        <v>0</v>
      </c>
      <c r="X529" s="74">
        <v>2.9999999999999997E-4</v>
      </c>
      <c r="Y529" s="75">
        <v>0</v>
      </c>
      <c r="Z529" s="52"/>
    </row>
    <row r="530" spans="7:26" x14ac:dyDescent="0.3">
      <c r="G530" s="67"/>
      <c r="H530" s="52">
        <v>87</v>
      </c>
      <c r="I530" s="52" t="s">
        <v>101</v>
      </c>
      <c r="J530" s="68">
        <v>297</v>
      </c>
      <c r="K530" s="69">
        <v>1</v>
      </c>
      <c r="L530" s="70">
        <v>35259584</v>
      </c>
      <c r="M530" s="71">
        <v>1689991</v>
      </c>
      <c r="N530" s="71">
        <v>33569593</v>
      </c>
      <c r="O530" s="70">
        <v>7924</v>
      </c>
      <c r="P530" s="70"/>
      <c r="Q530" s="70">
        <v>7924</v>
      </c>
      <c r="R530" s="71">
        <v>33577517</v>
      </c>
      <c r="S530" s="72">
        <v>0</v>
      </c>
      <c r="T530" s="73">
        <v>0</v>
      </c>
      <c r="U530" s="70">
        <v>52116857</v>
      </c>
      <c r="V530" s="71">
        <v>868968</v>
      </c>
      <c r="W530" s="71">
        <v>51247889</v>
      </c>
      <c r="X530" s="74">
        <v>0</v>
      </c>
      <c r="Y530" s="75">
        <v>0</v>
      </c>
      <c r="Z530" s="52"/>
    </row>
    <row r="531" spans="7:26" x14ac:dyDescent="0.3">
      <c r="G531" s="67"/>
      <c r="H531" s="52">
        <v>117</v>
      </c>
      <c r="I531" s="52" t="s">
        <v>21</v>
      </c>
      <c r="J531" s="68">
        <v>297</v>
      </c>
      <c r="K531" s="69">
        <v>1</v>
      </c>
      <c r="L531" s="70">
        <v>35259584</v>
      </c>
      <c r="M531" s="71">
        <v>1689991</v>
      </c>
      <c r="N531" s="71">
        <v>33569593</v>
      </c>
      <c r="O531" s="70">
        <v>7924</v>
      </c>
      <c r="P531" s="70"/>
      <c r="Q531" s="70">
        <v>7924</v>
      </c>
      <c r="R531" s="71">
        <v>33577517</v>
      </c>
      <c r="S531" s="72">
        <v>2.34E-4</v>
      </c>
      <c r="T531" s="73">
        <v>7857.138978</v>
      </c>
      <c r="U531" s="70">
        <v>52116857</v>
      </c>
      <c r="V531" s="71">
        <v>868968</v>
      </c>
      <c r="W531" s="71">
        <v>51247889</v>
      </c>
      <c r="X531" s="74">
        <v>2.5700000000000001E-4</v>
      </c>
      <c r="Y531" s="75">
        <v>13170.707473</v>
      </c>
      <c r="Z531" s="52"/>
    </row>
    <row r="532" spans="7:26" x14ac:dyDescent="0.3">
      <c r="G532" s="67"/>
      <c r="H532" s="52">
        <v>122</v>
      </c>
      <c r="I532" s="52" t="s">
        <v>93</v>
      </c>
      <c r="J532" s="68">
        <v>297</v>
      </c>
      <c r="K532" s="69">
        <v>1</v>
      </c>
      <c r="L532" s="70">
        <v>35259584</v>
      </c>
      <c r="M532" s="71">
        <v>1689991</v>
      </c>
      <c r="N532" s="71">
        <v>33569593</v>
      </c>
      <c r="O532" s="70">
        <v>7924</v>
      </c>
      <c r="P532" s="70"/>
      <c r="Q532" s="70">
        <v>7924</v>
      </c>
      <c r="R532" s="71">
        <v>33577517</v>
      </c>
      <c r="S532" s="72">
        <v>0</v>
      </c>
      <c r="T532" s="73">
        <v>0</v>
      </c>
      <c r="U532" s="70">
        <v>52116857</v>
      </c>
      <c r="V532" s="71">
        <v>868968</v>
      </c>
      <c r="W532" s="71">
        <v>51247889</v>
      </c>
      <c r="X532" s="74">
        <v>0</v>
      </c>
      <c r="Y532" s="75">
        <v>0</v>
      </c>
      <c r="Z532" s="52"/>
    </row>
    <row r="533" spans="7:26" x14ac:dyDescent="0.3">
      <c r="G533" s="67"/>
      <c r="H533" s="52"/>
      <c r="I533" s="52"/>
      <c r="J533" s="68"/>
      <c r="K533" s="69"/>
      <c r="L533" s="71"/>
      <c r="M533" s="71"/>
      <c r="N533" s="71"/>
      <c r="O533" s="71"/>
      <c r="P533" s="71"/>
      <c r="Q533" s="71"/>
      <c r="R533" s="71"/>
      <c r="S533" s="74"/>
      <c r="T533" s="73"/>
      <c r="U533" s="71"/>
      <c r="V533" s="71"/>
      <c r="W533" s="71"/>
      <c r="X533" s="74"/>
      <c r="Y533" s="75"/>
      <c r="Z533" s="52"/>
    </row>
    <row r="534" spans="7:26" ht="15.6" x14ac:dyDescent="0.3">
      <c r="G534" s="80">
        <v>87</v>
      </c>
      <c r="H534" s="81" t="s">
        <v>101</v>
      </c>
      <c r="I534" s="52"/>
      <c r="J534" s="68"/>
      <c r="K534" s="69"/>
      <c r="L534" s="71"/>
      <c r="M534" s="71"/>
      <c r="N534" s="71"/>
      <c r="O534" s="71"/>
      <c r="P534" s="71"/>
      <c r="Q534" s="71"/>
      <c r="R534" s="71"/>
      <c r="S534" s="74"/>
      <c r="T534" s="73"/>
      <c r="U534" s="71"/>
      <c r="V534" s="71"/>
      <c r="W534" s="71"/>
      <c r="X534" s="74"/>
      <c r="Y534" s="75"/>
      <c r="Z534" s="52"/>
    </row>
    <row r="535" spans="7:26" x14ac:dyDescent="0.3">
      <c r="G535" s="67"/>
      <c r="H535" s="52">
        <v>1</v>
      </c>
      <c r="I535" s="52" t="s">
        <v>11</v>
      </c>
      <c r="J535" s="68">
        <v>838</v>
      </c>
      <c r="K535" s="69">
        <v>1</v>
      </c>
      <c r="L535" s="70">
        <v>0</v>
      </c>
      <c r="M535" s="71">
        <v>0</v>
      </c>
      <c r="N535" s="71">
        <v>0</v>
      </c>
      <c r="O535" s="70">
        <v>58608</v>
      </c>
      <c r="P535" s="70"/>
      <c r="Q535" s="70">
        <v>58608</v>
      </c>
      <c r="R535" s="71">
        <v>58608</v>
      </c>
      <c r="S535" s="72">
        <v>2.0739999999999999E-3</v>
      </c>
      <c r="T535" s="73">
        <v>121.55299199999999</v>
      </c>
      <c r="U535" s="70">
        <v>0</v>
      </c>
      <c r="V535" s="71">
        <v>0</v>
      </c>
      <c r="W535" s="71">
        <v>0</v>
      </c>
      <c r="X535" s="74">
        <v>2.2769999999999999E-3</v>
      </c>
      <c r="Y535" s="75">
        <v>0</v>
      </c>
      <c r="Z535" s="52"/>
    </row>
    <row r="536" spans="7:26" x14ac:dyDescent="0.3">
      <c r="G536" s="67"/>
      <c r="H536" s="52">
        <v>2</v>
      </c>
      <c r="I536" s="52" t="s">
        <v>27</v>
      </c>
      <c r="J536" s="68">
        <v>838</v>
      </c>
      <c r="K536" s="69">
        <v>1</v>
      </c>
      <c r="L536" s="70">
        <v>0</v>
      </c>
      <c r="M536" s="71">
        <v>0</v>
      </c>
      <c r="N536" s="71">
        <v>0</v>
      </c>
      <c r="O536" s="70">
        <v>58608</v>
      </c>
      <c r="P536" s="70"/>
      <c r="Q536" s="70">
        <v>58608</v>
      </c>
      <c r="R536" s="71">
        <v>58608</v>
      </c>
      <c r="S536" s="72">
        <v>2.3000000000000001E-4</v>
      </c>
      <c r="T536" s="73">
        <v>13.479840000000001</v>
      </c>
      <c r="U536" s="70">
        <v>0</v>
      </c>
      <c r="V536" s="71">
        <v>0</v>
      </c>
      <c r="W536" s="71">
        <v>0</v>
      </c>
      <c r="X536" s="74">
        <v>2.6200000000000003E-4</v>
      </c>
      <c r="Y536" s="75">
        <v>0</v>
      </c>
      <c r="Z536" s="52"/>
    </row>
    <row r="537" spans="7:26" x14ac:dyDescent="0.3">
      <c r="G537" s="67"/>
      <c r="H537" s="52">
        <v>3</v>
      </c>
      <c r="I537" s="52" t="s">
        <v>20</v>
      </c>
      <c r="J537" s="68">
        <v>838</v>
      </c>
      <c r="K537" s="69">
        <v>1</v>
      </c>
      <c r="L537" s="70">
        <v>0</v>
      </c>
      <c r="M537" s="71">
        <v>0</v>
      </c>
      <c r="N537" s="71">
        <v>0</v>
      </c>
      <c r="O537" s="70">
        <v>58608</v>
      </c>
      <c r="P537" s="70"/>
      <c r="Q537" s="70">
        <v>58608</v>
      </c>
      <c r="R537" s="71">
        <v>58608</v>
      </c>
      <c r="S537" s="72">
        <v>5.2599999999999999E-4</v>
      </c>
      <c r="T537" s="73">
        <v>30.827808000000001</v>
      </c>
      <c r="U537" s="70">
        <v>0</v>
      </c>
      <c r="V537" s="71">
        <v>0</v>
      </c>
      <c r="W537" s="71">
        <v>0</v>
      </c>
      <c r="X537" s="74">
        <v>5.7799999999999995E-4</v>
      </c>
      <c r="Y537" s="75">
        <v>0</v>
      </c>
      <c r="Z537" s="52"/>
    </row>
    <row r="538" spans="7:26" x14ac:dyDescent="0.3">
      <c r="G538" s="67"/>
      <c r="H538" s="52">
        <v>4</v>
      </c>
      <c r="I538" s="52" t="s">
        <v>10</v>
      </c>
      <c r="J538" s="68">
        <v>838</v>
      </c>
      <c r="K538" s="69">
        <v>0.6</v>
      </c>
      <c r="L538" s="70">
        <v>0</v>
      </c>
      <c r="M538" s="71">
        <v>0</v>
      </c>
      <c r="N538" s="71">
        <v>0</v>
      </c>
      <c r="O538" s="70">
        <v>58608</v>
      </c>
      <c r="P538" s="70"/>
      <c r="Q538" s="70">
        <v>35164.799999999996</v>
      </c>
      <c r="R538" s="71">
        <v>35164.799999999996</v>
      </c>
      <c r="S538" s="72">
        <v>7.8399999999999997E-3</v>
      </c>
      <c r="T538" s="73">
        <v>275.69203199999998</v>
      </c>
      <c r="U538" s="70">
        <v>0</v>
      </c>
      <c r="V538" s="71">
        <v>0</v>
      </c>
      <c r="W538" s="71">
        <v>0</v>
      </c>
      <c r="X538" s="74">
        <v>8.5789999999999998E-3</v>
      </c>
      <c r="Y538" s="75">
        <v>0</v>
      </c>
      <c r="Z538" s="52"/>
    </row>
    <row r="539" spans="7:26" x14ac:dyDescent="0.3">
      <c r="G539" s="67"/>
      <c r="H539" s="52">
        <v>136</v>
      </c>
      <c r="I539" s="52" t="s">
        <v>147</v>
      </c>
      <c r="J539" s="68">
        <v>838</v>
      </c>
      <c r="K539" s="69">
        <v>0.6</v>
      </c>
      <c r="L539" s="70">
        <v>0</v>
      </c>
      <c r="M539" s="71">
        <v>0</v>
      </c>
      <c r="N539" s="71">
        <v>0</v>
      </c>
      <c r="O539" s="70">
        <v>58608</v>
      </c>
      <c r="P539" s="70"/>
      <c r="Q539" s="70">
        <v>35164.799999999996</v>
      </c>
      <c r="R539" s="71">
        <v>35164.799999999996</v>
      </c>
      <c r="S539" s="72">
        <v>2.0100000000000001E-4</v>
      </c>
      <c r="T539" s="73">
        <v>7.0681247999999997</v>
      </c>
      <c r="U539" s="70">
        <v>0</v>
      </c>
      <c r="V539" s="71">
        <v>0</v>
      </c>
      <c r="W539" s="71">
        <v>0</v>
      </c>
      <c r="X539" s="74">
        <v>1.75E-4</v>
      </c>
      <c r="Y539" s="75">
        <v>0</v>
      </c>
      <c r="Z539" s="52"/>
    </row>
    <row r="540" spans="7:26" x14ac:dyDescent="0.3">
      <c r="G540" s="67"/>
      <c r="H540" s="52">
        <v>6</v>
      </c>
      <c r="I540" s="52" t="s">
        <v>73</v>
      </c>
      <c r="J540" s="68">
        <v>838</v>
      </c>
      <c r="K540" s="69">
        <v>0.6</v>
      </c>
      <c r="L540" s="70">
        <v>0</v>
      </c>
      <c r="M540" s="71">
        <v>0</v>
      </c>
      <c r="N540" s="71">
        <v>0</v>
      </c>
      <c r="O540" s="70">
        <v>58608</v>
      </c>
      <c r="P540" s="70"/>
      <c r="Q540" s="70">
        <v>35164.799999999996</v>
      </c>
      <c r="R540" s="71">
        <v>35164.799999999996</v>
      </c>
      <c r="S540" s="72">
        <v>0</v>
      </c>
      <c r="T540" s="73">
        <v>0</v>
      </c>
      <c r="U540" s="70">
        <v>0</v>
      </c>
      <c r="V540" s="71">
        <v>0</v>
      </c>
      <c r="W540" s="71">
        <v>0</v>
      </c>
      <c r="X540" s="74">
        <v>0</v>
      </c>
      <c r="Y540" s="75">
        <v>0</v>
      </c>
      <c r="Z540" s="52"/>
    </row>
    <row r="541" spans="7:26" x14ac:dyDescent="0.3">
      <c r="G541" s="67"/>
      <c r="H541" s="52">
        <v>7</v>
      </c>
      <c r="I541" s="52" t="s">
        <v>9</v>
      </c>
      <c r="J541" s="68">
        <v>838</v>
      </c>
      <c r="K541" s="69">
        <v>1</v>
      </c>
      <c r="L541" s="70">
        <v>0</v>
      </c>
      <c r="M541" s="71">
        <v>0</v>
      </c>
      <c r="N541" s="71">
        <v>0</v>
      </c>
      <c r="O541" s="70">
        <v>58608</v>
      </c>
      <c r="P541" s="70"/>
      <c r="Q541" s="70">
        <v>58608</v>
      </c>
      <c r="R541" s="71">
        <v>58608</v>
      </c>
      <c r="S541" s="72">
        <v>1.08E-4</v>
      </c>
      <c r="T541" s="73">
        <v>6.3296640000000002</v>
      </c>
      <c r="U541" s="70">
        <v>0</v>
      </c>
      <c r="V541" s="71">
        <v>0</v>
      </c>
      <c r="W541" s="71">
        <v>0</v>
      </c>
      <c r="X541" s="74">
        <v>1.1900000000000001E-4</v>
      </c>
      <c r="Y541" s="75">
        <v>0</v>
      </c>
      <c r="Z541" s="52"/>
    </row>
    <row r="542" spans="7:26" x14ac:dyDescent="0.3">
      <c r="G542" s="67"/>
      <c r="H542" s="52">
        <v>8</v>
      </c>
      <c r="I542" s="52" t="s">
        <v>23</v>
      </c>
      <c r="J542" s="68">
        <v>838</v>
      </c>
      <c r="K542" s="69">
        <v>1</v>
      </c>
      <c r="L542" s="70">
        <v>0</v>
      </c>
      <c r="M542" s="71">
        <v>0</v>
      </c>
      <c r="N542" s="71">
        <v>0</v>
      </c>
      <c r="O542" s="70">
        <v>58608</v>
      </c>
      <c r="P542" s="70"/>
      <c r="Q542" s="70">
        <v>58608</v>
      </c>
      <c r="R542" s="71">
        <v>58608</v>
      </c>
      <c r="S542" s="72">
        <v>1.64E-4</v>
      </c>
      <c r="T542" s="73">
        <v>9.6117120000000007</v>
      </c>
      <c r="U542" s="70">
        <v>0</v>
      </c>
      <c r="V542" s="71">
        <v>0</v>
      </c>
      <c r="W542" s="71">
        <v>0</v>
      </c>
      <c r="X542" s="74">
        <v>1.74E-4</v>
      </c>
      <c r="Y542" s="75">
        <v>0</v>
      </c>
      <c r="Z542" s="52"/>
    </row>
    <row r="543" spans="7:26" x14ac:dyDescent="0.3">
      <c r="G543" s="67"/>
      <c r="H543" s="52">
        <v>9</v>
      </c>
      <c r="I543" s="52" t="s">
        <v>0</v>
      </c>
      <c r="J543" s="68">
        <v>838</v>
      </c>
      <c r="K543" s="69">
        <v>1</v>
      </c>
      <c r="L543" s="70">
        <v>0</v>
      </c>
      <c r="M543" s="71">
        <v>0</v>
      </c>
      <c r="N543" s="71">
        <v>0</v>
      </c>
      <c r="O543" s="70">
        <v>58608</v>
      </c>
      <c r="P543" s="70"/>
      <c r="Q543" s="70">
        <v>58608</v>
      </c>
      <c r="R543" s="71">
        <v>58608</v>
      </c>
      <c r="S543" s="72">
        <v>2.7599999999999999E-4</v>
      </c>
      <c r="T543" s="73">
        <v>16.175808</v>
      </c>
      <c r="U543" s="70">
        <v>0</v>
      </c>
      <c r="V543" s="71">
        <v>0</v>
      </c>
      <c r="W543" s="71">
        <v>0</v>
      </c>
      <c r="X543" s="74">
        <v>2.4800000000000001E-4</v>
      </c>
      <c r="Y543" s="75">
        <v>0</v>
      </c>
      <c r="Z543" s="52"/>
    </row>
    <row r="544" spans="7:26" x14ac:dyDescent="0.3">
      <c r="G544" s="67"/>
      <c r="H544" s="52">
        <v>29</v>
      </c>
      <c r="I544" s="52" t="s">
        <v>24</v>
      </c>
      <c r="J544" s="68">
        <v>838</v>
      </c>
      <c r="K544" s="69">
        <v>1</v>
      </c>
      <c r="L544" s="70">
        <v>0</v>
      </c>
      <c r="M544" s="71">
        <v>0</v>
      </c>
      <c r="N544" s="71">
        <v>0</v>
      </c>
      <c r="O544" s="70">
        <v>58608</v>
      </c>
      <c r="P544" s="70"/>
      <c r="Q544" s="70">
        <v>58608</v>
      </c>
      <c r="R544" s="71">
        <v>58608</v>
      </c>
      <c r="S544" s="72">
        <v>3.1029999999999999E-3</v>
      </c>
      <c r="T544" s="73">
        <v>181.860624</v>
      </c>
      <c r="U544" s="70">
        <v>0</v>
      </c>
      <c r="V544" s="71">
        <v>0</v>
      </c>
      <c r="W544" s="71">
        <v>0</v>
      </c>
      <c r="X544" s="74">
        <v>3.1029999999999999E-3</v>
      </c>
      <c r="Y544" s="75">
        <v>0</v>
      </c>
      <c r="Z544" s="52"/>
    </row>
    <row r="545" spans="7:26" x14ac:dyDescent="0.3">
      <c r="G545" s="67"/>
      <c r="H545" s="52">
        <v>38</v>
      </c>
      <c r="I545" s="52" t="s">
        <v>12</v>
      </c>
      <c r="J545" s="68">
        <v>838</v>
      </c>
      <c r="K545" s="69">
        <v>1</v>
      </c>
      <c r="L545" s="70">
        <v>0</v>
      </c>
      <c r="M545" s="71">
        <v>0</v>
      </c>
      <c r="N545" s="71">
        <v>0</v>
      </c>
      <c r="O545" s="70">
        <v>58608</v>
      </c>
      <c r="P545" s="70"/>
      <c r="Q545" s="70">
        <v>58608</v>
      </c>
      <c r="R545" s="71">
        <v>58608</v>
      </c>
      <c r="S545" s="72">
        <v>8.6000000000000003E-5</v>
      </c>
      <c r="T545" s="73">
        <v>5.0402880000000003</v>
      </c>
      <c r="U545" s="70">
        <v>0</v>
      </c>
      <c r="V545" s="71">
        <v>0</v>
      </c>
      <c r="W545" s="71">
        <v>0</v>
      </c>
      <c r="X545" s="74">
        <v>9.5000000000000005E-5</v>
      </c>
      <c r="Y545" s="75">
        <v>0</v>
      </c>
      <c r="Z545" s="52"/>
    </row>
    <row r="546" spans="7:26" x14ac:dyDescent="0.3">
      <c r="G546" s="67"/>
      <c r="H546" s="52">
        <v>55</v>
      </c>
      <c r="I546" s="52" t="s">
        <v>26</v>
      </c>
      <c r="J546" s="68">
        <v>838</v>
      </c>
      <c r="K546" s="69">
        <v>1</v>
      </c>
      <c r="L546" s="70">
        <v>0</v>
      </c>
      <c r="M546" s="71">
        <v>0</v>
      </c>
      <c r="N546" s="71">
        <v>0</v>
      </c>
      <c r="O546" s="70">
        <v>58608</v>
      </c>
      <c r="P546" s="70"/>
      <c r="Q546" s="70">
        <v>58608</v>
      </c>
      <c r="R546" s="71">
        <v>58608</v>
      </c>
      <c r="S546" s="72">
        <v>1.35E-4</v>
      </c>
      <c r="T546" s="73">
        <v>7.9120800000000004</v>
      </c>
      <c r="U546" s="70">
        <v>0</v>
      </c>
      <c r="V546" s="71">
        <v>0</v>
      </c>
      <c r="W546" s="71">
        <v>0</v>
      </c>
      <c r="X546" s="74">
        <v>1.4799999999999999E-4</v>
      </c>
      <c r="Y546" s="75">
        <v>0</v>
      </c>
      <c r="Z546" s="52"/>
    </row>
    <row r="547" spans="7:26" x14ac:dyDescent="0.3">
      <c r="G547" s="67"/>
      <c r="H547" s="52">
        <v>71</v>
      </c>
      <c r="I547" s="52" t="s">
        <v>18</v>
      </c>
      <c r="J547" s="68">
        <v>838</v>
      </c>
      <c r="K547" s="69">
        <v>0</v>
      </c>
      <c r="L547" s="70">
        <v>0</v>
      </c>
      <c r="M547" s="71">
        <v>0</v>
      </c>
      <c r="N547" s="71">
        <v>0</v>
      </c>
      <c r="O547" s="70">
        <v>58608</v>
      </c>
      <c r="P547" s="70"/>
      <c r="Q547" s="70">
        <v>0</v>
      </c>
      <c r="R547" s="71">
        <v>0</v>
      </c>
      <c r="S547" s="72">
        <v>9.0000000000000002E-6</v>
      </c>
      <c r="T547" s="73">
        <v>0</v>
      </c>
      <c r="U547" s="70">
        <v>0</v>
      </c>
      <c r="V547" s="71">
        <v>0</v>
      </c>
      <c r="W547" s="71">
        <v>0</v>
      </c>
      <c r="X547" s="74">
        <v>1.0000000000000001E-5</v>
      </c>
      <c r="Y547" s="75">
        <v>0</v>
      </c>
      <c r="Z547" s="52"/>
    </row>
    <row r="548" spans="7:26" x14ac:dyDescent="0.3">
      <c r="G548" s="67"/>
      <c r="H548" s="52">
        <v>72</v>
      </c>
      <c r="I548" s="52" t="s">
        <v>28</v>
      </c>
      <c r="J548" s="68">
        <v>838</v>
      </c>
      <c r="K548" s="69">
        <v>0</v>
      </c>
      <c r="L548" s="70">
        <v>0</v>
      </c>
      <c r="M548" s="71">
        <v>0</v>
      </c>
      <c r="N548" s="71">
        <v>0</v>
      </c>
      <c r="O548" s="70">
        <v>58608</v>
      </c>
      <c r="P548" s="70"/>
      <c r="Q548" s="70">
        <v>0</v>
      </c>
      <c r="R548" s="71">
        <v>0</v>
      </c>
      <c r="S548" s="72">
        <v>2.7500000000000002E-4</v>
      </c>
      <c r="T548" s="73">
        <v>0</v>
      </c>
      <c r="U548" s="70">
        <v>0</v>
      </c>
      <c r="V548" s="71">
        <v>0</v>
      </c>
      <c r="W548" s="71">
        <v>0</v>
      </c>
      <c r="X548" s="74">
        <v>2.9999999999999997E-4</v>
      </c>
      <c r="Y548" s="75">
        <v>0</v>
      </c>
      <c r="Z548" s="52"/>
    </row>
    <row r="549" spans="7:26" x14ac:dyDescent="0.3">
      <c r="G549" s="67"/>
      <c r="H549" s="52">
        <v>87</v>
      </c>
      <c r="I549" s="52" t="s">
        <v>101</v>
      </c>
      <c r="J549" s="68">
        <v>838</v>
      </c>
      <c r="K549" s="69">
        <v>1</v>
      </c>
      <c r="L549" s="70">
        <v>0</v>
      </c>
      <c r="M549" s="71">
        <v>0</v>
      </c>
      <c r="N549" s="71">
        <v>0</v>
      </c>
      <c r="O549" s="70">
        <v>58608</v>
      </c>
      <c r="P549" s="70"/>
      <c r="Q549" s="70">
        <v>58608</v>
      </c>
      <c r="R549" s="71">
        <v>58608</v>
      </c>
      <c r="S549" s="72">
        <v>0</v>
      </c>
      <c r="T549" s="73">
        <v>0</v>
      </c>
      <c r="U549" s="70">
        <v>0</v>
      </c>
      <c r="V549" s="71">
        <v>0</v>
      </c>
      <c r="W549" s="71">
        <v>0</v>
      </c>
      <c r="X549" s="74">
        <v>0</v>
      </c>
      <c r="Y549" s="75">
        <v>0</v>
      </c>
      <c r="Z549" s="52"/>
    </row>
    <row r="550" spans="7:26" x14ac:dyDescent="0.3">
      <c r="G550" s="67"/>
      <c r="H550" s="52">
        <v>117</v>
      </c>
      <c r="I550" s="52" t="s">
        <v>21</v>
      </c>
      <c r="J550" s="68">
        <v>838</v>
      </c>
      <c r="K550" s="69">
        <v>1</v>
      </c>
      <c r="L550" s="70">
        <v>0</v>
      </c>
      <c r="M550" s="71">
        <v>0</v>
      </c>
      <c r="N550" s="71">
        <v>0</v>
      </c>
      <c r="O550" s="70">
        <v>58608</v>
      </c>
      <c r="P550" s="70"/>
      <c r="Q550" s="70">
        <v>58608</v>
      </c>
      <c r="R550" s="71">
        <v>58608</v>
      </c>
      <c r="S550" s="72">
        <v>2.34E-4</v>
      </c>
      <c r="T550" s="73">
        <v>13.714271999999999</v>
      </c>
      <c r="U550" s="70">
        <v>0</v>
      </c>
      <c r="V550" s="71">
        <v>0</v>
      </c>
      <c r="W550" s="71">
        <v>0</v>
      </c>
      <c r="X550" s="74">
        <v>2.5700000000000001E-4</v>
      </c>
      <c r="Y550" s="75">
        <v>0</v>
      </c>
      <c r="Z550" s="52"/>
    </row>
    <row r="551" spans="7:26" x14ac:dyDescent="0.3">
      <c r="G551" s="67"/>
      <c r="H551" s="52">
        <v>122</v>
      </c>
      <c r="I551" s="52" t="s">
        <v>93</v>
      </c>
      <c r="J551" s="68">
        <v>838</v>
      </c>
      <c r="K551" s="69">
        <v>1</v>
      </c>
      <c r="L551" s="70">
        <v>0</v>
      </c>
      <c r="M551" s="71">
        <v>0</v>
      </c>
      <c r="N551" s="71">
        <v>0</v>
      </c>
      <c r="O551" s="70">
        <v>58608</v>
      </c>
      <c r="P551" s="70"/>
      <c r="Q551" s="70">
        <v>58608</v>
      </c>
      <c r="R551" s="71">
        <v>58608</v>
      </c>
      <c r="S551" s="72">
        <v>0</v>
      </c>
      <c r="T551" s="73">
        <v>0</v>
      </c>
      <c r="U551" s="70">
        <v>0</v>
      </c>
      <c r="V551" s="71">
        <v>0</v>
      </c>
      <c r="W551" s="71">
        <v>0</v>
      </c>
      <c r="X551" s="74">
        <v>0</v>
      </c>
      <c r="Y551" s="75">
        <v>0</v>
      </c>
      <c r="Z551" s="52"/>
    </row>
    <row r="552" spans="7:26" ht="15" thickBot="1" x14ac:dyDescent="0.35">
      <c r="G552" s="76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8"/>
      <c r="Z552" s="52"/>
    </row>
    <row r="553" spans="7:26" x14ac:dyDescent="0.3">
      <c r="G553" s="52">
        <v>87</v>
      </c>
      <c r="H553" s="52" t="s">
        <v>101</v>
      </c>
      <c r="I553" s="52"/>
      <c r="J553" s="68"/>
      <c r="K553" s="69"/>
      <c r="L553" s="71"/>
      <c r="M553" s="71"/>
      <c r="N553" s="71"/>
      <c r="O553" s="71"/>
      <c r="P553" s="71"/>
      <c r="Q553" s="71"/>
      <c r="R553" s="71"/>
      <c r="S553" s="74"/>
      <c r="T553" s="73">
        <v>417372.8202079999</v>
      </c>
      <c r="U553" s="71"/>
      <c r="V553" s="71"/>
      <c r="W553" s="71"/>
      <c r="X553" s="74"/>
      <c r="Y553" s="73">
        <v>677620.08751359989</v>
      </c>
      <c r="Z553" s="79">
        <v>1094992.9077215998</v>
      </c>
    </row>
    <row r="554" spans="7:26" x14ac:dyDescent="0.3">
      <c r="G554" s="52"/>
      <c r="H554" s="52"/>
      <c r="I554" s="52"/>
      <c r="J554" s="68"/>
      <c r="K554" s="69"/>
      <c r="L554" s="71"/>
      <c r="M554" s="71"/>
      <c r="N554" s="71"/>
      <c r="O554" s="71"/>
      <c r="P554" s="71"/>
      <c r="Q554" s="71"/>
      <c r="R554" s="71"/>
      <c r="S554" s="74"/>
      <c r="T554" s="73"/>
      <c r="U554" s="71"/>
      <c r="V554" s="71"/>
      <c r="W554" s="71"/>
      <c r="X554" s="74"/>
      <c r="Y554" s="73"/>
      <c r="Z554" s="52"/>
    </row>
    <row r="555" spans="7:26" ht="15" thickBot="1" x14ac:dyDescent="0.35">
      <c r="G555" s="52"/>
      <c r="H555" s="52"/>
      <c r="I555" s="52"/>
      <c r="J555" s="53" t="s">
        <v>56</v>
      </c>
      <c r="K555" s="54" t="s">
        <v>57</v>
      </c>
      <c r="L555" s="55" t="s">
        <v>58</v>
      </c>
      <c r="M555" s="55" t="s">
        <v>171</v>
      </c>
      <c r="N555" s="55"/>
      <c r="O555" s="55" t="s">
        <v>59</v>
      </c>
      <c r="P555" s="55" t="s">
        <v>172</v>
      </c>
      <c r="Q555" s="55"/>
      <c r="R555" s="55" t="s">
        <v>60</v>
      </c>
      <c r="S555" s="56" t="s">
        <v>61</v>
      </c>
      <c r="T555" s="57" t="s">
        <v>62</v>
      </c>
      <c r="U555" s="55" t="s">
        <v>63</v>
      </c>
      <c r="V555" s="55" t="s">
        <v>64</v>
      </c>
      <c r="W555" s="55" t="s">
        <v>65</v>
      </c>
      <c r="X555" s="56" t="s">
        <v>66</v>
      </c>
      <c r="Y555" s="57" t="s">
        <v>67</v>
      </c>
      <c r="Z555" s="52"/>
    </row>
    <row r="556" spans="7:26" ht="15.6" x14ac:dyDescent="0.3">
      <c r="G556" s="58">
        <v>94</v>
      </c>
      <c r="H556" s="59" t="s">
        <v>102</v>
      </c>
      <c r="I556" s="60"/>
      <c r="J556" s="61"/>
      <c r="K556" s="111"/>
      <c r="L556" s="112"/>
      <c r="M556" s="112"/>
      <c r="N556" s="112"/>
      <c r="O556" s="112"/>
      <c r="P556" s="112"/>
      <c r="Q556" s="112"/>
      <c r="R556" s="112"/>
      <c r="S556" s="64"/>
      <c r="T556" s="113"/>
      <c r="U556" s="112"/>
      <c r="V556" s="112"/>
      <c r="W556" s="112"/>
      <c r="X556" s="64"/>
      <c r="Y556" s="114"/>
      <c r="Z556" s="52"/>
    </row>
    <row r="557" spans="7:26" x14ac:dyDescent="0.3">
      <c r="G557" s="67"/>
      <c r="H557" s="52">
        <v>1</v>
      </c>
      <c r="I557" s="52" t="s">
        <v>11</v>
      </c>
      <c r="J557" s="68">
        <v>359</v>
      </c>
      <c r="K557" s="115">
        <v>0.75</v>
      </c>
      <c r="L557" s="70">
        <v>407402579</v>
      </c>
      <c r="M557" s="116">
        <v>0</v>
      </c>
      <c r="N557" s="71">
        <v>305551934.25</v>
      </c>
      <c r="O557" s="70">
        <v>3393068</v>
      </c>
      <c r="P557" s="70"/>
      <c r="Q557" s="70">
        <v>2544801</v>
      </c>
      <c r="R557" s="116">
        <v>308096735.25</v>
      </c>
      <c r="S557" s="72">
        <v>2.0739999999999999E-3</v>
      </c>
      <c r="T557" s="117">
        <v>638992.62890849996</v>
      </c>
      <c r="U557" s="70">
        <v>150884717</v>
      </c>
      <c r="V557" s="116">
        <v>22686</v>
      </c>
      <c r="W557" s="116">
        <v>113146523.25</v>
      </c>
      <c r="X557" s="74">
        <v>2.2769999999999999E-3</v>
      </c>
      <c r="Y557" s="118">
        <v>257634.63344025001</v>
      </c>
      <c r="Z557" s="52"/>
    </row>
    <row r="558" spans="7:26" x14ac:dyDescent="0.3">
      <c r="G558" s="67"/>
      <c r="H558" s="52">
        <v>2</v>
      </c>
      <c r="I558" s="52" t="s">
        <v>27</v>
      </c>
      <c r="J558" s="68">
        <v>359</v>
      </c>
      <c r="K558" s="115">
        <v>0.75</v>
      </c>
      <c r="L558" s="70">
        <v>407402579</v>
      </c>
      <c r="M558" s="116">
        <v>0</v>
      </c>
      <c r="N558" s="71">
        <v>305551934.25</v>
      </c>
      <c r="O558" s="70">
        <v>3393068</v>
      </c>
      <c r="P558" s="70"/>
      <c r="Q558" s="70">
        <v>2544801</v>
      </c>
      <c r="R558" s="116">
        <v>308096735.25</v>
      </c>
      <c r="S558" s="72">
        <v>2.3000000000000001E-4</v>
      </c>
      <c r="T558" s="117">
        <v>70862.2491075</v>
      </c>
      <c r="U558" s="70">
        <v>150884717</v>
      </c>
      <c r="V558" s="116">
        <v>22686</v>
      </c>
      <c r="W558" s="116">
        <v>113146523.25</v>
      </c>
      <c r="X558" s="74">
        <v>2.6200000000000003E-4</v>
      </c>
      <c r="Y558" s="118">
        <v>29644.389091500005</v>
      </c>
      <c r="Z558" s="52"/>
    </row>
    <row r="559" spans="7:26" x14ac:dyDescent="0.3">
      <c r="G559" s="67"/>
      <c r="H559" s="52">
        <v>3</v>
      </c>
      <c r="I559" s="52" t="s">
        <v>20</v>
      </c>
      <c r="J559" s="68">
        <v>359</v>
      </c>
      <c r="K559" s="115">
        <v>0.75</v>
      </c>
      <c r="L559" s="70">
        <v>407402579</v>
      </c>
      <c r="M559" s="116">
        <v>0</v>
      </c>
      <c r="N559" s="71">
        <v>305551934.25</v>
      </c>
      <c r="O559" s="70">
        <v>3393068</v>
      </c>
      <c r="P559" s="70"/>
      <c r="Q559" s="70">
        <v>2544801</v>
      </c>
      <c r="R559" s="116">
        <v>308096735.25</v>
      </c>
      <c r="S559" s="72">
        <v>5.2599999999999999E-4</v>
      </c>
      <c r="T559" s="117">
        <v>162058.88274149998</v>
      </c>
      <c r="U559" s="70">
        <v>150884717</v>
      </c>
      <c r="V559" s="116">
        <v>22686</v>
      </c>
      <c r="W559" s="116">
        <v>113146523.25</v>
      </c>
      <c r="X559" s="74">
        <v>5.7799999999999995E-4</v>
      </c>
      <c r="Y559" s="118">
        <v>65398.690438499994</v>
      </c>
      <c r="Z559" s="52"/>
    </row>
    <row r="560" spans="7:26" x14ac:dyDescent="0.3">
      <c r="G560" s="67"/>
      <c r="H560" s="52">
        <v>4</v>
      </c>
      <c r="I560" s="52" t="s">
        <v>10</v>
      </c>
      <c r="J560" s="68">
        <v>359</v>
      </c>
      <c r="K560" s="115">
        <v>0.75</v>
      </c>
      <c r="L560" s="70">
        <v>407402579</v>
      </c>
      <c r="M560" s="116">
        <v>0</v>
      </c>
      <c r="N560" s="71">
        <v>305551934.25</v>
      </c>
      <c r="O560" s="70">
        <v>3393068</v>
      </c>
      <c r="P560" s="70"/>
      <c r="Q560" s="70">
        <v>2544801</v>
      </c>
      <c r="R560" s="116">
        <v>308096735.25</v>
      </c>
      <c r="S560" s="72">
        <v>7.8399999999999997E-3</v>
      </c>
      <c r="T560" s="117">
        <v>2415478.40436</v>
      </c>
      <c r="U560" s="70">
        <v>150884717</v>
      </c>
      <c r="V560" s="116">
        <v>22686</v>
      </c>
      <c r="W560" s="116">
        <v>113146523.25</v>
      </c>
      <c r="X560" s="74">
        <v>8.5789999999999998E-3</v>
      </c>
      <c r="Y560" s="118">
        <v>970684.02296174993</v>
      </c>
      <c r="Z560" s="52"/>
    </row>
    <row r="561" spans="7:26" x14ac:dyDescent="0.3">
      <c r="G561" s="67"/>
      <c r="H561" s="52">
        <v>136</v>
      </c>
      <c r="I561" s="52" t="s">
        <v>147</v>
      </c>
      <c r="J561" s="68">
        <v>359</v>
      </c>
      <c r="K561" s="115">
        <v>0.75</v>
      </c>
      <c r="L561" s="70">
        <v>407402579</v>
      </c>
      <c r="M561" s="116">
        <v>0</v>
      </c>
      <c r="N561" s="71">
        <v>305551934.25</v>
      </c>
      <c r="O561" s="70">
        <v>3393068</v>
      </c>
      <c r="P561" s="70"/>
      <c r="Q561" s="70">
        <v>2544801</v>
      </c>
      <c r="R561" s="116">
        <v>308096735.25</v>
      </c>
      <c r="S561" s="72">
        <v>2.0100000000000001E-4</v>
      </c>
      <c r="T561" s="117">
        <v>61927.443785250005</v>
      </c>
      <c r="U561" s="70">
        <v>150884717</v>
      </c>
      <c r="V561" s="116">
        <v>22686</v>
      </c>
      <c r="W561" s="116">
        <v>113146523.25</v>
      </c>
      <c r="X561" s="74">
        <v>1.75E-4</v>
      </c>
      <c r="Y561" s="118">
        <v>19800.641568750001</v>
      </c>
      <c r="Z561" s="52"/>
    </row>
    <row r="562" spans="7:26" x14ac:dyDescent="0.3">
      <c r="G562" s="67"/>
      <c r="H562" s="52">
        <v>6</v>
      </c>
      <c r="I562" s="52" t="s">
        <v>73</v>
      </c>
      <c r="J562" s="68">
        <v>359</v>
      </c>
      <c r="K562" s="115">
        <v>0.75</v>
      </c>
      <c r="L562" s="70">
        <v>407402579</v>
      </c>
      <c r="M562" s="116">
        <v>0</v>
      </c>
      <c r="N562" s="71">
        <v>305551934.25</v>
      </c>
      <c r="O562" s="70">
        <v>3393068</v>
      </c>
      <c r="P562" s="70"/>
      <c r="Q562" s="70">
        <v>2544801</v>
      </c>
      <c r="R562" s="116">
        <v>308096735.25</v>
      </c>
      <c r="S562" s="72">
        <v>0</v>
      </c>
      <c r="T562" s="117">
        <v>0</v>
      </c>
      <c r="U562" s="70">
        <v>150884717</v>
      </c>
      <c r="V562" s="116">
        <v>22686</v>
      </c>
      <c r="W562" s="116">
        <v>113146523.25</v>
      </c>
      <c r="X562" s="74">
        <v>0</v>
      </c>
      <c r="Y562" s="118">
        <v>0</v>
      </c>
      <c r="Z562" s="52"/>
    </row>
    <row r="563" spans="7:26" x14ac:dyDescent="0.3">
      <c r="G563" s="67"/>
      <c r="H563" s="52">
        <v>7</v>
      </c>
      <c r="I563" s="52" t="s">
        <v>9</v>
      </c>
      <c r="J563" s="68">
        <v>359</v>
      </c>
      <c r="K563" s="115">
        <v>0.75</v>
      </c>
      <c r="L563" s="70">
        <v>407402579</v>
      </c>
      <c r="M563" s="116">
        <v>0</v>
      </c>
      <c r="N563" s="71">
        <v>305551934.25</v>
      </c>
      <c r="O563" s="70">
        <v>3393068</v>
      </c>
      <c r="P563" s="70"/>
      <c r="Q563" s="70">
        <v>2544801</v>
      </c>
      <c r="R563" s="116">
        <v>308096735.25</v>
      </c>
      <c r="S563" s="72">
        <v>1.08E-4</v>
      </c>
      <c r="T563" s="117">
        <v>33274.447407</v>
      </c>
      <c r="U563" s="70">
        <v>150884717</v>
      </c>
      <c r="V563" s="116">
        <v>22686</v>
      </c>
      <c r="W563" s="116">
        <v>113146523.25</v>
      </c>
      <c r="X563" s="74">
        <v>1.1900000000000001E-4</v>
      </c>
      <c r="Y563" s="118">
        <v>13464.436266750001</v>
      </c>
      <c r="Z563" s="52"/>
    </row>
    <row r="564" spans="7:26" x14ac:dyDescent="0.3">
      <c r="G564" s="67"/>
      <c r="H564" s="52">
        <v>8</v>
      </c>
      <c r="I564" s="52" t="s">
        <v>23</v>
      </c>
      <c r="J564" s="68">
        <v>359</v>
      </c>
      <c r="K564" s="115">
        <v>0.75</v>
      </c>
      <c r="L564" s="70">
        <v>407402579</v>
      </c>
      <c r="M564" s="116">
        <v>0</v>
      </c>
      <c r="N564" s="71">
        <v>305551934.25</v>
      </c>
      <c r="O564" s="70">
        <v>3393068</v>
      </c>
      <c r="P564" s="70"/>
      <c r="Q564" s="70">
        <v>2544801</v>
      </c>
      <c r="R564" s="116">
        <v>308096735.25</v>
      </c>
      <c r="S564" s="72">
        <v>1.64E-4</v>
      </c>
      <c r="T564" s="117">
        <v>50527.864581000002</v>
      </c>
      <c r="U564" s="70">
        <v>150884717</v>
      </c>
      <c r="V564" s="116">
        <v>22686</v>
      </c>
      <c r="W564" s="116">
        <v>113146523.25</v>
      </c>
      <c r="X564" s="74">
        <v>1.74E-4</v>
      </c>
      <c r="Y564" s="118">
        <v>19687.4950455</v>
      </c>
      <c r="Z564" s="52"/>
    </row>
    <row r="565" spans="7:26" x14ac:dyDescent="0.3">
      <c r="G565" s="67"/>
      <c r="H565" s="52">
        <v>9</v>
      </c>
      <c r="I565" s="52" t="s">
        <v>0</v>
      </c>
      <c r="J565" s="68">
        <v>359</v>
      </c>
      <c r="K565" s="115">
        <v>0.75</v>
      </c>
      <c r="L565" s="70">
        <v>407402579</v>
      </c>
      <c r="M565" s="116">
        <v>0</v>
      </c>
      <c r="N565" s="71">
        <v>305551934.25</v>
      </c>
      <c r="O565" s="70">
        <v>3393068</v>
      </c>
      <c r="P565" s="70"/>
      <c r="Q565" s="70">
        <v>2544801</v>
      </c>
      <c r="R565" s="116">
        <v>308096735.25</v>
      </c>
      <c r="S565" s="72">
        <v>2.7599999999999999E-4</v>
      </c>
      <c r="T565" s="117">
        <v>85034.698928999991</v>
      </c>
      <c r="U565" s="70">
        <v>150884717</v>
      </c>
      <c r="V565" s="116">
        <v>22686</v>
      </c>
      <c r="W565" s="116">
        <v>113146523.25</v>
      </c>
      <c r="X565" s="74">
        <v>2.4800000000000001E-4</v>
      </c>
      <c r="Y565" s="118">
        <v>28060.337766000001</v>
      </c>
      <c r="Z565" s="52"/>
    </row>
    <row r="566" spans="7:26" x14ac:dyDescent="0.3">
      <c r="G566" s="67"/>
      <c r="H566" s="52">
        <v>17</v>
      </c>
      <c r="I566" s="52" t="s">
        <v>16</v>
      </c>
      <c r="J566" s="68">
        <v>359</v>
      </c>
      <c r="K566" s="115">
        <v>0.75</v>
      </c>
      <c r="L566" s="70">
        <v>407402579</v>
      </c>
      <c r="M566" s="116">
        <v>0</v>
      </c>
      <c r="N566" s="71">
        <v>305551934.25</v>
      </c>
      <c r="O566" s="70">
        <v>3393068</v>
      </c>
      <c r="P566" s="70"/>
      <c r="Q566" s="70">
        <v>2544801</v>
      </c>
      <c r="R566" s="116">
        <v>308096735.25</v>
      </c>
      <c r="S566" s="72">
        <v>6.4899999999999995E-4</v>
      </c>
      <c r="T566" s="117">
        <v>199954.78117724997</v>
      </c>
      <c r="U566" s="70">
        <v>150884717</v>
      </c>
      <c r="V566" s="116">
        <v>22686</v>
      </c>
      <c r="W566" s="116">
        <v>113146523.25</v>
      </c>
      <c r="X566" s="74">
        <v>7.0899999999999999E-4</v>
      </c>
      <c r="Y566" s="118">
        <v>80220.884984250006</v>
      </c>
      <c r="Z566" s="52"/>
    </row>
    <row r="567" spans="7:26" x14ac:dyDescent="0.3">
      <c r="G567" s="67"/>
      <c r="H567" s="52">
        <v>29</v>
      </c>
      <c r="I567" s="52" t="s">
        <v>24</v>
      </c>
      <c r="J567" s="68">
        <v>359</v>
      </c>
      <c r="K567" s="115">
        <v>0.75</v>
      </c>
      <c r="L567" s="70">
        <v>407402579</v>
      </c>
      <c r="M567" s="116">
        <v>0</v>
      </c>
      <c r="N567" s="71">
        <v>305551934.25</v>
      </c>
      <c r="O567" s="70">
        <v>3393068</v>
      </c>
      <c r="P567" s="70"/>
      <c r="Q567" s="70">
        <v>2544801</v>
      </c>
      <c r="R567" s="116">
        <v>308096735.25</v>
      </c>
      <c r="S567" s="72">
        <v>3.1029999999999999E-3</v>
      </c>
      <c r="T567" s="117">
        <v>956024.16948074999</v>
      </c>
      <c r="U567" s="70">
        <v>150884717</v>
      </c>
      <c r="V567" s="116">
        <v>22686</v>
      </c>
      <c r="W567" s="116">
        <v>113146523.25</v>
      </c>
      <c r="X567" s="74">
        <v>3.1029999999999999E-3</v>
      </c>
      <c r="Y567" s="118">
        <v>351093.66164474998</v>
      </c>
      <c r="Z567" s="52"/>
    </row>
    <row r="568" spans="7:26" x14ac:dyDescent="0.3">
      <c r="G568" s="67"/>
      <c r="H568" s="52">
        <v>38</v>
      </c>
      <c r="I568" s="52" t="s">
        <v>12</v>
      </c>
      <c r="J568" s="68">
        <v>359</v>
      </c>
      <c r="K568" s="115">
        <v>0.75</v>
      </c>
      <c r="L568" s="70">
        <v>407402579</v>
      </c>
      <c r="M568" s="116">
        <v>0</v>
      </c>
      <c r="N568" s="71">
        <v>305551934.25</v>
      </c>
      <c r="O568" s="70">
        <v>3393068</v>
      </c>
      <c r="P568" s="70"/>
      <c r="Q568" s="70">
        <v>2544801</v>
      </c>
      <c r="R568" s="116">
        <v>308096735.25</v>
      </c>
      <c r="S568" s="72">
        <v>8.6000000000000003E-5</v>
      </c>
      <c r="T568" s="117">
        <v>26496.319231500001</v>
      </c>
      <c r="U568" s="70">
        <v>150884717</v>
      </c>
      <c r="V568" s="116">
        <v>22686</v>
      </c>
      <c r="W568" s="116">
        <v>113146523.25</v>
      </c>
      <c r="X568" s="74">
        <v>9.5000000000000005E-5</v>
      </c>
      <c r="Y568" s="118">
        <v>10748.91970875</v>
      </c>
      <c r="Z568" s="52"/>
    </row>
    <row r="569" spans="7:26" x14ac:dyDescent="0.3">
      <c r="G569" s="67"/>
      <c r="H569" s="52">
        <v>55</v>
      </c>
      <c r="I569" s="52" t="s">
        <v>26</v>
      </c>
      <c r="J569" s="68">
        <v>359</v>
      </c>
      <c r="K569" s="115">
        <v>0.75</v>
      </c>
      <c r="L569" s="70">
        <v>407402579</v>
      </c>
      <c r="M569" s="116">
        <v>0</v>
      </c>
      <c r="N569" s="71">
        <v>305551934.25</v>
      </c>
      <c r="O569" s="70">
        <v>3393068</v>
      </c>
      <c r="P569" s="70"/>
      <c r="Q569" s="70">
        <v>2544801</v>
      </c>
      <c r="R569" s="116">
        <v>308096735.25</v>
      </c>
      <c r="S569" s="72">
        <v>1.35E-4</v>
      </c>
      <c r="T569" s="117">
        <v>41593.05925875</v>
      </c>
      <c r="U569" s="70">
        <v>150884717</v>
      </c>
      <c r="V569" s="116">
        <v>22686</v>
      </c>
      <c r="W569" s="116">
        <v>113146523.25</v>
      </c>
      <c r="X569" s="74">
        <v>1.4799999999999999E-4</v>
      </c>
      <c r="Y569" s="118">
        <v>16745.685440999998</v>
      </c>
      <c r="Z569" s="52"/>
    </row>
    <row r="570" spans="7:26" x14ac:dyDescent="0.3">
      <c r="G570" s="67"/>
      <c r="H570" s="52">
        <v>71</v>
      </c>
      <c r="I570" s="52" t="s">
        <v>18</v>
      </c>
      <c r="J570" s="68">
        <v>359</v>
      </c>
      <c r="K570" s="115">
        <v>0</v>
      </c>
      <c r="L570" s="70">
        <v>407402579</v>
      </c>
      <c r="M570" s="116">
        <v>0</v>
      </c>
      <c r="N570" s="71">
        <v>0</v>
      </c>
      <c r="O570" s="70">
        <v>3393068</v>
      </c>
      <c r="P570" s="70"/>
      <c r="Q570" s="70">
        <v>0</v>
      </c>
      <c r="R570" s="116">
        <v>0</v>
      </c>
      <c r="S570" s="72">
        <v>9.0000000000000002E-6</v>
      </c>
      <c r="T570" s="117">
        <v>0</v>
      </c>
      <c r="U570" s="70">
        <v>150884717</v>
      </c>
      <c r="V570" s="116">
        <v>22686</v>
      </c>
      <c r="W570" s="116">
        <v>0</v>
      </c>
      <c r="X570" s="74">
        <v>1.0000000000000001E-5</v>
      </c>
      <c r="Y570" s="118">
        <v>0</v>
      </c>
      <c r="Z570" s="52"/>
    </row>
    <row r="571" spans="7:26" x14ac:dyDescent="0.3">
      <c r="G571" s="67"/>
      <c r="H571" s="52">
        <v>72</v>
      </c>
      <c r="I571" s="52" t="s">
        <v>28</v>
      </c>
      <c r="J571" s="68">
        <v>359</v>
      </c>
      <c r="K571" s="115">
        <v>0</v>
      </c>
      <c r="L571" s="70">
        <v>407402579</v>
      </c>
      <c r="M571" s="116">
        <v>0</v>
      </c>
      <c r="N571" s="71">
        <v>0</v>
      </c>
      <c r="O571" s="70">
        <v>3393068</v>
      </c>
      <c r="P571" s="70"/>
      <c r="Q571" s="70">
        <v>0</v>
      </c>
      <c r="R571" s="116">
        <v>0</v>
      </c>
      <c r="S571" s="72">
        <v>2.7500000000000002E-4</v>
      </c>
      <c r="T571" s="117">
        <v>0</v>
      </c>
      <c r="U571" s="70">
        <v>150884717</v>
      </c>
      <c r="V571" s="116">
        <v>22686</v>
      </c>
      <c r="W571" s="116">
        <v>0</v>
      </c>
      <c r="X571" s="74">
        <v>2.9999999999999997E-4</v>
      </c>
      <c r="Y571" s="118">
        <v>0</v>
      </c>
      <c r="Z571" s="52"/>
    </row>
    <row r="572" spans="7:26" x14ac:dyDescent="0.3">
      <c r="G572" s="67"/>
      <c r="H572" s="52">
        <v>94</v>
      </c>
      <c r="I572" s="52" t="s">
        <v>102</v>
      </c>
      <c r="J572" s="68">
        <v>359</v>
      </c>
      <c r="K572" s="115">
        <v>0.75</v>
      </c>
      <c r="L572" s="70">
        <v>407402579</v>
      </c>
      <c r="M572" s="116">
        <v>0</v>
      </c>
      <c r="N572" s="71">
        <v>305551934.25</v>
      </c>
      <c r="O572" s="70">
        <v>3393068</v>
      </c>
      <c r="P572" s="70"/>
      <c r="Q572" s="70">
        <v>2544801</v>
      </c>
      <c r="R572" s="116">
        <v>308096735.25</v>
      </c>
      <c r="S572" s="72">
        <v>0</v>
      </c>
      <c r="T572" s="117">
        <v>0</v>
      </c>
      <c r="U572" s="70">
        <v>150884717</v>
      </c>
      <c r="V572" s="116">
        <v>22686</v>
      </c>
      <c r="W572" s="116">
        <v>113146523.25</v>
      </c>
      <c r="X572" s="74">
        <v>0</v>
      </c>
      <c r="Y572" s="118">
        <v>0</v>
      </c>
      <c r="Z572" s="52"/>
    </row>
    <row r="573" spans="7:26" x14ac:dyDescent="0.3">
      <c r="G573" s="67"/>
      <c r="H573" s="52">
        <v>117</v>
      </c>
      <c r="I573" s="52" t="s">
        <v>21</v>
      </c>
      <c r="J573" s="68">
        <v>359</v>
      </c>
      <c r="K573" s="115">
        <v>0.75</v>
      </c>
      <c r="L573" s="70">
        <v>407402579</v>
      </c>
      <c r="M573" s="116">
        <v>0</v>
      </c>
      <c r="N573" s="71">
        <v>305551934.25</v>
      </c>
      <c r="O573" s="70">
        <v>3393068</v>
      </c>
      <c r="P573" s="70"/>
      <c r="Q573" s="70">
        <v>2544801</v>
      </c>
      <c r="R573" s="116">
        <v>308096735.25</v>
      </c>
      <c r="S573" s="72">
        <v>2.34E-4</v>
      </c>
      <c r="T573" s="117">
        <v>72094.636048500004</v>
      </c>
      <c r="U573" s="70">
        <v>150884717</v>
      </c>
      <c r="V573" s="116">
        <v>22686</v>
      </c>
      <c r="W573" s="116">
        <v>113146523.25</v>
      </c>
      <c r="X573" s="74">
        <v>2.5700000000000001E-4</v>
      </c>
      <c r="Y573" s="118">
        <v>29078.656475250002</v>
      </c>
      <c r="Z573" s="52"/>
    </row>
    <row r="574" spans="7:26" x14ac:dyDescent="0.3">
      <c r="G574" s="67"/>
      <c r="H574" s="52">
        <v>122</v>
      </c>
      <c r="I574" s="52" t="s">
        <v>93</v>
      </c>
      <c r="J574" s="68">
        <v>359</v>
      </c>
      <c r="K574" s="115">
        <v>0.75</v>
      </c>
      <c r="L574" s="70">
        <v>407402579</v>
      </c>
      <c r="M574" s="116">
        <v>0</v>
      </c>
      <c r="N574" s="71">
        <v>305551934.25</v>
      </c>
      <c r="O574" s="70">
        <v>3393068</v>
      </c>
      <c r="P574" s="70"/>
      <c r="Q574" s="70">
        <v>2544801</v>
      </c>
      <c r="R574" s="116">
        <v>308096735.25</v>
      </c>
      <c r="S574" s="72">
        <v>0</v>
      </c>
      <c r="T574" s="117">
        <v>0</v>
      </c>
      <c r="U574" s="70">
        <v>150884717</v>
      </c>
      <c r="V574" s="116">
        <v>22686</v>
      </c>
      <c r="W574" s="116">
        <v>113146523.25</v>
      </c>
      <c r="X574" s="74">
        <v>0</v>
      </c>
      <c r="Y574" s="118">
        <v>0</v>
      </c>
      <c r="Z574" s="52"/>
    </row>
    <row r="575" spans="7:26" x14ac:dyDescent="0.3">
      <c r="G575" s="67"/>
      <c r="H575" s="52"/>
      <c r="I575" s="52"/>
      <c r="J575" s="68"/>
      <c r="K575" s="115"/>
      <c r="L575" s="116"/>
      <c r="M575" s="116"/>
      <c r="N575" s="116"/>
      <c r="O575" s="116"/>
      <c r="P575" s="116"/>
      <c r="Q575" s="116"/>
      <c r="R575" s="116"/>
      <c r="S575" s="74"/>
      <c r="T575" s="117"/>
      <c r="U575" s="116"/>
      <c r="V575" s="116"/>
      <c r="W575" s="116"/>
      <c r="X575" s="74"/>
      <c r="Y575" s="118"/>
      <c r="Z575" s="52"/>
    </row>
    <row r="576" spans="7:26" ht="15.6" x14ac:dyDescent="0.3">
      <c r="G576" s="80">
        <v>94</v>
      </c>
      <c r="H576" s="81" t="s">
        <v>102</v>
      </c>
      <c r="I576" s="52"/>
      <c r="J576" s="68"/>
      <c r="K576" s="115"/>
      <c r="L576" s="116"/>
      <c r="M576" s="116"/>
      <c r="N576" s="116"/>
      <c r="O576" s="116"/>
      <c r="P576" s="116"/>
      <c r="Q576" s="116"/>
      <c r="R576" s="116"/>
      <c r="S576" s="74"/>
      <c r="T576" s="117"/>
      <c r="U576" s="116"/>
      <c r="V576" s="116"/>
      <c r="W576" s="116"/>
      <c r="X576" s="74"/>
      <c r="Y576" s="118"/>
      <c r="Z576" s="52"/>
    </row>
    <row r="577" spans="7:26" x14ac:dyDescent="0.3">
      <c r="G577" s="67"/>
      <c r="H577" s="52">
        <v>1</v>
      </c>
      <c r="I577" s="52" t="s">
        <v>11</v>
      </c>
      <c r="J577" s="68">
        <v>870</v>
      </c>
      <c r="K577" s="115">
        <v>0.75</v>
      </c>
      <c r="L577" s="70">
        <v>0</v>
      </c>
      <c r="M577" s="116">
        <v>0</v>
      </c>
      <c r="N577" s="71">
        <v>0</v>
      </c>
      <c r="O577" s="70">
        <v>121168</v>
      </c>
      <c r="P577" s="70"/>
      <c r="Q577" s="70">
        <v>90876</v>
      </c>
      <c r="R577" s="116">
        <v>90876</v>
      </c>
      <c r="S577" s="72">
        <v>2.0739999999999999E-3</v>
      </c>
      <c r="T577" s="117">
        <v>188.47682399999999</v>
      </c>
      <c r="U577" s="70">
        <v>0</v>
      </c>
      <c r="V577" s="116">
        <v>0</v>
      </c>
      <c r="W577" s="116">
        <v>0</v>
      </c>
      <c r="X577" s="74">
        <v>2.2769999999999999E-3</v>
      </c>
      <c r="Y577" s="118">
        <v>0</v>
      </c>
      <c r="Z577" s="52"/>
    </row>
    <row r="578" spans="7:26" x14ac:dyDescent="0.3">
      <c r="G578" s="67"/>
      <c r="H578" s="52">
        <v>2</v>
      </c>
      <c r="I578" s="52" t="s">
        <v>27</v>
      </c>
      <c r="J578" s="68">
        <v>870</v>
      </c>
      <c r="K578" s="115">
        <v>0.75</v>
      </c>
      <c r="L578" s="70">
        <v>0</v>
      </c>
      <c r="M578" s="116">
        <v>0</v>
      </c>
      <c r="N578" s="71">
        <v>0</v>
      </c>
      <c r="O578" s="70">
        <v>121168</v>
      </c>
      <c r="P578" s="70"/>
      <c r="Q578" s="70">
        <v>90876</v>
      </c>
      <c r="R578" s="116">
        <v>90876</v>
      </c>
      <c r="S578" s="72">
        <v>2.3000000000000001E-4</v>
      </c>
      <c r="T578" s="117">
        <v>20.901479999999999</v>
      </c>
      <c r="U578" s="70">
        <v>0</v>
      </c>
      <c r="V578" s="116">
        <v>0</v>
      </c>
      <c r="W578" s="116">
        <v>0</v>
      </c>
      <c r="X578" s="74">
        <v>2.6200000000000003E-4</v>
      </c>
      <c r="Y578" s="118">
        <v>0</v>
      </c>
      <c r="Z578" s="52"/>
    </row>
    <row r="579" spans="7:26" x14ac:dyDescent="0.3">
      <c r="G579" s="67"/>
      <c r="H579" s="52">
        <v>3</v>
      </c>
      <c r="I579" s="52" t="s">
        <v>20</v>
      </c>
      <c r="J579" s="68">
        <v>870</v>
      </c>
      <c r="K579" s="115">
        <v>0.75</v>
      </c>
      <c r="L579" s="70">
        <v>0</v>
      </c>
      <c r="M579" s="116">
        <v>0</v>
      </c>
      <c r="N579" s="71">
        <v>0</v>
      </c>
      <c r="O579" s="70">
        <v>121168</v>
      </c>
      <c r="P579" s="70"/>
      <c r="Q579" s="70">
        <v>90876</v>
      </c>
      <c r="R579" s="116">
        <v>90876</v>
      </c>
      <c r="S579" s="72">
        <v>5.2599999999999999E-4</v>
      </c>
      <c r="T579" s="117">
        <v>47.800775999999999</v>
      </c>
      <c r="U579" s="70">
        <v>0</v>
      </c>
      <c r="V579" s="116">
        <v>0</v>
      </c>
      <c r="W579" s="116">
        <v>0</v>
      </c>
      <c r="X579" s="74">
        <v>5.7799999999999995E-4</v>
      </c>
      <c r="Y579" s="118">
        <v>0</v>
      </c>
      <c r="Z579" s="52"/>
    </row>
    <row r="580" spans="7:26" x14ac:dyDescent="0.3">
      <c r="G580" s="67"/>
      <c r="H580" s="52">
        <v>4</v>
      </c>
      <c r="I580" s="52" t="s">
        <v>10</v>
      </c>
      <c r="J580" s="68">
        <v>870</v>
      </c>
      <c r="K580" s="115">
        <v>0.75</v>
      </c>
      <c r="L580" s="70">
        <v>0</v>
      </c>
      <c r="M580" s="116">
        <v>0</v>
      </c>
      <c r="N580" s="71">
        <v>0</v>
      </c>
      <c r="O580" s="70">
        <v>121168</v>
      </c>
      <c r="P580" s="70"/>
      <c r="Q580" s="70">
        <v>90876</v>
      </c>
      <c r="R580" s="116">
        <v>90876</v>
      </c>
      <c r="S580" s="72">
        <v>7.8399999999999997E-3</v>
      </c>
      <c r="T580" s="117">
        <v>712.46784000000002</v>
      </c>
      <c r="U580" s="70">
        <v>0</v>
      </c>
      <c r="V580" s="116">
        <v>0</v>
      </c>
      <c r="W580" s="116">
        <v>0</v>
      </c>
      <c r="X580" s="74">
        <v>8.5789999999999998E-3</v>
      </c>
      <c r="Y580" s="118">
        <v>0</v>
      </c>
      <c r="Z580" s="52"/>
    </row>
    <row r="581" spans="7:26" x14ac:dyDescent="0.3">
      <c r="G581" s="67"/>
      <c r="H581" s="52">
        <v>136</v>
      </c>
      <c r="I581" s="52" t="s">
        <v>147</v>
      </c>
      <c r="J581" s="68">
        <v>870</v>
      </c>
      <c r="K581" s="115">
        <v>0.75</v>
      </c>
      <c r="L581" s="70">
        <v>0</v>
      </c>
      <c r="M581" s="116">
        <v>0</v>
      </c>
      <c r="N581" s="71">
        <v>0</v>
      </c>
      <c r="O581" s="70">
        <v>121168</v>
      </c>
      <c r="P581" s="70"/>
      <c r="Q581" s="70">
        <v>90876</v>
      </c>
      <c r="R581" s="116">
        <v>90876</v>
      </c>
      <c r="S581" s="72">
        <v>2.0100000000000001E-4</v>
      </c>
      <c r="T581" s="117">
        <v>18.266076000000002</v>
      </c>
      <c r="U581" s="70">
        <v>0</v>
      </c>
      <c r="V581" s="116">
        <v>0</v>
      </c>
      <c r="W581" s="116">
        <v>0</v>
      </c>
      <c r="X581" s="74">
        <v>1.75E-4</v>
      </c>
      <c r="Y581" s="118">
        <v>0</v>
      </c>
      <c r="Z581" s="52"/>
    </row>
    <row r="582" spans="7:26" x14ac:dyDescent="0.3">
      <c r="G582" s="67"/>
      <c r="H582" s="52">
        <v>6</v>
      </c>
      <c r="I582" s="52" t="s">
        <v>73</v>
      </c>
      <c r="J582" s="68">
        <v>870</v>
      </c>
      <c r="K582" s="115">
        <v>0.75</v>
      </c>
      <c r="L582" s="70">
        <v>0</v>
      </c>
      <c r="M582" s="116">
        <v>0</v>
      </c>
      <c r="N582" s="71">
        <v>0</v>
      </c>
      <c r="O582" s="70">
        <v>121168</v>
      </c>
      <c r="P582" s="70"/>
      <c r="Q582" s="70">
        <v>90876</v>
      </c>
      <c r="R582" s="116">
        <v>90876</v>
      </c>
      <c r="S582" s="72">
        <v>0</v>
      </c>
      <c r="T582" s="117">
        <v>0</v>
      </c>
      <c r="U582" s="70">
        <v>0</v>
      </c>
      <c r="V582" s="116">
        <v>0</v>
      </c>
      <c r="W582" s="116">
        <v>0</v>
      </c>
      <c r="X582" s="74">
        <v>0</v>
      </c>
      <c r="Y582" s="118">
        <v>0</v>
      </c>
      <c r="Z582" s="52"/>
    </row>
    <row r="583" spans="7:26" x14ac:dyDescent="0.3">
      <c r="G583" s="67"/>
      <c r="H583" s="52">
        <v>7</v>
      </c>
      <c r="I583" s="52" t="s">
        <v>9</v>
      </c>
      <c r="J583" s="68">
        <v>870</v>
      </c>
      <c r="K583" s="115">
        <v>0.75</v>
      </c>
      <c r="L583" s="70">
        <v>0</v>
      </c>
      <c r="M583" s="116">
        <v>0</v>
      </c>
      <c r="N583" s="71">
        <v>0</v>
      </c>
      <c r="O583" s="70">
        <v>121168</v>
      </c>
      <c r="P583" s="70"/>
      <c r="Q583" s="70">
        <v>90876</v>
      </c>
      <c r="R583" s="116">
        <v>90876</v>
      </c>
      <c r="S583" s="72">
        <v>1.08E-4</v>
      </c>
      <c r="T583" s="117">
        <v>9.8146079999999998</v>
      </c>
      <c r="U583" s="70">
        <v>0</v>
      </c>
      <c r="V583" s="116">
        <v>0</v>
      </c>
      <c r="W583" s="116">
        <v>0</v>
      </c>
      <c r="X583" s="74">
        <v>1.1900000000000001E-4</v>
      </c>
      <c r="Y583" s="118">
        <v>0</v>
      </c>
      <c r="Z583" s="52"/>
    </row>
    <row r="584" spans="7:26" x14ac:dyDescent="0.3">
      <c r="G584" s="67"/>
      <c r="H584" s="52">
        <v>8</v>
      </c>
      <c r="I584" s="52" t="s">
        <v>23</v>
      </c>
      <c r="J584" s="68">
        <v>870</v>
      </c>
      <c r="K584" s="115">
        <v>0.75</v>
      </c>
      <c r="L584" s="70">
        <v>0</v>
      </c>
      <c r="M584" s="116">
        <v>0</v>
      </c>
      <c r="N584" s="71">
        <v>0</v>
      </c>
      <c r="O584" s="70">
        <v>121168</v>
      </c>
      <c r="P584" s="70"/>
      <c r="Q584" s="70">
        <v>90876</v>
      </c>
      <c r="R584" s="116">
        <v>90876</v>
      </c>
      <c r="S584" s="72">
        <v>1.64E-4</v>
      </c>
      <c r="T584" s="117">
        <v>14.903664000000001</v>
      </c>
      <c r="U584" s="70">
        <v>0</v>
      </c>
      <c r="V584" s="116">
        <v>0</v>
      </c>
      <c r="W584" s="116">
        <v>0</v>
      </c>
      <c r="X584" s="74">
        <v>1.74E-4</v>
      </c>
      <c r="Y584" s="118">
        <v>0</v>
      </c>
      <c r="Z584" s="52"/>
    </row>
    <row r="585" spans="7:26" x14ac:dyDescent="0.3">
      <c r="G585" s="67"/>
      <c r="H585" s="52">
        <v>9</v>
      </c>
      <c r="I585" s="52" t="s">
        <v>0</v>
      </c>
      <c r="J585" s="68">
        <v>870</v>
      </c>
      <c r="K585" s="115">
        <v>0.75</v>
      </c>
      <c r="L585" s="70">
        <v>0</v>
      </c>
      <c r="M585" s="116">
        <v>0</v>
      </c>
      <c r="N585" s="71">
        <v>0</v>
      </c>
      <c r="O585" s="70">
        <v>121168</v>
      </c>
      <c r="P585" s="70"/>
      <c r="Q585" s="70">
        <v>90876</v>
      </c>
      <c r="R585" s="116">
        <v>90876</v>
      </c>
      <c r="S585" s="72">
        <v>2.7599999999999999E-4</v>
      </c>
      <c r="T585" s="117">
        <v>25.081775999999998</v>
      </c>
      <c r="U585" s="70">
        <v>0</v>
      </c>
      <c r="V585" s="116">
        <v>0</v>
      </c>
      <c r="W585" s="116">
        <v>0</v>
      </c>
      <c r="X585" s="74">
        <v>2.4800000000000001E-4</v>
      </c>
      <c r="Y585" s="118">
        <v>0</v>
      </c>
      <c r="Z585" s="52"/>
    </row>
    <row r="586" spans="7:26" x14ac:dyDescent="0.3">
      <c r="G586" s="67"/>
      <c r="H586" s="52">
        <v>29</v>
      </c>
      <c r="I586" s="52" t="s">
        <v>24</v>
      </c>
      <c r="J586" s="68">
        <v>870</v>
      </c>
      <c r="K586" s="115">
        <v>0.75</v>
      </c>
      <c r="L586" s="70">
        <v>0</v>
      </c>
      <c r="M586" s="116">
        <v>0</v>
      </c>
      <c r="N586" s="71">
        <v>0</v>
      </c>
      <c r="O586" s="70">
        <v>121168</v>
      </c>
      <c r="P586" s="70"/>
      <c r="Q586" s="70">
        <v>90876</v>
      </c>
      <c r="R586" s="116">
        <v>90876</v>
      </c>
      <c r="S586" s="72">
        <v>3.1029999999999999E-3</v>
      </c>
      <c r="T586" s="117">
        <v>281.98822799999999</v>
      </c>
      <c r="U586" s="70">
        <v>0</v>
      </c>
      <c r="V586" s="116">
        <v>0</v>
      </c>
      <c r="W586" s="116">
        <v>0</v>
      </c>
      <c r="X586" s="74">
        <v>3.1029999999999999E-3</v>
      </c>
      <c r="Y586" s="118">
        <v>0</v>
      </c>
      <c r="Z586" s="52"/>
    </row>
    <row r="587" spans="7:26" x14ac:dyDescent="0.3">
      <c r="G587" s="67"/>
      <c r="H587" s="52">
        <v>38</v>
      </c>
      <c r="I587" s="52" t="s">
        <v>12</v>
      </c>
      <c r="J587" s="68">
        <v>870</v>
      </c>
      <c r="K587" s="115">
        <v>0.75</v>
      </c>
      <c r="L587" s="70">
        <v>0</v>
      </c>
      <c r="M587" s="116">
        <v>0</v>
      </c>
      <c r="N587" s="71">
        <v>0</v>
      </c>
      <c r="O587" s="70">
        <v>121168</v>
      </c>
      <c r="P587" s="70"/>
      <c r="Q587" s="70">
        <v>90876</v>
      </c>
      <c r="R587" s="116">
        <v>90876</v>
      </c>
      <c r="S587" s="72">
        <v>8.6000000000000003E-5</v>
      </c>
      <c r="T587" s="117">
        <v>7.8153360000000003</v>
      </c>
      <c r="U587" s="70">
        <v>0</v>
      </c>
      <c r="V587" s="116">
        <v>0</v>
      </c>
      <c r="W587" s="116">
        <v>0</v>
      </c>
      <c r="X587" s="74">
        <v>9.5000000000000005E-5</v>
      </c>
      <c r="Y587" s="118">
        <v>0</v>
      </c>
      <c r="Z587" s="52"/>
    </row>
    <row r="588" spans="7:26" x14ac:dyDescent="0.3">
      <c r="G588" s="67"/>
      <c r="H588" s="52">
        <v>55</v>
      </c>
      <c r="I588" s="52" t="s">
        <v>26</v>
      </c>
      <c r="J588" s="68">
        <v>870</v>
      </c>
      <c r="K588" s="115">
        <v>0.75</v>
      </c>
      <c r="L588" s="70">
        <v>0</v>
      </c>
      <c r="M588" s="116">
        <v>0</v>
      </c>
      <c r="N588" s="71">
        <v>0</v>
      </c>
      <c r="O588" s="70">
        <v>121168</v>
      </c>
      <c r="P588" s="70"/>
      <c r="Q588" s="70">
        <v>90876</v>
      </c>
      <c r="R588" s="116">
        <v>90876</v>
      </c>
      <c r="S588" s="72">
        <v>1.35E-4</v>
      </c>
      <c r="T588" s="117">
        <v>12.26826</v>
      </c>
      <c r="U588" s="70">
        <v>0</v>
      </c>
      <c r="V588" s="116">
        <v>0</v>
      </c>
      <c r="W588" s="116">
        <v>0</v>
      </c>
      <c r="X588" s="74">
        <v>1.4799999999999999E-4</v>
      </c>
      <c r="Y588" s="118">
        <v>0</v>
      </c>
      <c r="Z588" s="52"/>
    </row>
    <row r="589" spans="7:26" x14ac:dyDescent="0.3">
      <c r="G589" s="67"/>
      <c r="H589" s="52">
        <v>71</v>
      </c>
      <c r="I589" s="52" t="s">
        <v>18</v>
      </c>
      <c r="J589" s="68">
        <v>870</v>
      </c>
      <c r="K589" s="115">
        <v>0</v>
      </c>
      <c r="L589" s="70">
        <v>0</v>
      </c>
      <c r="M589" s="116">
        <v>0</v>
      </c>
      <c r="N589" s="71">
        <v>0</v>
      </c>
      <c r="O589" s="70">
        <v>121168</v>
      </c>
      <c r="P589" s="70"/>
      <c r="Q589" s="70">
        <v>0</v>
      </c>
      <c r="R589" s="116">
        <v>0</v>
      </c>
      <c r="S589" s="72">
        <v>9.0000000000000002E-6</v>
      </c>
      <c r="T589" s="117">
        <v>0</v>
      </c>
      <c r="U589" s="70">
        <v>0</v>
      </c>
      <c r="V589" s="116">
        <v>0</v>
      </c>
      <c r="W589" s="116">
        <v>0</v>
      </c>
      <c r="X589" s="74">
        <v>1.0000000000000001E-5</v>
      </c>
      <c r="Y589" s="118">
        <v>0</v>
      </c>
      <c r="Z589" s="52"/>
    </row>
    <row r="590" spans="7:26" x14ac:dyDescent="0.3">
      <c r="G590" s="67"/>
      <c r="H590" s="52">
        <v>72</v>
      </c>
      <c r="I590" s="52" t="s">
        <v>28</v>
      </c>
      <c r="J590" s="68">
        <v>870</v>
      </c>
      <c r="K590" s="115">
        <v>0</v>
      </c>
      <c r="L590" s="70">
        <v>0</v>
      </c>
      <c r="M590" s="116">
        <v>0</v>
      </c>
      <c r="N590" s="71">
        <v>0</v>
      </c>
      <c r="O590" s="70">
        <v>121168</v>
      </c>
      <c r="P590" s="70"/>
      <c r="Q590" s="70">
        <v>0</v>
      </c>
      <c r="R590" s="116">
        <v>0</v>
      </c>
      <c r="S590" s="72">
        <v>2.7500000000000002E-4</v>
      </c>
      <c r="T590" s="117">
        <v>0</v>
      </c>
      <c r="U590" s="70">
        <v>0</v>
      </c>
      <c r="V590" s="116">
        <v>0</v>
      </c>
      <c r="W590" s="116">
        <v>0</v>
      </c>
      <c r="X590" s="74">
        <v>2.9999999999999997E-4</v>
      </c>
      <c r="Y590" s="118">
        <v>0</v>
      </c>
      <c r="Z590" s="52"/>
    </row>
    <row r="591" spans="7:26" x14ac:dyDescent="0.3">
      <c r="G591" s="67"/>
      <c r="H591" s="52">
        <v>94</v>
      </c>
      <c r="I591" s="52" t="s">
        <v>102</v>
      </c>
      <c r="J591" s="68">
        <v>870</v>
      </c>
      <c r="K591" s="115">
        <v>0.75</v>
      </c>
      <c r="L591" s="70">
        <v>0</v>
      </c>
      <c r="M591" s="116">
        <v>0</v>
      </c>
      <c r="N591" s="71">
        <v>0</v>
      </c>
      <c r="O591" s="70">
        <v>121168</v>
      </c>
      <c r="P591" s="70"/>
      <c r="Q591" s="70">
        <v>90876</v>
      </c>
      <c r="R591" s="116">
        <v>90876</v>
      </c>
      <c r="S591" s="72">
        <v>0</v>
      </c>
      <c r="T591" s="117">
        <v>0</v>
      </c>
      <c r="U591" s="70">
        <v>0</v>
      </c>
      <c r="V591" s="116">
        <v>0</v>
      </c>
      <c r="W591" s="116">
        <v>0</v>
      </c>
      <c r="X591" s="74">
        <v>0</v>
      </c>
      <c r="Y591" s="118">
        <v>0</v>
      </c>
      <c r="Z591" s="52"/>
    </row>
    <row r="592" spans="7:26" x14ac:dyDescent="0.3">
      <c r="G592" s="67"/>
      <c r="H592" s="52">
        <v>117</v>
      </c>
      <c r="I592" s="52" t="s">
        <v>21</v>
      </c>
      <c r="J592" s="68">
        <v>870</v>
      </c>
      <c r="K592" s="115">
        <v>0.75</v>
      </c>
      <c r="L592" s="70">
        <v>0</v>
      </c>
      <c r="M592" s="116">
        <v>0</v>
      </c>
      <c r="N592" s="71">
        <v>0</v>
      </c>
      <c r="O592" s="70">
        <v>121168</v>
      </c>
      <c r="P592" s="70"/>
      <c r="Q592" s="70">
        <v>90876</v>
      </c>
      <c r="R592" s="116">
        <v>90876</v>
      </c>
      <c r="S592" s="72">
        <v>2.34E-4</v>
      </c>
      <c r="T592" s="117">
        <v>21.264983999999998</v>
      </c>
      <c r="U592" s="70">
        <v>0</v>
      </c>
      <c r="V592" s="116">
        <v>0</v>
      </c>
      <c r="W592" s="116">
        <v>0</v>
      </c>
      <c r="X592" s="74">
        <v>2.5700000000000001E-4</v>
      </c>
      <c r="Y592" s="118">
        <v>0</v>
      </c>
      <c r="Z592" s="52"/>
    </row>
    <row r="593" spans="7:26" x14ac:dyDescent="0.3">
      <c r="G593" s="67"/>
      <c r="H593" s="52">
        <v>122</v>
      </c>
      <c r="I593" s="52" t="s">
        <v>93</v>
      </c>
      <c r="J593" s="68">
        <v>870</v>
      </c>
      <c r="K593" s="115">
        <v>0.75</v>
      </c>
      <c r="L593" s="70">
        <v>0</v>
      </c>
      <c r="M593" s="116">
        <v>0</v>
      </c>
      <c r="N593" s="71">
        <v>0</v>
      </c>
      <c r="O593" s="70">
        <v>121168</v>
      </c>
      <c r="P593" s="70"/>
      <c r="Q593" s="70">
        <v>90876</v>
      </c>
      <c r="R593" s="116">
        <v>90876</v>
      </c>
      <c r="S593" s="72">
        <v>0</v>
      </c>
      <c r="T593" s="117">
        <v>0</v>
      </c>
      <c r="U593" s="70">
        <v>0</v>
      </c>
      <c r="V593" s="116">
        <v>0</v>
      </c>
      <c r="W593" s="116">
        <v>0</v>
      </c>
      <c r="X593" s="74">
        <v>0</v>
      </c>
      <c r="Y593" s="118">
        <v>0</v>
      </c>
      <c r="Z593" s="52"/>
    </row>
    <row r="594" spans="7:26" ht="15" thickBot="1" x14ac:dyDescent="0.35">
      <c r="G594" s="76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8"/>
      <c r="Z594" s="52"/>
    </row>
    <row r="595" spans="7:26" x14ac:dyDescent="0.3">
      <c r="G595" s="52">
        <v>94</v>
      </c>
      <c r="H595" s="52" t="s">
        <v>102</v>
      </c>
      <c r="I595" s="52"/>
      <c r="J595" s="68"/>
      <c r="K595" s="69"/>
      <c r="L595" s="71"/>
      <c r="M595" s="71"/>
      <c r="N595" s="71"/>
      <c r="O595" s="71"/>
      <c r="P595" s="71"/>
      <c r="Q595" s="71"/>
      <c r="R595" s="71"/>
      <c r="S595" s="74"/>
      <c r="T595" s="73">
        <v>4815680.6348685008</v>
      </c>
      <c r="U595" s="71"/>
      <c r="V595" s="71"/>
      <c r="W595" s="71"/>
      <c r="X595" s="74"/>
      <c r="Y595" s="73">
        <v>1892262.454833</v>
      </c>
      <c r="Z595" s="79">
        <v>6707943.0897015007</v>
      </c>
    </row>
    <row r="596" spans="7:26" x14ac:dyDescent="0.3">
      <c r="G596" s="52"/>
      <c r="H596" s="52"/>
      <c r="I596" s="52"/>
      <c r="J596" s="68"/>
      <c r="K596" s="69"/>
      <c r="L596" s="71"/>
      <c r="M596" s="71"/>
      <c r="N596" s="71"/>
      <c r="O596" s="71"/>
      <c r="P596" s="71"/>
      <c r="Q596" s="71"/>
      <c r="R596" s="71"/>
      <c r="S596" s="74"/>
      <c r="T596" s="73"/>
      <c r="U596" s="71"/>
      <c r="V596" s="71"/>
      <c r="W596" s="71"/>
      <c r="X596" s="74"/>
      <c r="Y596" s="73"/>
      <c r="Z596" s="52"/>
    </row>
    <row r="597" spans="7:26" ht="15" thickBot="1" x14ac:dyDescent="0.35">
      <c r="G597" s="52"/>
      <c r="H597" s="52"/>
      <c r="I597" s="52"/>
      <c r="J597" s="53" t="s">
        <v>56</v>
      </c>
      <c r="K597" s="54" t="s">
        <v>57</v>
      </c>
      <c r="L597" s="55" t="s">
        <v>58</v>
      </c>
      <c r="M597" s="55" t="s">
        <v>171</v>
      </c>
      <c r="N597" s="55"/>
      <c r="O597" s="55" t="s">
        <v>59</v>
      </c>
      <c r="P597" s="55" t="s">
        <v>172</v>
      </c>
      <c r="Q597" s="55"/>
      <c r="R597" s="55" t="s">
        <v>60</v>
      </c>
      <c r="S597" s="56" t="s">
        <v>61</v>
      </c>
      <c r="T597" s="57" t="s">
        <v>62</v>
      </c>
      <c r="U597" s="55" t="s">
        <v>63</v>
      </c>
      <c r="V597" s="55" t="s">
        <v>64</v>
      </c>
      <c r="W597" s="55" t="s">
        <v>65</v>
      </c>
      <c r="X597" s="56" t="s">
        <v>66</v>
      </c>
      <c r="Y597" s="57" t="s">
        <v>67</v>
      </c>
      <c r="Z597" s="52"/>
    </row>
    <row r="598" spans="7:26" ht="15.6" x14ac:dyDescent="0.3">
      <c r="G598" s="58">
        <v>99</v>
      </c>
      <c r="H598" s="59" t="s">
        <v>103</v>
      </c>
      <c r="I598" s="60"/>
      <c r="J598" s="61"/>
      <c r="K598" s="62"/>
      <c r="L598" s="63"/>
      <c r="M598" s="63"/>
      <c r="N598" s="63"/>
      <c r="O598" s="63"/>
      <c r="P598" s="63"/>
      <c r="Q598" s="63"/>
      <c r="R598" s="63"/>
      <c r="S598" s="64"/>
      <c r="T598" s="65"/>
      <c r="U598" s="63"/>
      <c r="V598" s="63"/>
      <c r="W598" s="63"/>
      <c r="X598" s="64"/>
      <c r="Y598" s="66"/>
      <c r="Z598" s="52"/>
    </row>
    <row r="599" spans="7:26" x14ac:dyDescent="0.3">
      <c r="G599" s="67"/>
      <c r="H599" s="52">
        <v>1</v>
      </c>
      <c r="I599" s="52" t="s">
        <v>11</v>
      </c>
      <c r="J599" s="68">
        <v>375</v>
      </c>
      <c r="K599" s="69">
        <v>1</v>
      </c>
      <c r="L599" s="70">
        <v>30017819</v>
      </c>
      <c r="M599" s="71">
        <v>19047072</v>
      </c>
      <c r="N599" s="71">
        <v>10970747</v>
      </c>
      <c r="O599" s="70">
        <v>179496</v>
      </c>
      <c r="P599" s="70"/>
      <c r="Q599" s="70">
        <v>179496</v>
      </c>
      <c r="R599" s="71">
        <v>11150243</v>
      </c>
      <c r="S599" s="72">
        <v>2.0739999999999999E-3</v>
      </c>
      <c r="T599" s="73">
        <v>23125.603982000001</v>
      </c>
      <c r="U599" s="70">
        <v>7416433</v>
      </c>
      <c r="V599" s="71">
        <v>131177</v>
      </c>
      <c r="W599" s="71">
        <v>7285256</v>
      </c>
      <c r="X599" s="74">
        <v>2.2769999999999999E-3</v>
      </c>
      <c r="Y599" s="75">
        <v>16588.527912000001</v>
      </c>
      <c r="Z599" s="52"/>
    </row>
    <row r="600" spans="7:26" x14ac:dyDescent="0.3">
      <c r="G600" s="67"/>
      <c r="H600" s="52">
        <v>2</v>
      </c>
      <c r="I600" s="52" t="s">
        <v>27</v>
      </c>
      <c r="J600" s="68">
        <v>375</v>
      </c>
      <c r="K600" s="69">
        <v>1</v>
      </c>
      <c r="L600" s="70">
        <v>30017819</v>
      </c>
      <c r="M600" s="71">
        <v>19047072</v>
      </c>
      <c r="N600" s="71">
        <v>10970747</v>
      </c>
      <c r="O600" s="70">
        <v>179496</v>
      </c>
      <c r="P600" s="70"/>
      <c r="Q600" s="70">
        <v>179496</v>
      </c>
      <c r="R600" s="71">
        <v>11150243</v>
      </c>
      <c r="S600" s="72">
        <v>2.3000000000000001E-4</v>
      </c>
      <c r="T600" s="73">
        <v>2564.5558900000001</v>
      </c>
      <c r="U600" s="70">
        <v>7416433</v>
      </c>
      <c r="V600" s="71">
        <v>131177</v>
      </c>
      <c r="W600" s="71">
        <v>7285256</v>
      </c>
      <c r="X600" s="74">
        <v>2.6200000000000003E-4</v>
      </c>
      <c r="Y600" s="75">
        <v>1908.7370720000001</v>
      </c>
      <c r="Z600" s="52"/>
    </row>
    <row r="601" spans="7:26" x14ac:dyDescent="0.3">
      <c r="G601" s="67"/>
      <c r="H601" s="52">
        <v>3</v>
      </c>
      <c r="I601" s="52" t="s">
        <v>20</v>
      </c>
      <c r="J601" s="68">
        <v>375</v>
      </c>
      <c r="K601" s="69">
        <v>1</v>
      </c>
      <c r="L601" s="70">
        <v>30017819</v>
      </c>
      <c r="M601" s="71">
        <v>19047072</v>
      </c>
      <c r="N601" s="71">
        <v>10970747</v>
      </c>
      <c r="O601" s="70">
        <v>179496</v>
      </c>
      <c r="P601" s="70"/>
      <c r="Q601" s="70">
        <v>179496</v>
      </c>
      <c r="R601" s="71">
        <v>11150243</v>
      </c>
      <c r="S601" s="72">
        <v>5.2599999999999999E-4</v>
      </c>
      <c r="T601" s="73">
        <v>5865.0278179999996</v>
      </c>
      <c r="U601" s="70">
        <v>7416433</v>
      </c>
      <c r="V601" s="71">
        <v>131177</v>
      </c>
      <c r="W601" s="71">
        <v>7285256</v>
      </c>
      <c r="X601" s="74">
        <v>5.7799999999999995E-4</v>
      </c>
      <c r="Y601" s="75">
        <v>4210.8779679999998</v>
      </c>
      <c r="Z601" s="52"/>
    </row>
    <row r="602" spans="7:26" x14ac:dyDescent="0.3">
      <c r="G602" s="67"/>
      <c r="H602" s="52">
        <v>4</v>
      </c>
      <c r="I602" s="52" t="s">
        <v>10</v>
      </c>
      <c r="J602" s="68">
        <v>375</v>
      </c>
      <c r="K602" s="69">
        <v>1</v>
      </c>
      <c r="L602" s="70">
        <v>30017819</v>
      </c>
      <c r="M602" s="71">
        <v>19047072</v>
      </c>
      <c r="N602" s="71">
        <v>10970747</v>
      </c>
      <c r="O602" s="70">
        <v>179496</v>
      </c>
      <c r="P602" s="70"/>
      <c r="Q602" s="70">
        <v>179496</v>
      </c>
      <c r="R602" s="71">
        <v>11150243</v>
      </c>
      <c r="S602" s="72">
        <v>7.8399999999999997E-3</v>
      </c>
      <c r="T602" s="73">
        <v>87417.905119999996</v>
      </c>
      <c r="U602" s="70">
        <v>7416433</v>
      </c>
      <c r="V602" s="71">
        <v>131177</v>
      </c>
      <c r="W602" s="71">
        <v>7285256</v>
      </c>
      <c r="X602" s="74">
        <v>8.5789999999999998E-3</v>
      </c>
      <c r="Y602" s="75">
        <v>62500.211223999999</v>
      </c>
      <c r="Z602" s="52"/>
    </row>
    <row r="603" spans="7:26" x14ac:dyDescent="0.3">
      <c r="G603" s="67"/>
      <c r="H603" s="52">
        <v>136</v>
      </c>
      <c r="I603" s="52" t="s">
        <v>147</v>
      </c>
      <c r="J603" s="68">
        <v>375</v>
      </c>
      <c r="K603" s="69">
        <v>1</v>
      </c>
      <c r="L603" s="70">
        <v>30017819</v>
      </c>
      <c r="M603" s="71">
        <v>19047072</v>
      </c>
      <c r="N603" s="71">
        <v>10970747</v>
      </c>
      <c r="O603" s="70">
        <v>179496</v>
      </c>
      <c r="P603" s="70"/>
      <c r="Q603" s="70">
        <v>179496</v>
      </c>
      <c r="R603" s="71">
        <v>11150243</v>
      </c>
      <c r="S603" s="72">
        <v>2.0100000000000001E-4</v>
      </c>
      <c r="T603" s="73">
        <v>2241.1988430000001</v>
      </c>
      <c r="U603" s="70">
        <v>7416433</v>
      </c>
      <c r="V603" s="71">
        <v>131177</v>
      </c>
      <c r="W603" s="71">
        <v>7285256</v>
      </c>
      <c r="X603" s="74">
        <v>1.75E-4</v>
      </c>
      <c r="Y603" s="75">
        <v>1274.9197999999999</v>
      </c>
      <c r="Z603" s="52"/>
    </row>
    <row r="604" spans="7:26" x14ac:dyDescent="0.3">
      <c r="G604" s="67"/>
      <c r="H604" s="52">
        <v>6</v>
      </c>
      <c r="I604" s="52" t="s">
        <v>73</v>
      </c>
      <c r="J604" s="68">
        <v>375</v>
      </c>
      <c r="K604" s="69">
        <v>1</v>
      </c>
      <c r="L604" s="70">
        <v>30017819</v>
      </c>
      <c r="M604" s="71">
        <v>19047072</v>
      </c>
      <c r="N604" s="71">
        <v>10970747</v>
      </c>
      <c r="O604" s="70">
        <v>179496</v>
      </c>
      <c r="P604" s="70"/>
      <c r="Q604" s="70">
        <v>179496</v>
      </c>
      <c r="R604" s="71">
        <v>11150243</v>
      </c>
      <c r="S604" s="72">
        <v>0</v>
      </c>
      <c r="T604" s="73">
        <v>0</v>
      </c>
      <c r="U604" s="70">
        <v>7416433</v>
      </c>
      <c r="V604" s="71">
        <v>131177</v>
      </c>
      <c r="W604" s="71">
        <v>7285256</v>
      </c>
      <c r="X604" s="74">
        <v>0</v>
      </c>
      <c r="Y604" s="75">
        <v>0</v>
      </c>
      <c r="Z604" s="52"/>
    </row>
    <row r="605" spans="7:26" x14ac:dyDescent="0.3">
      <c r="G605" s="67"/>
      <c r="H605" s="52">
        <v>7</v>
      </c>
      <c r="I605" s="52" t="s">
        <v>9</v>
      </c>
      <c r="J605" s="68">
        <v>375</v>
      </c>
      <c r="K605" s="69">
        <v>1</v>
      </c>
      <c r="L605" s="70">
        <v>30017819</v>
      </c>
      <c r="M605" s="71">
        <v>19047072</v>
      </c>
      <c r="N605" s="71">
        <v>10970747</v>
      </c>
      <c r="O605" s="70">
        <v>179496</v>
      </c>
      <c r="P605" s="70"/>
      <c r="Q605" s="70">
        <v>179496</v>
      </c>
      <c r="R605" s="71">
        <v>11150243</v>
      </c>
      <c r="S605" s="72">
        <v>1.08E-4</v>
      </c>
      <c r="T605" s="73">
        <v>1204.226244</v>
      </c>
      <c r="U605" s="70">
        <v>7416433</v>
      </c>
      <c r="V605" s="71">
        <v>131177</v>
      </c>
      <c r="W605" s="71">
        <v>7285256</v>
      </c>
      <c r="X605" s="74">
        <v>1.1900000000000001E-4</v>
      </c>
      <c r="Y605" s="75">
        <v>866.94546400000002</v>
      </c>
      <c r="Z605" s="52"/>
    </row>
    <row r="606" spans="7:26" x14ac:dyDescent="0.3">
      <c r="G606" s="67"/>
      <c r="H606" s="52">
        <v>8</v>
      </c>
      <c r="I606" s="52" t="s">
        <v>23</v>
      </c>
      <c r="J606" s="68">
        <v>375</v>
      </c>
      <c r="K606" s="69">
        <v>1</v>
      </c>
      <c r="L606" s="70">
        <v>30017819</v>
      </c>
      <c r="M606" s="71">
        <v>19047072</v>
      </c>
      <c r="N606" s="71">
        <v>10970747</v>
      </c>
      <c r="O606" s="70">
        <v>179496</v>
      </c>
      <c r="P606" s="70"/>
      <c r="Q606" s="70">
        <v>179496</v>
      </c>
      <c r="R606" s="71">
        <v>11150243</v>
      </c>
      <c r="S606" s="72">
        <v>1.64E-4</v>
      </c>
      <c r="T606" s="73">
        <v>1828.639852</v>
      </c>
      <c r="U606" s="70">
        <v>7416433</v>
      </c>
      <c r="V606" s="71">
        <v>131177</v>
      </c>
      <c r="W606" s="71">
        <v>7285256</v>
      </c>
      <c r="X606" s="74">
        <v>1.74E-4</v>
      </c>
      <c r="Y606" s="75">
        <v>1267.634544</v>
      </c>
      <c r="Z606" s="52"/>
    </row>
    <row r="607" spans="7:26" x14ac:dyDescent="0.3">
      <c r="G607" s="67"/>
      <c r="H607" s="52">
        <v>9</v>
      </c>
      <c r="I607" s="52" t="s">
        <v>0</v>
      </c>
      <c r="J607" s="68">
        <v>375</v>
      </c>
      <c r="K607" s="69">
        <v>1</v>
      </c>
      <c r="L607" s="70">
        <v>30017819</v>
      </c>
      <c r="M607" s="71">
        <v>19047072</v>
      </c>
      <c r="N607" s="71">
        <v>10970747</v>
      </c>
      <c r="O607" s="70">
        <v>179496</v>
      </c>
      <c r="P607" s="70"/>
      <c r="Q607" s="70">
        <v>179496</v>
      </c>
      <c r="R607" s="71">
        <v>11150243</v>
      </c>
      <c r="S607" s="72">
        <v>2.7599999999999999E-4</v>
      </c>
      <c r="T607" s="73">
        <v>3077.4670679999999</v>
      </c>
      <c r="U607" s="70">
        <v>7416433</v>
      </c>
      <c r="V607" s="71">
        <v>131177</v>
      </c>
      <c r="W607" s="71">
        <v>7285256</v>
      </c>
      <c r="X607" s="74">
        <v>2.4800000000000001E-4</v>
      </c>
      <c r="Y607" s="75">
        <v>1806.7434880000001</v>
      </c>
      <c r="Z607" s="52"/>
    </row>
    <row r="608" spans="7:26" x14ac:dyDescent="0.3">
      <c r="G608" s="67"/>
      <c r="H608" s="52">
        <v>17</v>
      </c>
      <c r="I608" s="52" t="s">
        <v>16</v>
      </c>
      <c r="J608" s="68">
        <v>375</v>
      </c>
      <c r="K608" s="69">
        <v>1</v>
      </c>
      <c r="L608" s="70">
        <v>30017819</v>
      </c>
      <c r="M608" s="71">
        <v>19047072</v>
      </c>
      <c r="N608" s="71">
        <v>10970747</v>
      </c>
      <c r="O608" s="70">
        <v>179496</v>
      </c>
      <c r="P608" s="70"/>
      <c r="Q608" s="70">
        <v>179496</v>
      </c>
      <c r="R608" s="71">
        <v>11150243</v>
      </c>
      <c r="S608" s="72">
        <v>6.4899999999999995E-4</v>
      </c>
      <c r="T608" s="73">
        <v>7236.5077069999998</v>
      </c>
      <c r="U608" s="70">
        <v>7416433</v>
      </c>
      <c r="V608" s="71">
        <v>131177</v>
      </c>
      <c r="W608" s="71">
        <v>7285256</v>
      </c>
      <c r="X608" s="74">
        <v>7.0899999999999999E-4</v>
      </c>
      <c r="Y608" s="75">
        <v>5165.2465039999997</v>
      </c>
      <c r="Z608" s="52"/>
    </row>
    <row r="609" spans="7:26" x14ac:dyDescent="0.3">
      <c r="G609" s="67"/>
      <c r="H609" s="52">
        <v>29</v>
      </c>
      <c r="I609" s="52" t="s">
        <v>24</v>
      </c>
      <c r="J609" s="68">
        <v>375</v>
      </c>
      <c r="K609" s="69">
        <v>1</v>
      </c>
      <c r="L609" s="70">
        <v>30017819</v>
      </c>
      <c r="M609" s="71">
        <v>19047072</v>
      </c>
      <c r="N609" s="71">
        <v>10970747</v>
      </c>
      <c r="O609" s="70">
        <v>179496</v>
      </c>
      <c r="P609" s="70"/>
      <c r="Q609" s="70">
        <v>179496</v>
      </c>
      <c r="R609" s="71">
        <v>11150243</v>
      </c>
      <c r="S609" s="72">
        <v>3.1029999999999999E-3</v>
      </c>
      <c r="T609" s="73">
        <v>34599.204029</v>
      </c>
      <c r="U609" s="70">
        <v>7416433</v>
      </c>
      <c r="V609" s="71">
        <v>131177</v>
      </c>
      <c r="W609" s="71">
        <v>7285256</v>
      </c>
      <c r="X609" s="74">
        <v>3.1029999999999999E-3</v>
      </c>
      <c r="Y609" s="75">
        <v>22606.149367999999</v>
      </c>
      <c r="Z609" s="52"/>
    </row>
    <row r="610" spans="7:26" x14ac:dyDescent="0.3">
      <c r="G610" s="67"/>
      <c r="H610" s="52">
        <v>38</v>
      </c>
      <c r="I610" s="52" t="s">
        <v>12</v>
      </c>
      <c r="J610" s="68">
        <v>375</v>
      </c>
      <c r="K610" s="69">
        <v>1</v>
      </c>
      <c r="L610" s="70">
        <v>30017819</v>
      </c>
      <c r="M610" s="71">
        <v>19047072</v>
      </c>
      <c r="N610" s="71">
        <v>10970747</v>
      </c>
      <c r="O610" s="70">
        <v>179496</v>
      </c>
      <c r="P610" s="70"/>
      <c r="Q610" s="70">
        <v>179496</v>
      </c>
      <c r="R610" s="71">
        <v>11150243</v>
      </c>
      <c r="S610" s="72">
        <v>8.6000000000000003E-5</v>
      </c>
      <c r="T610" s="73">
        <v>958.92089800000008</v>
      </c>
      <c r="U610" s="70">
        <v>7416433</v>
      </c>
      <c r="V610" s="71">
        <v>131177</v>
      </c>
      <c r="W610" s="71">
        <v>7285256</v>
      </c>
      <c r="X610" s="74">
        <v>9.5000000000000005E-5</v>
      </c>
      <c r="Y610" s="75">
        <v>692.09932000000003</v>
      </c>
      <c r="Z610" s="52"/>
    </row>
    <row r="611" spans="7:26" x14ac:dyDescent="0.3">
      <c r="G611" s="67"/>
      <c r="H611" s="52">
        <v>55</v>
      </c>
      <c r="I611" s="52" t="s">
        <v>26</v>
      </c>
      <c r="J611" s="68">
        <v>375</v>
      </c>
      <c r="K611" s="69">
        <v>1</v>
      </c>
      <c r="L611" s="70">
        <v>30017819</v>
      </c>
      <c r="M611" s="71">
        <v>19047072</v>
      </c>
      <c r="N611" s="71">
        <v>10970747</v>
      </c>
      <c r="O611" s="70">
        <v>179496</v>
      </c>
      <c r="P611" s="70"/>
      <c r="Q611" s="70">
        <v>179496</v>
      </c>
      <c r="R611" s="71">
        <v>11150243</v>
      </c>
      <c r="S611" s="72">
        <v>1.35E-4</v>
      </c>
      <c r="T611" s="73">
        <v>1505.2828050000001</v>
      </c>
      <c r="U611" s="70">
        <v>7416433</v>
      </c>
      <c r="V611" s="71">
        <v>131177</v>
      </c>
      <c r="W611" s="71">
        <v>7285256</v>
      </c>
      <c r="X611" s="74">
        <v>1.4799999999999999E-4</v>
      </c>
      <c r="Y611" s="75">
        <v>1078.2178879999999</v>
      </c>
      <c r="Z611" s="52"/>
    </row>
    <row r="612" spans="7:26" x14ac:dyDescent="0.3">
      <c r="G612" s="67"/>
      <c r="H612" s="52">
        <v>71</v>
      </c>
      <c r="I612" s="52" t="s">
        <v>18</v>
      </c>
      <c r="J612" s="68">
        <v>375</v>
      </c>
      <c r="K612" s="69">
        <v>0</v>
      </c>
      <c r="L612" s="70">
        <v>30017819</v>
      </c>
      <c r="M612" s="71">
        <v>19047072</v>
      </c>
      <c r="N612" s="71">
        <v>0</v>
      </c>
      <c r="O612" s="70">
        <v>179496</v>
      </c>
      <c r="P612" s="70"/>
      <c r="Q612" s="70">
        <v>0</v>
      </c>
      <c r="R612" s="71">
        <v>0</v>
      </c>
      <c r="S612" s="72">
        <v>9.0000000000000002E-6</v>
      </c>
      <c r="T612" s="73">
        <v>0</v>
      </c>
      <c r="U612" s="70">
        <v>7416433</v>
      </c>
      <c r="V612" s="71">
        <v>131177</v>
      </c>
      <c r="W612" s="71">
        <v>0</v>
      </c>
      <c r="X612" s="74">
        <v>1.0000000000000001E-5</v>
      </c>
      <c r="Y612" s="75">
        <v>0</v>
      </c>
      <c r="Z612" s="52"/>
    </row>
    <row r="613" spans="7:26" x14ac:dyDescent="0.3">
      <c r="G613" s="67"/>
      <c r="H613" s="52">
        <v>72</v>
      </c>
      <c r="I613" s="52" t="s">
        <v>28</v>
      </c>
      <c r="J613" s="68">
        <v>375</v>
      </c>
      <c r="K613" s="69">
        <v>0</v>
      </c>
      <c r="L613" s="70">
        <v>30017819</v>
      </c>
      <c r="M613" s="71">
        <v>19047072</v>
      </c>
      <c r="N613" s="71">
        <v>0</v>
      </c>
      <c r="O613" s="70">
        <v>179496</v>
      </c>
      <c r="P613" s="70"/>
      <c r="Q613" s="70">
        <v>0</v>
      </c>
      <c r="R613" s="71">
        <v>0</v>
      </c>
      <c r="S613" s="72">
        <v>2.7500000000000002E-4</v>
      </c>
      <c r="T613" s="73">
        <v>0</v>
      </c>
      <c r="U613" s="70">
        <v>7416433</v>
      </c>
      <c r="V613" s="71">
        <v>131177</v>
      </c>
      <c r="W613" s="71">
        <v>0</v>
      </c>
      <c r="X613" s="74">
        <v>2.9999999999999997E-4</v>
      </c>
      <c r="Y613" s="75">
        <v>0</v>
      </c>
      <c r="Z613" s="52"/>
    </row>
    <row r="614" spans="7:26" x14ac:dyDescent="0.3">
      <c r="G614" s="67"/>
      <c r="H614" s="52">
        <v>99</v>
      </c>
      <c r="I614" s="52" t="s">
        <v>103</v>
      </c>
      <c r="J614" s="68">
        <v>375</v>
      </c>
      <c r="K614" s="69">
        <v>1</v>
      </c>
      <c r="L614" s="70">
        <v>30017819</v>
      </c>
      <c r="M614" s="71">
        <v>19047072</v>
      </c>
      <c r="N614" s="71">
        <v>10970747</v>
      </c>
      <c r="O614" s="70">
        <v>179496</v>
      </c>
      <c r="P614" s="70"/>
      <c r="Q614" s="70">
        <v>179496</v>
      </c>
      <c r="R614" s="71">
        <v>11150243</v>
      </c>
      <c r="S614" s="72">
        <v>0</v>
      </c>
      <c r="T614" s="73">
        <v>0</v>
      </c>
      <c r="U614" s="70">
        <v>7416433</v>
      </c>
      <c r="V614" s="71">
        <v>131177</v>
      </c>
      <c r="W614" s="71">
        <v>7285256</v>
      </c>
      <c r="X614" s="74">
        <v>0</v>
      </c>
      <c r="Y614" s="75">
        <v>0</v>
      </c>
      <c r="Z614" s="52"/>
    </row>
    <row r="615" spans="7:26" x14ac:dyDescent="0.3">
      <c r="G615" s="67"/>
      <c r="H615" s="52">
        <v>117</v>
      </c>
      <c r="I615" s="52" t="s">
        <v>21</v>
      </c>
      <c r="J615" s="68">
        <v>375</v>
      </c>
      <c r="K615" s="69">
        <v>1</v>
      </c>
      <c r="L615" s="70">
        <v>30017819</v>
      </c>
      <c r="M615" s="71">
        <v>19047072</v>
      </c>
      <c r="N615" s="71">
        <v>10970747</v>
      </c>
      <c r="O615" s="70">
        <v>179496</v>
      </c>
      <c r="P615" s="70"/>
      <c r="Q615" s="70">
        <v>179496</v>
      </c>
      <c r="R615" s="71">
        <v>11150243</v>
      </c>
      <c r="S615" s="72">
        <v>2.34E-4</v>
      </c>
      <c r="T615" s="73">
        <v>2609.1568619999998</v>
      </c>
      <c r="U615" s="70">
        <v>7416433</v>
      </c>
      <c r="V615" s="71">
        <v>131177</v>
      </c>
      <c r="W615" s="71">
        <v>7285256</v>
      </c>
      <c r="X615" s="74">
        <v>2.5700000000000001E-4</v>
      </c>
      <c r="Y615" s="75">
        <v>1872.310792</v>
      </c>
      <c r="Z615" s="52"/>
    </row>
    <row r="616" spans="7:26" x14ac:dyDescent="0.3">
      <c r="G616" s="67"/>
      <c r="H616" s="52">
        <v>122</v>
      </c>
      <c r="I616" s="52" t="s">
        <v>93</v>
      </c>
      <c r="J616" s="68">
        <v>375</v>
      </c>
      <c r="K616" s="69">
        <v>1</v>
      </c>
      <c r="L616" s="70">
        <v>30017819</v>
      </c>
      <c r="M616" s="71">
        <v>19047072</v>
      </c>
      <c r="N616" s="71">
        <v>10970747</v>
      </c>
      <c r="O616" s="70">
        <v>179496</v>
      </c>
      <c r="P616" s="70"/>
      <c r="Q616" s="70">
        <v>179496</v>
      </c>
      <c r="R616" s="71">
        <v>11150243</v>
      </c>
      <c r="S616" s="72">
        <v>0</v>
      </c>
      <c r="T616" s="73">
        <v>0</v>
      </c>
      <c r="U616" s="70">
        <v>7416433</v>
      </c>
      <c r="V616" s="71">
        <v>131177</v>
      </c>
      <c r="W616" s="71">
        <v>7285256</v>
      </c>
      <c r="X616" s="74">
        <v>0</v>
      </c>
      <c r="Y616" s="75">
        <v>0</v>
      </c>
      <c r="Z616" s="52"/>
    </row>
    <row r="617" spans="7:26" x14ac:dyDescent="0.3">
      <c r="G617" s="67"/>
      <c r="H617" s="52"/>
      <c r="I617" s="52"/>
      <c r="J617" s="68"/>
      <c r="K617" s="69"/>
      <c r="L617" s="71"/>
      <c r="M617" s="71"/>
      <c r="N617" s="71"/>
      <c r="O617" s="71"/>
      <c r="P617" s="71"/>
      <c r="Q617" s="71"/>
      <c r="R617" s="71"/>
      <c r="S617" s="74"/>
      <c r="T617" s="73"/>
      <c r="U617" s="71"/>
      <c r="V617" s="71"/>
      <c r="W617" s="71"/>
      <c r="X617" s="74"/>
      <c r="Y617" s="75"/>
      <c r="Z617" s="52"/>
    </row>
    <row r="618" spans="7:26" ht="15.6" x14ac:dyDescent="0.3">
      <c r="G618" s="80">
        <v>99</v>
      </c>
      <c r="H618" s="81" t="s">
        <v>103</v>
      </c>
      <c r="I618" s="52"/>
      <c r="J618" s="68"/>
      <c r="K618" s="69"/>
      <c r="L618" s="71"/>
      <c r="M618" s="71"/>
      <c r="N618" s="71"/>
      <c r="O618" s="71"/>
      <c r="P618" s="71"/>
      <c r="Q618" s="71"/>
      <c r="R618" s="71"/>
      <c r="S618" s="74"/>
      <c r="T618" s="73"/>
      <c r="U618" s="71"/>
      <c r="V618" s="71"/>
      <c r="W618" s="71"/>
      <c r="X618" s="74"/>
      <c r="Y618" s="75"/>
      <c r="Z618" s="52"/>
    </row>
    <row r="619" spans="7:26" x14ac:dyDescent="0.3">
      <c r="G619" s="67"/>
      <c r="H619" s="52">
        <v>1</v>
      </c>
      <c r="I619" s="52" t="s">
        <v>11</v>
      </c>
      <c r="J619" s="68">
        <v>820</v>
      </c>
      <c r="K619" s="69">
        <v>1</v>
      </c>
      <c r="L619" s="70">
        <v>0</v>
      </c>
      <c r="M619" s="71">
        <v>0</v>
      </c>
      <c r="N619" s="71">
        <v>0</v>
      </c>
      <c r="O619" s="70">
        <v>143692</v>
      </c>
      <c r="P619" s="70"/>
      <c r="Q619" s="70">
        <v>143692</v>
      </c>
      <c r="R619" s="71">
        <v>143692</v>
      </c>
      <c r="S619" s="72">
        <v>2.0739999999999999E-3</v>
      </c>
      <c r="T619" s="73">
        <v>298.01720799999998</v>
      </c>
      <c r="U619" s="70">
        <v>0</v>
      </c>
      <c r="V619" s="71">
        <v>0</v>
      </c>
      <c r="W619" s="71">
        <v>0</v>
      </c>
      <c r="X619" s="74">
        <v>2.2769999999999999E-3</v>
      </c>
      <c r="Y619" s="75">
        <v>0</v>
      </c>
      <c r="Z619" s="52"/>
    </row>
    <row r="620" spans="7:26" x14ac:dyDescent="0.3">
      <c r="G620" s="67"/>
      <c r="H620" s="52">
        <v>2</v>
      </c>
      <c r="I620" s="52" t="s">
        <v>27</v>
      </c>
      <c r="J620" s="68">
        <v>820</v>
      </c>
      <c r="K620" s="69">
        <v>1</v>
      </c>
      <c r="L620" s="70">
        <v>0</v>
      </c>
      <c r="M620" s="71">
        <v>0</v>
      </c>
      <c r="N620" s="71">
        <v>0</v>
      </c>
      <c r="O620" s="70">
        <v>143692</v>
      </c>
      <c r="P620" s="70"/>
      <c r="Q620" s="70">
        <v>143692</v>
      </c>
      <c r="R620" s="71">
        <v>143692</v>
      </c>
      <c r="S620" s="72">
        <v>2.3000000000000001E-4</v>
      </c>
      <c r="T620" s="73">
        <v>33.049160000000001</v>
      </c>
      <c r="U620" s="70">
        <v>0</v>
      </c>
      <c r="V620" s="71">
        <v>0</v>
      </c>
      <c r="W620" s="71">
        <v>0</v>
      </c>
      <c r="X620" s="74">
        <v>2.6200000000000003E-4</v>
      </c>
      <c r="Y620" s="75">
        <v>0</v>
      </c>
      <c r="Z620" s="52"/>
    </row>
    <row r="621" spans="7:26" x14ac:dyDescent="0.3">
      <c r="G621" s="67"/>
      <c r="H621" s="52">
        <v>3</v>
      </c>
      <c r="I621" s="52" t="s">
        <v>20</v>
      </c>
      <c r="J621" s="68">
        <v>820</v>
      </c>
      <c r="K621" s="69">
        <v>1</v>
      </c>
      <c r="L621" s="70">
        <v>0</v>
      </c>
      <c r="M621" s="71">
        <v>0</v>
      </c>
      <c r="N621" s="71">
        <v>0</v>
      </c>
      <c r="O621" s="70">
        <v>143692</v>
      </c>
      <c r="P621" s="70"/>
      <c r="Q621" s="70">
        <v>143692</v>
      </c>
      <c r="R621" s="71">
        <v>143692</v>
      </c>
      <c r="S621" s="72">
        <v>5.2599999999999999E-4</v>
      </c>
      <c r="T621" s="73">
        <v>75.581992</v>
      </c>
      <c r="U621" s="70">
        <v>0</v>
      </c>
      <c r="V621" s="71">
        <v>0</v>
      </c>
      <c r="W621" s="71">
        <v>0</v>
      </c>
      <c r="X621" s="74">
        <v>5.7799999999999995E-4</v>
      </c>
      <c r="Y621" s="75">
        <v>0</v>
      </c>
      <c r="Z621" s="52"/>
    </row>
    <row r="622" spans="7:26" x14ac:dyDescent="0.3">
      <c r="G622" s="67"/>
      <c r="H622" s="52">
        <v>4</v>
      </c>
      <c r="I622" s="52" t="s">
        <v>10</v>
      </c>
      <c r="J622" s="68">
        <v>820</v>
      </c>
      <c r="K622" s="69">
        <v>1</v>
      </c>
      <c r="L622" s="70">
        <v>0</v>
      </c>
      <c r="M622" s="71">
        <v>0</v>
      </c>
      <c r="N622" s="71">
        <v>0</v>
      </c>
      <c r="O622" s="70">
        <v>143692</v>
      </c>
      <c r="P622" s="70"/>
      <c r="Q622" s="70">
        <v>143692</v>
      </c>
      <c r="R622" s="71">
        <v>143692</v>
      </c>
      <c r="S622" s="72">
        <v>7.8399999999999997E-3</v>
      </c>
      <c r="T622" s="73">
        <v>1126.54528</v>
      </c>
      <c r="U622" s="70">
        <v>0</v>
      </c>
      <c r="V622" s="71">
        <v>0</v>
      </c>
      <c r="W622" s="71">
        <v>0</v>
      </c>
      <c r="X622" s="74">
        <v>8.5789999999999998E-3</v>
      </c>
      <c r="Y622" s="75">
        <v>0</v>
      </c>
      <c r="Z622" s="52"/>
    </row>
    <row r="623" spans="7:26" x14ac:dyDescent="0.3">
      <c r="G623" s="67"/>
      <c r="H623" s="52">
        <v>136</v>
      </c>
      <c r="I623" s="52" t="s">
        <v>147</v>
      </c>
      <c r="J623" s="68">
        <v>820</v>
      </c>
      <c r="K623" s="69">
        <v>1</v>
      </c>
      <c r="L623" s="70">
        <v>0</v>
      </c>
      <c r="M623" s="71">
        <v>0</v>
      </c>
      <c r="N623" s="71">
        <v>0</v>
      </c>
      <c r="O623" s="70">
        <v>143692</v>
      </c>
      <c r="P623" s="70"/>
      <c r="Q623" s="70">
        <v>143692</v>
      </c>
      <c r="R623" s="71">
        <v>143692</v>
      </c>
      <c r="S623" s="72">
        <v>2.0100000000000001E-4</v>
      </c>
      <c r="T623" s="73">
        <v>28.882092</v>
      </c>
      <c r="U623" s="70">
        <v>0</v>
      </c>
      <c r="V623" s="71">
        <v>0</v>
      </c>
      <c r="W623" s="71">
        <v>0</v>
      </c>
      <c r="X623" s="74">
        <v>1.75E-4</v>
      </c>
      <c r="Y623" s="75">
        <v>0</v>
      </c>
      <c r="Z623" s="52"/>
    </row>
    <row r="624" spans="7:26" x14ac:dyDescent="0.3">
      <c r="G624" s="67"/>
      <c r="H624" s="52">
        <v>6</v>
      </c>
      <c r="I624" s="52" t="s">
        <v>73</v>
      </c>
      <c r="J624" s="68">
        <v>820</v>
      </c>
      <c r="K624" s="69">
        <v>1</v>
      </c>
      <c r="L624" s="70">
        <v>0</v>
      </c>
      <c r="M624" s="71">
        <v>0</v>
      </c>
      <c r="N624" s="71">
        <v>0</v>
      </c>
      <c r="O624" s="70">
        <v>143692</v>
      </c>
      <c r="P624" s="70"/>
      <c r="Q624" s="70">
        <v>143692</v>
      </c>
      <c r="R624" s="71">
        <v>143692</v>
      </c>
      <c r="S624" s="72">
        <v>0</v>
      </c>
      <c r="T624" s="73">
        <v>0</v>
      </c>
      <c r="U624" s="70">
        <v>0</v>
      </c>
      <c r="V624" s="71">
        <v>0</v>
      </c>
      <c r="W624" s="71">
        <v>0</v>
      </c>
      <c r="X624" s="74">
        <v>0</v>
      </c>
      <c r="Y624" s="75">
        <v>0</v>
      </c>
      <c r="Z624" s="52"/>
    </row>
    <row r="625" spans="7:26" x14ac:dyDescent="0.3">
      <c r="G625" s="67"/>
      <c r="H625" s="52">
        <v>7</v>
      </c>
      <c r="I625" s="52" t="s">
        <v>9</v>
      </c>
      <c r="J625" s="68">
        <v>820</v>
      </c>
      <c r="K625" s="69">
        <v>1</v>
      </c>
      <c r="L625" s="70">
        <v>0</v>
      </c>
      <c r="M625" s="71">
        <v>0</v>
      </c>
      <c r="N625" s="71">
        <v>0</v>
      </c>
      <c r="O625" s="70">
        <v>143692</v>
      </c>
      <c r="P625" s="70"/>
      <c r="Q625" s="70">
        <v>143692</v>
      </c>
      <c r="R625" s="71">
        <v>143692</v>
      </c>
      <c r="S625" s="72">
        <v>1.08E-4</v>
      </c>
      <c r="T625" s="73">
        <v>15.518735999999999</v>
      </c>
      <c r="U625" s="70">
        <v>0</v>
      </c>
      <c r="V625" s="71">
        <v>0</v>
      </c>
      <c r="W625" s="71">
        <v>0</v>
      </c>
      <c r="X625" s="74">
        <v>1.1900000000000001E-4</v>
      </c>
      <c r="Y625" s="75">
        <v>0</v>
      </c>
      <c r="Z625" s="52"/>
    </row>
    <row r="626" spans="7:26" x14ac:dyDescent="0.3">
      <c r="G626" s="67"/>
      <c r="H626" s="52">
        <v>8</v>
      </c>
      <c r="I626" s="52" t="s">
        <v>23</v>
      </c>
      <c r="J626" s="68">
        <v>820</v>
      </c>
      <c r="K626" s="69">
        <v>1</v>
      </c>
      <c r="L626" s="70">
        <v>0</v>
      </c>
      <c r="M626" s="71">
        <v>0</v>
      </c>
      <c r="N626" s="71">
        <v>0</v>
      </c>
      <c r="O626" s="70">
        <v>143692</v>
      </c>
      <c r="P626" s="70"/>
      <c r="Q626" s="70">
        <v>143692</v>
      </c>
      <c r="R626" s="71">
        <v>143692</v>
      </c>
      <c r="S626" s="72">
        <v>1.64E-4</v>
      </c>
      <c r="T626" s="73">
        <v>23.565488000000002</v>
      </c>
      <c r="U626" s="70">
        <v>0</v>
      </c>
      <c r="V626" s="71">
        <v>0</v>
      </c>
      <c r="W626" s="71">
        <v>0</v>
      </c>
      <c r="X626" s="74">
        <v>1.74E-4</v>
      </c>
      <c r="Y626" s="75">
        <v>0</v>
      </c>
      <c r="Z626" s="52"/>
    </row>
    <row r="627" spans="7:26" x14ac:dyDescent="0.3">
      <c r="G627" s="67"/>
      <c r="H627" s="52">
        <v>9</v>
      </c>
      <c r="I627" s="52" t="s">
        <v>0</v>
      </c>
      <c r="J627" s="68">
        <v>820</v>
      </c>
      <c r="K627" s="69">
        <v>1</v>
      </c>
      <c r="L627" s="70">
        <v>0</v>
      </c>
      <c r="M627" s="71">
        <v>0</v>
      </c>
      <c r="N627" s="71">
        <v>0</v>
      </c>
      <c r="O627" s="70">
        <v>143692</v>
      </c>
      <c r="P627" s="70"/>
      <c r="Q627" s="70">
        <v>143692</v>
      </c>
      <c r="R627" s="71">
        <v>143692</v>
      </c>
      <c r="S627" s="72">
        <v>2.7599999999999999E-4</v>
      </c>
      <c r="T627" s="73">
        <v>39.658991999999998</v>
      </c>
      <c r="U627" s="70">
        <v>0</v>
      </c>
      <c r="V627" s="71">
        <v>0</v>
      </c>
      <c r="W627" s="71">
        <v>0</v>
      </c>
      <c r="X627" s="74">
        <v>2.4800000000000001E-4</v>
      </c>
      <c r="Y627" s="75">
        <v>0</v>
      </c>
      <c r="Z627" s="52"/>
    </row>
    <row r="628" spans="7:26" x14ac:dyDescent="0.3">
      <c r="G628" s="67"/>
      <c r="H628" s="52">
        <v>29</v>
      </c>
      <c r="I628" s="52" t="s">
        <v>24</v>
      </c>
      <c r="J628" s="68">
        <v>820</v>
      </c>
      <c r="K628" s="69">
        <v>1</v>
      </c>
      <c r="L628" s="70">
        <v>0</v>
      </c>
      <c r="M628" s="71">
        <v>0</v>
      </c>
      <c r="N628" s="71">
        <v>0</v>
      </c>
      <c r="O628" s="70">
        <v>143692</v>
      </c>
      <c r="P628" s="70"/>
      <c r="Q628" s="70">
        <v>143692</v>
      </c>
      <c r="R628" s="71">
        <v>143692</v>
      </c>
      <c r="S628" s="72">
        <v>3.1029999999999999E-3</v>
      </c>
      <c r="T628" s="73">
        <v>445.87627599999996</v>
      </c>
      <c r="U628" s="70">
        <v>0</v>
      </c>
      <c r="V628" s="71">
        <v>0</v>
      </c>
      <c r="W628" s="71">
        <v>0</v>
      </c>
      <c r="X628" s="74">
        <v>3.1029999999999999E-3</v>
      </c>
      <c r="Y628" s="75">
        <v>0</v>
      </c>
      <c r="Z628" s="52"/>
    </row>
    <row r="629" spans="7:26" x14ac:dyDescent="0.3">
      <c r="G629" s="67"/>
      <c r="H629" s="52">
        <v>38</v>
      </c>
      <c r="I629" s="52" t="s">
        <v>12</v>
      </c>
      <c r="J629" s="68">
        <v>820</v>
      </c>
      <c r="K629" s="69">
        <v>1</v>
      </c>
      <c r="L629" s="70">
        <v>0</v>
      </c>
      <c r="M629" s="71">
        <v>0</v>
      </c>
      <c r="N629" s="71">
        <v>0</v>
      </c>
      <c r="O629" s="70">
        <v>143692</v>
      </c>
      <c r="P629" s="70"/>
      <c r="Q629" s="70">
        <v>143692</v>
      </c>
      <c r="R629" s="71">
        <v>143692</v>
      </c>
      <c r="S629" s="72">
        <v>8.6000000000000003E-5</v>
      </c>
      <c r="T629" s="73">
        <v>12.357512</v>
      </c>
      <c r="U629" s="70">
        <v>0</v>
      </c>
      <c r="V629" s="71">
        <v>0</v>
      </c>
      <c r="W629" s="71">
        <v>0</v>
      </c>
      <c r="X629" s="74">
        <v>9.5000000000000005E-5</v>
      </c>
      <c r="Y629" s="75">
        <v>0</v>
      </c>
      <c r="Z629" s="52"/>
    </row>
    <row r="630" spans="7:26" x14ac:dyDescent="0.3">
      <c r="G630" s="67"/>
      <c r="H630" s="52">
        <v>55</v>
      </c>
      <c r="I630" s="52" t="s">
        <v>26</v>
      </c>
      <c r="J630" s="68">
        <v>820</v>
      </c>
      <c r="K630" s="69">
        <v>1</v>
      </c>
      <c r="L630" s="70">
        <v>0</v>
      </c>
      <c r="M630" s="71">
        <v>0</v>
      </c>
      <c r="N630" s="71">
        <v>0</v>
      </c>
      <c r="O630" s="70">
        <v>143692</v>
      </c>
      <c r="P630" s="70"/>
      <c r="Q630" s="70">
        <v>143692</v>
      </c>
      <c r="R630" s="71">
        <v>143692</v>
      </c>
      <c r="S630" s="72">
        <v>1.35E-4</v>
      </c>
      <c r="T630" s="73">
        <v>19.398420000000002</v>
      </c>
      <c r="U630" s="70">
        <v>0</v>
      </c>
      <c r="V630" s="71">
        <v>0</v>
      </c>
      <c r="W630" s="71">
        <v>0</v>
      </c>
      <c r="X630" s="74">
        <v>1.4799999999999999E-4</v>
      </c>
      <c r="Y630" s="75">
        <v>0</v>
      </c>
      <c r="Z630" s="52"/>
    </row>
    <row r="631" spans="7:26" x14ac:dyDescent="0.3">
      <c r="G631" s="67"/>
      <c r="H631" s="52">
        <v>71</v>
      </c>
      <c r="I631" s="52" t="s">
        <v>18</v>
      </c>
      <c r="J631" s="68">
        <v>820</v>
      </c>
      <c r="K631" s="69">
        <v>0</v>
      </c>
      <c r="L631" s="70">
        <v>0</v>
      </c>
      <c r="M631" s="71">
        <v>0</v>
      </c>
      <c r="N631" s="71">
        <v>0</v>
      </c>
      <c r="O631" s="70">
        <v>143692</v>
      </c>
      <c r="P631" s="70"/>
      <c r="Q631" s="70">
        <v>0</v>
      </c>
      <c r="R631" s="71">
        <v>0</v>
      </c>
      <c r="S631" s="72">
        <v>9.0000000000000002E-6</v>
      </c>
      <c r="T631" s="73">
        <v>0</v>
      </c>
      <c r="U631" s="70">
        <v>0</v>
      </c>
      <c r="V631" s="71">
        <v>0</v>
      </c>
      <c r="W631" s="71">
        <v>0</v>
      </c>
      <c r="X631" s="74">
        <v>1.0000000000000001E-5</v>
      </c>
      <c r="Y631" s="75">
        <v>0</v>
      </c>
      <c r="Z631" s="52"/>
    </row>
    <row r="632" spans="7:26" x14ac:dyDescent="0.3">
      <c r="G632" s="67"/>
      <c r="H632" s="52">
        <v>72</v>
      </c>
      <c r="I632" s="52" t="s">
        <v>28</v>
      </c>
      <c r="J632" s="68">
        <v>820</v>
      </c>
      <c r="K632" s="69">
        <v>0</v>
      </c>
      <c r="L632" s="70">
        <v>0</v>
      </c>
      <c r="M632" s="71">
        <v>0</v>
      </c>
      <c r="N632" s="71">
        <v>0</v>
      </c>
      <c r="O632" s="70">
        <v>143692</v>
      </c>
      <c r="P632" s="70"/>
      <c r="Q632" s="70">
        <v>0</v>
      </c>
      <c r="R632" s="71">
        <v>0</v>
      </c>
      <c r="S632" s="72">
        <v>2.7500000000000002E-4</v>
      </c>
      <c r="T632" s="73">
        <v>0</v>
      </c>
      <c r="U632" s="70">
        <v>0</v>
      </c>
      <c r="V632" s="71">
        <v>0</v>
      </c>
      <c r="W632" s="71">
        <v>0</v>
      </c>
      <c r="X632" s="74">
        <v>2.9999999999999997E-4</v>
      </c>
      <c r="Y632" s="75">
        <v>0</v>
      </c>
      <c r="Z632" s="52"/>
    </row>
    <row r="633" spans="7:26" x14ac:dyDescent="0.3">
      <c r="G633" s="67"/>
      <c r="H633" s="52">
        <v>99</v>
      </c>
      <c r="I633" s="52" t="s">
        <v>103</v>
      </c>
      <c r="J633" s="68">
        <v>820</v>
      </c>
      <c r="K633" s="69">
        <v>1</v>
      </c>
      <c r="L633" s="70">
        <v>0</v>
      </c>
      <c r="M633" s="71">
        <v>0</v>
      </c>
      <c r="N633" s="71">
        <v>0</v>
      </c>
      <c r="O633" s="70">
        <v>143692</v>
      </c>
      <c r="P633" s="70"/>
      <c r="Q633" s="70">
        <v>143692</v>
      </c>
      <c r="R633" s="71">
        <v>143692</v>
      </c>
      <c r="S633" s="72">
        <v>0</v>
      </c>
      <c r="T633" s="73">
        <v>0</v>
      </c>
      <c r="U633" s="70">
        <v>0</v>
      </c>
      <c r="V633" s="71">
        <v>0</v>
      </c>
      <c r="W633" s="71">
        <v>0</v>
      </c>
      <c r="X633" s="74">
        <v>0</v>
      </c>
      <c r="Y633" s="75">
        <v>0</v>
      </c>
      <c r="Z633" s="52"/>
    </row>
    <row r="634" spans="7:26" x14ac:dyDescent="0.3">
      <c r="G634" s="67"/>
      <c r="H634" s="52">
        <v>117</v>
      </c>
      <c r="I634" s="52" t="s">
        <v>21</v>
      </c>
      <c r="J634" s="68">
        <v>820</v>
      </c>
      <c r="K634" s="69">
        <v>1</v>
      </c>
      <c r="L634" s="70">
        <v>0</v>
      </c>
      <c r="M634" s="71">
        <v>0</v>
      </c>
      <c r="N634" s="71">
        <v>0</v>
      </c>
      <c r="O634" s="70">
        <v>143692</v>
      </c>
      <c r="P634" s="70"/>
      <c r="Q634" s="70">
        <v>143692</v>
      </c>
      <c r="R634" s="71">
        <v>143692</v>
      </c>
      <c r="S634" s="72">
        <v>2.34E-4</v>
      </c>
      <c r="T634" s="73">
        <v>33.623927999999999</v>
      </c>
      <c r="U634" s="70">
        <v>0</v>
      </c>
      <c r="V634" s="71">
        <v>0</v>
      </c>
      <c r="W634" s="71">
        <v>0</v>
      </c>
      <c r="X634" s="74">
        <v>2.5700000000000001E-4</v>
      </c>
      <c r="Y634" s="75">
        <v>0</v>
      </c>
      <c r="Z634" s="52"/>
    </row>
    <row r="635" spans="7:26" x14ac:dyDescent="0.3">
      <c r="G635" s="67"/>
      <c r="H635" s="52">
        <v>122</v>
      </c>
      <c r="I635" s="52" t="s">
        <v>93</v>
      </c>
      <c r="J635" s="68">
        <v>820</v>
      </c>
      <c r="K635" s="69">
        <v>1</v>
      </c>
      <c r="L635" s="70">
        <v>0</v>
      </c>
      <c r="M635" s="71">
        <v>0</v>
      </c>
      <c r="N635" s="71">
        <v>0</v>
      </c>
      <c r="O635" s="70">
        <v>143692</v>
      </c>
      <c r="P635" s="70"/>
      <c r="Q635" s="70">
        <v>143692</v>
      </c>
      <c r="R635" s="71">
        <v>143692</v>
      </c>
      <c r="S635" s="72">
        <v>0</v>
      </c>
      <c r="T635" s="73">
        <v>0</v>
      </c>
      <c r="U635" s="70">
        <v>0</v>
      </c>
      <c r="V635" s="71">
        <v>0</v>
      </c>
      <c r="W635" s="71">
        <v>0</v>
      </c>
      <c r="X635" s="74">
        <v>0</v>
      </c>
      <c r="Y635" s="75">
        <v>0</v>
      </c>
      <c r="Z635" s="52"/>
    </row>
    <row r="636" spans="7:26" ht="15" thickBot="1" x14ac:dyDescent="0.35">
      <c r="G636" s="76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8"/>
      <c r="Z636" s="52"/>
    </row>
    <row r="637" spans="7:26" x14ac:dyDescent="0.3">
      <c r="G637" s="52">
        <v>99</v>
      </c>
      <c r="H637" s="52" t="s">
        <v>103</v>
      </c>
      <c r="I637" s="52"/>
      <c r="J637" s="68"/>
      <c r="K637" s="69"/>
      <c r="L637" s="71"/>
      <c r="M637" s="71"/>
      <c r="N637" s="71"/>
      <c r="O637" s="71"/>
      <c r="P637" s="71"/>
      <c r="Q637" s="71"/>
      <c r="R637" s="71"/>
      <c r="S637" s="74"/>
      <c r="T637" s="73">
        <v>176385.77220200002</v>
      </c>
      <c r="U637" s="71"/>
      <c r="V637" s="71"/>
      <c r="W637" s="71"/>
      <c r="X637" s="74"/>
      <c r="Y637" s="73">
        <v>121838.62134399998</v>
      </c>
      <c r="Z637" s="79">
        <v>298224.39354600001</v>
      </c>
    </row>
    <row r="638" spans="7:26" x14ac:dyDescent="0.3">
      <c r="G638" s="52"/>
      <c r="H638" s="52"/>
      <c r="I638" s="52"/>
      <c r="J638" s="68"/>
      <c r="K638" s="69"/>
      <c r="L638" s="71"/>
      <c r="M638" s="71"/>
      <c r="N638" s="71"/>
      <c r="O638" s="71"/>
      <c r="P638" s="71"/>
      <c r="Q638" s="71"/>
      <c r="R638" s="71"/>
      <c r="S638" s="74"/>
      <c r="T638" s="73"/>
      <c r="U638" s="71"/>
      <c r="V638" s="71"/>
      <c r="W638" s="71"/>
      <c r="X638" s="74"/>
      <c r="Y638" s="73"/>
      <c r="Z638" s="52"/>
    </row>
    <row r="639" spans="7:26" ht="15" thickBot="1" x14ac:dyDescent="0.35">
      <c r="G639" s="52"/>
      <c r="H639" s="52"/>
      <c r="I639" s="52"/>
      <c r="J639" s="53" t="s">
        <v>56</v>
      </c>
      <c r="K639" s="54" t="s">
        <v>57</v>
      </c>
      <c r="L639" s="55" t="s">
        <v>58</v>
      </c>
      <c r="M639" s="55" t="s">
        <v>171</v>
      </c>
      <c r="N639" s="55"/>
      <c r="O639" s="55" t="s">
        <v>59</v>
      </c>
      <c r="P639" s="55" t="s">
        <v>172</v>
      </c>
      <c r="Q639" s="55"/>
      <c r="R639" s="55" t="s">
        <v>60</v>
      </c>
      <c r="S639" s="56" t="s">
        <v>61</v>
      </c>
      <c r="T639" s="57" t="s">
        <v>62</v>
      </c>
      <c r="U639" s="55" t="s">
        <v>63</v>
      </c>
      <c r="V639" s="55" t="s">
        <v>64</v>
      </c>
      <c r="W639" s="55" t="s">
        <v>65</v>
      </c>
      <c r="X639" s="56" t="s">
        <v>66</v>
      </c>
      <c r="Y639" s="57" t="s">
        <v>67</v>
      </c>
      <c r="Z639" s="52"/>
    </row>
    <row r="640" spans="7:26" ht="15.6" x14ac:dyDescent="0.3">
      <c r="G640" s="58">
        <v>106</v>
      </c>
      <c r="H640" s="59" t="s">
        <v>104</v>
      </c>
      <c r="I640" s="60"/>
      <c r="J640" s="61"/>
      <c r="K640" s="62"/>
      <c r="L640" s="63"/>
      <c r="M640" s="63"/>
      <c r="N640" s="63"/>
      <c r="O640" s="63"/>
      <c r="P640" s="63"/>
      <c r="Q640" s="63"/>
      <c r="R640" s="63"/>
      <c r="S640" s="64"/>
      <c r="T640" s="65"/>
      <c r="U640" s="63"/>
      <c r="V640" s="63"/>
      <c r="W640" s="63"/>
      <c r="X640" s="64"/>
      <c r="Y640" s="66"/>
      <c r="Z640" s="52"/>
    </row>
    <row r="641" spans="7:26" x14ac:dyDescent="0.3">
      <c r="G641" s="67"/>
      <c r="H641" s="52">
        <v>1</v>
      </c>
      <c r="I641" s="52" t="s">
        <v>11</v>
      </c>
      <c r="J641" s="68">
        <v>390</v>
      </c>
      <c r="K641" s="84">
        <v>0.71899999999999997</v>
      </c>
      <c r="L641" s="70">
        <v>34347894</v>
      </c>
      <c r="M641" s="71">
        <v>10301587</v>
      </c>
      <c r="N641" s="71">
        <v>17289294.732999999</v>
      </c>
      <c r="O641" s="70">
        <v>114799</v>
      </c>
      <c r="P641" s="70"/>
      <c r="Q641" s="70">
        <v>82540.481</v>
      </c>
      <c r="R641" s="71">
        <v>17371835.213999998</v>
      </c>
      <c r="S641" s="72">
        <v>2.0739999999999999E-3</v>
      </c>
      <c r="T641" s="73">
        <v>36029.186233835993</v>
      </c>
      <c r="U641" s="70">
        <v>1030435</v>
      </c>
      <c r="V641" s="71">
        <v>143991</v>
      </c>
      <c r="W641" s="71">
        <v>637353.23600000003</v>
      </c>
      <c r="X641" s="74">
        <v>2.2769999999999999E-3</v>
      </c>
      <c r="Y641" s="75">
        <v>1451.253318372</v>
      </c>
      <c r="Z641" s="52"/>
    </row>
    <row r="642" spans="7:26" x14ac:dyDescent="0.3">
      <c r="G642" s="67"/>
      <c r="H642" s="52">
        <v>2</v>
      </c>
      <c r="I642" s="52" t="s">
        <v>27</v>
      </c>
      <c r="J642" s="68">
        <v>390</v>
      </c>
      <c r="K642" s="84">
        <v>0.71899999999999997</v>
      </c>
      <c r="L642" s="70">
        <v>34347894</v>
      </c>
      <c r="M642" s="71">
        <v>10301587</v>
      </c>
      <c r="N642" s="71">
        <v>17289294.732999999</v>
      </c>
      <c r="O642" s="70">
        <v>114799</v>
      </c>
      <c r="P642" s="70"/>
      <c r="Q642" s="70">
        <v>82540.481</v>
      </c>
      <c r="R642" s="71">
        <v>17371835.213999998</v>
      </c>
      <c r="S642" s="72">
        <v>2.3000000000000001E-4</v>
      </c>
      <c r="T642" s="73">
        <v>3995.5220992199997</v>
      </c>
      <c r="U642" s="70">
        <v>1030435</v>
      </c>
      <c r="V642" s="71">
        <v>143991</v>
      </c>
      <c r="W642" s="71">
        <v>637353.23600000003</v>
      </c>
      <c r="X642" s="74">
        <v>2.6200000000000003E-4</v>
      </c>
      <c r="Y642" s="75">
        <v>166.98654783200001</v>
      </c>
      <c r="Z642" s="52"/>
    </row>
    <row r="643" spans="7:26" x14ac:dyDescent="0.3">
      <c r="G643" s="67"/>
      <c r="H643" s="52">
        <v>3</v>
      </c>
      <c r="I643" s="52" t="s">
        <v>20</v>
      </c>
      <c r="J643" s="68">
        <v>390</v>
      </c>
      <c r="K643" s="84">
        <v>0.71899999999999997</v>
      </c>
      <c r="L643" s="70">
        <v>34347894</v>
      </c>
      <c r="M643" s="71">
        <v>10301587</v>
      </c>
      <c r="N643" s="71">
        <v>17289294.732999999</v>
      </c>
      <c r="O643" s="70">
        <v>114799</v>
      </c>
      <c r="P643" s="70"/>
      <c r="Q643" s="70">
        <v>82540.481</v>
      </c>
      <c r="R643" s="71">
        <v>17371835.213999998</v>
      </c>
      <c r="S643" s="72">
        <v>5.2599999999999999E-4</v>
      </c>
      <c r="T643" s="73">
        <v>9137.5853225639985</v>
      </c>
      <c r="U643" s="70">
        <v>1030435</v>
      </c>
      <c r="V643" s="71">
        <v>143991</v>
      </c>
      <c r="W643" s="71">
        <v>637353.23600000003</v>
      </c>
      <c r="X643" s="74">
        <v>5.7799999999999995E-4</v>
      </c>
      <c r="Y643" s="75">
        <v>368.39017040800002</v>
      </c>
      <c r="Z643" s="52"/>
    </row>
    <row r="644" spans="7:26" x14ac:dyDescent="0.3">
      <c r="G644" s="67"/>
      <c r="H644" s="52">
        <v>4</v>
      </c>
      <c r="I644" s="52" t="s">
        <v>10</v>
      </c>
      <c r="J644" s="68">
        <v>390</v>
      </c>
      <c r="K644" s="84">
        <v>0.71899999999999997</v>
      </c>
      <c r="L644" s="70">
        <v>34347894</v>
      </c>
      <c r="M644" s="71">
        <v>10301587</v>
      </c>
      <c r="N644" s="71">
        <v>17289294.732999999</v>
      </c>
      <c r="O644" s="70">
        <v>114799</v>
      </c>
      <c r="P644" s="70"/>
      <c r="Q644" s="70">
        <v>82540.481</v>
      </c>
      <c r="R644" s="71">
        <v>17371835.213999998</v>
      </c>
      <c r="S644" s="72">
        <v>7.8399999999999997E-3</v>
      </c>
      <c r="T644" s="73">
        <v>136195.18807775999</v>
      </c>
      <c r="U644" s="70">
        <v>1030435</v>
      </c>
      <c r="V644" s="71">
        <v>143991</v>
      </c>
      <c r="W644" s="71">
        <v>637353.23600000003</v>
      </c>
      <c r="X644" s="74">
        <v>8.5789999999999998E-3</v>
      </c>
      <c r="Y644" s="75">
        <v>5467.8534116440005</v>
      </c>
      <c r="Z644" s="52"/>
    </row>
    <row r="645" spans="7:26" x14ac:dyDescent="0.3">
      <c r="G645" s="67"/>
      <c r="H645" s="52">
        <v>136</v>
      </c>
      <c r="I645" s="52" t="s">
        <v>147</v>
      </c>
      <c r="J645" s="68">
        <v>390</v>
      </c>
      <c r="K645" s="84">
        <v>0.71899999999999997</v>
      </c>
      <c r="L645" s="70">
        <v>34347894</v>
      </c>
      <c r="M645" s="71">
        <v>10301587</v>
      </c>
      <c r="N645" s="71">
        <v>17289294.732999999</v>
      </c>
      <c r="O645" s="70">
        <v>114799</v>
      </c>
      <c r="P645" s="70"/>
      <c r="Q645" s="70">
        <v>82540.481</v>
      </c>
      <c r="R645" s="71">
        <v>17371835.213999998</v>
      </c>
      <c r="S645" s="72">
        <v>2.0100000000000001E-4</v>
      </c>
      <c r="T645" s="73">
        <v>3491.7388780139995</v>
      </c>
      <c r="U645" s="70">
        <v>1030435</v>
      </c>
      <c r="V645" s="71">
        <v>143991</v>
      </c>
      <c r="W645" s="71">
        <v>637353.23600000003</v>
      </c>
      <c r="X645" s="74">
        <v>1.75E-4</v>
      </c>
      <c r="Y645" s="75">
        <v>111.5368163</v>
      </c>
      <c r="Z645" s="52"/>
    </row>
    <row r="646" spans="7:26" x14ac:dyDescent="0.3">
      <c r="G646" s="67"/>
      <c r="H646" s="52">
        <v>6</v>
      </c>
      <c r="I646" s="52" t="s">
        <v>73</v>
      </c>
      <c r="J646" s="68">
        <v>390</v>
      </c>
      <c r="K646" s="84">
        <v>0.71899999999999997</v>
      </c>
      <c r="L646" s="70">
        <v>34347894</v>
      </c>
      <c r="M646" s="71">
        <v>10301587</v>
      </c>
      <c r="N646" s="71">
        <v>17289294.732999999</v>
      </c>
      <c r="O646" s="70">
        <v>114799</v>
      </c>
      <c r="P646" s="70"/>
      <c r="Q646" s="70">
        <v>82540.481</v>
      </c>
      <c r="R646" s="71">
        <v>17371835.213999998</v>
      </c>
      <c r="S646" s="72">
        <v>0</v>
      </c>
      <c r="T646" s="73">
        <v>0</v>
      </c>
      <c r="U646" s="70">
        <v>1030435</v>
      </c>
      <c r="V646" s="71">
        <v>143991</v>
      </c>
      <c r="W646" s="71">
        <v>637353.23600000003</v>
      </c>
      <c r="X646" s="74">
        <v>0</v>
      </c>
      <c r="Y646" s="75">
        <v>0</v>
      </c>
      <c r="Z646" s="52"/>
    </row>
    <row r="647" spans="7:26" x14ac:dyDescent="0.3">
      <c r="G647" s="67"/>
      <c r="H647" s="52">
        <v>7</v>
      </c>
      <c r="I647" s="52" t="s">
        <v>9</v>
      </c>
      <c r="J647" s="68">
        <v>390</v>
      </c>
      <c r="K647" s="84">
        <v>0.71899999999999997</v>
      </c>
      <c r="L647" s="70">
        <v>34347894</v>
      </c>
      <c r="M647" s="71">
        <v>10301587</v>
      </c>
      <c r="N647" s="71">
        <v>17289294.732999999</v>
      </c>
      <c r="O647" s="70">
        <v>114799</v>
      </c>
      <c r="P647" s="70"/>
      <c r="Q647" s="70">
        <v>82540.481</v>
      </c>
      <c r="R647" s="71">
        <v>17371835.213999998</v>
      </c>
      <c r="S647" s="72">
        <v>1.08E-4</v>
      </c>
      <c r="T647" s="73">
        <v>1876.1582031119997</v>
      </c>
      <c r="U647" s="70">
        <v>1030435</v>
      </c>
      <c r="V647" s="71">
        <v>143991</v>
      </c>
      <c r="W647" s="71">
        <v>637353.23600000003</v>
      </c>
      <c r="X647" s="74">
        <v>1.1900000000000001E-4</v>
      </c>
      <c r="Y647" s="75">
        <v>75.845035084000003</v>
      </c>
      <c r="Z647" s="52"/>
    </row>
    <row r="648" spans="7:26" x14ac:dyDescent="0.3">
      <c r="G648" s="67"/>
      <c r="H648" s="52">
        <v>8</v>
      </c>
      <c r="I648" s="52" t="s">
        <v>23</v>
      </c>
      <c r="J648" s="68">
        <v>390</v>
      </c>
      <c r="K648" s="84">
        <v>0.71899999999999997</v>
      </c>
      <c r="L648" s="70">
        <v>34347894</v>
      </c>
      <c r="M648" s="71">
        <v>10301587</v>
      </c>
      <c r="N648" s="71">
        <v>17289294.732999999</v>
      </c>
      <c r="O648" s="70">
        <v>114799</v>
      </c>
      <c r="P648" s="70"/>
      <c r="Q648" s="70">
        <v>82540.481</v>
      </c>
      <c r="R648" s="71">
        <v>17371835.213999998</v>
      </c>
      <c r="S648" s="72">
        <v>1.64E-4</v>
      </c>
      <c r="T648" s="73">
        <v>2848.9809750959998</v>
      </c>
      <c r="U648" s="70">
        <v>1030435</v>
      </c>
      <c r="V648" s="71">
        <v>143991</v>
      </c>
      <c r="W648" s="71">
        <v>637353.23600000003</v>
      </c>
      <c r="X648" s="74">
        <v>1.74E-4</v>
      </c>
      <c r="Y648" s="75">
        <v>110.899463064</v>
      </c>
      <c r="Z648" s="52"/>
    </row>
    <row r="649" spans="7:26" x14ac:dyDescent="0.3">
      <c r="G649" s="67"/>
      <c r="H649" s="52">
        <v>9</v>
      </c>
      <c r="I649" s="52" t="s">
        <v>0</v>
      </c>
      <c r="J649" s="68">
        <v>390</v>
      </c>
      <c r="K649" s="84">
        <v>0.71899999999999997</v>
      </c>
      <c r="L649" s="70">
        <v>34347894</v>
      </c>
      <c r="M649" s="71">
        <v>10301587</v>
      </c>
      <c r="N649" s="71">
        <v>17289294.732999999</v>
      </c>
      <c r="O649" s="70">
        <v>114799</v>
      </c>
      <c r="P649" s="70"/>
      <c r="Q649" s="70">
        <v>82540.481</v>
      </c>
      <c r="R649" s="71">
        <v>17371835.213999998</v>
      </c>
      <c r="S649" s="72">
        <v>2.7599999999999999E-4</v>
      </c>
      <c r="T649" s="73">
        <v>4794.6265190639988</v>
      </c>
      <c r="U649" s="70">
        <v>1030435</v>
      </c>
      <c r="V649" s="71">
        <v>143991</v>
      </c>
      <c r="W649" s="71">
        <v>637353.23600000003</v>
      </c>
      <c r="X649" s="74">
        <v>2.4800000000000001E-4</v>
      </c>
      <c r="Y649" s="75">
        <v>158.06360252800002</v>
      </c>
      <c r="Z649" s="52"/>
    </row>
    <row r="650" spans="7:26" x14ac:dyDescent="0.3">
      <c r="G650" s="67"/>
      <c r="H650" s="52">
        <v>17</v>
      </c>
      <c r="I650" s="52" t="s">
        <v>16</v>
      </c>
      <c r="J650" s="68">
        <v>390</v>
      </c>
      <c r="K650" s="84">
        <v>0.71899999999999997</v>
      </c>
      <c r="L650" s="70">
        <v>34347894</v>
      </c>
      <c r="M650" s="71">
        <v>10301587</v>
      </c>
      <c r="N650" s="71">
        <v>17289294.732999999</v>
      </c>
      <c r="O650" s="70">
        <v>114799</v>
      </c>
      <c r="P650" s="70"/>
      <c r="Q650" s="70">
        <v>82540.481</v>
      </c>
      <c r="R650" s="71">
        <v>17371835.213999998</v>
      </c>
      <c r="S650" s="72">
        <v>6.4899999999999995E-4</v>
      </c>
      <c r="T650" s="73">
        <v>11274.321053885998</v>
      </c>
      <c r="U650" s="70">
        <v>1030435</v>
      </c>
      <c r="V650" s="71">
        <v>143991</v>
      </c>
      <c r="W650" s="71">
        <v>637353.23600000003</v>
      </c>
      <c r="X650" s="74">
        <v>7.0899999999999999E-4</v>
      </c>
      <c r="Y650" s="75">
        <v>451.88344432400004</v>
      </c>
      <c r="Z650" s="52"/>
    </row>
    <row r="651" spans="7:26" x14ac:dyDescent="0.3">
      <c r="G651" s="67"/>
      <c r="H651" s="52">
        <v>29</v>
      </c>
      <c r="I651" s="52" t="s">
        <v>24</v>
      </c>
      <c r="J651" s="68">
        <v>390</v>
      </c>
      <c r="K651" s="84">
        <v>0.71899999999999997</v>
      </c>
      <c r="L651" s="70">
        <v>34347894</v>
      </c>
      <c r="M651" s="71">
        <v>10301587</v>
      </c>
      <c r="N651" s="71">
        <v>17289294.732999999</v>
      </c>
      <c r="O651" s="70">
        <v>114799</v>
      </c>
      <c r="P651" s="70"/>
      <c r="Q651" s="70">
        <v>82540.481</v>
      </c>
      <c r="R651" s="71">
        <v>17371835.213999998</v>
      </c>
      <c r="S651" s="72">
        <v>3.1029999999999999E-3</v>
      </c>
      <c r="T651" s="73">
        <v>53904.804669041994</v>
      </c>
      <c r="U651" s="70">
        <v>1030435</v>
      </c>
      <c r="V651" s="71">
        <v>143991</v>
      </c>
      <c r="W651" s="71">
        <v>637353.23600000003</v>
      </c>
      <c r="X651" s="74">
        <v>3.1029999999999999E-3</v>
      </c>
      <c r="Y651" s="75">
        <v>1977.7070913079999</v>
      </c>
      <c r="Z651" s="52"/>
    </row>
    <row r="652" spans="7:26" x14ac:dyDescent="0.3">
      <c r="G652" s="67"/>
      <c r="H652" s="52">
        <v>38</v>
      </c>
      <c r="I652" s="52" t="s">
        <v>12</v>
      </c>
      <c r="J652" s="68">
        <v>390</v>
      </c>
      <c r="K652" s="84">
        <v>0.71899999999999997</v>
      </c>
      <c r="L652" s="70">
        <v>34347894</v>
      </c>
      <c r="M652" s="71">
        <v>10301587</v>
      </c>
      <c r="N652" s="71">
        <v>17289294.732999999</v>
      </c>
      <c r="O652" s="70">
        <v>114799</v>
      </c>
      <c r="P652" s="70"/>
      <c r="Q652" s="70">
        <v>82540.481</v>
      </c>
      <c r="R652" s="71">
        <v>17371835.213999998</v>
      </c>
      <c r="S652" s="72">
        <v>8.6000000000000003E-5</v>
      </c>
      <c r="T652" s="73">
        <v>1493.9778284039999</v>
      </c>
      <c r="U652" s="70">
        <v>1030435</v>
      </c>
      <c r="V652" s="71">
        <v>143991</v>
      </c>
      <c r="W652" s="71">
        <v>637353.23600000003</v>
      </c>
      <c r="X652" s="74">
        <v>9.5000000000000005E-5</v>
      </c>
      <c r="Y652" s="75">
        <v>60.548557420000009</v>
      </c>
      <c r="Z652" s="52"/>
    </row>
    <row r="653" spans="7:26" x14ac:dyDescent="0.3">
      <c r="G653" s="67"/>
      <c r="H653" s="52">
        <v>55</v>
      </c>
      <c r="I653" s="52" t="s">
        <v>26</v>
      </c>
      <c r="J653" s="68">
        <v>390</v>
      </c>
      <c r="K653" s="84">
        <v>0.71899999999999997</v>
      </c>
      <c r="L653" s="70">
        <v>34347894</v>
      </c>
      <c r="M653" s="71">
        <v>10301587</v>
      </c>
      <c r="N653" s="71">
        <v>17289294.732999999</v>
      </c>
      <c r="O653" s="70">
        <v>114799</v>
      </c>
      <c r="P653" s="70"/>
      <c r="Q653" s="70">
        <v>82540.481</v>
      </c>
      <c r="R653" s="71">
        <v>17371835.213999998</v>
      </c>
      <c r="S653" s="72">
        <v>1.35E-4</v>
      </c>
      <c r="T653" s="73">
        <v>2345.1977538899996</v>
      </c>
      <c r="U653" s="70">
        <v>1030435</v>
      </c>
      <c r="V653" s="71">
        <v>143991</v>
      </c>
      <c r="W653" s="71">
        <v>637353.23600000003</v>
      </c>
      <c r="X653" s="74">
        <v>1.4799999999999999E-4</v>
      </c>
      <c r="Y653" s="75">
        <v>94.328278928000003</v>
      </c>
      <c r="Z653" s="52"/>
    </row>
    <row r="654" spans="7:26" x14ac:dyDescent="0.3">
      <c r="G654" s="67"/>
      <c r="H654" s="52">
        <v>71</v>
      </c>
      <c r="I654" s="52" t="s">
        <v>18</v>
      </c>
      <c r="J654" s="68">
        <v>390</v>
      </c>
      <c r="K654" s="84">
        <v>0</v>
      </c>
      <c r="L654" s="70">
        <v>34347894</v>
      </c>
      <c r="M654" s="71">
        <v>10301587</v>
      </c>
      <c r="N654" s="71">
        <v>0</v>
      </c>
      <c r="O654" s="70">
        <v>114799</v>
      </c>
      <c r="P654" s="70"/>
      <c r="Q654" s="70">
        <v>0</v>
      </c>
      <c r="R654" s="71">
        <v>0</v>
      </c>
      <c r="S654" s="72">
        <v>9.0000000000000002E-6</v>
      </c>
      <c r="T654" s="73">
        <v>0</v>
      </c>
      <c r="U654" s="70">
        <v>1030435</v>
      </c>
      <c r="V654" s="71">
        <v>143991</v>
      </c>
      <c r="W654" s="71">
        <v>0</v>
      </c>
      <c r="X654" s="74">
        <v>1.0000000000000001E-5</v>
      </c>
      <c r="Y654" s="75">
        <v>0</v>
      </c>
      <c r="Z654" s="52"/>
    </row>
    <row r="655" spans="7:26" x14ac:dyDescent="0.3">
      <c r="G655" s="67"/>
      <c r="H655" s="52">
        <v>72</v>
      </c>
      <c r="I655" s="52" t="s">
        <v>28</v>
      </c>
      <c r="J655" s="68">
        <v>390</v>
      </c>
      <c r="K655" s="84">
        <v>0</v>
      </c>
      <c r="L655" s="70">
        <v>34347894</v>
      </c>
      <c r="M655" s="71">
        <v>10301587</v>
      </c>
      <c r="N655" s="71">
        <v>0</v>
      </c>
      <c r="O655" s="70">
        <v>114799</v>
      </c>
      <c r="P655" s="70"/>
      <c r="Q655" s="70">
        <v>0</v>
      </c>
      <c r="R655" s="71">
        <v>0</v>
      </c>
      <c r="S655" s="72">
        <v>2.7500000000000002E-4</v>
      </c>
      <c r="T655" s="73">
        <v>0</v>
      </c>
      <c r="U655" s="70">
        <v>1030435</v>
      </c>
      <c r="V655" s="71">
        <v>143991</v>
      </c>
      <c r="W655" s="71">
        <v>0</v>
      </c>
      <c r="X655" s="74">
        <v>2.9999999999999997E-4</v>
      </c>
      <c r="Y655" s="75">
        <v>0</v>
      </c>
      <c r="Z655" s="52"/>
    </row>
    <row r="656" spans="7:26" x14ac:dyDescent="0.3">
      <c r="G656" s="67"/>
      <c r="H656" s="52">
        <v>106</v>
      </c>
      <c r="I656" s="52" t="s">
        <v>104</v>
      </c>
      <c r="J656" s="68">
        <v>390</v>
      </c>
      <c r="K656" s="84">
        <v>0.71899999999999997</v>
      </c>
      <c r="L656" s="70">
        <v>34347894</v>
      </c>
      <c r="M656" s="71">
        <v>10301587</v>
      </c>
      <c r="N656" s="71">
        <v>17289294.732999999</v>
      </c>
      <c r="O656" s="70">
        <v>114799</v>
      </c>
      <c r="P656" s="70"/>
      <c r="Q656" s="70">
        <v>82540.481</v>
      </c>
      <c r="R656" s="71">
        <v>17371835.213999998</v>
      </c>
      <c r="S656" s="72">
        <v>0</v>
      </c>
      <c r="T656" s="73">
        <v>0</v>
      </c>
      <c r="U656" s="70">
        <v>1030435</v>
      </c>
      <c r="V656" s="71">
        <v>143991</v>
      </c>
      <c r="W656" s="71">
        <v>637353.23600000003</v>
      </c>
      <c r="X656" s="74">
        <v>0</v>
      </c>
      <c r="Y656" s="75">
        <v>0</v>
      </c>
      <c r="Z656" s="52"/>
    </row>
    <row r="657" spans="7:26" x14ac:dyDescent="0.3">
      <c r="G657" s="67"/>
      <c r="H657" s="52">
        <v>117</v>
      </c>
      <c r="I657" s="52" t="s">
        <v>21</v>
      </c>
      <c r="J657" s="68">
        <v>390</v>
      </c>
      <c r="K657" s="84">
        <v>0.71899999999999997</v>
      </c>
      <c r="L657" s="70">
        <v>34347894</v>
      </c>
      <c r="M657" s="71">
        <v>10301587</v>
      </c>
      <c r="N657" s="71">
        <v>17289294.732999999</v>
      </c>
      <c r="O657" s="70">
        <v>114799</v>
      </c>
      <c r="P657" s="70"/>
      <c r="Q657" s="70">
        <v>82540.481</v>
      </c>
      <c r="R657" s="71">
        <v>17371835.213999998</v>
      </c>
      <c r="S657" s="72">
        <v>2.34E-4</v>
      </c>
      <c r="T657" s="73">
        <v>4065.0094400759995</v>
      </c>
      <c r="U657" s="70">
        <v>1030435</v>
      </c>
      <c r="V657" s="71">
        <v>143991</v>
      </c>
      <c r="W657" s="71">
        <v>637353.23600000003</v>
      </c>
      <c r="X657" s="74">
        <v>2.5700000000000001E-4</v>
      </c>
      <c r="Y657" s="75">
        <v>163.79978165200001</v>
      </c>
      <c r="Z657" s="52"/>
    </row>
    <row r="658" spans="7:26" x14ac:dyDescent="0.3">
      <c r="G658" s="67"/>
      <c r="H658" s="52">
        <v>122</v>
      </c>
      <c r="I658" s="52" t="s">
        <v>93</v>
      </c>
      <c r="J658" s="68">
        <v>390</v>
      </c>
      <c r="K658" s="84">
        <v>0.71899999999999997</v>
      </c>
      <c r="L658" s="70">
        <v>34347894</v>
      </c>
      <c r="M658" s="71">
        <v>10301587</v>
      </c>
      <c r="N658" s="71">
        <v>17289294.732999999</v>
      </c>
      <c r="O658" s="70">
        <v>114799</v>
      </c>
      <c r="P658" s="70"/>
      <c r="Q658" s="70">
        <v>82540.481</v>
      </c>
      <c r="R658" s="71">
        <v>17371835.213999998</v>
      </c>
      <c r="S658" s="72">
        <v>0</v>
      </c>
      <c r="T658" s="73">
        <v>0</v>
      </c>
      <c r="U658" s="70">
        <v>1030435</v>
      </c>
      <c r="V658" s="71">
        <v>143991</v>
      </c>
      <c r="W658" s="71">
        <v>637353.23600000003</v>
      </c>
      <c r="X658" s="74">
        <v>0</v>
      </c>
      <c r="Y658" s="75">
        <v>0</v>
      </c>
      <c r="Z658" s="52"/>
    </row>
    <row r="659" spans="7:26" x14ac:dyDescent="0.3">
      <c r="G659" s="67"/>
      <c r="H659" s="52"/>
      <c r="I659" s="52"/>
      <c r="J659" s="68"/>
      <c r="K659" s="84"/>
      <c r="L659" s="71"/>
      <c r="M659" s="71"/>
      <c r="N659" s="71"/>
      <c r="O659" s="71"/>
      <c r="P659" s="71"/>
      <c r="Q659" s="71"/>
      <c r="R659" s="71"/>
      <c r="S659" s="74"/>
      <c r="T659" s="73"/>
      <c r="U659" s="71"/>
      <c r="V659" s="71"/>
      <c r="W659" s="71"/>
      <c r="X659" s="74"/>
      <c r="Y659" s="75"/>
      <c r="Z659" s="52"/>
    </row>
    <row r="660" spans="7:26" ht="15.6" x14ac:dyDescent="0.3">
      <c r="G660" s="80">
        <v>106</v>
      </c>
      <c r="H660" s="81" t="s">
        <v>104</v>
      </c>
      <c r="I660" s="52"/>
      <c r="J660" s="68"/>
      <c r="K660" s="84"/>
      <c r="L660" s="71"/>
      <c r="M660" s="71"/>
      <c r="N660" s="71"/>
      <c r="O660" s="71"/>
      <c r="P660" s="71"/>
      <c r="Q660" s="71"/>
      <c r="R660" s="71"/>
      <c r="S660" s="74"/>
      <c r="T660" s="73"/>
      <c r="U660" s="71"/>
      <c r="V660" s="71"/>
      <c r="W660" s="71"/>
      <c r="X660" s="74"/>
      <c r="Y660" s="75"/>
      <c r="Z660" s="52"/>
    </row>
    <row r="661" spans="7:26" x14ac:dyDescent="0.3">
      <c r="G661" s="67"/>
      <c r="H661" s="52">
        <v>1</v>
      </c>
      <c r="I661" s="52" t="s">
        <v>11</v>
      </c>
      <c r="J661" s="68">
        <v>814</v>
      </c>
      <c r="K661" s="84">
        <v>0.71899999999999997</v>
      </c>
      <c r="L661" s="70">
        <v>0</v>
      </c>
      <c r="M661" s="71">
        <v>0</v>
      </c>
      <c r="N661" s="71">
        <v>0</v>
      </c>
      <c r="O661" s="70">
        <v>201165</v>
      </c>
      <c r="P661" s="70"/>
      <c r="Q661" s="70">
        <v>144637.63499999998</v>
      </c>
      <c r="R661" s="71">
        <v>144637.63499999998</v>
      </c>
      <c r="S661" s="72">
        <v>2.0739999999999999E-3</v>
      </c>
      <c r="T661" s="73">
        <v>299.97845498999993</v>
      </c>
      <c r="U661" s="70">
        <v>0</v>
      </c>
      <c r="V661" s="71"/>
      <c r="W661" s="71">
        <v>0</v>
      </c>
      <c r="X661" s="74">
        <v>2.2769999999999999E-3</v>
      </c>
      <c r="Y661" s="75">
        <v>0</v>
      </c>
      <c r="Z661" s="52"/>
    </row>
    <row r="662" spans="7:26" x14ac:dyDescent="0.3">
      <c r="G662" s="67"/>
      <c r="H662" s="52">
        <v>2</v>
      </c>
      <c r="I662" s="52" t="s">
        <v>27</v>
      </c>
      <c r="J662" s="68">
        <v>814</v>
      </c>
      <c r="K662" s="84">
        <v>0.71899999999999997</v>
      </c>
      <c r="L662" s="70">
        <v>0</v>
      </c>
      <c r="M662" s="71">
        <v>0</v>
      </c>
      <c r="N662" s="71">
        <v>0</v>
      </c>
      <c r="O662" s="70">
        <v>201165</v>
      </c>
      <c r="P662" s="70"/>
      <c r="Q662" s="70">
        <v>144637.63499999998</v>
      </c>
      <c r="R662" s="71">
        <v>144637.63499999998</v>
      </c>
      <c r="S662" s="72">
        <v>2.3000000000000001E-4</v>
      </c>
      <c r="T662" s="73">
        <v>33.266656049999995</v>
      </c>
      <c r="U662" s="70">
        <v>0</v>
      </c>
      <c r="V662" s="71"/>
      <c r="W662" s="71">
        <v>0</v>
      </c>
      <c r="X662" s="74">
        <v>2.6200000000000003E-4</v>
      </c>
      <c r="Y662" s="75">
        <v>0</v>
      </c>
      <c r="Z662" s="52"/>
    </row>
    <row r="663" spans="7:26" x14ac:dyDescent="0.3">
      <c r="G663" s="67"/>
      <c r="H663" s="52">
        <v>3</v>
      </c>
      <c r="I663" s="52" t="s">
        <v>20</v>
      </c>
      <c r="J663" s="68">
        <v>814</v>
      </c>
      <c r="K663" s="84">
        <v>0.71899999999999997</v>
      </c>
      <c r="L663" s="70">
        <v>0</v>
      </c>
      <c r="M663" s="71">
        <v>0</v>
      </c>
      <c r="N663" s="71">
        <v>0</v>
      </c>
      <c r="O663" s="70">
        <v>201165</v>
      </c>
      <c r="P663" s="70"/>
      <c r="Q663" s="70">
        <v>144637.63499999998</v>
      </c>
      <c r="R663" s="71">
        <v>144637.63499999998</v>
      </c>
      <c r="S663" s="72">
        <v>5.2599999999999999E-4</v>
      </c>
      <c r="T663" s="73">
        <v>76.079396009999982</v>
      </c>
      <c r="U663" s="70">
        <v>0</v>
      </c>
      <c r="V663" s="71"/>
      <c r="W663" s="71">
        <v>0</v>
      </c>
      <c r="X663" s="74">
        <v>5.7799999999999995E-4</v>
      </c>
      <c r="Y663" s="75">
        <v>0</v>
      </c>
      <c r="Z663" s="52"/>
    </row>
    <row r="664" spans="7:26" x14ac:dyDescent="0.3">
      <c r="G664" s="67"/>
      <c r="H664" s="52">
        <v>4</v>
      </c>
      <c r="I664" s="52" t="s">
        <v>10</v>
      </c>
      <c r="J664" s="68">
        <v>814</v>
      </c>
      <c r="K664" s="84">
        <v>0.71899999999999997</v>
      </c>
      <c r="L664" s="70">
        <v>0</v>
      </c>
      <c r="M664" s="71">
        <v>0</v>
      </c>
      <c r="N664" s="71">
        <v>0</v>
      </c>
      <c r="O664" s="70">
        <v>201165</v>
      </c>
      <c r="P664" s="70"/>
      <c r="Q664" s="70">
        <v>144637.63499999998</v>
      </c>
      <c r="R664" s="71">
        <v>144637.63499999998</v>
      </c>
      <c r="S664" s="72">
        <v>7.8399999999999997E-3</v>
      </c>
      <c r="T664" s="73">
        <v>1133.9590583999998</v>
      </c>
      <c r="U664" s="70">
        <v>0</v>
      </c>
      <c r="V664" s="71"/>
      <c r="W664" s="71">
        <v>0</v>
      </c>
      <c r="X664" s="74">
        <v>8.5789999999999998E-3</v>
      </c>
      <c r="Y664" s="75">
        <v>0</v>
      </c>
      <c r="Z664" s="52"/>
    </row>
    <row r="665" spans="7:26" x14ac:dyDescent="0.3">
      <c r="G665" s="67"/>
      <c r="H665" s="52">
        <v>136</v>
      </c>
      <c r="I665" s="52" t="s">
        <v>147</v>
      </c>
      <c r="J665" s="68">
        <v>814</v>
      </c>
      <c r="K665" s="84">
        <v>0.71899999999999997</v>
      </c>
      <c r="L665" s="70">
        <v>0</v>
      </c>
      <c r="M665" s="71">
        <v>0</v>
      </c>
      <c r="N665" s="71">
        <v>0</v>
      </c>
      <c r="O665" s="70">
        <v>201165</v>
      </c>
      <c r="P665" s="70"/>
      <c r="Q665" s="70">
        <v>144637.63499999998</v>
      </c>
      <c r="R665" s="71">
        <v>144637.63499999998</v>
      </c>
      <c r="S665" s="72">
        <v>2.0100000000000001E-4</v>
      </c>
      <c r="T665" s="73">
        <v>29.072164634999996</v>
      </c>
      <c r="U665" s="70">
        <v>0</v>
      </c>
      <c r="V665" s="71"/>
      <c r="W665" s="71">
        <v>0</v>
      </c>
      <c r="X665" s="74">
        <v>1.75E-4</v>
      </c>
      <c r="Y665" s="75">
        <v>0</v>
      </c>
      <c r="Z665" s="52"/>
    </row>
    <row r="666" spans="7:26" x14ac:dyDescent="0.3">
      <c r="G666" s="67"/>
      <c r="H666" s="52">
        <v>6</v>
      </c>
      <c r="I666" s="52" t="s">
        <v>73</v>
      </c>
      <c r="J666" s="68">
        <v>814</v>
      </c>
      <c r="K666" s="84">
        <v>0.71899999999999997</v>
      </c>
      <c r="L666" s="70">
        <v>0</v>
      </c>
      <c r="M666" s="71">
        <v>0</v>
      </c>
      <c r="N666" s="71">
        <v>0</v>
      </c>
      <c r="O666" s="70">
        <v>201165</v>
      </c>
      <c r="P666" s="70"/>
      <c r="Q666" s="70">
        <v>144637.63499999998</v>
      </c>
      <c r="R666" s="71">
        <v>144637.63499999998</v>
      </c>
      <c r="S666" s="72">
        <v>0</v>
      </c>
      <c r="T666" s="73">
        <v>0</v>
      </c>
      <c r="U666" s="70">
        <v>0</v>
      </c>
      <c r="V666" s="71"/>
      <c r="W666" s="71">
        <v>0</v>
      </c>
      <c r="X666" s="74">
        <v>0</v>
      </c>
      <c r="Y666" s="75">
        <v>0</v>
      </c>
      <c r="Z666" s="52"/>
    </row>
    <row r="667" spans="7:26" x14ac:dyDescent="0.3">
      <c r="G667" s="67"/>
      <c r="H667" s="52">
        <v>7</v>
      </c>
      <c r="I667" s="52" t="s">
        <v>9</v>
      </c>
      <c r="J667" s="68">
        <v>814</v>
      </c>
      <c r="K667" s="84">
        <v>0.71899999999999997</v>
      </c>
      <c r="L667" s="70">
        <v>0</v>
      </c>
      <c r="M667" s="71">
        <v>0</v>
      </c>
      <c r="N667" s="71">
        <v>0</v>
      </c>
      <c r="O667" s="70">
        <v>201165</v>
      </c>
      <c r="P667" s="70"/>
      <c r="Q667" s="70">
        <v>144637.63499999998</v>
      </c>
      <c r="R667" s="71">
        <v>144637.63499999998</v>
      </c>
      <c r="S667" s="72">
        <v>1.08E-4</v>
      </c>
      <c r="T667" s="73">
        <v>15.620864579999997</v>
      </c>
      <c r="U667" s="70">
        <v>0</v>
      </c>
      <c r="V667" s="71"/>
      <c r="W667" s="71">
        <v>0</v>
      </c>
      <c r="X667" s="74">
        <v>1.1900000000000001E-4</v>
      </c>
      <c r="Y667" s="75">
        <v>0</v>
      </c>
      <c r="Z667" s="52"/>
    </row>
    <row r="668" spans="7:26" x14ac:dyDescent="0.3">
      <c r="G668" s="67"/>
      <c r="H668" s="52">
        <v>8</v>
      </c>
      <c r="I668" s="52" t="s">
        <v>23</v>
      </c>
      <c r="J668" s="68">
        <v>814</v>
      </c>
      <c r="K668" s="84">
        <v>0.71899999999999997</v>
      </c>
      <c r="L668" s="70">
        <v>0</v>
      </c>
      <c r="M668" s="71">
        <v>0</v>
      </c>
      <c r="N668" s="71">
        <v>0</v>
      </c>
      <c r="O668" s="70">
        <v>201165</v>
      </c>
      <c r="P668" s="70"/>
      <c r="Q668" s="70">
        <v>144637.63499999998</v>
      </c>
      <c r="R668" s="71">
        <v>144637.63499999998</v>
      </c>
      <c r="S668" s="72">
        <v>1.64E-4</v>
      </c>
      <c r="T668" s="73">
        <v>23.720572139999998</v>
      </c>
      <c r="U668" s="70">
        <v>0</v>
      </c>
      <c r="V668" s="71"/>
      <c r="W668" s="71">
        <v>0</v>
      </c>
      <c r="X668" s="74">
        <v>1.74E-4</v>
      </c>
      <c r="Y668" s="75">
        <v>0</v>
      </c>
      <c r="Z668" s="52"/>
    </row>
    <row r="669" spans="7:26" x14ac:dyDescent="0.3">
      <c r="G669" s="67"/>
      <c r="H669" s="52">
        <v>9</v>
      </c>
      <c r="I669" s="52" t="s">
        <v>0</v>
      </c>
      <c r="J669" s="68">
        <v>814</v>
      </c>
      <c r="K669" s="84">
        <v>0.71899999999999997</v>
      </c>
      <c r="L669" s="70">
        <v>0</v>
      </c>
      <c r="M669" s="71">
        <v>0</v>
      </c>
      <c r="N669" s="71">
        <v>0</v>
      </c>
      <c r="O669" s="70">
        <v>201165</v>
      </c>
      <c r="P669" s="70"/>
      <c r="Q669" s="70">
        <v>144637.63499999998</v>
      </c>
      <c r="R669" s="71">
        <v>144637.63499999998</v>
      </c>
      <c r="S669" s="72">
        <v>2.7599999999999999E-4</v>
      </c>
      <c r="T669" s="73">
        <v>39.919987259999992</v>
      </c>
      <c r="U669" s="70">
        <v>0</v>
      </c>
      <c r="V669" s="71"/>
      <c r="W669" s="71">
        <v>0</v>
      </c>
      <c r="X669" s="74">
        <v>2.4800000000000001E-4</v>
      </c>
      <c r="Y669" s="75">
        <v>0</v>
      </c>
      <c r="Z669" s="52"/>
    </row>
    <row r="670" spans="7:26" x14ac:dyDescent="0.3">
      <c r="G670" s="67"/>
      <c r="H670" s="52">
        <v>29</v>
      </c>
      <c r="I670" s="52" t="s">
        <v>24</v>
      </c>
      <c r="J670" s="68">
        <v>814</v>
      </c>
      <c r="K670" s="84">
        <v>0.71899999999999997</v>
      </c>
      <c r="L670" s="70">
        <v>0</v>
      </c>
      <c r="M670" s="71">
        <v>0</v>
      </c>
      <c r="N670" s="71">
        <v>0</v>
      </c>
      <c r="O670" s="70">
        <v>201165</v>
      </c>
      <c r="P670" s="70"/>
      <c r="Q670" s="70">
        <v>144637.63499999998</v>
      </c>
      <c r="R670" s="71">
        <v>144637.63499999998</v>
      </c>
      <c r="S670" s="72">
        <v>3.1029999999999999E-3</v>
      </c>
      <c r="T670" s="73">
        <v>448.81058140499994</v>
      </c>
      <c r="U670" s="70">
        <v>0</v>
      </c>
      <c r="V670" s="71"/>
      <c r="W670" s="71">
        <v>0</v>
      </c>
      <c r="X670" s="74">
        <v>3.1029999999999999E-3</v>
      </c>
      <c r="Y670" s="75">
        <v>0</v>
      </c>
      <c r="Z670" s="52"/>
    </row>
    <row r="671" spans="7:26" x14ac:dyDescent="0.3">
      <c r="G671" s="67"/>
      <c r="H671" s="52">
        <v>38</v>
      </c>
      <c r="I671" s="52" t="s">
        <v>12</v>
      </c>
      <c r="J671" s="68">
        <v>814</v>
      </c>
      <c r="K671" s="84">
        <v>0.71899999999999997</v>
      </c>
      <c r="L671" s="70">
        <v>0</v>
      </c>
      <c r="M671" s="71">
        <v>0</v>
      </c>
      <c r="N671" s="71">
        <v>0</v>
      </c>
      <c r="O671" s="70">
        <v>201165</v>
      </c>
      <c r="P671" s="70"/>
      <c r="Q671" s="70">
        <v>144637.63499999998</v>
      </c>
      <c r="R671" s="71">
        <v>144637.63499999998</v>
      </c>
      <c r="S671" s="72">
        <v>8.6000000000000003E-5</v>
      </c>
      <c r="T671" s="73">
        <v>12.438836609999999</v>
      </c>
      <c r="U671" s="70">
        <v>0</v>
      </c>
      <c r="V671" s="71"/>
      <c r="W671" s="71">
        <v>0</v>
      </c>
      <c r="X671" s="74">
        <v>9.5000000000000005E-5</v>
      </c>
      <c r="Y671" s="75">
        <v>0</v>
      </c>
      <c r="Z671" s="52"/>
    </row>
    <row r="672" spans="7:26" x14ac:dyDescent="0.3">
      <c r="G672" s="67"/>
      <c r="H672" s="52">
        <v>55</v>
      </c>
      <c r="I672" s="52" t="s">
        <v>26</v>
      </c>
      <c r="J672" s="68">
        <v>814</v>
      </c>
      <c r="K672" s="84">
        <v>0.71899999999999997</v>
      </c>
      <c r="L672" s="70">
        <v>0</v>
      </c>
      <c r="M672" s="71">
        <v>0</v>
      </c>
      <c r="N672" s="71">
        <v>0</v>
      </c>
      <c r="O672" s="70">
        <v>201165</v>
      </c>
      <c r="P672" s="70"/>
      <c r="Q672" s="70">
        <v>144637.63499999998</v>
      </c>
      <c r="R672" s="71">
        <v>144637.63499999998</v>
      </c>
      <c r="S672" s="72">
        <v>1.35E-4</v>
      </c>
      <c r="T672" s="73">
        <v>19.526080724999996</v>
      </c>
      <c r="U672" s="70">
        <v>0</v>
      </c>
      <c r="V672" s="71"/>
      <c r="W672" s="71">
        <v>0</v>
      </c>
      <c r="X672" s="74">
        <v>1.4799999999999999E-4</v>
      </c>
      <c r="Y672" s="75">
        <v>0</v>
      </c>
      <c r="Z672" s="52"/>
    </row>
    <row r="673" spans="7:26" x14ac:dyDescent="0.3">
      <c r="G673" s="67"/>
      <c r="H673" s="52">
        <v>71</v>
      </c>
      <c r="I673" s="52" t="s">
        <v>18</v>
      </c>
      <c r="J673" s="68">
        <v>814</v>
      </c>
      <c r="K673" s="84">
        <v>0</v>
      </c>
      <c r="L673" s="70">
        <v>0</v>
      </c>
      <c r="M673" s="71">
        <v>0</v>
      </c>
      <c r="N673" s="71">
        <v>0</v>
      </c>
      <c r="O673" s="70">
        <v>201165</v>
      </c>
      <c r="P673" s="70"/>
      <c r="Q673" s="70">
        <v>0</v>
      </c>
      <c r="R673" s="71">
        <v>0</v>
      </c>
      <c r="S673" s="72">
        <v>9.0000000000000002E-6</v>
      </c>
      <c r="T673" s="73">
        <v>0</v>
      </c>
      <c r="U673" s="70">
        <v>0</v>
      </c>
      <c r="V673" s="71"/>
      <c r="W673" s="71">
        <v>0</v>
      </c>
      <c r="X673" s="74">
        <v>1.0000000000000001E-5</v>
      </c>
      <c r="Y673" s="75">
        <v>0</v>
      </c>
      <c r="Z673" s="52"/>
    </row>
    <row r="674" spans="7:26" x14ac:dyDescent="0.3">
      <c r="G674" s="67"/>
      <c r="H674" s="52">
        <v>72</v>
      </c>
      <c r="I674" s="52" t="s">
        <v>28</v>
      </c>
      <c r="J674" s="68">
        <v>814</v>
      </c>
      <c r="K674" s="84">
        <v>0</v>
      </c>
      <c r="L674" s="70">
        <v>0</v>
      </c>
      <c r="M674" s="71">
        <v>0</v>
      </c>
      <c r="N674" s="71">
        <v>0</v>
      </c>
      <c r="O674" s="70">
        <v>201165</v>
      </c>
      <c r="P674" s="70"/>
      <c r="Q674" s="70">
        <v>0</v>
      </c>
      <c r="R674" s="71">
        <v>0</v>
      </c>
      <c r="S674" s="72">
        <v>2.7500000000000002E-4</v>
      </c>
      <c r="T674" s="73">
        <v>0</v>
      </c>
      <c r="U674" s="70">
        <v>0</v>
      </c>
      <c r="V674" s="71"/>
      <c r="W674" s="71">
        <v>0</v>
      </c>
      <c r="X674" s="74">
        <v>2.9999999999999997E-4</v>
      </c>
      <c r="Y674" s="75">
        <v>0</v>
      </c>
      <c r="Z674" s="52"/>
    </row>
    <row r="675" spans="7:26" x14ac:dyDescent="0.3">
      <c r="G675" s="67"/>
      <c r="H675" s="52">
        <v>106</v>
      </c>
      <c r="I675" s="52" t="s">
        <v>104</v>
      </c>
      <c r="J675" s="68">
        <v>814</v>
      </c>
      <c r="K675" s="84">
        <v>0.71899999999999997</v>
      </c>
      <c r="L675" s="70">
        <v>0</v>
      </c>
      <c r="M675" s="71">
        <v>0</v>
      </c>
      <c r="N675" s="71">
        <v>0</v>
      </c>
      <c r="O675" s="70">
        <v>201165</v>
      </c>
      <c r="P675" s="70"/>
      <c r="Q675" s="70">
        <v>144637.63499999998</v>
      </c>
      <c r="R675" s="71">
        <v>144637.63499999998</v>
      </c>
      <c r="S675" s="72">
        <v>0</v>
      </c>
      <c r="T675" s="73">
        <v>0</v>
      </c>
      <c r="U675" s="70">
        <v>0</v>
      </c>
      <c r="V675" s="71"/>
      <c r="W675" s="71">
        <v>0</v>
      </c>
      <c r="X675" s="74">
        <v>0</v>
      </c>
      <c r="Y675" s="75">
        <v>0</v>
      </c>
      <c r="Z675" s="52"/>
    </row>
    <row r="676" spans="7:26" x14ac:dyDescent="0.3">
      <c r="G676" s="67"/>
      <c r="H676" s="52">
        <v>117</v>
      </c>
      <c r="I676" s="52" t="s">
        <v>21</v>
      </c>
      <c r="J676" s="68">
        <v>814</v>
      </c>
      <c r="K676" s="84">
        <v>0.71899999999999997</v>
      </c>
      <c r="L676" s="70">
        <v>0</v>
      </c>
      <c r="M676" s="71">
        <v>0</v>
      </c>
      <c r="N676" s="71">
        <v>0</v>
      </c>
      <c r="O676" s="70">
        <v>201165</v>
      </c>
      <c r="P676" s="70"/>
      <c r="Q676" s="70">
        <v>144637.63499999998</v>
      </c>
      <c r="R676" s="71">
        <v>144637.63499999998</v>
      </c>
      <c r="S676" s="72">
        <v>2.34E-4</v>
      </c>
      <c r="T676" s="73">
        <v>33.845206589999997</v>
      </c>
      <c r="U676" s="70">
        <v>0</v>
      </c>
      <c r="V676" s="71"/>
      <c r="W676" s="71">
        <v>0</v>
      </c>
      <c r="X676" s="74">
        <v>2.5700000000000001E-4</v>
      </c>
      <c r="Y676" s="75">
        <v>0</v>
      </c>
      <c r="Z676" s="52"/>
    </row>
    <row r="677" spans="7:26" x14ac:dyDescent="0.3">
      <c r="G677" s="67"/>
      <c r="H677" s="52">
        <v>122</v>
      </c>
      <c r="I677" s="52" t="s">
        <v>93</v>
      </c>
      <c r="J677" s="68">
        <v>814</v>
      </c>
      <c r="K677" s="84">
        <v>0.71899999999999997</v>
      </c>
      <c r="L677" s="70">
        <v>0</v>
      </c>
      <c r="M677" s="71">
        <v>0</v>
      </c>
      <c r="N677" s="71">
        <v>0</v>
      </c>
      <c r="O677" s="70">
        <v>201165</v>
      </c>
      <c r="P677" s="70"/>
      <c r="Q677" s="70">
        <v>144637.63499999998</v>
      </c>
      <c r="R677" s="71">
        <v>144637.63499999998</v>
      </c>
      <c r="S677" s="72">
        <v>0</v>
      </c>
      <c r="T677" s="73">
        <v>0</v>
      </c>
      <c r="U677" s="70">
        <v>0</v>
      </c>
      <c r="V677" s="71"/>
      <c r="W677" s="71">
        <v>0</v>
      </c>
      <c r="X677" s="74">
        <v>0</v>
      </c>
      <c r="Y677" s="75">
        <v>0</v>
      </c>
      <c r="Z677" s="52"/>
    </row>
    <row r="678" spans="7:26" ht="15" thickBot="1" x14ac:dyDescent="0.35">
      <c r="G678" s="76"/>
      <c r="H678" s="77"/>
      <c r="I678" s="77"/>
      <c r="J678" s="77"/>
      <c r="K678" s="85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8"/>
      <c r="Z678" s="52"/>
    </row>
    <row r="679" spans="7:26" x14ac:dyDescent="0.3">
      <c r="G679" s="52">
        <v>106</v>
      </c>
      <c r="H679" s="52" t="s">
        <v>104</v>
      </c>
      <c r="I679" s="52"/>
      <c r="J679" s="68"/>
      <c r="K679" s="69"/>
      <c r="L679" s="71"/>
      <c r="M679" s="71"/>
      <c r="N679" s="71"/>
      <c r="O679" s="71"/>
      <c r="P679" s="71"/>
      <c r="Q679" s="71"/>
      <c r="R679" s="71"/>
      <c r="S679" s="74"/>
      <c r="T679" s="73">
        <v>273618.53491335909</v>
      </c>
      <c r="U679" s="71"/>
      <c r="V679" s="71"/>
      <c r="W679" s="71"/>
      <c r="X679" s="74"/>
      <c r="Y679" s="73">
        <v>10659.095518864</v>
      </c>
      <c r="Z679" s="79">
        <v>284277.63043222309</v>
      </c>
    </row>
    <row r="680" spans="7:26" x14ac:dyDescent="0.3">
      <c r="G680" s="52"/>
      <c r="H680" s="52"/>
      <c r="I680" s="52"/>
      <c r="J680" s="68"/>
      <c r="K680" s="69"/>
      <c r="L680" s="71"/>
      <c r="M680" s="71"/>
      <c r="N680" s="71"/>
      <c r="O680" s="71"/>
      <c r="P680" s="71"/>
      <c r="Q680" s="71"/>
      <c r="R680" s="71"/>
      <c r="S680" s="74"/>
      <c r="T680" s="73"/>
      <c r="U680" s="71"/>
      <c r="V680" s="71"/>
      <c r="W680" s="71"/>
      <c r="X680" s="74"/>
      <c r="Y680" s="73"/>
      <c r="Z680" s="52"/>
    </row>
    <row r="681" spans="7:26" ht="15" thickBot="1" x14ac:dyDescent="0.35">
      <c r="G681" s="52"/>
      <c r="H681" s="52"/>
      <c r="I681" s="52"/>
      <c r="J681" s="53" t="s">
        <v>56</v>
      </c>
      <c r="K681" s="54" t="s">
        <v>57</v>
      </c>
      <c r="L681" s="55" t="s">
        <v>58</v>
      </c>
      <c r="M681" s="55" t="s">
        <v>171</v>
      </c>
      <c r="N681" s="55"/>
      <c r="O681" s="55" t="s">
        <v>59</v>
      </c>
      <c r="P681" s="55" t="s">
        <v>172</v>
      </c>
      <c r="Q681" s="55"/>
      <c r="R681" s="55" t="s">
        <v>60</v>
      </c>
      <c r="S681" s="56" t="s">
        <v>61</v>
      </c>
      <c r="T681" s="57" t="s">
        <v>62</v>
      </c>
      <c r="U681" s="55" t="s">
        <v>63</v>
      </c>
      <c r="V681" s="55" t="s">
        <v>64</v>
      </c>
      <c r="W681" s="55" t="s">
        <v>65</v>
      </c>
      <c r="X681" s="56" t="s">
        <v>66</v>
      </c>
      <c r="Y681" s="57" t="s">
        <v>67</v>
      </c>
      <c r="Z681" s="52"/>
    </row>
    <row r="682" spans="7:26" ht="15.6" x14ac:dyDescent="0.3">
      <c r="G682" s="58">
        <v>124</v>
      </c>
      <c r="H682" s="59" t="s">
        <v>105</v>
      </c>
      <c r="I682" s="60"/>
      <c r="J682" s="61"/>
      <c r="K682" s="62"/>
      <c r="L682" s="63"/>
      <c r="M682" s="63"/>
      <c r="N682" s="63"/>
      <c r="O682" s="63"/>
      <c r="P682" s="63"/>
      <c r="Q682" s="63"/>
      <c r="R682" s="63"/>
      <c r="S682" s="64"/>
      <c r="T682" s="65"/>
      <c r="U682" s="63"/>
      <c r="V682" s="63"/>
      <c r="W682" s="63"/>
      <c r="X682" s="64"/>
      <c r="Y682" s="66"/>
      <c r="Z682" s="52"/>
    </row>
    <row r="683" spans="7:26" x14ac:dyDescent="0.3">
      <c r="G683" s="67"/>
      <c r="H683" s="52">
        <v>1</v>
      </c>
      <c r="I683" s="52" t="s">
        <v>11</v>
      </c>
      <c r="J683" s="68">
        <v>482</v>
      </c>
      <c r="K683" s="69">
        <v>1</v>
      </c>
      <c r="L683" s="70">
        <v>37180443</v>
      </c>
      <c r="M683" s="71">
        <v>19466489</v>
      </c>
      <c r="N683" s="71">
        <v>17713954</v>
      </c>
      <c r="O683" s="70">
        <v>187099</v>
      </c>
      <c r="P683" s="70"/>
      <c r="Q683" s="70">
        <v>187099</v>
      </c>
      <c r="R683" s="71">
        <v>17901053</v>
      </c>
      <c r="S683" s="72">
        <v>2.0739999999999999E-3</v>
      </c>
      <c r="T683" s="73">
        <v>37126.783921999995</v>
      </c>
      <c r="U683" s="70">
        <v>925462</v>
      </c>
      <c r="V683" s="71">
        <v>534457</v>
      </c>
      <c r="W683" s="71">
        <v>391005</v>
      </c>
      <c r="X683" s="74">
        <v>2.2769999999999999E-3</v>
      </c>
      <c r="Y683" s="75">
        <v>890.31838500000003</v>
      </c>
      <c r="Z683" s="52"/>
    </row>
    <row r="684" spans="7:26" x14ac:dyDescent="0.3">
      <c r="G684" s="67"/>
      <c r="H684" s="52">
        <v>2</v>
      </c>
      <c r="I684" s="52" t="s">
        <v>27</v>
      </c>
      <c r="J684" s="68">
        <v>482</v>
      </c>
      <c r="K684" s="69">
        <v>1</v>
      </c>
      <c r="L684" s="70">
        <v>37180443</v>
      </c>
      <c r="M684" s="71">
        <v>19466489</v>
      </c>
      <c r="N684" s="71">
        <v>17713954</v>
      </c>
      <c r="O684" s="70">
        <v>187099</v>
      </c>
      <c r="P684" s="70"/>
      <c r="Q684" s="70">
        <v>187099</v>
      </c>
      <c r="R684" s="71">
        <v>17901053</v>
      </c>
      <c r="S684" s="72">
        <v>2.3000000000000001E-4</v>
      </c>
      <c r="T684" s="73">
        <v>4117.2421899999999</v>
      </c>
      <c r="U684" s="70">
        <v>925462</v>
      </c>
      <c r="V684" s="71">
        <v>534457</v>
      </c>
      <c r="W684" s="71">
        <v>391005</v>
      </c>
      <c r="X684" s="74">
        <v>2.6200000000000003E-4</v>
      </c>
      <c r="Y684" s="75">
        <v>102.44331000000001</v>
      </c>
      <c r="Z684" s="52"/>
    </row>
    <row r="685" spans="7:26" x14ac:dyDescent="0.3">
      <c r="G685" s="67"/>
      <c r="H685" s="52">
        <v>3</v>
      </c>
      <c r="I685" s="52" t="s">
        <v>20</v>
      </c>
      <c r="J685" s="68">
        <v>482</v>
      </c>
      <c r="K685" s="69">
        <v>1</v>
      </c>
      <c r="L685" s="70">
        <v>37180443</v>
      </c>
      <c r="M685" s="71">
        <v>19466489</v>
      </c>
      <c r="N685" s="71">
        <v>17713954</v>
      </c>
      <c r="O685" s="70">
        <v>187099</v>
      </c>
      <c r="P685" s="70"/>
      <c r="Q685" s="70">
        <v>187099</v>
      </c>
      <c r="R685" s="71">
        <v>17901053</v>
      </c>
      <c r="S685" s="72">
        <v>5.2599999999999999E-4</v>
      </c>
      <c r="T685" s="73">
        <v>9415.9538780000003</v>
      </c>
      <c r="U685" s="70">
        <v>925462</v>
      </c>
      <c r="V685" s="71">
        <v>534457</v>
      </c>
      <c r="W685" s="71">
        <v>391005</v>
      </c>
      <c r="X685" s="74">
        <v>5.7799999999999995E-4</v>
      </c>
      <c r="Y685" s="75">
        <v>226.00088999999997</v>
      </c>
      <c r="Z685" s="52"/>
    </row>
    <row r="686" spans="7:26" x14ac:dyDescent="0.3">
      <c r="G686" s="67"/>
      <c r="H686" s="52">
        <v>4</v>
      </c>
      <c r="I686" s="52" t="s">
        <v>10</v>
      </c>
      <c r="J686" s="68">
        <v>482</v>
      </c>
      <c r="K686" s="69">
        <v>1</v>
      </c>
      <c r="L686" s="70">
        <v>37180443</v>
      </c>
      <c r="M686" s="71">
        <v>19466489</v>
      </c>
      <c r="N686" s="71">
        <v>17713954</v>
      </c>
      <c r="O686" s="70">
        <v>187099</v>
      </c>
      <c r="P686" s="70"/>
      <c r="Q686" s="70">
        <v>187099</v>
      </c>
      <c r="R686" s="71">
        <v>17901053</v>
      </c>
      <c r="S686" s="72">
        <v>7.8399999999999997E-3</v>
      </c>
      <c r="T686" s="73">
        <v>140344.25552000001</v>
      </c>
      <c r="U686" s="70">
        <v>925462</v>
      </c>
      <c r="V686" s="71">
        <v>534457</v>
      </c>
      <c r="W686" s="71">
        <v>391005</v>
      </c>
      <c r="X686" s="74">
        <v>8.5789999999999998E-3</v>
      </c>
      <c r="Y686" s="75">
        <v>3354.4318949999997</v>
      </c>
      <c r="Z686" s="52"/>
    </row>
    <row r="687" spans="7:26" x14ac:dyDescent="0.3">
      <c r="G687" s="67"/>
      <c r="H687" s="52">
        <v>136</v>
      </c>
      <c r="I687" s="52" t="s">
        <v>147</v>
      </c>
      <c r="J687" s="68">
        <v>482</v>
      </c>
      <c r="K687" s="69">
        <v>1</v>
      </c>
      <c r="L687" s="70">
        <v>37180443</v>
      </c>
      <c r="M687" s="71">
        <v>19466489</v>
      </c>
      <c r="N687" s="71">
        <v>17713954</v>
      </c>
      <c r="O687" s="70">
        <v>187099</v>
      </c>
      <c r="P687" s="70"/>
      <c r="Q687" s="70">
        <v>187099</v>
      </c>
      <c r="R687" s="71">
        <v>17901053</v>
      </c>
      <c r="S687" s="72">
        <v>2.0100000000000001E-4</v>
      </c>
      <c r="T687" s="73">
        <v>3598.1116529999999</v>
      </c>
      <c r="U687" s="70">
        <v>925462</v>
      </c>
      <c r="V687" s="71">
        <v>534457</v>
      </c>
      <c r="W687" s="71">
        <v>391005</v>
      </c>
      <c r="X687" s="74">
        <v>1.75E-4</v>
      </c>
      <c r="Y687" s="75">
        <v>68.425875000000005</v>
      </c>
      <c r="Z687" s="52"/>
    </row>
    <row r="688" spans="7:26" x14ac:dyDescent="0.3">
      <c r="G688" s="67"/>
      <c r="H688" s="52">
        <v>6</v>
      </c>
      <c r="I688" s="52" t="s">
        <v>73</v>
      </c>
      <c r="J688" s="68">
        <v>482</v>
      </c>
      <c r="K688" s="69">
        <v>1</v>
      </c>
      <c r="L688" s="70">
        <v>37180443</v>
      </c>
      <c r="M688" s="71">
        <v>19466489</v>
      </c>
      <c r="N688" s="71">
        <v>17713954</v>
      </c>
      <c r="O688" s="70">
        <v>187099</v>
      </c>
      <c r="P688" s="70"/>
      <c r="Q688" s="70">
        <v>187099</v>
      </c>
      <c r="R688" s="71">
        <v>17901053</v>
      </c>
      <c r="S688" s="72">
        <v>0</v>
      </c>
      <c r="T688" s="73">
        <v>0</v>
      </c>
      <c r="U688" s="70">
        <v>925462</v>
      </c>
      <c r="V688" s="71">
        <v>534457</v>
      </c>
      <c r="W688" s="71">
        <v>391005</v>
      </c>
      <c r="X688" s="74">
        <v>0</v>
      </c>
      <c r="Y688" s="75">
        <v>0</v>
      </c>
      <c r="Z688" s="52"/>
    </row>
    <row r="689" spans="7:26" x14ac:dyDescent="0.3">
      <c r="G689" s="67"/>
      <c r="H689" s="52">
        <v>7</v>
      </c>
      <c r="I689" s="52" t="s">
        <v>9</v>
      </c>
      <c r="J689" s="68">
        <v>482</v>
      </c>
      <c r="K689" s="69">
        <v>1</v>
      </c>
      <c r="L689" s="70">
        <v>37180443</v>
      </c>
      <c r="M689" s="71">
        <v>19466489</v>
      </c>
      <c r="N689" s="71">
        <v>17713954</v>
      </c>
      <c r="O689" s="70">
        <v>187099</v>
      </c>
      <c r="P689" s="70"/>
      <c r="Q689" s="70">
        <v>187099</v>
      </c>
      <c r="R689" s="71">
        <v>17901053</v>
      </c>
      <c r="S689" s="72">
        <v>1.08E-4</v>
      </c>
      <c r="T689" s="73">
        <v>1933.3137239999999</v>
      </c>
      <c r="U689" s="70">
        <v>925462</v>
      </c>
      <c r="V689" s="71">
        <v>534457</v>
      </c>
      <c r="W689" s="71">
        <v>391005</v>
      </c>
      <c r="X689" s="74">
        <v>1.1900000000000001E-4</v>
      </c>
      <c r="Y689" s="75">
        <v>46.529595</v>
      </c>
      <c r="Z689" s="52"/>
    </row>
    <row r="690" spans="7:26" x14ac:dyDescent="0.3">
      <c r="G690" s="67"/>
      <c r="H690" s="52">
        <v>8</v>
      </c>
      <c r="I690" s="52" t="s">
        <v>23</v>
      </c>
      <c r="J690" s="68">
        <v>482</v>
      </c>
      <c r="K690" s="69">
        <v>1</v>
      </c>
      <c r="L690" s="70">
        <v>37180443</v>
      </c>
      <c r="M690" s="71">
        <v>19466489</v>
      </c>
      <c r="N690" s="71">
        <v>17713954</v>
      </c>
      <c r="O690" s="70">
        <v>187099</v>
      </c>
      <c r="P690" s="70"/>
      <c r="Q690" s="70">
        <v>187099</v>
      </c>
      <c r="R690" s="71">
        <v>17901053</v>
      </c>
      <c r="S690" s="72">
        <v>1.64E-4</v>
      </c>
      <c r="T690" s="73">
        <v>2935.772692</v>
      </c>
      <c r="U690" s="70">
        <v>925462</v>
      </c>
      <c r="V690" s="71">
        <v>534457</v>
      </c>
      <c r="W690" s="71">
        <v>391005</v>
      </c>
      <c r="X690" s="74">
        <v>1.74E-4</v>
      </c>
      <c r="Y690" s="75">
        <v>68.034869999999998</v>
      </c>
      <c r="Z690" s="52"/>
    </row>
    <row r="691" spans="7:26" x14ac:dyDescent="0.3">
      <c r="G691" s="67"/>
      <c r="H691" s="52">
        <v>9</v>
      </c>
      <c r="I691" s="52" t="s">
        <v>0</v>
      </c>
      <c r="J691" s="68">
        <v>482</v>
      </c>
      <c r="K691" s="69">
        <v>1</v>
      </c>
      <c r="L691" s="70">
        <v>37180443</v>
      </c>
      <c r="M691" s="71">
        <v>19466489</v>
      </c>
      <c r="N691" s="71">
        <v>17713954</v>
      </c>
      <c r="O691" s="70">
        <v>187099</v>
      </c>
      <c r="P691" s="70"/>
      <c r="Q691" s="70">
        <v>187099</v>
      </c>
      <c r="R691" s="71">
        <v>17901053</v>
      </c>
      <c r="S691" s="72">
        <v>2.7599999999999999E-4</v>
      </c>
      <c r="T691" s="73">
        <v>4940.6906279999994</v>
      </c>
      <c r="U691" s="70">
        <v>925462</v>
      </c>
      <c r="V691" s="71">
        <v>534457</v>
      </c>
      <c r="W691" s="71">
        <v>391005</v>
      </c>
      <c r="X691" s="74">
        <v>2.4800000000000001E-4</v>
      </c>
      <c r="Y691" s="75">
        <v>96.969239999999999</v>
      </c>
      <c r="Z691" s="52"/>
    </row>
    <row r="692" spans="7:26" x14ac:dyDescent="0.3">
      <c r="G692" s="67"/>
      <c r="H692" s="52">
        <v>17</v>
      </c>
      <c r="I692" s="52" t="s">
        <v>16</v>
      </c>
      <c r="J692" s="68">
        <v>482</v>
      </c>
      <c r="K692" s="69">
        <v>1</v>
      </c>
      <c r="L692" s="70">
        <v>37180443</v>
      </c>
      <c r="M692" s="71">
        <v>19466489</v>
      </c>
      <c r="N692" s="71">
        <v>17713954</v>
      </c>
      <c r="O692" s="70">
        <v>187099</v>
      </c>
      <c r="P692" s="70"/>
      <c r="Q692" s="70">
        <v>187099</v>
      </c>
      <c r="R692" s="71">
        <v>17901053</v>
      </c>
      <c r="S692" s="72">
        <v>6.4899999999999995E-4</v>
      </c>
      <c r="T692" s="73">
        <v>11617.783396999999</v>
      </c>
      <c r="U692" s="70">
        <v>925462</v>
      </c>
      <c r="V692" s="71">
        <v>534457</v>
      </c>
      <c r="W692" s="71">
        <v>391005</v>
      </c>
      <c r="X692" s="74">
        <v>7.0899999999999999E-4</v>
      </c>
      <c r="Y692" s="75">
        <v>277.22254500000003</v>
      </c>
      <c r="Z692" s="52"/>
    </row>
    <row r="693" spans="7:26" x14ac:dyDescent="0.3">
      <c r="G693" s="67"/>
      <c r="H693" s="52">
        <v>29</v>
      </c>
      <c r="I693" s="52" t="s">
        <v>24</v>
      </c>
      <c r="J693" s="68">
        <v>482</v>
      </c>
      <c r="K693" s="69">
        <v>1</v>
      </c>
      <c r="L693" s="70">
        <v>37180443</v>
      </c>
      <c r="M693" s="71">
        <v>19466489</v>
      </c>
      <c r="N693" s="71">
        <v>17713954</v>
      </c>
      <c r="O693" s="70">
        <v>187099</v>
      </c>
      <c r="P693" s="70"/>
      <c r="Q693" s="70">
        <v>187099</v>
      </c>
      <c r="R693" s="71">
        <v>17901053</v>
      </c>
      <c r="S693" s="72">
        <v>3.1029999999999999E-3</v>
      </c>
      <c r="T693" s="73">
        <v>55546.967459</v>
      </c>
      <c r="U693" s="70">
        <v>925462</v>
      </c>
      <c r="V693" s="71">
        <v>534457</v>
      </c>
      <c r="W693" s="71">
        <v>391005</v>
      </c>
      <c r="X693" s="74">
        <v>3.1029999999999999E-3</v>
      </c>
      <c r="Y693" s="75">
        <v>1213.288515</v>
      </c>
      <c r="Z693" s="52"/>
    </row>
    <row r="694" spans="7:26" x14ac:dyDescent="0.3">
      <c r="G694" s="67"/>
      <c r="H694" s="52">
        <v>38</v>
      </c>
      <c r="I694" s="52" t="s">
        <v>12</v>
      </c>
      <c r="J694" s="68">
        <v>482</v>
      </c>
      <c r="K694" s="69">
        <v>1</v>
      </c>
      <c r="L694" s="70">
        <v>37180443</v>
      </c>
      <c r="M694" s="71">
        <v>19466489</v>
      </c>
      <c r="N694" s="71">
        <v>17713954</v>
      </c>
      <c r="O694" s="70">
        <v>187099</v>
      </c>
      <c r="P694" s="70"/>
      <c r="Q694" s="70">
        <v>187099</v>
      </c>
      <c r="R694" s="71">
        <v>17901053</v>
      </c>
      <c r="S694" s="72">
        <v>8.6000000000000003E-5</v>
      </c>
      <c r="T694" s="73">
        <v>1539.490558</v>
      </c>
      <c r="U694" s="70">
        <v>925462</v>
      </c>
      <c r="V694" s="71">
        <v>534457</v>
      </c>
      <c r="W694" s="71">
        <v>391005</v>
      </c>
      <c r="X694" s="74">
        <v>9.5000000000000005E-5</v>
      </c>
      <c r="Y694" s="75">
        <v>37.145475000000005</v>
      </c>
      <c r="Z694" s="52"/>
    </row>
    <row r="695" spans="7:26" x14ac:dyDescent="0.3">
      <c r="G695" s="67"/>
      <c r="H695" s="52">
        <v>55</v>
      </c>
      <c r="I695" s="52" t="s">
        <v>26</v>
      </c>
      <c r="J695" s="68">
        <v>482</v>
      </c>
      <c r="K695" s="69">
        <v>1</v>
      </c>
      <c r="L695" s="70">
        <v>37180443</v>
      </c>
      <c r="M695" s="71">
        <v>19466489</v>
      </c>
      <c r="N695" s="71">
        <v>17713954</v>
      </c>
      <c r="O695" s="70">
        <v>187099</v>
      </c>
      <c r="P695" s="70"/>
      <c r="Q695" s="70">
        <v>187099</v>
      </c>
      <c r="R695" s="71">
        <v>17901053</v>
      </c>
      <c r="S695" s="72">
        <v>1.35E-4</v>
      </c>
      <c r="T695" s="73">
        <v>2416.642155</v>
      </c>
      <c r="U695" s="70">
        <v>925462</v>
      </c>
      <c r="V695" s="71">
        <v>534457</v>
      </c>
      <c r="W695" s="71">
        <v>391005</v>
      </c>
      <c r="X695" s="74">
        <v>1.4799999999999999E-4</v>
      </c>
      <c r="Y695" s="75">
        <v>57.868739999999995</v>
      </c>
      <c r="Z695" s="52"/>
    </row>
    <row r="696" spans="7:26" x14ac:dyDescent="0.3">
      <c r="G696" s="67"/>
      <c r="H696" s="52">
        <v>71</v>
      </c>
      <c r="I696" s="52" t="s">
        <v>18</v>
      </c>
      <c r="J696" s="68">
        <v>482</v>
      </c>
      <c r="K696" s="69">
        <v>0</v>
      </c>
      <c r="L696" s="70">
        <v>37180443</v>
      </c>
      <c r="M696" s="71">
        <v>19466489</v>
      </c>
      <c r="N696" s="71">
        <v>0</v>
      </c>
      <c r="O696" s="70">
        <v>187099</v>
      </c>
      <c r="P696" s="70"/>
      <c r="Q696" s="70">
        <v>0</v>
      </c>
      <c r="R696" s="71">
        <v>0</v>
      </c>
      <c r="S696" s="72">
        <v>9.0000000000000002E-6</v>
      </c>
      <c r="T696" s="73">
        <v>0</v>
      </c>
      <c r="U696" s="70">
        <v>925462</v>
      </c>
      <c r="V696" s="71">
        <v>534457</v>
      </c>
      <c r="W696" s="71">
        <v>0</v>
      </c>
      <c r="X696" s="74">
        <v>1.0000000000000001E-5</v>
      </c>
      <c r="Y696" s="75">
        <v>0</v>
      </c>
      <c r="Z696" s="52"/>
    </row>
    <row r="697" spans="7:26" x14ac:dyDescent="0.3">
      <c r="G697" s="67"/>
      <c r="H697" s="52">
        <v>72</v>
      </c>
      <c r="I697" s="52" t="s">
        <v>28</v>
      </c>
      <c r="J697" s="68">
        <v>482</v>
      </c>
      <c r="K697" s="69">
        <v>0</v>
      </c>
      <c r="L697" s="70">
        <v>37180443</v>
      </c>
      <c r="M697" s="71">
        <v>19466489</v>
      </c>
      <c r="N697" s="71">
        <v>0</v>
      </c>
      <c r="O697" s="70">
        <v>187099</v>
      </c>
      <c r="P697" s="70"/>
      <c r="Q697" s="70">
        <v>0</v>
      </c>
      <c r="R697" s="71">
        <v>0</v>
      </c>
      <c r="S697" s="72">
        <v>2.7500000000000002E-4</v>
      </c>
      <c r="T697" s="73">
        <v>0</v>
      </c>
      <c r="U697" s="70">
        <v>925462</v>
      </c>
      <c r="V697" s="71">
        <v>534457</v>
      </c>
      <c r="W697" s="71">
        <v>0</v>
      </c>
      <c r="X697" s="74">
        <v>2.9999999999999997E-4</v>
      </c>
      <c r="Y697" s="75">
        <v>0</v>
      </c>
      <c r="Z697" s="52"/>
    </row>
    <row r="698" spans="7:26" x14ac:dyDescent="0.3">
      <c r="G698" s="67"/>
      <c r="H698" s="52">
        <v>117</v>
      </c>
      <c r="I698" s="52" t="s">
        <v>21</v>
      </c>
      <c r="J698" s="68">
        <v>482</v>
      </c>
      <c r="K698" s="69">
        <v>1</v>
      </c>
      <c r="L698" s="70">
        <v>37180443</v>
      </c>
      <c r="M698" s="71">
        <v>19466489</v>
      </c>
      <c r="N698" s="71">
        <v>17713954</v>
      </c>
      <c r="O698" s="70">
        <v>187099</v>
      </c>
      <c r="P698" s="70"/>
      <c r="Q698" s="70">
        <v>187099</v>
      </c>
      <c r="R698" s="71">
        <v>17901053</v>
      </c>
      <c r="S698" s="72">
        <v>2.34E-4</v>
      </c>
      <c r="T698" s="73">
        <v>4188.8464020000001</v>
      </c>
      <c r="U698" s="70">
        <v>925462</v>
      </c>
      <c r="V698" s="71">
        <v>534457</v>
      </c>
      <c r="W698" s="71">
        <v>391005</v>
      </c>
      <c r="X698" s="74">
        <v>2.5700000000000001E-4</v>
      </c>
      <c r="Y698" s="75">
        <v>100.488285</v>
      </c>
      <c r="Z698" s="52"/>
    </row>
    <row r="699" spans="7:26" x14ac:dyDescent="0.3">
      <c r="G699" s="67"/>
      <c r="H699" s="52">
        <v>122</v>
      </c>
      <c r="I699" s="52" t="s">
        <v>93</v>
      </c>
      <c r="J699" s="68">
        <v>482</v>
      </c>
      <c r="K699" s="69">
        <v>1</v>
      </c>
      <c r="L699" s="70">
        <v>37180443</v>
      </c>
      <c r="M699" s="71">
        <v>19466489</v>
      </c>
      <c r="N699" s="71">
        <v>17713954</v>
      </c>
      <c r="O699" s="70">
        <v>187099</v>
      </c>
      <c r="P699" s="70"/>
      <c r="Q699" s="70">
        <v>187099</v>
      </c>
      <c r="R699" s="71">
        <v>17901053</v>
      </c>
      <c r="S699" s="72">
        <v>0</v>
      </c>
      <c r="T699" s="73">
        <v>0</v>
      </c>
      <c r="U699" s="70">
        <v>925462</v>
      </c>
      <c r="V699" s="71">
        <v>534457</v>
      </c>
      <c r="W699" s="71">
        <v>391005</v>
      </c>
      <c r="X699" s="74">
        <v>0</v>
      </c>
      <c r="Y699" s="75">
        <v>0</v>
      </c>
      <c r="Z699" s="52"/>
    </row>
    <row r="700" spans="7:26" x14ac:dyDescent="0.3">
      <c r="G700" s="67"/>
      <c r="H700" s="52">
        <v>124</v>
      </c>
      <c r="I700" s="52" t="s">
        <v>105</v>
      </c>
      <c r="J700" s="68">
        <v>482</v>
      </c>
      <c r="K700" s="69">
        <v>1</v>
      </c>
      <c r="L700" s="70">
        <v>37180443</v>
      </c>
      <c r="M700" s="71">
        <v>19466489</v>
      </c>
      <c r="N700" s="71">
        <v>17713954</v>
      </c>
      <c r="O700" s="70">
        <v>187099</v>
      </c>
      <c r="P700" s="70"/>
      <c r="Q700" s="70">
        <v>187099</v>
      </c>
      <c r="R700" s="71">
        <v>17901053</v>
      </c>
      <c r="S700" s="72">
        <v>0</v>
      </c>
      <c r="T700" s="73">
        <v>0</v>
      </c>
      <c r="U700" s="70">
        <v>925462</v>
      </c>
      <c r="V700" s="71">
        <v>534457</v>
      </c>
      <c r="W700" s="71">
        <v>391005</v>
      </c>
      <c r="X700" s="74">
        <v>0</v>
      </c>
      <c r="Y700" s="75">
        <v>0</v>
      </c>
      <c r="Z700" s="52"/>
    </row>
    <row r="701" spans="7:26" x14ac:dyDescent="0.3">
      <c r="G701" s="67"/>
      <c r="H701" s="52"/>
      <c r="I701" s="52"/>
      <c r="J701" s="68"/>
      <c r="K701" s="69"/>
      <c r="L701" s="71"/>
      <c r="M701" s="71"/>
      <c r="N701" s="71"/>
      <c r="O701" s="71"/>
      <c r="P701" s="71"/>
      <c r="Q701" s="71"/>
      <c r="R701" s="71"/>
      <c r="S701" s="74"/>
      <c r="T701" s="73"/>
      <c r="U701" s="71"/>
      <c r="V701" s="71"/>
      <c r="W701" s="71"/>
      <c r="X701" s="74"/>
      <c r="Y701" s="75"/>
      <c r="Z701" s="52"/>
    </row>
    <row r="702" spans="7:26" ht="15.6" x14ac:dyDescent="0.3">
      <c r="G702" s="80">
        <v>124</v>
      </c>
      <c r="H702" s="81" t="s">
        <v>105</v>
      </c>
      <c r="I702" s="52"/>
      <c r="J702" s="68"/>
      <c r="K702" s="69"/>
      <c r="L702" s="71"/>
      <c r="M702" s="71"/>
      <c r="N702" s="71"/>
      <c r="O702" s="71"/>
      <c r="P702" s="71"/>
      <c r="Q702" s="71"/>
      <c r="R702" s="71"/>
      <c r="S702" s="74"/>
      <c r="T702" s="73"/>
      <c r="U702" s="71"/>
      <c r="V702" s="71"/>
      <c r="W702" s="71"/>
      <c r="X702" s="74"/>
      <c r="Y702" s="75"/>
      <c r="Z702" s="52"/>
    </row>
    <row r="703" spans="7:26" x14ac:dyDescent="0.3">
      <c r="G703" s="67"/>
      <c r="H703" s="52">
        <v>1</v>
      </c>
      <c r="I703" s="52" t="s">
        <v>11</v>
      </c>
      <c r="J703" s="68">
        <v>876</v>
      </c>
      <c r="K703" s="69">
        <v>1</v>
      </c>
      <c r="L703" s="70">
        <v>0</v>
      </c>
      <c r="M703" s="71"/>
      <c r="N703" s="71">
        <v>0</v>
      </c>
      <c r="O703" s="70">
        <v>236122</v>
      </c>
      <c r="P703" s="70"/>
      <c r="Q703" s="70">
        <v>236122</v>
      </c>
      <c r="R703" s="71">
        <v>236122</v>
      </c>
      <c r="S703" s="72">
        <v>2.0739999999999999E-3</v>
      </c>
      <c r="T703" s="73">
        <v>489.71702799999997</v>
      </c>
      <c r="U703" s="70">
        <v>0</v>
      </c>
      <c r="V703" s="71"/>
      <c r="W703" s="71">
        <v>0</v>
      </c>
      <c r="X703" s="74">
        <v>2.2769999999999999E-3</v>
      </c>
      <c r="Y703" s="75">
        <v>0</v>
      </c>
      <c r="Z703" s="52"/>
    </row>
    <row r="704" spans="7:26" x14ac:dyDescent="0.3">
      <c r="G704" s="67"/>
      <c r="H704" s="52">
        <v>2</v>
      </c>
      <c r="I704" s="52" t="s">
        <v>27</v>
      </c>
      <c r="J704" s="68">
        <v>876</v>
      </c>
      <c r="K704" s="69">
        <v>1</v>
      </c>
      <c r="L704" s="70">
        <v>0</v>
      </c>
      <c r="M704" s="71"/>
      <c r="N704" s="71">
        <v>0</v>
      </c>
      <c r="O704" s="70">
        <v>236122</v>
      </c>
      <c r="P704" s="70"/>
      <c r="Q704" s="70">
        <v>236122</v>
      </c>
      <c r="R704" s="71">
        <v>236122</v>
      </c>
      <c r="S704" s="72">
        <v>2.3000000000000001E-4</v>
      </c>
      <c r="T704" s="73">
        <v>54.308060000000005</v>
      </c>
      <c r="U704" s="70">
        <v>0</v>
      </c>
      <c r="V704" s="71"/>
      <c r="W704" s="71">
        <v>0</v>
      </c>
      <c r="X704" s="74">
        <v>2.6200000000000003E-4</v>
      </c>
      <c r="Y704" s="75">
        <v>0</v>
      </c>
      <c r="Z704" s="52"/>
    </row>
    <row r="705" spans="7:26" x14ac:dyDescent="0.3">
      <c r="G705" s="67"/>
      <c r="H705" s="52">
        <v>3</v>
      </c>
      <c r="I705" s="52" t="s">
        <v>20</v>
      </c>
      <c r="J705" s="68">
        <v>876</v>
      </c>
      <c r="K705" s="69">
        <v>1</v>
      </c>
      <c r="L705" s="70">
        <v>0</v>
      </c>
      <c r="M705" s="71"/>
      <c r="N705" s="71">
        <v>0</v>
      </c>
      <c r="O705" s="70">
        <v>236122</v>
      </c>
      <c r="P705" s="70"/>
      <c r="Q705" s="70">
        <v>236122</v>
      </c>
      <c r="R705" s="71">
        <v>236122</v>
      </c>
      <c r="S705" s="72">
        <v>5.2599999999999999E-4</v>
      </c>
      <c r="T705" s="73">
        <v>124.20017199999999</v>
      </c>
      <c r="U705" s="70">
        <v>0</v>
      </c>
      <c r="V705" s="71"/>
      <c r="W705" s="71">
        <v>0</v>
      </c>
      <c r="X705" s="74">
        <v>5.7799999999999995E-4</v>
      </c>
      <c r="Y705" s="75">
        <v>0</v>
      </c>
      <c r="Z705" s="52"/>
    </row>
    <row r="706" spans="7:26" x14ac:dyDescent="0.3">
      <c r="G706" s="67"/>
      <c r="H706" s="52">
        <v>4</v>
      </c>
      <c r="I706" s="52" t="s">
        <v>10</v>
      </c>
      <c r="J706" s="68">
        <v>876</v>
      </c>
      <c r="K706" s="69">
        <v>1</v>
      </c>
      <c r="L706" s="70">
        <v>0</v>
      </c>
      <c r="M706" s="71"/>
      <c r="N706" s="71">
        <v>0</v>
      </c>
      <c r="O706" s="70">
        <v>236122</v>
      </c>
      <c r="P706" s="70"/>
      <c r="Q706" s="70">
        <v>236122</v>
      </c>
      <c r="R706" s="71">
        <v>236122</v>
      </c>
      <c r="S706" s="72">
        <v>7.8399999999999997E-3</v>
      </c>
      <c r="T706" s="73">
        <v>1851.1964799999998</v>
      </c>
      <c r="U706" s="70">
        <v>0</v>
      </c>
      <c r="V706" s="71"/>
      <c r="W706" s="71">
        <v>0</v>
      </c>
      <c r="X706" s="74">
        <v>8.5789999999999998E-3</v>
      </c>
      <c r="Y706" s="75">
        <v>0</v>
      </c>
      <c r="Z706" s="52"/>
    </row>
    <row r="707" spans="7:26" x14ac:dyDescent="0.3">
      <c r="G707" s="67"/>
      <c r="H707" s="52">
        <v>136</v>
      </c>
      <c r="I707" s="52" t="s">
        <v>147</v>
      </c>
      <c r="J707" s="68">
        <v>876</v>
      </c>
      <c r="K707" s="69">
        <v>1</v>
      </c>
      <c r="L707" s="70">
        <v>0</v>
      </c>
      <c r="M707" s="71"/>
      <c r="N707" s="71">
        <v>0</v>
      </c>
      <c r="O707" s="70">
        <v>236122</v>
      </c>
      <c r="P707" s="70"/>
      <c r="Q707" s="70">
        <v>236122</v>
      </c>
      <c r="R707" s="71">
        <v>236122</v>
      </c>
      <c r="S707" s="72">
        <v>2.0100000000000001E-4</v>
      </c>
      <c r="T707" s="73">
        <v>47.460522000000005</v>
      </c>
      <c r="U707" s="70">
        <v>0</v>
      </c>
      <c r="V707" s="71"/>
      <c r="W707" s="71">
        <v>0</v>
      </c>
      <c r="X707" s="74">
        <v>1.75E-4</v>
      </c>
      <c r="Y707" s="75">
        <v>0</v>
      </c>
      <c r="Z707" s="52"/>
    </row>
    <row r="708" spans="7:26" x14ac:dyDescent="0.3">
      <c r="G708" s="67"/>
      <c r="H708" s="52">
        <v>6</v>
      </c>
      <c r="I708" s="52" t="s">
        <v>73</v>
      </c>
      <c r="J708" s="68">
        <v>876</v>
      </c>
      <c r="K708" s="69">
        <v>1</v>
      </c>
      <c r="L708" s="70">
        <v>0</v>
      </c>
      <c r="M708" s="71"/>
      <c r="N708" s="71">
        <v>0</v>
      </c>
      <c r="O708" s="70">
        <v>236122</v>
      </c>
      <c r="P708" s="70"/>
      <c r="Q708" s="70">
        <v>236122</v>
      </c>
      <c r="R708" s="71">
        <v>236122</v>
      </c>
      <c r="S708" s="72">
        <v>0</v>
      </c>
      <c r="T708" s="73">
        <v>0</v>
      </c>
      <c r="U708" s="70">
        <v>0</v>
      </c>
      <c r="V708" s="71"/>
      <c r="W708" s="71">
        <v>0</v>
      </c>
      <c r="X708" s="74">
        <v>0</v>
      </c>
      <c r="Y708" s="75">
        <v>0</v>
      </c>
      <c r="Z708" s="52"/>
    </row>
    <row r="709" spans="7:26" x14ac:dyDescent="0.3">
      <c r="G709" s="67"/>
      <c r="H709" s="52">
        <v>7</v>
      </c>
      <c r="I709" s="52" t="s">
        <v>9</v>
      </c>
      <c r="J709" s="68">
        <v>876</v>
      </c>
      <c r="K709" s="69">
        <v>1</v>
      </c>
      <c r="L709" s="70">
        <v>0</v>
      </c>
      <c r="M709" s="71"/>
      <c r="N709" s="71">
        <v>0</v>
      </c>
      <c r="O709" s="70">
        <v>236122</v>
      </c>
      <c r="P709" s="70"/>
      <c r="Q709" s="70">
        <v>236122</v>
      </c>
      <c r="R709" s="71">
        <v>236122</v>
      </c>
      <c r="S709" s="72">
        <v>1.08E-4</v>
      </c>
      <c r="T709" s="73">
        <v>25.501175999999997</v>
      </c>
      <c r="U709" s="70">
        <v>0</v>
      </c>
      <c r="V709" s="71"/>
      <c r="W709" s="71">
        <v>0</v>
      </c>
      <c r="X709" s="74">
        <v>1.1900000000000001E-4</v>
      </c>
      <c r="Y709" s="75">
        <v>0</v>
      </c>
      <c r="Z709" s="52"/>
    </row>
    <row r="710" spans="7:26" x14ac:dyDescent="0.3">
      <c r="G710" s="67"/>
      <c r="H710" s="52">
        <v>8</v>
      </c>
      <c r="I710" s="52" t="s">
        <v>23</v>
      </c>
      <c r="J710" s="68">
        <v>876</v>
      </c>
      <c r="K710" s="69">
        <v>1</v>
      </c>
      <c r="L710" s="70">
        <v>0</v>
      </c>
      <c r="M710" s="71"/>
      <c r="N710" s="71">
        <v>0</v>
      </c>
      <c r="O710" s="70">
        <v>236122</v>
      </c>
      <c r="P710" s="70"/>
      <c r="Q710" s="70">
        <v>236122</v>
      </c>
      <c r="R710" s="71">
        <v>236122</v>
      </c>
      <c r="S710" s="72">
        <v>1.64E-4</v>
      </c>
      <c r="T710" s="73">
        <v>38.724007999999998</v>
      </c>
      <c r="U710" s="70">
        <v>0</v>
      </c>
      <c r="V710" s="71"/>
      <c r="W710" s="71">
        <v>0</v>
      </c>
      <c r="X710" s="74">
        <v>1.74E-4</v>
      </c>
      <c r="Y710" s="75">
        <v>0</v>
      </c>
      <c r="Z710" s="52"/>
    </row>
    <row r="711" spans="7:26" x14ac:dyDescent="0.3">
      <c r="G711" s="67"/>
      <c r="H711" s="52">
        <v>9</v>
      </c>
      <c r="I711" s="52" t="s">
        <v>0</v>
      </c>
      <c r="J711" s="68">
        <v>876</v>
      </c>
      <c r="K711" s="69">
        <v>1</v>
      </c>
      <c r="L711" s="70">
        <v>0</v>
      </c>
      <c r="M711" s="71"/>
      <c r="N711" s="71">
        <v>0</v>
      </c>
      <c r="O711" s="70">
        <v>236122</v>
      </c>
      <c r="P711" s="70"/>
      <c r="Q711" s="70">
        <v>236122</v>
      </c>
      <c r="R711" s="71">
        <v>236122</v>
      </c>
      <c r="S711" s="72">
        <v>2.7599999999999999E-4</v>
      </c>
      <c r="T711" s="73">
        <v>65.169671999999991</v>
      </c>
      <c r="U711" s="70">
        <v>0</v>
      </c>
      <c r="V711" s="71"/>
      <c r="W711" s="71">
        <v>0</v>
      </c>
      <c r="X711" s="74">
        <v>2.4800000000000001E-4</v>
      </c>
      <c r="Y711" s="75">
        <v>0</v>
      </c>
      <c r="Z711" s="52"/>
    </row>
    <row r="712" spans="7:26" x14ac:dyDescent="0.3">
      <c r="G712" s="67"/>
      <c r="H712" s="52">
        <v>29</v>
      </c>
      <c r="I712" s="52" t="s">
        <v>24</v>
      </c>
      <c r="J712" s="68">
        <v>876</v>
      </c>
      <c r="K712" s="69">
        <v>1</v>
      </c>
      <c r="L712" s="70">
        <v>0</v>
      </c>
      <c r="M712" s="71"/>
      <c r="N712" s="71">
        <v>0</v>
      </c>
      <c r="O712" s="70">
        <v>236122</v>
      </c>
      <c r="P712" s="70"/>
      <c r="Q712" s="70">
        <v>236122</v>
      </c>
      <c r="R712" s="71">
        <v>236122</v>
      </c>
      <c r="S712" s="72">
        <v>3.1029999999999999E-3</v>
      </c>
      <c r="T712" s="73">
        <v>732.68656599999997</v>
      </c>
      <c r="U712" s="70">
        <v>0</v>
      </c>
      <c r="V712" s="71"/>
      <c r="W712" s="71">
        <v>0</v>
      </c>
      <c r="X712" s="74">
        <v>3.1029999999999999E-3</v>
      </c>
      <c r="Y712" s="75">
        <v>0</v>
      </c>
      <c r="Z712" s="52"/>
    </row>
    <row r="713" spans="7:26" x14ac:dyDescent="0.3">
      <c r="G713" s="67"/>
      <c r="H713" s="52">
        <v>38</v>
      </c>
      <c r="I713" s="52" t="s">
        <v>12</v>
      </c>
      <c r="J713" s="68">
        <v>876</v>
      </c>
      <c r="K713" s="69">
        <v>1</v>
      </c>
      <c r="L713" s="70">
        <v>0</v>
      </c>
      <c r="M713" s="71"/>
      <c r="N713" s="71">
        <v>0</v>
      </c>
      <c r="O713" s="70">
        <v>236122</v>
      </c>
      <c r="P713" s="70"/>
      <c r="Q713" s="70">
        <v>236122</v>
      </c>
      <c r="R713" s="71">
        <v>236122</v>
      </c>
      <c r="S713" s="72">
        <v>8.6000000000000003E-5</v>
      </c>
      <c r="T713" s="73">
        <v>20.306492000000002</v>
      </c>
      <c r="U713" s="70">
        <v>0</v>
      </c>
      <c r="V713" s="71"/>
      <c r="W713" s="71">
        <v>0</v>
      </c>
      <c r="X713" s="74">
        <v>9.5000000000000005E-5</v>
      </c>
      <c r="Y713" s="75">
        <v>0</v>
      </c>
      <c r="Z713" s="52"/>
    </row>
    <row r="714" spans="7:26" x14ac:dyDescent="0.3">
      <c r="G714" s="67"/>
      <c r="H714" s="52">
        <v>55</v>
      </c>
      <c r="I714" s="52" t="s">
        <v>26</v>
      </c>
      <c r="J714" s="68">
        <v>876</v>
      </c>
      <c r="K714" s="69">
        <v>1</v>
      </c>
      <c r="L714" s="70">
        <v>0</v>
      </c>
      <c r="M714" s="71"/>
      <c r="N714" s="71">
        <v>0</v>
      </c>
      <c r="O714" s="70">
        <v>236122</v>
      </c>
      <c r="P714" s="70"/>
      <c r="Q714" s="70">
        <v>236122</v>
      </c>
      <c r="R714" s="71">
        <v>236122</v>
      </c>
      <c r="S714" s="72">
        <v>1.35E-4</v>
      </c>
      <c r="T714" s="73">
        <v>31.876470000000001</v>
      </c>
      <c r="U714" s="70">
        <v>0</v>
      </c>
      <c r="V714" s="71"/>
      <c r="W714" s="71">
        <v>0</v>
      </c>
      <c r="X714" s="74">
        <v>1.4799999999999999E-4</v>
      </c>
      <c r="Y714" s="75">
        <v>0</v>
      </c>
      <c r="Z714" s="52"/>
    </row>
    <row r="715" spans="7:26" x14ac:dyDescent="0.3">
      <c r="G715" s="67"/>
      <c r="H715" s="52">
        <v>71</v>
      </c>
      <c r="I715" s="52" t="s">
        <v>18</v>
      </c>
      <c r="J715" s="68">
        <v>876</v>
      </c>
      <c r="K715" s="69">
        <v>0</v>
      </c>
      <c r="L715" s="70">
        <v>0</v>
      </c>
      <c r="M715" s="71"/>
      <c r="N715" s="71">
        <v>0</v>
      </c>
      <c r="O715" s="70">
        <v>236122</v>
      </c>
      <c r="P715" s="70"/>
      <c r="Q715" s="70">
        <v>0</v>
      </c>
      <c r="R715" s="71">
        <v>0</v>
      </c>
      <c r="S715" s="72">
        <v>9.0000000000000002E-6</v>
      </c>
      <c r="T715" s="73">
        <v>0</v>
      </c>
      <c r="U715" s="70">
        <v>0</v>
      </c>
      <c r="V715" s="71"/>
      <c r="W715" s="71">
        <v>0</v>
      </c>
      <c r="X715" s="74">
        <v>1.0000000000000001E-5</v>
      </c>
      <c r="Y715" s="75">
        <v>0</v>
      </c>
      <c r="Z715" s="52"/>
    </row>
    <row r="716" spans="7:26" x14ac:dyDescent="0.3">
      <c r="G716" s="67"/>
      <c r="H716" s="52">
        <v>72</v>
      </c>
      <c r="I716" s="52" t="s">
        <v>28</v>
      </c>
      <c r="J716" s="68">
        <v>876</v>
      </c>
      <c r="K716" s="69">
        <v>0</v>
      </c>
      <c r="L716" s="70">
        <v>0</v>
      </c>
      <c r="M716" s="71"/>
      <c r="N716" s="71">
        <v>0</v>
      </c>
      <c r="O716" s="70">
        <v>236122</v>
      </c>
      <c r="P716" s="70"/>
      <c r="Q716" s="70">
        <v>0</v>
      </c>
      <c r="R716" s="71">
        <v>0</v>
      </c>
      <c r="S716" s="72">
        <v>2.7500000000000002E-4</v>
      </c>
      <c r="T716" s="73">
        <v>0</v>
      </c>
      <c r="U716" s="70">
        <v>0</v>
      </c>
      <c r="V716" s="71"/>
      <c r="W716" s="71">
        <v>0</v>
      </c>
      <c r="X716" s="74">
        <v>2.9999999999999997E-4</v>
      </c>
      <c r="Y716" s="75">
        <v>0</v>
      </c>
      <c r="Z716" s="52"/>
    </row>
    <row r="717" spans="7:26" x14ac:dyDescent="0.3">
      <c r="G717" s="67"/>
      <c r="H717" s="52">
        <v>117</v>
      </c>
      <c r="I717" s="52" t="s">
        <v>21</v>
      </c>
      <c r="J717" s="68">
        <v>876</v>
      </c>
      <c r="K717" s="69">
        <v>1</v>
      </c>
      <c r="L717" s="70">
        <v>0</v>
      </c>
      <c r="M717" s="71"/>
      <c r="N717" s="71">
        <v>0</v>
      </c>
      <c r="O717" s="70">
        <v>236122</v>
      </c>
      <c r="P717" s="70"/>
      <c r="Q717" s="70">
        <v>236122</v>
      </c>
      <c r="R717" s="71">
        <v>236122</v>
      </c>
      <c r="S717" s="72">
        <v>2.34E-4</v>
      </c>
      <c r="T717" s="73">
        <v>55.252547999999997</v>
      </c>
      <c r="U717" s="70">
        <v>0</v>
      </c>
      <c r="V717" s="71"/>
      <c r="W717" s="71">
        <v>0</v>
      </c>
      <c r="X717" s="74">
        <v>2.5700000000000001E-4</v>
      </c>
      <c r="Y717" s="75">
        <v>0</v>
      </c>
      <c r="Z717" s="52"/>
    </row>
    <row r="718" spans="7:26" x14ac:dyDescent="0.3">
      <c r="G718" s="67"/>
      <c r="H718" s="52">
        <v>122</v>
      </c>
      <c r="I718" s="52" t="s">
        <v>93</v>
      </c>
      <c r="J718" s="68">
        <v>876</v>
      </c>
      <c r="K718" s="69">
        <v>1</v>
      </c>
      <c r="L718" s="70">
        <v>0</v>
      </c>
      <c r="M718" s="71"/>
      <c r="N718" s="71">
        <v>0</v>
      </c>
      <c r="O718" s="70">
        <v>236122</v>
      </c>
      <c r="P718" s="70"/>
      <c r="Q718" s="70">
        <v>236122</v>
      </c>
      <c r="R718" s="71">
        <v>236122</v>
      </c>
      <c r="S718" s="72">
        <v>0</v>
      </c>
      <c r="T718" s="73">
        <v>0</v>
      </c>
      <c r="U718" s="70">
        <v>0</v>
      </c>
      <c r="V718" s="71"/>
      <c r="W718" s="71">
        <v>0</v>
      </c>
      <c r="X718" s="74">
        <v>0</v>
      </c>
      <c r="Y718" s="75">
        <v>0</v>
      </c>
      <c r="Z718" s="52"/>
    </row>
    <row r="719" spans="7:26" x14ac:dyDescent="0.3">
      <c r="G719" s="67"/>
      <c r="H719" s="52">
        <v>124</v>
      </c>
      <c r="I719" s="52" t="s">
        <v>105</v>
      </c>
      <c r="J719" s="68">
        <v>876</v>
      </c>
      <c r="K719" s="69">
        <v>1</v>
      </c>
      <c r="L719" s="70">
        <v>0</v>
      </c>
      <c r="M719" s="71"/>
      <c r="N719" s="71">
        <v>0</v>
      </c>
      <c r="O719" s="70">
        <v>236122</v>
      </c>
      <c r="P719" s="70"/>
      <c r="Q719" s="70">
        <v>236122</v>
      </c>
      <c r="R719" s="71">
        <v>236122</v>
      </c>
      <c r="S719" s="72">
        <v>0</v>
      </c>
      <c r="T719" s="73">
        <v>0</v>
      </c>
      <c r="U719" s="70">
        <v>0</v>
      </c>
      <c r="V719" s="71"/>
      <c r="W719" s="71">
        <v>0</v>
      </c>
      <c r="X719" s="74">
        <v>0</v>
      </c>
      <c r="Y719" s="75">
        <v>0</v>
      </c>
      <c r="Z719" s="52"/>
    </row>
    <row r="720" spans="7:26" ht="15" thickBot="1" x14ac:dyDescent="0.35">
      <c r="G720" s="76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8"/>
      <c r="Z720" s="52"/>
    </row>
    <row r="721" spans="7:26" x14ac:dyDescent="0.3">
      <c r="G721" s="52">
        <v>124</v>
      </c>
      <c r="H721" s="52" t="s">
        <v>105</v>
      </c>
      <c r="I721" s="52"/>
      <c r="J721" s="68"/>
      <c r="K721" s="69"/>
      <c r="L721" s="71"/>
      <c r="M721" s="71"/>
      <c r="N721" s="71"/>
      <c r="O721" s="71"/>
      <c r="P721" s="71"/>
      <c r="Q721" s="71"/>
      <c r="R721" s="71"/>
      <c r="S721" s="74"/>
      <c r="T721" s="73">
        <v>283258.25337199995</v>
      </c>
      <c r="U721" s="71"/>
      <c r="V721" s="71"/>
      <c r="W721" s="71"/>
      <c r="X721" s="74"/>
      <c r="Y721" s="73">
        <v>6539.1676200000011</v>
      </c>
      <c r="Z721" s="79">
        <v>289797.42099199997</v>
      </c>
    </row>
    <row r="722" spans="7:26" x14ac:dyDescent="0.3">
      <c r="G722" s="52"/>
      <c r="H722" s="52"/>
      <c r="I722" s="52"/>
      <c r="J722" s="68"/>
      <c r="K722" s="69"/>
      <c r="L722" s="71"/>
      <c r="M722" s="71"/>
      <c r="N722" s="71"/>
      <c r="O722" s="71"/>
      <c r="P722" s="71"/>
      <c r="Q722" s="71"/>
      <c r="R722" s="71"/>
      <c r="S722" s="74"/>
      <c r="T722" s="73"/>
      <c r="U722" s="71"/>
      <c r="V722" s="71"/>
      <c r="W722" s="71"/>
      <c r="X722" s="74"/>
      <c r="Y722" s="73"/>
      <c r="Z722" s="52"/>
    </row>
    <row r="723" spans="7:26" ht="15" thickBot="1" x14ac:dyDescent="0.35">
      <c r="G723" s="52"/>
      <c r="H723" s="52"/>
      <c r="I723" s="52"/>
      <c r="J723" s="53" t="s">
        <v>56</v>
      </c>
      <c r="K723" s="54" t="s">
        <v>57</v>
      </c>
      <c r="L723" s="55" t="s">
        <v>58</v>
      </c>
      <c r="M723" s="55" t="s">
        <v>171</v>
      </c>
      <c r="N723" s="55"/>
      <c r="O723" s="55" t="s">
        <v>59</v>
      </c>
      <c r="P723" s="55" t="s">
        <v>172</v>
      </c>
      <c r="Q723" s="55"/>
      <c r="R723" s="55" t="s">
        <v>60</v>
      </c>
      <c r="S723" s="56" t="s">
        <v>61</v>
      </c>
      <c r="T723" s="57" t="s">
        <v>62</v>
      </c>
      <c r="U723" s="55" t="s">
        <v>63</v>
      </c>
      <c r="V723" s="55" t="s">
        <v>64</v>
      </c>
      <c r="W723" s="55" t="s">
        <v>65</v>
      </c>
      <c r="X723" s="56" t="s">
        <v>66</v>
      </c>
      <c r="Y723" s="57" t="s">
        <v>67</v>
      </c>
      <c r="Z723" s="52"/>
    </row>
    <row r="724" spans="7:26" ht="15.6" x14ac:dyDescent="0.3">
      <c r="G724" s="58">
        <v>126</v>
      </c>
      <c r="H724" s="59" t="s">
        <v>106</v>
      </c>
      <c r="I724" s="60"/>
      <c r="J724" s="61"/>
      <c r="K724" s="62"/>
      <c r="L724" s="63"/>
      <c r="M724" s="63"/>
      <c r="N724" s="63"/>
      <c r="O724" s="63"/>
      <c r="P724" s="63"/>
      <c r="Q724" s="63"/>
      <c r="R724" s="63"/>
      <c r="S724" s="64"/>
      <c r="T724" s="65"/>
      <c r="U724" s="63"/>
      <c r="V724" s="63"/>
      <c r="W724" s="63"/>
      <c r="X724" s="64"/>
      <c r="Y724" s="66"/>
      <c r="Z724" s="52"/>
    </row>
    <row r="725" spans="7:26" x14ac:dyDescent="0.3">
      <c r="G725" s="67"/>
      <c r="H725" s="52">
        <v>1</v>
      </c>
      <c r="I725" s="52" t="s">
        <v>11</v>
      </c>
      <c r="J725" s="68">
        <v>486</v>
      </c>
      <c r="K725" s="69">
        <v>1</v>
      </c>
      <c r="L725" s="70">
        <v>28610770</v>
      </c>
      <c r="M725" s="71">
        <v>6186795</v>
      </c>
      <c r="N725" s="71">
        <v>22423975</v>
      </c>
      <c r="O725" s="70">
        <v>225739</v>
      </c>
      <c r="P725" s="70"/>
      <c r="Q725" s="70">
        <v>225739</v>
      </c>
      <c r="R725" s="71">
        <v>22649714</v>
      </c>
      <c r="S725" s="72">
        <v>2.0739999999999999E-3</v>
      </c>
      <c r="T725" s="73">
        <v>46975.506836</v>
      </c>
      <c r="U725" s="70">
        <v>3026809</v>
      </c>
      <c r="V725" s="71">
        <v>160361</v>
      </c>
      <c r="W725" s="71">
        <v>2866448</v>
      </c>
      <c r="X725" s="74">
        <v>2.2769999999999999E-3</v>
      </c>
      <c r="Y725" s="75">
        <v>6526.9020959999998</v>
      </c>
      <c r="Z725" s="52"/>
    </row>
    <row r="726" spans="7:26" x14ac:dyDescent="0.3">
      <c r="G726" s="67"/>
      <c r="H726" s="52">
        <v>2</v>
      </c>
      <c r="I726" s="52" t="s">
        <v>27</v>
      </c>
      <c r="J726" s="68">
        <v>486</v>
      </c>
      <c r="K726" s="69">
        <v>1</v>
      </c>
      <c r="L726" s="70">
        <v>28610770</v>
      </c>
      <c r="M726" s="71">
        <v>6186795</v>
      </c>
      <c r="N726" s="71">
        <v>22423975</v>
      </c>
      <c r="O726" s="70">
        <v>225739</v>
      </c>
      <c r="P726" s="70"/>
      <c r="Q726" s="70">
        <v>225739</v>
      </c>
      <c r="R726" s="71">
        <v>22649714</v>
      </c>
      <c r="S726" s="72">
        <v>2.3000000000000001E-4</v>
      </c>
      <c r="T726" s="73">
        <v>5209.4342200000001</v>
      </c>
      <c r="U726" s="70">
        <v>3026809</v>
      </c>
      <c r="V726" s="71">
        <v>160361</v>
      </c>
      <c r="W726" s="71">
        <v>2866448</v>
      </c>
      <c r="X726" s="74">
        <v>2.6200000000000003E-4</v>
      </c>
      <c r="Y726" s="75">
        <v>751.00937600000009</v>
      </c>
      <c r="Z726" s="52"/>
    </row>
    <row r="727" spans="7:26" x14ac:dyDescent="0.3">
      <c r="G727" s="67"/>
      <c r="H727" s="52">
        <v>3</v>
      </c>
      <c r="I727" s="52" t="s">
        <v>20</v>
      </c>
      <c r="J727" s="68">
        <v>486</v>
      </c>
      <c r="K727" s="69">
        <v>1</v>
      </c>
      <c r="L727" s="70">
        <v>28610770</v>
      </c>
      <c r="M727" s="71">
        <v>6186795</v>
      </c>
      <c r="N727" s="71">
        <v>22423975</v>
      </c>
      <c r="O727" s="70">
        <v>225739</v>
      </c>
      <c r="P727" s="70"/>
      <c r="Q727" s="70">
        <v>225739</v>
      </c>
      <c r="R727" s="71">
        <v>22649714</v>
      </c>
      <c r="S727" s="72">
        <v>5.2599999999999999E-4</v>
      </c>
      <c r="T727" s="73">
        <v>11913.749564</v>
      </c>
      <c r="U727" s="70">
        <v>3026809</v>
      </c>
      <c r="V727" s="71">
        <v>160361</v>
      </c>
      <c r="W727" s="71">
        <v>2866448</v>
      </c>
      <c r="X727" s="74">
        <v>5.7799999999999995E-4</v>
      </c>
      <c r="Y727" s="75">
        <v>1656.8069439999999</v>
      </c>
      <c r="Z727" s="52"/>
    </row>
    <row r="728" spans="7:26" x14ac:dyDescent="0.3">
      <c r="G728" s="67"/>
      <c r="H728" s="52">
        <v>4</v>
      </c>
      <c r="I728" s="52" t="s">
        <v>10</v>
      </c>
      <c r="J728" s="68">
        <v>486</v>
      </c>
      <c r="K728" s="69">
        <v>1</v>
      </c>
      <c r="L728" s="70">
        <v>28610770</v>
      </c>
      <c r="M728" s="71">
        <v>6186795</v>
      </c>
      <c r="N728" s="71">
        <v>22423975</v>
      </c>
      <c r="O728" s="70">
        <v>225739</v>
      </c>
      <c r="P728" s="70"/>
      <c r="Q728" s="70">
        <v>225739</v>
      </c>
      <c r="R728" s="71">
        <v>22649714</v>
      </c>
      <c r="S728" s="72">
        <v>7.8399999999999997E-3</v>
      </c>
      <c r="T728" s="73">
        <v>177573.75776000001</v>
      </c>
      <c r="U728" s="70">
        <v>3026809</v>
      </c>
      <c r="V728" s="71">
        <v>160361</v>
      </c>
      <c r="W728" s="71">
        <v>2866448</v>
      </c>
      <c r="X728" s="74">
        <v>8.5789999999999998E-3</v>
      </c>
      <c r="Y728" s="75">
        <v>24591.257392</v>
      </c>
      <c r="Z728" s="52"/>
    </row>
    <row r="729" spans="7:26" x14ac:dyDescent="0.3">
      <c r="G729" s="67"/>
      <c r="H729" s="52">
        <v>136</v>
      </c>
      <c r="I729" s="52" t="s">
        <v>147</v>
      </c>
      <c r="J729" s="68">
        <v>486</v>
      </c>
      <c r="K729" s="69">
        <v>1</v>
      </c>
      <c r="L729" s="70">
        <v>28610770</v>
      </c>
      <c r="M729" s="71">
        <v>6186795</v>
      </c>
      <c r="N729" s="71">
        <v>22423975</v>
      </c>
      <c r="O729" s="70">
        <v>225739</v>
      </c>
      <c r="P729" s="70"/>
      <c r="Q729" s="70">
        <v>225739</v>
      </c>
      <c r="R729" s="71">
        <v>22649714</v>
      </c>
      <c r="S729" s="72">
        <v>2.0100000000000001E-4</v>
      </c>
      <c r="T729" s="73">
        <v>4552.5925139999999</v>
      </c>
      <c r="U729" s="70">
        <v>3026809</v>
      </c>
      <c r="V729" s="71">
        <v>160361</v>
      </c>
      <c r="W729" s="71">
        <v>2866448</v>
      </c>
      <c r="X729" s="74">
        <v>1.75E-4</v>
      </c>
      <c r="Y729" s="75">
        <v>501.6284</v>
      </c>
      <c r="Z729" s="52"/>
    </row>
    <row r="730" spans="7:26" x14ac:dyDescent="0.3">
      <c r="G730" s="67"/>
      <c r="H730" s="52">
        <v>6</v>
      </c>
      <c r="I730" s="52" t="s">
        <v>73</v>
      </c>
      <c r="J730" s="68">
        <v>486</v>
      </c>
      <c r="K730" s="69">
        <v>1</v>
      </c>
      <c r="L730" s="70">
        <v>28610770</v>
      </c>
      <c r="M730" s="71">
        <v>6186795</v>
      </c>
      <c r="N730" s="71">
        <v>22423975</v>
      </c>
      <c r="O730" s="70">
        <v>225739</v>
      </c>
      <c r="P730" s="70"/>
      <c r="Q730" s="70">
        <v>225739</v>
      </c>
      <c r="R730" s="71">
        <v>22649714</v>
      </c>
      <c r="S730" s="72">
        <v>0</v>
      </c>
      <c r="T730" s="73">
        <v>0</v>
      </c>
      <c r="U730" s="70">
        <v>3026809</v>
      </c>
      <c r="V730" s="71">
        <v>160361</v>
      </c>
      <c r="W730" s="71">
        <v>2866448</v>
      </c>
      <c r="X730" s="74">
        <v>0</v>
      </c>
      <c r="Y730" s="75">
        <v>0</v>
      </c>
      <c r="Z730" s="52"/>
    </row>
    <row r="731" spans="7:26" x14ac:dyDescent="0.3">
      <c r="G731" s="67"/>
      <c r="H731" s="52">
        <v>7</v>
      </c>
      <c r="I731" s="52" t="s">
        <v>9</v>
      </c>
      <c r="J731" s="68">
        <v>486</v>
      </c>
      <c r="K731" s="69">
        <v>1</v>
      </c>
      <c r="L731" s="70">
        <v>28610770</v>
      </c>
      <c r="M731" s="71">
        <v>6186795</v>
      </c>
      <c r="N731" s="71">
        <v>22423975</v>
      </c>
      <c r="O731" s="70">
        <v>225739</v>
      </c>
      <c r="P731" s="70"/>
      <c r="Q731" s="70">
        <v>225739</v>
      </c>
      <c r="R731" s="71">
        <v>22649714</v>
      </c>
      <c r="S731" s="72">
        <v>1.08E-4</v>
      </c>
      <c r="T731" s="73">
        <v>2446.169112</v>
      </c>
      <c r="U731" s="70">
        <v>3026809</v>
      </c>
      <c r="V731" s="71">
        <v>160361</v>
      </c>
      <c r="W731" s="71">
        <v>2866448</v>
      </c>
      <c r="X731" s="74">
        <v>1.1900000000000001E-4</v>
      </c>
      <c r="Y731" s="75">
        <v>341.10731200000004</v>
      </c>
      <c r="Z731" s="52"/>
    </row>
    <row r="732" spans="7:26" x14ac:dyDescent="0.3">
      <c r="G732" s="67"/>
      <c r="H732" s="52">
        <v>8</v>
      </c>
      <c r="I732" s="52" t="s">
        <v>23</v>
      </c>
      <c r="J732" s="68">
        <v>486</v>
      </c>
      <c r="K732" s="69">
        <v>1</v>
      </c>
      <c r="L732" s="70">
        <v>28610770</v>
      </c>
      <c r="M732" s="71">
        <v>6186795</v>
      </c>
      <c r="N732" s="71">
        <v>22423975</v>
      </c>
      <c r="O732" s="70">
        <v>225739</v>
      </c>
      <c r="P732" s="70"/>
      <c r="Q732" s="70">
        <v>225739</v>
      </c>
      <c r="R732" s="71">
        <v>22649714</v>
      </c>
      <c r="S732" s="72">
        <v>1.64E-4</v>
      </c>
      <c r="T732" s="73">
        <v>3714.5530960000001</v>
      </c>
      <c r="U732" s="70">
        <v>3026809</v>
      </c>
      <c r="V732" s="71">
        <v>160361</v>
      </c>
      <c r="W732" s="71">
        <v>2866448</v>
      </c>
      <c r="X732" s="74">
        <v>1.74E-4</v>
      </c>
      <c r="Y732" s="75">
        <v>498.76195200000001</v>
      </c>
      <c r="Z732" s="52"/>
    </row>
    <row r="733" spans="7:26" x14ac:dyDescent="0.3">
      <c r="G733" s="67"/>
      <c r="H733" s="52">
        <v>9</v>
      </c>
      <c r="I733" s="52" t="s">
        <v>0</v>
      </c>
      <c r="J733" s="68">
        <v>486</v>
      </c>
      <c r="K733" s="69">
        <v>1</v>
      </c>
      <c r="L733" s="70">
        <v>28610770</v>
      </c>
      <c r="M733" s="71">
        <v>6186795</v>
      </c>
      <c r="N733" s="71">
        <v>22423975</v>
      </c>
      <c r="O733" s="70">
        <v>225739</v>
      </c>
      <c r="P733" s="70"/>
      <c r="Q733" s="70">
        <v>225739</v>
      </c>
      <c r="R733" s="71">
        <v>22649714</v>
      </c>
      <c r="S733" s="72">
        <v>2.7599999999999999E-4</v>
      </c>
      <c r="T733" s="73">
        <v>6251.3210639999998</v>
      </c>
      <c r="U733" s="70">
        <v>3026809</v>
      </c>
      <c r="V733" s="71">
        <v>160361</v>
      </c>
      <c r="W733" s="71">
        <v>2866448</v>
      </c>
      <c r="X733" s="74">
        <v>2.4800000000000001E-4</v>
      </c>
      <c r="Y733" s="75">
        <v>710.87910399999998</v>
      </c>
      <c r="Z733" s="52"/>
    </row>
    <row r="734" spans="7:26" x14ac:dyDescent="0.3">
      <c r="G734" s="67"/>
      <c r="H734" s="52">
        <v>17</v>
      </c>
      <c r="I734" s="52" t="s">
        <v>16</v>
      </c>
      <c r="J734" s="68">
        <v>486</v>
      </c>
      <c r="K734" s="69">
        <v>1</v>
      </c>
      <c r="L734" s="70">
        <v>28610770</v>
      </c>
      <c r="M734" s="71">
        <v>6186795</v>
      </c>
      <c r="N734" s="71">
        <v>22423975</v>
      </c>
      <c r="O734" s="70">
        <v>225739</v>
      </c>
      <c r="P734" s="70"/>
      <c r="Q734" s="70">
        <v>225739</v>
      </c>
      <c r="R734" s="71">
        <v>22649714</v>
      </c>
      <c r="S734" s="72">
        <v>6.4899999999999995E-4</v>
      </c>
      <c r="T734" s="73">
        <v>14699.664385999999</v>
      </c>
      <c r="U734" s="70">
        <v>3026809</v>
      </c>
      <c r="V734" s="71">
        <v>160361</v>
      </c>
      <c r="W734" s="71">
        <v>2866448</v>
      </c>
      <c r="X734" s="74">
        <v>7.0899999999999999E-4</v>
      </c>
      <c r="Y734" s="75">
        <v>2032.3116319999999</v>
      </c>
      <c r="Z734" s="52"/>
    </row>
    <row r="735" spans="7:26" x14ac:dyDescent="0.3">
      <c r="G735" s="67"/>
      <c r="H735" s="52">
        <v>29</v>
      </c>
      <c r="I735" s="52" t="s">
        <v>24</v>
      </c>
      <c r="J735" s="68">
        <v>486</v>
      </c>
      <c r="K735" s="69">
        <v>1</v>
      </c>
      <c r="L735" s="70">
        <v>28610770</v>
      </c>
      <c r="M735" s="71">
        <v>6186795</v>
      </c>
      <c r="N735" s="71">
        <v>22423975</v>
      </c>
      <c r="O735" s="70">
        <v>225739</v>
      </c>
      <c r="P735" s="70"/>
      <c r="Q735" s="70">
        <v>225739</v>
      </c>
      <c r="R735" s="71">
        <v>22649714</v>
      </c>
      <c r="S735" s="72">
        <v>3.1029999999999999E-3</v>
      </c>
      <c r="T735" s="73">
        <v>70282.062542</v>
      </c>
      <c r="U735" s="70">
        <v>3026809</v>
      </c>
      <c r="V735" s="71">
        <v>160361</v>
      </c>
      <c r="W735" s="71">
        <v>2866448</v>
      </c>
      <c r="X735" s="74">
        <v>3.1029999999999999E-3</v>
      </c>
      <c r="Y735" s="75">
        <v>8894.5881439999994</v>
      </c>
      <c r="Z735" s="52"/>
    </row>
    <row r="736" spans="7:26" x14ac:dyDescent="0.3">
      <c r="G736" s="67"/>
      <c r="H736" s="52">
        <v>38</v>
      </c>
      <c r="I736" s="52" t="s">
        <v>12</v>
      </c>
      <c r="J736" s="68">
        <v>486</v>
      </c>
      <c r="K736" s="69">
        <v>1</v>
      </c>
      <c r="L736" s="70">
        <v>28610770</v>
      </c>
      <c r="M736" s="71">
        <v>6186795</v>
      </c>
      <c r="N736" s="71">
        <v>22423975</v>
      </c>
      <c r="O736" s="70">
        <v>225739</v>
      </c>
      <c r="P736" s="70"/>
      <c r="Q736" s="70">
        <v>225739</v>
      </c>
      <c r="R736" s="71">
        <v>22649714</v>
      </c>
      <c r="S736" s="72">
        <v>8.6000000000000003E-5</v>
      </c>
      <c r="T736" s="73">
        <v>1947.8754040000001</v>
      </c>
      <c r="U736" s="70">
        <v>3026809</v>
      </c>
      <c r="V736" s="71">
        <v>160361</v>
      </c>
      <c r="W736" s="71">
        <v>2866448</v>
      </c>
      <c r="X736" s="74">
        <v>9.5000000000000005E-5</v>
      </c>
      <c r="Y736" s="75">
        <v>272.31256000000002</v>
      </c>
      <c r="Z736" s="52"/>
    </row>
    <row r="737" spans="7:26" x14ac:dyDescent="0.3">
      <c r="G737" s="67"/>
      <c r="H737" s="52">
        <v>55</v>
      </c>
      <c r="I737" s="52" t="s">
        <v>26</v>
      </c>
      <c r="J737" s="68">
        <v>486</v>
      </c>
      <c r="K737" s="69">
        <v>1</v>
      </c>
      <c r="L737" s="70">
        <v>28610770</v>
      </c>
      <c r="M737" s="71">
        <v>6186795</v>
      </c>
      <c r="N737" s="71">
        <v>22423975</v>
      </c>
      <c r="O737" s="70">
        <v>225739</v>
      </c>
      <c r="P737" s="70"/>
      <c r="Q737" s="70">
        <v>225739</v>
      </c>
      <c r="R737" s="71">
        <v>22649714</v>
      </c>
      <c r="S737" s="72">
        <v>1.35E-4</v>
      </c>
      <c r="T737" s="73">
        <v>3057.7113899999999</v>
      </c>
      <c r="U737" s="70">
        <v>3026809</v>
      </c>
      <c r="V737" s="71">
        <v>160361</v>
      </c>
      <c r="W737" s="71">
        <v>2866448</v>
      </c>
      <c r="X737" s="74">
        <v>1.4799999999999999E-4</v>
      </c>
      <c r="Y737" s="75">
        <v>424.23430399999995</v>
      </c>
      <c r="Z737" s="52"/>
    </row>
    <row r="738" spans="7:26" x14ac:dyDescent="0.3">
      <c r="G738" s="67"/>
      <c r="H738" s="52">
        <v>71</v>
      </c>
      <c r="I738" s="52" t="s">
        <v>18</v>
      </c>
      <c r="J738" s="68">
        <v>486</v>
      </c>
      <c r="K738" s="69">
        <v>0</v>
      </c>
      <c r="L738" s="70">
        <v>28610770</v>
      </c>
      <c r="M738" s="71">
        <v>6186795</v>
      </c>
      <c r="N738" s="71">
        <v>0</v>
      </c>
      <c r="O738" s="70">
        <v>225739</v>
      </c>
      <c r="P738" s="70"/>
      <c r="Q738" s="70">
        <v>0</v>
      </c>
      <c r="R738" s="71">
        <v>0</v>
      </c>
      <c r="S738" s="72">
        <v>9.0000000000000002E-6</v>
      </c>
      <c r="T738" s="73">
        <v>0</v>
      </c>
      <c r="U738" s="70">
        <v>3026809</v>
      </c>
      <c r="V738" s="71">
        <v>160361</v>
      </c>
      <c r="W738" s="71">
        <v>0</v>
      </c>
      <c r="X738" s="74">
        <v>1.0000000000000001E-5</v>
      </c>
      <c r="Y738" s="75">
        <v>0</v>
      </c>
      <c r="Z738" s="52"/>
    </row>
    <row r="739" spans="7:26" x14ac:dyDescent="0.3">
      <c r="G739" s="67"/>
      <c r="H739" s="52">
        <v>72</v>
      </c>
      <c r="I739" s="52" t="s">
        <v>28</v>
      </c>
      <c r="J739" s="68">
        <v>486</v>
      </c>
      <c r="K739" s="69">
        <v>0</v>
      </c>
      <c r="L739" s="70">
        <v>28610770</v>
      </c>
      <c r="M739" s="71">
        <v>6186795</v>
      </c>
      <c r="N739" s="71">
        <v>0</v>
      </c>
      <c r="O739" s="70">
        <v>225739</v>
      </c>
      <c r="P739" s="70"/>
      <c r="Q739" s="70">
        <v>0</v>
      </c>
      <c r="R739" s="71">
        <v>0</v>
      </c>
      <c r="S739" s="72">
        <v>2.7500000000000002E-4</v>
      </c>
      <c r="T739" s="73">
        <v>0</v>
      </c>
      <c r="U739" s="70">
        <v>3026809</v>
      </c>
      <c r="V739" s="71">
        <v>160361</v>
      </c>
      <c r="W739" s="71">
        <v>0</v>
      </c>
      <c r="X739" s="74">
        <v>2.9999999999999997E-4</v>
      </c>
      <c r="Y739" s="75">
        <v>0</v>
      </c>
      <c r="Z739" s="52"/>
    </row>
    <row r="740" spans="7:26" x14ac:dyDescent="0.3">
      <c r="G740" s="67"/>
      <c r="H740" s="52">
        <v>117</v>
      </c>
      <c r="I740" s="52" t="s">
        <v>21</v>
      </c>
      <c r="J740" s="68">
        <v>486</v>
      </c>
      <c r="K740" s="69">
        <v>1</v>
      </c>
      <c r="L740" s="70">
        <v>28610770</v>
      </c>
      <c r="M740" s="71">
        <v>6186795</v>
      </c>
      <c r="N740" s="71">
        <v>22423975</v>
      </c>
      <c r="O740" s="70">
        <v>225739</v>
      </c>
      <c r="P740" s="70"/>
      <c r="Q740" s="70">
        <v>225739</v>
      </c>
      <c r="R740" s="71">
        <v>22649714</v>
      </c>
      <c r="S740" s="72">
        <v>2.34E-4</v>
      </c>
      <c r="T740" s="73">
        <v>5300.0330759999997</v>
      </c>
      <c r="U740" s="70">
        <v>3026809</v>
      </c>
      <c r="V740" s="71">
        <v>160361</v>
      </c>
      <c r="W740" s="71">
        <v>2866448</v>
      </c>
      <c r="X740" s="74">
        <v>2.5700000000000001E-4</v>
      </c>
      <c r="Y740" s="75">
        <v>736.67713600000002</v>
      </c>
      <c r="Z740" s="52"/>
    </row>
    <row r="741" spans="7:26" x14ac:dyDescent="0.3">
      <c r="G741" s="67"/>
      <c r="H741" s="52">
        <v>122</v>
      </c>
      <c r="I741" s="52" t="s">
        <v>93</v>
      </c>
      <c r="J741" s="68">
        <v>486</v>
      </c>
      <c r="K741" s="69">
        <v>1</v>
      </c>
      <c r="L741" s="70">
        <v>28610770</v>
      </c>
      <c r="M741" s="71">
        <v>6186795</v>
      </c>
      <c r="N741" s="71">
        <v>22423975</v>
      </c>
      <c r="O741" s="70">
        <v>225739</v>
      </c>
      <c r="P741" s="70"/>
      <c r="Q741" s="70">
        <v>225739</v>
      </c>
      <c r="R741" s="71">
        <v>22649714</v>
      </c>
      <c r="S741" s="72">
        <v>0</v>
      </c>
      <c r="T741" s="73">
        <v>0</v>
      </c>
      <c r="U741" s="70">
        <v>3026809</v>
      </c>
      <c r="V741" s="71">
        <v>160361</v>
      </c>
      <c r="W741" s="71">
        <v>2866448</v>
      </c>
      <c r="X741" s="74">
        <v>0</v>
      </c>
      <c r="Y741" s="75">
        <v>0</v>
      </c>
      <c r="Z741" s="52"/>
    </row>
    <row r="742" spans="7:26" x14ac:dyDescent="0.3">
      <c r="G742" s="67"/>
      <c r="H742" s="52">
        <v>126</v>
      </c>
      <c r="I742" s="52" t="s">
        <v>107</v>
      </c>
      <c r="J742" s="68">
        <v>486</v>
      </c>
      <c r="K742" s="69">
        <v>1</v>
      </c>
      <c r="L742" s="70">
        <v>28610770</v>
      </c>
      <c r="M742" s="71">
        <v>6186795</v>
      </c>
      <c r="N742" s="71">
        <v>22423975</v>
      </c>
      <c r="O742" s="70">
        <v>225739</v>
      </c>
      <c r="P742" s="70"/>
      <c r="Q742" s="70">
        <v>225739</v>
      </c>
      <c r="R742" s="71">
        <v>22649714</v>
      </c>
      <c r="S742" s="72">
        <v>0</v>
      </c>
      <c r="T742" s="73">
        <v>0</v>
      </c>
      <c r="U742" s="70">
        <v>3026809</v>
      </c>
      <c r="V742" s="71">
        <v>160361</v>
      </c>
      <c r="W742" s="71">
        <v>2866448</v>
      </c>
      <c r="X742" s="74">
        <v>0</v>
      </c>
      <c r="Y742" s="75">
        <v>0</v>
      </c>
      <c r="Z742" s="52"/>
    </row>
    <row r="743" spans="7:26" x14ac:dyDescent="0.3">
      <c r="G743" s="67"/>
      <c r="H743" s="52"/>
      <c r="I743" s="52"/>
      <c r="J743" s="68"/>
      <c r="K743" s="69"/>
      <c r="L743" s="71"/>
      <c r="M743" s="71"/>
      <c r="N743" s="71"/>
      <c r="O743" s="71"/>
      <c r="P743" s="71"/>
      <c r="Q743" s="71"/>
      <c r="R743" s="71"/>
      <c r="S743" s="74"/>
      <c r="T743" s="73"/>
      <c r="U743" s="71"/>
      <c r="V743" s="71"/>
      <c r="W743" s="71"/>
      <c r="X743" s="74"/>
      <c r="Y743" s="75"/>
      <c r="Z743" s="52"/>
    </row>
    <row r="744" spans="7:26" ht="15.6" x14ac:dyDescent="0.3">
      <c r="G744" s="80">
        <v>126</v>
      </c>
      <c r="H744" s="81" t="s">
        <v>106</v>
      </c>
      <c r="I744" s="52"/>
      <c r="J744" s="68"/>
      <c r="K744" s="69"/>
      <c r="L744" s="71"/>
      <c r="M744" s="71"/>
      <c r="N744" s="71"/>
      <c r="O744" s="71"/>
      <c r="P744" s="71"/>
      <c r="Q744" s="71"/>
      <c r="R744" s="71"/>
      <c r="S744" s="74"/>
      <c r="T744" s="73"/>
      <c r="U744" s="71"/>
      <c r="V744" s="71"/>
      <c r="W744" s="71"/>
      <c r="X744" s="74"/>
      <c r="Y744" s="75"/>
      <c r="Z744" s="52"/>
    </row>
    <row r="745" spans="7:26" x14ac:dyDescent="0.3">
      <c r="G745" s="67"/>
      <c r="H745" s="52">
        <v>1</v>
      </c>
      <c r="I745" s="52" t="s">
        <v>11</v>
      </c>
      <c r="J745" s="68">
        <v>487</v>
      </c>
      <c r="K745" s="69">
        <v>1</v>
      </c>
      <c r="L745" s="70">
        <v>0</v>
      </c>
      <c r="M745" s="71">
        <v>3605723</v>
      </c>
      <c r="N745" s="71">
        <v>-3605723</v>
      </c>
      <c r="O745" s="70">
        <v>0</v>
      </c>
      <c r="P745" s="70"/>
      <c r="Q745" s="70">
        <v>0</v>
      </c>
      <c r="R745" s="71">
        <v>-3605723</v>
      </c>
      <c r="S745" s="72">
        <v>2.0739999999999999E-3</v>
      </c>
      <c r="T745" s="73">
        <v>-7478.2695019999992</v>
      </c>
      <c r="U745" s="70">
        <v>0</v>
      </c>
      <c r="V745" s="71">
        <v>1391360</v>
      </c>
      <c r="W745" s="71">
        <v>-1391360</v>
      </c>
      <c r="X745" s="74">
        <v>2.2769999999999999E-3</v>
      </c>
      <c r="Y745" s="75">
        <v>-3168.1267199999998</v>
      </c>
      <c r="Z745" s="52"/>
    </row>
    <row r="746" spans="7:26" x14ac:dyDescent="0.3">
      <c r="G746" s="67"/>
      <c r="H746" s="52">
        <v>2</v>
      </c>
      <c r="I746" s="52" t="s">
        <v>27</v>
      </c>
      <c r="J746" s="68">
        <v>487</v>
      </c>
      <c r="K746" s="69">
        <v>1</v>
      </c>
      <c r="L746" s="70">
        <v>0</v>
      </c>
      <c r="M746" s="71">
        <v>3605723</v>
      </c>
      <c r="N746" s="71">
        <v>-3605723</v>
      </c>
      <c r="O746" s="70">
        <v>0</v>
      </c>
      <c r="P746" s="70"/>
      <c r="Q746" s="70">
        <v>0</v>
      </c>
      <c r="R746" s="71">
        <v>-3605723</v>
      </c>
      <c r="S746" s="72">
        <v>2.3000000000000001E-4</v>
      </c>
      <c r="T746" s="73">
        <v>-829.31628999999998</v>
      </c>
      <c r="U746" s="70">
        <v>0</v>
      </c>
      <c r="V746" s="71">
        <v>1391360</v>
      </c>
      <c r="W746" s="71">
        <v>-1391360</v>
      </c>
      <c r="X746" s="74">
        <v>2.6200000000000003E-4</v>
      </c>
      <c r="Y746" s="75">
        <v>-364.53632000000005</v>
      </c>
      <c r="Z746" s="52"/>
    </row>
    <row r="747" spans="7:26" x14ac:dyDescent="0.3">
      <c r="G747" s="67"/>
      <c r="H747" s="52">
        <v>3</v>
      </c>
      <c r="I747" s="52" t="s">
        <v>20</v>
      </c>
      <c r="J747" s="68">
        <v>487</v>
      </c>
      <c r="K747" s="69">
        <v>1</v>
      </c>
      <c r="L747" s="70">
        <v>0</v>
      </c>
      <c r="M747" s="71">
        <v>3605723</v>
      </c>
      <c r="N747" s="71">
        <v>-3605723</v>
      </c>
      <c r="O747" s="70">
        <v>0</v>
      </c>
      <c r="P747" s="70"/>
      <c r="Q747" s="70">
        <v>0</v>
      </c>
      <c r="R747" s="71">
        <v>-3605723</v>
      </c>
      <c r="S747" s="72">
        <v>5.2599999999999999E-4</v>
      </c>
      <c r="T747" s="73">
        <v>-1896.6102980000001</v>
      </c>
      <c r="U747" s="70">
        <v>0</v>
      </c>
      <c r="V747" s="71">
        <v>1391360</v>
      </c>
      <c r="W747" s="71">
        <v>-1391360</v>
      </c>
      <c r="X747" s="74">
        <v>5.7799999999999995E-4</v>
      </c>
      <c r="Y747" s="75">
        <v>-804.20607999999993</v>
      </c>
      <c r="Z747" s="52"/>
    </row>
    <row r="748" spans="7:26" x14ac:dyDescent="0.3">
      <c r="G748" s="67"/>
      <c r="H748" s="52">
        <v>4</v>
      </c>
      <c r="I748" s="52" t="s">
        <v>10</v>
      </c>
      <c r="J748" s="68">
        <v>487</v>
      </c>
      <c r="K748" s="69">
        <v>1</v>
      </c>
      <c r="L748" s="70">
        <v>0</v>
      </c>
      <c r="M748" s="71">
        <v>3605723</v>
      </c>
      <c r="N748" s="71">
        <v>-3605723</v>
      </c>
      <c r="O748" s="70">
        <v>0</v>
      </c>
      <c r="P748" s="70"/>
      <c r="Q748" s="70">
        <v>0</v>
      </c>
      <c r="R748" s="71">
        <v>-3605723</v>
      </c>
      <c r="S748" s="72">
        <v>7.8399999999999997E-3</v>
      </c>
      <c r="T748" s="73">
        <v>-28268.868319999998</v>
      </c>
      <c r="U748" s="70">
        <v>0</v>
      </c>
      <c r="V748" s="71">
        <v>1391360</v>
      </c>
      <c r="W748" s="71">
        <v>-1391360</v>
      </c>
      <c r="X748" s="74">
        <v>8.5789999999999998E-3</v>
      </c>
      <c r="Y748" s="75">
        <v>-11936.477440000001</v>
      </c>
      <c r="Z748" s="52"/>
    </row>
    <row r="749" spans="7:26" x14ac:dyDescent="0.3">
      <c r="G749" s="67"/>
      <c r="H749" s="52">
        <v>136</v>
      </c>
      <c r="I749" s="52" t="s">
        <v>147</v>
      </c>
      <c r="J749" s="68">
        <v>487</v>
      </c>
      <c r="K749" s="69">
        <v>1</v>
      </c>
      <c r="L749" s="70">
        <v>0</v>
      </c>
      <c r="M749" s="71">
        <v>3605723</v>
      </c>
      <c r="N749" s="71">
        <v>-3605723</v>
      </c>
      <c r="O749" s="70">
        <v>0</v>
      </c>
      <c r="P749" s="70"/>
      <c r="Q749" s="70">
        <v>0</v>
      </c>
      <c r="R749" s="71">
        <v>-3605723</v>
      </c>
      <c r="S749" s="72">
        <v>2.0100000000000001E-4</v>
      </c>
      <c r="T749" s="73">
        <v>-724.75032299999998</v>
      </c>
      <c r="U749" s="70">
        <v>0</v>
      </c>
      <c r="V749" s="71">
        <v>1391360</v>
      </c>
      <c r="W749" s="71">
        <v>-1391360</v>
      </c>
      <c r="X749" s="74">
        <v>1.75E-4</v>
      </c>
      <c r="Y749" s="75">
        <v>-243.488</v>
      </c>
      <c r="Z749" s="52"/>
    </row>
    <row r="750" spans="7:26" x14ac:dyDescent="0.3">
      <c r="G750" s="67"/>
      <c r="H750" s="52">
        <v>6</v>
      </c>
      <c r="I750" s="52" t="s">
        <v>73</v>
      </c>
      <c r="J750" s="68">
        <v>487</v>
      </c>
      <c r="K750" s="69">
        <v>1</v>
      </c>
      <c r="L750" s="70">
        <v>0</v>
      </c>
      <c r="M750" s="71">
        <v>3605723</v>
      </c>
      <c r="N750" s="71">
        <v>-3605723</v>
      </c>
      <c r="O750" s="70">
        <v>0</v>
      </c>
      <c r="P750" s="70"/>
      <c r="Q750" s="70">
        <v>0</v>
      </c>
      <c r="R750" s="71">
        <v>-3605723</v>
      </c>
      <c r="S750" s="72">
        <v>0</v>
      </c>
      <c r="T750" s="73">
        <v>0</v>
      </c>
      <c r="U750" s="70">
        <v>0</v>
      </c>
      <c r="V750" s="71">
        <v>1391360</v>
      </c>
      <c r="W750" s="71">
        <v>-1391360</v>
      </c>
      <c r="X750" s="74">
        <v>0</v>
      </c>
      <c r="Y750" s="75">
        <v>0</v>
      </c>
      <c r="Z750" s="52"/>
    </row>
    <row r="751" spans="7:26" x14ac:dyDescent="0.3">
      <c r="G751" s="67"/>
      <c r="H751" s="52">
        <v>7</v>
      </c>
      <c r="I751" s="52" t="s">
        <v>9</v>
      </c>
      <c r="J751" s="68">
        <v>487</v>
      </c>
      <c r="K751" s="69">
        <v>1</v>
      </c>
      <c r="L751" s="70">
        <v>0</v>
      </c>
      <c r="M751" s="71">
        <v>3605723</v>
      </c>
      <c r="N751" s="71">
        <v>-3605723</v>
      </c>
      <c r="O751" s="70">
        <v>0</v>
      </c>
      <c r="P751" s="70"/>
      <c r="Q751" s="70">
        <v>0</v>
      </c>
      <c r="R751" s="71">
        <v>-3605723</v>
      </c>
      <c r="S751" s="72">
        <v>1.08E-4</v>
      </c>
      <c r="T751" s="73">
        <v>-389.41808399999996</v>
      </c>
      <c r="U751" s="70">
        <v>0</v>
      </c>
      <c r="V751" s="71">
        <v>1391360</v>
      </c>
      <c r="W751" s="71">
        <v>-1391360</v>
      </c>
      <c r="X751" s="74">
        <v>1.1900000000000001E-4</v>
      </c>
      <c r="Y751" s="75">
        <v>-165.57184000000001</v>
      </c>
      <c r="Z751" s="52"/>
    </row>
    <row r="752" spans="7:26" x14ac:dyDescent="0.3">
      <c r="G752" s="67"/>
      <c r="H752" s="52">
        <v>8</v>
      </c>
      <c r="I752" s="52" t="s">
        <v>23</v>
      </c>
      <c r="J752" s="68">
        <v>487</v>
      </c>
      <c r="K752" s="69">
        <v>1</v>
      </c>
      <c r="L752" s="70">
        <v>0</v>
      </c>
      <c r="M752" s="71">
        <v>3605723</v>
      </c>
      <c r="N752" s="71">
        <v>-3605723</v>
      </c>
      <c r="O752" s="70">
        <v>0</v>
      </c>
      <c r="P752" s="70"/>
      <c r="Q752" s="70">
        <v>0</v>
      </c>
      <c r="R752" s="71">
        <v>-3605723</v>
      </c>
      <c r="S752" s="72">
        <v>1.64E-4</v>
      </c>
      <c r="T752" s="73">
        <v>-591.338572</v>
      </c>
      <c r="U752" s="70">
        <v>0</v>
      </c>
      <c r="V752" s="71">
        <v>1391360</v>
      </c>
      <c r="W752" s="71">
        <v>-1391360</v>
      </c>
      <c r="X752" s="74">
        <v>1.74E-4</v>
      </c>
      <c r="Y752" s="75">
        <v>-242.09664000000001</v>
      </c>
      <c r="Z752" s="52"/>
    </row>
    <row r="753" spans="7:26" x14ac:dyDescent="0.3">
      <c r="G753" s="67"/>
      <c r="H753" s="52">
        <v>9</v>
      </c>
      <c r="I753" s="52" t="s">
        <v>0</v>
      </c>
      <c r="J753" s="68">
        <v>487</v>
      </c>
      <c r="K753" s="69">
        <v>1</v>
      </c>
      <c r="L753" s="70">
        <v>0</v>
      </c>
      <c r="M753" s="71">
        <v>3605723</v>
      </c>
      <c r="N753" s="71">
        <v>-3605723</v>
      </c>
      <c r="O753" s="70">
        <v>0</v>
      </c>
      <c r="P753" s="70"/>
      <c r="Q753" s="70">
        <v>0</v>
      </c>
      <c r="R753" s="71">
        <v>-3605723</v>
      </c>
      <c r="S753" s="72">
        <v>2.7599999999999999E-4</v>
      </c>
      <c r="T753" s="73">
        <v>-995.17954799999995</v>
      </c>
      <c r="U753" s="70">
        <v>0</v>
      </c>
      <c r="V753" s="71">
        <v>1391360</v>
      </c>
      <c r="W753" s="71">
        <v>-1391360</v>
      </c>
      <c r="X753" s="74">
        <v>2.4800000000000001E-4</v>
      </c>
      <c r="Y753" s="75">
        <v>-345.05727999999999</v>
      </c>
      <c r="Z753" s="52"/>
    </row>
    <row r="754" spans="7:26" x14ac:dyDescent="0.3">
      <c r="G754" s="67"/>
      <c r="H754" s="52">
        <v>17</v>
      </c>
      <c r="I754" s="52" t="s">
        <v>16</v>
      </c>
      <c r="J754" s="68">
        <v>487</v>
      </c>
      <c r="K754" s="69">
        <v>1</v>
      </c>
      <c r="L754" s="70">
        <v>0</v>
      </c>
      <c r="M754" s="71">
        <v>3605723</v>
      </c>
      <c r="N754" s="71">
        <v>-3605723</v>
      </c>
      <c r="O754" s="70">
        <v>0</v>
      </c>
      <c r="P754" s="70"/>
      <c r="Q754" s="70">
        <v>0</v>
      </c>
      <c r="R754" s="71">
        <v>-3605723</v>
      </c>
      <c r="S754" s="72">
        <v>6.4899999999999995E-4</v>
      </c>
      <c r="T754" s="73">
        <v>-2340.114227</v>
      </c>
      <c r="U754" s="70">
        <v>0</v>
      </c>
      <c r="V754" s="71">
        <v>1391360</v>
      </c>
      <c r="W754" s="71">
        <v>-1391360</v>
      </c>
      <c r="X754" s="74">
        <v>7.0899999999999999E-4</v>
      </c>
      <c r="Y754" s="75">
        <v>-986.47424000000001</v>
      </c>
      <c r="Z754" s="52"/>
    </row>
    <row r="755" spans="7:26" x14ac:dyDescent="0.3">
      <c r="G755" s="67"/>
      <c r="H755" s="52">
        <v>29</v>
      </c>
      <c r="I755" s="52" t="s">
        <v>24</v>
      </c>
      <c r="J755" s="68">
        <v>487</v>
      </c>
      <c r="K755" s="69">
        <v>1</v>
      </c>
      <c r="L755" s="70">
        <v>0</v>
      </c>
      <c r="M755" s="71">
        <v>3605723</v>
      </c>
      <c r="N755" s="71">
        <v>-3605723</v>
      </c>
      <c r="O755" s="70">
        <v>0</v>
      </c>
      <c r="P755" s="70"/>
      <c r="Q755" s="70">
        <v>0</v>
      </c>
      <c r="R755" s="71">
        <v>-3605723</v>
      </c>
      <c r="S755" s="72">
        <v>3.1029999999999999E-3</v>
      </c>
      <c r="T755" s="73">
        <v>-11188.558469</v>
      </c>
      <c r="U755" s="70">
        <v>0</v>
      </c>
      <c r="V755" s="71">
        <v>1391360</v>
      </c>
      <c r="W755" s="71">
        <v>-1391360</v>
      </c>
      <c r="X755" s="74">
        <v>3.1029999999999999E-3</v>
      </c>
      <c r="Y755" s="75">
        <v>-4317.3900800000001</v>
      </c>
      <c r="Z755" s="52"/>
    </row>
    <row r="756" spans="7:26" x14ac:dyDescent="0.3">
      <c r="G756" s="67"/>
      <c r="H756" s="52">
        <v>38</v>
      </c>
      <c r="I756" s="52" t="s">
        <v>12</v>
      </c>
      <c r="J756" s="68">
        <v>487</v>
      </c>
      <c r="K756" s="69">
        <v>1</v>
      </c>
      <c r="L756" s="70">
        <v>0</v>
      </c>
      <c r="M756" s="71">
        <v>3605723</v>
      </c>
      <c r="N756" s="71">
        <v>-3605723</v>
      </c>
      <c r="O756" s="70">
        <v>0</v>
      </c>
      <c r="P756" s="70"/>
      <c r="Q756" s="70">
        <v>0</v>
      </c>
      <c r="R756" s="71">
        <v>-3605723</v>
      </c>
      <c r="S756" s="72">
        <v>8.6000000000000003E-5</v>
      </c>
      <c r="T756" s="73">
        <v>-310.09217799999999</v>
      </c>
      <c r="U756" s="70">
        <v>0</v>
      </c>
      <c r="V756" s="71">
        <v>1391360</v>
      </c>
      <c r="W756" s="71">
        <v>-1391360</v>
      </c>
      <c r="X756" s="74">
        <v>9.5000000000000005E-5</v>
      </c>
      <c r="Y756" s="75">
        <v>-132.17920000000001</v>
      </c>
      <c r="Z756" s="52"/>
    </row>
    <row r="757" spans="7:26" x14ac:dyDescent="0.3">
      <c r="G757" s="67"/>
      <c r="H757" s="52">
        <v>55</v>
      </c>
      <c r="I757" s="52" t="s">
        <v>26</v>
      </c>
      <c r="J757" s="68">
        <v>487</v>
      </c>
      <c r="K757" s="69">
        <v>1</v>
      </c>
      <c r="L757" s="70">
        <v>0</v>
      </c>
      <c r="M757" s="71">
        <v>3605723</v>
      </c>
      <c r="N757" s="71">
        <v>-3605723</v>
      </c>
      <c r="O757" s="70">
        <v>0</v>
      </c>
      <c r="P757" s="70"/>
      <c r="Q757" s="70">
        <v>0</v>
      </c>
      <c r="R757" s="71">
        <v>-3605723</v>
      </c>
      <c r="S757" s="72">
        <v>1.35E-4</v>
      </c>
      <c r="T757" s="73">
        <v>-486.772605</v>
      </c>
      <c r="U757" s="70">
        <v>0</v>
      </c>
      <c r="V757" s="71">
        <v>1391360</v>
      </c>
      <c r="W757" s="71">
        <v>-1391360</v>
      </c>
      <c r="X757" s="74">
        <v>1.4799999999999999E-4</v>
      </c>
      <c r="Y757" s="75">
        <v>-205.92128</v>
      </c>
      <c r="Z757" s="52"/>
    </row>
    <row r="758" spans="7:26" x14ac:dyDescent="0.3">
      <c r="G758" s="67"/>
      <c r="H758" s="52">
        <v>71</v>
      </c>
      <c r="I758" s="52" t="s">
        <v>18</v>
      </c>
      <c r="J758" s="68">
        <v>487</v>
      </c>
      <c r="K758" s="69">
        <v>0</v>
      </c>
      <c r="L758" s="70">
        <v>0</v>
      </c>
      <c r="M758" s="71">
        <v>3605723</v>
      </c>
      <c r="N758" s="71">
        <v>0</v>
      </c>
      <c r="O758" s="70">
        <v>0</v>
      </c>
      <c r="P758" s="70"/>
      <c r="Q758" s="70">
        <v>0</v>
      </c>
      <c r="R758" s="71">
        <v>0</v>
      </c>
      <c r="S758" s="72">
        <v>9.0000000000000002E-6</v>
      </c>
      <c r="T758" s="73">
        <v>0</v>
      </c>
      <c r="U758" s="70">
        <v>0</v>
      </c>
      <c r="V758" s="71">
        <v>1391360</v>
      </c>
      <c r="W758" s="71">
        <v>0</v>
      </c>
      <c r="X758" s="74">
        <v>1.0000000000000001E-5</v>
      </c>
      <c r="Y758" s="75">
        <v>0</v>
      </c>
      <c r="Z758" s="52"/>
    </row>
    <row r="759" spans="7:26" x14ac:dyDescent="0.3">
      <c r="G759" s="67"/>
      <c r="H759" s="52">
        <v>72</v>
      </c>
      <c r="I759" s="52" t="s">
        <v>28</v>
      </c>
      <c r="J759" s="68">
        <v>487</v>
      </c>
      <c r="K759" s="69">
        <v>0</v>
      </c>
      <c r="L759" s="70">
        <v>0</v>
      </c>
      <c r="M759" s="71">
        <v>3605723</v>
      </c>
      <c r="N759" s="71">
        <v>0</v>
      </c>
      <c r="O759" s="70">
        <v>0</v>
      </c>
      <c r="P759" s="70"/>
      <c r="Q759" s="70">
        <v>0</v>
      </c>
      <c r="R759" s="71">
        <v>0</v>
      </c>
      <c r="S759" s="72">
        <v>2.7500000000000002E-4</v>
      </c>
      <c r="T759" s="73">
        <v>0</v>
      </c>
      <c r="U759" s="70">
        <v>0</v>
      </c>
      <c r="V759" s="71">
        <v>1391360</v>
      </c>
      <c r="W759" s="71">
        <v>0</v>
      </c>
      <c r="X759" s="74">
        <v>2.9999999999999997E-4</v>
      </c>
      <c r="Y759" s="75">
        <v>0</v>
      </c>
      <c r="Z759" s="52"/>
    </row>
    <row r="760" spans="7:26" x14ac:dyDescent="0.3">
      <c r="G760" s="67"/>
      <c r="H760" s="52">
        <v>117</v>
      </c>
      <c r="I760" s="52" t="s">
        <v>21</v>
      </c>
      <c r="J760" s="68">
        <v>487</v>
      </c>
      <c r="K760" s="69">
        <v>1</v>
      </c>
      <c r="L760" s="70">
        <v>0</v>
      </c>
      <c r="M760" s="71">
        <v>3605723</v>
      </c>
      <c r="N760" s="71">
        <v>-3605723</v>
      </c>
      <c r="O760" s="70">
        <v>0</v>
      </c>
      <c r="P760" s="70"/>
      <c r="Q760" s="70">
        <v>0</v>
      </c>
      <c r="R760" s="71">
        <v>-3605723</v>
      </c>
      <c r="S760" s="72">
        <v>2.34E-4</v>
      </c>
      <c r="T760" s="73">
        <v>-843.73918200000003</v>
      </c>
      <c r="U760" s="70">
        <v>0</v>
      </c>
      <c r="V760" s="71">
        <v>1391360</v>
      </c>
      <c r="W760" s="71">
        <v>-1391360</v>
      </c>
      <c r="X760" s="74">
        <v>2.5700000000000001E-4</v>
      </c>
      <c r="Y760" s="75">
        <v>-357.57952</v>
      </c>
      <c r="Z760" s="52"/>
    </row>
    <row r="761" spans="7:26" x14ac:dyDescent="0.3">
      <c r="G761" s="67"/>
      <c r="H761" s="52">
        <v>122</v>
      </c>
      <c r="I761" s="52" t="s">
        <v>93</v>
      </c>
      <c r="J761" s="68">
        <v>487</v>
      </c>
      <c r="K761" s="69">
        <v>1</v>
      </c>
      <c r="L761" s="70">
        <v>0</v>
      </c>
      <c r="M761" s="71">
        <v>3605723</v>
      </c>
      <c r="N761" s="71">
        <v>-3605723</v>
      </c>
      <c r="O761" s="70">
        <v>0</v>
      </c>
      <c r="P761" s="70"/>
      <c r="Q761" s="70">
        <v>0</v>
      </c>
      <c r="R761" s="71">
        <v>-3605723</v>
      </c>
      <c r="S761" s="72">
        <v>0</v>
      </c>
      <c r="T761" s="73">
        <v>0</v>
      </c>
      <c r="U761" s="70">
        <v>0</v>
      </c>
      <c r="V761" s="71">
        <v>1391360</v>
      </c>
      <c r="W761" s="71">
        <v>-1391360</v>
      </c>
      <c r="X761" s="74">
        <v>0</v>
      </c>
      <c r="Y761" s="75">
        <v>0</v>
      </c>
      <c r="Z761" s="52"/>
    </row>
    <row r="762" spans="7:26" x14ac:dyDescent="0.3">
      <c r="G762" s="67"/>
      <c r="H762" s="52">
        <v>126</v>
      </c>
      <c r="I762" s="52" t="s">
        <v>107</v>
      </c>
      <c r="J762" s="68">
        <v>487</v>
      </c>
      <c r="K762" s="69">
        <v>1</v>
      </c>
      <c r="L762" s="70">
        <v>0</v>
      </c>
      <c r="M762" s="71">
        <v>3605723</v>
      </c>
      <c r="N762" s="71">
        <v>-3605723</v>
      </c>
      <c r="O762" s="70">
        <v>0</v>
      </c>
      <c r="P762" s="70"/>
      <c r="Q762" s="70">
        <v>0</v>
      </c>
      <c r="R762" s="71">
        <v>-3605723</v>
      </c>
      <c r="S762" s="72">
        <v>0</v>
      </c>
      <c r="T762" s="73">
        <v>0</v>
      </c>
      <c r="U762" s="70">
        <v>0</v>
      </c>
      <c r="V762" s="71">
        <v>1391360</v>
      </c>
      <c r="W762" s="71">
        <v>-1391360</v>
      </c>
      <c r="X762" s="74">
        <v>0</v>
      </c>
      <c r="Y762" s="75">
        <v>0</v>
      </c>
      <c r="Z762" s="52"/>
    </row>
    <row r="763" spans="7:26" ht="15" thickBot="1" x14ac:dyDescent="0.35">
      <c r="G763" s="76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8"/>
      <c r="Z763" s="52"/>
    </row>
    <row r="764" spans="7:26" x14ac:dyDescent="0.3">
      <c r="G764" s="52">
        <v>126</v>
      </c>
      <c r="H764" s="52" t="s">
        <v>106</v>
      </c>
      <c r="I764" s="52"/>
      <c r="J764" s="68"/>
      <c r="K764" s="69"/>
      <c r="L764" s="71"/>
      <c r="M764" s="71"/>
      <c r="N764" s="71"/>
      <c r="O764" s="71"/>
      <c r="P764" s="71"/>
      <c r="Q764" s="71"/>
      <c r="R764" s="71"/>
      <c r="S764" s="74"/>
      <c r="T764" s="73">
        <v>297581.40336600004</v>
      </c>
      <c r="U764" s="71"/>
      <c r="V764" s="71"/>
      <c r="W764" s="71"/>
      <c r="X764" s="74"/>
      <c r="Y764" s="73">
        <v>24669.371711999993</v>
      </c>
      <c r="Z764" s="79">
        <v>322250.77507800004</v>
      </c>
    </row>
    <row r="765" spans="7:26" x14ac:dyDescent="0.3">
      <c r="G765" s="52"/>
      <c r="H765" s="52"/>
      <c r="I765" s="52"/>
      <c r="J765" s="68"/>
      <c r="K765" s="69"/>
      <c r="L765" s="71"/>
      <c r="M765" s="71"/>
      <c r="N765" s="71"/>
      <c r="O765" s="71"/>
      <c r="P765" s="71"/>
      <c r="Q765" s="71"/>
      <c r="R765" s="71"/>
      <c r="S765" s="74"/>
      <c r="T765" s="73"/>
      <c r="U765" s="71"/>
      <c r="V765" s="71"/>
      <c r="W765" s="71"/>
      <c r="X765" s="74"/>
      <c r="Y765" s="73"/>
      <c r="Z765" s="52"/>
    </row>
    <row r="766" spans="7:26" ht="15" thickBot="1" x14ac:dyDescent="0.35">
      <c r="G766" s="52"/>
      <c r="H766" s="52"/>
      <c r="I766" s="52"/>
      <c r="J766" s="53" t="s">
        <v>56</v>
      </c>
      <c r="K766" s="54" t="s">
        <v>57</v>
      </c>
      <c r="L766" s="55" t="s">
        <v>58</v>
      </c>
      <c r="M766" s="55" t="s">
        <v>171</v>
      </c>
      <c r="N766" s="55"/>
      <c r="O766" s="55" t="s">
        <v>59</v>
      </c>
      <c r="P766" s="55" t="s">
        <v>172</v>
      </c>
      <c r="Q766" s="55"/>
      <c r="R766" s="55" t="s">
        <v>60</v>
      </c>
      <c r="S766" s="56" t="s">
        <v>61</v>
      </c>
      <c r="T766" s="57" t="s">
        <v>62</v>
      </c>
      <c r="U766" s="55" t="s">
        <v>63</v>
      </c>
      <c r="V766" s="55" t="s">
        <v>64</v>
      </c>
      <c r="W766" s="55" t="s">
        <v>65</v>
      </c>
      <c r="X766" s="56" t="s">
        <v>66</v>
      </c>
      <c r="Y766" s="57" t="s">
        <v>67</v>
      </c>
      <c r="Z766" s="52"/>
    </row>
    <row r="767" spans="7:26" ht="15.6" x14ac:dyDescent="0.3">
      <c r="G767" s="58">
        <v>128</v>
      </c>
      <c r="H767" s="59" t="s">
        <v>108</v>
      </c>
      <c r="I767" s="60"/>
      <c r="J767" s="61"/>
      <c r="K767" s="62"/>
      <c r="L767" s="63"/>
      <c r="M767" s="63"/>
      <c r="N767" s="63"/>
      <c r="O767" s="63"/>
      <c r="P767" s="63"/>
      <c r="Q767" s="63"/>
      <c r="R767" s="63"/>
      <c r="S767" s="64"/>
      <c r="T767" s="65"/>
      <c r="U767" s="63"/>
      <c r="V767" s="63"/>
      <c r="W767" s="63"/>
      <c r="X767" s="64"/>
      <c r="Y767" s="66"/>
      <c r="Z767" s="52"/>
    </row>
    <row r="768" spans="7:26" x14ac:dyDescent="0.3">
      <c r="G768" s="67"/>
      <c r="H768" s="52">
        <v>1</v>
      </c>
      <c r="I768" s="52" t="s">
        <v>11</v>
      </c>
      <c r="J768" s="68">
        <v>492</v>
      </c>
      <c r="K768" s="69">
        <v>1</v>
      </c>
      <c r="L768" s="70">
        <v>18335285</v>
      </c>
      <c r="M768" s="71">
        <v>12203946</v>
      </c>
      <c r="N768" s="71">
        <v>6131339</v>
      </c>
      <c r="O768" s="70">
        <v>66263</v>
      </c>
      <c r="P768" s="70"/>
      <c r="Q768" s="70">
        <v>66263</v>
      </c>
      <c r="R768" s="71">
        <v>6197602</v>
      </c>
      <c r="S768" s="72">
        <v>2.0739999999999999E-3</v>
      </c>
      <c r="T768" s="73">
        <v>12853.826547999999</v>
      </c>
      <c r="U768" s="70">
        <v>727739</v>
      </c>
      <c r="V768" s="71">
        <v>261006</v>
      </c>
      <c r="W768" s="71">
        <v>466733</v>
      </c>
      <c r="X768" s="74">
        <v>2.2769999999999999E-3</v>
      </c>
      <c r="Y768" s="75">
        <v>1062.751041</v>
      </c>
      <c r="Z768" s="52"/>
    </row>
    <row r="769" spans="7:26" x14ac:dyDescent="0.3">
      <c r="G769" s="67"/>
      <c r="H769" s="52">
        <v>2</v>
      </c>
      <c r="I769" s="52" t="s">
        <v>27</v>
      </c>
      <c r="J769" s="68">
        <v>492</v>
      </c>
      <c r="K769" s="69">
        <v>1</v>
      </c>
      <c r="L769" s="70">
        <v>18335285</v>
      </c>
      <c r="M769" s="71">
        <v>12203946</v>
      </c>
      <c r="N769" s="71">
        <v>6131339</v>
      </c>
      <c r="O769" s="70">
        <v>66263</v>
      </c>
      <c r="P769" s="70"/>
      <c r="Q769" s="70">
        <v>66263</v>
      </c>
      <c r="R769" s="71">
        <v>6197602</v>
      </c>
      <c r="S769" s="72">
        <v>2.3000000000000001E-4</v>
      </c>
      <c r="T769" s="73">
        <v>1425.4484600000001</v>
      </c>
      <c r="U769" s="70">
        <v>727739</v>
      </c>
      <c r="V769" s="71">
        <v>261006</v>
      </c>
      <c r="W769" s="71">
        <v>466733</v>
      </c>
      <c r="X769" s="74">
        <v>2.6200000000000003E-4</v>
      </c>
      <c r="Y769" s="75">
        <v>122.28404600000002</v>
      </c>
      <c r="Z769" s="52"/>
    </row>
    <row r="770" spans="7:26" x14ac:dyDescent="0.3">
      <c r="G770" s="67"/>
      <c r="H770" s="52">
        <v>3</v>
      </c>
      <c r="I770" s="52" t="s">
        <v>20</v>
      </c>
      <c r="J770" s="68">
        <v>492</v>
      </c>
      <c r="K770" s="69">
        <v>1</v>
      </c>
      <c r="L770" s="70">
        <v>18335285</v>
      </c>
      <c r="M770" s="71">
        <v>12203946</v>
      </c>
      <c r="N770" s="71">
        <v>6131339</v>
      </c>
      <c r="O770" s="70">
        <v>66263</v>
      </c>
      <c r="P770" s="70"/>
      <c r="Q770" s="70">
        <v>66263</v>
      </c>
      <c r="R770" s="71">
        <v>6197602</v>
      </c>
      <c r="S770" s="72">
        <v>5.2599999999999999E-4</v>
      </c>
      <c r="T770" s="73">
        <v>3259.9386519999998</v>
      </c>
      <c r="U770" s="70">
        <v>727739</v>
      </c>
      <c r="V770" s="71">
        <v>261006</v>
      </c>
      <c r="W770" s="71">
        <v>466733</v>
      </c>
      <c r="X770" s="74">
        <v>5.7799999999999995E-4</v>
      </c>
      <c r="Y770" s="75">
        <v>269.77167399999996</v>
      </c>
      <c r="Z770" s="52"/>
    </row>
    <row r="771" spans="7:26" x14ac:dyDescent="0.3">
      <c r="G771" s="67"/>
      <c r="H771" s="52">
        <v>4</v>
      </c>
      <c r="I771" s="52" t="s">
        <v>10</v>
      </c>
      <c r="J771" s="68">
        <v>492</v>
      </c>
      <c r="K771" s="69">
        <v>1</v>
      </c>
      <c r="L771" s="70">
        <v>18335285</v>
      </c>
      <c r="M771" s="71">
        <v>12203946</v>
      </c>
      <c r="N771" s="71">
        <v>6131339</v>
      </c>
      <c r="O771" s="70">
        <v>66263</v>
      </c>
      <c r="P771" s="70"/>
      <c r="Q771" s="70">
        <v>66263</v>
      </c>
      <c r="R771" s="71">
        <v>6197602</v>
      </c>
      <c r="S771" s="72">
        <v>7.8399999999999997E-3</v>
      </c>
      <c r="T771" s="73">
        <v>48589.199679999998</v>
      </c>
      <c r="U771" s="70">
        <v>727739</v>
      </c>
      <c r="V771" s="71">
        <v>261006</v>
      </c>
      <c r="W771" s="71">
        <v>466733</v>
      </c>
      <c r="X771" s="74">
        <v>8.5789999999999998E-3</v>
      </c>
      <c r="Y771" s="75">
        <v>4004.1024069999999</v>
      </c>
      <c r="Z771" s="52"/>
    </row>
    <row r="772" spans="7:26" x14ac:dyDescent="0.3">
      <c r="G772" s="67"/>
      <c r="H772" s="52">
        <v>136</v>
      </c>
      <c r="I772" s="52" t="s">
        <v>147</v>
      </c>
      <c r="J772" s="68">
        <v>492</v>
      </c>
      <c r="K772" s="69">
        <v>1</v>
      </c>
      <c r="L772" s="70">
        <v>18335285</v>
      </c>
      <c r="M772" s="71">
        <v>12203946</v>
      </c>
      <c r="N772" s="71">
        <v>6131339</v>
      </c>
      <c r="O772" s="70">
        <v>66263</v>
      </c>
      <c r="P772" s="70"/>
      <c r="Q772" s="70">
        <v>66263</v>
      </c>
      <c r="R772" s="71">
        <v>6197602</v>
      </c>
      <c r="S772" s="72">
        <v>2.0100000000000001E-4</v>
      </c>
      <c r="T772" s="73">
        <v>1245.7180020000001</v>
      </c>
      <c r="U772" s="70">
        <v>727739</v>
      </c>
      <c r="V772" s="71">
        <v>261006</v>
      </c>
      <c r="W772" s="71">
        <v>466733</v>
      </c>
      <c r="X772" s="74">
        <v>1.75E-4</v>
      </c>
      <c r="Y772" s="75">
        <v>81.678274999999999</v>
      </c>
      <c r="Z772" s="52"/>
    </row>
    <row r="773" spans="7:26" x14ac:dyDescent="0.3">
      <c r="G773" s="67"/>
      <c r="H773" s="52">
        <v>6</v>
      </c>
      <c r="I773" s="52" t="s">
        <v>73</v>
      </c>
      <c r="J773" s="68">
        <v>492</v>
      </c>
      <c r="K773" s="69">
        <v>1</v>
      </c>
      <c r="L773" s="70">
        <v>18335285</v>
      </c>
      <c r="M773" s="71">
        <v>12203946</v>
      </c>
      <c r="N773" s="71">
        <v>6131339</v>
      </c>
      <c r="O773" s="70">
        <v>66263</v>
      </c>
      <c r="P773" s="70"/>
      <c r="Q773" s="70">
        <v>66263</v>
      </c>
      <c r="R773" s="71">
        <v>6197602</v>
      </c>
      <c r="S773" s="72">
        <v>0</v>
      </c>
      <c r="T773" s="73">
        <v>0</v>
      </c>
      <c r="U773" s="70">
        <v>727739</v>
      </c>
      <c r="V773" s="71">
        <v>261006</v>
      </c>
      <c r="W773" s="71">
        <v>466733</v>
      </c>
      <c r="X773" s="74">
        <v>0</v>
      </c>
      <c r="Y773" s="75">
        <v>0</v>
      </c>
      <c r="Z773" s="52"/>
    </row>
    <row r="774" spans="7:26" x14ac:dyDescent="0.3">
      <c r="G774" s="67"/>
      <c r="H774" s="52">
        <v>7</v>
      </c>
      <c r="I774" s="52" t="s">
        <v>9</v>
      </c>
      <c r="J774" s="68">
        <v>492</v>
      </c>
      <c r="K774" s="69">
        <v>1</v>
      </c>
      <c r="L774" s="70">
        <v>18335285</v>
      </c>
      <c r="M774" s="71">
        <v>12203946</v>
      </c>
      <c r="N774" s="71">
        <v>6131339</v>
      </c>
      <c r="O774" s="70">
        <v>66263</v>
      </c>
      <c r="P774" s="70"/>
      <c r="Q774" s="70">
        <v>66263</v>
      </c>
      <c r="R774" s="71">
        <v>6197602</v>
      </c>
      <c r="S774" s="72">
        <v>1.08E-4</v>
      </c>
      <c r="T774" s="73">
        <v>669.34101599999997</v>
      </c>
      <c r="U774" s="70">
        <v>727739</v>
      </c>
      <c r="V774" s="71">
        <v>261006</v>
      </c>
      <c r="W774" s="71">
        <v>466733</v>
      </c>
      <c r="X774" s="74">
        <v>1.1900000000000001E-4</v>
      </c>
      <c r="Y774" s="75">
        <v>55.541226999999999</v>
      </c>
      <c r="Z774" s="52"/>
    </row>
    <row r="775" spans="7:26" x14ac:dyDescent="0.3">
      <c r="G775" s="67"/>
      <c r="H775" s="52">
        <v>8</v>
      </c>
      <c r="I775" s="52" t="s">
        <v>23</v>
      </c>
      <c r="J775" s="68">
        <v>492</v>
      </c>
      <c r="K775" s="69">
        <v>1</v>
      </c>
      <c r="L775" s="70">
        <v>18335285</v>
      </c>
      <c r="M775" s="71">
        <v>12203946</v>
      </c>
      <c r="N775" s="71">
        <v>6131339</v>
      </c>
      <c r="O775" s="70">
        <v>66263</v>
      </c>
      <c r="P775" s="70"/>
      <c r="Q775" s="70">
        <v>66263</v>
      </c>
      <c r="R775" s="71">
        <v>6197602</v>
      </c>
      <c r="S775" s="72">
        <v>1.64E-4</v>
      </c>
      <c r="T775" s="73">
        <v>1016.406728</v>
      </c>
      <c r="U775" s="70">
        <v>727739</v>
      </c>
      <c r="V775" s="71">
        <v>261006</v>
      </c>
      <c r="W775" s="71">
        <v>466733</v>
      </c>
      <c r="X775" s="74">
        <v>1.74E-4</v>
      </c>
      <c r="Y775" s="75">
        <v>81.211541999999994</v>
      </c>
      <c r="Z775" s="52"/>
    </row>
    <row r="776" spans="7:26" x14ac:dyDescent="0.3">
      <c r="G776" s="67"/>
      <c r="H776" s="52">
        <v>9</v>
      </c>
      <c r="I776" s="52" t="s">
        <v>0</v>
      </c>
      <c r="J776" s="68">
        <v>492</v>
      </c>
      <c r="K776" s="69">
        <v>1</v>
      </c>
      <c r="L776" s="70">
        <v>18335285</v>
      </c>
      <c r="M776" s="71">
        <v>12203946</v>
      </c>
      <c r="N776" s="71">
        <v>6131339</v>
      </c>
      <c r="O776" s="70">
        <v>66263</v>
      </c>
      <c r="P776" s="70"/>
      <c r="Q776" s="70">
        <v>66263</v>
      </c>
      <c r="R776" s="71">
        <v>6197602</v>
      </c>
      <c r="S776" s="72">
        <v>2.7599999999999999E-4</v>
      </c>
      <c r="T776" s="73">
        <v>1710.5381519999999</v>
      </c>
      <c r="U776" s="70">
        <v>727739</v>
      </c>
      <c r="V776" s="71">
        <v>261006</v>
      </c>
      <c r="W776" s="71">
        <v>466733</v>
      </c>
      <c r="X776" s="74">
        <v>2.4800000000000001E-4</v>
      </c>
      <c r="Y776" s="75">
        <v>115.74978400000001</v>
      </c>
      <c r="Z776" s="52"/>
    </row>
    <row r="777" spans="7:26" x14ac:dyDescent="0.3">
      <c r="G777" s="67"/>
      <c r="H777" s="52">
        <v>17</v>
      </c>
      <c r="I777" s="52" t="s">
        <v>16</v>
      </c>
      <c r="J777" s="68">
        <v>492</v>
      </c>
      <c r="K777" s="69">
        <v>1</v>
      </c>
      <c r="L777" s="70">
        <v>18335285</v>
      </c>
      <c r="M777" s="71">
        <v>12203946</v>
      </c>
      <c r="N777" s="71">
        <v>6131339</v>
      </c>
      <c r="O777" s="70">
        <v>66263</v>
      </c>
      <c r="P777" s="70"/>
      <c r="Q777" s="70">
        <v>66263</v>
      </c>
      <c r="R777" s="71">
        <v>6197602</v>
      </c>
      <c r="S777" s="72">
        <v>6.4899999999999995E-4</v>
      </c>
      <c r="T777" s="73">
        <v>4022.2436979999998</v>
      </c>
      <c r="U777" s="70">
        <v>727739</v>
      </c>
      <c r="V777" s="71">
        <v>261006</v>
      </c>
      <c r="W777" s="71">
        <v>466733</v>
      </c>
      <c r="X777" s="74">
        <v>7.0899999999999999E-4</v>
      </c>
      <c r="Y777" s="75">
        <v>330.91369700000001</v>
      </c>
      <c r="Z777" s="52"/>
    </row>
    <row r="778" spans="7:26" x14ac:dyDescent="0.3">
      <c r="G778" s="67"/>
      <c r="H778" s="52">
        <v>29</v>
      </c>
      <c r="I778" s="52" t="s">
        <v>24</v>
      </c>
      <c r="J778" s="68">
        <v>492</v>
      </c>
      <c r="K778" s="69">
        <v>1</v>
      </c>
      <c r="L778" s="70">
        <v>18335285</v>
      </c>
      <c r="M778" s="71">
        <v>12203946</v>
      </c>
      <c r="N778" s="71">
        <v>6131339</v>
      </c>
      <c r="O778" s="70">
        <v>66263</v>
      </c>
      <c r="P778" s="70"/>
      <c r="Q778" s="70">
        <v>66263</v>
      </c>
      <c r="R778" s="71">
        <v>6197602</v>
      </c>
      <c r="S778" s="72">
        <v>3.1029999999999999E-3</v>
      </c>
      <c r="T778" s="73">
        <v>19231.159005999998</v>
      </c>
      <c r="U778" s="70">
        <v>727739</v>
      </c>
      <c r="V778" s="71">
        <v>261006</v>
      </c>
      <c r="W778" s="71">
        <v>466733</v>
      </c>
      <c r="X778" s="74">
        <v>3.1029999999999999E-3</v>
      </c>
      <c r="Y778" s="75">
        <v>1448.2724989999999</v>
      </c>
      <c r="Z778" s="52"/>
    </row>
    <row r="779" spans="7:26" x14ac:dyDescent="0.3">
      <c r="G779" s="67"/>
      <c r="H779" s="52">
        <v>38</v>
      </c>
      <c r="I779" s="52" t="s">
        <v>12</v>
      </c>
      <c r="J779" s="68">
        <v>492</v>
      </c>
      <c r="K779" s="69">
        <v>1</v>
      </c>
      <c r="L779" s="70">
        <v>18335285</v>
      </c>
      <c r="M779" s="71">
        <v>12203946</v>
      </c>
      <c r="N779" s="71">
        <v>6131339</v>
      </c>
      <c r="O779" s="70">
        <v>66263</v>
      </c>
      <c r="P779" s="70"/>
      <c r="Q779" s="70">
        <v>66263</v>
      </c>
      <c r="R779" s="71">
        <v>6197602</v>
      </c>
      <c r="S779" s="72">
        <v>8.6000000000000003E-5</v>
      </c>
      <c r="T779" s="73">
        <v>532.99377200000004</v>
      </c>
      <c r="U779" s="70">
        <v>727739</v>
      </c>
      <c r="V779" s="71">
        <v>261006</v>
      </c>
      <c r="W779" s="71">
        <v>466733</v>
      </c>
      <c r="X779" s="74">
        <v>9.5000000000000005E-5</v>
      </c>
      <c r="Y779" s="75">
        <v>44.339635000000001</v>
      </c>
      <c r="Z779" s="52"/>
    </row>
    <row r="780" spans="7:26" x14ac:dyDescent="0.3">
      <c r="G780" s="67"/>
      <c r="H780" s="52">
        <v>55</v>
      </c>
      <c r="I780" s="52" t="s">
        <v>26</v>
      </c>
      <c r="J780" s="68">
        <v>492</v>
      </c>
      <c r="K780" s="69">
        <v>1</v>
      </c>
      <c r="L780" s="70">
        <v>18335285</v>
      </c>
      <c r="M780" s="71">
        <v>12203946</v>
      </c>
      <c r="N780" s="71">
        <v>6131339</v>
      </c>
      <c r="O780" s="70">
        <v>66263</v>
      </c>
      <c r="P780" s="70"/>
      <c r="Q780" s="70">
        <v>66263</v>
      </c>
      <c r="R780" s="71">
        <v>6197602</v>
      </c>
      <c r="S780" s="72">
        <v>1.35E-4</v>
      </c>
      <c r="T780" s="73">
        <v>836.67627000000005</v>
      </c>
      <c r="U780" s="70">
        <v>727739</v>
      </c>
      <c r="V780" s="71">
        <v>261006</v>
      </c>
      <c r="W780" s="71">
        <v>466733</v>
      </c>
      <c r="X780" s="74">
        <v>1.4799999999999999E-4</v>
      </c>
      <c r="Y780" s="75">
        <v>69.076483999999994</v>
      </c>
      <c r="Z780" s="52"/>
    </row>
    <row r="781" spans="7:26" x14ac:dyDescent="0.3">
      <c r="G781" s="67"/>
      <c r="H781" s="52">
        <v>71</v>
      </c>
      <c r="I781" s="52" t="s">
        <v>18</v>
      </c>
      <c r="J781" s="68">
        <v>492</v>
      </c>
      <c r="K781" s="69">
        <v>0</v>
      </c>
      <c r="L781" s="70">
        <v>18335285</v>
      </c>
      <c r="M781" s="71">
        <v>12203946</v>
      </c>
      <c r="N781" s="71">
        <v>0</v>
      </c>
      <c r="O781" s="70">
        <v>66263</v>
      </c>
      <c r="P781" s="70"/>
      <c r="Q781" s="70">
        <v>0</v>
      </c>
      <c r="R781" s="71">
        <v>0</v>
      </c>
      <c r="S781" s="72">
        <v>9.0000000000000002E-6</v>
      </c>
      <c r="T781" s="73">
        <v>0</v>
      </c>
      <c r="U781" s="70">
        <v>727739</v>
      </c>
      <c r="V781" s="71">
        <v>261006</v>
      </c>
      <c r="W781" s="71">
        <v>0</v>
      </c>
      <c r="X781" s="74">
        <v>1.0000000000000001E-5</v>
      </c>
      <c r="Y781" s="75">
        <v>0</v>
      </c>
      <c r="Z781" s="52"/>
    </row>
    <row r="782" spans="7:26" x14ac:dyDescent="0.3">
      <c r="G782" s="67"/>
      <c r="H782" s="52">
        <v>72</v>
      </c>
      <c r="I782" s="52" t="s">
        <v>28</v>
      </c>
      <c r="J782" s="68">
        <v>492</v>
      </c>
      <c r="K782" s="69">
        <v>0</v>
      </c>
      <c r="L782" s="70">
        <v>18335285</v>
      </c>
      <c r="M782" s="71">
        <v>12203946</v>
      </c>
      <c r="N782" s="71">
        <v>0</v>
      </c>
      <c r="O782" s="70">
        <v>66263</v>
      </c>
      <c r="P782" s="70"/>
      <c r="Q782" s="70">
        <v>0</v>
      </c>
      <c r="R782" s="71">
        <v>0</v>
      </c>
      <c r="S782" s="72">
        <v>2.7500000000000002E-4</v>
      </c>
      <c r="T782" s="73">
        <v>0</v>
      </c>
      <c r="U782" s="70">
        <v>727739</v>
      </c>
      <c r="V782" s="71">
        <v>261006</v>
      </c>
      <c r="W782" s="71">
        <v>0</v>
      </c>
      <c r="X782" s="74">
        <v>2.9999999999999997E-4</v>
      </c>
      <c r="Y782" s="75">
        <v>0</v>
      </c>
      <c r="Z782" s="52"/>
    </row>
    <row r="783" spans="7:26" x14ac:dyDescent="0.3">
      <c r="G783" s="67"/>
      <c r="H783" s="52">
        <v>117</v>
      </c>
      <c r="I783" s="52" t="s">
        <v>21</v>
      </c>
      <c r="J783" s="68">
        <v>492</v>
      </c>
      <c r="K783" s="69">
        <v>1</v>
      </c>
      <c r="L783" s="70">
        <v>18335285</v>
      </c>
      <c r="M783" s="71">
        <v>12203946</v>
      </c>
      <c r="N783" s="71">
        <v>6131339</v>
      </c>
      <c r="O783" s="70">
        <v>66263</v>
      </c>
      <c r="P783" s="70"/>
      <c r="Q783" s="70">
        <v>66263</v>
      </c>
      <c r="R783" s="71">
        <v>6197602</v>
      </c>
      <c r="S783" s="72">
        <v>2.34E-4</v>
      </c>
      <c r="T783" s="73">
        <v>1450.2388679999999</v>
      </c>
      <c r="U783" s="70">
        <v>727739</v>
      </c>
      <c r="V783" s="71">
        <v>261006</v>
      </c>
      <c r="W783" s="71">
        <v>466733</v>
      </c>
      <c r="X783" s="74">
        <v>2.5700000000000001E-4</v>
      </c>
      <c r="Y783" s="75">
        <v>119.95038100000001</v>
      </c>
      <c r="Z783" s="52"/>
    </row>
    <row r="784" spans="7:26" x14ac:dyDescent="0.3">
      <c r="G784" s="67"/>
      <c r="H784" s="52">
        <v>122</v>
      </c>
      <c r="I784" s="52" t="s">
        <v>93</v>
      </c>
      <c r="J784" s="68">
        <v>492</v>
      </c>
      <c r="K784" s="69">
        <v>1</v>
      </c>
      <c r="L784" s="70">
        <v>18335285</v>
      </c>
      <c r="M784" s="71">
        <v>12203946</v>
      </c>
      <c r="N784" s="71">
        <v>6131339</v>
      </c>
      <c r="O784" s="70">
        <v>66263</v>
      </c>
      <c r="P784" s="70"/>
      <c r="Q784" s="70">
        <v>66263</v>
      </c>
      <c r="R784" s="71">
        <v>6197602</v>
      </c>
      <c r="S784" s="72">
        <v>0</v>
      </c>
      <c r="T784" s="73">
        <v>0</v>
      </c>
      <c r="U784" s="70">
        <v>727739</v>
      </c>
      <c r="V784" s="71">
        <v>261006</v>
      </c>
      <c r="W784" s="71">
        <v>466733</v>
      </c>
      <c r="X784" s="74">
        <v>0</v>
      </c>
      <c r="Y784" s="75">
        <v>0</v>
      </c>
      <c r="Z784" s="52"/>
    </row>
    <row r="785" spans="7:26" x14ac:dyDescent="0.3">
      <c r="G785" s="67"/>
      <c r="H785" s="52">
        <v>128</v>
      </c>
      <c r="I785" s="52" t="s">
        <v>108</v>
      </c>
      <c r="J785" s="68">
        <v>492</v>
      </c>
      <c r="K785" s="69">
        <v>1</v>
      </c>
      <c r="L785" s="70">
        <v>18335285</v>
      </c>
      <c r="M785" s="71">
        <v>12203946</v>
      </c>
      <c r="N785" s="71">
        <v>6131339</v>
      </c>
      <c r="O785" s="70">
        <v>66263</v>
      </c>
      <c r="P785" s="70"/>
      <c r="Q785" s="70">
        <v>66263</v>
      </c>
      <c r="R785" s="71">
        <v>6197602</v>
      </c>
      <c r="S785" s="72">
        <v>0</v>
      </c>
      <c r="T785" s="73">
        <v>0</v>
      </c>
      <c r="U785" s="70">
        <v>727739</v>
      </c>
      <c r="V785" s="71">
        <v>261006</v>
      </c>
      <c r="W785" s="71">
        <v>466733</v>
      </c>
      <c r="X785" s="74">
        <v>0</v>
      </c>
      <c r="Y785" s="75">
        <v>0</v>
      </c>
      <c r="Z785" s="52"/>
    </row>
    <row r="786" spans="7:26" x14ac:dyDescent="0.3">
      <c r="G786" s="67"/>
      <c r="H786" s="52"/>
      <c r="I786" s="52"/>
      <c r="J786" s="68"/>
      <c r="K786" s="69"/>
      <c r="L786" s="71"/>
      <c r="M786" s="71"/>
      <c r="N786" s="71"/>
      <c r="O786" s="71"/>
      <c r="P786" s="71"/>
      <c r="Q786" s="71"/>
      <c r="R786" s="71"/>
      <c r="S786" s="74"/>
      <c r="T786" s="73"/>
      <c r="U786" s="71"/>
      <c r="V786" s="71"/>
      <c r="W786" s="71"/>
      <c r="X786" s="74"/>
      <c r="Y786" s="75"/>
      <c r="Z786" s="52"/>
    </row>
    <row r="787" spans="7:26" ht="15.6" x14ac:dyDescent="0.3">
      <c r="G787" s="80">
        <v>128</v>
      </c>
      <c r="H787" s="81" t="s">
        <v>108</v>
      </c>
      <c r="I787" s="52"/>
      <c r="J787" s="68"/>
      <c r="K787" s="69"/>
      <c r="L787" s="71"/>
      <c r="M787" s="71"/>
      <c r="N787" s="71"/>
      <c r="O787" s="71"/>
      <c r="P787" s="71"/>
      <c r="Q787" s="71"/>
      <c r="R787" s="71"/>
      <c r="S787" s="74"/>
      <c r="T787" s="73"/>
      <c r="U787" s="71"/>
      <c r="V787" s="71"/>
      <c r="W787" s="71"/>
      <c r="X787" s="74"/>
      <c r="Y787" s="75"/>
      <c r="Z787" s="52"/>
    </row>
    <row r="788" spans="7:26" x14ac:dyDescent="0.3">
      <c r="G788" s="67"/>
      <c r="H788" s="52">
        <v>1</v>
      </c>
      <c r="I788" s="52" t="s">
        <v>11</v>
      </c>
      <c r="J788" s="68">
        <v>493</v>
      </c>
      <c r="K788" s="69">
        <v>1</v>
      </c>
      <c r="L788" s="70"/>
      <c r="M788" s="71"/>
      <c r="N788" s="71"/>
      <c r="O788" s="70"/>
      <c r="P788" s="70"/>
      <c r="Q788" s="70"/>
      <c r="R788" s="71"/>
      <c r="S788" s="72">
        <v>2.0739999999999999E-3</v>
      </c>
      <c r="T788" s="73"/>
      <c r="U788" s="70"/>
      <c r="V788" s="71"/>
      <c r="W788" s="71"/>
      <c r="X788" s="74">
        <v>2.2769999999999999E-3</v>
      </c>
      <c r="Y788" s="75">
        <v>0</v>
      </c>
      <c r="Z788" s="52"/>
    </row>
    <row r="789" spans="7:26" x14ac:dyDescent="0.3">
      <c r="G789" s="67"/>
      <c r="H789" s="52">
        <v>2</v>
      </c>
      <c r="I789" s="52" t="s">
        <v>27</v>
      </c>
      <c r="J789" s="68">
        <v>493</v>
      </c>
      <c r="K789" s="69">
        <v>1</v>
      </c>
      <c r="L789" s="70"/>
      <c r="M789" s="71"/>
      <c r="N789" s="71"/>
      <c r="O789" s="70"/>
      <c r="P789" s="70"/>
      <c r="Q789" s="70"/>
      <c r="R789" s="71"/>
      <c r="S789" s="72">
        <v>2.3000000000000001E-4</v>
      </c>
      <c r="T789" s="73"/>
      <c r="U789" s="70"/>
      <c r="V789" s="71"/>
      <c r="W789" s="71"/>
      <c r="X789" s="74">
        <v>2.6200000000000003E-4</v>
      </c>
      <c r="Y789" s="75">
        <v>0</v>
      </c>
      <c r="Z789" s="52"/>
    </row>
    <row r="790" spans="7:26" x14ac:dyDescent="0.3">
      <c r="G790" s="67"/>
      <c r="H790" s="52">
        <v>3</v>
      </c>
      <c r="I790" s="52" t="s">
        <v>20</v>
      </c>
      <c r="J790" s="68">
        <v>493</v>
      </c>
      <c r="K790" s="69">
        <v>1</v>
      </c>
      <c r="L790" s="70"/>
      <c r="M790" s="71"/>
      <c r="N790" s="71"/>
      <c r="O790" s="70"/>
      <c r="P790" s="70"/>
      <c r="Q790" s="70"/>
      <c r="R790" s="71"/>
      <c r="S790" s="72">
        <v>5.2599999999999999E-4</v>
      </c>
      <c r="T790" s="73"/>
      <c r="U790" s="70"/>
      <c r="V790" s="71"/>
      <c r="W790" s="71"/>
      <c r="X790" s="74">
        <v>5.7799999999999995E-4</v>
      </c>
      <c r="Y790" s="75">
        <v>0</v>
      </c>
      <c r="Z790" s="52"/>
    </row>
    <row r="791" spans="7:26" x14ac:dyDescent="0.3">
      <c r="G791" s="67"/>
      <c r="H791" s="52">
        <v>4</v>
      </c>
      <c r="I791" s="52" t="s">
        <v>10</v>
      </c>
      <c r="J791" s="68">
        <v>493</v>
      </c>
      <c r="K791" s="69">
        <v>1</v>
      </c>
      <c r="L791" s="70"/>
      <c r="M791" s="71"/>
      <c r="N791" s="71"/>
      <c r="O791" s="70"/>
      <c r="P791" s="70"/>
      <c r="Q791" s="70"/>
      <c r="R791" s="71"/>
      <c r="S791" s="72">
        <v>7.8399999999999997E-3</v>
      </c>
      <c r="T791" s="73"/>
      <c r="U791" s="70"/>
      <c r="V791" s="71"/>
      <c r="W791" s="71"/>
      <c r="X791" s="74">
        <v>8.5789999999999998E-3</v>
      </c>
      <c r="Y791" s="75">
        <v>0</v>
      </c>
      <c r="Z791" s="52"/>
    </row>
    <row r="792" spans="7:26" x14ac:dyDescent="0.3">
      <c r="G792" s="67"/>
      <c r="H792" s="52">
        <v>136</v>
      </c>
      <c r="I792" s="52" t="s">
        <v>147</v>
      </c>
      <c r="J792" s="68">
        <v>493</v>
      </c>
      <c r="K792" s="69">
        <v>1</v>
      </c>
      <c r="L792" s="70"/>
      <c r="M792" s="71"/>
      <c r="N792" s="71"/>
      <c r="O792" s="70"/>
      <c r="P792" s="70"/>
      <c r="Q792" s="70"/>
      <c r="R792" s="71"/>
      <c r="S792" s="72">
        <v>2.0100000000000001E-4</v>
      </c>
      <c r="T792" s="73"/>
      <c r="U792" s="70"/>
      <c r="V792" s="71"/>
      <c r="W792" s="71"/>
      <c r="X792" s="74">
        <v>1.75E-4</v>
      </c>
      <c r="Y792" s="75">
        <v>0</v>
      </c>
      <c r="Z792" s="52"/>
    </row>
    <row r="793" spans="7:26" x14ac:dyDescent="0.3">
      <c r="G793" s="67"/>
      <c r="H793" s="52">
        <v>6</v>
      </c>
      <c r="I793" s="52" t="s">
        <v>73</v>
      </c>
      <c r="J793" s="68">
        <v>493</v>
      </c>
      <c r="K793" s="69">
        <v>1</v>
      </c>
      <c r="L793" s="70"/>
      <c r="M793" s="71"/>
      <c r="N793" s="71"/>
      <c r="O793" s="70"/>
      <c r="P793" s="70"/>
      <c r="Q793" s="70"/>
      <c r="R793" s="71"/>
      <c r="S793" s="72">
        <v>0</v>
      </c>
      <c r="T793" s="73"/>
      <c r="U793" s="70"/>
      <c r="V793" s="71"/>
      <c r="W793" s="71"/>
      <c r="X793" s="74">
        <v>0</v>
      </c>
      <c r="Y793" s="75">
        <v>0</v>
      </c>
      <c r="Z793" s="52"/>
    </row>
    <row r="794" spans="7:26" x14ac:dyDescent="0.3">
      <c r="G794" s="67"/>
      <c r="H794" s="52">
        <v>7</v>
      </c>
      <c r="I794" s="52" t="s">
        <v>9</v>
      </c>
      <c r="J794" s="68">
        <v>493</v>
      </c>
      <c r="K794" s="69">
        <v>1</v>
      </c>
      <c r="L794" s="70"/>
      <c r="M794" s="71"/>
      <c r="N794" s="71"/>
      <c r="O794" s="70"/>
      <c r="P794" s="70"/>
      <c r="Q794" s="70"/>
      <c r="R794" s="71"/>
      <c r="S794" s="72">
        <v>1.08E-4</v>
      </c>
      <c r="T794" s="73"/>
      <c r="U794" s="70"/>
      <c r="V794" s="71"/>
      <c r="W794" s="71"/>
      <c r="X794" s="74">
        <v>1.1900000000000001E-4</v>
      </c>
      <c r="Y794" s="75">
        <v>0</v>
      </c>
      <c r="Z794" s="52"/>
    </row>
    <row r="795" spans="7:26" x14ac:dyDescent="0.3">
      <c r="G795" s="67"/>
      <c r="H795" s="52">
        <v>8</v>
      </c>
      <c r="I795" s="52" t="s">
        <v>23</v>
      </c>
      <c r="J795" s="68">
        <v>493</v>
      </c>
      <c r="K795" s="69">
        <v>1</v>
      </c>
      <c r="L795" s="70"/>
      <c r="M795" s="71"/>
      <c r="N795" s="71"/>
      <c r="O795" s="70"/>
      <c r="P795" s="70"/>
      <c r="Q795" s="70"/>
      <c r="R795" s="71"/>
      <c r="S795" s="72">
        <v>1.64E-4</v>
      </c>
      <c r="T795" s="73"/>
      <c r="U795" s="70"/>
      <c r="V795" s="71"/>
      <c r="W795" s="71"/>
      <c r="X795" s="74">
        <v>1.74E-4</v>
      </c>
      <c r="Y795" s="75">
        <v>0</v>
      </c>
      <c r="Z795" s="52"/>
    </row>
    <row r="796" spans="7:26" x14ac:dyDescent="0.3">
      <c r="G796" s="67"/>
      <c r="H796" s="52">
        <v>9</v>
      </c>
      <c r="I796" s="52" t="s">
        <v>0</v>
      </c>
      <c r="J796" s="68">
        <v>493</v>
      </c>
      <c r="K796" s="69">
        <v>1</v>
      </c>
      <c r="L796" s="70"/>
      <c r="M796" s="71"/>
      <c r="N796" s="71"/>
      <c r="O796" s="70"/>
      <c r="P796" s="70"/>
      <c r="Q796" s="70"/>
      <c r="R796" s="71"/>
      <c r="S796" s="72">
        <v>2.7599999999999999E-4</v>
      </c>
      <c r="T796" s="73"/>
      <c r="U796" s="70"/>
      <c r="V796" s="71"/>
      <c r="W796" s="71"/>
      <c r="X796" s="74">
        <v>2.4800000000000001E-4</v>
      </c>
      <c r="Y796" s="75">
        <v>0</v>
      </c>
      <c r="Z796" s="52"/>
    </row>
    <row r="797" spans="7:26" x14ac:dyDescent="0.3">
      <c r="G797" s="67"/>
      <c r="H797" s="52">
        <v>17</v>
      </c>
      <c r="I797" s="52" t="s">
        <v>16</v>
      </c>
      <c r="J797" s="68">
        <v>493</v>
      </c>
      <c r="K797" s="69">
        <v>1</v>
      </c>
      <c r="L797" s="70"/>
      <c r="M797" s="71"/>
      <c r="N797" s="71"/>
      <c r="O797" s="70"/>
      <c r="P797" s="70"/>
      <c r="Q797" s="70"/>
      <c r="R797" s="71"/>
      <c r="S797" s="72">
        <v>6.4899999999999995E-4</v>
      </c>
      <c r="T797" s="73"/>
      <c r="U797" s="70"/>
      <c r="V797" s="71"/>
      <c r="W797" s="71"/>
      <c r="X797" s="74">
        <v>7.0899999999999999E-4</v>
      </c>
      <c r="Y797" s="75">
        <v>0</v>
      </c>
      <c r="Z797" s="52"/>
    </row>
    <row r="798" spans="7:26" x14ac:dyDescent="0.3">
      <c r="G798" s="67"/>
      <c r="H798" s="52">
        <v>29</v>
      </c>
      <c r="I798" s="52" t="s">
        <v>24</v>
      </c>
      <c r="J798" s="68">
        <v>493</v>
      </c>
      <c r="K798" s="69">
        <v>1</v>
      </c>
      <c r="L798" s="70"/>
      <c r="M798" s="71"/>
      <c r="N798" s="71"/>
      <c r="O798" s="70"/>
      <c r="P798" s="70"/>
      <c r="Q798" s="70"/>
      <c r="R798" s="71"/>
      <c r="S798" s="72">
        <v>3.1029999999999999E-3</v>
      </c>
      <c r="T798" s="73"/>
      <c r="U798" s="70"/>
      <c r="V798" s="71"/>
      <c r="W798" s="71"/>
      <c r="X798" s="74">
        <v>3.1029999999999999E-3</v>
      </c>
      <c r="Y798" s="75">
        <v>0</v>
      </c>
      <c r="Z798" s="52"/>
    </row>
    <row r="799" spans="7:26" x14ac:dyDescent="0.3">
      <c r="G799" s="67"/>
      <c r="H799" s="52">
        <v>38</v>
      </c>
      <c r="I799" s="52" t="s">
        <v>12</v>
      </c>
      <c r="J799" s="68">
        <v>493</v>
      </c>
      <c r="K799" s="69">
        <v>1</v>
      </c>
      <c r="L799" s="70"/>
      <c r="M799" s="71"/>
      <c r="N799" s="71"/>
      <c r="O799" s="70"/>
      <c r="P799" s="70"/>
      <c r="Q799" s="70"/>
      <c r="R799" s="71"/>
      <c r="S799" s="72">
        <v>8.6000000000000003E-5</v>
      </c>
      <c r="T799" s="73"/>
      <c r="U799" s="70"/>
      <c r="V799" s="71"/>
      <c r="W799" s="71"/>
      <c r="X799" s="74">
        <v>9.5000000000000005E-5</v>
      </c>
      <c r="Y799" s="75">
        <v>0</v>
      </c>
      <c r="Z799" s="52"/>
    </row>
    <row r="800" spans="7:26" x14ac:dyDescent="0.3">
      <c r="G800" s="67"/>
      <c r="H800" s="52">
        <v>53</v>
      </c>
      <c r="I800" s="52" t="s">
        <v>109</v>
      </c>
      <c r="J800" s="68">
        <v>493</v>
      </c>
      <c r="K800" s="69">
        <v>1</v>
      </c>
      <c r="L800" s="70"/>
      <c r="M800" s="71"/>
      <c r="N800" s="71"/>
      <c r="O800" s="70"/>
      <c r="P800" s="70"/>
      <c r="Q800" s="70"/>
      <c r="R800" s="71"/>
      <c r="S800" s="72">
        <v>0</v>
      </c>
      <c r="T800" s="73"/>
      <c r="U800" s="70"/>
      <c r="V800" s="71"/>
      <c r="W800" s="71"/>
      <c r="X800" s="74">
        <v>0</v>
      </c>
      <c r="Y800" s="75">
        <v>0</v>
      </c>
      <c r="Z800" s="52"/>
    </row>
    <row r="801" spans="7:26" x14ac:dyDescent="0.3">
      <c r="G801" s="67"/>
      <c r="H801" s="52">
        <v>55</v>
      </c>
      <c r="I801" s="52" t="s">
        <v>26</v>
      </c>
      <c r="J801" s="68">
        <v>493</v>
      </c>
      <c r="K801" s="69">
        <v>1</v>
      </c>
      <c r="L801" s="70"/>
      <c r="M801" s="71"/>
      <c r="N801" s="71"/>
      <c r="O801" s="70"/>
      <c r="P801" s="70"/>
      <c r="Q801" s="70"/>
      <c r="R801" s="71"/>
      <c r="S801" s="72">
        <v>1.35E-4</v>
      </c>
      <c r="T801" s="73"/>
      <c r="U801" s="70"/>
      <c r="V801" s="71"/>
      <c r="W801" s="71"/>
      <c r="X801" s="74">
        <v>1.4799999999999999E-4</v>
      </c>
      <c r="Y801" s="75">
        <v>0</v>
      </c>
      <c r="Z801" s="52"/>
    </row>
    <row r="802" spans="7:26" x14ac:dyDescent="0.3">
      <c r="G802" s="67"/>
      <c r="H802" s="52">
        <v>71</v>
      </c>
      <c r="I802" s="52" t="s">
        <v>18</v>
      </c>
      <c r="J802" s="68">
        <v>493</v>
      </c>
      <c r="K802" s="69">
        <v>0</v>
      </c>
      <c r="L802" s="70"/>
      <c r="M802" s="71"/>
      <c r="N802" s="71"/>
      <c r="O802" s="70"/>
      <c r="P802" s="70"/>
      <c r="Q802" s="70"/>
      <c r="R802" s="71"/>
      <c r="S802" s="72">
        <v>9.0000000000000002E-6</v>
      </c>
      <c r="T802" s="73"/>
      <c r="U802" s="70"/>
      <c r="V802" s="71"/>
      <c r="W802" s="71"/>
      <c r="X802" s="74">
        <v>1.0000000000000001E-5</v>
      </c>
      <c r="Y802" s="75">
        <v>0</v>
      </c>
      <c r="Z802" s="52"/>
    </row>
    <row r="803" spans="7:26" x14ac:dyDescent="0.3">
      <c r="G803" s="67"/>
      <c r="H803" s="52">
        <v>72</v>
      </c>
      <c r="I803" s="52" t="s">
        <v>28</v>
      </c>
      <c r="J803" s="68">
        <v>493</v>
      </c>
      <c r="K803" s="69">
        <v>0</v>
      </c>
      <c r="L803" s="70"/>
      <c r="M803" s="71"/>
      <c r="N803" s="71"/>
      <c r="O803" s="70"/>
      <c r="P803" s="70"/>
      <c r="Q803" s="70"/>
      <c r="R803" s="71"/>
      <c r="S803" s="72">
        <v>2.7500000000000002E-4</v>
      </c>
      <c r="T803" s="73"/>
      <c r="U803" s="70"/>
      <c r="V803" s="71"/>
      <c r="W803" s="71"/>
      <c r="X803" s="74">
        <v>2.9999999999999997E-4</v>
      </c>
      <c r="Y803" s="75">
        <v>0</v>
      </c>
      <c r="Z803" s="52"/>
    </row>
    <row r="804" spans="7:26" x14ac:dyDescent="0.3">
      <c r="G804" s="67"/>
      <c r="H804" s="52">
        <v>117</v>
      </c>
      <c r="I804" s="52" t="s">
        <v>21</v>
      </c>
      <c r="J804" s="68">
        <v>493</v>
      </c>
      <c r="K804" s="69">
        <v>1</v>
      </c>
      <c r="L804" s="70"/>
      <c r="M804" s="71"/>
      <c r="N804" s="71"/>
      <c r="O804" s="70"/>
      <c r="P804" s="70"/>
      <c r="Q804" s="70"/>
      <c r="R804" s="71"/>
      <c r="S804" s="72">
        <v>2.34E-4</v>
      </c>
      <c r="T804" s="73"/>
      <c r="U804" s="70"/>
      <c r="V804" s="71"/>
      <c r="W804" s="71"/>
      <c r="X804" s="74">
        <v>2.5700000000000001E-4</v>
      </c>
      <c r="Y804" s="75">
        <v>0</v>
      </c>
      <c r="Z804" s="52"/>
    </row>
    <row r="805" spans="7:26" x14ac:dyDescent="0.3">
      <c r="G805" s="67"/>
      <c r="H805" s="52">
        <v>122</v>
      </c>
      <c r="I805" s="52" t="s">
        <v>93</v>
      </c>
      <c r="J805" s="68">
        <v>493</v>
      </c>
      <c r="K805" s="69">
        <v>1</v>
      </c>
      <c r="L805" s="70"/>
      <c r="M805" s="71"/>
      <c r="N805" s="71"/>
      <c r="O805" s="70"/>
      <c r="P805" s="70"/>
      <c r="Q805" s="70"/>
      <c r="R805" s="71"/>
      <c r="S805" s="72">
        <v>0</v>
      </c>
      <c r="T805" s="73"/>
      <c r="U805" s="70"/>
      <c r="V805" s="71"/>
      <c r="W805" s="71"/>
      <c r="X805" s="74">
        <v>0</v>
      </c>
      <c r="Y805" s="75">
        <v>0</v>
      </c>
      <c r="Z805" s="52"/>
    </row>
    <row r="806" spans="7:26" x14ac:dyDescent="0.3">
      <c r="G806" s="67"/>
      <c r="H806" s="52">
        <v>128</v>
      </c>
      <c r="I806" s="52" t="s">
        <v>108</v>
      </c>
      <c r="J806" s="68">
        <v>493</v>
      </c>
      <c r="K806" s="69">
        <v>1</v>
      </c>
      <c r="L806" s="70"/>
      <c r="M806" s="71"/>
      <c r="N806" s="71"/>
      <c r="O806" s="70"/>
      <c r="P806" s="70"/>
      <c r="Q806" s="70"/>
      <c r="R806" s="71"/>
      <c r="S806" s="72">
        <v>0</v>
      </c>
      <c r="T806" s="73"/>
      <c r="U806" s="70"/>
      <c r="V806" s="71"/>
      <c r="W806" s="71"/>
      <c r="X806" s="74">
        <v>0</v>
      </c>
      <c r="Y806" s="75">
        <v>0</v>
      </c>
      <c r="Z806" s="52"/>
    </row>
    <row r="807" spans="7:26" ht="15" thickBot="1" x14ac:dyDescent="0.35">
      <c r="G807" s="76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8"/>
      <c r="Z807" s="52"/>
    </row>
    <row r="808" spans="7:26" x14ac:dyDescent="0.3">
      <c r="G808" s="52">
        <v>128</v>
      </c>
      <c r="H808" s="52" t="s">
        <v>108</v>
      </c>
      <c r="I808" s="52"/>
      <c r="J808" s="68"/>
      <c r="K808" s="69"/>
      <c r="L808" s="71"/>
      <c r="M808" s="71"/>
      <c r="N808" s="71"/>
      <c r="O808" s="71"/>
      <c r="P808" s="71"/>
      <c r="Q808" s="71"/>
      <c r="R808" s="71"/>
      <c r="S808" s="74"/>
      <c r="T808" s="73">
        <v>96843.728852</v>
      </c>
      <c r="U808" s="71"/>
      <c r="V808" s="71"/>
      <c r="W808" s="71"/>
      <c r="X808" s="74"/>
      <c r="Y808" s="73">
        <v>7805.6426919999994</v>
      </c>
      <c r="Z808" s="79">
        <v>104649.37154399999</v>
      </c>
    </row>
    <row r="809" spans="7:26" x14ac:dyDescent="0.3"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7:26" ht="15" thickBot="1" x14ac:dyDescent="0.35">
      <c r="G810" s="52"/>
      <c r="H810" s="52"/>
      <c r="I810" s="52"/>
      <c r="J810" s="53" t="s">
        <v>56</v>
      </c>
      <c r="K810" s="54" t="s">
        <v>57</v>
      </c>
      <c r="L810" s="55" t="s">
        <v>58</v>
      </c>
      <c r="M810" s="55" t="s">
        <v>171</v>
      </c>
      <c r="N810" s="55"/>
      <c r="O810" s="55" t="s">
        <v>59</v>
      </c>
      <c r="P810" s="55" t="s">
        <v>172</v>
      </c>
      <c r="Q810" s="55"/>
      <c r="R810" s="55" t="s">
        <v>60</v>
      </c>
      <c r="S810" s="56" t="s">
        <v>61</v>
      </c>
      <c r="T810" s="57" t="s">
        <v>62</v>
      </c>
      <c r="U810" s="55" t="s">
        <v>63</v>
      </c>
      <c r="V810" s="55" t="s">
        <v>64</v>
      </c>
      <c r="W810" s="55" t="s">
        <v>65</v>
      </c>
      <c r="X810" s="56" t="s">
        <v>66</v>
      </c>
      <c r="Y810" s="57" t="s">
        <v>67</v>
      </c>
      <c r="Z810" s="52"/>
    </row>
    <row r="811" spans="7:26" ht="15.6" x14ac:dyDescent="0.3">
      <c r="G811" s="58">
        <v>131</v>
      </c>
      <c r="H811" s="59" t="s">
        <v>185</v>
      </c>
      <c r="I811" s="60"/>
      <c r="J811" s="61"/>
      <c r="K811" s="62"/>
      <c r="L811" s="63"/>
      <c r="M811" s="63"/>
      <c r="N811" s="63"/>
      <c r="O811" s="63"/>
      <c r="P811" s="63"/>
      <c r="Q811" s="63"/>
      <c r="R811" s="63"/>
      <c r="S811" s="64"/>
      <c r="T811" s="65"/>
      <c r="U811" s="63"/>
      <c r="V811" s="63"/>
      <c r="W811" s="63"/>
      <c r="X811" s="64"/>
      <c r="Y811" s="66"/>
      <c r="Z811" s="52"/>
    </row>
    <row r="812" spans="7:26" x14ac:dyDescent="0.3">
      <c r="G812" s="67"/>
      <c r="H812" s="52">
        <v>1</v>
      </c>
      <c r="I812" s="52" t="s">
        <v>11</v>
      </c>
      <c r="J812" s="68">
        <v>496</v>
      </c>
      <c r="K812" s="69">
        <v>1</v>
      </c>
      <c r="L812" s="70">
        <v>1539268</v>
      </c>
      <c r="M812" s="71">
        <v>1070172</v>
      </c>
      <c r="N812" s="71">
        <v>469096</v>
      </c>
      <c r="O812" s="70">
        <v>9914</v>
      </c>
      <c r="P812" s="70"/>
      <c r="Q812" s="70">
        <v>9914</v>
      </c>
      <c r="R812" s="71">
        <v>479010</v>
      </c>
      <c r="S812" s="72">
        <v>2.0739999999999999E-3</v>
      </c>
      <c r="T812" s="73">
        <v>993.46673999999996</v>
      </c>
      <c r="U812" s="70">
        <v>483712</v>
      </c>
      <c r="V812" s="71">
        <v>377850</v>
      </c>
      <c r="W812" s="71">
        <v>105862</v>
      </c>
      <c r="X812" s="74">
        <v>2.2769999999999999E-3</v>
      </c>
      <c r="Y812" s="75">
        <v>241.047774</v>
      </c>
      <c r="Z812" s="52"/>
    </row>
    <row r="813" spans="7:26" x14ac:dyDescent="0.3">
      <c r="G813" s="67"/>
      <c r="H813" s="52">
        <v>2</v>
      </c>
      <c r="I813" s="52" t="s">
        <v>27</v>
      </c>
      <c r="J813" s="68">
        <v>496</v>
      </c>
      <c r="K813" s="69">
        <v>1</v>
      </c>
      <c r="L813" s="70">
        <v>1539268</v>
      </c>
      <c r="M813" s="71">
        <v>1070172</v>
      </c>
      <c r="N813" s="71">
        <v>469096</v>
      </c>
      <c r="O813" s="70">
        <v>9914</v>
      </c>
      <c r="P813" s="70"/>
      <c r="Q813" s="70">
        <v>9914</v>
      </c>
      <c r="R813" s="71">
        <v>479010</v>
      </c>
      <c r="S813" s="72">
        <v>2.3000000000000001E-4</v>
      </c>
      <c r="T813" s="73">
        <v>110.17230000000001</v>
      </c>
      <c r="U813" s="70">
        <v>483712</v>
      </c>
      <c r="V813" s="71">
        <v>377850</v>
      </c>
      <c r="W813" s="71">
        <v>105862</v>
      </c>
      <c r="X813" s="74">
        <v>2.6200000000000003E-4</v>
      </c>
      <c r="Y813" s="75">
        <v>27.735844000000004</v>
      </c>
      <c r="Z813" s="52"/>
    </row>
    <row r="814" spans="7:26" x14ac:dyDescent="0.3">
      <c r="G814" s="67"/>
      <c r="H814" s="52">
        <v>3</v>
      </c>
      <c r="I814" s="52" t="s">
        <v>20</v>
      </c>
      <c r="J814" s="68">
        <v>496</v>
      </c>
      <c r="K814" s="69">
        <v>1</v>
      </c>
      <c r="L814" s="70">
        <v>1539268</v>
      </c>
      <c r="M814" s="71">
        <v>1070172</v>
      </c>
      <c r="N814" s="71">
        <v>469096</v>
      </c>
      <c r="O814" s="70">
        <v>9914</v>
      </c>
      <c r="P814" s="70"/>
      <c r="Q814" s="70">
        <v>9914</v>
      </c>
      <c r="R814" s="71">
        <v>479010</v>
      </c>
      <c r="S814" s="72">
        <v>5.2599999999999999E-4</v>
      </c>
      <c r="T814" s="73">
        <v>251.95926</v>
      </c>
      <c r="U814" s="70">
        <v>483712</v>
      </c>
      <c r="V814" s="71">
        <v>377850</v>
      </c>
      <c r="W814" s="71">
        <v>105862</v>
      </c>
      <c r="X814" s="74">
        <v>5.7799999999999995E-4</v>
      </c>
      <c r="Y814" s="75">
        <v>61.188235999999996</v>
      </c>
      <c r="Z814" s="52"/>
    </row>
    <row r="815" spans="7:26" x14ac:dyDescent="0.3">
      <c r="G815" s="67"/>
      <c r="H815" s="52">
        <v>4</v>
      </c>
      <c r="I815" s="52" t="s">
        <v>10</v>
      </c>
      <c r="J815" s="68">
        <v>496</v>
      </c>
      <c r="K815" s="69">
        <v>1</v>
      </c>
      <c r="L815" s="70">
        <v>1539268</v>
      </c>
      <c r="M815" s="71">
        <v>1070172</v>
      </c>
      <c r="N815" s="71">
        <v>469096</v>
      </c>
      <c r="O815" s="70">
        <v>9914</v>
      </c>
      <c r="P815" s="70"/>
      <c r="Q815" s="70">
        <v>9914</v>
      </c>
      <c r="R815" s="71">
        <v>479010</v>
      </c>
      <c r="S815" s="72">
        <v>7.8399999999999997E-3</v>
      </c>
      <c r="T815" s="73">
        <v>3755.4384</v>
      </c>
      <c r="U815" s="70">
        <v>483712</v>
      </c>
      <c r="V815" s="71">
        <v>377850</v>
      </c>
      <c r="W815" s="71">
        <v>105862</v>
      </c>
      <c r="X815" s="74">
        <v>8.5789999999999998E-3</v>
      </c>
      <c r="Y815" s="75">
        <v>908.19009800000003</v>
      </c>
      <c r="Z815" s="52"/>
    </row>
    <row r="816" spans="7:26" x14ac:dyDescent="0.3">
      <c r="G816" s="67"/>
      <c r="H816" s="52">
        <v>136</v>
      </c>
      <c r="I816" s="52" t="s">
        <v>147</v>
      </c>
      <c r="J816" s="68">
        <v>496</v>
      </c>
      <c r="K816" s="69">
        <v>1</v>
      </c>
      <c r="L816" s="70">
        <v>1539268</v>
      </c>
      <c r="M816" s="71">
        <v>1070172</v>
      </c>
      <c r="N816" s="71">
        <v>469096</v>
      </c>
      <c r="O816" s="70">
        <v>9914</v>
      </c>
      <c r="P816" s="70"/>
      <c r="Q816" s="70">
        <v>9914</v>
      </c>
      <c r="R816" s="71">
        <v>479010</v>
      </c>
      <c r="S816" s="72">
        <v>2.0100000000000001E-4</v>
      </c>
      <c r="T816" s="73">
        <v>96.281010000000009</v>
      </c>
      <c r="U816" s="70">
        <v>483712</v>
      </c>
      <c r="V816" s="71">
        <v>377850</v>
      </c>
      <c r="W816" s="71">
        <v>105862</v>
      </c>
      <c r="X816" s="74">
        <v>1.75E-4</v>
      </c>
      <c r="Y816" s="75">
        <v>18.525849999999998</v>
      </c>
      <c r="Z816" s="52"/>
    </row>
    <row r="817" spans="7:26" x14ac:dyDescent="0.3">
      <c r="G817" s="67"/>
      <c r="H817" s="52">
        <v>6</v>
      </c>
      <c r="I817" s="52" t="s">
        <v>73</v>
      </c>
      <c r="J817" s="68">
        <v>496</v>
      </c>
      <c r="K817" s="69">
        <v>1</v>
      </c>
      <c r="L817" s="70">
        <v>1539268</v>
      </c>
      <c r="M817" s="71">
        <v>1070172</v>
      </c>
      <c r="N817" s="71">
        <v>469096</v>
      </c>
      <c r="O817" s="70">
        <v>9914</v>
      </c>
      <c r="P817" s="70"/>
      <c r="Q817" s="70">
        <v>9914</v>
      </c>
      <c r="R817" s="71">
        <v>479010</v>
      </c>
      <c r="S817" s="72">
        <v>0</v>
      </c>
      <c r="T817" s="73">
        <v>0</v>
      </c>
      <c r="U817" s="70">
        <v>483712</v>
      </c>
      <c r="V817" s="71">
        <v>377850</v>
      </c>
      <c r="W817" s="71">
        <v>105862</v>
      </c>
      <c r="X817" s="74">
        <v>0</v>
      </c>
      <c r="Y817" s="75">
        <v>0</v>
      </c>
      <c r="Z817" s="52"/>
    </row>
    <row r="818" spans="7:26" x14ac:dyDescent="0.3">
      <c r="G818" s="67"/>
      <c r="H818" s="52">
        <v>7</v>
      </c>
      <c r="I818" s="52" t="s">
        <v>9</v>
      </c>
      <c r="J818" s="68">
        <v>496</v>
      </c>
      <c r="K818" s="69">
        <v>0</v>
      </c>
      <c r="L818" s="70">
        <v>1539268</v>
      </c>
      <c r="M818" s="71">
        <v>1070172</v>
      </c>
      <c r="N818" s="71">
        <v>0</v>
      </c>
      <c r="O818" s="70">
        <v>9914</v>
      </c>
      <c r="P818" s="70"/>
      <c r="Q818" s="70">
        <v>0</v>
      </c>
      <c r="R818" s="71">
        <v>0</v>
      </c>
      <c r="S818" s="72">
        <v>1.08E-4</v>
      </c>
      <c r="T818" s="73">
        <v>0</v>
      </c>
      <c r="U818" s="70">
        <v>483712</v>
      </c>
      <c r="V818" s="71">
        <v>377850</v>
      </c>
      <c r="W818" s="71">
        <v>0</v>
      </c>
      <c r="X818" s="74">
        <v>1.1900000000000001E-4</v>
      </c>
      <c r="Y818" s="75">
        <v>0</v>
      </c>
      <c r="Z818" s="52"/>
    </row>
    <row r="819" spans="7:26" x14ac:dyDescent="0.3">
      <c r="G819" s="67"/>
      <c r="H819" s="52">
        <v>8</v>
      </c>
      <c r="I819" s="52" t="s">
        <v>23</v>
      </c>
      <c r="J819" s="68">
        <v>496</v>
      </c>
      <c r="K819" s="69">
        <v>0</v>
      </c>
      <c r="L819" s="70">
        <v>1539268</v>
      </c>
      <c r="M819" s="71">
        <v>1070172</v>
      </c>
      <c r="N819" s="71">
        <v>0</v>
      </c>
      <c r="O819" s="70">
        <v>9914</v>
      </c>
      <c r="P819" s="70"/>
      <c r="Q819" s="70">
        <v>0</v>
      </c>
      <c r="R819" s="71">
        <v>0</v>
      </c>
      <c r="S819" s="72">
        <v>1.64E-4</v>
      </c>
      <c r="T819" s="73">
        <v>0</v>
      </c>
      <c r="U819" s="70">
        <v>483712</v>
      </c>
      <c r="V819" s="71">
        <v>377850</v>
      </c>
      <c r="W819" s="71">
        <v>0</v>
      </c>
      <c r="X819" s="74">
        <v>1.74E-4</v>
      </c>
      <c r="Y819" s="75">
        <v>0</v>
      </c>
      <c r="Z819" s="52"/>
    </row>
    <row r="820" spans="7:26" x14ac:dyDescent="0.3">
      <c r="G820" s="67"/>
      <c r="H820" s="52">
        <v>9</v>
      </c>
      <c r="I820" s="52" t="s">
        <v>0</v>
      </c>
      <c r="J820" s="68">
        <v>496</v>
      </c>
      <c r="K820" s="69">
        <v>0</v>
      </c>
      <c r="L820" s="70">
        <v>1539268</v>
      </c>
      <c r="M820" s="71">
        <v>1070172</v>
      </c>
      <c r="N820" s="71">
        <v>0</v>
      </c>
      <c r="O820" s="70">
        <v>9914</v>
      </c>
      <c r="P820" s="70"/>
      <c r="Q820" s="70">
        <v>0</v>
      </c>
      <c r="R820" s="71">
        <v>0</v>
      </c>
      <c r="S820" s="72">
        <v>2.7599999999999999E-4</v>
      </c>
      <c r="T820" s="73">
        <v>0</v>
      </c>
      <c r="U820" s="70">
        <v>483712</v>
      </c>
      <c r="V820" s="71">
        <v>377850</v>
      </c>
      <c r="W820" s="71">
        <v>0</v>
      </c>
      <c r="X820" s="74">
        <v>2.4800000000000001E-4</v>
      </c>
      <c r="Y820" s="75">
        <v>0</v>
      </c>
      <c r="Z820" s="52"/>
    </row>
    <row r="821" spans="7:26" x14ac:dyDescent="0.3">
      <c r="G821" s="67"/>
      <c r="H821" s="52">
        <v>17</v>
      </c>
      <c r="I821" s="52" t="s">
        <v>16</v>
      </c>
      <c r="J821" s="68">
        <v>496</v>
      </c>
      <c r="K821" s="69">
        <v>0</v>
      </c>
      <c r="L821" s="70">
        <v>1539268</v>
      </c>
      <c r="M821" s="71">
        <v>1070172</v>
      </c>
      <c r="N821" s="71">
        <v>0</v>
      </c>
      <c r="O821" s="70">
        <v>9914</v>
      </c>
      <c r="P821" s="70"/>
      <c r="Q821" s="70">
        <v>0</v>
      </c>
      <c r="R821" s="71">
        <v>0</v>
      </c>
      <c r="S821" s="72">
        <v>6.4899999999999995E-4</v>
      </c>
      <c r="T821" s="73">
        <v>0</v>
      </c>
      <c r="U821" s="70">
        <v>483712</v>
      </c>
      <c r="V821" s="71">
        <v>377850</v>
      </c>
      <c r="W821" s="71">
        <v>0</v>
      </c>
      <c r="X821" s="74">
        <v>7.0899999999999999E-4</v>
      </c>
      <c r="Y821" s="75">
        <v>0</v>
      </c>
      <c r="Z821" s="52"/>
    </row>
    <row r="822" spans="7:26" x14ac:dyDescent="0.3">
      <c r="G822" s="67"/>
      <c r="H822" s="52">
        <v>29</v>
      </c>
      <c r="I822" s="52" t="s">
        <v>24</v>
      </c>
      <c r="J822" s="68">
        <v>496</v>
      </c>
      <c r="K822" s="69">
        <v>1</v>
      </c>
      <c r="L822" s="70">
        <v>1539268</v>
      </c>
      <c r="M822" s="71">
        <v>1070172</v>
      </c>
      <c r="N822" s="71">
        <v>469096</v>
      </c>
      <c r="O822" s="70">
        <v>9914</v>
      </c>
      <c r="P822" s="70"/>
      <c r="Q822" s="70">
        <v>9914</v>
      </c>
      <c r="R822" s="71">
        <v>479010</v>
      </c>
      <c r="S822" s="72">
        <v>3.1029999999999999E-3</v>
      </c>
      <c r="T822" s="73">
        <v>1486.3680299999999</v>
      </c>
      <c r="U822" s="70">
        <v>483712</v>
      </c>
      <c r="V822" s="71">
        <v>377850</v>
      </c>
      <c r="W822" s="71">
        <v>105862</v>
      </c>
      <c r="X822" s="74">
        <v>3.1029999999999999E-3</v>
      </c>
      <c r="Y822" s="75">
        <v>328.48978599999998</v>
      </c>
      <c r="Z822" s="52"/>
    </row>
    <row r="823" spans="7:26" x14ac:dyDescent="0.3">
      <c r="G823" s="67"/>
      <c r="H823" s="52">
        <v>38</v>
      </c>
      <c r="I823" s="52" t="s">
        <v>12</v>
      </c>
      <c r="J823" s="68">
        <v>496</v>
      </c>
      <c r="K823" s="69">
        <v>1</v>
      </c>
      <c r="L823" s="70">
        <v>1539268</v>
      </c>
      <c r="M823" s="71">
        <v>1070172</v>
      </c>
      <c r="N823" s="71">
        <v>469096</v>
      </c>
      <c r="O823" s="70">
        <v>9914</v>
      </c>
      <c r="P823" s="70"/>
      <c r="Q823" s="70">
        <v>9914</v>
      </c>
      <c r="R823" s="71">
        <v>479010</v>
      </c>
      <c r="S823" s="72">
        <v>8.6000000000000003E-5</v>
      </c>
      <c r="T823" s="73">
        <v>41.194859999999998</v>
      </c>
      <c r="U823" s="70">
        <v>483712</v>
      </c>
      <c r="V823" s="71">
        <v>377850</v>
      </c>
      <c r="W823" s="71">
        <v>105862</v>
      </c>
      <c r="X823" s="74">
        <v>9.5000000000000005E-5</v>
      </c>
      <c r="Y823" s="75">
        <v>10.056890000000001</v>
      </c>
      <c r="Z823" s="52"/>
    </row>
    <row r="824" spans="7:26" x14ac:dyDescent="0.3">
      <c r="G824" s="67"/>
      <c r="H824" s="52">
        <v>55</v>
      </c>
      <c r="I824" s="52" t="s">
        <v>26</v>
      </c>
      <c r="J824" s="68">
        <v>496</v>
      </c>
      <c r="K824" s="69">
        <v>1</v>
      </c>
      <c r="L824" s="70">
        <v>1539268</v>
      </c>
      <c r="M824" s="71">
        <v>1070172</v>
      </c>
      <c r="N824" s="71">
        <v>469096</v>
      </c>
      <c r="O824" s="70">
        <v>9914</v>
      </c>
      <c r="P824" s="70"/>
      <c r="Q824" s="70">
        <v>9914</v>
      </c>
      <c r="R824" s="71">
        <v>479010</v>
      </c>
      <c r="S824" s="72">
        <v>1.35E-4</v>
      </c>
      <c r="T824" s="73">
        <v>64.666349999999994</v>
      </c>
      <c r="U824" s="70">
        <v>483712</v>
      </c>
      <c r="V824" s="71">
        <v>377850</v>
      </c>
      <c r="W824" s="71">
        <v>105862</v>
      </c>
      <c r="X824" s="74">
        <v>1.4799999999999999E-4</v>
      </c>
      <c r="Y824" s="75">
        <v>15.667575999999999</v>
      </c>
      <c r="Z824" s="52"/>
    </row>
    <row r="825" spans="7:26" x14ac:dyDescent="0.3">
      <c r="G825" s="67"/>
      <c r="H825" s="52">
        <v>71</v>
      </c>
      <c r="I825" s="52" t="s">
        <v>18</v>
      </c>
      <c r="J825" s="68">
        <v>496</v>
      </c>
      <c r="K825" s="69">
        <v>0</v>
      </c>
      <c r="L825" s="70">
        <v>1539268</v>
      </c>
      <c r="M825" s="71">
        <v>1070172</v>
      </c>
      <c r="N825" s="71">
        <v>0</v>
      </c>
      <c r="O825" s="70">
        <v>9914</v>
      </c>
      <c r="P825" s="70"/>
      <c r="Q825" s="70">
        <v>0</v>
      </c>
      <c r="R825" s="71">
        <v>0</v>
      </c>
      <c r="S825" s="72">
        <v>9.0000000000000002E-6</v>
      </c>
      <c r="T825" s="73">
        <v>0</v>
      </c>
      <c r="U825" s="70">
        <v>483712</v>
      </c>
      <c r="V825" s="71">
        <v>377850</v>
      </c>
      <c r="W825" s="71">
        <v>0</v>
      </c>
      <c r="X825" s="74">
        <v>1.0000000000000001E-5</v>
      </c>
      <c r="Y825" s="75">
        <v>0</v>
      </c>
      <c r="Z825" s="52"/>
    </row>
    <row r="826" spans="7:26" x14ac:dyDescent="0.3">
      <c r="G826" s="67"/>
      <c r="H826" s="52">
        <v>72</v>
      </c>
      <c r="I826" s="52" t="s">
        <v>28</v>
      </c>
      <c r="J826" s="68">
        <v>496</v>
      </c>
      <c r="K826" s="69">
        <v>0</v>
      </c>
      <c r="L826" s="70">
        <v>1539268</v>
      </c>
      <c r="M826" s="71">
        <v>1070172</v>
      </c>
      <c r="N826" s="71">
        <v>0</v>
      </c>
      <c r="O826" s="70">
        <v>9914</v>
      </c>
      <c r="P826" s="70"/>
      <c r="Q826" s="70">
        <v>0</v>
      </c>
      <c r="R826" s="71">
        <v>0</v>
      </c>
      <c r="S826" s="72">
        <v>2.7500000000000002E-4</v>
      </c>
      <c r="T826" s="73">
        <v>0</v>
      </c>
      <c r="U826" s="70">
        <v>483712</v>
      </c>
      <c r="V826" s="71">
        <v>377850</v>
      </c>
      <c r="W826" s="71">
        <v>0</v>
      </c>
      <c r="X826" s="74">
        <v>2.9999999999999997E-4</v>
      </c>
      <c r="Y826" s="75">
        <v>0</v>
      </c>
      <c r="Z826" s="52"/>
    </row>
    <row r="827" spans="7:26" x14ac:dyDescent="0.3">
      <c r="G827" s="67"/>
      <c r="H827" s="52">
        <v>117</v>
      </c>
      <c r="I827" s="52" t="s">
        <v>21</v>
      </c>
      <c r="J827" s="68">
        <v>496</v>
      </c>
      <c r="K827" s="69">
        <v>0</v>
      </c>
      <c r="L827" s="70">
        <v>1539268</v>
      </c>
      <c r="M827" s="71">
        <v>1070172</v>
      </c>
      <c r="N827" s="71">
        <v>0</v>
      </c>
      <c r="O827" s="70">
        <v>9914</v>
      </c>
      <c r="P827" s="70"/>
      <c r="Q827" s="70">
        <v>0</v>
      </c>
      <c r="R827" s="71">
        <v>0</v>
      </c>
      <c r="S827" s="72">
        <v>2.34E-4</v>
      </c>
      <c r="T827" s="73">
        <v>0</v>
      </c>
      <c r="U827" s="70">
        <v>483712</v>
      </c>
      <c r="V827" s="71">
        <v>377850</v>
      </c>
      <c r="W827" s="71">
        <v>0</v>
      </c>
      <c r="X827" s="74">
        <v>2.5700000000000001E-4</v>
      </c>
      <c r="Y827" s="75">
        <v>0</v>
      </c>
      <c r="Z827" s="52"/>
    </row>
    <row r="828" spans="7:26" x14ac:dyDescent="0.3">
      <c r="G828" s="67"/>
      <c r="H828" s="52">
        <v>122</v>
      </c>
      <c r="I828" s="52" t="s">
        <v>93</v>
      </c>
      <c r="J828" s="68">
        <v>496</v>
      </c>
      <c r="K828" s="69">
        <v>1</v>
      </c>
      <c r="L828" s="70">
        <v>1539268</v>
      </c>
      <c r="M828" s="71">
        <v>1070172</v>
      </c>
      <c r="N828" s="71">
        <v>469096</v>
      </c>
      <c r="O828" s="70">
        <v>9914</v>
      </c>
      <c r="P828" s="70"/>
      <c r="Q828" s="70">
        <v>9914</v>
      </c>
      <c r="R828" s="71">
        <v>479010</v>
      </c>
      <c r="S828" s="72">
        <v>0</v>
      </c>
      <c r="T828" s="73">
        <v>0</v>
      </c>
      <c r="U828" s="70">
        <v>483712</v>
      </c>
      <c r="V828" s="71">
        <v>377850</v>
      </c>
      <c r="W828" s="71">
        <v>105862</v>
      </c>
      <c r="X828" s="74">
        <v>0</v>
      </c>
      <c r="Y828" s="75">
        <v>0</v>
      </c>
      <c r="Z828" s="52"/>
    </row>
    <row r="829" spans="7:26" x14ac:dyDescent="0.3">
      <c r="G829" s="67"/>
      <c r="H829" s="52">
        <v>131</v>
      </c>
      <c r="I829" s="52" t="s">
        <v>185</v>
      </c>
      <c r="J829" s="68">
        <v>496</v>
      </c>
      <c r="K829" s="69">
        <v>1</v>
      </c>
      <c r="L829" s="70">
        <v>1539268</v>
      </c>
      <c r="M829" s="71">
        <v>1070172</v>
      </c>
      <c r="N829" s="71">
        <v>469096</v>
      </c>
      <c r="O829" s="70">
        <v>9914</v>
      </c>
      <c r="P829" s="70"/>
      <c r="Q829" s="70">
        <v>9914</v>
      </c>
      <c r="R829" s="71">
        <v>479010</v>
      </c>
      <c r="S829" s="72">
        <v>0</v>
      </c>
      <c r="T829" s="73">
        <v>0</v>
      </c>
      <c r="U829" s="70">
        <v>483712</v>
      </c>
      <c r="V829" s="71">
        <v>377850</v>
      </c>
      <c r="W829" s="71">
        <v>105862</v>
      </c>
      <c r="X829" s="74">
        <v>0</v>
      </c>
      <c r="Y829" s="75">
        <v>0</v>
      </c>
      <c r="Z829" s="52"/>
    </row>
    <row r="830" spans="7:26" x14ac:dyDescent="0.3">
      <c r="G830" s="67"/>
      <c r="H830" s="52"/>
      <c r="I830" s="52"/>
      <c r="J830" s="68"/>
      <c r="K830" s="69"/>
      <c r="L830" s="71"/>
      <c r="M830" s="71"/>
      <c r="N830" s="71"/>
      <c r="O830" s="71"/>
      <c r="P830" s="71"/>
      <c r="Q830" s="71"/>
      <c r="R830" s="71"/>
      <c r="S830" s="74"/>
      <c r="T830" s="73"/>
      <c r="U830" s="71"/>
      <c r="V830" s="71"/>
      <c r="W830" s="71"/>
      <c r="X830" s="74"/>
      <c r="Y830" s="75"/>
      <c r="Z830" s="52"/>
    </row>
    <row r="831" spans="7:26" ht="15.6" x14ac:dyDescent="0.3">
      <c r="G831" s="80">
        <v>131</v>
      </c>
      <c r="H831" s="81" t="s">
        <v>185</v>
      </c>
      <c r="I831" s="52"/>
      <c r="J831" s="68"/>
      <c r="K831" s="69"/>
      <c r="L831" s="71"/>
      <c r="M831" s="71"/>
      <c r="N831" s="71"/>
      <c r="O831" s="71"/>
      <c r="P831" s="71"/>
      <c r="Q831" s="71"/>
      <c r="R831" s="71"/>
      <c r="S831" s="74"/>
      <c r="T831" s="73"/>
      <c r="U831" s="71"/>
      <c r="V831" s="71"/>
      <c r="W831" s="71"/>
      <c r="X831" s="74"/>
      <c r="Y831" s="75"/>
      <c r="Z831" s="52"/>
    </row>
    <row r="832" spans="7:26" x14ac:dyDescent="0.3">
      <c r="G832" s="67"/>
      <c r="H832" s="52">
        <v>1</v>
      </c>
      <c r="I832" s="52" t="s">
        <v>11</v>
      </c>
      <c r="J832" s="68">
        <v>497</v>
      </c>
      <c r="K832" s="69">
        <v>1</v>
      </c>
      <c r="L832" s="70">
        <v>31882460</v>
      </c>
      <c r="M832" s="83">
        <v>-7844250</v>
      </c>
      <c r="N832" s="71">
        <v>39726710</v>
      </c>
      <c r="O832" s="70">
        <v>57622</v>
      </c>
      <c r="P832" s="70"/>
      <c r="Q832" s="70">
        <v>57622</v>
      </c>
      <c r="R832" s="71">
        <v>39784332</v>
      </c>
      <c r="S832" s="72">
        <v>2.0739999999999999E-3</v>
      </c>
      <c r="T832" s="73">
        <v>82512.704568000001</v>
      </c>
      <c r="U832" s="70">
        <v>2145125</v>
      </c>
      <c r="V832" s="71">
        <v>613133</v>
      </c>
      <c r="W832" s="71">
        <v>1531992</v>
      </c>
      <c r="X832" s="74">
        <v>2.2769999999999999E-3</v>
      </c>
      <c r="Y832" s="75">
        <v>3488.3457840000001</v>
      </c>
      <c r="Z832" s="52"/>
    </row>
    <row r="833" spans="7:26" x14ac:dyDescent="0.3">
      <c r="G833" s="67"/>
      <c r="H833" s="52">
        <v>2</v>
      </c>
      <c r="I833" s="52" t="s">
        <v>27</v>
      </c>
      <c r="J833" s="68">
        <v>497</v>
      </c>
      <c r="K833" s="69">
        <v>1</v>
      </c>
      <c r="L833" s="70">
        <v>31882460</v>
      </c>
      <c r="M833" s="83">
        <v>-7844250</v>
      </c>
      <c r="N833" s="71">
        <v>39726710</v>
      </c>
      <c r="O833" s="70">
        <v>57622</v>
      </c>
      <c r="P833" s="70"/>
      <c r="Q833" s="70">
        <v>57622</v>
      </c>
      <c r="R833" s="71">
        <v>39784332</v>
      </c>
      <c r="S833" s="72">
        <v>2.3000000000000001E-4</v>
      </c>
      <c r="T833" s="73">
        <v>9150.3963600000006</v>
      </c>
      <c r="U833" s="70">
        <v>2145125</v>
      </c>
      <c r="V833" s="71">
        <v>613133</v>
      </c>
      <c r="W833" s="71">
        <v>1531992</v>
      </c>
      <c r="X833" s="74">
        <v>2.6200000000000003E-4</v>
      </c>
      <c r="Y833" s="75">
        <v>401.38190400000002</v>
      </c>
      <c r="Z833" s="52"/>
    </row>
    <row r="834" spans="7:26" x14ac:dyDescent="0.3">
      <c r="G834" s="67"/>
      <c r="H834" s="52">
        <v>3</v>
      </c>
      <c r="I834" s="52" t="s">
        <v>20</v>
      </c>
      <c r="J834" s="68">
        <v>497</v>
      </c>
      <c r="K834" s="69">
        <v>1</v>
      </c>
      <c r="L834" s="70">
        <v>31882460</v>
      </c>
      <c r="M834" s="83">
        <v>-7844250</v>
      </c>
      <c r="N834" s="71">
        <v>39726710</v>
      </c>
      <c r="O834" s="70">
        <v>57622</v>
      </c>
      <c r="P834" s="70"/>
      <c r="Q834" s="70">
        <v>57622</v>
      </c>
      <c r="R834" s="71">
        <v>39784332</v>
      </c>
      <c r="S834" s="72">
        <v>5.2599999999999999E-4</v>
      </c>
      <c r="T834" s="73">
        <v>20926.558632</v>
      </c>
      <c r="U834" s="70">
        <v>2145125</v>
      </c>
      <c r="V834" s="71">
        <v>613133</v>
      </c>
      <c r="W834" s="71">
        <v>1531992</v>
      </c>
      <c r="X834" s="74">
        <v>5.7799999999999995E-4</v>
      </c>
      <c r="Y834" s="75">
        <v>885.49137599999995</v>
      </c>
      <c r="Z834" s="52"/>
    </row>
    <row r="835" spans="7:26" x14ac:dyDescent="0.3">
      <c r="G835" s="67"/>
      <c r="H835" s="52">
        <v>4</v>
      </c>
      <c r="I835" s="52" t="s">
        <v>10</v>
      </c>
      <c r="J835" s="68">
        <v>497</v>
      </c>
      <c r="K835" s="69">
        <v>1</v>
      </c>
      <c r="L835" s="70">
        <v>31882460</v>
      </c>
      <c r="M835" s="83">
        <v>-7844250</v>
      </c>
      <c r="N835" s="71">
        <v>39726710</v>
      </c>
      <c r="O835" s="70">
        <v>57622</v>
      </c>
      <c r="P835" s="70"/>
      <c r="Q835" s="70">
        <v>57622</v>
      </c>
      <c r="R835" s="71">
        <v>39784332</v>
      </c>
      <c r="S835" s="72">
        <v>7.8399999999999997E-3</v>
      </c>
      <c r="T835" s="73">
        <v>311909.16288000002</v>
      </c>
      <c r="U835" s="70">
        <v>2145125</v>
      </c>
      <c r="V835" s="71">
        <v>613133</v>
      </c>
      <c r="W835" s="71">
        <v>1531992</v>
      </c>
      <c r="X835" s="74">
        <v>8.5789999999999998E-3</v>
      </c>
      <c r="Y835" s="75">
        <v>13142.959368</v>
      </c>
      <c r="Z835" s="52"/>
    </row>
    <row r="836" spans="7:26" x14ac:dyDescent="0.3">
      <c r="G836" s="67"/>
      <c r="H836" s="52">
        <v>136</v>
      </c>
      <c r="I836" s="52" t="s">
        <v>147</v>
      </c>
      <c r="J836" s="68">
        <v>497</v>
      </c>
      <c r="K836" s="69">
        <v>1</v>
      </c>
      <c r="L836" s="70">
        <v>31882460</v>
      </c>
      <c r="M836" s="83">
        <v>-7844250</v>
      </c>
      <c r="N836" s="71">
        <v>39726710</v>
      </c>
      <c r="O836" s="70">
        <v>57622</v>
      </c>
      <c r="P836" s="70"/>
      <c r="Q836" s="70">
        <v>57622</v>
      </c>
      <c r="R836" s="71">
        <v>39784332</v>
      </c>
      <c r="S836" s="72">
        <v>2.0100000000000001E-4</v>
      </c>
      <c r="T836" s="73">
        <v>7996.6507320000001</v>
      </c>
      <c r="U836" s="70">
        <v>2145125</v>
      </c>
      <c r="V836" s="71">
        <v>613133</v>
      </c>
      <c r="W836" s="71">
        <v>1531992</v>
      </c>
      <c r="X836" s="74">
        <v>1.75E-4</v>
      </c>
      <c r="Y836" s="75">
        <v>268.09859999999998</v>
      </c>
      <c r="Z836" s="52"/>
    </row>
    <row r="837" spans="7:26" x14ac:dyDescent="0.3">
      <c r="G837" s="67"/>
      <c r="H837" s="52">
        <v>6</v>
      </c>
      <c r="I837" s="52" t="s">
        <v>73</v>
      </c>
      <c r="J837" s="68">
        <v>497</v>
      </c>
      <c r="K837" s="69">
        <v>1</v>
      </c>
      <c r="L837" s="70">
        <v>31882460</v>
      </c>
      <c r="M837" s="83">
        <v>-7844250</v>
      </c>
      <c r="N837" s="71">
        <v>39726710</v>
      </c>
      <c r="O837" s="70">
        <v>57622</v>
      </c>
      <c r="P837" s="70"/>
      <c r="Q837" s="70">
        <v>57622</v>
      </c>
      <c r="R837" s="71">
        <v>39784332</v>
      </c>
      <c r="S837" s="72">
        <v>0</v>
      </c>
      <c r="T837" s="73">
        <v>0</v>
      </c>
      <c r="U837" s="70">
        <v>2145125</v>
      </c>
      <c r="V837" s="71">
        <v>613133</v>
      </c>
      <c r="W837" s="71">
        <v>1531992</v>
      </c>
      <c r="X837" s="74">
        <v>0</v>
      </c>
      <c r="Y837" s="75">
        <v>0</v>
      </c>
      <c r="Z837" s="52"/>
    </row>
    <row r="838" spans="7:26" x14ac:dyDescent="0.3">
      <c r="G838" s="67"/>
      <c r="H838" s="52">
        <v>7</v>
      </c>
      <c r="I838" s="52" t="s">
        <v>9</v>
      </c>
      <c r="J838" s="68">
        <v>497</v>
      </c>
      <c r="K838" s="69">
        <v>0</v>
      </c>
      <c r="L838" s="70">
        <v>31882460</v>
      </c>
      <c r="M838" s="83">
        <v>-7844250</v>
      </c>
      <c r="N838" s="71">
        <v>0</v>
      </c>
      <c r="O838" s="70">
        <v>57622</v>
      </c>
      <c r="P838" s="70"/>
      <c r="Q838" s="70">
        <v>0</v>
      </c>
      <c r="R838" s="71">
        <v>0</v>
      </c>
      <c r="S838" s="72">
        <v>1.08E-4</v>
      </c>
      <c r="T838" s="73">
        <v>0</v>
      </c>
      <c r="U838" s="70">
        <v>2145125</v>
      </c>
      <c r="V838" s="71">
        <v>613133</v>
      </c>
      <c r="W838" s="71">
        <v>0</v>
      </c>
      <c r="X838" s="74">
        <v>1.1900000000000001E-4</v>
      </c>
      <c r="Y838" s="75">
        <v>0</v>
      </c>
      <c r="Z838" s="52"/>
    </row>
    <row r="839" spans="7:26" x14ac:dyDescent="0.3">
      <c r="G839" s="67"/>
      <c r="H839" s="52">
        <v>8</v>
      </c>
      <c r="I839" s="52" t="s">
        <v>23</v>
      </c>
      <c r="J839" s="68">
        <v>497</v>
      </c>
      <c r="K839" s="69">
        <v>0</v>
      </c>
      <c r="L839" s="70">
        <v>31882460</v>
      </c>
      <c r="M839" s="83">
        <v>-7844250</v>
      </c>
      <c r="N839" s="71">
        <v>0</v>
      </c>
      <c r="O839" s="70">
        <v>57622</v>
      </c>
      <c r="P839" s="70"/>
      <c r="Q839" s="70">
        <v>0</v>
      </c>
      <c r="R839" s="71">
        <v>0</v>
      </c>
      <c r="S839" s="72">
        <v>1.64E-4</v>
      </c>
      <c r="T839" s="73">
        <v>0</v>
      </c>
      <c r="U839" s="70">
        <v>2145125</v>
      </c>
      <c r="V839" s="71">
        <v>613133</v>
      </c>
      <c r="W839" s="71">
        <v>0</v>
      </c>
      <c r="X839" s="74">
        <v>1.74E-4</v>
      </c>
      <c r="Y839" s="75">
        <v>0</v>
      </c>
      <c r="Z839" s="52"/>
    </row>
    <row r="840" spans="7:26" x14ac:dyDescent="0.3">
      <c r="G840" s="67"/>
      <c r="H840" s="52">
        <v>9</v>
      </c>
      <c r="I840" s="52" t="s">
        <v>0</v>
      </c>
      <c r="J840" s="68">
        <v>497</v>
      </c>
      <c r="K840" s="69">
        <v>0</v>
      </c>
      <c r="L840" s="70">
        <v>31882460</v>
      </c>
      <c r="M840" s="83">
        <v>-7844250</v>
      </c>
      <c r="N840" s="71">
        <v>0</v>
      </c>
      <c r="O840" s="70">
        <v>57622</v>
      </c>
      <c r="P840" s="70"/>
      <c r="Q840" s="70">
        <v>0</v>
      </c>
      <c r="R840" s="71">
        <v>0</v>
      </c>
      <c r="S840" s="72">
        <v>2.7599999999999999E-4</v>
      </c>
      <c r="T840" s="73">
        <v>0</v>
      </c>
      <c r="U840" s="70">
        <v>2145125</v>
      </c>
      <c r="V840" s="71">
        <v>613133</v>
      </c>
      <c r="W840" s="71">
        <v>0</v>
      </c>
      <c r="X840" s="74">
        <v>2.4800000000000001E-4</v>
      </c>
      <c r="Y840" s="75">
        <v>0</v>
      </c>
      <c r="Z840" s="52"/>
    </row>
    <row r="841" spans="7:26" x14ac:dyDescent="0.3">
      <c r="G841" s="67"/>
      <c r="H841" s="52">
        <v>17</v>
      </c>
      <c r="I841" s="52" t="s">
        <v>16</v>
      </c>
      <c r="J841" s="68">
        <v>497</v>
      </c>
      <c r="K841" s="69">
        <v>0</v>
      </c>
      <c r="L841" s="70">
        <v>31882460</v>
      </c>
      <c r="M841" s="83">
        <v>-7844250</v>
      </c>
      <c r="N841" s="71">
        <v>0</v>
      </c>
      <c r="O841" s="70">
        <v>57622</v>
      </c>
      <c r="P841" s="70"/>
      <c r="Q841" s="70">
        <v>0</v>
      </c>
      <c r="R841" s="71">
        <v>0</v>
      </c>
      <c r="S841" s="72">
        <v>6.4899999999999995E-4</v>
      </c>
      <c r="T841" s="73">
        <v>0</v>
      </c>
      <c r="U841" s="70">
        <v>2145125</v>
      </c>
      <c r="V841" s="71">
        <v>613133</v>
      </c>
      <c r="W841" s="71">
        <v>0</v>
      </c>
      <c r="X841" s="74">
        <v>7.0899999999999999E-4</v>
      </c>
      <c r="Y841" s="75">
        <v>0</v>
      </c>
      <c r="Z841" s="52"/>
    </row>
    <row r="842" spans="7:26" x14ac:dyDescent="0.3">
      <c r="G842" s="67"/>
      <c r="H842" s="52">
        <v>29</v>
      </c>
      <c r="I842" s="52" t="s">
        <v>24</v>
      </c>
      <c r="J842" s="68">
        <v>497</v>
      </c>
      <c r="K842" s="69">
        <v>1</v>
      </c>
      <c r="L842" s="70">
        <v>31882460</v>
      </c>
      <c r="M842" s="83">
        <v>-7844250</v>
      </c>
      <c r="N842" s="71">
        <v>39726710</v>
      </c>
      <c r="O842" s="70">
        <v>57622</v>
      </c>
      <c r="P842" s="70"/>
      <c r="Q842" s="70">
        <v>57622</v>
      </c>
      <c r="R842" s="71">
        <v>39784332</v>
      </c>
      <c r="S842" s="72">
        <v>3.1029999999999999E-3</v>
      </c>
      <c r="T842" s="73">
        <v>123450.782196</v>
      </c>
      <c r="U842" s="70">
        <v>2145125</v>
      </c>
      <c r="V842" s="71">
        <v>613133</v>
      </c>
      <c r="W842" s="71">
        <v>1531992</v>
      </c>
      <c r="X842" s="74">
        <v>3.1029999999999999E-3</v>
      </c>
      <c r="Y842" s="75">
        <v>4753.7711760000002</v>
      </c>
      <c r="Z842" s="52"/>
    </row>
    <row r="843" spans="7:26" x14ac:dyDescent="0.3">
      <c r="G843" s="67"/>
      <c r="H843" s="52">
        <v>38</v>
      </c>
      <c r="I843" s="52" t="s">
        <v>12</v>
      </c>
      <c r="J843" s="68">
        <v>497</v>
      </c>
      <c r="K843" s="69">
        <v>1</v>
      </c>
      <c r="L843" s="70">
        <v>31882460</v>
      </c>
      <c r="M843" s="83">
        <v>-7844250</v>
      </c>
      <c r="N843" s="71">
        <v>39726710</v>
      </c>
      <c r="O843" s="70">
        <v>57622</v>
      </c>
      <c r="P843" s="70"/>
      <c r="Q843" s="70">
        <v>57622</v>
      </c>
      <c r="R843" s="71">
        <v>39784332</v>
      </c>
      <c r="S843" s="72">
        <v>8.6000000000000003E-5</v>
      </c>
      <c r="T843" s="73">
        <v>3421.4525520000002</v>
      </c>
      <c r="U843" s="70">
        <v>2145125</v>
      </c>
      <c r="V843" s="71">
        <v>613133</v>
      </c>
      <c r="W843" s="71">
        <v>1531992</v>
      </c>
      <c r="X843" s="74">
        <v>9.5000000000000005E-5</v>
      </c>
      <c r="Y843" s="75">
        <v>145.53924000000001</v>
      </c>
      <c r="Z843" s="52"/>
    </row>
    <row r="844" spans="7:26" x14ac:dyDescent="0.3">
      <c r="G844" s="67"/>
      <c r="H844" s="52">
        <v>49</v>
      </c>
      <c r="I844" s="52" t="s">
        <v>151</v>
      </c>
      <c r="J844" s="68">
        <v>497</v>
      </c>
      <c r="K844" s="69">
        <v>0</v>
      </c>
      <c r="L844" s="70">
        <v>31882460</v>
      </c>
      <c r="M844" s="83">
        <v>-7844250</v>
      </c>
      <c r="N844" s="71">
        <v>0</v>
      </c>
      <c r="O844" s="70">
        <v>57622</v>
      </c>
      <c r="P844" s="70"/>
      <c r="Q844" s="70">
        <v>0</v>
      </c>
      <c r="R844" s="71">
        <v>0</v>
      </c>
      <c r="S844" s="72">
        <v>0</v>
      </c>
      <c r="T844" s="73">
        <v>0</v>
      </c>
      <c r="U844" s="70">
        <v>2145125</v>
      </c>
      <c r="V844" s="71">
        <v>613133</v>
      </c>
      <c r="W844" s="71">
        <v>0</v>
      </c>
      <c r="X844" s="74">
        <v>0</v>
      </c>
      <c r="Y844" s="75">
        <v>0</v>
      </c>
      <c r="Z844" s="52"/>
    </row>
    <row r="845" spans="7:26" x14ac:dyDescent="0.3">
      <c r="G845" s="67"/>
      <c r="H845" s="52">
        <v>55</v>
      </c>
      <c r="I845" s="52" t="s">
        <v>26</v>
      </c>
      <c r="J845" s="68">
        <v>497</v>
      </c>
      <c r="K845" s="69">
        <v>1</v>
      </c>
      <c r="L845" s="70">
        <v>31882460</v>
      </c>
      <c r="M845" s="83">
        <v>-7844250</v>
      </c>
      <c r="N845" s="71">
        <v>39726710</v>
      </c>
      <c r="O845" s="70">
        <v>57622</v>
      </c>
      <c r="P845" s="70"/>
      <c r="Q845" s="70">
        <v>57622</v>
      </c>
      <c r="R845" s="71">
        <v>39784332</v>
      </c>
      <c r="S845" s="72">
        <v>1.35E-4</v>
      </c>
      <c r="T845" s="73">
        <v>5370.8848200000002</v>
      </c>
      <c r="U845" s="70">
        <v>2145125</v>
      </c>
      <c r="V845" s="71">
        <v>613133</v>
      </c>
      <c r="W845" s="71">
        <v>1531992</v>
      </c>
      <c r="X845" s="74">
        <v>1.4799999999999999E-4</v>
      </c>
      <c r="Y845" s="75">
        <v>226.734816</v>
      </c>
      <c r="Z845" s="52"/>
    </row>
    <row r="846" spans="7:26" x14ac:dyDescent="0.3">
      <c r="G846" s="67"/>
      <c r="H846" s="52">
        <v>71</v>
      </c>
      <c r="I846" s="52" t="s">
        <v>18</v>
      </c>
      <c r="J846" s="68">
        <v>497</v>
      </c>
      <c r="K846" s="69">
        <v>0</v>
      </c>
      <c r="L846" s="70">
        <v>31882460</v>
      </c>
      <c r="M846" s="83">
        <v>-7844250</v>
      </c>
      <c r="N846" s="71">
        <v>0</v>
      </c>
      <c r="O846" s="70">
        <v>57622</v>
      </c>
      <c r="P846" s="70"/>
      <c r="Q846" s="70">
        <v>0</v>
      </c>
      <c r="R846" s="71">
        <v>0</v>
      </c>
      <c r="S846" s="72">
        <v>9.0000000000000002E-6</v>
      </c>
      <c r="T846" s="73">
        <v>0</v>
      </c>
      <c r="U846" s="70">
        <v>2145125</v>
      </c>
      <c r="V846" s="71">
        <v>613133</v>
      </c>
      <c r="W846" s="71">
        <v>0</v>
      </c>
      <c r="X846" s="74">
        <v>1.0000000000000001E-5</v>
      </c>
      <c r="Y846" s="75">
        <v>0</v>
      </c>
      <c r="Z846" s="52"/>
    </row>
    <row r="847" spans="7:26" x14ac:dyDescent="0.3">
      <c r="G847" s="67"/>
      <c r="H847" s="52">
        <v>72</v>
      </c>
      <c r="I847" s="52" t="s">
        <v>28</v>
      </c>
      <c r="J847" s="68">
        <v>497</v>
      </c>
      <c r="K847" s="69">
        <v>0</v>
      </c>
      <c r="L847" s="70">
        <v>31882460</v>
      </c>
      <c r="M847" s="83">
        <v>-7844250</v>
      </c>
      <c r="N847" s="71">
        <v>0</v>
      </c>
      <c r="O847" s="70">
        <v>57622</v>
      </c>
      <c r="P847" s="70"/>
      <c r="Q847" s="70">
        <v>0</v>
      </c>
      <c r="R847" s="71">
        <v>0</v>
      </c>
      <c r="S847" s="72">
        <v>2.7500000000000002E-4</v>
      </c>
      <c r="T847" s="73">
        <v>0</v>
      </c>
      <c r="U847" s="70">
        <v>2145125</v>
      </c>
      <c r="V847" s="71">
        <v>613133</v>
      </c>
      <c r="W847" s="71">
        <v>0</v>
      </c>
      <c r="X847" s="74">
        <v>2.9999999999999997E-4</v>
      </c>
      <c r="Y847" s="75">
        <v>0</v>
      </c>
      <c r="Z847" s="52"/>
    </row>
    <row r="848" spans="7:26" x14ac:dyDescent="0.3">
      <c r="G848" s="67"/>
      <c r="H848" s="52">
        <v>117</v>
      </c>
      <c r="I848" s="52" t="s">
        <v>21</v>
      </c>
      <c r="J848" s="68">
        <v>497</v>
      </c>
      <c r="K848" s="69">
        <v>0</v>
      </c>
      <c r="L848" s="70">
        <v>31882460</v>
      </c>
      <c r="M848" s="83">
        <v>-7844250</v>
      </c>
      <c r="N848" s="71">
        <v>0</v>
      </c>
      <c r="O848" s="70">
        <v>57622</v>
      </c>
      <c r="P848" s="70"/>
      <c r="Q848" s="70">
        <v>0</v>
      </c>
      <c r="R848" s="71">
        <v>0</v>
      </c>
      <c r="S848" s="72">
        <v>2.34E-4</v>
      </c>
      <c r="T848" s="73">
        <v>0</v>
      </c>
      <c r="U848" s="70">
        <v>2145125</v>
      </c>
      <c r="V848" s="71">
        <v>613133</v>
      </c>
      <c r="W848" s="71">
        <v>0</v>
      </c>
      <c r="X848" s="74">
        <v>2.5700000000000001E-4</v>
      </c>
      <c r="Y848" s="75">
        <v>0</v>
      </c>
      <c r="Z848" s="52"/>
    </row>
    <row r="849" spans="7:26" x14ac:dyDescent="0.3">
      <c r="G849" s="67"/>
      <c r="H849" s="52">
        <v>122</v>
      </c>
      <c r="I849" s="52" t="s">
        <v>93</v>
      </c>
      <c r="J849" s="68">
        <v>497</v>
      </c>
      <c r="K849" s="69">
        <v>1</v>
      </c>
      <c r="L849" s="70">
        <v>31882460</v>
      </c>
      <c r="M849" s="83">
        <v>-7844250</v>
      </c>
      <c r="N849" s="71">
        <v>39726710</v>
      </c>
      <c r="O849" s="70">
        <v>57622</v>
      </c>
      <c r="P849" s="70"/>
      <c r="Q849" s="70">
        <v>57622</v>
      </c>
      <c r="R849" s="71">
        <v>39784332</v>
      </c>
      <c r="S849" s="72">
        <v>0</v>
      </c>
      <c r="T849" s="73">
        <v>0</v>
      </c>
      <c r="U849" s="70">
        <v>2145125</v>
      </c>
      <c r="V849" s="71">
        <v>613133</v>
      </c>
      <c r="W849" s="71">
        <v>1531992</v>
      </c>
      <c r="X849" s="74">
        <v>0</v>
      </c>
      <c r="Y849" s="75">
        <v>0</v>
      </c>
      <c r="Z849" s="52"/>
    </row>
    <row r="850" spans="7:26" x14ac:dyDescent="0.3">
      <c r="G850" s="67"/>
      <c r="H850" s="52">
        <v>131</v>
      </c>
      <c r="I850" s="52" t="s">
        <v>185</v>
      </c>
      <c r="J850" s="68">
        <v>497</v>
      </c>
      <c r="K850" s="69">
        <v>1</v>
      </c>
      <c r="L850" s="70">
        <v>31882460</v>
      </c>
      <c r="M850" s="83">
        <v>-7844250</v>
      </c>
      <c r="N850" s="71">
        <v>39726710</v>
      </c>
      <c r="O850" s="70">
        <v>57622</v>
      </c>
      <c r="P850" s="70"/>
      <c r="Q850" s="70">
        <v>57622</v>
      </c>
      <c r="R850" s="71">
        <v>39784332</v>
      </c>
      <c r="S850" s="72">
        <v>0</v>
      </c>
      <c r="T850" s="73">
        <v>0</v>
      </c>
      <c r="U850" s="70">
        <v>2145125</v>
      </c>
      <c r="V850" s="71">
        <v>613133</v>
      </c>
      <c r="W850" s="71">
        <v>1531992</v>
      </c>
      <c r="X850" s="74">
        <v>0</v>
      </c>
      <c r="Y850" s="75">
        <v>0</v>
      </c>
      <c r="Z850" s="52"/>
    </row>
    <row r="851" spans="7:26" x14ac:dyDescent="0.3">
      <c r="G851" s="67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119"/>
      <c r="Z851" s="52"/>
    </row>
    <row r="852" spans="7:26" ht="15.6" x14ac:dyDescent="0.3">
      <c r="G852" s="80">
        <v>131</v>
      </c>
      <c r="H852" s="81" t="s">
        <v>185</v>
      </c>
      <c r="I852" s="52"/>
      <c r="J852" s="68"/>
      <c r="K852" s="69"/>
      <c r="L852" s="71"/>
      <c r="M852" s="71"/>
      <c r="N852" s="71"/>
      <c r="O852" s="71"/>
      <c r="P852" s="71"/>
      <c r="Q852" s="71"/>
      <c r="R852" s="71"/>
      <c r="S852" s="74"/>
      <c r="T852" s="73"/>
      <c r="U852" s="71"/>
      <c r="V852" s="71"/>
      <c r="W852" s="71"/>
      <c r="X852" s="74"/>
      <c r="Y852" s="75"/>
      <c r="Z852" s="52"/>
    </row>
    <row r="853" spans="7:26" x14ac:dyDescent="0.3">
      <c r="G853" s="67"/>
      <c r="H853" s="52">
        <v>1</v>
      </c>
      <c r="I853" s="52" t="s">
        <v>11</v>
      </c>
      <c r="J853" s="68">
        <v>498</v>
      </c>
      <c r="K853" s="69">
        <v>1</v>
      </c>
      <c r="L853" s="70">
        <v>7981142</v>
      </c>
      <c r="M853" s="71">
        <v>7156477</v>
      </c>
      <c r="N853" s="71">
        <v>824665</v>
      </c>
      <c r="O853" s="70">
        <v>37601</v>
      </c>
      <c r="P853" s="70"/>
      <c r="Q853" s="70">
        <v>37601</v>
      </c>
      <c r="R853" s="71">
        <v>862266</v>
      </c>
      <c r="S853" s="72">
        <v>2.0739999999999999E-3</v>
      </c>
      <c r="T853" s="73">
        <v>1788.3396839999998</v>
      </c>
      <c r="U853" s="70">
        <v>12487</v>
      </c>
      <c r="V853" s="71">
        <v>38135</v>
      </c>
      <c r="W853" s="71">
        <v>-25648</v>
      </c>
      <c r="X853" s="74">
        <v>2.2769999999999999E-3</v>
      </c>
      <c r="Y853" s="75">
        <v>-58.400495999999997</v>
      </c>
      <c r="Z853" s="52"/>
    </row>
    <row r="854" spans="7:26" x14ac:dyDescent="0.3">
      <c r="G854" s="67"/>
      <c r="H854" s="52">
        <v>2</v>
      </c>
      <c r="I854" s="52" t="s">
        <v>27</v>
      </c>
      <c r="J854" s="68">
        <v>498</v>
      </c>
      <c r="K854" s="69">
        <v>1</v>
      </c>
      <c r="L854" s="70">
        <v>7981142</v>
      </c>
      <c r="M854" s="71">
        <v>7156477</v>
      </c>
      <c r="N854" s="71">
        <v>824665</v>
      </c>
      <c r="O854" s="70">
        <v>37601</v>
      </c>
      <c r="P854" s="70"/>
      <c r="Q854" s="70">
        <v>37601</v>
      </c>
      <c r="R854" s="71">
        <v>862266</v>
      </c>
      <c r="S854" s="72">
        <v>2.3000000000000001E-4</v>
      </c>
      <c r="T854" s="73">
        <v>198.32118</v>
      </c>
      <c r="U854" s="70">
        <v>12487</v>
      </c>
      <c r="V854" s="71">
        <v>38135</v>
      </c>
      <c r="W854" s="71">
        <v>-25648</v>
      </c>
      <c r="X854" s="74">
        <v>2.6200000000000003E-4</v>
      </c>
      <c r="Y854" s="75">
        <v>-6.7197760000000004</v>
      </c>
      <c r="Z854" s="52"/>
    </row>
    <row r="855" spans="7:26" x14ac:dyDescent="0.3">
      <c r="G855" s="67"/>
      <c r="H855" s="52">
        <v>3</v>
      </c>
      <c r="I855" s="52" t="s">
        <v>20</v>
      </c>
      <c r="J855" s="68">
        <v>498</v>
      </c>
      <c r="K855" s="69">
        <v>1</v>
      </c>
      <c r="L855" s="70">
        <v>7981142</v>
      </c>
      <c r="M855" s="71">
        <v>7156477</v>
      </c>
      <c r="N855" s="71">
        <v>824665</v>
      </c>
      <c r="O855" s="70">
        <v>37601</v>
      </c>
      <c r="P855" s="70"/>
      <c r="Q855" s="70">
        <v>37601</v>
      </c>
      <c r="R855" s="71">
        <v>862266</v>
      </c>
      <c r="S855" s="72">
        <v>5.2599999999999999E-4</v>
      </c>
      <c r="T855" s="73">
        <v>453.55191600000001</v>
      </c>
      <c r="U855" s="70">
        <v>12487</v>
      </c>
      <c r="V855" s="71">
        <v>38135</v>
      </c>
      <c r="W855" s="71">
        <v>-25648</v>
      </c>
      <c r="X855" s="74">
        <v>5.7799999999999995E-4</v>
      </c>
      <c r="Y855" s="75">
        <v>-14.824543999999999</v>
      </c>
      <c r="Z855" s="52"/>
    </row>
    <row r="856" spans="7:26" x14ac:dyDescent="0.3">
      <c r="G856" s="67"/>
      <c r="H856" s="52">
        <v>4</v>
      </c>
      <c r="I856" s="52" t="s">
        <v>10</v>
      </c>
      <c r="J856" s="68">
        <v>498</v>
      </c>
      <c r="K856" s="69">
        <v>1</v>
      </c>
      <c r="L856" s="70">
        <v>7981142</v>
      </c>
      <c r="M856" s="71">
        <v>7156477</v>
      </c>
      <c r="N856" s="71">
        <v>824665</v>
      </c>
      <c r="O856" s="70">
        <v>37601</v>
      </c>
      <c r="P856" s="70"/>
      <c r="Q856" s="70">
        <v>37601</v>
      </c>
      <c r="R856" s="71">
        <v>862266</v>
      </c>
      <c r="S856" s="72">
        <v>7.8399999999999997E-3</v>
      </c>
      <c r="T856" s="73">
        <v>6760.1654399999998</v>
      </c>
      <c r="U856" s="70">
        <v>12487</v>
      </c>
      <c r="V856" s="71">
        <v>38135</v>
      </c>
      <c r="W856" s="71">
        <v>-25648</v>
      </c>
      <c r="X856" s="74">
        <v>8.5789999999999998E-3</v>
      </c>
      <c r="Y856" s="75">
        <v>-220.03419199999999</v>
      </c>
      <c r="Z856" s="52"/>
    </row>
    <row r="857" spans="7:26" x14ac:dyDescent="0.3">
      <c r="G857" s="67"/>
      <c r="H857" s="52">
        <v>136</v>
      </c>
      <c r="I857" s="52" t="s">
        <v>147</v>
      </c>
      <c r="J857" s="68">
        <v>498</v>
      </c>
      <c r="K857" s="69">
        <v>1</v>
      </c>
      <c r="L857" s="70">
        <v>7981142</v>
      </c>
      <c r="M857" s="71">
        <v>7156477</v>
      </c>
      <c r="N857" s="71">
        <v>824665</v>
      </c>
      <c r="O857" s="70">
        <v>37601</v>
      </c>
      <c r="P857" s="70"/>
      <c r="Q857" s="70">
        <v>37601</v>
      </c>
      <c r="R857" s="71">
        <v>862266</v>
      </c>
      <c r="S857" s="72">
        <v>2.0100000000000001E-4</v>
      </c>
      <c r="T857" s="73">
        <v>173.31546600000001</v>
      </c>
      <c r="U857" s="70">
        <v>12487</v>
      </c>
      <c r="V857" s="71">
        <v>38135</v>
      </c>
      <c r="W857" s="71">
        <v>-25648</v>
      </c>
      <c r="X857" s="74">
        <v>1.75E-4</v>
      </c>
      <c r="Y857" s="75">
        <v>-4.4884000000000004</v>
      </c>
      <c r="Z857" s="52"/>
    </row>
    <row r="858" spans="7:26" x14ac:dyDescent="0.3">
      <c r="G858" s="67"/>
      <c r="H858" s="52">
        <v>6</v>
      </c>
      <c r="I858" s="52" t="s">
        <v>73</v>
      </c>
      <c r="J858" s="68">
        <v>498</v>
      </c>
      <c r="K858" s="69">
        <v>1</v>
      </c>
      <c r="L858" s="70">
        <v>7981142</v>
      </c>
      <c r="M858" s="71">
        <v>7156477</v>
      </c>
      <c r="N858" s="71">
        <v>824665</v>
      </c>
      <c r="O858" s="70">
        <v>37601</v>
      </c>
      <c r="P858" s="70"/>
      <c r="Q858" s="70">
        <v>37601</v>
      </c>
      <c r="R858" s="71">
        <v>862266</v>
      </c>
      <c r="S858" s="72">
        <v>0</v>
      </c>
      <c r="T858" s="73">
        <v>0</v>
      </c>
      <c r="U858" s="70">
        <v>12487</v>
      </c>
      <c r="V858" s="71">
        <v>38135</v>
      </c>
      <c r="W858" s="71">
        <v>-25648</v>
      </c>
      <c r="X858" s="74">
        <v>0</v>
      </c>
      <c r="Y858" s="75">
        <v>0</v>
      </c>
      <c r="Z858" s="52"/>
    </row>
    <row r="859" spans="7:26" x14ac:dyDescent="0.3">
      <c r="G859" s="67"/>
      <c r="H859" s="52">
        <v>7</v>
      </c>
      <c r="I859" s="52" t="s">
        <v>9</v>
      </c>
      <c r="J859" s="68">
        <v>498</v>
      </c>
      <c r="K859" s="69">
        <v>0</v>
      </c>
      <c r="L859" s="70">
        <v>7981142</v>
      </c>
      <c r="M859" s="71">
        <v>7156477</v>
      </c>
      <c r="N859" s="71">
        <v>0</v>
      </c>
      <c r="O859" s="70">
        <v>37601</v>
      </c>
      <c r="P859" s="70"/>
      <c r="Q859" s="70">
        <v>0</v>
      </c>
      <c r="R859" s="71">
        <v>0</v>
      </c>
      <c r="S859" s="72">
        <v>1.08E-4</v>
      </c>
      <c r="T859" s="73">
        <v>0</v>
      </c>
      <c r="U859" s="70">
        <v>12487</v>
      </c>
      <c r="V859" s="71">
        <v>38135</v>
      </c>
      <c r="W859" s="71">
        <v>0</v>
      </c>
      <c r="X859" s="74">
        <v>1.1900000000000001E-4</v>
      </c>
      <c r="Y859" s="75">
        <v>0</v>
      </c>
      <c r="Z859" s="52"/>
    </row>
    <row r="860" spans="7:26" x14ac:dyDescent="0.3">
      <c r="G860" s="67"/>
      <c r="H860" s="52">
        <v>8</v>
      </c>
      <c r="I860" s="52" t="s">
        <v>23</v>
      </c>
      <c r="J860" s="68">
        <v>498</v>
      </c>
      <c r="K860" s="69">
        <v>0</v>
      </c>
      <c r="L860" s="70">
        <v>7981142</v>
      </c>
      <c r="M860" s="71">
        <v>7156477</v>
      </c>
      <c r="N860" s="71">
        <v>0</v>
      </c>
      <c r="O860" s="70">
        <v>37601</v>
      </c>
      <c r="P860" s="70"/>
      <c r="Q860" s="70">
        <v>0</v>
      </c>
      <c r="R860" s="71">
        <v>0</v>
      </c>
      <c r="S860" s="72">
        <v>1.64E-4</v>
      </c>
      <c r="T860" s="73">
        <v>0</v>
      </c>
      <c r="U860" s="70">
        <v>12487</v>
      </c>
      <c r="V860" s="71">
        <v>38135</v>
      </c>
      <c r="W860" s="71">
        <v>0</v>
      </c>
      <c r="X860" s="74">
        <v>1.74E-4</v>
      </c>
      <c r="Y860" s="75">
        <v>0</v>
      </c>
      <c r="Z860" s="52"/>
    </row>
    <row r="861" spans="7:26" x14ac:dyDescent="0.3">
      <c r="G861" s="67"/>
      <c r="H861" s="52">
        <v>9</v>
      </c>
      <c r="I861" s="52" t="s">
        <v>0</v>
      </c>
      <c r="J861" s="68">
        <v>498</v>
      </c>
      <c r="K861" s="69">
        <v>0</v>
      </c>
      <c r="L861" s="70">
        <v>7981142</v>
      </c>
      <c r="M861" s="71">
        <v>7156477</v>
      </c>
      <c r="N861" s="71">
        <v>0</v>
      </c>
      <c r="O861" s="70">
        <v>37601</v>
      </c>
      <c r="P861" s="70"/>
      <c r="Q861" s="70">
        <v>0</v>
      </c>
      <c r="R861" s="71">
        <v>0</v>
      </c>
      <c r="S861" s="72">
        <v>2.7599999999999999E-4</v>
      </c>
      <c r="T861" s="73">
        <v>0</v>
      </c>
      <c r="U861" s="70">
        <v>12487</v>
      </c>
      <c r="V861" s="71">
        <v>38135</v>
      </c>
      <c r="W861" s="71">
        <v>0</v>
      </c>
      <c r="X861" s="74">
        <v>2.4800000000000001E-4</v>
      </c>
      <c r="Y861" s="75">
        <v>0</v>
      </c>
      <c r="Z861" s="52"/>
    </row>
    <row r="862" spans="7:26" x14ac:dyDescent="0.3">
      <c r="G862" s="67"/>
      <c r="H862" s="52">
        <v>17</v>
      </c>
      <c r="I862" s="52" t="s">
        <v>16</v>
      </c>
      <c r="J862" s="68">
        <v>498</v>
      </c>
      <c r="K862" s="69">
        <v>0</v>
      </c>
      <c r="L862" s="70">
        <v>7981142</v>
      </c>
      <c r="M862" s="71">
        <v>7156477</v>
      </c>
      <c r="N862" s="71">
        <v>0</v>
      </c>
      <c r="O862" s="70">
        <v>37601</v>
      </c>
      <c r="P862" s="70"/>
      <c r="Q862" s="70">
        <v>0</v>
      </c>
      <c r="R862" s="71">
        <v>0</v>
      </c>
      <c r="S862" s="72">
        <v>6.4899999999999995E-4</v>
      </c>
      <c r="T862" s="73">
        <v>0</v>
      </c>
      <c r="U862" s="70">
        <v>12487</v>
      </c>
      <c r="V862" s="71">
        <v>38135</v>
      </c>
      <c r="W862" s="71">
        <v>0</v>
      </c>
      <c r="X862" s="74">
        <v>7.0899999999999999E-4</v>
      </c>
      <c r="Y862" s="75">
        <v>0</v>
      </c>
      <c r="Z862" s="52"/>
    </row>
    <row r="863" spans="7:26" x14ac:dyDescent="0.3">
      <c r="G863" s="67"/>
      <c r="H863" s="52">
        <v>29</v>
      </c>
      <c r="I863" s="52" t="s">
        <v>24</v>
      </c>
      <c r="J863" s="68">
        <v>498</v>
      </c>
      <c r="K863" s="69">
        <v>1</v>
      </c>
      <c r="L863" s="70">
        <v>7981142</v>
      </c>
      <c r="M863" s="71">
        <v>7156477</v>
      </c>
      <c r="N863" s="71">
        <v>824665</v>
      </c>
      <c r="O863" s="70">
        <v>37601</v>
      </c>
      <c r="P863" s="70"/>
      <c r="Q863" s="70">
        <v>37601</v>
      </c>
      <c r="R863" s="71">
        <v>862266</v>
      </c>
      <c r="S863" s="72">
        <v>3.1029999999999999E-3</v>
      </c>
      <c r="T863" s="73">
        <v>2675.611398</v>
      </c>
      <c r="U863" s="70">
        <v>12487</v>
      </c>
      <c r="V863" s="71">
        <v>38135</v>
      </c>
      <c r="W863" s="71">
        <v>-25648</v>
      </c>
      <c r="X863" s="74">
        <v>3.1029999999999999E-3</v>
      </c>
      <c r="Y863" s="75">
        <v>-79.585743999999991</v>
      </c>
      <c r="Z863" s="52"/>
    </row>
    <row r="864" spans="7:26" x14ac:dyDescent="0.3">
      <c r="G864" s="67"/>
      <c r="H864" s="52">
        <v>38</v>
      </c>
      <c r="I864" s="52" t="s">
        <v>12</v>
      </c>
      <c r="J864" s="68">
        <v>498</v>
      </c>
      <c r="K864" s="69">
        <v>1</v>
      </c>
      <c r="L864" s="70">
        <v>7981142</v>
      </c>
      <c r="M864" s="71">
        <v>7156477</v>
      </c>
      <c r="N864" s="71">
        <v>824665</v>
      </c>
      <c r="O864" s="70">
        <v>37601</v>
      </c>
      <c r="P864" s="70"/>
      <c r="Q864" s="70">
        <v>37601</v>
      </c>
      <c r="R864" s="71">
        <v>862266</v>
      </c>
      <c r="S864" s="72">
        <v>8.6000000000000003E-5</v>
      </c>
      <c r="T864" s="73">
        <v>74.154876000000002</v>
      </c>
      <c r="U864" s="70">
        <v>12487</v>
      </c>
      <c r="V864" s="71">
        <v>38135</v>
      </c>
      <c r="W864" s="71">
        <v>-25648</v>
      </c>
      <c r="X864" s="74">
        <v>9.5000000000000005E-5</v>
      </c>
      <c r="Y864" s="75">
        <v>-2.4365600000000001</v>
      </c>
      <c r="Z864" s="52"/>
    </row>
    <row r="865" spans="7:26" x14ac:dyDescent="0.3">
      <c r="G865" s="67"/>
      <c r="H865" s="52">
        <v>55</v>
      </c>
      <c r="I865" s="52" t="s">
        <v>26</v>
      </c>
      <c r="J865" s="68">
        <v>498</v>
      </c>
      <c r="K865" s="69">
        <v>1</v>
      </c>
      <c r="L865" s="70">
        <v>7981142</v>
      </c>
      <c r="M865" s="71">
        <v>7156477</v>
      </c>
      <c r="N865" s="71">
        <v>824665</v>
      </c>
      <c r="O865" s="70">
        <v>37601</v>
      </c>
      <c r="P865" s="70"/>
      <c r="Q865" s="70">
        <v>37601</v>
      </c>
      <c r="R865" s="71">
        <v>862266</v>
      </c>
      <c r="S865" s="72">
        <v>1.35E-4</v>
      </c>
      <c r="T865" s="73">
        <v>116.40591000000001</v>
      </c>
      <c r="U865" s="70">
        <v>12487</v>
      </c>
      <c r="V865" s="71">
        <v>38135</v>
      </c>
      <c r="W865" s="71">
        <v>-25648</v>
      </c>
      <c r="X865" s="74">
        <v>1.4799999999999999E-4</v>
      </c>
      <c r="Y865" s="75">
        <v>-3.7959039999999997</v>
      </c>
      <c r="Z865" s="52"/>
    </row>
    <row r="866" spans="7:26" x14ac:dyDescent="0.3">
      <c r="G866" s="67"/>
      <c r="H866" s="52">
        <v>71</v>
      </c>
      <c r="I866" s="52" t="s">
        <v>18</v>
      </c>
      <c r="J866" s="68">
        <v>498</v>
      </c>
      <c r="K866" s="69">
        <v>0</v>
      </c>
      <c r="L866" s="70">
        <v>7981142</v>
      </c>
      <c r="M866" s="71">
        <v>7156477</v>
      </c>
      <c r="N866" s="71">
        <v>0</v>
      </c>
      <c r="O866" s="70">
        <v>37601</v>
      </c>
      <c r="P866" s="70"/>
      <c r="Q866" s="70">
        <v>0</v>
      </c>
      <c r="R866" s="71">
        <v>0</v>
      </c>
      <c r="S866" s="72">
        <v>9.0000000000000002E-6</v>
      </c>
      <c r="T866" s="73">
        <v>0</v>
      </c>
      <c r="U866" s="70">
        <v>12487</v>
      </c>
      <c r="V866" s="71">
        <v>38135</v>
      </c>
      <c r="W866" s="71">
        <v>0</v>
      </c>
      <c r="X866" s="74">
        <v>1.0000000000000001E-5</v>
      </c>
      <c r="Y866" s="75">
        <v>0</v>
      </c>
      <c r="Z866" s="52"/>
    </row>
    <row r="867" spans="7:26" x14ac:dyDescent="0.3">
      <c r="G867" s="67"/>
      <c r="H867" s="52">
        <v>72</v>
      </c>
      <c r="I867" s="52" t="s">
        <v>28</v>
      </c>
      <c r="J867" s="68">
        <v>498</v>
      </c>
      <c r="K867" s="69">
        <v>0</v>
      </c>
      <c r="L867" s="70">
        <v>7981142</v>
      </c>
      <c r="M867" s="71">
        <v>7156477</v>
      </c>
      <c r="N867" s="71">
        <v>0</v>
      </c>
      <c r="O867" s="70">
        <v>37601</v>
      </c>
      <c r="P867" s="70"/>
      <c r="Q867" s="70">
        <v>0</v>
      </c>
      <c r="R867" s="71">
        <v>0</v>
      </c>
      <c r="S867" s="72">
        <v>2.7500000000000002E-4</v>
      </c>
      <c r="T867" s="73">
        <v>0</v>
      </c>
      <c r="U867" s="70">
        <v>12487</v>
      </c>
      <c r="V867" s="71">
        <v>38135</v>
      </c>
      <c r="W867" s="71">
        <v>0</v>
      </c>
      <c r="X867" s="74">
        <v>2.9999999999999997E-4</v>
      </c>
      <c r="Y867" s="75">
        <v>0</v>
      </c>
      <c r="Z867" s="52"/>
    </row>
    <row r="868" spans="7:26" x14ac:dyDescent="0.3">
      <c r="G868" s="67"/>
      <c r="H868" s="52">
        <v>74</v>
      </c>
      <c r="I868" s="52" t="s">
        <v>156</v>
      </c>
      <c r="J868" s="68">
        <v>498</v>
      </c>
      <c r="K868" s="69">
        <v>0</v>
      </c>
      <c r="L868" s="70">
        <v>7981142</v>
      </c>
      <c r="M868" s="71">
        <v>7156477</v>
      </c>
      <c r="N868" s="71">
        <v>0</v>
      </c>
      <c r="O868" s="70">
        <v>37601</v>
      </c>
      <c r="P868" s="70"/>
      <c r="Q868" s="70">
        <v>0</v>
      </c>
      <c r="R868" s="71">
        <v>0</v>
      </c>
      <c r="S868" s="72">
        <v>0</v>
      </c>
      <c r="T868" s="73"/>
      <c r="U868" s="70">
        <v>12487</v>
      </c>
      <c r="V868" s="71">
        <v>38135</v>
      </c>
      <c r="W868" s="71">
        <v>0</v>
      </c>
      <c r="X868" s="74">
        <v>0</v>
      </c>
      <c r="Y868" s="75"/>
      <c r="Z868" s="52"/>
    </row>
    <row r="869" spans="7:26" x14ac:dyDescent="0.3">
      <c r="G869" s="67"/>
      <c r="H869" s="52">
        <v>117</v>
      </c>
      <c r="I869" s="52" t="s">
        <v>21</v>
      </c>
      <c r="J869" s="68">
        <v>498</v>
      </c>
      <c r="K869" s="69">
        <v>0</v>
      </c>
      <c r="L869" s="70">
        <v>7981142</v>
      </c>
      <c r="M869" s="71">
        <v>7156477</v>
      </c>
      <c r="N869" s="71">
        <v>0</v>
      </c>
      <c r="O869" s="70">
        <v>37601</v>
      </c>
      <c r="P869" s="70"/>
      <c r="Q869" s="70">
        <v>0</v>
      </c>
      <c r="R869" s="71">
        <v>0</v>
      </c>
      <c r="S869" s="72">
        <v>2.34E-4</v>
      </c>
      <c r="T869" s="73">
        <v>0</v>
      </c>
      <c r="U869" s="70">
        <v>12487</v>
      </c>
      <c r="V869" s="71">
        <v>38135</v>
      </c>
      <c r="W869" s="71">
        <v>0</v>
      </c>
      <c r="X869" s="74">
        <v>2.5700000000000001E-4</v>
      </c>
      <c r="Y869" s="75">
        <v>0</v>
      </c>
      <c r="Z869" s="52"/>
    </row>
    <row r="870" spans="7:26" x14ac:dyDescent="0.3">
      <c r="G870" s="67"/>
      <c r="H870" s="52">
        <v>122</v>
      </c>
      <c r="I870" s="52" t="s">
        <v>93</v>
      </c>
      <c r="J870" s="68">
        <v>498</v>
      </c>
      <c r="K870" s="69">
        <v>1</v>
      </c>
      <c r="L870" s="70">
        <v>7981142</v>
      </c>
      <c r="M870" s="71">
        <v>7156477</v>
      </c>
      <c r="N870" s="71">
        <v>824665</v>
      </c>
      <c r="O870" s="70">
        <v>37601</v>
      </c>
      <c r="P870" s="70"/>
      <c r="Q870" s="70">
        <v>37601</v>
      </c>
      <c r="R870" s="71">
        <v>862266</v>
      </c>
      <c r="S870" s="72">
        <v>0</v>
      </c>
      <c r="T870" s="73">
        <v>0</v>
      </c>
      <c r="U870" s="70">
        <v>12487</v>
      </c>
      <c r="V870" s="71">
        <v>38135</v>
      </c>
      <c r="W870" s="71">
        <v>-25648</v>
      </c>
      <c r="X870" s="74">
        <v>0</v>
      </c>
      <c r="Y870" s="75">
        <v>0</v>
      </c>
      <c r="Z870" s="52"/>
    </row>
    <row r="871" spans="7:26" x14ac:dyDescent="0.3">
      <c r="G871" s="67"/>
      <c r="H871" s="52">
        <v>131</v>
      </c>
      <c r="I871" s="52" t="s">
        <v>185</v>
      </c>
      <c r="J871" s="68">
        <v>498</v>
      </c>
      <c r="K871" s="69">
        <v>1</v>
      </c>
      <c r="L871" s="70">
        <v>7981142</v>
      </c>
      <c r="M871" s="71">
        <v>7156477</v>
      </c>
      <c r="N871" s="71">
        <v>824665</v>
      </c>
      <c r="O871" s="70">
        <v>37601</v>
      </c>
      <c r="P871" s="70"/>
      <c r="Q871" s="70">
        <v>37601</v>
      </c>
      <c r="R871" s="71">
        <v>862266</v>
      </c>
      <c r="S871" s="72">
        <v>0</v>
      </c>
      <c r="T871" s="73">
        <v>0</v>
      </c>
      <c r="U871" s="70">
        <v>12487</v>
      </c>
      <c r="V871" s="71">
        <v>38135</v>
      </c>
      <c r="W871" s="71">
        <v>-25648</v>
      </c>
      <c r="X871" s="74">
        <v>0</v>
      </c>
      <c r="Y871" s="75">
        <v>0</v>
      </c>
      <c r="Z871" s="52"/>
    </row>
    <row r="872" spans="7:26" x14ac:dyDescent="0.3">
      <c r="G872" s="67"/>
      <c r="H872" s="52"/>
      <c r="I872" s="52"/>
      <c r="J872" s="68"/>
      <c r="K872" s="69"/>
      <c r="L872" s="71"/>
      <c r="M872" s="71"/>
      <c r="N872" s="71"/>
      <c r="O872" s="71"/>
      <c r="P872" s="71"/>
      <c r="Q872" s="71"/>
      <c r="R872" s="71"/>
      <c r="S872" s="74"/>
      <c r="T872" s="73"/>
      <c r="U872" s="71"/>
      <c r="V872" s="71"/>
      <c r="W872" s="71"/>
      <c r="X872" s="74"/>
      <c r="Y872" s="75"/>
      <c r="Z872" s="52"/>
    </row>
    <row r="873" spans="7:26" ht="15.6" x14ac:dyDescent="0.3">
      <c r="G873" s="80">
        <v>131</v>
      </c>
      <c r="H873" s="81" t="s">
        <v>185</v>
      </c>
      <c r="I873" s="52"/>
      <c r="J873" s="68"/>
      <c r="K873" s="69"/>
      <c r="L873" s="71"/>
      <c r="M873" s="71"/>
      <c r="N873" s="71"/>
      <c r="O873" s="71"/>
      <c r="P873" s="71"/>
      <c r="Q873" s="71"/>
      <c r="R873" s="71"/>
      <c r="S873" s="74"/>
      <c r="T873" s="73"/>
      <c r="U873" s="71"/>
      <c r="V873" s="71"/>
      <c r="W873" s="71"/>
      <c r="X873" s="74"/>
      <c r="Y873" s="75"/>
      <c r="Z873" s="52"/>
    </row>
    <row r="874" spans="7:26" x14ac:dyDescent="0.3">
      <c r="G874" s="67"/>
      <c r="H874" s="52">
        <v>1</v>
      </c>
      <c r="I874" s="52" t="s">
        <v>11</v>
      </c>
      <c r="J874" s="68">
        <v>499</v>
      </c>
      <c r="K874" s="69">
        <v>1</v>
      </c>
      <c r="L874" s="70">
        <v>803724</v>
      </c>
      <c r="M874" s="71">
        <v>661299</v>
      </c>
      <c r="N874" s="71">
        <v>142425</v>
      </c>
      <c r="O874" s="70">
        <v>2643</v>
      </c>
      <c r="P874" s="70"/>
      <c r="Q874" s="70">
        <v>2643</v>
      </c>
      <c r="R874" s="71">
        <v>145068</v>
      </c>
      <c r="S874" s="72">
        <v>2.0739999999999999E-3</v>
      </c>
      <c r="T874" s="73">
        <v>300.87103199999996</v>
      </c>
      <c r="U874" s="70">
        <v>62065</v>
      </c>
      <c r="V874" s="71">
        <v>62999</v>
      </c>
      <c r="W874" s="71">
        <v>-934</v>
      </c>
      <c r="X874" s="74">
        <v>2.2769999999999999E-3</v>
      </c>
      <c r="Y874" s="75">
        <v>-2.1267179999999999</v>
      </c>
      <c r="Z874" s="52"/>
    </row>
    <row r="875" spans="7:26" x14ac:dyDescent="0.3">
      <c r="G875" s="67"/>
      <c r="H875" s="52">
        <v>2</v>
      </c>
      <c r="I875" s="52" t="s">
        <v>27</v>
      </c>
      <c r="J875" s="68">
        <v>499</v>
      </c>
      <c r="K875" s="69">
        <v>1</v>
      </c>
      <c r="L875" s="70">
        <v>803724</v>
      </c>
      <c r="M875" s="71">
        <v>661299</v>
      </c>
      <c r="N875" s="71">
        <v>142425</v>
      </c>
      <c r="O875" s="70">
        <v>2643</v>
      </c>
      <c r="P875" s="70"/>
      <c r="Q875" s="70">
        <v>2643</v>
      </c>
      <c r="R875" s="71">
        <v>145068</v>
      </c>
      <c r="S875" s="72">
        <v>2.3000000000000001E-4</v>
      </c>
      <c r="T875" s="73">
        <v>33.365639999999999</v>
      </c>
      <c r="U875" s="70">
        <v>62065</v>
      </c>
      <c r="V875" s="71">
        <v>62999</v>
      </c>
      <c r="W875" s="71">
        <v>-934</v>
      </c>
      <c r="X875" s="74">
        <v>2.6200000000000003E-4</v>
      </c>
      <c r="Y875" s="75">
        <v>-0.24470800000000004</v>
      </c>
      <c r="Z875" s="52"/>
    </row>
    <row r="876" spans="7:26" x14ac:dyDescent="0.3">
      <c r="G876" s="67"/>
      <c r="H876" s="52">
        <v>3</v>
      </c>
      <c r="I876" s="52" t="s">
        <v>20</v>
      </c>
      <c r="J876" s="68">
        <v>499</v>
      </c>
      <c r="K876" s="69">
        <v>1</v>
      </c>
      <c r="L876" s="70">
        <v>803724</v>
      </c>
      <c r="M876" s="71">
        <v>661299</v>
      </c>
      <c r="N876" s="71">
        <v>142425</v>
      </c>
      <c r="O876" s="70">
        <v>2643</v>
      </c>
      <c r="P876" s="70"/>
      <c r="Q876" s="70">
        <v>2643</v>
      </c>
      <c r="R876" s="71">
        <v>145068</v>
      </c>
      <c r="S876" s="72">
        <v>5.2599999999999999E-4</v>
      </c>
      <c r="T876" s="73">
        <v>76.305768</v>
      </c>
      <c r="U876" s="70">
        <v>62065</v>
      </c>
      <c r="V876" s="71">
        <v>62999</v>
      </c>
      <c r="W876" s="71">
        <v>-934</v>
      </c>
      <c r="X876" s="74">
        <v>5.7799999999999995E-4</v>
      </c>
      <c r="Y876" s="75">
        <v>-0.539852</v>
      </c>
      <c r="Z876" s="52"/>
    </row>
    <row r="877" spans="7:26" x14ac:dyDescent="0.3">
      <c r="G877" s="67"/>
      <c r="H877" s="52">
        <v>4</v>
      </c>
      <c r="I877" s="52" t="s">
        <v>10</v>
      </c>
      <c r="J877" s="68">
        <v>499</v>
      </c>
      <c r="K877" s="69">
        <v>1</v>
      </c>
      <c r="L877" s="70">
        <v>803724</v>
      </c>
      <c r="M877" s="71">
        <v>661299</v>
      </c>
      <c r="N877" s="71">
        <v>142425</v>
      </c>
      <c r="O877" s="70">
        <v>2643</v>
      </c>
      <c r="P877" s="70"/>
      <c r="Q877" s="70">
        <v>2643</v>
      </c>
      <c r="R877" s="71">
        <v>145068</v>
      </c>
      <c r="S877" s="72">
        <v>7.8399999999999997E-3</v>
      </c>
      <c r="T877" s="73">
        <v>1137.33312</v>
      </c>
      <c r="U877" s="70">
        <v>62065</v>
      </c>
      <c r="V877" s="71">
        <v>62999</v>
      </c>
      <c r="W877" s="71">
        <v>-934</v>
      </c>
      <c r="X877" s="74">
        <v>8.5789999999999998E-3</v>
      </c>
      <c r="Y877" s="75">
        <v>-8.0127860000000002</v>
      </c>
      <c r="Z877" s="52"/>
    </row>
    <row r="878" spans="7:26" x14ac:dyDescent="0.3">
      <c r="G878" s="67"/>
      <c r="H878" s="52">
        <v>136</v>
      </c>
      <c r="I878" s="52" t="s">
        <v>147</v>
      </c>
      <c r="J878" s="68">
        <v>499</v>
      </c>
      <c r="K878" s="69">
        <v>1</v>
      </c>
      <c r="L878" s="70">
        <v>803724</v>
      </c>
      <c r="M878" s="71">
        <v>661299</v>
      </c>
      <c r="N878" s="71">
        <v>142425</v>
      </c>
      <c r="O878" s="70">
        <v>2643</v>
      </c>
      <c r="P878" s="70"/>
      <c r="Q878" s="70">
        <v>2643</v>
      </c>
      <c r="R878" s="71">
        <v>145068</v>
      </c>
      <c r="S878" s="72">
        <v>2.0100000000000001E-4</v>
      </c>
      <c r="T878" s="73">
        <v>29.158668000000002</v>
      </c>
      <c r="U878" s="70">
        <v>62065</v>
      </c>
      <c r="V878" s="71">
        <v>62999</v>
      </c>
      <c r="W878" s="71">
        <v>-934</v>
      </c>
      <c r="X878" s="74">
        <v>1.75E-4</v>
      </c>
      <c r="Y878" s="75">
        <v>-0.16345000000000001</v>
      </c>
      <c r="Z878" s="52"/>
    </row>
    <row r="879" spans="7:26" x14ac:dyDescent="0.3">
      <c r="G879" s="67"/>
      <c r="H879" s="52">
        <v>6</v>
      </c>
      <c r="I879" s="52" t="s">
        <v>73</v>
      </c>
      <c r="J879" s="68">
        <v>499</v>
      </c>
      <c r="K879" s="69">
        <v>1</v>
      </c>
      <c r="L879" s="70">
        <v>803724</v>
      </c>
      <c r="M879" s="71">
        <v>661299</v>
      </c>
      <c r="N879" s="71">
        <v>142425</v>
      </c>
      <c r="O879" s="70">
        <v>2643</v>
      </c>
      <c r="P879" s="70"/>
      <c r="Q879" s="70">
        <v>2643</v>
      </c>
      <c r="R879" s="71">
        <v>145068</v>
      </c>
      <c r="S879" s="72">
        <v>0</v>
      </c>
      <c r="T879" s="73">
        <v>0</v>
      </c>
      <c r="U879" s="70">
        <v>62065</v>
      </c>
      <c r="V879" s="71">
        <v>62999</v>
      </c>
      <c r="W879" s="71">
        <v>-934</v>
      </c>
      <c r="X879" s="74">
        <v>0</v>
      </c>
      <c r="Y879" s="75">
        <v>0</v>
      </c>
      <c r="Z879" s="52"/>
    </row>
    <row r="880" spans="7:26" x14ac:dyDescent="0.3">
      <c r="G880" s="67"/>
      <c r="H880" s="52">
        <v>7</v>
      </c>
      <c r="I880" s="52" t="s">
        <v>9</v>
      </c>
      <c r="J880" s="68">
        <v>499</v>
      </c>
      <c r="K880" s="69">
        <v>0</v>
      </c>
      <c r="L880" s="70">
        <v>803724</v>
      </c>
      <c r="M880" s="71">
        <v>661299</v>
      </c>
      <c r="N880" s="71">
        <v>0</v>
      </c>
      <c r="O880" s="70">
        <v>2643</v>
      </c>
      <c r="P880" s="70"/>
      <c r="Q880" s="70">
        <v>0</v>
      </c>
      <c r="R880" s="71">
        <v>0</v>
      </c>
      <c r="S880" s="72">
        <v>1.08E-4</v>
      </c>
      <c r="T880" s="73">
        <v>0</v>
      </c>
      <c r="U880" s="70">
        <v>62065</v>
      </c>
      <c r="V880" s="71">
        <v>62999</v>
      </c>
      <c r="W880" s="71">
        <v>0</v>
      </c>
      <c r="X880" s="74">
        <v>1.1900000000000001E-4</v>
      </c>
      <c r="Y880" s="75">
        <v>0</v>
      </c>
      <c r="Z880" s="52"/>
    </row>
    <row r="881" spans="7:26" x14ac:dyDescent="0.3">
      <c r="G881" s="67"/>
      <c r="H881" s="52">
        <v>8</v>
      </c>
      <c r="I881" s="52" t="s">
        <v>23</v>
      </c>
      <c r="J881" s="68">
        <v>499</v>
      </c>
      <c r="K881" s="69">
        <v>0</v>
      </c>
      <c r="L881" s="70">
        <v>803724</v>
      </c>
      <c r="M881" s="71">
        <v>661299</v>
      </c>
      <c r="N881" s="71">
        <v>0</v>
      </c>
      <c r="O881" s="70">
        <v>2643</v>
      </c>
      <c r="P881" s="70"/>
      <c r="Q881" s="70">
        <v>0</v>
      </c>
      <c r="R881" s="71">
        <v>0</v>
      </c>
      <c r="S881" s="72">
        <v>1.64E-4</v>
      </c>
      <c r="T881" s="73">
        <v>0</v>
      </c>
      <c r="U881" s="70">
        <v>62065</v>
      </c>
      <c r="V881" s="71">
        <v>62999</v>
      </c>
      <c r="W881" s="71">
        <v>0</v>
      </c>
      <c r="X881" s="74">
        <v>1.74E-4</v>
      </c>
      <c r="Y881" s="75">
        <v>0</v>
      </c>
      <c r="Z881" s="52"/>
    </row>
    <row r="882" spans="7:26" x14ac:dyDescent="0.3">
      <c r="G882" s="67"/>
      <c r="H882" s="52">
        <v>9</v>
      </c>
      <c r="I882" s="52" t="s">
        <v>0</v>
      </c>
      <c r="J882" s="68">
        <v>499</v>
      </c>
      <c r="K882" s="69">
        <v>0</v>
      </c>
      <c r="L882" s="70">
        <v>803724</v>
      </c>
      <c r="M882" s="71">
        <v>661299</v>
      </c>
      <c r="N882" s="71">
        <v>0</v>
      </c>
      <c r="O882" s="70">
        <v>2643</v>
      </c>
      <c r="P882" s="70"/>
      <c r="Q882" s="70">
        <v>0</v>
      </c>
      <c r="R882" s="71">
        <v>0</v>
      </c>
      <c r="S882" s="72">
        <v>2.7599999999999999E-4</v>
      </c>
      <c r="T882" s="73">
        <v>0</v>
      </c>
      <c r="U882" s="70">
        <v>62065</v>
      </c>
      <c r="V882" s="71">
        <v>62999</v>
      </c>
      <c r="W882" s="71">
        <v>0</v>
      </c>
      <c r="X882" s="74">
        <v>2.4800000000000001E-4</v>
      </c>
      <c r="Y882" s="75">
        <v>0</v>
      </c>
      <c r="Z882" s="52"/>
    </row>
    <row r="883" spans="7:26" x14ac:dyDescent="0.3">
      <c r="G883" s="67"/>
      <c r="H883" s="52">
        <v>17</v>
      </c>
      <c r="I883" s="52" t="s">
        <v>16</v>
      </c>
      <c r="J883" s="68">
        <v>499</v>
      </c>
      <c r="K883" s="69">
        <v>0</v>
      </c>
      <c r="L883" s="70">
        <v>803724</v>
      </c>
      <c r="M883" s="71">
        <v>661299</v>
      </c>
      <c r="N883" s="71">
        <v>0</v>
      </c>
      <c r="O883" s="70">
        <v>2643</v>
      </c>
      <c r="P883" s="70"/>
      <c r="Q883" s="70">
        <v>0</v>
      </c>
      <c r="R883" s="71">
        <v>0</v>
      </c>
      <c r="S883" s="72">
        <v>6.4899999999999995E-4</v>
      </c>
      <c r="T883" s="73">
        <v>0</v>
      </c>
      <c r="U883" s="70">
        <v>62065</v>
      </c>
      <c r="V883" s="71">
        <v>62999</v>
      </c>
      <c r="W883" s="71">
        <v>0</v>
      </c>
      <c r="X883" s="74">
        <v>7.0899999999999999E-4</v>
      </c>
      <c r="Y883" s="75">
        <v>0</v>
      </c>
      <c r="Z883" s="52"/>
    </row>
    <row r="884" spans="7:26" x14ac:dyDescent="0.3">
      <c r="G884" s="67"/>
      <c r="H884" s="52">
        <v>29</v>
      </c>
      <c r="I884" s="52" t="s">
        <v>24</v>
      </c>
      <c r="J884" s="68">
        <v>499</v>
      </c>
      <c r="K884" s="69">
        <v>1</v>
      </c>
      <c r="L884" s="70">
        <v>803724</v>
      </c>
      <c r="M884" s="71">
        <v>661299</v>
      </c>
      <c r="N884" s="71">
        <v>142425</v>
      </c>
      <c r="O884" s="70">
        <v>2643</v>
      </c>
      <c r="P884" s="70"/>
      <c r="Q884" s="70">
        <v>2643</v>
      </c>
      <c r="R884" s="71">
        <v>145068</v>
      </c>
      <c r="S884" s="72">
        <v>3.1029999999999999E-3</v>
      </c>
      <c r="T884" s="73">
        <v>450.146004</v>
      </c>
      <c r="U884" s="70">
        <v>62065</v>
      </c>
      <c r="V884" s="71">
        <v>62999</v>
      </c>
      <c r="W884" s="71">
        <v>-934</v>
      </c>
      <c r="X884" s="74">
        <v>3.1029999999999999E-3</v>
      </c>
      <c r="Y884" s="75">
        <v>-2.8982019999999999</v>
      </c>
      <c r="Z884" s="52"/>
    </row>
    <row r="885" spans="7:26" x14ac:dyDescent="0.3">
      <c r="G885" s="67"/>
      <c r="H885" s="52">
        <v>38</v>
      </c>
      <c r="I885" s="52" t="s">
        <v>12</v>
      </c>
      <c r="J885" s="68">
        <v>499</v>
      </c>
      <c r="K885" s="69">
        <v>1</v>
      </c>
      <c r="L885" s="70">
        <v>803724</v>
      </c>
      <c r="M885" s="71">
        <v>661299</v>
      </c>
      <c r="N885" s="71">
        <v>142425</v>
      </c>
      <c r="O885" s="70">
        <v>2643</v>
      </c>
      <c r="P885" s="70"/>
      <c r="Q885" s="70">
        <v>2643</v>
      </c>
      <c r="R885" s="71">
        <v>145068</v>
      </c>
      <c r="S885" s="72">
        <v>8.6000000000000003E-5</v>
      </c>
      <c r="T885" s="73">
        <v>12.475848000000001</v>
      </c>
      <c r="U885" s="70">
        <v>62065</v>
      </c>
      <c r="V885" s="71">
        <v>62999</v>
      </c>
      <c r="W885" s="71">
        <v>-934</v>
      </c>
      <c r="X885" s="74">
        <v>9.5000000000000005E-5</v>
      </c>
      <c r="Y885" s="75">
        <v>-8.8730000000000003E-2</v>
      </c>
      <c r="Z885" s="52"/>
    </row>
    <row r="886" spans="7:26" x14ac:dyDescent="0.3">
      <c r="G886" s="67"/>
      <c r="H886" s="52">
        <v>55</v>
      </c>
      <c r="I886" s="52" t="s">
        <v>26</v>
      </c>
      <c r="J886" s="68">
        <v>499</v>
      </c>
      <c r="K886" s="69">
        <v>1</v>
      </c>
      <c r="L886" s="70">
        <v>803724</v>
      </c>
      <c r="M886" s="71">
        <v>661299</v>
      </c>
      <c r="N886" s="71">
        <v>142425</v>
      </c>
      <c r="O886" s="70">
        <v>2643</v>
      </c>
      <c r="P886" s="70"/>
      <c r="Q886" s="70">
        <v>2643</v>
      </c>
      <c r="R886" s="71">
        <v>145068</v>
      </c>
      <c r="S886" s="72">
        <v>1.35E-4</v>
      </c>
      <c r="T886" s="73">
        <v>19.58418</v>
      </c>
      <c r="U886" s="70">
        <v>62065</v>
      </c>
      <c r="V886" s="71">
        <v>62999</v>
      </c>
      <c r="W886" s="71">
        <v>-934</v>
      </c>
      <c r="X886" s="74">
        <v>1.4799999999999999E-4</v>
      </c>
      <c r="Y886" s="75">
        <v>-0.13823199999999999</v>
      </c>
      <c r="Z886" s="52"/>
    </row>
    <row r="887" spans="7:26" x14ac:dyDescent="0.3">
      <c r="G887" s="67"/>
      <c r="H887" s="52">
        <v>64</v>
      </c>
      <c r="I887" s="52" t="s">
        <v>191</v>
      </c>
      <c r="J887" s="68">
        <v>499</v>
      </c>
      <c r="K887" s="69">
        <v>0</v>
      </c>
      <c r="L887" s="70">
        <v>803724</v>
      </c>
      <c r="M887" s="71">
        <v>661299</v>
      </c>
      <c r="N887" s="71">
        <v>0</v>
      </c>
      <c r="O887" s="70">
        <v>2643</v>
      </c>
      <c r="P887" s="70"/>
      <c r="Q887" s="70">
        <v>0</v>
      </c>
      <c r="R887" s="71">
        <v>0</v>
      </c>
      <c r="S887" s="72">
        <v>0</v>
      </c>
      <c r="T887" s="73">
        <v>0</v>
      </c>
      <c r="U887" s="70">
        <v>62065</v>
      </c>
      <c r="V887" s="71">
        <v>62999</v>
      </c>
      <c r="W887" s="71">
        <v>0</v>
      </c>
      <c r="X887" s="74">
        <v>0</v>
      </c>
      <c r="Y887" s="75">
        <v>0</v>
      </c>
      <c r="Z887" s="52"/>
    </row>
    <row r="888" spans="7:26" x14ac:dyDescent="0.3">
      <c r="G888" s="67"/>
      <c r="H888" s="52">
        <v>71</v>
      </c>
      <c r="I888" s="52" t="s">
        <v>18</v>
      </c>
      <c r="J888" s="68">
        <v>499</v>
      </c>
      <c r="K888" s="69">
        <v>0</v>
      </c>
      <c r="L888" s="70">
        <v>803724</v>
      </c>
      <c r="M888" s="71">
        <v>661299</v>
      </c>
      <c r="N888" s="71">
        <v>0</v>
      </c>
      <c r="O888" s="70">
        <v>2643</v>
      </c>
      <c r="P888" s="70"/>
      <c r="Q888" s="70">
        <v>0</v>
      </c>
      <c r="R888" s="71">
        <v>0</v>
      </c>
      <c r="S888" s="72">
        <v>9.0000000000000002E-6</v>
      </c>
      <c r="T888" s="73">
        <v>0</v>
      </c>
      <c r="U888" s="70">
        <v>62065</v>
      </c>
      <c r="V888" s="71">
        <v>62999</v>
      </c>
      <c r="W888" s="71">
        <v>0</v>
      </c>
      <c r="X888" s="74">
        <v>1.0000000000000001E-5</v>
      </c>
      <c r="Y888" s="75">
        <v>0</v>
      </c>
      <c r="Z888" s="52"/>
    </row>
    <row r="889" spans="7:26" x14ac:dyDescent="0.3">
      <c r="G889" s="67"/>
      <c r="H889" s="52">
        <v>72</v>
      </c>
      <c r="I889" s="52" t="s">
        <v>28</v>
      </c>
      <c r="J889" s="68">
        <v>499</v>
      </c>
      <c r="K889" s="69">
        <v>0</v>
      </c>
      <c r="L889" s="70">
        <v>803724</v>
      </c>
      <c r="M889" s="71">
        <v>661299</v>
      </c>
      <c r="N889" s="71">
        <v>0</v>
      </c>
      <c r="O889" s="70">
        <v>2643</v>
      </c>
      <c r="P889" s="70"/>
      <c r="Q889" s="70">
        <v>0</v>
      </c>
      <c r="R889" s="71">
        <v>0</v>
      </c>
      <c r="S889" s="72">
        <v>2.7500000000000002E-4</v>
      </c>
      <c r="T889" s="73">
        <v>0</v>
      </c>
      <c r="U889" s="70">
        <v>62065</v>
      </c>
      <c r="V889" s="71">
        <v>62999</v>
      </c>
      <c r="W889" s="71">
        <v>0</v>
      </c>
      <c r="X889" s="74">
        <v>2.9999999999999997E-4</v>
      </c>
      <c r="Y889" s="75">
        <v>0</v>
      </c>
      <c r="Z889" s="52"/>
    </row>
    <row r="890" spans="7:26" x14ac:dyDescent="0.3">
      <c r="G890" s="67"/>
      <c r="H890" s="52">
        <v>117</v>
      </c>
      <c r="I890" s="52" t="s">
        <v>21</v>
      </c>
      <c r="J890" s="68">
        <v>499</v>
      </c>
      <c r="K890" s="69">
        <v>0</v>
      </c>
      <c r="L890" s="70">
        <v>803724</v>
      </c>
      <c r="M890" s="71">
        <v>661299</v>
      </c>
      <c r="N890" s="71">
        <v>0</v>
      </c>
      <c r="O890" s="70">
        <v>2643</v>
      </c>
      <c r="P890" s="70"/>
      <c r="Q890" s="70">
        <v>0</v>
      </c>
      <c r="R890" s="71">
        <v>0</v>
      </c>
      <c r="S890" s="72">
        <v>2.34E-4</v>
      </c>
      <c r="T890" s="73">
        <v>0</v>
      </c>
      <c r="U890" s="70">
        <v>62065</v>
      </c>
      <c r="V890" s="71">
        <v>62999</v>
      </c>
      <c r="W890" s="71">
        <v>0</v>
      </c>
      <c r="X890" s="74">
        <v>2.5700000000000001E-4</v>
      </c>
      <c r="Y890" s="75">
        <v>0</v>
      </c>
      <c r="Z890" s="52"/>
    </row>
    <row r="891" spans="7:26" x14ac:dyDescent="0.3">
      <c r="G891" s="67"/>
      <c r="H891" s="52">
        <v>122</v>
      </c>
      <c r="I891" s="52" t="s">
        <v>93</v>
      </c>
      <c r="J891" s="68">
        <v>499</v>
      </c>
      <c r="K891" s="69">
        <v>1</v>
      </c>
      <c r="L891" s="70">
        <v>803724</v>
      </c>
      <c r="M891" s="71">
        <v>661299</v>
      </c>
      <c r="N891" s="71">
        <v>142425</v>
      </c>
      <c r="O891" s="70">
        <v>2643</v>
      </c>
      <c r="P891" s="70"/>
      <c r="Q891" s="70">
        <v>2643</v>
      </c>
      <c r="R891" s="71">
        <v>145068</v>
      </c>
      <c r="S891" s="72">
        <v>0</v>
      </c>
      <c r="T891" s="73">
        <v>0</v>
      </c>
      <c r="U891" s="70">
        <v>62065</v>
      </c>
      <c r="V891" s="71">
        <v>62999</v>
      </c>
      <c r="W891" s="71">
        <v>-934</v>
      </c>
      <c r="X891" s="74">
        <v>0</v>
      </c>
      <c r="Y891" s="75">
        <v>0</v>
      </c>
      <c r="Z891" s="52"/>
    </row>
    <row r="892" spans="7:26" x14ac:dyDescent="0.3">
      <c r="G892" s="67"/>
      <c r="H892" s="52">
        <v>131</v>
      </c>
      <c r="I892" s="52" t="s">
        <v>185</v>
      </c>
      <c r="J892" s="68">
        <v>499</v>
      </c>
      <c r="K892" s="69">
        <v>1</v>
      </c>
      <c r="L892" s="70">
        <v>803724</v>
      </c>
      <c r="M892" s="71">
        <v>661299</v>
      </c>
      <c r="N892" s="71">
        <v>142425</v>
      </c>
      <c r="O892" s="70">
        <v>2643</v>
      </c>
      <c r="P892" s="70"/>
      <c r="Q892" s="70">
        <v>2643</v>
      </c>
      <c r="R892" s="71">
        <v>145068</v>
      </c>
      <c r="S892" s="72">
        <v>0</v>
      </c>
      <c r="T892" s="73">
        <v>0</v>
      </c>
      <c r="U892" s="70">
        <v>62065</v>
      </c>
      <c r="V892" s="71">
        <v>62999</v>
      </c>
      <c r="W892" s="71">
        <v>-934</v>
      </c>
      <c r="X892" s="74">
        <v>0</v>
      </c>
      <c r="Y892" s="75">
        <v>0</v>
      </c>
      <c r="Z892" s="52"/>
    </row>
    <row r="893" spans="7:26" ht="15" thickBot="1" x14ac:dyDescent="0.35">
      <c r="G893" s="76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8"/>
      <c r="Z893" s="52"/>
    </row>
    <row r="894" spans="7:26" x14ac:dyDescent="0.3">
      <c r="G894" s="52">
        <v>131</v>
      </c>
      <c r="H894" s="52" t="s">
        <v>185</v>
      </c>
      <c r="I894" s="52"/>
      <c r="J894" s="68"/>
      <c r="K894" s="69"/>
      <c r="L894" s="71"/>
      <c r="M894" s="71"/>
      <c r="N894" s="71"/>
      <c r="O894" s="71"/>
      <c r="P894" s="71"/>
      <c r="Q894" s="71"/>
      <c r="R894" s="71"/>
      <c r="S894" s="74"/>
      <c r="T894" s="73">
        <v>585837.24581999995</v>
      </c>
      <c r="U894" s="71"/>
      <c r="V894" s="71"/>
      <c r="W894" s="71"/>
      <c r="X894" s="74"/>
      <c r="Y894" s="73">
        <v>24518.726024000003</v>
      </c>
      <c r="Z894" s="79">
        <v>610355.97184399993</v>
      </c>
    </row>
    <row r="895" spans="7:26" x14ac:dyDescent="0.3"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7:26" x14ac:dyDescent="0.3"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7:26" x14ac:dyDescent="0.3">
      <c r="G897" s="52"/>
      <c r="H897" s="52"/>
      <c r="I897" s="52"/>
      <c r="J897" s="68"/>
      <c r="K897" s="69"/>
      <c r="L897" s="71"/>
      <c r="M897" s="71"/>
      <c r="N897" s="71"/>
      <c r="O897" s="71"/>
      <c r="P897" s="71"/>
      <c r="Q897" s="71"/>
      <c r="R897" s="71"/>
      <c r="S897" s="74"/>
      <c r="T897" s="73"/>
      <c r="U897" s="71"/>
      <c r="V897" s="71"/>
      <c r="W897" s="71"/>
      <c r="X897" s="74"/>
      <c r="Y897" s="73"/>
      <c r="Z897" s="52"/>
    </row>
    <row r="898" spans="7:26" ht="15" thickBot="1" x14ac:dyDescent="0.35">
      <c r="G898" s="52"/>
      <c r="H898" s="52"/>
      <c r="I898" s="52"/>
      <c r="J898" s="53" t="s">
        <v>56</v>
      </c>
      <c r="K898" s="54" t="s">
        <v>57</v>
      </c>
      <c r="L898" s="55" t="s">
        <v>58</v>
      </c>
      <c r="M898" s="55" t="s">
        <v>171</v>
      </c>
      <c r="N898" s="55"/>
      <c r="O898" s="55" t="s">
        <v>59</v>
      </c>
      <c r="P898" s="55" t="s">
        <v>172</v>
      </c>
      <c r="Q898" s="55"/>
      <c r="R898" s="55" t="s">
        <v>60</v>
      </c>
      <c r="S898" s="56" t="s">
        <v>61</v>
      </c>
      <c r="T898" s="57" t="s">
        <v>62</v>
      </c>
      <c r="U898" s="55" t="s">
        <v>63</v>
      </c>
      <c r="V898" s="55" t="s">
        <v>64</v>
      </c>
      <c r="W898" s="55" t="s">
        <v>65</v>
      </c>
      <c r="X898" s="56" t="s">
        <v>66</v>
      </c>
      <c r="Y898" s="57" t="s">
        <v>67</v>
      </c>
      <c r="Z898" s="52"/>
    </row>
    <row r="899" spans="7:26" ht="15.6" x14ac:dyDescent="0.3">
      <c r="G899" s="58">
        <v>115</v>
      </c>
      <c r="H899" s="59" t="s">
        <v>110</v>
      </c>
      <c r="I899" s="60"/>
      <c r="J899" s="61"/>
      <c r="K899" s="62"/>
      <c r="L899" s="63"/>
      <c r="M899" s="63"/>
      <c r="N899" s="63"/>
      <c r="O899" s="63"/>
      <c r="P899" s="63"/>
      <c r="Q899" s="63"/>
      <c r="R899" s="63"/>
      <c r="S899" s="64"/>
      <c r="T899" s="65"/>
      <c r="U899" s="63"/>
      <c r="V899" s="63"/>
      <c r="W899" s="63"/>
      <c r="X899" s="64"/>
      <c r="Y899" s="66"/>
      <c r="Z899" s="52"/>
    </row>
    <row r="900" spans="7:26" x14ac:dyDescent="0.3">
      <c r="G900" s="67"/>
      <c r="H900" s="52">
        <v>1</v>
      </c>
      <c r="I900" s="52" t="s">
        <v>11</v>
      </c>
      <c r="J900" s="68">
        <v>427</v>
      </c>
      <c r="K900" s="69">
        <v>0.9</v>
      </c>
      <c r="L900" s="70">
        <v>0</v>
      </c>
      <c r="M900" s="71">
        <v>83843</v>
      </c>
      <c r="N900" s="71">
        <v>-75458.7</v>
      </c>
      <c r="O900" s="70">
        <v>0</v>
      </c>
      <c r="P900" s="70"/>
      <c r="Q900" s="70">
        <v>0</v>
      </c>
      <c r="R900" s="71">
        <v>-75458.7</v>
      </c>
      <c r="S900" s="72">
        <v>2.0739999999999999E-3</v>
      </c>
      <c r="T900" s="73">
        <v>-156.50134379999997</v>
      </c>
      <c r="U900" s="70">
        <v>0</v>
      </c>
      <c r="V900" s="71">
        <v>0</v>
      </c>
      <c r="W900" s="71">
        <v>0</v>
      </c>
      <c r="X900" s="74">
        <v>2.2769999999999999E-3</v>
      </c>
      <c r="Y900" s="75">
        <v>0</v>
      </c>
      <c r="Z900" s="52"/>
    </row>
    <row r="901" spans="7:26" x14ac:dyDescent="0.3">
      <c r="G901" s="67"/>
      <c r="H901" s="52">
        <v>2</v>
      </c>
      <c r="I901" s="52" t="s">
        <v>27</v>
      </c>
      <c r="J901" s="68">
        <v>427</v>
      </c>
      <c r="K901" s="69">
        <v>0.9</v>
      </c>
      <c r="L901" s="70">
        <v>0</v>
      </c>
      <c r="M901" s="71">
        <v>83843</v>
      </c>
      <c r="N901" s="71">
        <v>-75458.7</v>
      </c>
      <c r="O901" s="70">
        <v>0</v>
      </c>
      <c r="P901" s="70"/>
      <c r="Q901" s="70">
        <v>0</v>
      </c>
      <c r="R901" s="71">
        <v>-75458.7</v>
      </c>
      <c r="S901" s="72">
        <v>2.3000000000000001E-4</v>
      </c>
      <c r="T901" s="73">
        <v>-17.355501</v>
      </c>
      <c r="U901" s="70">
        <v>0</v>
      </c>
      <c r="V901" s="71">
        <v>0</v>
      </c>
      <c r="W901" s="71">
        <v>0</v>
      </c>
      <c r="X901" s="74">
        <v>2.6200000000000003E-4</v>
      </c>
      <c r="Y901" s="75">
        <v>0</v>
      </c>
      <c r="Z901" s="52"/>
    </row>
    <row r="902" spans="7:26" x14ac:dyDescent="0.3">
      <c r="G902" s="67"/>
      <c r="H902" s="52">
        <v>3</v>
      </c>
      <c r="I902" s="52" t="s">
        <v>20</v>
      </c>
      <c r="J902" s="68">
        <v>427</v>
      </c>
      <c r="K902" s="69">
        <v>0.9</v>
      </c>
      <c r="L902" s="70">
        <v>0</v>
      </c>
      <c r="M902" s="71">
        <v>83843</v>
      </c>
      <c r="N902" s="71">
        <v>-75458.7</v>
      </c>
      <c r="O902" s="70">
        <v>0</v>
      </c>
      <c r="P902" s="70"/>
      <c r="Q902" s="70">
        <v>0</v>
      </c>
      <c r="R902" s="71">
        <v>-75458.7</v>
      </c>
      <c r="S902" s="72">
        <v>5.2599999999999999E-4</v>
      </c>
      <c r="T902" s="73">
        <v>-39.691276199999997</v>
      </c>
      <c r="U902" s="70">
        <v>0</v>
      </c>
      <c r="V902" s="71">
        <v>0</v>
      </c>
      <c r="W902" s="71">
        <v>0</v>
      </c>
      <c r="X902" s="74">
        <v>5.7799999999999995E-4</v>
      </c>
      <c r="Y902" s="75">
        <v>0</v>
      </c>
      <c r="Z902" s="52"/>
    </row>
    <row r="903" spans="7:26" x14ac:dyDescent="0.3">
      <c r="G903" s="67"/>
      <c r="H903" s="52">
        <v>5</v>
      </c>
      <c r="I903" s="52" t="s">
        <v>17</v>
      </c>
      <c r="J903" s="68">
        <v>427</v>
      </c>
      <c r="K903" s="69">
        <v>0.9</v>
      </c>
      <c r="L903" s="70">
        <v>0</v>
      </c>
      <c r="M903" s="71">
        <v>83843</v>
      </c>
      <c r="N903" s="71">
        <v>-75458.7</v>
      </c>
      <c r="O903" s="70">
        <v>0</v>
      </c>
      <c r="P903" s="70"/>
      <c r="Q903" s="70">
        <v>0</v>
      </c>
      <c r="R903" s="71">
        <v>-75458.7</v>
      </c>
      <c r="S903" s="72">
        <v>6.2370000000000004E-3</v>
      </c>
      <c r="T903" s="73">
        <v>-470.6359119</v>
      </c>
      <c r="U903" s="70">
        <v>0</v>
      </c>
      <c r="V903" s="71">
        <v>0</v>
      </c>
      <c r="W903" s="71">
        <v>0</v>
      </c>
      <c r="X903" s="74">
        <v>6.2979999999999998E-3</v>
      </c>
      <c r="Y903" s="75">
        <v>0</v>
      </c>
      <c r="Z903" s="52"/>
    </row>
    <row r="904" spans="7:26" x14ac:dyDescent="0.3">
      <c r="G904" s="67"/>
      <c r="H904" s="52">
        <v>137</v>
      </c>
      <c r="I904" s="52" t="s">
        <v>148</v>
      </c>
      <c r="J904" s="68">
        <v>427</v>
      </c>
      <c r="K904" s="69">
        <v>0.9</v>
      </c>
      <c r="L904" s="70">
        <v>0</v>
      </c>
      <c r="M904" s="71">
        <v>83843</v>
      </c>
      <c r="N904" s="71">
        <v>-75458.7</v>
      </c>
      <c r="O904" s="70">
        <v>0</v>
      </c>
      <c r="P904" s="70"/>
      <c r="Q904" s="70">
        <v>0</v>
      </c>
      <c r="R904" s="71">
        <v>-75458.7</v>
      </c>
      <c r="S904" s="72">
        <v>6.9999999999999994E-5</v>
      </c>
      <c r="T904" s="73">
        <v>-5.2821089999999993</v>
      </c>
      <c r="U904" s="70">
        <v>0</v>
      </c>
      <c r="V904" s="71">
        <v>0</v>
      </c>
      <c r="W904" s="71">
        <v>0</v>
      </c>
      <c r="X904" s="74">
        <v>7.4999999999999993E-5</v>
      </c>
      <c r="Y904" s="75">
        <v>0</v>
      </c>
      <c r="Z904" s="52"/>
    </row>
    <row r="905" spans="7:26" x14ac:dyDescent="0.3">
      <c r="G905" s="67"/>
      <c r="H905" s="52">
        <v>6</v>
      </c>
      <c r="I905" s="52" t="s">
        <v>73</v>
      </c>
      <c r="J905" s="68">
        <v>427</v>
      </c>
      <c r="K905" s="69">
        <v>0.9</v>
      </c>
      <c r="L905" s="70">
        <v>0</v>
      </c>
      <c r="M905" s="71">
        <v>83843</v>
      </c>
      <c r="N905" s="71">
        <v>-75458.7</v>
      </c>
      <c r="O905" s="70">
        <v>0</v>
      </c>
      <c r="P905" s="70"/>
      <c r="Q905" s="70">
        <v>0</v>
      </c>
      <c r="R905" s="71">
        <v>-75458.7</v>
      </c>
      <c r="S905" s="72">
        <v>0</v>
      </c>
      <c r="T905" s="73">
        <v>0</v>
      </c>
      <c r="U905" s="70">
        <v>0</v>
      </c>
      <c r="V905" s="71">
        <v>0</v>
      </c>
      <c r="W905" s="71">
        <v>0</v>
      </c>
      <c r="X905" s="74">
        <v>0</v>
      </c>
      <c r="Y905" s="75">
        <v>0</v>
      </c>
      <c r="Z905" s="52"/>
    </row>
    <row r="906" spans="7:26" x14ac:dyDescent="0.3">
      <c r="G906" s="67"/>
      <c r="H906" s="52">
        <v>7</v>
      </c>
      <c r="I906" s="52" t="s">
        <v>9</v>
      </c>
      <c r="J906" s="68">
        <v>427</v>
      </c>
      <c r="K906" s="69">
        <v>0.9</v>
      </c>
      <c r="L906" s="70">
        <v>0</v>
      </c>
      <c r="M906" s="71">
        <v>83843</v>
      </c>
      <c r="N906" s="71">
        <v>-75458.7</v>
      </c>
      <c r="O906" s="70">
        <v>0</v>
      </c>
      <c r="P906" s="70"/>
      <c r="Q906" s="70">
        <v>0</v>
      </c>
      <c r="R906" s="71">
        <v>-75458.7</v>
      </c>
      <c r="S906" s="72">
        <v>1.08E-4</v>
      </c>
      <c r="T906" s="73">
        <v>-8.1495395999999989</v>
      </c>
      <c r="U906" s="70">
        <v>0</v>
      </c>
      <c r="V906" s="71">
        <v>0</v>
      </c>
      <c r="W906" s="71">
        <v>0</v>
      </c>
      <c r="X906" s="74">
        <v>1.1900000000000001E-4</v>
      </c>
      <c r="Y906" s="75">
        <v>0</v>
      </c>
      <c r="Z906" s="52"/>
    </row>
    <row r="907" spans="7:26" x14ac:dyDescent="0.3">
      <c r="G907" s="67"/>
      <c r="H907" s="52">
        <v>8</v>
      </c>
      <c r="I907" s="52" t="s">
        <v>23</v>
      </c>
      <c r="J907" s="68">
        <v>427</v>
      </c>
      <c r="K907" s="69">
        <v>0.9</v>
      </c>
      <c r="L907" s="70">
        <v>0</v>
      </c>
      <c r="M907" s="71">
        <v>83843</v>
      </c>
      <c r="N907" s="71">
        <v>-75458.7</v>
      </c>
      <c r="O907" s="70">
        <v>0</v>
      </c>
      <c r="P907" s="70"/>
      <c r="Q907" s="70">
        <v>0</v>
      </c>
      <c r="R907" s="71">
        <v>-75458.7</v>
      </c>
      <c r="S907" s="72">
        <v>1.64E-4</v>
      </c>
      <c r="T907" s="73">
        <v>-12.3752268</v>
      </c>
      <c r="U907" s="70">
        <v>0</v>
      </c>
      <c r="V907" s="71">
        <v>0</v>
      </c>
      <c r="W907" s="71">
        <v>0</v>
      </c>
      <c r="X907" s="74">
        <v>1.74E-4</v>
      </c>
      <c r="Y907" s="75">
        <v>0</v>
      </c>
      <c r="Z907" s="52"/>
    </row>
    <row r="908" spans="7:26" x14ac:dyDescent="0.3">
      <c r="G908" s="67"/>
      <c r="H908" s="52">
        <v>19</v>
      </c>
      <c r="I908" s="52" t="s">
        <v>15</v>
      </c>
      <c r="J908" s="68">
        <v>427</v>
      </c>
      <c r="K908" s="69">
        <v>0.9</v>
      </c>
      <c r="L908" s="70">
        <v>0</v>
      </c>
      <c r="M908" s="71">
        <v>83843</v>
      </c>
      <c r="N908" s="71">
        <v>-75458.7</v>
      </c>
      <c r="O908" s="70">
        <v>0</v>
      </c>
      <c r="P908" s="70"/>
      <c r="Q908" s="70">
        <v>0</v>
      </c>
      <c r="R908" s="71">
        <v>-75458.7</v>
      </c>
      <c r="S908" s="72">
        <v>6.2000000000000003E-5</v>
      </c>
      <c r="T908" s="73">
        <v>-4.6784394000000002</v>
      </c>
      <c r="U908" s="70">
        <v>0</v>
      </c>
      <c r="V908" s="71">
        <v>0</v>
      </c>
      <c r="W908" s="71">
        <v>0</v>
      </c>
      <c r="X908" s="74">
        <v>6.8999999999999997E-5</v>
      </c>
      <c r="Y908" s="75">
        <v>0</v>
      </c>
      <c r="Z908" s="52"/>
    </row>
    <row r="909" spans="7:26" x14ac:dyDescent="0.3">
      <c r="G909" s="67"/>
      <c r="H909" s="52">
        <v>31</v>
      </c>
      <c r="I909" s="52" t="s">
        <v>1</v>
      </c>
      <c r="J909" s="68">
        <v>427</v>
      </c>
      <c r="K909" s="69">
        <v>0.9</v>
      </c>
      <c r="L909" s="70">
        <v>0</v>
      </c>
      <c r="M909" s="71">
        <v>83843</v>
      </c>
      <c r="N909" s="71">
        <v>-75458.7</v>
      </c>
      <c r="O909" s="70">
        <v>0</v>
      </c>
      <c r="P909" s="70"/>
      <c r="Q909" s="70">
        <v>0</v>
      </c>
      <c r="R909" s="71">
        <v>-75458.7</v>
      </c>
      <c r="S909" s="72">
        <v>1.1299999999999999E-3</v>
      </c>
      <c r="T909" s="73">
        <v>-85.268330999999989</v>
      </c>
      <c r="U909" s="70">
        <v>0</v>
      </c>
      <c r="V909" s="71">
        <v>0</v>
      </c>
      <c r="W909" s="71">
        <v>0</v>
      </c>
      <c r="X909" s="74">
        <v>1.243E-3</v>
      </c>
      <c r="Y909" s="75">
        <v>0</v>
      </c>
      <c r="Z909" s="52"/>
    </row>
    <row r="910" spans="7:26" x14ac:dyDescent="0.3">
      <c r="G910" s="67"/>
      <c r="H910" s="52">
        <v>38</v>
      </c>
      <c r="I910" s="52" t="s">
        <v>12</v>
      </c>
      <c r="J910" s="68">
        <v>427</v>
      </c>
      <c r="K910" s="69">
        <v>0.9</v>
      </c>
      <c r="L910" s="70">
        <v>0</v>
      </c>
      <c r="M910" s="71">
        <v>83843</v>
      </c>
      <c r="N910" s="71">
        <v>-75458.7</v>
      </c>
      <c r="O910" s="70">
        <v>0</v>
      </c>
      <c r="P910" s="70"/>
      <c r="Q910" s="70">
        <v>0</v>
      </c>
      <c r="R910" s="71">
        <v>-75458.7</v>
      </c>
      <c r="S910" s="72">
        <v>8.6000000000000003E-5</v>
      </c>
      <c r="T910" s="73">
        <v>-6.4894482</v>
      </c>
      <c r="U910" s="70">
        <v>0</v>
      </c>
      <c r="V910" s="71">
        <v>0</v>
      </c>
      <c r="W910" s="71">
        <v>0</v>
      </c>
      <c r="X910" s="74">
        <v>9.5000000000000005E-5</v>
      </c>
      <c r="Y910" s="75">
        <v>0</v>
      </c>
      <c r="Z910" s="52"/>
    </row>
    <row r="911" spans="7:26" x14ac:dyDescent="0.3">
      <c r="G911" s="67"/>
      <c r="H911" s="52">
        <v>55</v>
      </c>
      <c r="I911" s="52" t="s">
        <v>26</v>
      </c>
      <c r="J911" s="68">
        <v>427</v>
      </c>
      <c r="K911" s="69">
        <v>0.9</v>
      </c>
      <c r="L911" s="70">
        <v>0</v>
      </c>
      <c r="M911" s="71">
        <v>83843</v>
      </c>
      <c r="N911" s="71">
        <v>-75458.7</v>
      </c>
      <c r="O911" s="70">
        <v>0</v>
      </c>
      <c r="P911" s="70"/>
      <c r="Q911" s="70">
        <v>0</v>
      </c>
      <c r="R911" s="71">
        <v>-75458.7</v>
      </c>
      <c r="S911" s="72">
        <v>1.35E-4</v>
      </c>
      <c r="T911" s="73">
        <v>-10.1869245</v>
      </c>
      <c r="U911" s="70">
        <v>0</v>
      </c>
      <c r="V911" s="71">
        <v>0</v>
      </c>
      <c r="W911" s="71">
        <v>0</v>
      </c>
      <c r="X911" s="74">
        <v>1.4799999999999999E-4</v>
      </c>
      <c r="Y911" s="75">
        <v>0</v>
      </c>
      <c r="Z911" s="52"/>
    </row>
    <row r="912" spans="7:26" x14ac:dyDescent="0.3">
      <c r="G912" s="67"/>
      <c r="H912" s="52">
        <v>71</v>
      </c>
      <c r="I912" s="52" t="s">
        <v>18</v>
      </c>
      <c r="J912" s="68">
        <v>427</v>
      </c>
      <c r="K912" s="69">
        <v>0</v>
      </c>
      <c r="L912" s="70">
        <v>0</v>
      </c>
      <c r="M912" s="71">
        <v>83843</v>
      </c>
      <c r="N912" s="71">
        <v>0</v>
      </c>
      <c r="O912" s="70">
        <v>0</v>
      </c>
      <c r="P912" s="70"/>
      <c r="Q912" s="70">
        <v>0</v>
      </c>
      <c r="R912" s="71">
        <v>0</v>
      </c>
      <c r="S912" s="72">
        <v>9.0000000000000002E-6</v>
      </c>
      <c r="T912" s="73">
        <v>0</v>
      </c>
      <c r="U912" s="70">
        <v>0</v>
      </c>
      <c r="V912" s="71">
        <v>0</v>
      </c>
      <c r="W912" s="71">
        <v>0</v>
      </c>
      <c r="X912" s="74">
        <v>1.0000000000000001E-5</v>
      </c>
      <c r="Y912" s="75">
        <v>0</v>
      </c>
      <c r="Z912" s="52"/>
    </row>
    <row r="913" spans="7:26" x14ac:dyDescent="0.3">
      <c r="G913" s="67"/>
      <c r="H913" s="52">
        <v>72</v>
      </c>
      <c r="I913" s="52" t="s">
        <v>28</v>
      </c>
      <c r="J913" s="68">
        <v>427</v>
      </c>
      <c r="K913" s="69">
        <v>0</v>
      </c>
      <c r="L913" s="70">
        <v>0</v>
      </c>
      <c r="M913" s="71">
        <v>83843</v>
      </c>
      <c r="N913" s="71">
        <v>0</v>
      </c>
      <c r="O913" s="70">
        <v>0</v>
      </c>
      <c r="P913" s="70"/>
      <c r="Q913" s="70">
        <v>0</v>
      </c>
      <c r="R913" s="71">
        <v>0</v>
      </c>
      <c r="S913" s="72">
        <v>2.7500000000000002E-4</v>
      </c>
      <c r="T913" s="73">
        <v>0</v>
      </c>
      <c r="U913" s="70">
        <v>0</v>
      </c>
      <c r="V913" s="71">
        <v>0</v>
      </c>
      <c r="W913" s="71">
        <v>0</v>
      </c>
      <c r="X913" s="74">
        <v>2.9999999999999997E-4</v>
      </c>
      <c r="Y913" s="75">
        <v>0</v>
      </c>
      <c r="Z913" s="52"/>
    </row>
    <row r="914" spans="7:26" x14ac:dyDescent="0.3">
      <c r="G914" s="67"/>
      <c r="H914" s="52">
        <v>104</v>
      </c>
      <c r="I914" s="52" t="s">
        <v>85</v>
      </c>
      <c r="J914" s="68">
        <v>427</v>
      </c>
      <c r="K914" s="69">
        <v>0.9</v>
      </c>
      <c r="L914" s="70">
        <v>0</v>
      </c>
      <c r="M914" s="71">
        <v>83843</v>
      </c>
      <c r="N914" s="71">
        <v>-75458.7</v>
      </c>
      <c r="O914" s="70">
        <v>0</v>
      </c>
      <c r="P914" s="70"/>
      <c r="Q914" s="70">
        <v>0</v>
      </c>
      <c r="R914" s="71">
        <v>-75458.7</v>
      </c>
      <c r="S914" s="72">
        <v>0</v>
      </c>
      <c r="T914" s="73">
        <v>0</v>
      </c>
      <c r="U914" s="70">
        <v>0</v>
      </c>
      <c r="V914" s="71">
        <v>0</v>
      </c>
      <c r="W914" s="71">
        <v>0</v>
      </c>
      <c r="X914" s="74">
        <v>0</v>
      </c>
      <c r="Y914" s="75">
        <v>0</v>
      </c>
      <c r="Z914" s="52"/>
    </row>
    <row r="915" spans="7:26" x14ac:dyDescent="0.3">
      <c r="G915" s="67"/>
      <c r="H915" s="52">
        <v>115</v>
      </c>
      <c r="I915" s="52" t="s">
        <v>110</v>
      </c>
      <c r="J915" s="68">
        <v>427</v>
      </c>
      <c r="K915" s="69">
        <v>0.9</v>
      </c>
      <c r="L915" s="70">
        <v>0</v>
      </c>
      <c r="M915" s="71">
        <v>83843</v>
      </c>
      <c r="N915" s="71">
        <v>-75458.7</v>
      </c>
      <c r="O915" s="70">
        <v>0</v>
      </c>
      <c r="P915" s="70"/>
      <c r="Q915" s="70">
        <v>0</v>
      </c>
      <c r="R915" s="71">
        <v>-75458.7</v>
      </c>
      <c r="S915" s="72">
        <v>0</v>
      </c>
      <c r="T915" s="73">
        <v>0</v>
      </c>
      <c r="U915" s="70">
        <v>0</v>
      </c>
      <c r="V915" s="71">
        <v>0</v>
      </c>
      <c r="W915" s="71">
        <v>0</v>
      </c>
      <c r="X915" s="74">
        <v>0</v>
      </c>
      <c r="Y915" s="75">
        <v>0</v>
      </c>
      <c r="Z915" s="52"/>
    </row>
    <row r="916" spans="7:26" x14ac:dyDescent="0.3">
      <c r="G916" s="67"/>
      <c r="H916" s="52">
        <v>117</v>
      </c>
      <c r="I916" s="52" t="s">
        <v>21</v>
      </c>
      <c r="J916" s="68">
        <v>427</v>
      </c>
      <c r="K916" s="69">
        <v>0.9</v>
      </c>
      <c r="L916" s="70">
        <v>0</v>
      </c>
      <c r="M916" s="71">
        <v>83843</v>
      </c>
      <c r="N916" s="71">
        <v>-75458.7</v>
      </c>
      <c r="O916" s="70">
        <v>0</v>
      </c>
      <c r="P916" s="70"/>
      <c r="Q916" s="70">
        <v>0</v>
      </c>
      <c r="R916" s="71">
        <v>-75458.7</v>
      </c>
      <c r="S916" s="72">
        <v>2.34E-4</v>
      </c>
      <c r="T916" s="73">
        <v>-17.657335799999998</v>
      </c>
      <c r="U916" s="70">
        <v>0</v>
      </c>
      <c r="V916" s="71">
        <v>0</v>
      </c>
      <c r="W916" s="71">
        <v>0</v>
      </c>
      <c r="X916" s="74">
        <v>2.5700000000000001E-4</v>
      </c>
      <c r="Y916" s="75">
        <v>0</v>
      </c>
      <c r="Z916" s="52"/>
    </row>
    <row r="917" spans="7:26" x14ac:dyDescent="0.3">
      <c r="G917" s="67"/>
      <c r="H917" s="52">
        <v>123</v>
      </c>
      <c r="I917" s="52" t="s">
        <v>29</v>
      </c>
      <c r="J917" s="68">
        <v>427</v>
      </c>
      <c r="K917" s="69">
        <v>0.9</v>
      </c>
      <c r="L917" s="70">
        <v>0</v>
      </c>
      <c r="M917" s="71">
        <v>83843</v>
      </c>
      <c r="N917" s="71">
        <v>-75458.7</v>
      </c>
      <c r="O917" s="70">
        <v>0</v>
      </c>
      <c r="P917" s="70"/>
      <c r="Q917" s="70">
        <v>0</v>
      </c>
      <c r="R917" s="71">
        <v>-75458.7</v>
      </c>
      <c r="S917" s="72">
        <v>1.0369999999999999E-3</v>
      </c>
      <c r="T917" s="73">
        <v>-78.250671899999986</v>
      </c>
      <c r="U917" s="70">
        <v>0</v>
      </c>
      <c r="V917" s="71">
        <v>0</v>
      </c>
      <c r="W917" s="71">
        <v>0</v>
      </c>
      <c r="X917" s="74">
        <v>1.1529999999999999E-3</v>
      </c>
      <c r="Y917" s="75">
        <v>0</v>
      </c>
      <c r="Z917" s="52"/>
    </row>
    <row r="918" spans="7:26" x14ac:dyDescent="0.3">
      <c r="G918" s="67"/>
      <c r="H918" s="52"/>
      <c r="I918" s="52"/>
      <c r="J918" s="68"/>
      <c r="K918" s="69"/>
      <c r="L918" s="71"/>
      <c r="M918" s="71"/>
      <c r="N918" s="71"/>
      <c r="O918" s="71"/>
      <c r="P918" s="71"/>
      <c r="Q918" s="71"/>
      <c r="R918" s="71"/>
      <c r="S918" s="74"/>
      <c r="T918" s="73"/>
      <c r="U918" s="71"/>
      <c r="V918" s="71"/>
      <c r="W918" s="71"/>
      <c r="X918" s="74"/>
      <c r="Y918" s="75"/>
      <c r="Z918" s="52"/>
    </row>
    <row r="919" spans="7:26" ht="15.6" x14ac:dyDescent="0.3">
      <c r="G919" s="80">
        <v>115</v>
      </c>
      <c r="H919" s="81" t="s">
        <v>110</v>
      </c>
      <c r="I919" s="52"/>
      <c r="J919" s="68"/>
      <c r="K919" s="69"/>
      <c r="L919" s="71"/>
      <c r="M919" s="71"/>
      <c r="N919" s="71"/>
      <c r="O919" s="71"/>
      <c r="P919" s="71"/>
      <c r="Q919" s="71"/>
      <c r="R919" s="71"/>
      <c r="S919" s="74"/>
      <c r="T919" s="73"/>
      <c r="U919" s="71"/>
      <c r="V919" s="71"/>
      <c r="W919" s="71"/>
      <c r="X919" s="74"/>
      <c r="Y919" s="75"/>
      <c r="Z919" s="52"/>
    </row>
    <row r="920" spans="7:26" x14ac:dyDescent="0.3">
      <c r="G920" s="67"/>
      <c r="H920" s="52">
        <v>1</v>
      </c>
      <c r="I920" s="52" t="s">
        <v>11</v>
      </c>
      <c r="J920" s="68">
        <v>428</v>
      </c>
      <c r="K920" s="69">
        <v>0.9</v>
      </c>
      <c r="L920" s="70">
        <v>4689891</v>
      </c>
      <c r="M920" s="71">
        <v>2940197</v>
      </c>
      <c r="N920" s="71">
        <v>1574724.6</v>
      </c>
      <c r="O920" s="70">
        <v>13887</v>
      </c>
      <c r="P920" s="70"/>
      <c r="Q920" s="70">
        <v>12498.300000000001</v>
      </c>
      <c r="R920" s="71">
        <v>1587222.9000000001</v>
      </c>
      <c r="S920" s="72">
        <v>2.0739999999999999E-3</v>
      </c>
      <c r="T920" s="73">
        <v>3291.9002946000001</v>
      </c>
      <c r="U920" s="70">
        <v>15827</v>
      </c>
      <c r="V920" s="71">
        <v>73915</v>
      </c>
      <c r="W920" s="71">
        <v>-52279.200000000004</v>
      </c>
      <c r="X920" s="74">
        <v>2.2769999999999999E-3</v>
      </c>
      <c r="Y920" s="75">
        <v>-119.0397384</v>
      </c>
      <c r="Z920" s="52"/>
    </row>
    <row r="921" spans="7:26" x14ac:dyDescent="0.3">
      <c r="G921" s="67"/>
      <c r="H921" s="52">
        <v>2</v>
      </c>
      <c r="I921" s="52" t="s">
        <v>27</v>
      </c>
      <c r="J921" s="68">
        <v>428</v>
      </c>
      <c r="K921" s="69">
        <v>0.9</v>
      </c>
      <c r="L921" s="70">
        <v>4689891</v>
      </c>
      <c r="M921" s="71">
        <v>2940197</v>
      </c>
      <c r="N921" s="71">
        <v>1574724.6</v>
      </c>
      <c r="O921" s="70">
        <v>13887</v>
      </c>
      <c r="P921" s="70"/>
      <c r="Q921" s="70">
        <v>12498.300000000001</v>
      </c>
      <c r="R921" s="71">
        <v>1587222.9000000001</v>
      </c>
      <c r="S921" s="72">
        <v>2.3000000000000001E-4</v>
      </c>
      <c r="T921" s="73">
        <v>365.06126700000004</v>
      </c>
      <c r="U921" s="70">
        <v>15827</v>
      </c>
      <c r="V921" s="71">
        <v>73915</v>
      </c>
      <c r="W921" s="71">
        <v>-52279.200000000004</v>
      </c>
      <c r="X921" s="74">
        <v>2.6200000000000003E-4</v>
      </c>
      <c r="Y921" s="75">
        <v>-13.697150400000002</v>
      </c>
      <c r="Z921" s="52"/>
    </row>
    <row r="922" spans="7:26" x14ac:dyDescent="0.3">
      <c r="G922" s="67"/>
      <c r="H922" s="52">
        <v>3</v>
      </c>
      <c r="I922" s="52" t="s">
        <v>20</v>
      </c>
      <c r="J922" s="68">
        <v>428</v>
      </c>
      <c r="K922" s="69">
        <v>0.9</v>
      </c>
      <c r="L922" s="70">
        <v>4689891</v>
      </c>
      <c r="M922" s="71">
        <v>2940197</v>
      </c>
      <c r="N922" s="71">
        <v>1574724.6</v>
      </c>
      <c r="O922" s="70">
        <v>13887</v>
      </c>
      <c r="P922" s="70"/>
      <c r="Q922" s="70">
        <v>12498.300000000001</v>
      </c>
      <c r="R922" s="71">
        <v>1587222.9000000001</v>
      </c>
      <c r="S922" s="72">
        <v>5.2599999999999999E-4</v>
      </c>
      <c r="T922" s="73">
        <v>834.87924540000006</v>
      </c>
      <c r="U922" s="70">
        <v>15827</v>
      </c>
      <c r="V922" s="71">
        <v>73915</v>
      </c>
      <c r="W922" s="71">
        <v>-52279.200000000004</v>
      </c>
      <c r="X922" s="74">
        <v>5.7799999999999995E-4</v>
      </c>
      <c r="Y922" s="75">
        <v>-30.217377599999999</v>
      </c>
      <c r="Z922" s="52"/>
    </row>
    <row r="923" spans="7:26" x14ac:dyDescent="0.3">
      <c r="G923" s="67"/>
      <c r="H923" s="52">
        <v>5</v>
      </c>
      <c r="I923" s="52" t="s">
        <v>17</v>
      </c>
      <c r="J923" s="68">
        <v>428</v>
      </c>
      <c r="K923" s="69">
        <v>0.9</v>
      </c>
      <c r="L923" s="70">
        <v>4689891</v>
      </c>
      <c r="M923" s="71">
        <v>2940197</v>
      </c>
      <c r="N923" s="71">
        <v>1574724.6</v>
      </c>
      <c r="O923" s="70">
        <v>13887</v>
      </c>
      <c r="P923" s="70"/>
      <c r="Q923" s="70">
        <v>12498.300000000001</v>
      </c>
      <c r="R923" s="71">
        <v>1587222.9000000001</v>
      </c>
      <c r="S923" s="72">
        <v>6.2370000000000004E-3</v>
      </c>
      <c r="T923" s="73">
        <v>9899.5092273000009</v>
      </c>
      <c r="U923" s="70">
        <v>15827</v>
      </c>
      <c r="V923" s="71">
        <v>73915</v>
      </c>
      <c r="W923" s="71">
        <v>-52279.200000000004</v>
      </c>
      <c r="X923" s="74">
        <v>6.2979999999999998E-3</v>
      </c>
      <c r="Y923" s="75">
        <v>-329.25440159999999</v>
      </c>
      <c r="Z923" s="52"/>
    </row>
    <row r="924" spans="7:26" x14ac:dyDescent="0.3">
      <c r="G924" s="67"/>
      <c r="H924" s="52">
        <v>137</v>
      </c>
      <c r="I924" s="52" t="s">
        <v>148</v>
      </c>
      <c r="J924" s="68">
        <v>428</v>
      </c>
      <c r="K924" s="69">
        <v>0.9</v>
      </c>
      <c r="L924" s="70">
        <v>4689891</v>
      </c>
      <c r="M924" s="71">
        <v>2940197</v>
      </c>
      <c r="N924" s="71">
        <v>1574724.6</v>
      </c>
      <c r="O924" s="70">
        <v>13887</v>
      </c>
      <c r="P924" s="70"/>
      <c r="Q924" s="70">
        <v>12498.300000000001</v>
      </c>
      <c r="R924" s="71">
        <v>1587222.9000000001</v>
      </c>
      <c r="S924" s="72">
        <v>6.9999999999999994E-5</v>
      </c>
      <c r="T924" s="73">
        <v>111.105603</v>
      </c>
      <c r="U924" s="70">
        <v>15827</v>
      </c>
      <c r="V924" s="71">
        <v>73915</v>
      </c>
      <c r="W924" s="71">
        <v>-52279.200000000004</v>
      </c>
      <c r="X924" s="74">
        <v>7.4999999999999993E-5</v>
      </c>
      <c r="Y924" s="75">
        <v>-3.9209399999999999</v>
      </c>
      <c r="Z924" s="52"/>
    </row>
    <row r="925" spans="7:26" x14ac:dyDescent="0.3">
      <c r="G925" s="67"/>
      <c r="H925" s="52">
        <v>6</v>
      </c>
      <c r="I925" s="52" t="s">
        <v>73</v>
      </c>
      <c r="J925" s="68">
        <v>428</v>
      </c>
      <c r="K925" s="69">
        <v>0.9</v>
      </c>
      <c r="L925" s="70">
        <v>4689891</v>
      </c>
      <c r="M925" s="71">
        <v>2940197</v>
      </c>
      <c r="N925" s="71">
        <v>1574724.6</v>
      </c>
      <c r="O925" s="70">
        <v>13887</v>
      </c>
      <c r="P925" s="70"/>
      <c r="Q925" s="70">
        <v>12498.300000000001</v>
      </c>
      <c r="R925" s="71">
        <v>1587222.9000000001</v>
      </c>
      <c r="S925" s="72">
        <v>0</v>
      </c>
      <c r="T925" s="73">
        <v>0</v>
      </c>
      <c r="U925" s="70">
        <v>15827</v>
      </c>
      <c r="V925" s="71">
        <v>73915</v>
      </c>
      <c r="W925" s="71">
        <v>-52279.200000000004</v>
      </c>
      <c r="X925" s="74">
        <v>0</v>
      </c>
      <c r="Y925" s="75">
        <v>0</v>
      </c>
      <c r="Z925" s="52"/>
    </row>
    <row r="926" spans="7:26" x14ac:dyDescent="0.3">
      <c r="G926" s="67"/>
      <c r="H926" s="52">
        <v>7</v>
      </c>
      <c r="I926" s="52" t="s">
        <v>9</v>
      </c>
      <c r="J926" s="68">
        <v>428</v>
      </c>
      <c r="K926" s="69">
        <v>0.9</v>
      </c>
      <c r="L926" s="70">
        <v>4689891</v>
      </c>
      <c r="M926" s="71">
        <v>2940197</v>
      </c>
      <c r="N926" s="71">
        <v>1574724.6</v>
      </c>
      <c r="O926" s="70">
        <v>13887</v>
      </c>
      <c r="P926" s="70"/>
      <c r="Q926" s="70">
        <v>12498.300000000001</v>
      </c>
      <c r="R926" s="71">
        <v>1587222.9000000001</v>
      </c>
      <c r="S926" s="72">
        <v>1.08E-4</v>
      </c>
      <c r="T926" s="73">
        <v>171.42007320000002</v>
      </c>
      <c r="U926" s="70">
        <v>15827</v>
      </c>
      <c r="V926" s="71">
        <v>73915</v>
      </c>
      <c r="W926" s="71">
        <v>-52279.200000000004</v>
      </c>
      <c r="X926" s="74">
        <v>1.1900000000000001E-4</v>
      </c>
      <c r="Y926" s="75">
        <v>-6.2212248000000008</v>
      </c>
      <c r="Z926" s="52"/>
    </row>
    <row r="927" spans="7:26" x14ac:dyDescent="0.3">
      <c r="G927" s="67"/>
      <c r="H927" s="52">
        <v>8</v>
      </c>
      <c r="I927" s="52" t="s">
        <v>23</v>
      </c>
      <c r="J927" s="68">
        <v>428</v>
      </c>
      <c r="K927" s="69">
        <v>0.9</v>
      </c>
      <c r="L927" s="70">
        <v>4689891</v>
      </c>
      <c r="M927" s="71">
        <v>2940197</v>
      </c>
      <c r="N927" s="71">
        <v>1574724.6</v>
      </c>
      <c r="O927" s="70">
        <v>13887</v>
      </c>
      <c r="P927" s="70"/>
      <c r="Q927" s="70">
        <v>12498.300000000001</v>
      </c>
      <c r="R927" s="71">
        <v>1587222.9000000001</v>
      </c>
      <c r="S927" s="72">
        <v>1.64E-4</v>
      </c>
      <c r="T927" s="73">
        <v>260.30455560000001</v>
      </c>
      <c r="U927" s="70">
        <v>15827</v>
      </c>
      <c r="V927" s="71">
        <v>73915</v>
      </c>
      <c r="W927" s="71">
        <v>-52279.200000000004</v>
      </c>
      <c r="X927" s="74">
        <v>1.74E-4</v>
      </c>
      <c r="Y927" s="75">
        <v>-9.0965808000000017</v>
      </c>
      <c r="Z927" s="52"/>
    </row>
    <row r="928" spans="7:26" x14ac:dyDescent="0.3">
      <c r="G928" s="67"/>
      <c r="H928" s="52">
        <v>17</v>
      </c>
      <c r="I928" s="52" t="s">
        <v>16</v>
      </c>
      <c r="J928" s="68">
        <v>428</v>
      </c>
      <c r="K928" s="69">
        <v>0.9</v>
      </c>
      <c r="L928" s="70">
        <v>4689891</v>
      </c>
      <c r="M928" s="71">
        <v>2940197</v>
      </c>
      <c r="N928" s="71">
        <v>1574724.6</v>
      </c>
      <c r="O928" s="70">
        <v>13887</v>
      </c>
      <c r="P928" s="70"/>
      <c r="Q928" s="70">
        <v>12498.300000000001</v>
      </c>
      <c r="R928" s="71">
        <v>1587222.9000000001</v>
      </c>
      <c r="S928" s="72">
        <v>6.4899999999999995E-4</v>
      </c>
      <c r="T928" s="73">
        <v>1030.1076621</v>
      </c>
      <c r="U928" s="70">
        <v>15827</v>
      </c>
      <c r="V928" s="71">
        <v>73915</v>
      </c>
      <c r="W928" s="71">
        <v>-52279.200000000004</v>
      </c>
      <c r="X928" s="74">
        <v>7.0899999999999999E-4</v>
      </c>
      <c r="Y928" s="75">
        <v>-37.065952800000005</v>
      </c>
      <c r="Z928" s="52"/>
    </row>
    <row r="929" spans="7:26" x14ac:dyDescent="0.3">
      <c r="G929" s="67"/>
      <c r="H929" s="52">
        <v>19</v>
      </c>
      <c r="I929" s="52" t="s">
        <v>15</v>
      </c>
      <c r="J929" s="68">
        <v>428</v>
      </c>
      <c r="K929" s="69">
        <v>0.9</v>
      </c>
      <c r="L929" s="70">
        <v>4689891</v>
      </c>
      <c r="M929" s="71">
        <v>2940197</v>
      </c>
      <c r="N929" s="71">
        <v>1574724.6</v>
      </c>
      <c r="O929" s="70">
        <v>13887</v>
      </c>
      <c r="P929" s="70"/>
      <c r="Q929" s="70">
        <v>12498.300000000001</v>
      </c>
      <c r="R929" s="71">
        <v>1587222.9000000001</v>
      </c>
      <c r="S929" s="72">
        <v>6.2000000000000003E-5</v>
      </c>
      <c r="T929" s="73">
        <v>98.407819800000013</v>
      </c>
      <c r="U929" s="70">
        <v>15827</v>
      </c>
      <c r="V929" s="71">
        <v>73915</v>
      </c>
      <c r="W929" s="71">
        <v>-52279.200000000004</v>
      </c>
      <c r="X929" s="74">
        <v>6.8999999999999997E-5</v>
      </c>
      <c r="Y929" s="75">
        <v>-3.6072648000000003</v>
      </c>
      <c r="Z929" s="52"/>
    </row>
    <row r="930" spans="7:26" x14ac:dyDescent="0.3">
      <c r="G930" s="67"/>
      <c r="H930" s="52">
        <v>31</v>
      </c>
      <c r="I930" s="52" t="s">
        <v>1</v>
      </c>
      <c r="J930" s="68">
        <v>428</v>
      </c>
      <c r="K930" s="69">
        <v>0.9</v>
      </c>
      <c r="L930" s="70">
        <v>4689891</v>
      </c>
      <c r="M930" s="71">
        <v>2940197</v>
      </c>
      <c r="N930" s="71">
        <v>1574724.6</v>
      </c>
      <c r="O930" s="70">
        <v>13887</v>
      </c>
      <c r="P930" s="70"/>
      <c r="Q930" s="70">
        <v>12498.300000000001</v>
      </c>
      <c r="R930" s="71">
        <v>1587222.9000000001</v>
      </c>
      <c r="S930" s="72">
        <v>1.1299999999999999E-3</v>
      </c>
      <c r="T930" s="73">
        <v>1793.5618770000001</v>
      </c>
      <c r="U930" s="70">
        <v>15827</v>
      </c>
      <c r="V930" s="71">
        <v>73915</v>
      </c>
      <c r="W930" s="71">
        <v>-52279.200000000004</v>
      </c>
      <c r="X930" s="74">
        <v>1.243E-3</v>
      </c>
      <c r="Y930" s="75">
        <v>-64.983045599999997</v>
      </c>
      <c r="Z930" s="52"/>
    </row>
    <row r="931" spans="7:26" x14ac:dyDescent="0.3">
      <c r="G931" s="67"/>
      <c r="H931" s="52">
        <v>38</v>
      </c>
      <c r="I931" s="52" t="s">
        <v>12</v>
      </c>
      <c r="J931" s="68">
        <v>428</v>
      </c>
      <c r="K931" s="69">
        <v>0.9</v>
      </c>
      <c r="L931" s="70">
        <v>4689891</v>
      </c>
      <c r="M931" s="71">
        <v>2940197</v>
      </c>
      <c r="N931" s="71">
        <v>1574724.6</v>
      </c>
      <c r="O931" s="70">
        <v>13887</v>
      </c>
      <c r="P931" s="70"/>
      <c r="Q931" s="70">
        <v>12498.300000000001</v>
      </c>
      <c r="R931" s="71">
        <v>1587222.9000000001</v>
      </c>
      <c r="S931" s="72">
        <v>8.6000000000000003E-5</v>
      </c>
      <c r="T931" s="73">
        <v>136.50116940000001</v>
      </c>
      <c r="U931" s="70">
        <v>15827</v>
      </c>
      <c r="V931" s="71">
        <v>73915</v>
      </c>
      <c r="W931" s="71">
        <v>-52279.200000000004</v>
      </c>
      <c r="X931" s="74">
        <v>9.5000000000000005E-5</v>
      </c>
      <c r="Y931" s="75">
        <v>-4.9665240000000006</v>
      </c>
      <c r="Z931" s="52"/>
    </row>
    <row r="932" spans="7:26" x14ac:dyDescent="0.3">
      <c r="G932" s="67"/>
      <c r="H932" s="52">
        <v>55</v>
      </c>
      <c r="I932" s="52" t="s">
        <v>26</v>
      </c>
      <c r="J932" s="68">
        <v>428</v>
      </c>
      <c r="K932" s="69">
        <v>0.9</v>
      </c>
      <c r="L932" s="70">
        <v>4689891</v>
      </c>
      <c r="M932" s="71">
        <v>2940197</v>
      </c>
      <c r="N932" s="71">
        <v>1574724.6</v>
      </c>
      <c r="O932" s="70">
        <v>13887</v>
      </c>
      <c r="P932" s="70"/>
      <c r="Q932" s="70">
        <v>12498.300000000001</v>
      </c>
      <c r="R932" s="71">
        <v>1587222.9000000001</v>
      </c>
      <c r="S932" s="72">
        <v>1.35E-4</v>
      </c>
      <c r="T932" s="73">
        <v>214.27509150000003</v>
      </c>
      <c r="U932" s="70">
        <v>15827</v>
      </c>
      <c r="V932" s="71">
        <v>73915</v>
      </c>
      <c r="W932" s="71">
        <v>-52279.200000000004</v>
      </c>
      <c r="X932" s="74">
        <v>1.4799999999999999E-4</v>
      </c>
      <c r="Y932" s="75">
        <v>-7.7373216000000005</v>
      </c>
      <c r="Z932" s="52"/>
    </row>
    <row r="933" spans="7:26" x14ac:dyDescent="0.3">
      <c r="G933" s="67"/>
      <c r="H933" s="52">
        <v>71</v>
      </c>
      <c r="I933" s="52" t="s">
        <v>18</v>
      </c>
      <c r="J933" s="68">
        <v>428</v>
      </c>
      <c r="K933" s="69">
        <v>0</v>
      </c>
      <c r="L933" s="70">
        <v>4689891</v>
      </c>
      <c r="M933" s="71">
        <v>2940197</v>
      </c>
      <c r="N933" s="71">
        <v>0</v>
      </c>
      <c r="O933" s="70">
        <v>13887</v>
      </c>
      <c r="P933" s="70"/>
      <c r="Q933" s="70">
        <v>0</v>
      </c>
      <c r="R933" s="71">
        <v>0</v>
      </c>
      <c r="S933" s="72">
        <v>9.0000000000000002E-6</v>
      </c>
      <c r="T933" s="73">
        <v>0</v>
      </c>
      <c r="U933" s="70">
        <v>15827</v>
      </c>
      <c r="V933" s="71">
        <v>73915</v>
      </c>
      <c r="W933" s="71">
        <v>0</v>
      </c>
      <c r="X933" s="74">
        <v>1.0000000000000001E-5</v>
      </c>
      <c r="Y933" s="75">
        <v>0</v>
      </c>
      <c r="Z933" s="52"/>
    </row>
    <row r="934" spans="7:26" x14ac:dyDescent="0.3">
      <c r="G934" s="67"/>
      <c r="H934" s="52">
        <v>72</v>
      </c>
      <c r="I934" s="52" t="s">
        <v>28</v>
      </c>
      <c r="J934" s="68">
        <v>428</v>
      </c>
      <c r="K934" s="69">
        <v>0</v>
      </c>
      <c r="L934" s="70">
        <v>4689891</v>
      </c>
      <c r="M934" s="71">
        <v>2940197</v>
      </c>
      <c r="N934" s="71">
        <v>0</v>
      </c>
      <c r="O934" s="70">
        <v>13887</v>
      </c>
      <c r="P934" s="70"/>
      <c r="Q934" s="70">
        <v>0</v>
      </c>
      <c r="R934" s="71">
        <v>0</v>
      </c>
      <c r="S934" s="72">
        <v>2.7500000000000002E-4</v>
      </c>
      <c r="T934" s="73">
        <v>0</v>
      </c>
      <c r="U934" s="70">
        <v>15827</v>
      </c>
      <c r="V934" s="71">
        <v>73915</v>
      </c>
      <c r="W934" s="71">
        <v>0</v>
      </c>
      <c r="X934" s="74">
        <v>2.9999999999999997E-4</v>
      </c>
      <c r="Y934" s="75">
        <v>0</v>
      </c>
      <c r="Z934" s="52"/>
    </row>
    <row r="935" spans="7:26" x14ac:dyDescent="0.3">
      <c r="G935" s="67"/>
      <c r="H935" s="52">
        <v>104</v>
      </c>
      <c r="I935" s="52" t="s">
        <v>85</v>
      </c>
      <c r="J935" s="68">
        <v>428</v>
      </c>
      <c r="K935" s="69">
        <v>0.9</v>
      </c>
      <c r="L935" s="70">
        <v>4689891</v>
      </c>
      <c r="M935" s="71">
        <v>2940197</v>
      </c>
      <c r="N935" s="71">
        <v>1574724.6</v>
      </c>
      <c r="O935" s="70">
        <v>13887</v>
      </c>
      <c r="P935" s="70"/>
      <c r="Q935" s="70">
        <v>12498.300000000001</v>
      </c>
      <c r="R935" s="71">
        <v>1587222.9000000001</v>
      </c>
      <c r="S935" s="72">
        <v>0</v>
      </c>
      <c r="T935" s="73">
        <v>0</v>
      </c>
      <c r="U935" s="70">
        <v>15827</v>
      </c>
      <c r="V935" s="71">
        <v>73915</v>
      </c>
      <c r="W935" s="71">
        <v>-52279.200000000004</v>
      </c>
      <c r="X935" s="74">
        <v>0</v>
      </c>
      <c r="Y935" s="75">
        <v>0</v>
      </c>
      <c r="Z935" s="52"/>
    </row>
    <row r="936" spans="7:26" x14ac:dyDescent="0.3">
      <c r="G936" s="67"/>
      <c r="H936" s="52">
        <v>115</v>
      </c>
      <c r="I936" s="52" t="s">
        <v>110</v>
      </c>
      <c r="J936" s="68">
        <v>428</v>
      </c>
      <c r="K936" s="69">
        <v>0.9</v>
      </c>
      <c r="L936" s="70">
        <v>4689891</v>
      </c>
      <c r="M936" s="71">
        <v>2940197</v>
      </c>
      <c r="N936" s="71">
        <v>1574724.6</v>
      </c>
      <c r="O936" s="70">
        <v>13887</v>
      </c>
      <c r="P936" s="70"/>
      <c r="Q936" s="70">
        <v>12498.300000000001</v>
      </c>
      <c r="R936" s="71">
        <v>1587222.9000000001</v>
      </c>
      <c r="S936" s="72">
        <v>0</v>
      </c>
      <c r="T936" s="73">
        <v>0</v>
      </c>
      <c r="U936" s="70">
        <v>15827</v>
      </c>
      <c r="V936" s="71">
        <v>73915</v>
      </c>
      <c r="W936" s="71">
        <v>-52279.200000000004</v>
      </c>
      <c r="X936" s="74">
        <v>0</v>
      </c>
      <c r="Y936" s="75">
        <v>0</v>
      </c>
      <c r="Z936" s="52"/>
    </row>
    <row r="937" spans="7:26" x14ac:dyDescent="0.3">
      <c r="G937" s="67"/>
      <c r="H937" s="52">
        <v>117</v>
      </c>
      <c r="I937" s="52" t="s">
        <v>21</v>
      </c>
      <c r="J937" s="68">
        <v>428</v>
      </c>
      <c r="K937" s="69">
        <v>0.9</v>
      </c>
      <c r="L937" s="70">
        <v>4689891</v>
      </c>
      <c r="M937" s="71">
        <v>2940197</v>
      </c>
      <c r="N937" s="71">
        <v>1574724.6</v>
      </c>
      <c r="O937" s="70">
        <v>13887</v>
      </c>
      <c r="P937" s="70"/>
      <c r="Q937" s="70">
        <v>12498.300000000001</v>
      </c>
      <c r="R937" s="71">
        <v>1587222.9000000001</v>
      </c>
      <c r="S937" s="72">
        <v>2.34E-4</v>
      </c>
      <c r="T937" s="73">
        <v>371.41015860000005</v>
      </c>
      <c r="U937" s="70">
        <v>15827</v>
      </c>
      <c r="V937" s="71">
        <v>73915</v>
      </c>
      <c r="W937" s="71">
        <v>-52279.200000000004</v>
      </c>
      <c r="X937" s="74">
        <v>2.5700000000000001E-4</v>
      </c>
      <c r="Y937" s="75">
        <v>-13.435754400000002</v>
      </c>
      <c r="Z937" s="52"/>
    </row>
    <row r="938" spans="7:26" x14ac:dyDescent="0.3">
      <c r="G938" s="67"/>
      <c r="H938" s="52">
        <v>123</v>
      </c>
      <c r="I938" s="52" t="s">
        <v>29</v>
      </c>
      <c r="J938" s="68">
        <v>428</v>
      </c>
      <c r="K938" s="69">
        <v>0.9</v>
      </c>
      <c r="L938" s="70">
        <v>4689891</v>
      </c>
      <c r="M938" s="71">
        <v>2940197</v>
      </c>
      <c r="N938" s="71">
        <v>1574724.6</v>
      </c>
      <c r="O938" s="70">
        <v>13887</v>
      </c>
      <c r="P938" s="70"/>
      <c r="Q938" s="70">
        <v>12498.300000000001</v>
      </c>
      <c r="R938" s="71">
        <v>1587222.9000000001</v>
      </c>
      <c r="S938" s="72">
        <v>1.0369999999999999E-3</v>
      </c>
      <c r="T938" s="73">
        <v>1645.9501473</v>
      </c>
      <c r="U938" s="70">
        <v>15827</v>
      </c>
      <c r="V938" s="71">
        <v>73915</v>
      </c>
      <c r="W938" s="71">
        <v>-52279.200000000004</v>
      </c>
      <c r="X938" s="74">
        <v>1.1529999999999999E-3</v>
      </c>
      <c r="Y938" s="75">
        <v>-60.277917600000002</v>
      </c>
      <c r="Z938" s="52"/>
    </row>
    <row r="939" spans="7:26" x14ac:dyDescent="0.3">
      <c r="G939" s="67"/>
      <c r="H939" s="52"/>
      <c r="I939" s="52"/>
      <c r="J939" s="68"/>
      <c r="K939" s="69"/>
      <c r="L939" s="71"/>
      <c r="M939" s="71"/>
      <c r="N939" s="71"/>
      <c r="O939" s="71"/>
      <c r="P939" s="71"/>
      <c r="Q939" s="71"/>
      <c r="R939" s="71"/>
      <c r="S939" s="74"/>
      <c r="T939" s="73"/>
      <c r="U939" s="71"/>
      <c r="V939" s="71"/>
      <c r="W939" s="71"/>
      <c r="X939" s="74"/>
      <c r="Y939" s="75"/>
      <c r="Z939" s="52"/>
    </row>
    <row r="940" spans="7:26" ht="15.6" x14ac:dyDescent="0.3">
      <c r="G940" s="80">
        <v>115</v>
      </c>
      <c r="H940" s="81" t="s">
        <v>110</v>
      </c>
      <c r="I940" s="52"/>
      <c r="J940" s="68"/>
      <c r="K940" s="69"/>
      <c r="L940" s="71"/>
      <c r="M940" s="71"/>
      <c r="N940" s="71"/>
      <c r="O940" s="71"/>
      <c r="P940" s="71"/>
      <c r="Q940" s="71"/>
      <c r="R940" s="71"/>
      <c r="S940" s="74"/>
      <c r="T940" s="73"/>
      <c r="U940" s="71"/>
      <c r="V940" s="71"/>
      <c r="W940" s="71"/>
      <c r="X940" s="74"/>
      <c r="Y940" s="75"/>
      <c r="Z940" s="52"/>
    </row>
    <row r="941" spans="7:26" x14ac:dyDescent="0.3">
      <c r="G941" s="67"/>
      <c r="H941" s="52">
        <v>1</v>
      </c>
      <c r="I941" s="52" t="s">
        <v>11</v>
      </c>
      <c r="J941" s="68">
        <v>430</v>
      </c>
      <c r="K941" s="69">
        <v>0.9</v>
      </c>
      <c r="L941" s="70">
        <v>45104336</v>
      </c>
      <c r="M941" s="71">
        <v>11524907</v>
      </c>
      <c r="N941" s="71">
        <v>30221486.100000001</v>
      </c>
      <c r="O941" s="70">
        <v>382716</v>
      </c>
      <c r="P941" s="70"/>
      <c r="Q941" s="70">
        <v>344444.4</v>
      </c>
      <c r="R941" s="71">
        <v>30565930.5</v>
      </c>
      <c r="S941" s="72">
        <v>2.0739999999999999E-3</v>
      </c>
      <c r="T941" s="73">
        <v>63393.739856999993</v>
      </c>
      <c r="U941" s="70">
        <v>16403823</v>
      </c>
      <c r="V941" s="71">
        <v>11743697</v>
      </c>
      <c r="W941" s="71">
        <v>4194113.4</v>
      </c>
      <c r="X941" s="74">
        <v>2.2769999999999999E-3</v>
      </c>
      <c r="Y941" s="75">
        <v>9549.9962118000003</v>
      </c>
      <c r="Z941" s="52"/>
    </row>
    <row r="942" spans="7:26" x14ac:dyDescent="0.3">
      <c r="G942" s="67"/>
      <c r="H942" s="52">
        <v>2</v>
      </c>
      <c r="I942" s="52" t="s">
        <v>27</v>
      </c>
      <c r="J942" s="68">
        <v>430</v>
      </c>
      <c r="K942" s="69">
        <v>0.9</v>
      </c>
      <c r="L942" s="70">
        <v>45104336</v>
      </c>
      <c r="M942" s="71">
        <v>11524907</v>
      </c>
      <c r="N942" s="71">
        <v>30221486.100000001</v>
      </c>
      <c r="O942" s="70">
        <v>382716</v>
      </c>
      <c r="P942" s="70"/>
      <c r="Q942" s="70">
        <v>344444.4</v>
      </c>
      <c r="R942" s="71">
        <v>30565930.5</v>
      </c>
      <c r="S942" s="72">
        <v>2.3000000000000001E-4</v>
      </c>
      <c r="T942" s="73">
        <v>7030.1640150000003</v>
      </c>
      <c r="U942" s="70">
        <v>16403823</v>
      </c>
      <c r="V942" s="71">
        <v>11743697</v>
      </c>
      <c r="W942" s="71">
        <v>4194113.4</v>
      </c>
      <c r="X942" s="74">
        <v>2.6200000000000003E-4</v>
      </c>
      <c r="Y942" s="75">
        <v>1098.8577108000002</v>
      </c>
      <c r="Z942" s="52"/>
    </row>
    <row r="943" spans="7:26" x14ac:dyDescent="0.3">
      <c r="G943" s="67"/>
      <c r="H943" s="52">
        <v>3</v>
      </c>
      <c r="I943" s="52" t="s">
        <v>20</v>
      </c>
      <c r="J943" s="68">
        <v>430</v>
      </c>
      <c r="K943" s="69">
        <v>0.9</v>
      </c>
      <c r="L943" s="70">
        <v>45104336</v>
      </c>
      <c r="M943" s="71">
        <v>11524907</v>
      </c>
      <c r="N943" s="71">
        <v>30221486.100000001</v>
      </c>
      <c r="O943" s="70">
        <v>382716</v>
      </c>
      <c r="P943" s="70"/>
      <c r="Q943" s="70">
        <v>344444.4</v>
      </c>
      <c r="R943" s="71">
        <v>30565930.5</v>
      </c>
      <c r="S943" s="72">
        <v>5.2599999999999999E-4</v>
      </c>
      <c r="T943" s="73">
        <v>16077.679442999999</v>
      </c>
      <c r="U943" s="70">
        <v>16403823</v>
      </c>
      <c r="V943" s="71">
        <v>11743697</v>
      </c>
      <c r="W943" s="71">
        <v>4194113.4</v>
      </c>
      <c r="X943" s="74">
        <v>5.7799999999999995E-4</v>
      </c>
      <c r="Y943" s="75">
        <v>2424.1975451999997</v>
      </c>
      <c r="Z943" s="52"/>
    </row>
    <row r="944" spans="7:26" x14ac:dyDescent="0.3">
      <c r="G944" s="67"/>
      <c r="H944" s="52">
        <v>5</v>
      </c>
      <c r="I944" s="52" t="s">
        <v>17</v>
      </c>
      <c r="J944" s="68">
        <v>430</v>
      </c>
      <c r="K944" s="69">
        <v>0.9</v>
      </c>
      <c r="L944" s="70">
        <v>45104336</v>
      </c>
      <c r="M944" s="71">
        <v>11524907</v>
      </c>
      <c r="N944" s="71">
        <v>30221486.100000001</v>
      </c>
      <c r="O944" s="70">
        <v>382716</v>
      </c>
      <c r="P944" s="70"/>
      <c r="Q944" s="70">
        <v>344444.4</v>
      </c>
      <c r="R944" s="71">
        <v>30565930.5</v>
      </c>
      <c r="S944" s="72">
        <v>6.2370000000000004E-3</v>
      </c>
      <c r="T944" s="73">
        <v>190639.70852850002</v>
      </c>
      <c r="U944" s="70">
        <v>16403823</v>
      </c>
      <c r="V944" s="71">
        <v>11743697</v>
      </c>
      <c r="W944" s="71">
        <v>4194113.4</v>
      </c>
      <c r="X944" s="74">
        <v>6.2979999999999998E-3</v>
      </c>
      <c r="Y944" s="75">
        <v>26414.526193199999</v>
      </c>
      <c r="Z944" s="52"/>
    </row>
    <row r="945" spans="7:26" x14ac:dyDescent="0.3">
      <c r="G945" s="67"/>
      <c r="H945" s="52">
        <v>137</v>
      </c>
      <c r="I945" s="52" t="s">
        <v>148</v>
      </c>
      <c r="J945" s="68">
        <v>430</v>
      </c>
      <c r="K945" s="69">
        <v>0.9</v>
      </c>
      <c r="L945" s="70">
        <v>45104336</v>
      </c>
      <c r="M945" s="71">
        <v>11524907</v>
      </c>
      <c r="N945" s="71">
        <v>30221486.100000001</v>
      </c>
      <c r="O945" s="70">
        <v>382716</v>
      </c>
      <c r="P945" s="70"/>
      <c r="Q945" s="70">
        <v>344444.4</v>
      </c>
      <c r="R945" s="71">
        <v>30565930.5</v>
      </c>
      <c r="S945" s="72">
        <v>6.9999999999999994E-5</v>
      </c>
      <c r="T945" s="73">
        <v>2139.615135</v>
      </c>
      <c r="U945" s="70">
        <v>16403823</v>
      </c>
      <c r="V945" s="71">
        <v>11743697</v>
      </c>
      <c r="W945" s="71">
        <v>4194113.4</v>
      </c>
      <c r="X945" s="74">
        <v>7.4999999999999993E-5</v>
      </c>
      <c r="Y945" s="75">
        <v>314.55850499999997</v>
      </c>
      <c r="Z945" s="52"/>
    </row>
    <row r="946" spans="7:26" x14ac:dyDescent="0.3">
      <c r="G946" s="67"/>
      <c r="H946" s="52">
        <v>6</v>
      </c>
      <c r="I946" s="52" t="s">
        <v>73</v>
      </c>
      <c r="J946" s="68">
        <v>430</v>
      </c>
      <c r="K946" s="69">
        <v>0.9</v>
      </c>
      <c r="L946" s="70">
        <v>45104336</v>
      </c>
      <c r="M946" s="71">
        <v>11524907</v>
      </c>
      <c r="N946" s="71">
        <v>30221486.100000001</v>
      </c>
      <c r="O946" s="70">
        <v>382716</v>
      </c>
      <c r="P946" s="70"/>
      <c r="Q946" s="70">
        <v>344444.4</v>
      </c>
      <c r="R946" s="71">
        <v>30565930.5</v>
      </c>
      <c r="S946" s="72">
        <v>0</v>
      </c>
      <c r="T946" s="73">
        <v>0</v>
      </c>
      <c r="U946" s="70">
        <v>16403823</v>
      </c>
      <c r="V946" s="71">
        <v>11743697</v>
      </c>
      <c r="W946" s="71">
        <v>4194113.4</v>
      </c>
      <c r="X946" s="74">
        <v>0</v>
      </c>
      <c r="Y946" s="75">
        <v>0</v>
      </c>
      <c r="Z946" s="52"/>
    </row>
    <row r="947" spans="7:26" x14ac:dyDescent="0.3">
      <c r="G947" s="67"/>
      <c r="H947" s="52">
        <v>7</v>
      </c>
      <c r="I947" s="52" t="s">
        <v>9</v>
      </c>
      <c r="J947" s="68">
        <v>430</v>
      </c>
      <c r="K947" s="69">
        <v>0.9</v>
      </c>
      <c r="L947" s="70">
        <v>45104336</v>
      </c>
      <c r="M947" s="71">
        <v>11524907</v>
      </c>
      <c r="N947" s="71">
        <v>30221486.100000001</v>
      </c>
      <c r="O947" s="70">
        <v>382716</v>
      </c>
      <c r="P947" s="70"/>
      <c r="Q947" s="70">
        <v>344444.4</v>
      </c>
      <c r="R947" s="71">
        <v>30565930.5</v>
      </c>
      <c r="S947" s="72">
        <v>1.08E-4</v>
      </c>
      <c r="T947" s="73">
        <v>3301.1204939999998</v>
      </c>
      <c r="U947" s="70">
        <v>16403823</v>
      </c>
      <c r="V947" s="71">
        <v>11743697</v>
      </c>
      <c r="W947" s="71">
        <v>4194113.4</v>
      </c>
      <c r="X947" s="74">
        <v>1.1900000000000001E-4</v>
      </c>
      <c r="Y947" s="75">
        <v>499.09949460000001</v>
      </c>
      <c r="Z947" s="52"/>
    </row>
    <row r="948" spans="7:26" x14ac:dyDescent="0.3">
      <c r="G948" s="67"/>
      <c r="H948" s="52">
        <v>8</v>
      </c>
      <c r="I948" s="52" t="s">
        <v>23</v>
      </c>
      <c r="J948" s="68">
        <v>430</v>
      </c>
      <c r="K948" s="69">
        <v>0.9</v>
      </c>
      <c r="L948" s="70">
        <v>45104336</v>
      </c>
      <c r="M948" s="71">
        <v>11524907</v>
      </c>
      <c r="N948" s="71">
        <v>30221486.100000001</v>
      </c>
      <c r="O948" s="70">
        <v>382716</v>
      </c>
      <c r="P948" s="70"/>
      <c r="Q948" s="70">
        <v>344444.4</v>
      </c>
      <c r="R948" s="71">
        <v>30565930.5</v>
      </c>
      <c r="S948" s="72">
        <v>1.64E-4</v>
      </c>
      <c r="T948" s="73">
        <v>5012.812602</v>
      </c>
      <c r="U948" s="70">
        <v>16403823</v>
      </c>
      <c r="V948" s="71">
        <v>11743697</v>
      </c>
      <c r="W948" s="71">
        <v>4194113.4</v>
      </c>
      <c r="X948" s="74">
        <v>1.74E-4</v>
      </c>
      <c r="Y948" s="75">
        <v>729.77573159999997</v>
      </c>
      <c r="Z948" s="52"/>
    </row>
    <row r="949" spans="7:26" x14ac:dyDescent="0.3">
      <c r="G949" s="67"/>
      <c r="H949" s="52">
        <v>15</v>
      </c>
      <c r="I949" s="52" t="s">
        <v>2</v>
      </c>
      <c r="J949" s="68">
        <v>430</v>
      </c>
      <c r="K949" s="69">
        <v>0.9</v>
      </c>
      <c r="L949" s="70">
        <v>45104336</v>
      </c>
      <c r="M949" s="71">
        <v>11524907</v>
      </c>
      <c r="N949" s="71">
        <v>30221486.100000001</v>
      </c>
      <c r="O949" s="70">
        <v>382716</v>
      </c>
      <c r="P949" s="70"/>
      <c r="Q949" s="70">
        <v>344444.4</v>
      </c>
      <c r="R949" s="71">
        <v>30565930.5</v>
      </c>
      <c r="S949" s="72">
        <v>2.3699999999999999E-4</v>
      </c>
      <c r="T949" s="73">
        <v>7244.1255284999997</v>
      </c>
      <c r="U949" s="70">
        <v>16403823</v>
      </c>
      <c r="V949" s="71">
        <v>11743697</v>
      </c>
      <c r="W949" s="71">
        <v>4194113.4</v>
      </c>
      <c r="X949" s="74">
        <v>2.5700000000000001E-4</v>
      </c>
      <c r="Y949" s="75">
        <v>1077.8871438000001</v>
      </c>
      <c r="Z949" s="52"/>
    </row>
    <row r="950" spans="7:26" x14ac:dyDescent="0.3">
      <c r="G950" s="67"/>
      <c r="H950" s="52">
        <v>17</v>
      </c>
      <c r="I950" s="52" t="s">
        <v>16</v>
      </c>
      <c r="J950" s="68">
        <v>430</v>
      </c>
      <c r="K950" s="69">
        <v>0.9</v>
      </c>
      <c r="L950" s="70">
        <v>45104336</v>
      </c>
      <c r="M950" s="71">
        <v>11524907</v>
      </c>
      <c r="N950" s="71">
        <v>30221486.100000001</v>
      </c>
      <c r="O950" s="70">
        <v>382716</v>
      </c>
      <c r="P950" s="70"/>
      <c r="Q950" s="70">
        <v>344444.4</v>
      </c>
      <c r="R950" s="71">
        <v>30565930.5</v>
      </c>
      <c r="S950" s="72">
        <v>6.4899999999999995E-4</v>
      </c>
      <c r="T950" s="73">
        <v>19837.288894499998</v>
      </c>
      <c r="U950" s="70">
        <v>16403823</v>
      </c>
      <c r="V950" s="71">
        <v>11743697</v>
      </c>
      <c r="W950" s="71">
        <v>4194113.4</v>
      </c>
      <c r="X950" s="74">
        <v>7.0899999999999999E-4</v>
      </c>
      <c r="Y950" s="75">
        <v>2973.6264006000001</v>
      </c>
      <c r="Z950" s="52"/>
    </row>
    <row r="951" spans="7:26" x14ac:dyDescent="0.3">
      <c r="G951" s="67"/>
      <c r="H951" s="52">
        <v>19</v>
      </c>
      <c r="I951" s="52" t="s">
        <v>15</v>
      </c>
      <c r="J951" s="68">
        <v>430</v>
      </c>
      <c r="K951" s="69">
        <v>0.9</v>
      </c>
      <c r="L951" s="70">
        <v>45104336</v>
      </c>
      <c r="M951" s="71">
        <v>11524907</v>
      </c>
      <c r="N951" s="71">
        <v>30221486.100000001</v>
      </c>
      <c r="O951" s="70">
        <v>382716</v>
      </c>
      <c r="P951" s="70"/>
      <c r="Q951" s="70">
        <v>344444.4</v>
      </c>
      <c r="R951" s="71">
        <v>30565930.5</v>
      </c>
      <c r="S951" s="72">
        <v>6.2000000000000003E-5</v>
      </c>
      <c r="T951" s="73">
        <v>1895.0876910000002</v>
      </c>
      <c r="U951" s="70">
        <v>16403823</v>
      </c>
      <c r="V951" s="71">
        <v>11743697</v>
      </c>
      <c r="W951" s="71">
        <v>4194113.4</v>
      </c>
      <c r="X951" s="74">
        <v>6.8999999999999997E-5</v>
      </c>
      <c r="Y951" s="75">
        <v>289.39382459999996</v>
      </c>
      <c r="Z951" s="52"/>
    </row>
    <row r="952" spans="7:26" x14ac:dyDescent="0.3">
      <c r="G952" s="67"/>
      <c r="H952" s="52">
        <v>31</v>
      </c>
      <c r="I952" s="52" t="s">
        <v>1</v>
      </c>
      <c r="J952" s="68">
        <v>430</v>
      </c>
      <c r="K952" s="69">
        <v>0.9</v>
      </c>
      <c r="L952" s="70">
        <v>45104336</v>
      </c>
      <c r="M952" s="71">
        <v>11524907</v>
      </c>
      <c r="N952" s="71">
        <v>30221486.100000001</v>
      </c>
      <c r="O952" s="70">
        <v>382716</v>
      </c>
      <c r="P952" s="70"/>
      <c r="Q952" s="70">
        <v>344444.4</v>
      </c>
      <c r="R952" s="71">
        <v>30565930.5</v>
      </c>
      <c r="S952" s="72">
        <v>1.1299999999999999E-3</v>
      </c>
      <c r="T952" s="73">
        <v>34539.501465000001</v>
      </c>
      <c r="U952" s="70">
        <v>16403823</v>
      </c>
      <c r="V952" s="71">
        <v>11743697</v>
      </c>
      <c r="W952" s="71">
        <v>4194113.4</v>
      </c>
      <c r="X952" s="74">
        <v>1.243E-3</v>
      </c>
      <c r="Y952" s="75">
        <v>5213.2829561999997</v>
      </c>
      <c r="Z952" s="52"/>
    </row>
    <row r="953" spans="7:26" x14ac:dyDescent="0.3">
      <c r="G953" s="67"/>
      <c r="H953" s="52">
        <v>38</v>
      </c>
      <c r="I953" s="52" t="s">
        <v>12</v>
      </c>
      <c r="J953" s="68">
        <v>430</v>
      </c>
      <c r="K953" s="69">
        <v>0.9</v>
      </c>
      <c r="L953" s="70">
        <v>45104336</v>
      </c>
      <c r="M953" s="71">
        <v>11524907</v>
      </c>
      <c r="N953" s="71">
        <v>30221486.100000001</v>
      </c>
      <c r="O953" s="70">
        <v>382716</v>
      </c>
      <c r="P953" s="70"/>
      <c r="Q953" s="70">
        <v>344444.4</v>
      </c>
      <c r="R953" s="71">
        <v>30565930.5</v>
      </c>
      <c r="S953" s="72">
        <v>8.6000000000000003E-5</v>
      </c>
      <c r="T953" s="73">
        <v>2628.6700230000001</v>
      </c>
      <c r="U953" s="70">
        <v>16403823</v>
      </c>
      <c r="V953" s="71">
        <v>11743697</v>
      </c>
      <c r="W953" s="71">
        <v>4194113.4</v>
      </c>
      <c r="X953" s="74">
        <v>9.5000000000000005E-5</v>
      </c>
      <c r="Y953" s="75">
        <v>398.44077300000004</v>
      </c>
      <c r="Z953" s="52"/>
    </row>
    <row r="954" spans="7:26" x14ac:dyDescent="0.3">
      <c r="G954" s="67"/>
      <c r="H954" s="52">
        <v>55</v>
      </c>
      <c r="I954" s="52" t="s">
        <v>26</v>
      </c>
      <c r="J954" s="68">
        <v>430</v>
      </c>
      <c r="K954" s="69">
        <v>0.9</v>
      </c>
      <c r="L954" s="70">
        <v>45104336</v>
      </c>
      <c r="M954" s="71">
        <v>11524907</v>
      </c>
      <c r="N954" s="71">
        <v>30221486.100000001</v>
      </c>
      <c r="O954" s="70">
        <v>382716</v>
      </c>
      <c r="P954" s="70"/>
      <c r="Q954" s="70">
        <v>344444.4</v>
      </c>
      <c r="R954" s="71">
        <v>30565930.5</v>
      </c>
      <c r="S954" s="72">
        <v>1.35E-4</v>
      </c>
      <c r="T954" s="73">
        <v>4126.4006175000004</v>
      </c>
      <c r="U954" s="70">
        <v>16403823</v>
      </c>
      <c r="V954" s="71">
        <v>11743697</v>
      </c>
      <c r="W954" s="71">
        <v>4194113.4</v>
      </c>
      <c r="X954" s="74">
        <v>1.4799999999999999E-4</v>
      </c>
      <c r="Y954" s="75">
        <v>620.72878319999995</v>
      </c>
      <c r="Z954" s="52"/>
    </row>
    <row r="955" spans="7:26" x14ac:dyDescent="0.3">
      <c r="G955" s="67"/>
      <c r="H955" s="52">
        <v>71</v>
      </c>
      <c r="I955" s="52" t="s">
        <v>18</v>
      </c>
      <c r="J955" s="68">
        <v>430</v>
      </c>
      <c r="K955" s="69">
        <v>0</v>
      </c>
      <c r="L955" s="70">
        <v>45104336</v>
      </c>
      <c r="M955" s="71">
        <v>11524907</v>
      </c>
      <c r="N955" s="71">
        <v>0</v>
      </c>
      <c r="O955" s="70">
        <v>382716</v>
      </c>
      <c r="P955" s="70"/>
      <c r="Q955" s="70">
        <v>0</v>
      </c>
      <c r="R955" s="71">
        <v>0</v>
      </c>
      <c r="S955" s="72">
        <v>9.0000000000000002E-6</v>
      </c>
      <c r="T955" s="73">
        <v>0</v>
      </c>
      <c r="U955" s="70">
        <v>16403823</v>
      </c>
      <c r="V955" s="71">
        <v>11743697</v>
      </c>
      <c r="W955" s="71">
        <v>0</v>
      </c>
      <c r="X955" s="74">
        <v>1.0000000000000001E-5</v>
      </c>
      <c r="Y955" s="75">
        <v>0</v>
      </c>
      <c r="Z955" s="52"/>
    </row>
    <row r="956" spans="7:26" x14ac:dyDescent="0.3">
      <c r="G956" s="67"/>
      <c r="H956" s="52">
        <v>72</v>
      </c>
      <c r="I956" s="52" t="s">
        <v>28</v>
      </c>
      <c r="J956" s="68">
        <v>430</v>
      </c>
      <c r="K956" s="69">
        <v>0</v>
      </c>
      <c r="L956" s="70">
        <v>45104336</v>
      </c>
      <c r="M956" s="71">
        <v>11524907</v>
      </c>
      <c r="N956" s="71">
        <v>0</v>
      </c>
      <c r="O956" s="70">
        <v>382716</v>
      </c>
      <c r="P956" s="70"/>
      <c r="Q956" s="70">
        <v>0</v>
      </c>
      <c r="R956" s="71">
        <v>0</v>
      </c>
      <c r="S956" s="72">
        <v>2.7500000000000002E-4</v>
      </c>
      <c r="T956" s="73">
        <v>0</v>
      </c>
      <c r="U956" s="70">
        <v>16403823</v>
      </c>
      <c r="V956" s="71">
        <v>11743697</v>
      </c>
      <c r="W956" s="71">
        <v>0</v>
      </c>
      <c r="X956" s="74">
        <v>2.9999999999999997E-4</v>
      </c>
      <c r="Y956" s="75">
        <v>0</v>
      </c>
      <c r="Z956" s="52"/>
    </row>
    <row r="957" spans="7:26" x14ac:dyDescent="0.3">
      <c r="G957" s="67"/>
      <c r="H957" s="52">
        <v>104</v>
      </c>
      <c r="I957" s="52" t="s">
        <v>85</v>
      </c>
      <c r="J957" s="68">
        <v>430</v>
      </c>
      <c r="K957" s="69">
        <v>0.9</v>
      </c>
      <c r="L957" s="70">
        <v>45104336</v>
      </c>
      <c r="M957" s="71">
        <v>11524907</v>
      </c>
      <c r="N957" s="71">
        <v>30221486.100000001</v>
      </c>
      <c r="O957" s="70">
        <v>382716</v>
      </c>
      <c r="P957" s="70"/>
      <c r="Q957" s="70">
        <v>344444.4</v>
      </c>
      <c r="R957" s="71">
        <v>30565930.5</v>
      </c>
      <c r="S957" s="72">
        <v>0</v>
      </c>
      <c r="T957" s="73">
        <v>0</v>
      </c>
      <c r="U957" s="70">
        <v>16403823</v>
      </c>
      <c r="V957" s="71">
        <v>11743697</v>
      </c>
      <c r="W957" s="71">
        <v>4194113.4</v>
      </c>
      <c r="X957" s="74">
        <v>0</v>
      </c>
      <c r="Y957" s="75">
        <v>0</v>
      </c>
      <c r="Z957" s="52"/>
    </row>
    <row r="958" spans="7:26" x14ac:dyDescent="0.3">
      <c r="G958" s="67"/>
      <c r="H958" s="52">
        <v>115</v>
      </c>
      <c r="I958" s="52" t="s">
        <v>110</v>
      </c>
      <c r="J958" s="68">
        <v>430</v>
      </c>
      <c r="K958" s="69">
        <v>0.9</v>
      </c>
      <c r="L958" s="70">
        <v>45104336</v>
      </c>
      <c r="M958" s="71">
        <v>11524907</v>
      </c>
      <c r="N958" s="71">
        <v>30221486.100000001</v>
      </c>
      <c r="O958" s="70">
        <v>382716</v>
      </c>
      <c r="P958" s="70"/>
      <c r="Q958" s="70">
        <v>344444.4</v>
      </c>
      <c r="R958" s="71">
        <v>30565930.5</v>
      </c>
      <c r="S958" s="72">
        <v>0</v>
      </c>
      <c r="T958" s="73">
        <v>0</v>
      </c>
      <c r="U958" s="70">
        <v>16403823</v>
      </c>
      <c r="V958" s="71">
        <v>11743697</v>
      </c>
      <c r="W958" s="71">
        <v>4194113.4</v>
      </c>
      <c r="X958" s="74">
        <v>0</v>
      </c>
      <c r="Y958" s="75">
        <v>0</v>
      </c>
      <c r="Z958" s="52"/>
    </row>
    <row r="959" spans="7:26" x14ac:dyDescent="0.3">
      <c r="G959" s="67"/>
      <c r="H959" s="52">
        <v>117</v>
      </c>
      <c r="I959" s="52" t="s">
        <v>21</v>
      </c>
      <c r="J959" s="68">
        <v>430</v>
      </c>
      <c r="K959" s="69">
        <v>0.9</v>
      </c>
      <c r="L959" s="70">
        <v>45104336</v>
      </c>
      <c r="M959" s="71">
        <v>11524907</v>
      </c>
      <c r="N959" s="71">
        <v>30221486.100000001</v>
      </c>
      <c r="O959" s="70">
        <v>382716</v>
      </c>
      <c r="P959" s="70"/>
      <c r="Q959" s="70">
        <v>344444.4</v>
      </c>
      <c r="R959" s="71">
        <v>30565930.5</v>
      </c>
      <c r="S959" s="72">
        <v>2.34E-4</v>
      </c>
      <c r="T959" s="73">
        <v>7152.427737</v>
      </c>
      <c r="U959" s="70">
        <v>16403823</v>
      </c>
      <c r="V959" s="71">
        <v>11743697</v>
      </c>
      <c r="W959" s="71">
        <v>4194113.4</v>
      </c>
      <c r="X959" s="74">
        <v>2.5700000000000001E-4</v>
      </c>
      <c r="Y959" s="75">
        <v>1077.8871438000001</v>
      </c>
      <c r="Z959" s="52"/>
    </row>
    <row r="960" spans="7:26" x14ac:dyDescent="0.3">
      <c r="G960" s="67"/>
      <c r="H960" s="52">
        <v>123</v>
      </c>
      <c r="I960" s="52" t="s">
        <v>29</v>
      </c>
      <c r="J960" s="68">
        <v>430</v>
      </c>
      <c r="K960" s="69">
        <v>0.9</v>
      </c>
      <c r="L960" s="70">
        <v>45104336</v>
      </c>
      <c r="M960" s="71">
        <v>11524907</v>
      </c>
      <c r="N960" s="71">
        <v>30221486.100000001</v>
      </c>
      <c r="O960" s="70">
        <v>382716</v>
      </c>
      <c r="P960" s="70"/>
      <c r="Q960" s="70">
        <v>344444.4</v>
      </c>
      <c r="R960" s="71">
        <v>30565930.5</v>
      </c>
      <c r="S960" s="72">
        <v>1.0369999999999999E-3</v>
      </c>
      <c r="T960" s="73">
        <v>31696.869928499997</v>
      </c>
      <c r="U960" s="70">
        <v>16403823</v>
      </c>
      <c r="V960" s="71">
        <v>11743697</v>
      </c>
      <c r="W960" s="71">
        <v>4194113.4</v>
      </c>
      <c r="X960" s="74">
        <v>1.1529999999999999E-3</v>
      </c>
      <c r="Y960" s="75">
        <v>4835.8127501999998</v>
      </c>
      <c r="Z960" s="52"/>
    </row>
    <row r="961" spans="7:26" x14ac:dyDescent="0.3">
      <c r="G961" s="67"/>
      <c r="H961" s="52"/>
      <c r="I961" s="52"/>
      <c r="J961" s="68"/>
      <c r="K961" s="69"/>
      <c r="L961" s="71"/>
      <c r="M961" s="71"/>
      <c r="N961" s="71"/>
      <c r="O961" s="71"/>
      <c r="P961" s="71"/>
      <c r="Q961" s="71"/>
      <c r="R961" s="71"/>
      <c r="S961" s="74"/>
      <c r="T961" s="73"/>
      <c r="U961" s="71"/>
      <c r="V961" s="71"/>
      <c r="W961" s="71"/>
      <c r="X961" s="74"/>
      <c r="Y961" s="75"/>
      <c r="Z961" s="52"/>
    </row>
    <row r="962" spans="7:26" ht="15.6" x14ac:dyDescent="0.3">
      <c r="G962" s="80">
        <v>115</v>
      </c>
      <c r="H962" s="81" t="s">
        <v>110</v>
      </c>
      <c r="I962" s="52"/>
      <c r="J962" s="68"/>
      <c r="K962" s="69"/>
      <c r="L962" s="71"/>
      <c r="M962" s="71"/>
      <c r="N962" s="71"/>
      <c r="O962" s="71"/>
      <c r="P962" s="71"/>
      <c r="Q962" s="71"/>
      <c r="R962" s="71"/>
      <c r="S962" s="74"/>
      <c r="T962" s="73"/>
      <c r="U962" s="71"/>
      <c r="V962" s="71"/>
      <c r="W962" s="71"/>
      <c r="X962" s="74"/>
      <c r="Y962" s="75"/>
      <c r="Z962" s="52"/>
    </row>
    <row r="963" spans="7:26" x14ac:dyDescent="0.3">
      <c r="G963" s="67"/>
      <c r="H963" s="52">
        <v>1</v>
      </c>
      <c r="I963" s="52" t="s">
        <v>11</v>
      </c>
      <c r="J963" s="68">
        <v>478</v>
      </c>
      <c r="K963" s="69">
        <v>0.9</v>
      </c>
      <c r="L963" s="70">
        <v>221250</v>
      </c>
      <c r="M963" s="71">
        <v>0</v>
      </c>
      <c r="N963" s="71">
        <v>199125</v>
      </c>
      <c r="O963" s="70">
        <v>31219</v>
      </c>
      <c r="P963" s="70"/>
      <c r="Q963" s="70">
        <v>28097.100000000002</v>
      </c>
      <c r="R963" s="71">
        <v>227222.1</v>
      </c>
      <c r="S963" s="72">
        <v>2.0739999999999999E-3</v>
      </c>
      <c r="T963" s="73">
        <v>471.2586354</v>
      </c>
      <c r="U963" s="70">
        <v>0</v>
      </c>
      <c r="V963" s="71">
        <v>0</v>
      </c>
      <c r="W963" s="71">
        <v>0</v>
      </c>
      <c r="X963" s="74">
        <v>2.2769999999999999E-3</v>
      </c>
      <c r="Y963" s="75">
        <v>0</v>
      </c>
      <c r="Z963" s="52"/>
    </row>
    <row r="964" spans="7:26" x14ac:dyDescent="0.3">
      <c r="G964" s="67"/>
      <c r="H964" s="52">
        <v>2</v>
      </c>
      <c r="I964" s="52" t="s">
        <v>27</v>
      </c>
      <c r="J964" s="68">
        <v>478</v>
      </c>
      <c r="K964" s="69">
        <v>0.9</v>
      </c>
      <c r="L964" s="70">
        <v>221250</v>
      </c>
      <c r="M964" s="71">
        <v>0</v>
      </c>
      <c r="N964" s="71">
        <v>199125</v>
      </c>
      <c r="O964" s="70">
        <v>31219</v>
      </c>
      <c r="P964" s="70"/>
      <c r="Q964" s="70">
        <v>28097.100000000002</v>
      </c>
      <c r="R964" s="71">
        <v>227222.1</v>
      </c>
      <c r="S964" s="72">
        <v>2.3000000000000001E-4</v>
      </c>
      <c r="T964" s="73">
        <v>52.261083000000006</v>
      </c>
      <c r="U964" s="70">
        <v>0</v>
      </c>
      <c r="V964" s="71">
        <v>0</v>
      </c>
      <c r="W964" s="71">
        <v>0</v>
      </c>
      <c r="X964" s="74">
        <v>2.6200000000000003E-4</v>
      </c>
      <c r="Y964" s="75">
        <v>0</v>
      </c>
      <c r="Z964" s="52"/>
    </row>
    <row r="965" spans="7:26" x14ac:dyDescent="0.3">
      <c r="G965" s="67"/>
      <c r="H965" s="52">
        <v>3</v>
      </c>
      <c r="I965" s="52" t="s">
        <v>20</v>
      </c>
      <c r="J965" s="68">
        <v>478</v>
      </c>
      <c r="K965" s="69">
        <v>0.9</v>
      </c>
      <c r="L965" s="70">
        <v>221250</v>
      </c>
      <c r="M965" s="71">
        <v>0</v>
      </c>
      <c r="N965" s="71">
        <v>199125</v>
      </c>
      <c r="O965" s="70">
        <v>31219</v>
      </c>
      <c r="P965" s="70"/>
      <c r="Q965" s="70">
        <v>28097.100000000002</v>
      </c>
      <c r="R965" s="71">
        <v>227222.1</v>
      </c>
      <c r="S965" s="72">
        <v>5.2599999999999999E-4</v>
      </c>
      <c r="T965" s="73">
        <v>119.5188246</v>
      </c>
      <c r="U965" s="70">
        <v>0</v>
      </c>
      <c r="V965" s="71">
        <v>0</v>
      </c>
      <c r="W965" s="71">
        <v>0</v>
      </c>
      <c r="X965" s="74">
        <v>5.7799999999999995E-4</v>
      </c>
      <c r="Y965" s="75">
        <v>0</v>
      </c>
      <c r="Z965" s="52"/>
    </row>
    <row r="966" spans="7:26" x14ac:dyDescent="0.3">
      <c r="G966" s="67"/>
      <c r="H966" s="52">
        <v>5</v>
      </c>
      <c r="I966" s="52" t="s">
        <v>17</v>
      </c>
      <c r="J966" s="68">
        <v>478</v>
      </c>
      <c r="K966" s="69">
        <v>0.9</v>
      </c>
      <c r="L966" s="70">
        <v>221250</v>
      </c>
      <c r="M966" s="71">
        <v>0</v>
      </c>
      <c r="N966" s="71">
        <v>199125</v>
      </c>
      <c r="O966" s="70">
        <v>31219</v>
      </c>
      <c r="P966" s="70"/>
      <c r="Q966" s="70">
        <v>28097.100000000002</v>
      </c>
      <c r="R966" s="71">
        <v>227222.1</v>
      </c>
      <c r="S966" s="72">
        <v>6.2370000000000004E-3</v>
      </c>
      <c r="T966" s="73">
        <v>1417.1842377</v>
      </c>
      <c r="U966" s="70">
        <v>0</v>
      </c>
      <c r="V966" s="71">
        <v>0</v>
      </c>
      <c r="W966" s="71">
        <v>0</v>
      </c>
      <c r="X966" s="74">
        <v>6.2979999999999998E-3</v>
      </c>
      <c r="Y966" s="75">
        <v>0</v>
      </c>
      <c r="Z966" s="52"/>
    </row>
    <row r="967" spans="7:26" x14ac:dyDescent="0.3">
      <c r="G967" s="67"/>
      <c r="H967" s="52">
        <v>137</v>
      </c>
      <c r="I967" s="52" t="s">
        <v>148</v>
      </c>
      <c r="J967" s="68">
        <v>478</v>
      </c>
      <c r="K967" s="69">
        <v>0.9</v>
      </c>
      <c r="L967" s="70">
        <v>221250</v>
      </c>
      <c r="M967" s="71">
        <v>0</v>
      </c>
      <c r="N967" s="71">
        <v>199125</v>
      </c>
      <c r="O967" s="70">
        <v>31219</v>
      </c>
      <c r="P967" s="70"/>
      <c r="Q967" s="70">
        <v>28097.100000000002</v>
      </c>
      <c r="R967" s="71">
        <v>227222.1</v>
      </c>
      <c r="S967" s="72">
        <v>6.9999999999999994E-5</v>
      </c>
      <c r="T967" s="73">
        <v>15.905546999999999</v>
      </c>
      <c r="U967" s="70">
        <v>0</v>
      </c>
      <c r="V967" s="71">
        <v>0</v>
      </c>
      <c r="W967" s="71">
        <v>0</v>
      </c>
      <c r="X967" s="74">
        <v>7.4999999999999993E-5</v>
      </c>
      <c r="Y967" s="75">
        <v>0</v>
      </c>
      <c r="Z967" s="52"/>
    </row>
    <row r="968" spans="7:26" x14ac:dyDescent="0.3">
      <c r="G968" s="67"/>
      <c r="H968" s="52">
        <v>6</v>
      </c>
      <c r="I968" s="52" t="s">
        <v>73</v>
      </c>
      <c r="J968" s="68">
        <v>478</v>
      </c>
      <c r="K968" s="69">
        <v>0.9</v>
      </c>
      <c r="L968" s="70">
        <v>221250</v>
      </c>
      <c r="M968" s="71">
        <v>0</v>
      </c>
      <c r="N968" s="71">
        <v>199125</v>
      </c>
      <c r="O968" s="70">
        <v>31219</v>
      </c>
      <c r="P968" s="70"/>
      <c r="Q968" s="70">
        <v>28097.100000000002</v>
      </c>
      <c r="R968" s="71">
        <v>227222.1</v>
      </c>
      <c r="S968" s="72">
        <v>0</v>
      </c>
      <c r="T968" s="73">
        <v>0</v>
      </c>
      <c r="U968" s="70">
        <v>0</v>
      </c>
      <c r="V968" s="71">
        <v>0</v>
      </c>
      <c r="W968" s="71">
        <v>0</v>
      </c>
      <c r="X968" s="74">
        <v>0</v>
      </c>
      <c r="Y968" s="75">
        <v>0</v>
      </c>
      <c r="Z968" s="52"/>
    </row>
    <row r="969" spans="7:26" x14ac:dyDescent="0.3">
      <c r="G969" s="67"/>
      <c r="H969" s="52">
        <v>7</v>
      </c>
      <c r="I969" s="52" t="s">
        <v>9</v>
      </c>
      <c r="J969" s="68">
        <v>478</v>
      </c>
      <c r="K969" s="69">
        <v>0.9</v>
      </c>
      <c r="L969" s="70">
        <v>221250</v>
      </c>
      <c r="M969" s="71">
        <v>0</v>
      </c>
      <c r="N969" s="71">
        <v>199125</v>
      </c>
      <c r="O969" s="70">
        <v>31219</v>
      </c>
      <c r="P969" s="70"/>
      <c r="Q969" s="70">
        <v>28097.100000000002</v>
      </c>
      <c r="R969" s="71">
        <v>227222.1</v>
      </c>
      <c r="S969" s="72">
        <v>1.08E-4</v>
      </c>
      <c r="T969" s="73">
        <v>24.539986800000001</v>
      </c>
      <c r="U969" s="70">
        <v>0</v>
      </c>
      <c r="V969" s="71">
        <v>0</v>
      </c>
      <c r="W969" s="71">
        <v>0</v>
      </c>
      <c r="X969" s="74">
        <v>1.1900000000000001E-4</v>
      </c>
      <c r="Y969" s="75">
        <v>0</v>
      </c>
      <c r="Z969" s="52"/>
    </row>
    <row r="970" spans="7:26" x14ac:dyDescent="0.3">
      <c r="G970" s="67"/>
      <c r="H970" s="52">
        <v>8</v>
      </c>
      <c r="I970" s="52" t="s">
        <v>23</v>
      </c>
      <c r="J970" s="68">
        <v>478</v>
      </c>
      <c r="K970" s="69">
        <v>0.9</v>
      </c>
      <c r="L970" s="70">
        <v>221250</v>
      </c>
      <c r="M970" s="71">
        <v>0</v>
      </c>
      <c r="N970" s="71">
        <v>199125</v>
      </c>
      <c r="O970" s="70">
        <v>31219</v>
      </c>
      <c r="P970" s="70"/>
      <c r="Q970" s="70">
        <v>28097.100000000002</v>
      </c>
      <c r="R970" s="71">
        <v>227222.1</v>
      </c>
      <c r="S970" s="72">
        <v>1.64E-4</v>
      </c>
      <c r="T970" s="73">
        <v>37.264424400000003</v>
      </c>
      <c r="U970" s="70">
        <v>0</v>
      </c>
      <c r="V970" s="71">
        <v>0</v>
      </c>
      <c r="W970" s="71">
        <v>0</v>
      </c>
      <c r="X970" s="74">
        <v>1.74E-4</v>
      </c>
      <c r="Y970" s="75">
        <v>0</v>
      </c>
      <c r="Z970" s="52"/>
    </row>
    <row r="971" spans="7:26" x14ac:dyDescent="0.3">
      <c r="G971" s="67"/>
      <c r="H971" s="52">
        <v>17</v>
      </c>
      <c r="I971" s="52" t="s">
        <v>16</v>
      </c>
      <c r="J971" s="68">
        <v>478</v>
      </c>
      <c r="K971" s="69">
        <v>0.9</v>
      </c>
      <c r="L971" s="70">
        <v>221250</v>
      </c>
      <c r="M971" s="71">
        <v>0</v>
      </c>
      <c r="N971" s="71">
        <v>199125</v>
      </c>
      <c r="O971" s="70">
        <v>31219</v>
      </c>
      <c r="P971" s="70"/>
      <c r="Q971" s="70">
        <v>28097.100000000002</v>
      </c>
      <c r="R971" s="71">
        <v>227222.1</v>
      </c>
      <c r="S971" s="72">
        <v>6.4899999999999995E-4</v>
      </c>
      <c r="T971" s="73">
        <v>147.4671429</v>
      </c>
      <c r="U971" s="70">
        <v>0</v>
      </c>
      <c r="V971" s="71">
        <v>0</v>
      </c>
      <c r="W971" s="71">
        <v>0</v>
      </c>
      <c r="X971" s="74">
        <v>7.0899999999999999E-4</v>
      </c>
      <c r="Y971" s="75">
        <v>0</v>
      </c>
      <c r="Z971" s="52"/>
    </row>
    <row r="972" spans="7:26" x14ac:dyDescent="0.3">
      <c r="G972" s="67"/>
      <c r="H972" s="52">
        <v>31</v>
      </c>
      <c r="I972" s="52" t="s">
        <v>1</v>
      </c>
      <c r="J972" s="68">
        <v>478</v>
      </c>
      <c r="K972" s="69">
        <v>0.9</v>
      </c>
      <c r="L972" s="70">
        <v>221250</v>
      </c>
      <c r="M972" s="71">
        <v>0</v>
      </c>
      <c r="N972" s="71">
        <v>199125</v>
      </c>
      <c r="O972" s="70">
        <v>31219</v>
      </c>
      <c r="P972" s="70"/>
      <c r="Q972" s="70">
        <v>28097.100000000002</v>
      </c>
      <c r="R972" s="71">
        <v>227222.1</v>
      </c>
      <c r="S972" s="72">
        <v>1.1299999999999999E-3</v>
      </c>
      <c r="T972" s="73">
        <v>256.76097299999998</v>
      </c>
      <c r="U972" s="70">
        <v>0</v>
      </c>
      <c r="V972" s="71">
        <v>0</v>
      </c>
      <c r="W972" s="71">
        <v>0</v>
      </c>
      <c r="X972" s="74">
        <v>1.243E-3</v>
      </c>
      <c r="Y972" s="75">
        <v>0</v>
      </c>
      <c r="Z972" s="52"/>
    </row>
    <row r="973" spans="7:26" x14ac:dyDescent="0.3">
      <c r="G973" s="67"/>
      <c r="H973" s="52">
        <v>38</v>
      </c>
      <c r="I973" s="52" t="s">
        <v>12</v>
      </c>
      <c r="J973" s="68">
        <v>478</v>
      </c>
      <c r="K973" s="69">
        <v>0.9</v>
      </c>
      <c r="L973" s="70">
        <v>221250</v>
      </c>
      <c r="M973" s="71">
        <v>0</v>
      </c>
      <c r="N973" s="71">
        <v>199125</v>
      </c>
      <c r="O973" s="70">
        <v>31219</v>
      </c>
      <c r="P973" s="70"/>
      <c r="Q973" s="70">
        <v>28097.100000000002</v>
      </c>
      <c r="R973" s="71">
        <v>227222.1</v>
      </c>
      <c r="S973" s="72">
        <v>8.6000000000000003E-5</v>
      </c>
      <c r="T973" s="73">
        <v>19.5411006</v>
      </c>
      <c r="U973" s="70">
        <v>0</v>
      </c>
      <c r="V973" s="71">
        <v>0</v>
      </c>
      <c r="W973" s="71">
        <v>0</v>
      </c>
      <c r="X973" s="74">
        <v>9.5000000000000005E-5</v>
      </c>
      <c r="Y973" s="75">
        <v>0</v>
      </c>
      <c r="Z973" s="52"/>
    </row>
    <row r="974" spans="7:26" x14ac:dyDescent="0.3">
      <c r="G974" s="67"/>
      <c r="H974" s="52">
        <v>55</v>
      </c>
      <c r="I974" s="52" t="s">
        <v>26</v>
      </c>
      <c r="J974" s="68">
        <v>478</v>
      </c>
      <c r="K974" s="69">
        <v>0.9</v>
      </c>
      <c r="L974" s="70">
        <v>221250</v>
      </c>
      <c r="M974" s="71">
        <v>0</v>
      </c>
      <c r="N974" s="71">
        <v>199125</v>
      </c>
      <c r="O974" s="70">
        <v>31219</v>
      </c>
      <c r="P974" s="70"/>
      <c r="Q974" s="70">
        <v>28097.100000000002</v>
      </c>
      <c r="R974" s="71">
        <v>227222.1</v>
      </c>
      <c r="S974" s="72">
        <v>1.35E-4</v>
      </c>
      <c r="T974" s="73">
        <v>30.6749835</v>
      </c>
      <c r="U974" s="70">
        <v>0</v>
      </c>
      <c r="V974" s="71">
        <v>0</v>
      </c>
      <c r="W974" s="71">
        <v>0</v>
      </c>
      <c r="X974" s="74">
        <v>1.4799999999999999E-4</v>
      </c>
      <c r="Y974" s="75">
        <v>0</v>
      </c>
      <c r="Z974" s="52"/>
    </row>
    <row r="975" spans="7:26" x14ac:dyDescent="0.3">
      <c r="G975" s="67"/>
      <c r="H975" s="52">
        <v>71</v>
      </c>
      <c r="I975" s="52" t="s">
        <v>18</v>
      </c>
      <c r="J975" s="68">
        <v>478</v>
      </c>
      <c r="K975" s="69">
        <v>0</v>
      </c>
      <c r="L975" s="70">
        <v>221250</v>
      </c>
      <c r="M975" s="71">
        <v>0</v>
      </c>
      <c r="N975" s="71">
        <v>0</v>
      </c>
      <c r="O975" s="70">
        <v>31219</v>
      </c>
      <c r="P975" s="70"/>
      <c r="Q975" s="70">
        <v>0</v>
      </c>
      <c r="R975" s="71">
        <v>0</v>
      </c>
      <c r="S975" s="72">
        <v>9.0000000000000002E-6</v>
      </c>
      <c r="T975" s="73">
        <v>0</v>
      </c>
      <c r="U975" s="70">
        <v>0</v>
      </c>
      <c r="V975" s="71">
        <v>0</v>
      </c>
      <c r="W975" s="71">
        <v>0</v>
      </c>
      <c r="X975" s="74">
        <v>1.0000000000000001E-5</v>
      </c>
      <c r="Y975" s="75">
        <v>0</v>
      </c>
      <c r="Z975" s="52"/>
    </row>
    <row r="976" spans="7:26" x14ac:dyDescent="0.3">
      <c r="G976" s="67"/>
      <c r="H976" s="52">
        <v>72</v>
      </c>
      <c r="I976" s="52" t="s">
        <v>28</v>
      </c>
      <c r="J976" s="68">
        <v>478</v>
      </c>
      <c r="K976" s="69">
        <v>0</v>
      </c>
      <c r="L976" s="70">
        <v>221250</v>
      </c>
      <c r="M976" s="71">
        <v>0</v>
      </c>
      <c r="N976" s="71">
        <v>0</v>
      </c>
      <c r="O976" s="70">
        <v>31219</v>
      </c>
      <c r="P976" s="70"/>
      <c r="Q976" s="70">
        <v>0</v>
      </c>
      <c r="R976" s="71">
        <v>0</v>
      </c>
      <c r="S976" s="72">
        <v>2.7500000000000002E-4</v>
      </c>
      <c r="T976" s="73">
        <v>0</v>
      </c>
      <c r="U976" s="70">
        <v>0</v>
      </c>
      <c r="V976" s="71">
        <v>0</v>
      </c>
      <c r="W976" s="71">
        <v>0</v>
      </c>
      <c r="X976" s="74">
        <v>2.9999999999999997E-4</v>
      </c>
      <c r="Y976" s="75">
        <v>0</v>
      </c>
      <c r="Z976" s="52"/>
    </row>
    <row r="977" spans="7:26" x14ac:dyDescent="0.3">
      <c r="G977" s="67"/>
      <c r="H977" s="52">
        <v>104</v>
      </c>
      <c r="I977" s="52" t="s">
        <v>85</v>
      </c>
      <c r="J977" s="68">
        <v>478</v>
      </c>
      <c r="K977" s="69">
        <v>0.9</v>
      </c>
      <c r="L977" s="70">
        <v>221250</v>
      </c>
      <c r="M977" s="71">
        <v>0</v>
      </c>
      <c r="N977" s="71">
        <v>199125</v>
      </c>
      <c r="O977" s="70">
        <v>31219</v>
      </c>
      <c r="P977" s="70"/>
      <c r="Q977" s="70">
        <v>28097.100000000002</v>
      </c>
      <c r="R977" s="71">
        <v>227222.1</v>
      </c>
      <c r="S977" s="72">
        <v>0</v>
      </c>
      <c r="T977" s="73">
        <v>0</v>
      </c>
      <c r="U977" s="70">
        <v>0</v>
      </c>
      <c r="V977" s="71">
        <v>0</v>
      </c>
      <c r="W977" s="71">
        <v>0</v>
      </c>
      <c r="X977" s="74">
        <v>0</v>
      </c>
      <c r="Y977" s="75">
        <v>0</v>
      </c>
      <c r="Z977" s="52"/>
    </row>
    <row r="978" spans="7:26" x14ac:dyDescent="0.3">
      <c r="G978" s="67"/>
      <c r="H978" s="52">
        <v>115</v>
      </c>
      <c r="I978" s="52" t="s">
        <v>110</v>
      </c>
      <c r="J978" s="68">
        <v>478</v>
      </c>
      <c r="K978" s="69">
        <v>0.9</v>
      </c>
      <c r="L978" s="70">
        <v>221250</v>
      </c>
      <c r="M978" s="71">
        <v>0</v>
      </c>
      <c r="N978" s="71">
        <v>199125</v>
      </c>
      <c r="O978" s="70">
        <v>31219</v>
      </c>
      <c r="P978" s="70"/>
      <c r="Q978" s="70">
        <v>28097.100000000002</v>
      </c>
      <c r="R978" s="71">
        <v>227222.1</v>
      </c>
      <c r="S978" s="72">
        <v>0</v>
      </c>
      <c r="T978" s="73">
        <v>0</v>
      </c>
      <c r="U978" s="70">
        <v>0</v>
      </c>
      <c r="V978" s="71">
        <v>0</v>
      </c>
      <c r="W978" s="71">
        <v>0</v>
      </c>
      <c r="X978" s="74">
        <v>0</v>
      </c>
      <c r="Y978" s="75">
        <v>0</v>
      </c>
      <c r="Z978" s="52"/>
    </row>
    <row r="979" spans="7:26" x14ac:dyDescent="0.3">
      <c r="G979" s="67"/>
      <c r="H979" s="52">
        <v>117</v>
      </c>
      <c r="I979" s="52" t="s">
        <v>21</v>
      </c>
      <c r="J979" s="68">
        <v>478</v>
      </c>
      <c r="K979" s="69">
        <v>0.9</v>
      </c>
      <c r="L979" s="70">
        <v>221250</v>
      </c>
      <c r="M979" s="71">
        <v>0</v>
      </c>
      <c r="N979" s="71">
        <v>199125</v>
      </c>
      <c r="O979" s="70">
        <v>31219</v>
      </c>
      <c r="P979" s="70"/>
      <c r="Q979" s="70">
        <v>28097.100000000002</v>
      </c>
      <c r="R979" s="71">
        <v>227222.1</v>
      </c>
      <c r="S979" s="72">
        <v>2.34E-4</v>
      </c>
      <c r="T979" s="73">
        <v>53.169971400000001</v>
      </c>
      <c r="U979" s="70">
        <v>0</v>
      </c>
      <c r="V979" s="71">
        <v>0</v>
      </c>
      <c r="W979" s="71">
        <v>0</v>
      </c>
      <c r="X979" s="74">
        <v>2.5700000000000001E-4</v>
      </c>
      <c r="Y979" s="75">
        <v>0</v>
      </c>
      <c r="Z979" s="52"/>
    </row>
    <row r="980" spans="7:26" x14ac:dyDescent="0.3">
      <c r="G980" s="67"/>
      <c r="H980" s="52">
        <v>123</v>
      </c>
      <c r="I980" s="52" t="s">
        <v>29</v>
      </c>
      <c r="J980" s="68">
        <v>478</v>
      </c>
      <c r="K980" s="69">
        <v>0.9</v>
      </c>
      <c r="L980" s="70">
        <v>221250</v>
      </c>
      <c r="M980" s="71">
        <v>0</v>
      </c>
      <c r="N980" s="71">
        <v>199125</v>
      </c>
      <c r="O980" s="70">
        <v>31219</v>
      </c>
      <c r="P980" s="70"/>
      <c r="Q980" s="70">
        <v>28097.100000000002</v>
      </c>
      <c r="R980" s="71">
        <v>227222.1</v>
      </c>
      <c r="S980" s="72">
        <v>1.0369999999999999E-3</v>
      </c>
      <c r="T980" s="73">
        <v>235.6293177</v>
      </c>
      <c r="U980" s="70">
        <v>0</v>
      </c>
      <c r="V980" s="71">
        <v>0</v>
      </c>
      <c r="W980" s="71">
        <v>0</v>
      </c>
      <c r="X980" s="74">
        <v>1.1529999999999999E-3</v>
      </c>
      <c r="Y980" s="75">
        <v>0</v>
      </c>
      <c r="Z980" s="52"/>
    </row>
    <row r="981" spans="7:26" x14ac:dyDescent="0.3">
      <c r="G981" s="67"/>
      <c r="H981" s="52"/>
      <c r="I981" s="52"/>
      <c r="J981" s="68"/>
      <c r="K981" s="69"/>
      <c r="L981" s="71"/>
      <c r="M981" s="71"/>
      <c r="N981" s="71"/>
      <c r="O981" s="71"/>
      <c r="P981" s="71"/>
      <c r="Q981" s="71"/>
      <c r="R981" s="71"/>
      <c r="S981" s="74"/>
      <c r="T981" s="73"/>
      <c r="U981" s="71"/>
      <c r="V981" s="71"/>
      <c r="W981" s="71"/>
      <c r="X981" s="74"/>
      <c r="Y981" s="75"/>
      <c r="Z981" s="52"/>
    </row>
    <row r="982" spans="7:26" ht="15.6" x14ac:dyDescent="0.3">
      <c r="G982" s="80">
        <v>115</v>
      </c>
      <c r="H982" s="81" t="s">
        <v>110</v>
      </c>
      <c r="I982" s="52"/>
      <c r="J982" s="68"/>
      <c r="K982" s="69"/>
      <c r="L982" s="71"/>
      <c r="M982" s="71"/>
      <c r="N982" s="71"/>
      <c r="O982" s="71"/>
      <c r="P982" s="71"/>
      <c r="Q982" s="71"/>
      <c r="R982" s="71"/>
      <c r="S982" s="74"/>
      <c r="T982" s="73"/>
      <c r="U982" s="71"/>
      <c r="V982" s="71"/>
      <c r="W982" s="71"/>
      <c r="X982" s="74"/>
      <c r="Y982" s="75"/>
      <c r="Z982" s="52"/>
    </row>
    <row r="983" spans="7:26" x14ac:dyDescent="0.3">
      <c r="G983" s="67"/>
      <c r="H983" s="52">
        <v>1</v>
      </c>
      <c r="I983" s="52" t="s">
        <v>11</v>
      </c>
      <c r="J983" s="68">
        <v>959</v>
      </c>
      <c r="K983" s="69">
        <v>0.9</v>
      </c>
      <c r="L983" s="70">
        <v>0</v>
      </c>
      <c r="M983" s="71"/>
      <c r="N983" s="71">
        <v>0</v>
      </c>
      <c r="O983" s="70">
        <v>0</v>
      </c>
      <c r="P983" s="70"/>
      <c r="Q983" s="70">
        <v>0</v>
      </c>
      <c r="R983" s="71">
        <v>0</v>
      </c>
      <c r="S983" s="72">
        <v>2.0739999999999999E-3</v>
      </c>
      <c r="T983" s="73">
        <v>0</v>
      </c>
      <c r="U983" s="70">
        <v>0</v>
      </c>
      <c r="V983" s="71"/>
      <c r="W983" s="71">
        <v>0</v>
      </c>
      <c r="X983" s="74">
        <v>2.2769999999999999E-3</v>
      </c>
      <c r="Y983" s="75">
        <v>0</v>
      </c>
      <c r="Z983" s="52"/>
    </row>
    <row r="984" spans="7:26" x14ac:dyDescent="0.3">
      <c r="G984" s="67"/>
      <c r="H984" s="52">
        <v>2</v>
      </c>
      <c r="I984" s="52" t="s">
        <v>27</v>
      </c>
      <c r="J984" s="68">
        <v>959</v>
      </c>
      <c r="K984" s="69">
        <v>0.9</v>
      </c>
      <c r="L984" s="70">
        <v>0</v>
      </c>
      <c r="M984" s="71"/>
      <c r="N984" s="71">
        <v>0</v>
      </c>
      <c r="O984" s="70">
        <v>0</v>
      </c>
      <c r="P984" s="70"/>
      <c r="Q984" s="70">
        <v>0</v>
      </c>
      <c r="R984" s="71">
        <v>0</v>
      </c>
      <c r="S984" s="72">
        <v>2.3000000000000001E-4</v>
      </c>
      <c r="T984" s="73">
        <v>0</v>
      </c>
      <c r="U984" s="70">
        <v>0</v>
      </c>
      <c r="V984" s="71"/>
      <c r="W984" s="71">
        <v>0</v>
      </c>
      <c r="X984" s="74">
        <v>2.6200000000000003E-4</v>
      </c>
      <c r="Y984" s="75">
        <v>0</v>
      </c>
      <c r="Z984" s="52"/>
    </row>
    <row r="985" spans="7:26" x14ac:dyDescent="0.3">
      <c r="G985" s="67"/>
      <c r="H985" s="52">
        <v>3</v>
      </c>
      <c r="I985" s="52" t="s">
        <v>20</v>
      </c>
      <c r="J985" s="68">
        <v>959</v>
      </c>
      <c r="K985" s="69">
        <v>0.9</v>
      </c>
      <c r="L985" s="70">
        <v>0</v>
      </c>
      <c r="M985" s="71"/>
      <c r="N985" s="71">
        <v>0</v>
      </c>
      <c r="O985" s="70">
        <v>0</v>
      </c>
      <c r="P985" s="70"/>
      <c r="Q985" s="70">
        <v>0</v>
      </c>
      <c r="R985" s="71">
        <v>0</v>
      </c>
      <c r="S985" s="72">
        <v>5.2599999999999999E-4</v>
      </c>
      <c r="T985" s="73">
        <v>0</v>
      </c>
      <c r="U985" s="70">
        <v>0</v>
      </c>
      <c r="V985" s="71"/>
      <c r="W985" s="71">
        <v>0</v>
      </c>
      <c r="X985" s="74">
        <v>5.7799999999999995E-4</v>
      </c>
      <c r="Y985" s="75">
        <v>0</v>
      </c>
      <c r="Z985" s="52"/>
    </row>
    <row r="986" spans="7:26" x14ac:dyDescent="0.3">
      <c r="G986" s="67"/>
      <c r="H986" s="52">
        <v>5</v>
      </c>
      <c r="I986" s="52" t="s">
        <v>17</v>
      </c>
      <c r="J986" s="68">
        <v>959</v>
      </c>
      <c r="K986" s="69">
        <v>0.9</v>
      </c>
      <c r="L986" s="70">
        <v>0</v>
      </c>
      <c r="M986" s="71"/>
      <c r="N986" s="71">
        <v>0</v>
      </c>
      <c r="O986" s="70">
        <v>0</v>
      </c>
      <c r="P986" s="70"/>
      <c r="Q986" s="70">
        <v>0</v>
      </c>
      <c r="R986" s="71">
        <v>0</v>
      </c>
      <c r="S986" s="72">
        <v>6.2370000000000004E-3</v>
      </c>
      <c r="T986" s="73">
        <v>0</v>
      </c>
      <c r="U986" s="70">
        <v>0</v>
      </c>
      <c r="V986" s="71"/>
      <c r="W986" s="71">
        <v>0</v>
      </c>
      <c r="X986" s="74">
        <v>6.2979999999999998E-3</v>
      </c>
      <c r="Y986" s="75">
        <v>0</v>
      </c>
      <c r="Z986" s="52"/>
    </row>
    <row r="987" spans="7:26" x14ac:dyDescent="0.3">
      <c r="G987" s="67"/>
      <c r="H987" s="52">
        <v>137</v>
      </c>
      <c r="I987" s="52" t="s">
        <v>148</v>
      </c>
      <c r="J987" s="68">
        <v>959</v>
      </c>
      <c r="K987" s="69">
        <v>0.9</v>
      </c>
      <c r="L987" s="70">
        <v>0</v>
      </c>
      <c r="M987" s="71"/>
      <c r="N987" s="71">
        <v>0</v>
      </c>
      <c r="O987" s="70">
        <v>0</v>
      </c>
      <c r="P987" s="70"/>
      <c r="Q987" s="70">
        <v>0</v>
      </c>
      <c r="R987" s="71">
        <v>0</v>
      </c>
      <c r="S987" s="72">
        <v>6.9999999999999994E-5</v>
      </c>
      <c r="T987" s="73">
        <v>0</v>
      </c>
      <c r="U987" s="70">
        <v>0</v>
      </c>
      <c r="V987" s="71"/>
      <c r="W987" s="71">
        <v>0</v>
      </c>
      <c r="X987" s="74">
        <v>7.4999999999999993E-5</v>
      </c>
      <c r="Y987" s="75">
        <v>0</v>
      </c>
      <c r="Z987" s="52"/>
    </row>
    <row r="988" spans="7:26" x14ac:dyDescent="0.3">
      <c r="G988" s="67"/>
      <c r="H988" s="52">
        <v>6</v>
      </c>
      <c r="I988" s="52" t="s">
        <v>73</v>
      </c>
      <c r="J988" s="68">
        <v>959</v>
      </c>
      <c r="K988" s="69">
        <v>0.9</v>
      </c>
      <c r="L988" s="70">
        <v>0</v>
      </c>
      <c r="M988" s="71"/>
      <c r="N988" s="71">
        <v>0</v>
      </c>
      <c r="O988" s="70">
        <v>0</v>
      </c>
      <c r="P988" s="70"/>
      <c r="Q988" s="70">
        <v>0</v>
      </c>
      <c r="R988" s="71">
        <v>0</v>
      </c>
      <c r="S988" s="72">
        <v>0</v>
      </c>
      <c r="T988" s="73">
        <v>0</v>
      </c>
      <c r="U988" s="70">
        <v>0</v>
      </c>
      <c r="V988" s="71"/>
      <c r="W988" s="71">
        <v>0</v>
      </c>
      <c r="X988" s="74">
        <v>0</v>
      </c>
      <c r="Y988" s="75">
        <v>0</v>
      </c>
      <c r="Z988" s="52"/>
    </row>
    <row r="989" spans="7:26" x14ac:dyDescent="0.3">
      <c r="G989" s="67"/>
      <c r="H989" s="52">
        <v>7</v>
      </c>
      <c r="I989" s="52" t="s">
        <v>9</v>
      </c>
      <c r="J989" s="68">
        <v>959</v>
      </c>
      <c r="K989" s="69">
        <v>0.9</v>
      </c>
      <c r="L989" s="70">
        <v>0</v>
      </c>
      <c r="M989" s="71"/>
      <c r="N989" s="71">
        <v>0</v>
      </c>
      <c r="O989" s="70">
        <v>0</v>
      </c>
      <c r="P989" s="70"/>
      <c r="Q989" s="70">
        <v>0</v>
      </c>
      <c r="R989" s="71">
        <v>0</v>
      </c>
      <c r="S989" s="72">
        <v>1.08E-4</v>
      </c>
      <c r="T989" s="73">
        <v>0</v>
      </c>
      <c r="U989" s="70">
        <v>0</v>
      </c>
      <c r="V989" s="71"/>
      <c r="W989" s="71">
        <v>0</v>
      </c>
      <c r="X989" s="74">
        <v>1.1900000000000001E-4</v>
      </c>
      <c r="Y989" s="75">
        <v>0</v>
      </c>
      <c r="Z989" s="52"/>
    </row>
    <row r="990" spans="7:26" x14ac:dyDescent="0.3">
      <c r="G990" s="67"/>
      <c r="H990" s="52">
        <v>8</v>
      </c>
      <c r="I990" s="52" t="s">
        <v>23</v>
      </c>
      <c r="J990" s="68">
        <v>959</v>
      </c>
      <c r="K990" s="69">
        <v>0.9</v>
      </c>
      <c r="L990" s="70">
        <v>0</v>
      </c>
      <c r="M990" s="71"/>
      <c r="N990" s="71">
        <v>0</v>
      </c>
      <c r="O990" s="70">
        <v>0</v>
      </c>
      <c r="P990" s="70"/>
      <c r="Q990" s="70">
        <v>0</v>
      </c>
      <c r="R990" s="71">
        <v>0</v>
      </c>
      <c r="S990" s="72">
        <v>1.64E-4</v>
      </c>
      <c r="T990" s="73">
        <v>0</v>
      </c>
      <c r="U990" s="70">
        <v>0</v>
      </c>
      <c r="V990" s="71"/>
      <c r="W990" s="71">
        <v>0</v>
      </c>
      <c r="X990" s="74">
        <v>1.74E-4</v>
      </c>
      <c r="Y990" s="75">
        <v>0</v>
      </c>
      <c r="Z990" s="52"/>
    </row>
    <row r="991" spans="7:26" x14ac:dyDescent="0.3">
      <c r="G991" s="67"/>
      <c r="H991" s="52">
        <v>19</v>
      </c>
      <c r="I991" s="52" t="s">
        <v>15</v>
      </c>
      <c r="J991" s="68">
        <v>959</v>
      </c>
      <c r="K991" s="69">
        <v>0.9</v>
      </c>
      <c r="L991" s="70">
        <v>0</v>
      </c>
      <c r="M991" s="71"/>
      <c r="N991" s="71">
        <v>0</v>
      </c>
      <c r="O991" s="70">
        <v>0</v>
      </c>
      <c r="P991" s="70"/>
      <c r="Q991" s="70">
        <v>0</v>
      </c>
      <c r="R991" s="71">
        <v>0</v>
      </c>
      <c r="S991" s="72">
        <v>6.2000000000000003E-5</v>
      </c>
      <c r="T991" s="73">
        <v>0</v>
      </c>
      <c r="U991" s="70">
        <v>0</v>
      </c>
      <c r="V991" s="71"/>
      <c r="W991" s="71">
        <v>0</v>
      </c>
      <c r="X991" s="74">
        <v>6.8999999999999997E-5</v>
      </c>
      <c r="Y991" s="75">
        <v>0</v>
      </c>
      <c r="Z991" s="52"/>
    </row>
    <row r="992" spans="7:26" x14ac:dyDescent="0.3">
      <c r="G992" s="67"/>
      <c r="H992" s="52">
        <v>31</v>
      </c>
      <c r="I992" s="52" t="s">
        <v>1</v>
      </c>
      <c r="J992" s="68">
        <v>959</v>
      </c>
      <c r="K992" s="69">
        <v>0.9</v>
      </c>
      <c r="L992" s="70">
        <v>0</v>
      </c>
      <c r="M992" s="71"/>
      <c r="N992" s="71">
        <v>0</v>
      </c>
      <c r="O992" s="70">
        <v>0</v>
      </c>
      <c r="P992" s="70"/>
      <c r="Q992" s="70">
        <v>0</v>
      </c>
      <c r="R992" s="71">
        <v>0</v>
      </c>
      <c r="S992" s="72">
        <v>1.1299999999999999E-3</v>
      </c>
      <c r="T992" s="73">
        <v>0</v>
      </c>
      <c r="U992" s="70">
        <v>0</v>
      </c>
      <c r="V992" s="71"/>
      <c r="W992" s="71">
        <v>0</v>
      </c>
      <c r="X992" s="74">
        <v>1.243E-3</v>
      </c>
      <c r="Y992" s="75">
        <v>0</v>
      </c>
      <c r="Z992" s="52"/>
    </row>
    <row r="993" spans="7:26" x14ac:dyDescent="0.3">
      <c r="G993" s="67"/>
      <c r="H993" s="52">
        <v>38</v>
      </c>
      <c r="I993" s="52" t="s">
        <v>12</v>
      </c>
      <c r="J993" s="68">
        <v>959</v>
      </c>
      <c r="K993" s="69">
        <v>0.9</v>
      </c>
      <c r="L993" s="70">
        <v>0</v>
      </c>
      <c r="M993" s="71"/>
      <c r="N993" s="71">
        <v>0</v>
      </c>
      <c r="O993" s="70">
        <v>0</v>
      </c>
      <c r="P993" s="70"/>
      <c r="Q993" s="70">
        <v>0</v>
      </c>
      <c r="R993" s="71">
        <v>0</v>
      </c>
      <c r="S993" s="72">
        <v>8.6000000000000003E-5</v>
      </c>
      <c r="T993" s="73">
        <v>0</v>
      </c>
      <c r="U993" s="70">
        <v>0</v>
      </c>
      <c r="V993" s="71"/>
      <c r="W993" s="71">
        <v>0</v>
      </c>
      <c r="X993" s="74">
        <v>9.5000000000000005E-5</v>
      </c>
      <c r="Y993" s="75">
        <v>0</v>
      </c>
      <c r="Z993" s="52"/>
    </row>
    <row r="994" spans="7:26" x14ac:dyDescent="0.3">
      <c r="G994" s="67"/>
      <c r="H994" s="52">
        <v>55</v>
      </c>
      <c r="I994" s="52" t="s">
        <v>26</v>
      </c>
      <c r="J994" s="68">
        <v>959</v>
      </c>
      <c r="K994" s="69">
        <v>0.9</v>
      </c>
      <c r="L994" s="70">
        <v>0</v>
      </c>
      <c r="M994" s="71"/>
      <c r="N994" s="71">
        <v>0</v>
      </c>
      <c r="O994" s="70">
        <v>0</v>
      </c>
      <c r="P994" s="70"/>
      <c r="Q994" s="70">
        <v>0</v>
      </c>
      <c r="R994" s="71">
        <v>0</v>
      </c>
      <c r="S994" s="72">
        <v>1.35E-4</v>
      </c>
      <c r="T994" s="73">
        <v>0</v>
      </c>
      <c r="U994" s="70">
        <v>0</v>
      </c>
      <c r="V994" s="71"/>
      <c r="W994" s="71">
        <v>0</v>
      </c>
      <c r="X994" s="74">
        <v>1.4799999999999999E-4</v>
      </c>
      <c r="Y994" s="75">
        <v>0</v>
      </c>
      <c r="Z994" s="52"/>
    </row>
    <row r="995" spans="7:26" x14ac:dyDescent="0.3">
      <c r="G995" s="67"/>
      <c r="H995" s="52">
        <v>71</v>
      </c>
      <c r="I995" s="52" t="s">
        <v>18</v>
      </c>
      <c r="J995" s="68">
        <v>959</v>
      </c>
      <c r="K995" s="69">
        <v>0</v>
      </c>
      <c r="L995" s="70">
        <v>0</v>
      </c>
      <c r="M995" s="71"/>
      <c r="N995" s="71">
        <v>0</v>
      </c>
      <c r="O995" s="70">
        <v>0</v>
      </c>
      <c r="P995" s="70"/>
      <c r="Q995" s="70">
        <v>0</v>
      </c>
      <c r="R995" s="71">
        <v>0</v>
      </c>
      <c r="S995" s="72">
        <v>9.0000000000000002E-6</v>
      </c>
      <c r="T995" s="73">
        <v>0</v>
      </c>
      <c r="U995" s="70">
        <v>0</v>
      </c>
      <c r="V995" s="71"/>
      <c r="W995" s="71">
        <v>0</v>
      </c>
      <c r="X995" s="74">
        <v>1.0000000000000001E-5</v>
      </c>
      <c r="Y995" s="75">
        <v>0</v>
      </c>
      <c r="Z995" s="52"/>
    </row>
    <row r="996" spans="7:26" x14ac:dyDescent="0.3">
      <c r="G996" s="67"/>
      <c r="H996" s="52">
        <v>72</v>
      </c>
      <c r="I996" s="52" t="s">
        <v>28</v>
      </c>
      <c r="J996" s="68">
        <v>959</v>
      </c>
      <c r="K996" s="69">
        <v>0</v>
      </c>
      <c r="L996" s="70">
        <v>0</v>
      </c>
      <c r="M996" s="71"/>
      <c r="N996" s="71">
        <v>0</v>
      </c>
      <c r="O996" s="70">
        <v>0</v>
      </c>
      <c r="P996" s="70"/>
      <c r="Q996" s="70">
        <v>0</v>
      </c>
      <c r="R996" s="71">
        <v>0</v>
      </c>
      <c r="S996" s="72">
        <v>2.7500000000000002E-4</v>
      </c>
      <c r="T996" s="73">
        <v>0</v>
      </c>
      <c r="U996" s="70">
        <v>0</v>
      </c>
      <c r="V996" s="71"/>
      <c r="W996" s="71">
        <v>0</v>
      </c>
      <c r="X996" s="74">
        <v>2.9999999999999997E-4</v>
      </c>
      <c r="Y996" s="75">
        <v>0</v>
      </c>
      <c r="Z996" s="52"/>
    </row>
    <row r="997" spans="7:26" x14ac:dyDescent="0.3">
      <c r="G997" s="67"/>
      <c r="H997" s="52">
        <v>104</v>
      </c>
      <c r="I997" s="52" t="s">
        <v>85</v>
      </c>
      <c r="J997" s="68">
        <v>959</v>
      </c>
      <c r="K997" s="69">
        <v>0.9</v>
      </c>
      <c r="L997" s="70">
        <v>0</v>
      </c>
      <c r="M997" s="71"/>
      <c r="N997" s="71">
        <v>0</v>
      </c>
      <c r="O997" s="70">
        <v>0</v>
      </c>
      <c r="P997" s="70"/>
      <c r="Q997" s="70">
        <v>0</v>
      </c>
      <c r="R997" s="71">
        <v>0</v>
      </c>
      <c r="S997" s="72">
        <v>0</v>
      </c>
      <c r="T997" s="73">
        <v>0</v>
      </c>
      <c r="U997" s="70">
        <v>0</v>
      </c>
      <c r="V997" s="71"/>
      <c r="W997" s="71">
        <v>0</v>
      </c>
      <c r="X997" s="74">
        <v>0</v>
      </c>
      <c r="Y997" s="75">
        <v>0</v>
      </c>
      <c r="Z997" s="52"/>
    </row>
    <row r="998" spans="7:26" x14ac:dyDescent="0.3">
      <c r="G998" s="67"/>
      <c r="H998" s="52">
        <v>115</v>
      </c>
      <c r="I998" s="52" t="s">
        <v>110</v>
      </c>
      <c r="J998" s="68">
        <v>959</v>
      </c>
      <c r="K998" s="69">
        <v>0.9</v>
      </c>
      <c r="L998" s="70">
        <v>0</v>
      </c>
      <c r="M998" s="71"/>
      <c r="N998" s="71">
        <v>0</v>
      </c>
      <c r="O998" s="70">
        <v>0</v>
      </c>
      <c r="P998" s="70"/>
      <c r="Q998" s="70">
        <v>0</v>
      </c>
      <c r="R998" s="71">
        <v>0</v>
      </c>
      <c r="S998" s="72">
        <v>0</v>
      </c>
      <c r="T998" s="73">
        <v>0</v>
      </c>
      <c r="U998" s="70">
        <v>0</v>
      </c>
      <c r="V998" s="71"/>
      <c r="W998" s="71">
        <v>0</v>
      </c>
      <c r="X998" s="74">
        <v>0</v>
      </c>
      <c r="Y998" s="75">
        <v>0</v>
      </c>
      <c r="Z998" s="52"/>
    </row>
    <row r="999" spans="7:26" x14ac:dyDescent="0.3">
      <c r="G999" s="67"/>
      <c r="H999" s="52">
        <v>117</v>
      </c>
      <c r="I999" s="52" t="s">
        <v>21</v>
      </c>
      <c r="J999" s="68">
        <v>959</v>
      </c>
      <c r="K999" s="69">
        <v>0.9</v>
      </c>
      <c r="L999" s="70">
        <v>0</v>
      </c>
      <c r="M999" s="71"/>
      <c r="N999" s="71">
        <v>0</v>
      </c>
      <c r="O999" s="70">
        <v>0</v>
      </c>
      <c r="P999" s="70"/>
      <c r="Q999" s="70">
        <v>0</v>
      </c>
      <c r="R999" s="71">
        <v>0</v>
      </c>
      <c r="S999" s="72">
        <v>2.34E-4</v>
      </c>
      <c r="T999" s="73">
        <v>0</v>
      </c>
      <c r="U999" s="70">
        <v>0</v>
      </c>
      <c r="V999" s="71"/>
      <c r="W999" s="71">
        <v>0</v>
      </c>
      <c r="X999" s="74">
        <v>2.5700000000000001E-4</v>
      </c>
      <c r="Y999" s="75">
        <v>0</v>
      </c>
      <c r="Z999" s="52"/>
    </row>
    <row r="1000" spans="7:26" x14ac:dyDescent="0.3">
      <c r="G1000" s="67"/>
      <c r="H1000" s="52">
        <v>123</v>
      </c>
      <c r="I1000" s="52" t="s">
        <v>29</v>
      </c>
      <c r="J1000" s="68">
        <v>959</v>
      </c>
      <c r="K1000" s="69">
        <v>0.9</v>
      </c>
      <c r="L1000" s="70">
        <v>0</v>
      </c>
      <c r="M1000" s="71"/>
      <c r="N1000" s="71">
        <v>0</v>
      </c>
      <c r="O1000" s="70">
        <v>0</v>
      </c>
      <c r="P1000" s="70"/>
      <c r="Q1000" s="70">
        <v>0</v>
      </c>
      <c r="R1000" s="71">
        <v>0</v>
      </c>
      <c r="S1000" s="72">
        <v>1.0369999999999999E-3</v>
      </c>
      <c r="T1000" s="73">
        <v>0</v>
      </c>
      <c r="U1000" s="70">
        <v>0</v>
      </c>
      <c r="V1000" s="71"/>
      <c r="W1000" s="71">
        <v>0</v>
      </c>
      <c r="X1000" s="74">
        <v>1.1529999999999999E-3</v>
      </c>
      <c r="Y1000" s="75">
        <v>0</v>
      </c>
      <c r="Z1000" s="52"/>
    </row>
    <row r="1001" spans="7:26" x14ac:dyDescent="0.3">
      <c r="G1001" s="67"/>
      <c r="H1001" s="52"/>
      <c r="I1001" s="52"/>
      <c r="J1001" s="68"/>
      <c r="K1001" s="69"/>
      <c r="L1001" s="71"/>
      <c r="M1001" s="71"/>
      <c r="N1001" s="71"/>
      <c r="O1001" s="71"/>
      <c r="P1001" s="71"/>
      <c r="Q1001" s="71"/>
      <c r="R1001" s="71"/>
      <c r="S1001" s="74"/>
      <c r="T1001" s="73"/>
      <c r="U1001" s="71"/>
      <c r="V1001" s="71"/>
      <c r="W1001" s="71"/>
      <c r="X1001" s="74"/>
      <c r="Y1001" s="75"/>
      <c r="Z1001" s="52"/>
    </row>
    <row r="1002" spans="7:26" ht="15.6" x14ac:dyDescent="0.3">
      <c r="G1002" s="80">
        <v>115</v>
      </c>
      <c r="H1002" s="81" t="s">
        <v>110</v>
      </c>
      <c r="I1002" s="52"/>
      <c r="J1002" s="68"/>
      <c r="K1002" s="69"/>
      <c r="L1002" s="71"/>
      <c r="M1002" s="71"/>
      <c r="N1002" s="71"/>
      <c r="O1002" s="71"/>
      <c r="P1002" s="71"/>
      <c r="Q1002" s="71"/>
      <c r="R1002" s="71"/>
      <c r="S1002" s="74"/>
      <c r="T1002" s="73"/>
      <c r="U1002" s="71"/>
      <c r="V1002" s="71"/>
      <c r="W1002" s="71"/>
      <c r="X1002" s="74"/>
      <c r="Y1002" s="75"/>
      <c r="Z1002" s="52"/>
    </row>
    <row r="1003" spans="7:26" x14ac:dyDescent="0.3">
      <c r="G1003" s="67"/>
      <c r="H1003" s="52">
        <v>1</v>
      </c>
      <c r="I1003" s="52" t="s">
        <v>11</v>
      </c>
      <c r="J1003" s="68">
        <v>960</v>
      </c>
      <c r="K1003" s="69">
        <v>0.9</v>
      </c>
      <c r="L1003" s="70">
        <v>0</v>
      </c>
      <c r="M1003" s="71"/>
      <c r="N1003" s="71">
        <v>0</v>
      </c>
      <c r="O1003" s="70">
        <v>91483</v>
      </c>
      <c r="P1003" s="70"/>
      <c r="Q1003" s="70">
        <v>82334.7</v>
      </c>
      <c r="R1003" s="71">
        <v>82334.7</v>
      </c>
      <c r="S1003" s="72">
        <v>2.0739999999999999E-3</v>
      </c>
      <c r="T1003" s="73">
        <v>170.76216779999999</v>
      </c>
      <c r="U1003" s="70">
        <v>0</v>
      </c>
      <c r="V1003" s="71"/>
      <c r="W1003" s="71">
        <v>0</v>
      </c>
      <c r="X1003" s="74">
        <v>2.2769999999999999E-3</v>
      </c>
      <c r="Y1003" s="75">
        <v>0</v>
      </c>
      <c r="Z1003" s="52"/>
    </row>
    <row r="1004" spans="7:26" x14ac:dyDescent="0.3">
      <c r="G1004" s="67"/>
      <c r="H1004" s="52">
        <v>2</v>
      </c>
      <c r="I1004" s="52" t="s">
        <v>27</v>
      </c>
      <c r="J1004" s="68">
        <v>960</v>
      </c>
      <c r="K1004" s="69">
        <v>0.9</v>
      </c>
      <c r="L1004" s="70">
        <v>0</v>
      </c>
      <c r="M1004" s="71"/>
      <c r="N1004" s="71">
        <v>0</v>
      </c>
      <c r="O1004" s="70">
        <v>91483</v>
      </c>
      <c r="P1004" s="70"/>
      <c r="Q1004" s="70">
        <v>82334.7</v>
      </c>
      <c r="R1004" s="71">
        <v>82334.7</v>
      </c>
      <c r="S1004" s="72">
        <v>2.3000000000000001E-4</v>
      </c>
      <c r="T1004" s="73">
        <v>18.936980999999999</v>
      </c>
      <c r="U1004" s="70">
        <v>0</v>
      </c>
      <c r="V1004" s="71"/>
      <c r="W1004" s="71">
        <v>0</v>
      </c>
      <c r="X1004" s="74">
        <v>2.6200000000000003E-4</v>
      </c>
      <c r="Y1004" s="75">
        <v>0</v>
      </c>
      <c r="Z1004" s="52"/>
    </row>
    <row r="1005" spans="7:26" x14ac:dyDescent="0.3">
      <c r="G1005" s="67"/>
      <c r="H1005" s="52">
        <v>3</v>
      </c>
      <c r="I1005" s="52" t="s">
        <v>20</v>
      </c>
      <c r="J1005" s="68">
        <v>960</v>
      </c>
      <c r="K1005" s="69">
        <v>0.9</v>
      </c>
      <c r="L1005" s="70">
        <v>0</v>
      </c>
      <c r="M1005" s="71"/>
      <c r="N1005" s="71">
        <v>0</v>
      </c>
      <c r="O1005" s="70">
        <v>91483</v>
      </c>
      <c r="P1005" s="70"/>
      <c r="Q1005" s="70">
        <v>82334.7</v>
      </c>
      <c r="R1005" s="71">
        <v>82334.7</v>
      </c>
      <c r="S1005" s="72">
        <v>5.2599999999999999E-4</v>
      </c>
      <c r="T1005" s="73">
        <v>43.308052199999999</v>
      </c>
      <c r="U1005" s="70">
        <v>0</v>
      </c>
      <c r="V1005" s="71"/>
      <c r="W1005" s="71">
        <v>0</v>
      </c>
      <c r="X1005" s="74">
        <v>5.7799999999999995E-4</v>
      </c>
      <c r="Y1005" s="75">
        <v>0</v>
      </c>
      <c r="Z1005" s="52"/>
    </row>
    <row r="1006" spans="7:26" x14ac:dyDescent="0.3">
      <c r="G1006" s="67"/>
      <c r="H1006" s="52">
        <v>5</v>
      </c>
      <c r="I1006" s="52" t="s">
        <v>17</v>
      </c>
      <c r="J1006" s="68">
        <v>960</v>
      </c>
      <c r="K1006" s="69">
        <v>0.9</v>
      </c>
      <c r="L1006" s="70">
        <v>0</v>
      </c>
      <c r="M1006" s="71"/>
      <c r="N1006" s="71">
        <v>0</v>
      </c>
      <c r="O1006" s="70">
        <v>91483</v>
      </c>
      <c r="P1006" s="70"/>
      <c r="Q1006" s="70">
        <v>82334.7</v>
      </c>
      <c r="R1006" s="71">
        <v>82334.7</v>
      </c>
      <c r="S1006" s="72">
        <v>6.2370000000000004E-3</v>
      </c>
      <c r="T1006" s="73">
        <v>513.52152390000003</v>
      </c>
      <c r="U1006" s="70">
        <v>0</v>
      </c>
      <c r="V1006" s="71"/>
      <c r="W1006" s="71">
        <v>0</v>
      </c>
      <c r="X1006" s="74">
        <v>6.2979999999999998E-3</v>
      </c>
      <c r="Y1006" s="75">
        <v>0</v>
      </c>
      <c r="Z1006" s="52"/>
    </row>
    <row r="1007" spans="7:26" x14ac:dyDescent="0.3">
      <c r="G1007" s="67"/>
      <c r="H1007" s="52">
        <v>137</v>
      </c>
      <c r="I1007" s="52" t="s">
        <v>148</v>
      </c>
      <c r="J1007" s="68">
        <v>960</v>
      </c>
      <c r="K1007" s="69">
        <v>0.9</v>
      </c>
      <c r="L1007" s="70">
        <v>0</v>
      </c>
      <c r="M1007" s="71"/>
      <c r="N1007" s="71">
        <v>0</v>
      </c>
      <c r="O1007" s="70">
        <v>91483</v>
      </c>
      <c r="P1007" s="70"/>
      <c r="Q1007" s="70">
        <v>82334.7</v>
      </c>
      <c r="R1007" s="71">
        <v>82334.7</v>
      </c>
      <c r="S1007" s="72">
        <v>6.9999999999999994E-5</v>
      </c>
      <c r="T1007" s="73">
        <v>5.7634289999999995</v>
      </c>
      <c r="U1007" s="70">
        <v>0</v>
      </c>
      <c r="V1007" s="71"/>
      <c r="W1007" s="71">
        <v>0</v>
      </c>
      <c r="X1007" s="74">
        <v>7.4999999999999993E-5</v>
      </c>
      <c r="Y1007" s="75">
        <v>0</v>
      </c>
      <c r="Z1007" s="52"/>
    </row>
    <row r="1008" spans="7:26" x14ac:dyDescent="0.3">
      <c r="G1008" s="67"/>
      <c r="H1008" s="52">
        <v>6</v>
      </c>
      <c r="I1008" s="52" t="s">
        <v>73</v>
      </c>
      <c r="J1008" s="68">
        <v>960</v>
      </c>
      <c r="K1008" s="69">
        <v>0.9</v>
      </c>
      <c r="L1008" s="70">
        <v>0</v>
      </c>
      <c r="M1008" s="71"/>
      <c r="N1008" s="71">
        <v>0</v>
      </c>
      <c r="O1008" s="70">
        <v>91483</v>
      </c>
      <c r="P1008" s="70"/>
      <c r="Q1008" s="70">
        <v>82334.7</v>
      </c>
      <c r="R1008" s="71">
        <v>82334.7</v>
      </c>
      <c r="S1008" s="72">
        <v>0</v>
      </c>
      <c r="T1008" s="73">
        <v>0</v>
      </c>
      <c r="U1008" s="70">
        <v>0</v>
      </c>
      <c r="V1008" s="71"/>
      <c r="W1008" s="71">
        <v>0</v>
      </c>
      <c r="X1008" s="74">
        <v>0</v>
      </c>
      <c r="Y1008" s="75">
        <v>0</v>
      </c>
      <c r="Z1008" s="52"/>
    </row>
    <row r="1009" spans="7:26" x14ac:dyDescent="0.3">
      <c r="G1009" s="67"/>
      <c r="H1009" s="52">
        <v>7</v>
      </c>
      <c r="I1009" s="52" t="s">
        <v>9</v>
      </c>
      <c r="J1009" s="68">
        <v>960</v>
      </c>
      <c r="K1009" s="69">
        <v>0.9</v>
      </c>
      <c r="L1009" s="70">
        <v>0</v>
      </c>
      <c r="M1009" s="71"/>
      <c r="N1009" s="71">
        <v>0</v>
      </c>
      <c r="O1009" s="70">
        <v>91483</v>
      </c>
      <c r="P1009" s="70"/>
      <c r="Q1009" s="70">
        <v>82334.7</v>
      </c>
      <c r="R1009" s="71">
        <v>82334.7</v>
      </c>
      <c r="S1009" s="72">
        <v>1.08E-4</v>
      </c>
      <c r="T1009" s="73">
        <v>8.8921475999999995</v>
      </c>
      <c r="U1009" s="70">
        <v>0</v>
      </c>
      <c r="V1009" s="71"/>
      <c r="W1009" s="71">
        <v>0</v>
      </c>
      <c r="X1009" s="74">
        <v>1.1900000000000001E-4</v>
      </c>
      <c r="Y1009" s="75">
        <v>0</v>
      </c>
      <c r="Z1009" s="52"/>
    </row>
    <row r="1010" spans="7:26" x14ac:dyDescent="0.3">
      <c r="G1010" s="67"/>
      <c r="H1010" s="52">
        <v>8</v>
      </c>
      <c r="I1010" s="52" t="s">
        <v>23</v>
      </c>
      <c r="J1010" s="68">
        <v>960</v>
      </c>
      <c r="K1010" s="69">
        <v>0.9</v>
      </c>
      <c r="L1010" s="70">
        <v>0</v>
      </c>
      <c r="M1010" s="71"/>
      <c r="N1010" s="71">
        <v>0</v>
      </c>
      <c r="O1010" s="70">
        <v>91483</v>
      </c>
      <c r="P1010" s="70"/>
      <c r="Q1010" s="70">
        <v>82334.7</v>
      </c>
      <c r="R1010" s="71">
        <v>82334.7</v>
      </c>
      <c r="S1010" s="72">
        <v>1.64E-4</v>
      </c>
      <c r="T1010" s="73">
        <v>13.502890799999999</v>
      </c>
      <c r="U1010" s="70">
        <v>0</v>
      </c>
      <c r="V1010" s="71"/>
      <c r="W1010" s="71">
        <v>0</v>
      </c>
      <c r="X1010" s="74">
        <v>1.74E-4</v>
      </c>
      <c r="Y1010" s="75">
        <v>0</v>
      </c>
      <c r="Z1010" s="52"/>
    </row>
    <row r="1011" spans="7:26" x14ac:dyDescent="0.3">
      <c r="G1011" s="67"/>
      <c r="H1011" s="52">
        <v>15</v>
      </c>
      <c r="I1011" s="52" t="s">
        <v>2</v>
      </c>
      <c r="J1011" s="68">
        <v>960</v>
      </c>
      <c r="K1011" s="69">
        <v>0.9</v>
      </c>
      <c r="L1011" s="70">
        <v>0</v>
      </c>
      <c r="M1011" s="71"/>
      <c r="N1011" s="71">
        <v>0</v>
      </c>
      <c r="O1011" s="70">
        <v>91483</v>
      </c>
      <c r="P1011" s="70"/>
      <c r="Q1011" s="70">
        <v>82334.7</v>
      </c>
      <c r="R1011" s="71">
        <v>82334.7</v>
      </c>
      <c r="S1011" s="72">
        <v>2.3699999999999999E-4</v>
      </c>
      <c r="T1011" s="73">
        <v>19.5133239</v>
      </c>
      <c r="U1011" s="70">
        <v>0</v>
      </c>
      <c r="V1011" s="71"/>
      <c r="W1011" s="71">
        <v>0</v>
      </c>
      <c r="X1011" s="74">
        <v>2.5700000000000001E-4</v>
      </c>
      <c r="Y1011" s="75">
        <v>0</v>
      </c>
      <c r="Z1011" s="52"/>
    </row>
    <row r="1012" spans="7:26" x14ac:dyDescent="0.3">
      <c r="G1012" s="67"/>
      <c r="H1012" s="52">
        <v>19</v>
      </c>
      <c r="I1012" s="52" t="s">
        <v>15</v>
      </c>
      <c r="J1012" s="68">
        <v>960</v>
      </c>
      <c r="K1012" s="69">
        <v>0.9</v>
      </c>
      <c r="L1012" s="70">
        <v>0</v>
      </c>
      <c r="M1012" s="71"/>
      <c r="N1012" s="71">
        <v>0</v>
      </c>
      <c r="O1012" s="70">
        <v>91483</v>
      </c>
      <c r="P1012" s="70"/>
      <c r="Q1012" s="70">
        <v>82334.7</v>
      </c>
      <c r="R1012" s="71">
        <v>82334.7</v>
      </c>
      <c r="S1012" s="72">
        <v>6.2000000000000003E-5</v>
      </c>
      <c r="T1012" s="73">
        <v>5.1047513999999996</v>
      </c>
      <c r="U1012" s="70">
        <v>0</v>
      </c>
      <c r="V1012" s="71"/>
      <c r="W1012" s="71">
        <v>0</v>
      </c>
      <c r="X1012" s="74">
        <v>6.8999999999999997E-5</v>
      </c>
      <c r="Y1012" s="75">
        <v>0</v>
      </c>
      <c r="Z1012" s="52"/>
    </row>
    <row r="1013" spans="7:26" x14ac:dyDescent="0.3">
      <c r="G1013" s="67"/>
      <c r="H1013" s="52">
        <v>31</v>
      </c>
      <c r="I1013" s="52" t="s">
        <v>1</v>
      </c>
      <c r="J1013" s="68">
        <v>960</v>
      </c>
      <c r="K1013" s="69">
        <v>0.9</v>
      </c>
      <c r="L1013" s="70">
        <v>0</v>
      </c>
      <c r="M1013" s="71"/>
      <c r="N1013" s="71">
        <v>0</v>
      </c>
      <c r="O1013" s="70">
        <v>91483</v>
      </c>
      <c r="P1013" s="70"/>
      <c r="Q1013" s="70">
        <v>82334.7</v>
      </c>
      <c r="R1013" s="71">
        <v>82334.7</v>
      </c>
      <c r="S1013" s="72">
        <v>1.1299999999999999E-3</v>
      </c>
      <c r="T1013" s="73">
        <v>93.03821099999999</v>
      </c>
      <c r="U1013" s="70">
        <v>0</v>
      </c>
      <c r="V1013" s="71"/>
      <c r="W1013" s="71">
        <v>0</v>
      </c>
      <c r="X1013" s="74">
        <v>1.243E-3</v>
      </c>
      <c r="Y1013" s="75">
        <v>0</v>
      </c>
      <c r="Z1013" s="52"/>
    </row>
    <row r="1014" spans="7:26" x14ac:dyDescent="0.3">
      <c r="G1014" s="67"/>
      <c r="H1014" s="52">
        <v>38</v>
      </c>
      <c r="I1014" s="52" t="s">
        <v>12</v>
      </c>
      <c r="J1014" s="68">
        <v>960</v>
      </c>
      <c r="K1014" s="69">
        <v>0.9</v>
      </c>
      <c r="L1014" s="70">
        <v>0</v>
      </c>
      <c r="M1014" s="71"/>
      <c r="N1014" s="71">
        <v>0</v>
      </c>
      <c r="O1014" s="70">
        <v>91483</v>
      </c>
      <c r="P1014" s="70"/>
      <c r="Q1014" s="70">
        <v>82334.7</v>
      </c>
      <c r="R1014" s="71">
        <v>82334.7</v>
      </c>
      <c r="S1014" s="72">
        <v>8.6000000000000003E-5</v>
      </c>
      <c r="T1014" s="73">
        <v>7.0807842000000001</v>
      </c>
      <c r="U1014" s="70">
        <v>0</v>
      </c>
      <c r="V1014" s="71"/>
      <c r="W1014" s="71">
        <v>0</v>
      </c>
      <c r="X1014" s="74">
        <v>9.5000000000000005E-5</v>
      </c>
      <c r="Y1014" s="75">
        <v>0</v>
      </c>
      <c r="Z1014" s="52"/>
    </row>
    <row r="1015" spans="7:26" x14ac:dyDescent="0.3">
      <c r="G1015" s="67"/>
      <c r="H1015" s="52">
        <v>55</v>
      </c>
      <c r="I1015" s="52" t="s">
        <v>26</v>
      </c>
      <c r="J1015" s="68">
        <v>960</v>
      </c>
      <c r="K1015" s="69">
        <v>0.9</v>
      </c>
      <c r="L1015" s="70">
        <v>0</v>
      </c>
      <c r="M1015" s="71"/>
      <c r="N1015" s="71">
        <v>0</v>
      </c>
      <c r="O1015" s="70">
        <v>91483</v>
      </c>
      <c r="P1015" s="70"/>
      <c r="Q1015" s="70">
        <v>82334.7</v>
      </c>
      <c r="R1015" s="71">
        <v>82334.7</v>
      </c>
      <c r="S1015" s="72">
        <v>1.35E-4</v>
      </c>
      <c r="T1015" s="73">
        <v>11.1151845</v>
      </c>
      <c r="U1015" s="70">
        <v>0</v>
      </c>
      <c r="V1015" s="71"/>
      <c r="W1015" s="71">
        <v>0</v>
      </c>
      <c r="X1015" s="74">
        <v>1.4799999999999999E-4</v>
      </c>
      <c r="Y1015" s="75">
        <v>0</v>
      </c>
      <c r="Z1015" s="52"/>
    </row>
    <row r="1016" spans="7:26" x14ac:dyDescent="0.3">
      <c r="G1016" s="67"/>
      <c r="H1016" s="52">
        <v>71</v>
      </c>
      <c r="I1016" s="52" t="s">
        <v>18</v>
      </c>
      <c r="J1016" s="68">
        <v>960</v>
      </c>
      <c r="K1016" s="69">
        <v>0</v>
      </c>
      <c r="L1016" s="70">
        <v>0</v>
      </c>
      <c r="M1016" s="71"/>
      <c r="N1016" s="71">
        <v>0</v>
      </c>
      <c r="O1016" s="70">
        <v>91483</v>
      </c>
      <c r="P1016" s="70"/>
      <c r="Q1016" s="70">
        <v>0</v>
      </c>
      <c r="R1016" s="71">
        <v>0</v>
      </c>
      <c r="S1016" s="72">
        <v>9.0000000000000002E-6</v>
      </c>
      <c r="T1016" s="73">
        <v>0</v>
      </c>
      <c r="U1016" s="70">
        <v>0</v>
      </c>
      <c r="V1016" s="71"/>
      <c r="W1016" s="71">
        <v>0</v>
      </c>
      <c r="X1016" s="74">
        <v>1.0000000000000001E-5</v>
      </c>
      <c r="Y1016" s="75">
        <v>0</v>
      </c>
      <c r="Z1016" s="52"/>
    </row>
    <row r="1017" spans="7:26" x14ac:dyDescent="0.3">
      <c r="G1017" s="67"/>
      <c r="H1017" s="52">
        <v>72</v>
      </c>
      <c r="I1017" s="52" t="s">
        <v>28</v>
      </c>
      <c r="J1017" s="68">
        <v>960</v>
      </c>
      <c r="K1017" s="69">
        <v>0</v>
      </c>
      <c r="L1017" s="70">
        <v>0</v>
      </c>
      <c r="M1017" s="71"/>
      <c r="N1017" s="71">
        <v>0</v>
      </c>
      <c r="O1017" s="70">
        <v>91483</v>
      </c>
      <c r="P1017" s="70"/>
      <c r="Q1017" s="70">
        <v>0</v>
      </c>
      <c r="R1017" s="71">
        <v>0</v>
      </c>
      <c r="S1017" s="72">
        <v>2.7500000000000002E-4</v>
      </c>
      <c r="T1017" s="73">
        <v>0</v>
      </c>
      <c r="U1017" s="70">
        <v>0</v>
      </c>
      <c r="V1017" s="71"/>
      <c r="W1017" s="71">
        <v>0</v>
      </c>
      <c r="X1017" s="74">
        <v>2.9999999999999997E-4</v>
      </c>
      <c r="Y1017" s="75">
        <v>0</v>
      </c>
      <c r="Z1017" s="52"/>
    </row>
    <row r="1018" spans="7:26" x14ac:dyDescent="0.3">
      <c r="G1018" s="67"/>
      <c r="H1018" s="52">
        <v>104</v>
      </c>
      <c r="I1018" s="52" t="s">
        <v>85</v>
      </c>
      <c r="J1018" s="68">
        <v>960</v>
      </c>
      <c r="K1018" s="69">
        <v>0.9</v>
      </c>
      <c r="L1018" s="70">
        <v>0</v>
      </c>
      <c r="M1018" s="71"/>
      <c r="N1018" s="71">
        <v>0</v>
      </c>
      <c r="O1018" s="70">
        <v>91483</v>
      </c>
      <c r="P1018" s="70"/>
      <c r="Q1018" s="70">
        <v>82334.7</v>
      </c>
      <c r="R1018" s="71">
        <v>82334.7</v>
      </c>
      <c r="S1018" s="72">
        <v>0</v>
      </c>
      <c r="T1018" s="73">
        <v>0</v>
      </c>
      <c r="U1018" s="70">
        <v>0</v>
      </c>
      <c r="V1018" s="71"/>
      <c r="W1018" s="71">
        <v>0</v>
      </c>
      <c r="X1018" s="74">
        <v>0</v>
      </c>
      <c r="Y1018" s="75">
        <v>0</v>
      </c>
      <c r="Z1018" s="52"/>
    </row>
    <row r="1019" spans="7:26" x14ac:dyDescent="0.3">
      <c r="G1019" s="67"/>
      <c r="H1019" s="52">
        <v>115</v>
      </c>
      <c r="I1019" s="52" t="s">
        <v>110</v>
      </c>
      <c r="J1019" s="68">
        <v>960</v>
      </c>
      <c r="K1019" s="69">
        <v>0.9</v>
      </c>
      <c r="L1019" s="70">
        <v>0</v>
      </c>
      <c r="M1019" s="71"/>
      <c r="N1019" s="71">
        <v>0</v>
      </c>
      <c r="O1019" s="70">
        <v>91483</v>
      </c>
      <c r="P1019" s="70"/>
      <c r="Q1019" s="70">
        <v>82334.7</v>
      </c>
      <c r="R1019" s="71">
        <v>82334.7</v>
      </c>
      <c r="S1019" s="72">
        <v>0</v>
      </c>
      <c r="T1019" s="73">
        <v>0</v>
      </c>
      <c r="U1019" s="70">
        <v>0</v>
      </c>
      <c r="V1019" s="71"/>
      <c r="W1019" s="71">
        <v>0</v>
      </c>
      <c r="X1019" s="74">
        <v>0</v>
      </c>
      <c r="Y1019" s="75">
        <v>0</v>
      </c>
      <c r="Z1019" s="52"/>
    </row>
    <row r="1020" spans="7:26" x14ac:dyDescent="0.3">
      <c r="G1020" s="67"/>
      <c r="H1020" s="52">
        <v>117</v>
      </c>
      <c r="I1020" s="52" t="s">
        <v>21</v>
      </c>
      <c r="J1020" s="68">
        <v>960</v>
      </c>
      <c r="K1020" s="69">
        <v>0.9</v>
      </c>
      <c r="L1020" s="70">
        <v>0</v>
      </c>
      <c r="M1020" s="71"/>
      <c r="N1020" s="71">
        <v>0</v>
      </c>
      <c r="O1020" s="70">
        <v>91483</v>
      </c>
      <c r="P1020" s="70"/>
      <c r="Q1020" s="70">
        <v>82334.7</v>
      </c>
      <c r="R1020" s="71">
        <v>82334.7</v>
      </c>
      <c r="S1020" s="72">
        <v>2.34E-4</v>
      </c>
      <c r="T1020" s="73">
        <v>19.266319799999998</v>
      </c>
      <c r="U1020" s="70">
        <v>0</v>
      </c>
      <c r="V1020" s="71"/>
      <c r="W1020" s="71">
        <v>0</v>
      </c>
      <c r="X1020" s="74">
        <v>2.5700000000000001E-4</v>
      </c>
      <c r="Y1020" s="75">
        <v>0</v>
      </c>
      <c r="Z1020" s="52"/>
    </row>
    <row r="1021" spans="7:26" x14ac:dyDescent="0.3">
      <c r="G1021" s="67"/>
      <c r="H1021" s="52">
        <v>123</v>
      </c>
      <c r="I1021" s="52" t="s">
        <v>29</v>
      </c>
      <c r="J1021" s="68">
        <v>960</v>
      </c>
      <c r="K1021" s="69">
        <v>0.9</v>
      </c>
      <c r="L1021" s="70">
        <v>0</v>
      </c>
      <c r="M1021" s="71"/>
      <c r="N1021" s="71">
        <v>0</v>
      </c>
      <c r="O1021" s="70">
        <v>91483</v>
      </c>
      <c r="P1021" s="70"/>
      <c r="Q1021" s="70">
        <v>82334.7</v>
      </c>
      <c r="R1021" s="71">
        <v>82334.7</v>
      </c>
      <c r="S1021" s="72">
        <v>1.0369999999999999E-3</v>
      </c>
      <c r="T1021" s="73">
        <v>85.381083899999993</v>
      </c>
      <c r="U1021" s="70">
        <v>0</v>
      </c>
      <c r="V1021" s="71"/>
      <c r="W1021" s="71">
        <v>0</v>
      </c>
      <c r="X1021" s="74">
        <v>1.1529999999999999E-3</v>
      </c>
      <c r="Y1021" s="75">
        <v>0</v>
      </c>
      <c r="Z1021" s="52"/>
    </row>
    <row r="1022" spans="7:26" ht="15" thickBot="1" x14ac:dyDescent="0.35">
      <c r="G1022" s="76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8"/>
      <c r="Z1022" s="52"/>
    </row>
    <row r="1023" spans="7:26" x14ac:dyDescent="0.3">
      <c r="G1023" s="52">
        <v>115</v>
      </c>
      <c r="H1023" s="52" t="s">
        <v>110</v>
      </c>
      <c r="I1023" s="52"/>
      <c r="J1023" s="68"/>
      <c r="K1023" s="69"/>
      <c r="L1023" s="71"/>
      <c r="M1023" s="71"/>
      <c r="N1023" s="71"/>
      <c r="O1023" s="71"/>
      <c r="P1023" s="71"/>
      <c r="Q1023" s="71"/>
      <c r="R1023" s="71"/>
      <c r="S1023" s="74"/>
      <c r="T1023" s="73">
        <v>419923.44717119983</v>
      </c>
      <c r="U1023" s="71"/>
      <c r="V1023" s="71"/>
      <c r="W1023" s="71"/>
      <c r="X1023" s="74"/>
      <c r="Y1023" s="73">
        <v>56814.549973199995</v>
      </c>
      <c r="Z1023" s="79">
        <v>476737.99714439985</v>
      </c>
    </row>
    <row r="1024" spans="7:26" x14ac:dyDescent="0.3"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</row>
    <row r="1025" spans="7:26" x14ac:dyDescent="0.3"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</row>
    <row r="1026" spans="7:26" x14ac:dyDescent="0.3">
      <c r="G1026" s="52"/>
      <c r="H1026" s="52"/>
      <c r="I1026" s="52"/>
      <c r="J1026" s="68"/>
      <c r="K1026" s="69"/>
      <c r="L1026" s="71"/>
      <c r="M1026" s="71"/>
      <c r="N1026" s="71"/>
      <c r="O1026" s="71"/>
      <c r="P1026" s="71"/>
      <c r="Q1026" s="71"/>
      <c r="R1026" s="71"/>
      <c r="S1026" s="74"/>
      <c r="T1026" s="73"/>
      <c r="U1026" s="71"/>
      <c r="V1026" s="71"/>
      <c r="W1026" s="71"/>
      <c r="X1026" s="74"/>
      <c r="Y1026" s="73"/>
      <c r="Z1026" s="52"/>
    </row>
    <row r="1027" spans="7:26" ht="15" thickBot="1" x14ac:dyDescent="0.35">
      <c r="G1027" s="52"/>
      <c r="H1027" s="52"/>
      <c r="I1027" s="52"/>
      <c r="J1027" s="53" t="s">
        <v>56</v>
      </c>
      <c r="K1027" s="54" t="s">
        <v>57</v>
      </c>
      <c r="L1027" s="55" t="s">
        <v>58</v>
      </c>
      <c r="M1027" s="55" t="s">
        <v>171</v>
      </c>
      <c r="N1027" s="55"/>
      <c r="O1027" s="55" t="s">
        <v>59</v>
      </c>
      <c r="P1027" s="55" t="s">
        <v>172</v>
      </c>
      <c r="Q1027" s="55"/>
      <c r="R1027" s="55" t="s">
        <v>60</v>
      </c>
      <c r="S1027" s="56" t="s">
        <v>61</v>
      </c>
      <c r="T1027" s="57" t="s">
        <v>62</v>
      </c>
      <c r="U1027" s="55" t="s">
        <v>63</v>
      </c>
      <c r="V1027" s="55" t="s">
        <v>64</v>
      </c>
      <c r="W1027" s="55" t="s">
        <v>65</v>
      </c>
      <c r="X1027" s="56" t="s">
        <v>66</v>
      </c>
      <c r="Y1027" s="57" t="s">
        <v>67</v>
      </c>
      <c r="Z1027" s="52"/>
    </row>
    <row r="1028" spans="7:26" ht="15.6" x14ac:dyDescent="0.3">
      <c r="G1028" s="58">
        <v>89</v>
      </c>
      <c r="H1028" s="59" t="s">
        <v>111</v>
      </c>
      <c r="I1028" s="60"/>
      <c r="J1028" s="61"/>
      <c r="K1028" s="62"/>
      <c r="L1028" s="63"/>
      <c r="M1028" s="63"/>
      <c r="N1028" s="63"/>
      <c r="O1028" s="63"/>
      <c r="P1028" s="63"/>
      <c r="Q1028" s="63"/>
      <c r="R1028" s="63"/>
      <c r="S1028" s="64"/>
      <c r="T1028" s="65"/>
      <c r="U1028" s="63"/>
      <c r="V1028" s="63"/>
      <c r="W1028" s="63"/>
      <c r="X1028" s="64"/>
      <c r="Y1028" s="66"/>
      <c r="Z1028" s="52"/>
    </row>
    <row r="1029" spans="7:26" x14ac:dyDescent="0.3">
      <c r="G1029" s="67"/>
      <c r="H1029" s="52">
        <v>1</v>
      </c>
      <c r="I1029" s="52" t="s">
        <v>11</v>
      </c>
      <c r="J1029" s="68">
        <v>300</v>
      </c>
      <c r="K1029" s="69">
        <v>0.6</v>
      </c>
      <c r="L1029" s="70">
        <v>34353069</v>
      </c>
      <c r="M1029" s="71">
        <v>-47726</v>
      </c>
      <c r="N1029" s="71">
        <v>20640477</v>
      </c>
      <c r="O1029" s="70">
        <v>0</v>
      </c>
      <c r="P1029" s="70"/>
      <c r="Q1029" s="70">
        <v>0</v>
      </c>
      <c r="R1029" s="71">
        <v>20640477</v>
      </c>
      <c r="S1029" s="72">
        <v>2.0739999999999999E-3</v>
      </c>
      <c r="T1029" s="73">
        <v>42808.349298000001</v>
      </c>
      <c r="U1029" s="70">
        <v>5219543</v>
      </c>
      <c r="V1029" s="71">
        <v>-3637</v>
      </c>
      <c r="W1029" s="71">
        <v>3133908</v>
      </c>
      <c r="X1029" s="74">
        <v>2.2769999999999999E-3</v>
      </c>
      <c r="Y1029" s="75">
        <v>7135.9085159999995</v>
      </c>
      <c r="Z1029" s="52"/>
    </row>
    <row r="1030" spans="7:26" x14ac:dyDescent="0.3">
      <c r="G1030" s="67"/>
      <c r="H1030" s="52">
        <v>2</v>
      </c>
      <c r="I1030" s="52" t="s">
        <v>27</v>
      </c>
      <c r="J1030" s="68">
        <v>300</v>
      </c>
      <c r="K1030" s="69">
        <v>0.6</v>
      </c>
      <c r="L1030" s="70">
        <v>34353069</v>
      </c>
      <c r="M1030" s="71">
        <v>-47726</v>
      </c>
      <c r="N1030" s="71">
        <v>20640477</v>
      </c>
      <c r="O1030" s="70">
        <v>0</v>
      </c>
      <c r="P1030" s="70"/>
      <c r="Q1030" s="70">
        <v>0</v>
      </c>
      <c r="R1030" s="71">
        <v>20640477</v>
      </c>
      <c r="S1030" s="72">
        <v>2.3000000000000001E-4</v>
      </c>
      <c r="T1030" s="73">
        <v>4747.3097100000005</v>
      </c>
      <c r="U1030" s="70">
        <v>5219543</v>
      </c>
      <c r="V1030" s="71">
        <v>-3637</v>
      </c>
      <c r="W1030" s="71">
        <v>3133908</v>
      </c>
      <c r="X1030" s="74">
        <v>2.6200000000000003E-4</v>
      </c>
      <c r="Y1030" s="75">
        <v>821.0838960000001</v>
      </c>
      <c r="Z1030" s="52"/>
    </row>
    <row r="1031" spans="7:26" x14ac:dyDescent="0.3">
      <c r="G1031" s="67"/>
      <c r="H1031" s="52">
        <v>3</v>
      </c>
      <c r="I1031" s="52" t="s">
        <v>20</v>
      </c>
      <c r="J1031" s="68">
        <v>300</v>
      </c>
      <c r="K1031" s="69">
        <v>0.6</v>
      </c>
      <c r="L1031" s="70">
        <v>34353069</v>
      </c>
      <c r="M1031" s="71">
        <v>-47726</v>
      </c>
      <c r="N1031" s="71">
        <v>20640477</v>
      </c>
      <c r="O1031" s="70">
        <v>0</v>
      </c>
      <c r="P1031" s="70"/>
      <c r="Q1031" s="70">
        <v>0</v>
      </c>
      <c r="R1031" s="71">
        <v>20640477</v>
      </c>
      <c r="S1031" s="72">
        <v>5.2599999999999999E-4</v>
      </c>
      <c r="T1031" s="73">
        <v>10856.890901999999</v>
      </c>
      <c r="U1031" s="70">
        <v>5219543</v>
      </c>
      <c r="V1031" s="71">
        <v>-3637</v>
      </c>
      <c r="W1031" s="71">
        <v>3133908</v>
      </c>
      <c r="X1031" s="74">
        <v>5.7799999999999995E-4</v>
      </c>
      <c r="Y1031" s="75">
        <v>1811.3988239999999</v>
      </c>
      <c r="Z1031" s="52"/>
    </row>
    <row r="1032" spans="7:26" x14ac:dyDescent="0.3">
      <c r="G1032" s="67"/>
      <c r="H1032" s="52">
        <v>5</v>
      </c>
      <c r="I1032" s="52" t="s">
        <v>17</v>
      </c>
      <c r="J1032" s="68">
        <v>300</v>
      </c>
      <c r="K1032" s="69">
        <v>0.6</v>
      </c>
      <c r="L1032" s="70">
        <v>34353069</v>
      </c>
      <c r="M1032" s="71">
        <v>-47726</v>
      </c>
      <c r="N1032" s="71">
        <v>20640477</v>
      </c>
      <c r="O1032" s="70">
        <v>0</v>
      </c>
      <c r="P1032" s="70"/>
      <c r="Q1032" s="70">
        <v>0</v>
      </c>
      <c r="R1032" s="71">
        <v>20640477</v>
      </c>
      <c r="S1032" s="72">
        <v>6.2370000000000004E-3</v>
      </c>
      <c r="T1032" s="73">
        <v>128734.65504900001</v>
      </c>
      <c r="U1032" s="70">
        <v>5219543</v>
      </c>
      <c r="V1032" s="71">
        <v>-3637</v>
      </c>
      <c r="W1032" s="71">
        <v>3133908</v>
      </c>
      <c r="X1032" s="74">
        <v>6.2979999999999998E-3</v>
      </c>
      <c r="Y1032" s="75">
        <v>19737.352584</v>
      </c>
      <c r="Z1032" s="52"/>
    </row>
    <row r="1033" spans="7:26" x14ac:dyDescent="0.3">
      <c r="G1033" s="67"/>
      <c r="H1033" s="52">
        <v>137</v>
      </c>
      <c r="I1033" s="52" t="s">
        <v>148</v>
      </c>
      <c r="J1033" s="68">
        <v>300</v>
      </c>
      <c r="K1033" s="69">
        <v>0.6</v>
      </c>
      <c r="L1033" s="70">
        <v>34353069</v>
      </c>
      <c r="M1033" s="71">
        <v>-47726</v>
      </c>
      <c r="N1033" s="71">
        <v>20640477</v>
      </c>
      <c r="O1033" s="70">
        <v>0</v>
      </c>
      <c r="P1033" s="70"/>
      <c r="Q1033" s="70">
        <v>0</v>
      </c>
      <c r="R1033" s="71">
        <v>20640477</v>
      </c>
      <c r="S1033" s="72">
        <v>6.9999999999999994E-5</v>
      </c>
      <c r="T1033" s="73">
        <v>1444.8333899999998</v>
      </c>
      <c r="U1033" s="70">
        <v>5219543</v>
      </c>
      <c r="V1033" s="71">
        <v>-3637</v>
      </c>
      <c r="W1033" s="71">
        <v>3133908</v>
      </c>
      <c r="X1033" s="74">
        <v>7.4999999999999993E-5</v>
      </c>
      <c r="Y1033" s="75">
        <v>235.04309999999998</v>
      </c>
      <c r="Z1033" s="52"/>
    </row>
    <row r="1034" spans="7:26" x14ac:dyDescent="0.3">
      <c r="G1034" s="67"/>
      <c r="H1034" s="52">
        <v>6</v>
      </c>
      <c r="I1034" s="52" t="s">
        <v>73</v>
      </c>
      <c r="J1034" s="68">
        <v>300</v>
      </c>
      <c r="K1034" s="69">
        <v>0.6</v>
      </c>
      <c r="L1034" s="70">
        <v>34353069</v>
      </c>
      <c r="M1034" s="71">
        <v>-47726</v>
      </c>
      <c r="N1034" s="71">
        <v>20640477</v>
      </c>
      <c r="O1034" s="70">
        <v>0</v>
      </c>
      <c r="P1034" s="70"/>
      <c r="Q1034" s="70">
        <v>0</v>
      </c>
      <c r="R1034" s="71">
        <v>20640477</v>
      </c>
      <c r="S1034" s="72">
        <v>0</v>
      </c>
      <c r="T1034" s="73">
        <v>0</v>
      </c>
      <c r="U1034" s="70">
        <v>5219543</v>
      </c>
      <c r="V1034" s="71">
        <v>-3637</v>
      </c>
      <c r="W1034" s="71">
        <v>3133908</v>
      </c>
      <c r="X1034" s="74">
        <v>0</v>
      </c>
      <c r="Y1034" s="75">
        <v>0</v>
      </c>
      <c r="Z1034" s="52"/>
    </row>
    <row r="1035" spans="7:26" x14ac:dyDescent="0.3">
      <c r="G1035" s="67"/>
      <c r="H1035" s="52">
        <v>7</v>
      </c>
      <c r="I1035" s="52" t="s">
        <v>9</v>
      </c>
      <c r="J1035" s="68">
        <v>300</v>
      </c>
      <c r="K1035" s="69">
        <v>0.6</v>
      </c>
      <c r="L1035" s="70">
        <v>34353069</v>
      </c>
      <c r="M1035" s="71">
        <v>-47726</v>
      </c>
      <c r="N1035" s="71">
        <v>20640477</v>
      </c>
      <c r="O1035" s="70">
        <v>0</v>
      </c>
      <c r="P1035" s="70"/>
      <c r="Q1035" s="70">
        <v>0</v>
      </c>
      <c r="R1035" s="71">
        <v>20640477</v>
      </c>
      <c r="S1035" s="72">
        <v>1.08E-4</v>
      </c>
      <c r="T1035" s="73">
        <v>2229.1715159999999</v>
      </c>
      <c r="U1035" s="70">
        <v>5219543</v>
      </c>
      <c r="V1035" s="71">
        <v>-3637</v>
      </c>
      <c r="W1035" s="71">
        <v>3133908</v>
      </c>
      <c r="X1035" s="74">
        <v>1.1900000000000001E-4</v>
      </c>
      <c r="Y1035" s="75">
        <v>372.93505200000004</v>
      </c>
      <c r="Z1035" s="52"/>
    </row>
    <row r="1036" spans="7:26" x14ac:dyDescent="0.3">
      <c r="G1036" s="67"/>
      <c r="H1036" s="52">
        <v>8</v>
      </c>
      <c r="I1036" s="52" t="s">
        <v>23</v>
      </c>
      <c r="J1036" s="68">
        <v>300</v>
      </c>
      <c r="K1036" s="69">
        <v>0.6</v>
      </c>
      <c r="L1036" s="70">
        <v>34353069</v>
      </c>
      <c r="M1036" s="71">
        <v>-47726</v>
      </c>
      <c r="N1036" s="71">
        <v>20640477</v>
      </c>
      <c r="O1036" s="70">
        <v>0</v>
      </c>
      <c r="P1036" s="70"/>
      <c r="Q1036" s="70">
        <v>0</v>
      </c>
      <c r="R1036" s="71">
        <v>20640477</v>
      </c>
      <c r="S1036" s="72">
        <v>1.64E-4</v>
      </c>
      <c r="T1036" s="73">
        <v>3385.0382279999999</v>
      </c>
      <c r="U1036" s="70">
        <v>5219543</v>
      </c>
      <c r="V1036" s="71">
        <v>-3637</v>
      </c>
      <c r="W1036" s="71">
        <v>3133908</v>
      </c>
      <c r="X1036" s="74">
        <v>1.74E-4</v>
      </c>
      <c r="Y1036" s="75">
        <v>545.29999199999997</v>
      </c>
      <c r="Z1036" s="52"/>
    </row>
    <row r="1037" spans="7:26" x14ac:dyDescent="0.3">
      <c r="G1037" s="67"/>
      <c r="H1037" s="52">
        <v>10</v>
      </c>
      <c r="I1037" s="52" t="s">
        <v>112</v>
      </c>
      <c r="J1037" s="68">
        <v>300</v>
      </c>
      <c r="K1037" s="69">
        <v>0</v>
      </c>
      <c r="L1037" s="70">
        <v>34353069</v>
      </c>
      <c r="M1037" s="71">
        <v>-47726</v>
      </c>
      <c r="N1037" s="71">
        <v>0</v>
      </c>
      <c r="O1037" s="70">
        <v>0</v>
      </c>
      <c r="P1037" s="70"/>
      <c r="Q1037" s="70">
        <v>0</v>
      </c>
      <c r="R1037" s="71">
        <v>0</v>
      </c>
      <c r="S1037" s="72">
        <v>0</v>
      </c>
      <c r="T1037" s="73">
        <v>0</v>
      </c>
      <c r="U1037" s="70">
        <v>5219543</v>
      </c>
      <c r="V1037" s="71">
        <v>-3637</v>
      </c>
      <c r="W1037" s="71">
        <v>0</v>
      </c>
      <c r="X1037" s="74">
        <v>0</v>
      </c>
      <c r="Y1037" s="75">
        <v>0</v>
      </c>
      <c r="Z1037" s="52"/>
    </row>
    <row r="1038" spans="7:26" x14ac:dyDescent="0.3">
      <c r="G1038" s="67"/>
      <c r="H1038" s="52">
        <v>17</v>
      </c>
      <c r="I1038" s="52" t="s">
        <v>16</v>
      </c>
      <c r="J1038" s="68">
        <v>300</v>
      </c>
      <c r="K1038" s="69">
        <v>0.6</v>
      </c>
      <c r="L1038" s="70">
        <v>34353069</v>
      </c>
      <c r="M1038" s="71">
        <v>-47726</v>
      </c>
      <c r="N1038" s="71">
        <v>20640477</v>
      </c>
      <c r="O1038" s="70">
        <v>0</v>
      </c>
      <c r="P1038" s="70"/>
      <c r="Q1038" s="70">
        <v>0</v>
      </c>
      <c r="R1038" s="71">
        <v>20640477</v>
      </c>
      <c r="S1038" s="72">
        <v>6.4899999999999995E-4</v>
      </c>
      <c r="T1038" s="73">
        <v>13395.669572999999</v>
      </c>
      <c r="U1038" s="70">
        <v>5219543</v>
      </c>
      <c r="V1038" s="71">
        <v>-3637</v>
      </c>
      <c r="W1038" s="71">
        <v>3133908</v>
      </c>
      <c r="X1038" s="74">
        <v>7.0899999999999999E-4</v>
      </c>
      <c r="Y1038" s="75">
        <v>2221.9407719999999</v>
      </c>
      <c r="Z1038" s="52"/>
    </row>
    <row r="1039" spans="7:26" x14ac:dyDescent="0.3">
      <c r="G1039" s="67"/>
      <c r="H1039" s="52">
        <v>32</v>
      </c>
      <c r="I1039" s="52" t="s">
        <v>5</v>
      </c>
      <c r="J1039" s="68">
        <v>300</v>
      </c>
      <c r="K1039" s="69">
        <v>0.6</v>
      </c>
      <c r="L1039" s="70">
        <v>34353069</v>
      </c>
      <c r="M1039" s="71">
        <v>-47726</v>
      </c>
      <c r="N1039" s="71">
        <v>20640477</v>
      </c>
      <c r="O1039" s="70">
        <v>0</v>
      </c>
      <c r="P1039" s="70"/>
      <c r="Q1039" s="70">
        <v>0</v>
      </c>
      <c r="R1039" s="71">
        <v>20640477</v>
      </c>
      <c r="S1039" s="72">
        <v>1.024E-3</v>
      </c>
      <c r="T1039" s="73">
        <v>21135.848448000001</v>
      </c>
      <c r="U1039" s="70">
        <v>5219543</v>
      </c>
      <c r="V1039" s="71">
        <v>-3637</v>
      </c>
      <c r="W1039" s="71">
        <v>3133908</v>
      </c>
      <c r="X1039" s="74">
        <v>1.078E-3</v>
      </c>
      <c r="Y1039" s="75">
        <v>3378.3528240000001</v>
      </c>
      <c r="Z1039" s="52"/>
    </row>
    <row r="1040" spans="7:26" x14ac:dyDescent="0.3">
      <c r="G1040" s="67"/>
      <c r="H1040" s="52">
        <v>38</v>
      </c>
      <c r="I1040" s="52" t="s">
        <v>12</v>
      </c>
      <c r="J1040" s="68">
        <v>300</v>
      </c>
      <c r="K1040" s="69">
        <v>0.6</v>
      </c>
      <c r="L1040" s="70">
        <v>34353069</v>
      </c>
      <c r="M1040" s="71">
        <v>-47726</v>
      </c>
      <c r="N1040" s="71">
        <v>20640477</v>
      </c>
      <c r="O1040" s="70">
        <v>0</v>
      </c>
      <c r="P1040" s="70"/>
      <c r="Q1040" s="70">
        <v>0</v>
      </c>
      <c r="R1040" s="71">
        <v>20640477</v>
      </c>
      <c r="S1040" s="72">
        <v>8.6000000000000003E-5</v>
      </c>
      <c r="T1040" s="73">
        <v>1775.0810220000001</v>
      </c>
      <c r="U1040" s="70">
        <v>5219543</v>
      </c>
      <c r="V1040" s="71">
        <v>-3637</v>
      </c>
      <c r="W1040" s="71">
        <v>3133908</v>
      </c>
      <c r="X1040" s="74">
        <v>9.5000000000000005E-5</v>
      </c>
      <c r="Y1040" s="75">
        <v>297.72126000000003</v>
      </c>
      <c r="Z1040" s="52"/>
    </row>
    <row r="1041" spans="7:26" x14ac:dyDescent="0.3">
      <c r="G1041" s="67"/>
      <c r="H1041" s="52">
        <v>41</v>
      </c>
      <c r="I1041" s="52" t="s">
        <v>80</v>
      </c>
      <c r="J1041" s="68">
        <v>300</v>
      </c>
      <c r="K1041" s="69">
        <v>0.6</v>
      </c>
      <c r="L1041" s="70">
        <v>34353069</v>
      </c>
      <c r="M1041" s="71">
        <v>-47726</v>
      </c>
      <c r="N1041" s="71">
        <v>20640477</v>
      </c>
      <c r="O1041" s="70">
        <v>0</v>
      </c>
      <c r="P1041" s="70"/>
      <c r="Q1041" s="70">
        <v>0</v>
      </c>
      <c r="R1041" s="71">
        <v>20640477</v>
      </c>
      <c r="S1041" s="72">
        <v>0</v>
      </c>
      <c r="T1041" s="73">
        <v>0</v>
      </c>
      <c r="U1041" s="70">
        <v>5219543</v>
      </c>
      <c r="V1041" s="71">
        <v>-3637</v>
      </c>
      <c r="W1041" s="71">
        <v>3133908</v>
      </c>
      <c r="X1041" s="74">
        <v>0</v>
      </c>
      <c r="Y1041" s="75">
        <v>0</v>
      </c>
      <c r="Z1041" s="52"/>
    </row>
    <row r="1042" spans="7:26" x14ac:dyDescent="0.3">
      <c r="G1042" s="67"/>
      <c r="H1042" s="52">
        <v>55</v>
      </c>
      <c r="I1042" s="52" t="s">
        <v>26</v>
      </c>
      <c r="J1042" s="68">
        <v>300</v>
      </c>
      <c r="K1042" s="69">
        <v>0.6</v>
      </c>
      <c r="L1042" s="70">
        <v>34353069</v>
      </c>
      <c r="M1042" s="71">
        <v>-47726</v>
      </c>
      <c r="N1042" s="71">
        <v>20640477</v>
      </c>
      <c r="O1042" s="70">
        <v>0</v>
      </c>
      <c r="P1042" s="70"/>
      <c r="Q1042" s="70">
        <v>0</v>
      </c>
      <c r="R1042" s="71">
        <v>20640477</v>
      </c>
      <c r="S1042" s="72">
        <v>1.35E-4</v>
      </c>
      <c r="T1042" s="73">
        <v>2786.464395</v>
      </c>
      <c r="U1042" s="70">
        <v>5219543</v>
      </c>
      <c r="V1042" s="71">
        <v>-3637</v>
      </c>
      <c r="W1042" s="71">
        <v>3133908</v>
      </c>
      <c r="X1042" s="74">
        <v>1.4799999999999999E-4</v>
      </c>
      <c r="Y1042" s="75">
        <v>463.81838399999998</v>
      </c>
      <c r="Z1042" s="52"/>
    </row>
    <row r="1043" spans="7:26" x14ac:dyDescent="0.3">
      <c r="G1043" s="67"/>
      <c r="H1043" s="52">
        <v>71</v>
      </c>
      <c r="I1043" s="52" t="s">
        <v>18</v>
      </c>
      <c r="J1043" s="68">
        <v>300</v>
      </c>
      <c r="K1043" s="69">
        <v>0</v>
      </c>
      <c r="L1043" s="70">
        <v>34353069</v>
      </c>
      <c r="M1043" s="71">
        <v>-47726</v>
      </c>
      <c r="N1043" s="71">
        <v>0</v>
      </c>
      <c r="O1043" s="70">
        <v>0</v>
      </c>
      <c r="P1043" s="70"/>
      <c r="Q1043" s="70">
        <v>0</v>
      </c>
      <c r="R1043" s="71">
        <v>0</v>
      </c>
      <c r="S1043" s="72">
        <v>9.0000000000000002E-6</v>
      </c>
      <c r="T1043" s="73">
        <v>0</v>
      </c>
      <c r="U1043" s="70">
        <v>5219543</v>
      </c>
      <c r="V1043" s="71">
        <v>-3637</v>
      </c>
      <c r="W1043" s="71">
        <v>0</v>
      </c>
      <c r="X1043" s="74">
        <v>1.0000000000000001E-5</v>
      </c>
      <c r="Y1043" s="75">
        <v>0</v>
      </c>
      <c r="Z1043" s="52"/>
    </row>
    <row r="1044" spans="7:26" x14ac:dyDescent="0.3">
      <c r="G1044" s="67"/>
      <c r="H1044" s="52">
        <v>72</v>
      </c>
      <c r="I1044" s="52" t="s">
        <v>28</v>
      </c>
      <c r="J1044" s="68">
        <v>300</v>
      </c>
      <c r="K1044" s="69">
        <v>0</v>
      </c>
      <c r="L1044" s="70">
        <v>34353069</v>
      </c>
      <c r="M1044" s="71">
        <v>-47726</v>
      </c>
      <c r="N1044" s="71">
        <v>0</v>
      </c>
      <c r="O1044" s="70">
        <v>0</v>
      </c>
      <c r="P1044" s="70"/>
      <c r="Q1044" s="70">
        <v>0</v>
      </c>
      <c r="R1044" s="71">
        <v>0</v>
      </c>
      <c r="S1044" s="72">
        <v>2.7500000000000002E-4</v>
      </c>
      <c r="T1044" s="73">
        <v>0</v>
      </c>
      <c r="U1044" s="70">
        <v>5219543</v>
      </c>
      <c r="V1044" s="71">
        <v>-3637</v>
      </c>
      <c r="W1044" s="71">
        <v>0</v>
      </c>
      <c r="X1044" s="74">
        <v>2.9999999999999997E-4</v>
      </c>
      <c r="Y1044" s="75">
        <v>0</v>
      </c>
      <c r="Z1044" s="52"/>
    </row>
    <row r="1045" spans="7:26" x14ac:dyDescent="0.3">
      <c r="G1045" s="67"/>
      <c r="H1045" s="52">
        <v>89</v>
      </c>
      <c r="I1045" s="52" t="s">
        <v>111</v>
      </c>
      <c r="J1045" s="68">
        <v>300</v>
      </c>
      <c r="K1045" s="69">
        <v>0.6</v>
      </c>
      <c r="L1045" s="70">
        <v>34353069</v>
      </c>
      <c r="M1045" s="71">
        <v>-47726</v>
      </c>
      <c r="N1045" s="71">
        <v>20640477</v>
      </c>
      <c r="O1045" s="70">
        <v>0</v>
      </c>
      <c r="P1045" s="70"/>
      <c r="Q1045" s="70">
        <v>0</v>
      </c>
      <c r="R1045" s="71">
        <v>20640477</v>
      </c>
      <c r="S1045" s="72">
        <v>0</v>
      </c>
      <c r="T1045" s="73">
        <v>0</v>
      </c>
      <c r="U1045" s="70">
        <v>5219543</v>
      </c>
      <c r="V1045" s="71">
        <v>-3637</v>
      </c>
      <c r="W1045" s="71">
        <v>3133908</v>
      </c>
      <c r="X1045" s="74">
        <v>0</v>
      </c>
      <c r="Y1045" s="75">
        <v>0</v>
      </c>
      <c r="Z1045" s="52"/>
    </row>
    <row r="1046" spans="7:26" x14ac:dyDescent="0.3">
      <c r="G1046" s="67"/>
      <c r="H1046" s="52">
        <v>104</v>
      </c>
      <c r="I1046" s="52" t="s">
        <v>85</v>
      </c>
      <c r="J1046" s="68">
        <v>300</v>
      </c>
      <c r="K1046" s="69">
        <v>0.6</v>
      </c>
      <c r="L1046" s="70">
        <v>34353069</v>
      </c>
      <c r="M1046" s="71">
        <v>-47726</v>
      </c>
      <c r="N1046" s="71">
        <v>20640477</v>
      </c>
      <c r="O1046" s="70">
        <v>0</v>
      </c>
      <c r="P1046" s="70"/>
      <c r="Q1046" s="70">
        <v>0</v>
      </c>
      <c r="R1046" s="71">
        <v>20640477</v>
      </c>
      <c r="S1046" s="72">
        <v>0</v>
      </c>
      <c r="T1046" s="73">
        <v>0</v>
      </c>
      <c r="U1046" s="70">
        <v>5219543</v>
      </c>
      <c r="V1046" s="71">
        <v>-3637</v>
      </c>
      <c r="W1046" s="71">
        <v>3133908</v>
      </c>
      <c r="X1046" s="74">
        <v>0</v>
      </c>
      <c r="Y1046" s="75">
        <v>0</v>
      </c>
      <c r="Z1046" s="52"/>
    </row>
    <row r="1047" spans="7:26" x14ac:dyDescent="0.3">
      <c r="G1047" s="67"/>
      <c r="H1047" s="52">
        <v>117</v>
      </c>
      <c r="I1047" s="52" t="s">
        <v>21</v>
      </c>
      <c r="J1047" s="68">
        <v>300</v>
      </c>
      <c r="K1047" s="69">
        <v>0.6</v>
      </c>
      <c r="L1047" s="70">
        <v>34353069</v>
      </c>
      <c r="M1047" s="71">
        <v>-47726</v>
      </c>
      <c r="N1047" s="71">
        <v>20640477</v>
      </c>
      <c r="O1047" s="70">
        <v>0</v>
      </c>
      <c r="P1047" s="70"/>
      <c r="Q1047" s="70">
        <v>0</v>
      </c>
      <c r="R1047" s="71">
        <v>20640477</v>
      </c>
      <c r="S1047" s="72">
        <v>2.34E-4</v>
      </c>
      <c r="T1047" s="73">
        <v>4829.8716180000001</v>
      </c>
      <c r="U1047" s="70">
        <v>5219543</v>
      </c>
      <c r="V1047" s="71">
        <v>-3637</v>
      </c>
      <c r="W1047" s="71">
        <v>3133908</v>
      </c>
      <c r="X1047" s="74">
        <v>2.5700000000000001E-4</v>
      </c>
      <c r="Y1047" s="75">
        <v>805.414356</v>
      </c>
      <c r="Z1047" s="52"/>
    </row>
    <row r="1048" spans="7:26" x14ac:dyDescent="0.3">
      <c r="G1048" s="67"/>
      <c r="H1048" s="52"/>
      <c r="I1048" s="52"/>
      <c r="J1048" s="68"/>
      <c r="K1048" s="69"/>
      <c r="L1048" s="71"/>
      <c r="M1048" s="71"/>
      <c r="N1048" s="71"/>
      <c r="O1048" s="71"/>
      <c r="P1048" s="71"/>
      <c r="Q1048" s="71"/>
      <c r="R1048" s="71"/>
      <c r="S1048" s="74"/>
      <c r="T1048" s="73"/>
      <c r="U1048" s="71"/>
      <c r="V1048" s="71"/>
      <c r="W1048" s="71"/>
      <c r="X1048" s="74"/>
      <c r="Y1048" s="75"/>
      <c r="Z1048" s="52"/>
    </row>
    <row r="1049" spans="7:26" ht="15.6" x14ac:dyDescent="0.3">
      <c r="G1049" s="80">
        <v>89</v>
      </c>
      <c r="H1049" s="81" t="s">
        <v>111</v>
      </c>
      <c r="I1049" s="52"/>
      <c r="J1049" s="68"/>
      <c r="K1049" s="69"/>
      <c r="L1049" s="71"/>
      <c r="M1049" s="71"/>
      <c r="N1049" s="71"/>
      <c r="O1049" s="71"/>
      <c r="P1049" s="71"/>
      <c r="Q1049" s="71"/>
      <c r="R1049" s="71"/>
      <c r="S1049" s="74"/>
      <c r="T1049" s="73"/>
      <c r="U1049" s="71"/>
      <c r="V1049" s="71"/>
      <c r="W1049" s="71"/>
      <c r="X1049" s="74"/>
      <c r="Y1049" s="75"/>
      <c r="Z1049" s="52"/>
    </row>
    <row r="1050" spans="7:26" x14ac:dyDescent="0.3">
      <c r="G1050" s="67"/>
      <c r="H1050" s="52">
        <v>1</v>
      </c>
      <c r="I1050" s="52" t="s">
        <v>11</v>
      </c>
      <c r="J1050" s="68">
        <v>301</v>
      </c>
      <c r="K1050" s="69">
        <v>0.6</v>
      </c>
      <c r="L1050" s="70">
        <v>0</v>
      </c>
      <c r="M1050" s="71"/>
      <c r="N1050" s="71">
        <v>0</v>
      </c>
      <c r="O1050" s="70">
        <v>0</v>
      </c>
      <c r="P1050" s="71">
        <v>-9664</v>
      </c>
      <c r="Q1050" s="70">
        <v>5798.4</v>
      </c>
      <c r="R1050" s="71">
        <v>5798.4</v>
      </c>
      <c r="S1050" s="72">
        <v>2.0739999999999999E-3</v>
      </c>
      <c r="T1050" s="73">
        <v>12.025881599999998</v>
      </c>
      <c r="U1050" s="70">
        <v>0</v>
      </c>
      <c r="V1050" s="71">
        <v>-2667</v>
      </c>
      <c r="W1050" s="71">
        <v>1600.2</v>
      </c>
      <c r="X1050" s="74">
        <v>2.2769999999999999E-3</v>
      </c>
      <c r="Y1050" s="75">
        <v>3.6436554000000001</v>
      </c>
      <c r="Z1050" s="52"/>
    </row>
    <row r="1051" spans="7:26" x14ac:dyDescent="0.3">
      <c r="G1051" s="67"/>
      <c r="H1051" s="52">
        <v>2</v>
      </c>
      <c r="I1051" s="52" t="s">
        <v>27</v>
      </c>
      <c r="J1051" s="68">
        <v>301</v>
      </c>
      <c r="K1051" s="69">
        <v>0.6</v>
      </c>
      <c r="L1051" s="70">
        <v>0</v>
      </c>
      <c r="M1051" s="71"/>
      <c r="N1051" s="71">
        <v>0</v>
      </c>
      <c r="O1051" s="70">
        <v>0</v>
      </c>
      <c r="P1051" s="71">
        <v>-9664</v>
      </c>
      <c r="Q1051" s="70">
        <v>5798.4</v>
      </c>
      <c r="R1051" s="71">
        <v>5798.4</v>
      </c>
      <c r="S1051" s="72">
        <v>2.3000000000000001E-4</v>
      </c>
      <c r="T1051" s="73">
        <v>1.3336319999999999</v>
      </c>
      <c r="U1051" s="70">
        <v>0</v>
      </c>
      <c r="V1051" s="71">
        <v>-2667</v>
      </c>
      <c r="W1051" s="71">
        <v>1600.2</v>
      </c>
      <c r="X1051" s="74">
        <v>2.6200000000000003E-4</v>
      </c>
      <c r="Y1051" s="75">
        <v>0.41925240000000008</v>
      </c>
      <c r="Z1051" s="52"/>
    </row>
    <row r="1052" spans="7:26" x14ac:dyDescent="0.3">
      <c r="G1052" s="67"/>
      <c r="H1052" s="52">
        <v>3</v>
      </c>
      <c r="I1052" s="52" t="s">
        <v>20</v>
      </c>
      <c r="J1052" s="68">
        <v>301</v>
      </c>
      <c r="K1052" s="69">
        <v>0.6</v>
      </c>
      <c r="L1052" s="70">
        <v>0</v>
      </c>
      <c r="M1052" s="71"/>
      <c r="N1052" s="71">
        <v>0</v>
      </c>
      <c r="O1052" s="70">
        <v>0</v>
      </c>
      <c r="P1052" s="71">
        <v>-9664</v>
      </c>
      <c r="Q1052" s="70">
        <v>5798.4</v>
      </c>
      <c r="R1052" s="71">
        <v>5798.4</v>
      </c>
      <c r="S1052" s="72">
        <v>5.2599999999999999E-4</v>
      </c>
      <c r="T1052" s="73">
        <v>3.0499584</v>
      </c>
      <c r="U1052" s="70">
        <v>0</v>
      </c>
      <c r="V1052" s="71">
        <v>-2667</v>
      </c>
      <c r="W1052" s="71">
        <v>1600.2</v>
      </c>
      <c r="X1052" s="74">
        <v>5.7799999999999995E-4</v>
      </c>
      <c r="Y1052" s="75">
        <v>0.92491559999999995</v>
      </c>
      <c r="Z1052" s="52"/>
    </row>
    <row r="1053" spans="7:26" x14ac:dyDescent="0.3">
      <c r="G1053" s="67"/>
      <c r="H1053" s="52">
        <v>5</v>
      </c>
      <c r="I1053" s="52" t="s">
        <v>17</v>
      </c>
      <c r="J1053" s="68">
        <v>301</v>
      </c>
      <c r="K1053" s="69">
        <v>0.6</v>
      </c>
      <c r="L1053" s="70">
        <v>0</v>
      </c>
      <c r="M1053" s="71"/>
      <c r="N1053" s="71">
        <v>0</v>
      </c>
      <c r="O1053" s="70">
        <v>0</v>
      </c>
      <c r="P1053" s="71">
        <v>-9664</v>
      </c>
      <c r="Q1053" s="70">
        <v>5798.4</v>
      </c>
      <c r="R1053" s="71">
        <v>5798.4</v>
      </c>
      <c r="S1053" s="72">
        <v>6.2370000000000004E-3</v>
      </c>
      <c r="T1053" s="73">
        <v>36.164620800000002</v>
      </c>
      <c r="U1053" s="70">
        <v>0</v>
      </c>
      <c r="V1053" s="71">
        <v>-2667</v>
      </c>
      <c r="W1053" s="71">
        <v>1600.2</v>
      </c>
      <c r="X1053" s="74">
        <v>6.2979999999999998E-3</v>
      </c>
      <c r="Y1053" s="75">
        <v>10.0780596</v>
      </c>
      <c r="Z1053" s="52"/>
    </row>
    <row r="1054" spans="7:26" x14ac:dyDescent="0.3">
      <c r="G1054" s="67"/>
      <c r="H1054" s="52">
        <v>137</v>
      </c>
      <c r="I1054" s="52" t="s">
        <v>148</v>
      </c>
      <c r="J1054" s="68">
        <v>301</v>
      </c>
      <c r="K1054" s="69">
        <v>0.6</v>
      </c>
      <c r="L1054" s="70">
        <v>0</v>
      </c>
      <c r="M1054" s="71"/>
      <c r="N1054" s="71">
        <v>0</v>
      </c>
      <c r="O1054" s="70">
        <v>0</v>
      </c>
      <c r="P1054" s="71">
        <v>-9664</v>
      </c>
      <c r="Q1054" s="70">
        <v>5798.4</v>
      </c>
      <c r="R1054" s="71">
        <v>5798.4</v>
      </c>
      <c r="S1054" s="72">
        <v>6.9999999999999994E-5</v>
      </c>
      <c r="T1054" s="73">
        <v>0.40588799999999992</v>
      </c>
      <c r="U1054" s="70">
        <v>0</v>
      </c>
      <c r="V1054" s="71">
        <v>-2667</v>
      </c>
      <c r="W1054" s="71">
        <v>1600.2</v>
      </c>
      <c r="X1054" s="74">
        <v>7.4999999999999993E-5</v>
      </c>
      <c r="Y1054" s="75">
        <v>0.120015</v>
      </c>
      <c r="Z1054" s="52"/>
    </row>
    <row r="1055" spans="7:26" x14ac:dyDescent="0.3">
      <c r="G1055" s="67"/>
      <c r="H1055" s="52">
        <v>6</v>
      </c>
      <c r="I1055" s="52" t="s">
        <v>73</v>
      </c>
      <c r="J1055" s="68">
        <v>301</v>
      </c>
      <c r="K1055" s="69">
        <v>0.6</v>
      </c>
      <c r="L1055" s="70">
        <v>0</v>
      </c>
      <c r="M1055" s="71"/>
      <c r="N1055" s="71">
        <v>0</v>
      </c>
      <c r="O1055" s="70">
        <v>0</v>
      </c>
      <c r="P1055" s="71">
        <v>-9664</v>
      </c>
      <c r="Q1055" s="70">
        <v>5798.4</v>
      </c>
      <c r="R1055" s="71">
        <v>5798.4</v>
      </c>
      <c r="S1055" s="72">
        <v>0</v>
      </c>
      <c r="T1055" s="73">
        <v>0</v>
      </c>
      <c r="U1055" s="70">
        <v>0</v>
      </c>
      <c r="V1055" s="71">
        <v>-2667</v>
      </c>
      <c r="W1055" s="71">
        <v>1600.2</v>
      </c>
      <c r="X1055" s="74">
        <v>0</v>
      </c>
      <c r="Y1055" s="75">
        <v>0</v>
      </c>
      <c r="Z1055" s="52"/>
    </row>
    <row r="1056" spans="7:26" x14ac:dyDescent="0.3">
      <c r="G1056" s="67"/>
      <c r="H1056" s="52">
        <v>7</v>
      </c>
      <c r="I1056" s="52" t="s">
        <v>9</v>
      </c>
      <c r="J1056" s="68">
        <v>301</v>
      </c>
      <c r="K1056" s="69">
        <v>0.6</v>
      </c>
      <c r="L1056" s="70">
        <v>0</v>
      </c>
      <c r="M1056" s="71"/>
      <c r="N1056" s="71">
        <v>0</v>
      </c>
      <c r="O1056" s="70">
        <v>0</v>
      </c>
      <c r="P1056" s="71">
        <v>-9664</v>
      </c>
      <c r="Q1056" s="70">
        <v>5798.4</v>
      </c>
      <c r="R1056" s="71">
        <v>5798.4</v>
      </c>
      <c r="S1056" s="72">
        <v>1.08E-4</v>
      </c>
      <c r="T1056" s="73">
        <v>0.62622719999999998</v>
      </c>
      <c r="U1056" s="70">
        <v>0</v>
      </c>
      <c r="V1056" s="71">
        <v>-2667</v>
      </c>
      <c r="W1056" s="71">
        <v>1600.2</v>
      </c>
      <c r="X1056" s="74">
        <v>1.1900000000000001E-4</v>
      </c>
      <c r="Y1056" s="75">
        <v>0.1904238</v>
      </c>
      <c r="Z1056" s="52"/>
    </row>
    <row r="1057" spans="7:26" x14ac:dyDescent="0.3">
      <c r="G1057" s="67"/>
      <c r="H1057" s="52">
        <v>8</v>
      </c>
      <c r="I1057" s="52" t="s">
        <v>23</v>
      </c>
      <c r="J1057" s="68">
        <v>301</v>
      </c>
      <c r="K1057" s="69">
        <v>0.6</v>
      </c>
      <c r="L1057" s="70">
        <v>0</v>
      </c>
      <c r="M1057" s="71"/>
      <c r="N1057" s="71">
        <v>0</v>
      </c>
      <c r="O1057" s="70">
        <v>0</v>
      </c>
      <c r="P1057" s="71">
        <v>-9664</v>
      </c>
      <c r="Q1057" s="70">
        <v>5798.4</v>
      </c>
      <c r="R1057" s="71">
        <v>5798.4</v>
      </c>
      <c r="S1057" s="72">
        <v>1.64E-4</v>
      </c>
      <c r="T1057" s="73">
        <v>0.95093759999999994</v>
      </c>
      <c r="U1057" s="70">
        <v>0</v>
      </c>
      <c r="V1057" s="71">
        <v>-2667</v>
      </c>
      <c r="W1057" s="71">
        <v>1600.2</v>
      </c>
      <c r="X1057" s="74">
        <v>1.74E-4</v>
      </c>
      <c r="Y1057" s="75">
        <v>0.27843479999999998</v>
      </c>
      <c r="Z1057" s="52"/>
    </row>
    <row r="1058" spans="7:26" x14ac:dyDescent="0.3">
      <c r="G1058" s="67"/>
      <c r="H1058" s="52">
        <v>10</v>
      </c>
      <c r="I1058" s="52" t="s">
        <v>112</v>
      </c>
      <c r="J1058" s="68">
        <v>301</v>
      </c>
      <c r="K1058" s="69">
        <v>0</v>
      </c>
      <c r="L1058" s="70">
        <v>0</v>
      </c>
      <c r="M1058" s="71"/>
      <c r="N1058" s="71">
        <v>0</v>
      </c>
      <c r="O1058" s="70">
        <v>0</v>
      </c>
      <c r="P1058" s="71">
        <v>-9664</v>
      </c>
      <c r="Q1058" s="70">
        <v>0</v>
      </c>
      <c r="R1058" s="71">
        <v>0</v>
      </c>
      <c r="S1058" s="72">
        <v>0</v>
      </c>
      <c r="T1058" s="73">
        <v>0</v>
      </c>
      <c r="U1058" s="70">
        <v>0</v>
      </c>
      <c r="V1058" s="71">
        <v>-2667</v>
      </c>
      <c r="W1058" s="71">
        <v>0</v>
      </c>
      <c r="X1058" s="74">
        <v>0</v>
      </c>
      <c r="Y1058" s="75">
        <v>0</v>
      </c>
      <c r="Z1058" s="52"/>
    </row>
    <row r="1059" spans="7:26" x14ac:dyDescent="0.3">
      <c r="G1059" s="67"/>
      <c r="H1059" s="52">
        <v>17</v>
      </c>
      <c r="I1059" s="52" t="s">
        <v>16</v>
      </c>
      <c r="J1059" s="68">
        <v>301</v>
      </c>
      <c r="K1059" s="69">
        <v>0.6</v>
      </c>
      <c r="L1059" s="70">
        <v>0</v>
      </c>
      <c r="M1059" s="71"/>
      <c r="N1059" s="71">
        <v>0</v>
      </c>
      <c r="O1059" s="70">
        <v>0</v>
      </c>
      <c r="P1059" s="71">
        <v>-9664</v>
      </c>
      <c r="Q1059" s="70">
        <v>5798.4</v>
      </c>
      <c r="R1059" s="71">
        <v>5798.4</v>
      </c>
      <c r="S1059" s="72">
        <v>6.4899999999999995E-4</v>
      </c>
      <c r="T1059" s="73">
        <v>3.7631615999999997</v>
      </c>
      <c r="U1059" s="70">
        <v>0</v>
      </c>
      <c r="V1059" s="71">
        <v>-2667</v>
      </c>
      <c r="W1059" s="71">
        <v>1600.2</v>
      </c>
      <c r="X1059" s="74">
        <v>7.0899999999999999E-4</v>
      </c>
      <c r="Y1059" s="75">
        <v>1.1345418</v>
      </c>
      <c r="Z1059" s="52"/>
    </row>
    <row r="1060" spans="7:26" x14ac:dyDescent="0.3">
      <c r="G1060" s="67"/>
      <c r="H1060" s="52">
        <v>32</v>
      </c>
      <c r="I1060" s="52" t="s">
        <v>5</v>
      </c>
      <c r="J1060" s="68">
        <v>301</v>
      </c>
      <c r="K1060" s="69">
        <v>0.6</v>
      </c>
      <c r="L1060" s="70">
        <v>0</v>
      </c>
      <c r="M1060" s="71"/>
      <c r="N1060" s="71">
        <v>0</v>
      </c>
      <c r="O1060" s="70">
        <v>0</v>
      </c>
      <c r="P1060" s="71">
        <v>-9664</v>
      </c>
      <c r="Q1060" s="70">
        <v>5798.4</v>
      </c>
      <c r="R1060" s="71">
        <v>5798.4</v>
      </c>
      <c r="S1060" s="72">
        <v>1.024E-3</v>
      </c>
      <c r="T1060" s="73">
        <v>5.9375615999999996</v>
      </c>
      <c r="U1060" s="70">
        <v>0</v>
      </c>
      <c r="V1060" s="71">
        <v>-2667</v>
      </c>
      <c r="W1060" s="71">
        <v>1600.2</v>
      </c>
      <c r="X1060" s="74">
        <v>1.078E-3</v>
      </c>
      <c r="Y1060" s="75">
        <v>1.7250156000000001</v>
      </c>
      <c r="Z1060" s="52"/>
    </row>
    <row r="1061" spans="7:26" x14ac:dyDescent="0.3">
      <c r="G1061" s="67"/>
      <c r="H1061" s="52">
        <v>38</v>
      </c>
      <c r="I1061" s="52" t="s">
        <v>12</v>
      </c>
      <c r="J1061" s="68">
        <v>301</v>
      </c>
      <c r="K1061" s="69">
        <v>0.6</v>
      </c>
      <c r="L1061" s="70">
        <v>0</v>
      </c>
      <c r="M1061" s="71"/>
      <c r="N1061" s="71">
        <v>0</v>
      </c>
      <c r="O1061" s="70">
        <v>0</v>
      </c>
      <c r="P1061" s="71">
        <v>-9664</v>
      </c>
      <c r="Q1061" s="70">
        <v>5798.4</v>
      </c>
      <c r="R1061" s="71">
        <v>5798.4</v>
      </c>
      <c r="S1061" s="72">
        <v>8.6000000000000003E-5</v>
      </c>
      <c r="T1061" s="73">
        <v>0.49866240000000001</v>
      </c>
      <c r="U1061" s="70">
        <v>0</v>
      </c>
      <c r="V1061" s="71">
        <v>-2667</v>
      </c>
      <c r="W1061" s="71">
        <v>1600.2</v>
      </c>
      <c r="X1061" s="74">
        <v>9.5000000000000005E-5</v>
      </c>
      <c r="Y1061" s="75">
        <v>0.15201900000000002</v>
      </c>
      <c r="Z1061" s="52"/>
    </row>
    <row r="1062" spans="7:26" x14ac:dyDescent="0.3">
      <c r="G1062" s="67"/>
      <c r="H1062" s="52">
        <v>41</v>
      </c>
      <c r="I1062" s="52" t="s">
        <v>80</v>
      </c>
      <c r="J1062" s="68">
        <v>301</v>
      </c>
      <c r="K1062" s="69">
        <v>0.6</v>
      </c>
      <c r="L1062" s="70">
        <v>0</v>
      </c>
      <c r="M1062" s="71"/>
      <c r="N1062" s="71">
        <v>0</v>
      </c>
      <c r="O1062" s="70">
        <v>0</v>
      </c>
      <c r="P1062" s="71">
        <v>-9664</v>
      </c>
      <c r="Q1062" s="70">
        <v>5798.4</v>
      </c>
      <c r="R1062" s="71">
        <v>5798.4</v>
      </c>
      <c r="S1062" s="72">
        <v>0</v>
      </c>
      <c r="T1062" s="73">
        <v>0</v>
      </c>
      <c r="U1062" s="70">
        <v>0</v>
      </c>
      <c r="V1062" s="71">
        <v>-2667</v>
      </c>
      <c r="W1062" s="71">
        <v>1600.2</v>
      </c>
      <c r="X1062" s="74">
        <v>0</v>
      </c>
      <c r="Y1062" s="75">
        <v>0</v>
      </c>
      <c r="Z1062" s="52"/>
    </row>
    <row r="1063" spans="7:26" x14ac:dyDescent="0.3">
      <c r="G1063" s="67"/>
      <c r="H1063" s="52">
        <v>55</v>
      </c>
      <c r="I1063" s="52" t="s">
        <v>26</v>
      </c>
      <c r="J1063" s="68">
        <v>301</v>
      </c>
      <c r="K1063" s="69">
        <v>0.6</v>
      </c>
      <c r="L1063" s="70">
        <v>0</v>
      </c>
      <c r="M1063" s="71"/>
      <c r="N1063" s="71">
        <v>0</v>
      </c>
      <c r="O1063" s="70">
        <v>0</v>
      </c>
      <c r="P1063" s="71">
        <v>-9664</v>
      </c>
      <c r="Q1063" s="70">
        <v>5798.4</v>
      </c>
      <c r="R1063" s="71">
        <v>5798.4</v>
      </c>
      <c r="S1063" s="72">
        <v>1.35E-4</v>
      </c>
      <c r="T1063" s="73">
        <v>0.78278399999999992</v>
      </c>
      <c r="U1063" s="70">
        <v>0</v>
      </c>
      <c r="V1063" s="71">
        <v>-2667</v>
      </c>
      <c r="W1063" s="71">
        <v>1600.2</v>
      </c>
      <c r="X1063" s="74">
        <v>1.4799999999999999E-4</v>
      </c>
      <c r="Y1063" s="75">
        <v>0.2368296</v>
      </c>
      <c r="Z1063" s="52"/>
    </row>
    <row r="1064" spans="7:26" x14ac:dyDescent="0.3">
      <c r="G1064" s="67"/>
      <c r="H1064" s="52">
        <v>71</v>
      </c>
      <c r="I1064" s="52" t="s">
        <v>18</v>
      </c>
      <c r="J1064" s="68">
        <v>301</v>
      </c>
      <c r="K1064" s="69">
        <v>0</v>
      </c>
      <c r="L1064" s="70">
        <v>0</v>
      </c>
      <c r="M1064" s="71"/>
      <c r="N1064" s="71">
        <v>0</v>
      </c>
      <c r="O1064" s="70">
        <v>0</v>
      </c>
      <c r="P1064" s="71">
        <v>-9664</v>
      </c>
      <c r="Q1064" s="70">
        <v>0</v>
      </c>
      <c r="R1064" s="71">
        <v>0</v>
      </c>
      <c r="S1064" s="72">
        <v>9.0000000000000002E-6</v>
      </c>
      <c r="T1064" s="73">
        <v>0</v>
      </c>
      <c r="U1064" s="70">
        <v>0</v>
      </c>
      <c r="V1064" s="71">
        <v>-2667</v>
      </c>
      <c r="W1064" s="71">
        <v>0</v>
      </c>
      <c r="X1064" s="74">
        <v>1.0000000000000001E-5</v>
      </c>
      <c r="Y1064" s="75">
        <v>0</v>
      </c>
      <c r="Z1064" s="52"/>
    </row>
    <row r="1065" spans="7:26" x14ac:dyDescent="0.3">
      <c r="G1065" s="67"/>
      <c r="H1065" s="52">
        <v>72</v>
      </c>
      <c r="I1065" s="52" t="s">
        <v>28</v>
      </c>
      <c r="J1065" s="68">
        <v>301</v>
      </c>
      <c r="K1065" s="69">
        <v>0</v>
      </c>
      <c r="L1065" s="70">
        <v>0</v>
      </c>
      <c r="M1065" s="71"/>
      <c r="N1065" s="71">
        <v>0</v>
      </c>
      <c r="O1065" s="70">
        <v>0</v>
      </c>
      <c r="P1065" s="71">
        <v>-9664</v>
      </c>
      <c r="Q1065" s="70">
        <v>0</v>
      </c>
      <c r="R1065" s="71">
        <v>0</v>
      </c>
      <c r="S1065" s="72">
        <v>2.7500000000000002E-4</v>
      </c>
      <c r="T1065" s="73">
        <v>0</v>
      </c>
      <c r="U1065" s="70">
        <v>0</v>
      </c>
      <c r="V1065" s="71">
        <v>-2667</v>
      </c>
      <c r="W1065" s="71">
        <v>0</v>
      </c>
      <c r="X1065" s="74">
        <v>2.9999999999999997E-4</v>
      </c>
      <c r="Y1065" s="75">
        <v>0</v>
      </c>
      <c r="Z1065" s="52"/>
    </row>
    <row r="1066" spans="7:26" x14ac:dyDescent="0.3">
      <c r="G1066" s="67"/>
      <c r="H1066" s="52">
        <v>89</v>
      </c>
      <c r="I1066" s="52" t="s">
        <v>111</v>
      </c>
      <c r="J1066" s="68">
        <v>301</v>
      </c>
      <c r="K1066" s="69">
        <v>0.6</v>
      </c>
      <c r="L1066" s="70">
        <v>0</v>
      </c>
      <c r="M1066" s="71"/>
      <c r="N1066" s="71">
        <v>0</v>
      </c>
      <c r="O1066" s="70">
        <v>0</v>
      </c>
      <c r="P1066" s="71">
        <v>-9664</v>
      </c>
      <c r="Q1066" s="70">
        <v>5798.4</v>
      </c>
      <c r="R1066" s="71">
        <v>5798.4</v>
      </c>
      <c r="S1066" s="72">
        <v>0</v>
      </c>
      <c r="T1066" s="73">
        <v>0</v>
      </c>
      <c r="U1066" s="70">
        <v>0</v>
      </c>
      <c r="V1066" s="71">
        <v>-2667</v>
      </c>
      <c r="W1066" s="71">
        <v>1600.2</v>
      </c>
      <c r="X1066" s="74">
        <v>0</v>
      </c>
      <c r="Y1066" s="75">
        <v>0</v>
      </c>
      <c r="Z1066" s="52"/>
    </row>
    <row r="1067" spans="7:26" x14ac:dyDescent="0.3">
      <c r="G1067" s="67"/>
      <c r="H1067" s="52">
        <v>104</v>
      </c>
      <c r="I1067" s="52" t="s">
        <v>85</v>
      </c>
      <c r="J1067" s="68">
        <v>301</v>
      </c>
      <c r="K1067" s="69">
        <v>0.6</v>
      </c>
      <c r="L1067" s="70">
        <v>0</v>
      </c>
      <c r="M1067" s="71"/>
      <c r="N1067" s="71">
        <v>0</v>
      </c>
      <c r="O1067" s="70">
        <v>0</v>
      </c>
      <c r="P1067" s="71">
        <v>-9664</v>
      </c>
      <c r="Q1067" s="70">
        <v>5798.4</v>
      </c>
      <c r="R1067" s="71">
        <v>5798.4</v>
      </c>
      <c r="S1067" s="72">
        <v>0</v>
      </c>
      <c r="T1067" s="73">
        <v>0</v>
      </c>
      <c r="U1067" s="70">
        <v>0</v>
      </c>
      <c r="V1067" s="71">
        <v>-2667</v>
      </c>
      <c r="W1067" s="71">
        <v>1600.2</v>
      </c>
      <c r="X1067" s="74">
        <v>0</v>
      </c>
      <c r="Y1067" s="75">
        <v>0</v>
      </c>
      <c r="Z1067" s="52"/>
    </row>
    <row r="1068" spans="7:26" x14ac:dyDescent="0.3">
      <c r="G1068" s="67"/>
      <c r="H1068" s="52">
        <v>112</v>
      </c>
      <c r="I1068" s="52" t="s">
        <v>113</v>
      </c>
      <c r="J1068" s="68">
        <v>301</v>
      </c>
      <c r="K1068" s="69">
        <v>0.6</v>
      </c>
      <c r="L1068" s="70">
        <v>0</v>
      </c>
      <c r="M1068" s="71"/>
      <c r="N1068" s="71">
        <v>0</v>
      </c>
      <c r="O1068" s="70">
        <v>0</v>
      </c>
      <c r="P1068" s="71">
        <v>-9664</v>
      </c>
      <c r="Q1068" s="70">
        <v>5798.4</v>
      </c>
      <c r="R1068" s="71">
        <v>5798.4</v>
      </c>
      <c r="S1068" s="72">
        <v>0</v>
      </c>
      <c r="T1068" s="73">
        <v>0</v>
      </c>
      <c r="U1068" s="70">
        <v>0</v>
      </c>
      <c r="V1068" s="71">
        <v>-2667</v>
      </c>
      <c r="W1068" s="71">
        <v>1600.2</v>
      </c>
      <c r="X1068" s="74">
        <v>0</v>
      </c>
      <c r="Y1068" s="75">
        <v>0</v>
      </c>
      <c r="Z1068" s="52"/>
    </row>
    <row r="1069" spans="7:26" x14ac:dyDescent="0.3">
      <c r="G1069" s="67"/>
      <c r="H1069" s="52">
        <v>117</v>
      </c>
      <c r="I1069" s="52" t="s">
        <v>21</v>
      </c>
      <c r="J1069" s="68">
        <v>301</v>
      </c>
      <c r="K1069" s="69">
        <v>0.6</v>
      </c>
      <c r="L1069" s="70">
        <v>0</v>
      </c>
      <c r="M1069" s="71"/>
      <c r="N1069" s="71">
        <v>0</v>
      </c>
      <c r="O1069" s="70">
        <v>0</v>
      </c>
      <c r="P1069" s="71">
        <v>-9664</v>
      </c>
      <c r="Q1069" s="70">
        <v>5798.4</v>
      </c>
      <c r="R1069" s="71">
        <v>5798.4</v>
      </c>
      <c r="S1069" s="72">
        <v>2.34E-4</v>
      </c>
      <c r="T1069" s="73">
        <v>1.3568255999999999</v>
      </c>
      <c r="U1069" s="70">
        <v>0</v>
      </c>
      <c r="V1069" s="71">
        <v>-2667</v>
      </c>
      <c r="W1069" s="71">
        <v>1600.2</v>
      </c>
      <c r="X1069" s="74">
        <v>2.5700000000000001E-4</v>
      </c>
      <c r="Y1069" s="75">
        <v>0.41125140000000004</v>
      </c>
      <c r="Z1069" s="52"/>
    </row>
    <row r="1070" spans="7:26" x14ac:dyDescent="0.3">
      <c r="G1070" s="67"/>
      <c r="H1070" s="52"/>
      <c r="I1070" s="52"/>
      <c r="J1070" s="68"/>
      <c r="K1070" s="69"/>
      <c r="L1070" s="71"/>
      <c r="M1070" s="71"/>
      <c r="N1070" s="71"/>
      <c r="O1070" s="71"/>
      <c r="P1070" s="71"/>
      <c r="Q1070" s="71"/>
      <c r="R1070" s="71"/>
      <c r="S1070" s="74"/>
      <c r="T1070" s="73"/>
      <c r="U1070" s="71"/>
      <c r="V1070" s="71"/>
      <c r="W1070" s="71"/>
      <c r="X1070" s="74"/>
      <c r="Y1070" s="75"/>
      <c r="Z1070" s="52"/>
    </row>
    <row r="1071" spans="7:26" ht="15.6" x14ac:dyDescent="0.3">
      <c r="G1071" s="80">
        <v>89</v>
      </c>
      <c r="H1071" s="81" t="s">
        <v>111</v>
      </c>
      <c r="I1071" s="52"/>
      <c r="J1071" s="68"/>
      <c r="K1071" s="69"/>
      <c r="L1071" s="71"/>
      <c r="M1071" s="71"/>
      <c r="N1071" s="71"/>
      <c r="O1071" s="71"/>
      <c r="P1071" s="71"/>
      <c r="Q1071" s="71"/>
      <c r="R1071" s="71"/>
      <c r="S1071" s="74"/>
      <c r="T1071" s="73"/>
      <c r="U1071" s="71"/>
      <c r="V1071" s="71"/>
      <c r="W1071" s="71"/>
      <c r="X1071" s="74"/>
      <c r="Y1071" s="75"/>
      <c r="Z1071" s="52"/>
    </row>
    <row r="1072" spans="7:26" x14ac:dyDescent="0.3">
      <c r="G1072" s="67"/>
      <c r="H1072" s="52">
        <v>1</v>
      </c>
      <c r="I1072" s="52" t="s">
        <v>11</v>
      </c>
      <c r="J1072" s="68">
        <v>843</v>
      </c>
      <c r="K1072" s="69">
        <v>0.6</v>
      </c>
      <c r="L1072" s="70">
        <v>0</v>
      </c>
      <c r="M1072" s="71">
        <v>0</v>
      </c>
      <c r="N1072" s="71">
        <v>0</v>
      </c>
      <c r="O1072" s="70">
        <v>0</v>
      </c>
      <c r="P1072" s="70"/>
      <c r="Q1072" s="70">
        <v>0</v>
      </c>
      <c r="R1072" s="71">
        <v>0</v>
      </c>
      <c r="S1072" s="72">
        <v>2.0739999999999999E-3</v>
      </c>
      <c r="T1072" s="73">
        <v>0</v>
      </c>
      <c r="U1072" s="70">
        <v>0</v>
      </c>
      <c r="V1072" s="71">
        <v>0</v>
      </c>
      <c r="W1072" s="71">
        <v>0</v>
      </c>
      <c r="X1072" s="74">
        <v>2.2769999999999999E-3</v>
      </c>
      <c r="Y1072" s="75">
        <v>0</v>
      </c>
      <c r="Z1072" s="52"/>
    </row>
    <row r="1073" spans="7:26" x14ac:dyDescent="0.3">
      <c r="G1073" s="67"/>
      <c r="H1073" s="52">
        <v>2</v>
      </c>
      <c r="I1073" s="52" t="s">
        <v>27</v>
      </c>
      <c r="J1073" s="68">
        <v>843</v>
      </c>
      <c r="K1073" s="69">
        <v>0.6</v>
      </c>
      <c r="L1073" s="70">
        <v>0</v>
      </c>
      <c r="M1073" s="71">
        <v>0</v>
      </c>
      <c r="N1073" s="71">
        <v>0</v>
      </c>
      <c r="O1073" s="70">
        <v>0</v>
      </c>
      <c r="P1073" s="70"/>
      <c r="Q1073" s="70">
        <v>0</v>
      </c>
      <c r="R1073" s="71">
        <v>0</v>
      </c>
      <c r="S1073" s="72">
        <v>2.3000000000000001E-4</v>
      </c>
      <c r="T1073" s="73">
        <v>0</v>
      </c>
      <c r="U1073" s="70">
        <v>0</v>
      </c>
      <c r="V1073" s="71">
        <v>0</v>
      </c>
      <c r="W1073" s="71">
        <v>0</v>
      </c>
      <c r="X1073" s="74">
        <v>2.6200000000000003E-4</v>
      </c>
      <c r="Y1073" s="75">
        <v>0</v>
      </c>
      <c r="Z1073" s="52"/>
    </row>
    <row r="1074" spans="7:26" x14ac:dyDescent="0.3">
      <c r="G1074" s="67"/>
      <c r="H1074" s="52">
        <v>3</v>
      </c>
      <c r="I1074" s="52" t="s">
        <v>20</v>
      </c>
      <c r="J1074" s="68">
        <v>843</v>
      </c>
      <c r="K1074" s="69">
        <v>0.6</v>
      </c>
      <c r="L1074" s="70">
        <v>0</v>
      </c>
      <c r="M1074" s="71">
        <v>0</v>
      </c>
      <c r="N1074" s="71">
        <v>0</v>
      </c>
      <c r="O1074" s="70">
        <v>0</v>
      </c>
      <c r="P1074" s="70"/>
      <c r="Q1074" s="70">
        <v>0</v>
      </c>
      <c r="R1074" s="71">
        <v>0</v>
      </c>
      <c r="S1074" s="72">
        <v>5.2599999999999999E-4</v>
      </c>
      <c r="T1074" s="73">
        <v>0</v>
      </c>
      <c r="U1074" s="70">
        <v>0</v>
      </c>
      <c r="V1074" s="71">
        <v>0</v>
      </c>
      <c r="W1074" s="71">
        <v>0</v>
      </c>
      <c r="X1074" s="74">
        <v>5.7799999999999995E-4</v>
      </c>
      <c r="Y1074" s="75">
        <v>0</v>
      </c>
      <c r="Z1074" s="52"/>
    </row>
    <row r="1075" spans="7:26" x14ac:dyDescent="0.3">
      <c r="G1075" s="67"/>
      <c r="H1075" s="52">
        <v>5</v>
      </c>
      <c r="I1075" s="52" t="s">
        <v>17</v>
      </c>
      <c r="J1075" s="68">
        <v>843</v>
      </c>
      <c r="K1075" s="69">
        <v>0.6</v>
      </c>
      <c r="L1075" s="70">
        <v>0</v>
      </c>
      <c r="M1075" s="71">
        <v>0</v>
      </c>
      <c r="N1075" s="71">
        <v>0</v>
      </c>
      <c r="O1075" s="70">
        <v>0</v>
      </c>
      <c r="P1075" s="70"/>
      <c r="Q1075" s="70">
        <v>0</v>
      </c>
      <c r="R1075" s="71">
        <v>0</v>
      </c>
      <c r="S1075" s="72">
        <v>6.2370000000000004E-3</v>
      </c>
      <c r="T1075" s="73">
        <v>0</v>
      </c>
      <c r="U1075" s="70">
        <v>0</v>
      </c>
      <c r="V1075" s="71">
        <v>0</v>
      </c>
      <c r="W1075" s="71">
        <v>0</v>
      </c>
      <c r="X1075" s="74">
        <v>6.2979999999999998E-3</v>
      </c>
      <c r="Y1075" s="75">
        <v>0</v>
      </c>
      <c r="Z1075" s="52"/>
    </row>
    <row r="1076" spans="7:26" x14ac:dyDescent="0.3">
      <c r="G1076" s="67"/>
      <c r="H1076" s="52">
        <v>137</v>
      </c>
      <c r="I1076" s="52" t="s">
        <v>148</v>
      </c>
      <c r="J1076" s="68">
        <v>843</v>
      </c>
      <c r="K1076" s="69">
        <v>0.6</v>
      </c>
      <c r="L1076" s="70">
        <v>0</v>
      </c>
      <c r="M1076" s="71">
        <v>0</v>
      </c>
      <c r="N1076" s="71">
        <v>0</v>
      </c>
      <c r="O1076" s="70">
        <v>0</v>
      </c>
      <c r="P1076" s="70"/>
      <c r="Q1076" s="70">
        <v>0</v>
      </c>
      <c r="R1076" s="71">
        <v>0</v>
      </c>
      <c r="S1076" s="72">
        <v>6.9999999999999994E-5</v>
      </c>
      <c r="T1076" s="73">
        <v>0</v>
      </c>
      <c r="U1076" s="70">
        <v>0</v>
      </c>
      <c r="V1076" s="71">
        <v>0</v>
      </c>
      <c r="W1076" s="71">
        <v>0</v>
      </c>
      <c r="X1076" s="74">
        <v>7.4999999999999993E-5</v>
      </c>
      <c r="Y1076" s="75">
        <v>0</v>
      </c>
      <c r="Z1076" s="52"/>
    </row>
    <row r="1077" spans="7:26" x14ac:dyDescent="0.3">
      <c r="G1077" s="67"/>
      <c r="H1077" s="52">
        <v>6</v>
      </c>
      <c r="I1077" s="52" t="s">
        <v>73</v>
      </c>
      <c r="J1077" s="68">
        <v>843</v>
      </c>
      <c r="K1077" s="69">
        <v>0.6</v>
      </c>
      <c r="L1077" s="70">
        <v>0</v>
      </c>
      <c r="M1077" s="71">
        <v>0</v>
      </c>
      <c r="N1077" s="71">
        <v>0</v>
      </c>
      <c r="O1077" s="70">
        <v>0</v>
      </c>
      <c r="P1077" s="70"/>
      <c r="Q1077" s="70">
        <v>0</v>
      </c>
      <c r="R1077" s="71">
        <v>0</v>
      </c>
      <c r="S1077" s="72">
        <v>0</v>
      </c>
      <c r="T1077" s="73">
        <v>0</v>
      </c>
      <c r="U1077" s="70">
        <v>0</v>
      </c>
      <c r="V1077" s="71">
        <v>0</v>
      </c>
      <c r="W1077" s="71">
        <v>0</v>
      </c>
      <c r="X1077" s="74">
        <v>0</v>
      </c>
      <c r="Y1077" s="75">
        <v>0</v>
      </c>
      <c r="Z1077" s="52"/>
    </row>
    <row r="1078" spans="7:26" x14ac:dyDescent="0.3">
      <c r="G1078" s="67"/>
      <c r="H1078" s="52">
        <v>7</v>
      </c>
      <c r="I1078" s="52" t="s">
        <v>9</v>
      </c>
      <c r="J1078" s="68">
        <v>843</v>
      </c>
      <c r="K1078" s="69">
        <v>0.6</v>
      </c>
      <c r="L1078" s="70">
        <v>0</v>
      </c>
      <c r="M1078" s="71">
        <v>0</v>
      </c>
      <c r="N1078" s="71">
        <v>0</v>
      </c>
      <c r="O1078" s="70">
        <v>0</v>
      </c>
      <c r="P1078" s="70"/>
      <c r="Q1078" s="70">
        <v>0</v>
      </c>
      <c r="R1078" s="71">
        <v>0</v>
      </c>
      <c r="S1078" s="72">
        <v>1.08E-4</v>
      </c>
      <c r="T1078" s="73">
        <v>0</v>
      </c>
      <c r="U1078" s="70">
        <v>0</v>
      </c>
      <c r="V1078" s="71">
        <v>0</v>
      </c>
      <c r="W1078" s="71">
        <v>0</v>
      </c>
      <c r="X1078" s="74">
        <v>1.1900000000000001E-4</v>
      </c>
      <c r="Y1078" s="75">
        <v>0</v>
      </c>
      <c r="Z1078" s="52"/>
    </row>
    <row r="1079" spans="7:26" x14ac:dyDescent="0.3">
      <c r="G1079" s="67"/>
      <c r="H1079" s="52">
        <v>8</v>
      </c>
      <c r="I1079" s="52" t="s">
        <v>23</v>
      </c>
      <c r="J1079" s="68">
        <v>843</v>
      </c>
      <c r="K1079" s="69">
        <v>0.6</v>
      </c>
      <c r="L1079" s="70">
        <v>0</v>
      </c>
      <c r="M1079" s="71">
        <v>0</v>
      </c>
      <c r="N1079" s="71">
        <v>0</v>
      </c>
      <c r="O1079" s="70">
        <v>0</v>
      </c>
      <c r="P1079" s="70"/>
      <c r="Q1079" s="70">
        <v>0</v>
      </c>
      <c r="R1079" s="71">
        <v>0</v>
      </c>
      <c r="S1079" s="72">
        <v>1.64E-4</v>
      </c>
      <c r="T1079" s="73">
        <v>0</v>
      </c>
      <c r="U1079" s="70">
        <v>0</v>
      </c>
      <c r="V1079" s="71">
        <v>0</v>
      </c>
      <c r="W1079" s="71">
        <v>0</v>
      </c>
      <c r="X1079" s="74">
        <v>1.74E-4</v>
      </c>
      <c r="Y1079" s="75">
        <v>0</v>
      </c>
      <c r="Z1079" s="52"/>
    </row>
    <row r="1080" spans="7:26" x14ac:dyDescent="0.3">
      <c r="G1080" s="67"/>
      <c r="H1080" s="52">
        <v>10</v>
      </c>
      <c r="I1080" s="52" t="s">
        <v>112</v>
      </c>
      <c r="J1080" s="68">
        <v>843</v>
      </c>
      <c r="K1080" s="69">
        <v>0</v>
      </c>
      <c r="L1080" s="70">
        <v>0</v>
      </c>
      <c r="M1080" s="71">
        <v>0</v>
      </c>
      <c r="N1080" s="71">
        <v>0</v>
      </c>
      <c r="O1080" s="70">
        <v>0</v>
      </c>
      <c r="P1080" s="70"/>
      <c r="Q1080" s="70">
        <v>0</v>
      </c>
      <c r="R1080" s="71">
        <v>0</v>
      </c>
      <c r="S1080" s="72">
        <v>0</v>
      </c>
      <c r="T1080" s="73">
        <v>0</v>
      </c>
      <c r="U1080" s="70">
        <v>0</v>
      </c>
      <c r="V1080" s="71">
        <v>0</v>
      </c>
      <c r="W1080" s="71">
        <v>0</v>
      </c>
      <c r="X1080" s="74">
        <v>0</v>
      </c>
      <c r="Y1080" s="75">
        <v>0</v>
      </c>
      <c r="Z1080" s="52"/>
    </row>
    <row r="1081" spans="7:26" x14ac:dyDescent="0.3">
      <c r="G1081" s="67"/>
      <c r="H1081" s="52">
        <v>32</v>
      </c>
      <c r="I1081" s="52" t="s">
        <v>5</v>
      </c>
      <c r="J1081" s="68">
        <v>843</v>
      </c>
      <c r="K1081" s="69">
        <v>0.6</v>
      </c>
      <c r="L1081" s="70">
        <v>0</v>
      </c>
      <c r="M1081" s="71">
        <v>0</v>
      </c>
      <c r="N1081" s="71">
        <v>0</v>
      </c>
      <c r="O1081" s="70">
        <v>0</v>
      </c>
      <c r="P1081" s="70"/>
      <c r="Q1081" s="70">
        <v>0</v>
      </c>
      <c r="R1081" s="71">
        <v>0</v>
      </c>
      <c r="S1081" s="72">
        <v>1.024E-3</v>
      </c>
      <c r="T1081" s="73">
        <v>0</v>
      </c>
      <c r="U1081" s="70">
        <v>0</v>
      </c>
      <c r="V1081" s="71">
        <v>0</v>
      </c>
      <c r="W1081" s="71">
        <v>0</v>
      </c>
      <c r="X1081" s="74">
        <v>1.078E-3</v>
      </c>
      <c r="Y1081" s="75">
        <v>0</v>
      </c>
      <c r="Z1081" s="52"/>
    </row>
    <row r="1082" spans="7:26" x14ac:dyDescent="0.3">
      <c r="G1082" s="67"/>
      <c r="H1082" s="52">
        <v>38</v>
      </c>
      <c r="I1082" s="52" t="s">
        <v>12</v>
      </c>
      <c r="J1082" s="68">
        <v>843</v>
      </c>
      <c r="K1082" s="69">
        <v>0.6</v>
      </c>
      <c r="L1082" s="70">
        <v>0</v>
      </c>
      <c r="M1082" s="71">
        <v>0</v>
      </c>
      <c r="N1082" s="71">
        <v>0</v>
      </c>
      <c r="O1082" s="70">
        <v>0</v>
      </c>
      <c r="P1082" s="70"/>
      <c r="Q1082" s="70">
        <v>0</v>
      </c>
      <c r="R1082" s="71">
        <v>0</v>
      </c>
      <c r="S1082" s="72">
        <v>8.6000000000000003E-5</v>
      </c>
      <c r="T1082" s="73">
        <v>0</v>
      </c>
      <c r="U1082" s="70">
        <v>0</v>
      </c>
      <c r="V1082" s="71">
        <v>0</v>
      </c>
      <c r="W1082" s="71">
        <v>0</v>
      </c>
      <c r="X1082" s="74">
        <v>9.5000000000000005E-5</v>
      </c>
      <c r="Y1082" s="75">
        <v>0</v>
      </c>
      <c r="Z1082" s="52"/>
    </row>
    <row r="1083" spans="7:26" x14ac:dyDescent="0.3">
      <c r="G1083" s="67"/>
      <c r="H1083" s="52">
        <v>41</v>
      </c>
      <c r="I1083" s="52" t="s">
        <v>80</v>
      </c>
      <c r="J1083" s="68">
        <v>843</v>
      </c>
      <c r="K1083" s="69">
        <v>0.6</v>
      </c>
      <c r="L1083" s="70">
        <v>0</v>
      </c>
      <c r="M1083" s="71">
        <v>0</v>
      </c>
      <c r="N1083" s="71">
        <v>0</v>
      </c>
      <c r="O1083" s="70">
        <v>0</v>
      </c>
      <c r="P1083" s="70"/>
      <c r="Q1083" s="70">
        <v>0</v>
      </c>
      <c r="R1083" s="71">
        <v>0</v>
      </c>
      <c r="S1083" s="72">
        <v>0</v>
      </c>
      <c r="T1083" s="73">
        <v>0</v>
      </c>
      <c r="U1083" s="70">
        <v>0</v>
      </c>
      <c r="V1083" s="71">
        <v>0</v>
      </c>
      <c r="W1083" s="71">
        <v>0</v>
      </c>
      <c r="X1083" s="74">
        <v>0</v>
      </c>
      <c r="Y1083" s="75">
        <v>0</v>
      </c>
      <c r="Z1083" s="52"/>
    </row>
    <row r="1084" spans="7:26" x14ac:dyDescent="0.3">
      <c r="G1084" s="67"/>
      <c r="H1084" s="52">
        <v>55</v>
      </c>
      <c r="I1084" s="52" t="s">
        <v>26</v>
      </c>
      <c r="J1084" s="68">
        <v>843</v>
      </c>
      <c r="K1084" s="69">
        <v>0.6</v>
      </c>
      <c r="L1084" s="70">
        <v>0</v>
      </c>
      <c r="M1084" s="71">
        <v>0</v>
      </c>
      <c r="N1084" s="71">
        <v>0</v>
      </c>
      <c r="O1084" s="70">
        <v>0</v>
      </c>
      <c r="P1084" s="70"/>
      <c r="Q1084" s="70">
        <v>0</v>
      </c>
      <c r="R1084" s="71">
        <v>0</v>
      </c>
      <c r="S1084" s="72">
        <v>1.35E-4</v>
      </c>
      <c r="T1084" s="73">
        <v>0</v>
      </c>
      <c r="U1084" s="70">
        <v>0</v>
      </c>
      <c r="V1084" s="71">
        <v>0</v>
      </c>
      <c r="W1084" s="71">
        <v>0</v>
      </c>
      <c r="X1084" s="74">
        <v>1.4799999999999999E-4</v>
      </c>
      <c r="Y1084" s="75">
        <v>0</v>
      </c>
      <c r="Z1084" s="52"/>
    </row>
    <row r="1085" spans="7:26" x14ac:dyDescent="0.3">
      <c r="G1085" s="67"/>
      <c r="H1085" s="52">
        <v>71</v>
      </c>
      <c r="I1085" s="52" t="s">
        <v>18</v>
      </c>
      <c r="J1085" s="68">
        <v>843</v>
      </c>
      <c r="K1085" s="69">
        <v>0</v>
      </c>
      <c r="L1085" s="70">
        <v>0</v>
      </c>
      <c r="M1085" s="71">
        <v>0</v>
      </c>
      <c r="N1085" s="71">
        <v>0</v>
      </c>
      <c r="O1085" s="70">
        <v>0</v>
      </c>
      <c r="P1085" s="70"/>
      <c r="Q1085" s="70">
        <v>0</v>
      </c>
      <c r="R1085" s="71">
        <v>0</v>
      </c>
      <c r="S1085" s="72">
        <v>9.0000000000000002E-6</v>
      </c>
      <c r="T1085" s="73">
        <v>0</v>
      </c>
      <c r="U1085" s="70">
        <v>0</v>
      </c>
      <c r="V1085" s="71">
        <v>0</v>
      </c>
      <c r="W1085" s="71">
        <v>0</v>
      </c>
      <c r="X1085" s="74">
        <v>1.0000000000000001E-5</v>
      </c>
      <c r="Y1085" s="75">
        <v>0</v>
      </c>
      <c r="Z1085" s="52"/>
    </row>
    <row r="1086" spans="7:26" x14ac:dyDescent="0.3">
      <c r="G1086" s="67"/>
      <c r="H1086" s="52">
        <v>72</v>
      </c>
      <c r="I1086" s="52" t="s">
        <v>28</v>
      </c>
      <c r="J1086" s="68">
        <v>843</v>
      </c>
      <c r="K1086" s="69">
        <v>0</v>
      </c>
      <c r="L1086" s="70">
        <v>0</v>
      </c>
      <c r="M1086" s="71">
        <v>0</v>
      </c>
      <c r="N1086" s="71">
        <v>0</v>
      </c>
      <c r="O1086" s="70">
        <v>0</v>
      </c>
      <c r="P1086" s="70"/>
      <c r="Q1086" s="70">
        <v>0</v>
      </c>
      <c r="R1086" s="71">
        <v>0</v>
      </c>
      <c r="S1086" s="72">
        <v>2.7500000000000002E-4</v>
      </c>
      <c r="T1086" s="73">
        <v>0</v>
      </c>
      <c r="U1086" s="70">
        <v>0</v>
      </c>
      <c r="V1086" s="71">
        <v>0</v>
      </c>
      <c r="W1086" s="71">
        <v>0</v>
      </c>
      <c r="X1086" s="74">
        <v>2.9999999999999997E-4</v>
      </c>
      <c r="Y1086" s="75">
        <v>0</v>
      </c>
      <c r="Z1086" s="52"/>
    </row>
    <row r="1087" spans="7:26" x14ac:dyDescent="0.3">
      <c r="G1087" s="67"/>
      <c r="H1087" s="52">
        <v>89</v>
      </c>
      <c r="I1087" s="52" t="s">
        <v>111</v>
      </c>
      <c r="J1087" s="68">
        <v>843</v>
      </c>
      <c r="K1087" s="69">
        <v>0.6</v>
      </c>
      <c r="L1087" s="70">
        <v>0</v>
      </c>
      <c r="M1087" s="71">
        <v>0</v>
      </c>
      <c r="N1087" s="71">
        <v>0</v>
      </c>
      <c r="O1087" s="70">
        <v>0</v>
      </c>
      <c r="P1087" s="70"/>
      <c r="Q1087" s="70">
        <v>0</v>
      </c>
      <c r="R1087" s="71">
        <v>0</v>
      </c>
      <c r="S1087" s="72">
        <v>0</v>
      </c>
      <c r="T1087" s="73">
        <v>0</v>
      </c>
      <c r="U1087" s="70">
        <v>0</v>
      </c>
      <c r="V1087" s="71">
        <v>0</v>
      </c>
      <c r="W1087" s="71">
        <v>0</v>
      </c>
      <c r="X1087" s="74">
        <v>0</v>
      </c>
      <c r="Y1087" s="75">
        <v>0</v>
      </c>
      <c r="Z1087" s="52"/>
    </row>
    <row r="1088" spans="7:26" x14ac:dyDescent="0.3">
      <c r="G1088" s="67"/>
      <c r="H1088" s="52">
        <v>104</v>
      </c>
      <c r="I1088" s="52" t="s">
        <v>85</v>
      </c>
      <c r="J1088" s="68">
        <v>843</v>
      </c>
      <c r="K1088" s="69">
        <v>0.6</v>
      </c>
      <c r="L1088" s="70">
        <v>0</v>
      </c>
      <c r="M1088" s="71">
        <v>0</v>
      </c>
      <c r="N1088" s="71">
        <v>0</v>
      </c>
      <c r="O1088" s="70">
        <v>0</v>
      </c>
      <c r="P1088" s="70"/>
      <c r="Q1088" s="70">
        <v>0</v>
      </c>
      <c r="R1088" s="71">
        <v>0</v>
      </c>
      <c r="S1088" s="72">
        <v>0</v>
      </c>
      <c r="T1088" s="73">
        <v>0</v>
      </c>
      <c r="U1088" s="70">
        <v>0</v>
      </c>
      <c r="V1088" s="71">
        <v>0</v>
      </c>
      <c r="W1088" s="71">
        <v>0</v>
      </c>
      <c r="X1088" s="74">
        <v>0</v>
      </c>
      <c r="Y1088" s="75">
        <v>0</v>
      </c>
      <c r="Z1088" s="52"/>
    </row>
    <row r="1089" spans="7:26" x14ac:dyDescent="0.3">
      <c r="G1089" s="67"/>
      <c r="H1089" s="52">
        <v>117</v>
      </c>
      <c r="I1089" s="52" t="s">
        <v>21</v>
      </c>
      <c r="J1089" s="68">
        <v>843</v>
      </c>
      <c r="K1089" s="69">
        <v>0.6</v>
      </c>
      <c r="L1089" s="70">
        <v>0</v>
      </c>
      <c r="M1089" s="71">
        <v>0</v>
      </c>
      <c r="N1089" s="71">
        <v>0</v>
      </c>
      <c r="O1089" s="70">
        <v>0</v>
      </c>
      <c r="P1089" s="70"/>
      <c r="Q1089" s="70">
        <v>0</v>
      </c>
      <c r="R1089" s="71">
        <v>0</v>
      </c>
      <c r="S1089" s="72">
        <v>2.34E-4</v>
      </c>
      <c r="T1089" s="73">
        <v>0</v>
      </c>
      <c r="U1089" s="70">
        <v>0</v>
      </c>
      <c r="V1089" s="71">
        <v>0</v>
      </c>
      <c r="W1089" s="71">
        <v>0</v>
      </c>
      <c r="X1089" s="74">
        <v>2.5700000000000001E-4</v>
      </c>
      <c r="Y1089" s="75">
        <v>0</v>
      </c>
      <c r="Z1089" s="52"/>
    </row>
    <row r="1090" spans="7:26" ht="15" thickBot="1" x14ac:dyDescent="0.35">
      <c r="G1090" s="76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8"/>
      <c r="Z1090" s="52"/>
    </row>
    <row r="1091" spans="7:26" x14ac:dyDescent="0.3">
      <c r="G1091" s="52">
        <v>89</v>
      </c>
      <c r="H1091" s="52" t="s">
        <v>111</v>
      </c>
      <c r="I1091" s="52"/>
      <c r="J1091" s="68"/>
      <c r="K1091" s="69"/>
      <c r="L1091" s="71"/>
      <c r="M1091" s="71"/>
      <c r="N1091" s="71"/>
      <c r="O1091" s="71"/>
      <c r="P1091" s="71"/>
      <c r="Q1091" s="71"/>
      <c r="R1091" s="71"/>
      <c r="S1091" s="74"/>
      <c r="T1091" s="73">
        <v>238196.07928979999</v>
      </c>
      <c r="U1091" s="71"/>
      <c r="V1091" s="71"/>
      <c r="W1091" s="71"/>
      <c r="X1091" s="74"/>
      <c r="Y1091" s="73">
        <v>37845.583974000001</v>
      </c>
      <c r="Z1091" s="79">
        <v>276041.66326379997</v>
      </c>
    </row>
    <row r="1092" spans="7:26" x14ac:dyDescent="0.3">
      <c r="G1092" s="52"/>
      <c r="H1092" s="52"/>
      <c r="I1092" s="52"/>
      <c r="J1092" s="68"/>
      <c r="K1092" s="69"/>
      <c r="L1092" s="71"/>
      <c r="M1092" s="71"/>
      <c r="N1092" s="71"/>
      <c r="O1092" s="71"/>
      <c r="P1092" s="71"/>
      <c r="Q1092" s="71"/>
      <c r="R1092" s="71"/>
      <c r="S1092" s="74"/>
      <c r="T1092" s="73"/>
      <c r="U1092" s="71"/>
      <c r="V1092" s="71"/>
      <c r="W1092" s="71"/>
      <c r="X1092" s="74"/>
      <c r="Y1092" s="73"/>
      <c r="Z1092" s="52"/>
    </row>
    <row r="1093" spans="7:26" ht="15" thickBot="1" x14ac:dyDescent="0.35">
      <c r="G1093" s="52"/>
      <c r="H1093" s="52"/>
      <c r="I1093" s="52"/>
      <c r="J1093" s="53" t="s">
        <v>56</v>
      </c>
      <c r="K1093" s="54" t="s">
        <v>57</v>
      </c>
      <c r="L1093" s="55" t="s">
        <v>58</v>
      </c>
      <c r="M1093" s="55" t="s">
        <v>171</v>
      </c>
      <c r="N1093" s="55"/>
      <c r="O1093" s="55" t="s">
        <v>59</v>
      </c>
      <c r="P1093" s="55" t="s">
        <v>172</v>
      </c>
      <c r="Q1093" s="55"/>
      <c r="R1093" s="55" t="s">
        <v>60</v>
      </c>
      <c r="S1093" s="56" t="s">
        <v>61</v>
      </c>
      <c r="T1093" s="57" t="s">
        <v>62</v>
      </c>
      <c r="U1093" s="55" t="s">
        <v>63</v>
      </c>
      <c r="V1093" s="55" t="s">
        <v>64</v>
      </c>
      <c r="W1093" s="55" t="s">
        <v>65</v>
      </c>
      <c r="X1093" s="56" t="s">
        <v>66</v>
      </c>
      <c r="Y1093" s="57" t="s">
        <v>67</v>
      </c>
      <c r="Z1093" s="52"/>
    </row>
    <row r="1094" spans="7:26" ht="15.6" x14ac:dyDescent="0.3">
      <c r="G1094" s="58">
        <v>114</v>
      </c>
      <c r="H1094" s="59" t="s">
        <v>114</v>
      </c>
      <c r="I1094" s="60"/>
      <c r="J1094" s="61"/>
      <c r="K1094" s="62"/>
      <c r="L1094" s="63"/>
      <c r="M1094" s="63"/>
      <c r="N1094" s="63"/>
      <c r="O1094" s="63"/>
      <c r="P1094" s="63"/>
      <c r="Q1094" s="63"/>
      <c r="R1094" s="63"/>
      <c r="S1094" s="64"/>
      <c r="T1094" s="65"/>
      <c r="U1094" s="63"/>
      <c r="V1094" s="63"/>
      <c r="W1094" s="63"/>
      <c r="X1094" s="64"/>
      <c r="Y1094" s="66"/>
      <c r="Z1094" s="52"/>
    </row>
    <row r="1095" spans="7:26" x14ac:dyDescent="0.3">
      <c r="G1095" s="67"/>
      <c r="H1095" s="52">
        <v>1</v>
      </c>
      <c r="I1095" s="52" t="s">
        <v>11</v>
      </c>
      <c r="J1095" s="68">
        <v>422</v>
      </c>
      <c r="K1095" s="69">
        <v>1</v>
      </c>
      <c r="L1095" s="70">
        <v>35432078</v>
      </c>
      <c r="M1095" s="71">
        <v>8593726</v>
      </c>
      <c r="N1095" s="71">
        <v>26838352</v>
      </c>
      <c r="O1095" s="70">
        <v>119553</v>
      </c>
      <c r="P1095" s="70"/>
      <c r="Q1095" s="70">
        <v>119553</v>
      </c>
      <c r="R1095" s="71">
        <v>26957905</v>
      </c>
      <c r="S1095" s="72">
        <v>2.0739999999999999E-3</v>
      </c>
      <c r="T1095" s="73">
        <v>55910.694969999997</v>
      </c>
      <c r="U1095" s="70">
        <v>2994663</v>
      </c>
      <c r="V1095" s="71">
        <v>210871</v>
      </c>
      <c r="W1095" s="71">
        <v>2783792</v>
      </c>
      <c r="X1095" s="74">
        <v>2.2769999999999999E-3</v>
      </c>
      <c r="Y1095" s="75">
        <v>6338.6943839999994</v>
      </c>
      <c r="Z1095" s="52"/>
    </row>
    <row r="1096" spans="7:26" x14ac:dyDescent="0.3">
      <c r="G1096" s="67"/>
      <c r="H1096" s="52">
        <v>2</v>
      </c>
      <c r="I1096" s="52" t="s">
        <v>27</v>
      </c>
      <c r="J1096" s="68">
        <v>422</v>
      </c>
      <c r="K1096" s="69">
        <v>1</v>
      </c>
      <c r="L1096" s="70">
        <v>35432078</v>
      </c>
      <c r="M1096" s="71">
        <v>8593726</v>
      </c>
      <c r="N1096" s="71">
        <v>26838352</v>
      </c>
      <c r="O1096" s="70">
        <v>119553</v>
      </c>
      <c r="P1096" s="70"/>
      <c r="Q1096" s="70">
        <v>119553</v>
      </c>
      <c r="R1096" s="71">
        <v>26957905</v>
      </c>
      <c r="S1096" s="72">
        <v>2.3000000000000001E-4</v>
      </c>
      <c r="T1096" s="73">
        <v>6200.3181500000001</v>
      </c>
      <c r="U1096" s="70">
        <v>2994663</v>
      </c>
      <c r="V1096" s="71">
        <v>210871</v>
      </c>
      <c r="W1096" s="71">
        <v>2783792</v>
      </c>
      <c r="X1096" s="74">
        <v>2.6200000000000003E-4</v>
      </c>
      <c r="Y1096" s="75">
        <v>729.35350400000004</v>
      </c>
      <c r="Z1096" s="52"/>
    </row>
    <row r="1097" spans="7:26" x14ac:dyDescent="0.3">
      <c r="G1097" s="67"/>
      <c r="H1097" s="52">
        <v>3</v>
      </c>
      <c r="I1097" s="52" t="s">
        <v>20</v>
      </c>
      <c r="J1097" s="68">
        <v>422</v>
      </c>
      <c r="K1097" s="69">
        <v>1</v>
      </c>
      <c r="L1097" s="70">
        <v>35432078</v>
      </c>
      <c r="M1097" s="71">
        <v>8593726</v>
      </c>
      <c r="N1097" s="71">
        <v>26838352</v>
      </c>
      <c r="O1097" s="70">
        <v>119553</v>
      </c>
      <c r="P1097" s="70"/>
      <c r="Q1097" s="70">
        <v>119553</v>
      </c>
      <c r="R1097" s="71">
        <v>26957905</v>
      </c>
      <c r="S1097" s="72">
        <v>5.2599999999999999E-4</v>
      </c>
      <c r="T1097" s="73">
        <v>14179.858029999999</v>
      </c>
      <c r="U1097" s="70">
        <v>2994663</v>
      </c>
      <c r="V1097" s="71">
        <v>210871</v>
      </c>
      <c r="W1097" s="71">
        <v>2783792</v>
      </c>
      <c r="X1097" s="74">
        <v>5.7799999999999995E-4</v>
      </c>
      <c r="Y1097" s="75">
        <v>1609.0317759999998</v>
      </c>
      <c r="Z1097" s="52"/>
    </row>
    <row r="1098" spans="7:26" x14ac:dyDescent="0.3">
      <c r="G1098" s="67"/>
      <c r="H1098" s="52">
        <v>5</v>
      </c>
      <c r="I1098" s="52" t="s">
        <v>17</v>
      </c>
      <c r="J1098" s="68">
        <v>422</v>
      </c>
      <c r="K1098" s="69">
        <v>1</v>
      </c>
      <c r="L1098" s="70">
        <v>35432078</v>
      </c>
      <c r="M1098" s="71">
        <v>8593726</v>
      </c>
      <c r="N1098" s="71">
        <v>26838352</v>
      </c>
      <c r="O1098" s="70">
        <v>119553</v>
      </c>
      <c r="P1098" s="70"/>
      <c r="Q1098" s="70">
        <v>119553</v>
      </c>
      <c r="R1098" s="71">
        <v>26957905</v>
      </c>
      <c r="S1098" s="72">
        <v>6.2370000000000004E-3</v>
      </c>
      <c r="T1098" s="73">
        <v>168136.45348500001</v>
      </c>
      <c r="U1098" s="70">
        <v>2994663</v>
      </c>
      <c r="V1098" s="71">
        <v>210871</v>
      </c>
      <c r="W1098" s="71">
        <v>2783792</v>
      </c>
      <c r="X1098" s="74">
        <v>6.2979999999999998E-3</v>
      </c>
      <c r="Y1098" s="75">
        <v>17532.322015999998</v>
      </c>
      <c r="Z1098" s="52"/>
    </row>
    <row r="1099" spans="7:26" x14ac:dyDescent="0.3">
      <c r="G1099" s="67"/>
      <c r="H1099" s="52">
        <v>137</v>
      </c>
      <c r="I1099" s="52" t="s">
        <v>148</v>
      </c>
      <c r="J1099" s="68">
        <v>422</v>
      </c>
      <c r="K1099" s="69">
        <v>1</v>
      </c>
      <c r="L1099" s="70">
        <v>35432078</v>
      </c>
      <c r="M1099" s="71">
        <v>8593726</v>
      </c>
      <c r="N1099" s="71">
        <v>26838352</v>
      </c>
      <c r="O1099" s="70">
        <v>119553</v>
      </c>
      <c r="P1099" s="70"/>
      <c r="Q1099" s="70">
        <v>119553</v>
      </c>
      <c r="R1099" s="71">
        <v>26957905</v>
      </c>
      <c r="S1099" s="72">
        <v>6.9999999999999994E-5</v>
      </c>
      <c r="T1099" s="73">
        <v>1887.0533499999999</v>
      </c>
      <c r="U1099" s="70">
        <v>2994663</v>
      </c>
      <c r="V1099" s="71">
        <v>210871</v>
      </c>
      <c r="W1099" s="71">
        <v>2783792</v>
      </c>
      <c r="X1099" s="74">
        <v>7.4999999999999993E-5</v>
      </c>
      <c r="Y1099" s="75">
        <v>208.78439999999998</v>
      </c>
      <c r="Z1099" s="52"/>
    </row>
    <row r="1100" spans="7:26" x14ac:dyDescent="0.3">
      <c r="G1100" s="67"/>
      <c r="H1100" s="52">
        <v>6</v>
      </c>
      <c r="I1100" s="52" t="s">
        <v>73</v>
      </c>
      <c r="J1100" s="68">
        <v>422</v>
      </c>
      <c r="K1100" s="69">
        <v>1</v>
      </c>
      <c r="L1100" s="70">
        <v>35432078</v>
      </c>
      <c r="M1100" s="71">
        <v>8593726</v>
      </c>
      <c r="N1100" s="71">
        <v>26838352</v>
      </c>
      <c r="O1100" s="70">
        <v>119553</v>
      </c>
      <c r="P1100" s="70"/>
      <c r="Q1100" s="70">
        <v>119553</v>
      </c>
      <c r="R1100" s="71">
        <v>26957905</v>
      </c>
      <c r="S1100" s="72">
        <v>0</v>
      </c>
      <c r="T1100" s="73">
        <v>0</v>
      </c>
      <c r="U1100" s="70">
        <v>2994663</v>
      </c>
      <c r="V1100" s="71">
        <v>210871</v>
      </c>
      <c r="W1100" s="71">
        <v>2783792</v>
      </c>
      <c r="X1100" s="74">
        <v>0</v>
      </c>
      <c r="Y1100" s="75">
        <v>0</v>
      </c>
      <c r="Z1100" s="52"/>
    </row>
    <row r="1101" spans="7:26" x14ac:dyDescent="0.3">
      <c r="G1101" s="67"/>
      <c r="H1101" s="52">
        <v>7</v>
      </c>
      <c r="I1101" s="52" t="s">
        <v>9</v>
      </c>
      <c r="J1101" s="68">
        <v>422</v>
      </c>
      <c r="K1101" s="69">
        <v>1</v>
      </c>
      <c r="L1101" s="70">
        <v>35432078</v>
      </c>
      <c r="M1101" s="71">
        <v>8593726</v>
      </c>
      <c r="N1101" s="71">
        <v>26838352</v>
      </c>
      <c r="O1101" s="70">
        <v>119553</v>
      </c>
      <c r="P1101" s="70"/>
      <c r="Q1101" s="70">
        <v>119553</v>
      </c>
      <c r="R1101" s="71">
        <v>26957905</v>
      </c>
      <c r="S1101" s="72">
        <v>1.08E-4</v>
      </c>
      <c r="T1101" s="73">
        <v>2911.4537399999999</v>
      </c>
      <c r="U1101" s="70">
        <v>2994663</v>
      </c>
      <c r="V1101" s="71">
        <v>210871</v>
      </c>
      <c r="W1101" s="71">
        <v>2783792</v>
      </c>
      <c r="X1101" s="74">
        <v>1.1900000000000001E-4</v>
      </c>
      <c r="Y1101" s="75">
        <v>331.27124800000001</v>
      </c>
      <c r="Z1101" s="52"/>
    </row>
    <row r="1102" spans="7:26" x14ac:dyDescent="0.3">
      <c r="G1102" s="67"/>
      <c r="H1102" s="52">
        <v>8</v>
      </c>
      <c r="I1102" s="52" t="s">
        <v>23</v>
      </c>
      <c r="J1102" s="68">
        <v>422</v>
      </c>
      <c r="K1102" s="69">
        <v>1</v>
      </c>
      <c r="L1102" s="70">
        <v>35432078</v>
      </c>
      <c r="M1102" s="71">
        <v>8593726</v>
      </c>
      <c r="N1102" s="71">
        <v>26838352</v>
      </c>
      <c r="O1102" s="70">
        <v>119553</v>
      </c>
      <c r="P1102" s="70"/>
      <c r="Q1102" s="70">
        <v>119553</v>
      </c>
      <c r="R1102" s="71">
        <v>26957905</v>
      </c>
      <c r="S1102" s="72">
        <v>1.64E-4</v>
      </c>
      <c r="T1102" s="73">
        <v>4421.0964199999999</v>
      </c>
      <c r="U1102" s="70">
        <v>2994663</v>
      </c>
      <c r="V1102" s="71">
        <v>210871</v>
      </c>
      <c r="W1102" s="71">
        <v>2783792</v>
      </c>
      <c r="X1102" s="74">
        <v>1.74E-4</v>
      </c>
      <c r="Y1102" s="75">
        <v>484.37980800000003</v>
      </c>
      <c r="Z1102" s="52"/>
    </row>
    <row r="1103" spans="7:26" x14ac:dyDescent="0.3">
      <c r="G1103" s="67"/>
      <c r="H1103" s="52">
        <v>10</v>
      </c>
      <c r="I1103" s="52" t="s">
        <v>112</v>
      </c>
      <c r="J1103" s="68">
        <v>422</v>
      </c>
      <c r="K1103" s="69">
        <v>0</v>
      </c>
      <c r="L1103" s="70">
        <v>35432078</v>
      </c>
      <c r="M1103" s="71">
        <v>8593726</v>
      </c>
      <c r="N1103" s="71">
        <v>0</v>
      </c>
      <c r="O1103" s="70">
        <v>119553</v>
      </c>
      <c r="P1103" s="70"/>
      <c r="Q1103" s="70">
        <v>0</v>
      </c>
      <c r="R1103" s="71">
        <v>0</v>
      </c>
      <c r="S1103" s="72">
        <v>0</v>
      </c>
      <c r="T1103" s="73">
        <v>0</v>
      </c>
      <c r="U1103" s="70">
        <v>2994663</v>
      </c>
      <c r="V1103" s="71">
        <v>210871</v>
      </c>
      <c r="W1103" s="71">
        <v>0</v>
      </c>
      <c r="X1103" s="74">
        <v>0</v>
      </c>
      <c r="Y1103" s="75">
        <v>0</v>
      </c>
      <c r="Z1103" s="52"/>
    </row>
    <row r="1104" spans="7:26" x14ac:dyDescent="0.3">
      <c r="G1104" s="67"/>
      <c r="H1104" s="52">
        <v>17</v>
      </c>
      <c r="I1104" s="52" t="s">
        <v>16</v>
      </c>
      <c r="J1104" s="68">
        <v>422</v>
      </c>
      <c r="K1104" s="69">
        <v>1</v>
      </c>
      <c r="L1104" s="70">
        <v>35432078</v>
      </c>
      <c r="M1104" s="71">
        <v>8593726</v>
      </c>
      <c r="N1104" s="71">
        <v>26838352</v>
      </c>
      <c r="O1104" s="70">
        <v>119553</v>
      </c>
      <c r="P1104" s="70"/>
      <c r="Q1104" s="70">
        <v>119553</v>
      </c>
      <c r="R1104" s="71">
        <v>26957905</v>
      </c>
      <c r="S1104" s="72">
        <v>6.4899999999999995E-4</v>
      </c>
      <c r="T1104" s="73">
        <v>17495.680344999997</v>
      </c>
      <c r="U1104" s="70">
        <v>2994663</v>
      </c>
      <c r="V1104" s="71">
        <v>210871</v>
      </c>
      <c r="W1104" s="71">
        <v>2783792</v>
      </c>
      <c r="X1104" s="74">
        <v>7.0899999999999999E-4</v>
      </c>
      <c r="Y1104" s="75">
        <v>1973.7085279999999</v>
      </c>
      <c r="Z1104" s="52"/>
    </row>
    <row r="1105" spans="7:26" x14ac:dyDescent="0.3">
      <c r="G1105" s="67"/>
      <c r="H1105" s="52">
        <v>32</v>
      </c>
      <c r="I1105" s="52" t="s">
        <v>5</v>
      </c>
      <c r="J1105" s="68">
        <v>422</v>
      </c>
      <c r="K1105" s="69">
        <v>1</v>
      </c>
      <c r="L1105" s="70">
        <v>35432078</v>
      </c>
      <c r="M1105" s="71">
        <v>8593726</v>
      </c>
      <c r="N1105" s="71">
        <v>26838352</v>
      </c>
      <c r="O1105" s="70">
        <v>119553</v>
      </c>
      <c r="P1105" s="70"/>
      <c r="Q1105" s="70">
        <v>119553</v>
      </c>
      <c r="R1105" s="71">
        <v>26957905</v>
      </c>
      <c r="S1105" s="72">
        <v>1.024E-3</v>
      </c>
      <c r="T1105" s="73">
        <v>27604.89472</v>
      </c>
      <c r="U1105" s="70">
        <v>2994663</v>
      </c>
      <c r="V1105" s="71">
        <v>210871</v>
      </c>
      <c r="W1105" s="71">
        <v>2783792</v>
      </c>
      <c r="X1105" s="74">
        <v>1.078E-3</v>
      </c>
      <c r="Y1105" s="75">
        <v>3000.927776</v>
      </c>
      <c r="Z1105" s="52"/>
    </row>
    <row r="1106" spans="7:26" x14ac:dyDescent="0.3">
      <c r="G1106" s="67"/>
      <c r="H1106" s="52">
        <v>38</v>
      </c>
      <c r="I1106" s="52" t="s">
        <v>12</v>
      </c>
      <c r="J1106" s="68">
        <v>422</v>
      </c>
      <c r="K1106" s="69">
        <v>1</v>
      </c>
      <c r="L1106" s="70">
        <v>35432078</v>
      </c>
      <c r="M1106" s="71">
        <v>8593726</v>
      </c>
      <c r="N1106" s="71">
        <v>26838352</v>
      </c>
      <c r="O1106" s="70">
        <v>119553</v>
      </c>
      <c r="P1106" s="70"/>
      <c r="Q1106" s="70">
        <v>119553</v>
      </c>
      <c r="R1106" s="71">
        <v>26957905</v>
      </c>
      <c r="S1106" s="72">
        <v>8.6000000000000003E-5</v>
      </c>
      <c r="T1106" s="73">
        <v>2318.3798300000003</v>
      </c>
      <c r="U1106" s="70">
        <v>2994663</v>
      </c>
      <c r="V1106" s="71">
        <v>210871</v>
      </c>
      <c r="W1106" s="71">
        <v>2783792</v>
      </c>
      <c r="X1106" s="74">
        <v>9.5000000000000005E-5</v>
      </c>
      <c r="Y1106" s="75">
        <v>264.46024</v>
      </c>
      <c r="Z1106" s="52"/>
    </row>
    <row r="1107" spans="7:26" x14ac:dyDescent="0.3">
      <c r="G1107" s="67"/>
      <c r="H1107" s="52">
        <v>55</v>
      </c>
      <c r="I1107" s="52" t="s">
        <v>26</v>
      </c>
      <c r="J1107" s="68">
        <v>422</v>
      </c>
      <c r="K1107" s="69">
        <v>1</v>
      </c>
      <c r="L1107" s="70">
        <v>35432078</v>
      </c>
      <c r="M1107" s="71">
        <v>8593726</v>
      </c>
      <c r="N1107" s="71">
        <v>26838352</v>
      </c>
      <c r="O1107" s="70">
        <v>119553</v>
      </c>
      <c r="P1107" s="70"/>
      <c r="Q1107" s="70">
        <v>119553</v>
      </c>
      <c r="R1107" s="71">
        <v>26957905</v>
      </c>
      <c r="S1107" s="72">
        <v>1.35E-4</v>
      </c>
      <c r="T1107" s="73">
        <v>3639.3171750000001</v>
      </c>
      <c r="U1107" s="70">
        <v>2994663</v>
      </c>
      <c r="V1107" s="71">
        <v>210871</v>
      </c>
      <c r="W1107" s="71">
        <v>2783792</v>
      </c>
      <c r="X1107" s="74">
        <v>1.4799999999999999E-4</v>
      </c>
      <c r="Y1107" s="75">
        <v>412.001216</v>
      </c>
      <c r="Z1107" s="52"/>
    </row>
    <row r="1108" spans="7:26" x14ac:dyDescent="0.3">
      <c r="G1108" s="67"/>
      <c r="H1108" s="52">
        <v>71</v>
      </c>
      <c r="I1108" s="52" t="s">
        <v>18</v>
      </c>
      <c r="J1108" s="68">
        <v>422</v>
      </c>
      <c r="K1108" s="69">
        <v>0</v>
      </c>
      <c r="L1108" s="70">
        <v>35432078</v>
      </c>
      <c r="M1108" s="71">
        <v>8593726</v>
      </c>
      <c r="N1108" s="71">
        <v>0</v>
      </c>
      <c r="O1108" s="70">
        <v>119553</v>
      </c>
      <c r="P1108" s="70"/>
      <c r="Q1108" s="70">
        <v>0</v>
      </c>
      <c r="R1108" s="71">
        <v>0</v>
      </c>
      <c r="S1108" s="72">
        <v>9.0000000000000002E-6</v>
      </c>
      <c r="T1108" s="73">
        <v>0</v>
      </c>
      <c r="U1108" s="70">
        <v>2994663</v>
      </c>
      <c r="V1108" s="71">
        <v>210871</v>
      </c>
      <c r="W1108" s="71">
        <v>0</v>
      </c>
      <c r="X1108" s="74">
        <v>1.0000000000000001E-5</v>
      </c>
      <c r="Y1108" s="75">
        <v>0</v>
      </c>
      <c r="Z1108" s="52"/>
    </row>
    <row r="1109" spans="7:26" x14ac:dyDescent="0.3">
      <c r="G1109" s="67"/>
      <c r="H1109" s="52">
        <v>72</v>
      </c>
      <c r="I1109" s="52" t="s">
        <v>28</v>
      </c>
      <c r="J1109" s="68">
        <v>422</v>
      </c>
      <c r="K1109" s="69">
        <v>0</v>
      </c>
      <c r="L1109" s="70">
        <v>35432078</v>
      </c>
      <c r="M1109" s="71">
        <v>8593726</v>
      </c>
      <c r="N1109" s="71">
        <v>0</v>
      </c>
      <c r="O1109" s="70">
        <v>119553</v>
      </c>
      <c r="P1109" s="70"/>
      <c r="Q1109" s="70">
        <v>0</v>
      </c>
      <c r="R1109" s="71">
        <v>0</v>
      </c>
      <c r="S1109" s="72">
        <v>2.7500000000000002E-4</v>
      </c>
      <c r="T1109" s="73">
        <v>0</v>
      </c>
      <c r="U1109" s="70">
        <v>2994663</v>
      </c>
      <c r="V1109" s="71">
        <v>210871</v>
      </c>
      <c r="W1109" s="71">
        <v>0</v>
      </c>
      <c r="X1109" s="74">
        <v>2.9999999999999997E-4</v>
      </c>
      <c r="Y1109" s="75">
        <v>0</v>
      </c>
      <c r="Z1109" s="52"/>
    </row>
    <row r="1110" spans="7:26" x14ac:dyDescent="0.3">
      <c r="G1110" s="67"/>
      <c r="H1110" s="52">
        <v>104</v>
      </c>
      <c r="I1110" s="52" t="s">
        <v>85</v>
      </c>
      <c r="J1110" s="68">
        <v>422</v>
      </c>
      <c r="K1110" s="69">
        <v>1</v>
      </c>
      <c r="L1110" s="70">
        <v>35432078</v>
      </c>
      <c r="M1110" s="71">
        <v>8593726</v>
      </c>
      <c r="N1110" s="71">
        <v>26838352</v>
      </c>
      <c r="O1110" s="70">
        <v>119553</v>
      </c>
      <c r="P1110" s="70"/>
      <c r="Q1110" s="70">
        <v>119553</v>
      </c>
      <c r="R1110" s="71">
        <v>26957905</v>
      </c>
      <c r="S1110" s="72">
        <v>0</v>
      </c>
      <c r="T1110" s="73">
        <v>0</v>
      </c>
      <c r="U1110" s="70">
        <v>2994663</v>
      </c>
      <c r="V1110" s="71">
        <v>210871</v>
      </c>
      <c r="W1110" s="71">
        <v>2783792</v>
      </c>
      <c r="X1110" s="74">
        <v>0</v>
      </c>
      <c r="Y1110" s="75">
        <v>0</v>
      </c>
      <c r="Z1110" s="52"/>
    </row>
    <row r="1111" spans="7:26" x14ac:dyDescent="0.3">
      <c r="G1111" s="67"/>
      <c r="H1111" s="52">
        <v>114</v>
      </c>
      <c r="I1111" s="52" t="s">
        <v>114</v>
      </c>
      <c r="J1111" s="68">
        <v>422</v>
      </c>
      <c r="K1111" s="69">
        <v>1</v>
      </c>
      <c r="L1111" s="70">
        <v>35432078</v>
      </c>
      <c r="M1111" s="71">
        <v>8593726</v>
      </c>
      <c r="N1111" s="71">
        <v>26838352</v>
      </c>
      <c r="O1111" s="70">
        <v>119553</v>
      </c>
      <c r="P1111" s="70"/>
      <c r="Q1111" s="70">
        <v>119553</v>
      </c>
      <c r="R1111" s="71">
        <v>26957905</v>
      </c>
      <c r="S1111" s="72">
        <v>0</v>
      </c>
      <c r="T1111" s="73">
        <v>0</v>
      </c>
      <c r="U1111" s="70">
        <v>2994663</v>
      </c>
      <c r="V1111" s="71">
        <v>210871</v>
      </c>
      <c r="W1111" s="71">
        <v>2783792</v>
      </c>
      <c r="X1111" s="74">
        <v>0</v>
      </c>
      <c r="Y1111" s="75">
        <v>0</v>
      </c>
      <c r="Z1111" s="52"/>
    </row>
    <row r="1112" spans="7:26" x14ac:dyDescent="0.3">
      <c r="G1112" s="67"/>
      <c r="H1112" s="52">
        <v>117</v>
      </c>
      <c r="I1112" s="52" t="s">
        <v>21</v>
      </c>
      <c r="J1112" s="68">
        <v>422</v>
      </c>
      <c r="K1112" s="69">
        <v>1</v>
      </c>
      <c r="L1112" s="70">
        <v>35432078</v>
      </c>
      <c r="M1112" s="71">
        <v>8593726</v>
      </c>
      <c r="N1112" s="71">
        <v>26838352</v>
      </c>
      <c r="O1112" s="70">
        <v>119553</v>
      </c>
      <c r="P1112" s="70"/>
      <c r="Q1112" s="70">
        <v>119553</v>
      </c>
      <c r="R1112" s="71">
        <v>26957905</v>
      </c>
      <c r="S1112" s="72">
        <v>2.34E-4</v>
      </c>
      <c r="T1112" s="73">
        <v>6308.14977</v>
      </c>
      <c r="U1112" s="70">
        <v>2994663</v>
      </c>
      <c r="V1112" s="71">
        <v>210871</v>
      </c>
      <c r="W1112" s="71">
        <v>2783792</v>
      </c>
      <c r="X1112" s="74">
        <v>2.5700000000000001E-4</v>
      </c>
      <c r="Y1112" s="75">
        <v>715.43454400000007</v>
      </c>
      <c r="Z1112" s="52"/>
    </row>
    <row r="1113" spans="7:26" x14ac:dyDescent="0.3">
      <c r="G1113" s="67"/>
      <c r="H1113" s="52"/>
      <c r="I1113" s="52"/>
      <c r="J1113" s="68"/>
      <c r="K1113" s="69"/>
      <c r="L1113" s="71"/>
      <c r="M1113" s="71"/>
      <c r="N1113" s="71"/>
      <c r="O1113" s="71"/>
      <c r="P1113" s="71"/>
      <c r="Q1113" s="71"/>
      <c r="R1113" s="71"/>
      <c r="S1113" s="74"/>
      <c r="T1113" s="73"/>
      <c r="U1113" s="71"/>
      <c r="V1113" s="71"/>
      <c r="W1113" s="71"/>
      <c r="X1113" s="74"/>
      <c r="Y1113" s="75"/>
      <c r="Z1113" s="52"/>
    </row>
    <row r="1114" spans="7:26" ht="15.6" x14ac:dyDescent="0.3">
      <c r="G1114" s="80">
        <v>114</v>
      </c>
      <c r="H1114" s="81" t="s">
        <v>114</v>
      </c>
      <c r="I1114" s="52"/>
      <c r="J1114" s="68"/>
      <c r="K1114" s="69"/>
      <c r="L1114" s="71"/>
      <c r="M1114" s="71"/>
      <c r="N1114" s="71"/>
      <c r="O1114" s="71"/>
      <c r="P1114" s="71"/>
      <c r="Q1114" s="71"/>
      <c r="R1114" s="71"/>
      <c r="S1114" s="74"/>
      <c r="T1114" s="73"/>
      <c r="U1114" s="71"/>
      <c r="V1114" s="71"/>
      <c r="W1114" s="71"/>
      <c r="X1114" s="74"/>
      <c r="Y1114" s="75"/>
      <c r="Z1114" s="52"/>
    </row>
    <row r="1115" spans="7:26" x14ac:dyDescent="0.3">
      <c r="G1115" s="67"/>
      <c r="H1115" s="52">
        <v>1</v>
      </c>
      <c r="I1115" s="52" t="s">
        <v>11</v>
      </c>
      <c r="J1115" s="68">
        <v>957</v>
      </c>
      <c r="K1115" s="69">
        <v>1</v>
      </c>
      <c r="L1115" s="70">
        <v>0</v>
      </c>
      <c r="M1115" s="71"/>
      <c r="N1115" s="71">
        <v>0</v>
      </c>
      <c r="O1115" s="70">
        <v>55147</v>
      </c>
      <c r="P1115" s="70"/>
      <c r="Q1115" s="70">
        <v>55147</v>
      </c>
      <c r="R1115" s="71">
        <v>55147</v>
      </c>
      <c r="S1115" s="72">
        <v>2.0739999999999999E-3</v>
      </c>
      <c r="T1115" s="73">
        <v>114.374878</v>
      </c>
      <c r="U1115" s="70">
        <v>0</v>
      </c>
      <c r="V1115" s="71"/>
      <c r="W1115" s="71">
        <v>0</v>
      </c>
      <c r="X1115" s="74">
        <v>2.2769999999999999E-3</v>
      </c>
      <c r="Y1115" s="75">
        <v>0</v>
      </c>
      <c r="Z1115" s="52"/>
    </row>
    <row r="1116" spans="7:26" x14ac:dyDescent="0.3">
      <c r="G1116" s="67"/>
      <c r="H1116" s="52">
        <v>2</v>
      </c>
      <c r="I1116" s="52" t="s">
        <v>27</v>
      </c>
      <c r="J1116" s="68">
        <v>957</v>
      </c>
      <c r="K1116" s="69">
        <v>1</v>
      </c>
      <c r="L1116" s="70">
        <v>0</v>
      </c>
      <c r="M1116" s="71"/>
      <c r="N1116" s="71">
        <v>0</v>
      </c>
      <c r="O1116" s="70">
        <v>55147</v>
      </c>
      <c r="P1116" s="70"/>
      <c r="Q1116" s="70">
        <v>55147</v>
      </c>
      <c r="R1116" s="71">
        <v>55147</v>
      </c>
      <c r="S1116" s="72">
        <v>2.3000000000000001E-4</v>
      </c>
      <c r="T1116" s="73">
        <v>12.683810000000001</v>
      </c>
      <c r="U1116" s="70">
        <v>0</v>
      </c>
      <c r="V1116" s="71"/>
      <c r="W1116" s="71">
        <v>0</v>
      </c>
      <c r="X1116" s="74">
        <v>2.6200000000000003E-4</v>
      </c>
      <c r="Y1116" s="75">
        <v>0</v>
      </c>
      <c r="Z1116" s="52"/>
    </row>
    <row r="1117" spans="7:26" x14ac:dyDescent="0.3">
      <c r="G1117" s="67"/>
      <c r="H1117" s="52">
        <v>3</v>
      </c>
      <c r="I1117" s="52" t="s">
        <v>20</v>
      </c>
      <c r="J1117" s="68">
        <v>957</v>
      </c>
      <c r="K1117" s="69">
        <v>1</v>
      </c>
      <c r="L1117" s="70">
        <v>0</v>
      </c>
      <c r="M1117" s="71"/>
      <c r="N1117" s="71">
        <v>0</v>
      </c>
      <c r="O1117" s="70">
        <v>55147</v>
      </c>
      <c r="P1117" s="70"/>
      <c r="Q1117" s="70">
        <v>55147</v>
      </c>
      <c r="R1117" s="71">
        <v>55147</v>
      </c>
      <c r="S1117" s="72">
        <v>5.2599999999999999E-4</v>
      </c>
      <c r="T1117" s="73">
        <v>29.007321999999998</v>
      </c>
      <c r="U1117" s="70">
        <v>0</v>
      </c>
      <c r="V1117" s="71"/>
      <c r="W1117" s="71">
        <v>0</v>
      </c>
      <c r="X1117" s="74">
        <v>5.7799999999999995E-4</v>
      </c>
      <c r="Y1117" s="75">
        <v>0</v>
      </c>
      <c r="Z1117" s="52"/>
    </row>
    <row r="1118" spans="7:26" x14ac:dyDescent="0.3">
      <c r="G1118" s="67"/>
      <c r="H1118" s="52">
        <v>5</v>
      </c>
      <c r="I1118" s="52" t="s">
        <v>17</v>
      </c>
      <c r="J1118" s="68">
        <v>957</v>
      </c>
      <c r="K1118" s="69">
        <v>1</v>
      </c>
      <c r="L1118" s="70">
        <v>0</v>
      </c>
      <c r="M1118" s="71"/>
      <c r="N1118" s="71">
        <v>0</v>
      </c>
      <c r="O1118" s="70">
        <v>55147</v>
      </c>
      <c r="P1118" s="70"/>
      <c r="Q1118" s="70">
        <v>55147</v>
      </c>
      <c r="R1118" s="71">
        <v>55147</v>
      </c>
      <c r="S1118" s="72">
        <v>6.2370000000000004E-3</v>
      </c>
      <c r="T1118" s="73">
        <v>343.95183900000001</v>
      </c>
      <c r="U1118" s="70">
        <v>0</v>
      </c>
      <c r="V1118" s="71"/>
      <c r="W1118" s="71">
        <v>0</v>
      </c>
      <c r="X1118" s="74">
        <v>6.2979999999999998E-3</v>
      </c>
      <c r="Y1118" s="75">
        <v>0</v>
      </c>
      <c r="Z1118" s="52"/>
    </row>
    <row r="1119" spans="7:26" x14ac:dyDescent="0.3">
      <c r="G1119" s="67"/>
      <c r="H1119" s="52">
        <v>137</v>
      </c>
      <c r="I1119" s="52" t="s">
        <v>148</v>
      </c>
      <c r="J1119" s="68">
        <v>957</v>
      </c>
      <c r="K1119" s="69">
        <v>1</v>
      </c>
      <c r="L1119" s="70">
        <v>0</v>
      </c>
      <c r="M1119" s="71"/>
      <c r="N1119" s="71">
        <v>0</v>
      </c>
      <c r="O1119" s="70">
        <v>55147</v>
      </c>
      <c r="P1119" s="70"/>
      <c r="Q1119" s="70">
        <v>55147</v>
      </c>
      <c r="R1119" s="71">
        <v>55147</v>
      </c>
      <c r="S1119" s="72">
        <v>6.9999999999999994E-5</v>
      </c>
      <c r="T1119" s="73">
        <v>3.8602899999999996</v>
      </c>
      <c r="U1119" s="70">
        <v>0</v>
      </c>
      <c r="V1119" s="71"/>
      <c r="W1119" s="71">
        <v>0</v>
      </c>
      <c r="X1119" s="74">
        <v>7.4999999999999993E-5</v>
      </c>
      <c r="Y1119" s="75">
        <v>0</v>
      </c>
      <c r="Z1119" s="52"/>
    </row>
    <row r="1120" spans="7:26" x14ac:dyDescent="0.3">
      <c r="G1120" s="67"/>
      <c r="H1120" s="52">
        <v>6</v>
      </c>
      <c r="I1120" s="52" t="s">
        <v>73</v>
      </c>
      <c r="J1120" s="68">
        <v>957</v>
      </c>
      <c r="K1120" s="69">
        <v>1</v>
      </c>
      <c r="L1120" s="70">
        <v>0</v>
      </c>
      <c r="M1120" s="71"/>
      <c r="N1120" s="71">
        <v>0</v>
      </c>
      <c r="O1120" s="70">
        <v>55147</v>
      </c>
      <c r="P1120" s="70"/>
      <c r="Q1120" s="70">
        <v>55147</v>
      </c>
      <c r="R1120" s="71">
        <v>55147</v>
      </c>
      <c r="S1120" s="72">
        <v>0</v>
      </c>
      <c r="T1120" s="73">
        <v>0</v>
      </c>
      <c r="U1120" s="70">
        <v>0</v>
      </c>
      <c r="V1120" s="71"/>
      <c r="W1120" s="71">
        <v>0</v>
      </c>
      <c r="X1120" s="74">
        <v>0</v>
      </c>
      <c r="Y1120" s="75">
        <v>0</v>
      </c>
      <c r="Z1120" s="52"/>
    </row>
    <row r="1121" spans="7:26" x14ac:dyDescent="0.3">
      <c r="G1121" s="67"/>
      <c r="H1121" s="52">
        <v>7</v>
      </c>
      <c r="I1121" s="52" t="s">
        <v>9</v>
      </c>
      <c r="J1121" s="68">
        <v>957</v>
      </c>
      <c r="K1121" s="69">
        <v>1</v>
      </c>
      <c r="L1121" s="70">
        <v>0</v>
      </c>
      <c r="M1121" s="71"/>
      <c r="N1121" s="71">
        <v>0</v>
      </c>
      <c r="O1121" s="70">
        <v>55147</v>
      </c>
      <c r="P1121" s="70"/>
      <c r="Q1121" s="70">
        <v>55147</v>
      </c>
      <c r="R1121" s="71">
        <v>55147</v>
      </c>
      <c r="S1121" s="72">
        <v>1.08E-4</v>
      </c>
      <c r="T1121" s="73">
        <v>5.9558759999999999</v>
      </c>
      <c r="U1121" s="70">
        <v>0</v>
      </c>
      <c r="V1121" s="71"/>
      <c r="W1121" s="71">
        <v>0</v>
      </c>
      <c r="X1121" s="74">
        <v>1.1900000000000001E-4</v>
      </c>
      <c r="Y1121" s="75">
        <v>0</v>
      </c>
      <c r="Z1121" s="52"/>
    </row>
    <row r="1122" spans="7:26" x14ac:dyDescent="0.3">
      <c r="G1122" s="67"/>
      <c r="H1122" s="52">
        <v>8</v>
      </c>
      <c r="I1122" s="52" t="s">
        <v>23</v>
      </c>
      <c r="J1122" s="68">
        <v>957</v>
      </c>
      <c r="K1122" s="69">
        <v>1</v>
      </c>
      <c r="L1122" s="70">
        <v>0</v>
      </c>
      <c r="M1122" s="71"/>
      <c r="N1122" s="71">
        <v>0</v>
      </c>
      <c r="O1122" s="70">
        <v>55147</v>
      </c>
      <c r="P1122" s="70"/>
      <c r="Q1122" s="70">
        <v>55147</v>
      </c>
      <c r="R1122" s="71">
        <v>55147</v>
      </c>
      <c r="S1122" s="72">
        <v>1.64E-4</v>
      </c>
      <c r="T1122" s="73">
        <v>9.0441079999999996</v>
      </c>
      <c r="U1122" s="70">
        <v>0</v>
      </c>
      <c r="V1122" s="71"/>
      <c r="W1122" s="71">
        <v>0</v>
      </c>
      <c r="X1122" s="74">
        <v>1.74E-4</v>
      </c>
      <c r="Y1122" s="75">
        <v>0</v>
      </c>
      <c r="Z1122" s="52"/>
    </row>
    <row r="1123" spans="7:26" x14ac:dyDescent="0.3">
      <c r="G1123" s="67"/>
      <c r="H1123" s="52">
        <v>10</v>
      </c>
      <c r="I1123" s="52" t="s">
        <v>112</v>
      </c>
      <c r="J1123" s="68">
        <v>957</v>
      </c>
      <c r="K1123" s="69">
        <v>0</v>
      </c>
      <c r="L1123" s="70">
        <v>0</v>
      </c>
      <c r="M1123" s="71"/>
      <c r="N1123" s="71">
        <v>0</v>
      </c>
      <c r="O1123" s="70">
        <v>55147</v>
      </c>
      <c r="P1123" s="70"/>
      <c r="Q1123" s="70">
        <v>0</v>
      </c>
      <c r="R1123" s="71">
        <v>0</v>
      </c>
      <c r="S1123" s="72">
        <v>0</v>
      </c>
      <c r="T1123" s="73">
        <v>0</v>
      </c>
      <c r="U1123" s="70">
        <v>0</v>
      </c>
      <c r="V1123" s="71"/>
      <c r="W1123" s="71">
        <v>0</v>
      </c>
      <c r="X1123" s="74">
        <v>0</v>
      </c>
      <c r="Y1123" s="75">
        <v>0</v>
      </c>
      <c r="Z1123" s="52"/>
    </row>
    <row r="1124" spans="7:26" x14ac:dyDescent="0.3">
      <c r="G1124" s="67"/>
      <c r="H1124" s="52">
        <v>32</v>
      </c>
      <c r="I1124" s="52" t="s">
        <v>5</v>
      </c>
      <c r="J1124" s="68">
        <v>957</v>
      </c>
      <c r="K1124" s="69">
        <v>1</v>
      </c>
      <c r="L1124" s="70">
        <v>0</v>
      </c>
      <c r="M1124" s="71"/>
      <c r="N1124" s="71">
        <v>0</v>
      </c>
      <c r="O1124" s="70">
        <v>55147</v>
      </c>
      <c r="P1124" s="70"/>
      <c r="Q1124" s="70">
        <v>55147</v>
      </c>
      <c r="R1124" s="71">
        <v>55147</v>
      </c>
      <c r="S1124" s="72">
        <v>1.024E-3</v>
      </c>
      <c r="T1124" s="73">
        <v>56.470527999999995</v>
      </c>
      <c r="U1124" s="70">
        <v>0</v>
      </c>
      <c r="V1124" s="71"/>
      <c r="W1124" s="71">
        <v>0</v>
      </c>
      <c r="X1124" s="74">
        <v>1.078E-3</v>
      </c>
      <c r="Y1124" s="75">
        <v>0</v>
      </c>
      <c r="Z1124" s="52"/>
    </row>
    <row r="1125" spans="7:26" x14ac:dyDescent="0.3">
      <c r="G1125" s="67"/>
      <c r="H1125" s="52">
        <v>38</v>
      </c>
      <c r="I1125" s="52" t="s">
        <v>12</v>
      </c>
      <c r="J1125" s="68">
        <v>957</v>
      </c>
      <c r="K1125" s="69">
        <v>1</v>
      </c>
      <c r="L1125" s="70">
        <v>0</v>
      </c>
      <c r="M1125" s="71"/>
      <c r="N1125" s="71">
        <v>0</v>
      </c>
      <c r="O1125" s="70">
        <v>55147</v>
      </c>
      <c r="P1125" s="70"/>
      <c r="Q1125" s="70">
        <v>55147</v>
      </c>
      <c r="R1125" s="71">
        <v>55147</v>
      </c>
      <c r="S1125" s="72">
        <v>8.6000000000000003E-5</v>
      </c>
      <c r="T1125" s="73">
        <v>4.742642</v>
      </c>
      <c r="U1125" s="70">
        <v>0</v>
      </c>
      <c r="V1125" s="71"/>
      <c r="W1125" s="71">
        <v>0</v>
      </c>
      <c r="X1125" s="74">
        <v>9.5000000000000005E-5</v>
      </c>
      <c r="Y1125" s="75">
        <v>0</v>
      </c>
      <c r="Z1125" s="52"/>
    </row>
    <row r="1126" spans="7:26" x14ac:dyDescent="0.3">
      <c r="G1126" s="67"/>
      <c r="H1126" s="52">
        <v>55</v>
      </c>
      <c r="I1126" s="52" t="s">
        <v>26</v>
      </c>
      <c r="J1126" s="68">
        <v>957</v>
      </c>
      <c r="K1126" s="69">
        <v>1</v>
      </c>
      <c r="L1126" s="70">
        <v>0</v>
      </c>
      <c r="M1126" s="71"/>
      <c r="N1126" s="71">
        <v>0</v>
      </c>
      <c r="O1126" s="70">
        <v>55147</v>
      </c>
      <c r="P1126" s="70"/>
      <c r="Q1126" s="70">
        <v>55147</v>
      </c>
      <c r="R1126" s="71">
        <v>55147</v>
      </c>
      <c r="S1126" s="72">
        <v>1.35E-4</v>
      </c>
      <c r="T1126" s="73">
        <v>7.4448449999999999</v>
      </c>
      <c r="U1126" s="70">
        <v>0</v>
      </c>
      <c r="V1126" s="71"/>
      <c r="W1126" s="71">
        <v>0</v>
      </c>
      <c r="X1126" s="74">
        <v>1.4799999999999999E-4</v>
      </c>
      <c r="Y1126" s="75">
        <v>0</v>
      </c>
      <c r="Z1126" s="52"/>
    </row>
    <row r="1127" spans="7:26" x14ac:dyDescent="0.3">
      <c r="G1127" s="67"/>
      <c r="H1127" s="52">
        <v>71</v>
      </c>
      <c r="I1127" s="52" t="s">
        <v>18</v>
      </c>
      <c r="J1127" s="68">
        <v>957</v>
      </c>
      <c r="K1127" s="69">
        <v>0</v>
      </c>
      <c r="L1127" s="70">
        <v>0</v>
      </c>
      <c r="M1127" s="71"/>
      <c r="N1127" s="71">
        <v>0</v>
      </c>
      <c r="O1127" s="70">
        <v>55147</v>
      </c>
      <c r="P1127" s="70"/>
      <c r="Q1127" s="70">
        <v>0</v>
      </c>
      <c r="R1127" s="71">
        <v>0</v>
      </c>
      <c r="S1127" s="72">
        <v>9.0000000000000002E-6</v>
      </c>
      <c r="T1127" s="73">
        <v>0</v>
      </c>
      <c r="U1127" s="70">
        <v>0</v>
      </c>
      <c r="V1127" s="71"/>
      <c r="W1127" s="71">
        <v>0</v>
      </c>
      <c r="X1127" s="74">
        <v>1.0000000000000001E-5</v>
      </c>
      <c r="Y1127" s="75">
        <v>0</v>
      </c>
      <c r="Z1127" s="52"/>
    </row>
    <row r="1128" spans="7:26" x14ac:dyDescent="0.3">
      <c r="G1128" s="67"/>
      <c r="H1128" s="52">
        <v>72</v>
      </c>
      <c r="I1128" s="52" t="s">
        <v>28</v>
      </c>
      <c r="J1128" s="68">
        <v>957</v>
      </c>
      <c r="K1128" s="69">
        <v>0</v>
      </c>
      <c r="L1128" s="70">
        <v>0</v>
      </c>
      <c r="M1128" s="71"/>
      <c r="N1128" s="71">
        <v>0</v>
      </c>
      <c r="O1128" s="70">
        <v>55147</v>
      </c>
      <c r="P1128" s="70"/>
      <c r="Q1128" s="70">
        <v>0</v>
      </c>
      <c r="R1128" s="71">
        <v>0</v>
      </c>
      <c r="S1128" s="72">
        <v>2.7500000000000002E-4</v>
      </c>
      <c r="T1128" s="73">
        <v>0</v>
      </c>
      <c r="U1128" s="70">
        <v>0</v>
      </c>
      <c r="V1128" s="71"/>
      <c r="W1128" s="71">
        <v>0</v>
      </c>
      <c r="X1128" s="74">
        <v>2.9999999999999997E-4</v>
      </c>
      <c r="Y1128" s="75">
        <v>0</v>
      </c>
      <c r="Z1128" s="52"/>
    </row>
    <row r="1129" spans="7:26" x14ac:dyDescent="0.3">
      <c r="G1129" s="67"/>
      <c r="H1129" s="52">
        <v>104</v>
      </c>
      <c r="I1129" s="52" t="s">
        <v>85</v>
      </c>
      <c r="J1129" s="68">
        <v>957</v>
      </c>
      <c r="K1129" s="69">
        <v>1</v>
      </c>
      <c r="L1129" s="70">
        <v>0</v>
      </c>
      <c r="M1129" s="71"/>
      <c r="N1129" s="71">
        <v>0</v>
      </c>
      <c r="O1129" s="70">
        <v>55147</v>
      </c>
      <c r="P1129" s="70"/>
      <c r="Q1129" s="70">
        <v>55147</v>
      </c>
      <c r="R1129" s="71">
        <v>55147</v>
      </c>
      <c r="S1129" s="72">
        <v>0</v>
      </c>
      <c r="T1129" s="73">
        <v>0</v>
      </c>
      <c r="U1129" s="70">
        <v>0</v>
      </c>
      <c r="V1129" s="71"/>
      <c r="W1129" s="71">
        <v>0</v>
      </c>
      <c r="X1129" s="74">
        <v>0</v>
      </c>
      <c r="Y1129" s="75">
        <v>0</v>
      </c>
      <c r="Z1129" s="52"/>
    </row>
    <row r="1130" spans="7:26" x14ac:dyDescent="0.3">
      <c r="G1130" s="67"/>
      <c r="H1130" s="52">
        <v>114</v>
      </c>
      <c r="I1130" s="52" t="s">
        <v>114</v>
      </c>
      <c r="J1130" s="68">
        <v>957</v>
      </c>
      <c r="K1130" s="69">
        <v>1</v>
      </c>
      <c r="L1130" s="70">
        <v>0</v>
      </c>
      <c r="M1130" s="71"/>
      <c r="N1130" s="71">
        <v>0</v>
      </c>
      <c r="O1130" s="70">
        <v>55147</v>
      </c>
      <c r="P1130" s="70"/>
      <c r="Q1130" s="70">
        <v>55147</v>
      </c>
      <c r="R1130" s="71">
        <v>55147</v>
      </c>
      <c r="S1130" s="72">
        <v>0</v>
      </c>
      <c r="T1130" s="73">
        <v>0</v>
      </c>
      <c r="U1130" s="70">
        <v>0</v>
      </c>
      <c r="V1130" s="71"/>
      <c r="W1130" s="71">
        <v>0</v>
      </c>
      <c r="X1130" s="74">
        <v>0</v>
      </c>
      <c r="Y1130" s="75">
        <v>0</v>
      </c>
      <c r="Z1130" s="52"/>
    </row>
    <row r="1131" spans="7:26" x14ac:dyDescent="0.3">
      <c r="G1131" s="67"/>
      <c r="H1131" s="52">
        <v>117</v>
      </c>
      <c r="I1131" s="52" t="s">
        <v>21</v>
      </c>
      <c r="J1131" s="68">
        <v>957</v>
      </c>
      <c r="K1131" s="69">
        <v>1</v>
      </c>
      <c r="L1131" s="70">
        <v>0</v>
      </c>
      <c r="M1131" s="71"/>
      <c r="N1131" s="71">
        <v>0</v>
      </c>
      <c r="O1131" s="70">
        <v>55147</v>
      </c>
      <c r="P1131" s="70"/>
      <c r="Q1131" s="70">
        <v>55147</v>
      </c>
      <c r="R1131" s="71">
        <v>55147</v>
      </c>
      <c r="S1131" s="72">
        <v>2.34E-4</v>
      </c>
      <c r="T1131" s="73">
        <v>12.904398</v>
      </c>
      <c r="U1131" s="70">
        <v>0</v>
      </c>
      <c r="V1131" s="71"/>
      <c r="W1131" s="71">
        <v>0</v>
      </c>
      <c r="X1131" s="74">
        <v>2.5700000000000001E-4</v>
      </c>
      <c r="Y1131" s="75">
        <v>0</v>
      </c>
      <c r="Z1131" s="52"/>
    </row>
    <row r="1132" spans="7:26" ht="15" thickBot="1" x14ac:dyDescent="0.35">
      <c r="G1132" s="76"/>
      <c r="H1132" s="77"/>
      <c r="I1132" s="77"/>
      <c r="J1132" s="77"/>
      <c r="K1132" s="86"/>
      <c r="L1132" s="87"/>
      <c r="M1132" s="87"/>
      <c r="N1132" s="87"/>
      <c r="O1132" s="87"/>
      <c r="P1132" s="87"/>
      <c r="Q1132" s="87"/>
      <c r="R1132" s="87"/>
      <c r="S1132" s="88"/>
      <c r="T1132" s="89"/>
      <c r="U1132" s="87"/>
      <c r="V1132" s="87"/>
      <c r="W1132" s="87"/>
      <c r="X1132" s="88"/>
      <c r="Y1132" s="90"/>
      <c r="Z1132" s="52"/>
    </row>
    <row r="1133" spans="7:26" x14ac:dyDescent="0.3">
      <c r="G1133" s="52">
        <v>114</v>
      </c>
      <c r="H1133" s="52" t="s">
        <v>114</v>
      </c>
      <c r="I1133" s="52"/>
      <c r="J1133" s="68"/>
      <c r="K1133" s="69"/>
      <c r="L1133" s="71"/>
      <c r="M1133" s="71"/>
      <c r="N1133" s="71"/>
      <c r="O1133" s="71"/>
      <c r="P1133" s="71"/>
      <c r="Q1133" s="71"/>
      <c r="R1133" s="71"/>
      <c r="S1133" s="74"/>
      <c r="T1133" s="73">
        <v>311613.79052099987</v>
      </c>
      <c r="U1133" s="71"/>
      <c r="V1133" s="71"/>
      <c r="W1133" s="71"/>
      <c r="X1133" s="74"/>
      <c r="Y1133" s="73">
        <v>33600.369440000002</v>
      </c>
      <c r="Z1133" s="79">
        <v>345214.15996099985</v>
      </c>
    </row>
    <row r="1134" spans="7:26" x14ac:dyDescent="0.3"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</row>
    <row r="1135" spans="7:26" x14ac:dyDescent="0.3"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</row>
    <row r="1136" spans="7:26" x14ac:dyDescent="0.3"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</row>
    <row r="1137" spans="7:26" ht="15" thickBot="1" x14ac:dyDescent="0.35">
      <c r="G1137" s="52"/>
      <c r="H1137" s="52"/>
      <c r="I1137" s="52"/>
      <c r="J1137" s="53" t="s">
        <v>56</v>
      </c>
      <c r="K1137" s="54" t="s">
        <v>57</v>
      </c>
      <c r="L1137" s="55" t="s">
        <v>58</v>
      </c>
      <c r="M1137" s="55" t="s">
        <v>171</v>
      </c>
      <c r="N1137" s="55"/>
      <c r="O1137" s="55" t="s">
        <v>59</v>
      </c>
      <c r="P1137" s="55" t="s">
        <v>172</v>
      </c>
      <c r="Q1137" s="55"/>
      <c r="R1137" s="55" t="s">
        <v>60</v>
      </c>
      <c r="S1137" s="56" t="s">
        <v>61</v>
      </c>
      <c r="T1137" s="57" t="s">
        <v>62</v>
      </c>
      <c r="U1137" s="55" t="s">
        <v>63</v>
      </c>
      <c r="V1137" s="55" t="s">
        <v>64</v>
      </c>
      <c r="W1137" s="55" t="s">
        <v>65</v>
      </c>
      <c r="X1137" s="56" t="s">
        <v>66</v>
      </c>
      <c r="Y1137" s="57" t="s">
        <v>67</v>
      </c>
      <c r="Z1137" s="52"/>
    </row>
    <row r="1138" spans="7:26" ht="15.6" x14ac:dyDescent="0.3">
      <c r="G1138" s="58">
        <v>88</v>
      </c>
      <c r="H1138" s="59" t="s">
        <v>117</v>
      </c>
      <c r="I1138" s="60"/>
      <c r="J1138" s="61"/>
      <c r="K1138" s="62"/>
      <c r="L1138" s="63"/>
      <c r="M1138" s="63"/>
      <c r="N1138" s="63"/>
      <c r="O1138" s="63"/>
      <c r="P1138" s="63"/>
      <c r="Q1138" s="63"/>
      <c r="R1138" s="63"/>
      <c r="S1138" s="64"/>
      <c r="T1138" s="65"/>
      <c r="U1138" s="63"/>
      <c r="V1138" s="63"/>
      <c r="W1138" s="63"/>
      <c r="X1138" s="64"/>
      <c r="Y1138" s="66"/>
      <c r="Z1138" s="52"/>
    </row>
    <row r="1139" spans="7:26" x14ac:dyDescent="0.3">
      <c r="G1139" s="67"/>
      <c r="H1139" s="52">
        <v>1</v>
      </c>
      <c r="I1139" s="52" t="s">
        <v>11</v>
      </c>
      <c r="J1139" s="68">
        <v>298</v>
      </c>
      <c r="K1139" s="69">
        <v>0.6</v>
      </c>
      <c r="L1139" s="70">
        <v>10568155</v>
      </c>
      <c r="M1139" s="71">
        <v>1367713</v>
      </c>
      <c r="N1139" s="71">
        <v>5520265.2000000002</v>
      </c>
      <c r="O1139" s="70">
        <v>15129</v>
      </c>
      <c r="P1139" s="70"/>
      <c r="Q1139" s="70">
        <v>9077.4</v>
      </c>
      <c r="R1139" s="71">
        <v>5529342.5999999996</v>
      </c>
      <c r="S1139" s="72">
        <v>2.0739999999999999E-3</v>
      </c>
      <c r="T1139" s="73">
        <v>11467.856552399999</v>
      </c>
      <c r="U1139" s="70">
        <v>1995411</v>
      </c>
      <c r="V1139" s="71">
        <v>0</v>
      </c>
      <c r="W1139" s="71">
        <v>1197246.5999999999</v>
      </c>
      <c r="X1139" s="74">
        <v>2.2769999999999999E-3</v>
      </c>
      <c r="Y1139" s="75">
        <v>2726.1305081999994</v>
      </c>
      <c r="Z1139" s="52"/>
    </row>
    <row r="1140" spans="7:26" x14ac:dyDescent="0.3">
      <c r="G1140" s="67"/>
      <c r="H1140" s="52">
        <v>2</v>
      </c>
      <c r="I1140" s="52" t="s">
        <v>27</v>
      </c>
      <c r="J1140" s="68">
        <v>298</v>
      </c>
      <c r="K1140" s="69">
        <v>0.6</v>
      </c>
      <c r="L1140" s="70">
        <v>10568155</v>
      </c>
      <c r="M1140" s="71">
        <v>1367713</v>
      </c>
      <c r="N1140" s="71">
        <v>5520265.2000000002</v>
      </c>
      <c r="O1140" s="70">
        <v>15129</v>
      </c>
      <c r="P1140" s="70"/>
      <c r="Q1140" s="70">
        <v>9077.4</v>
      </c>
      <c r="R1140" s="71">
        <v>5529342.5999999996</v>
      </c>
      <c r="S1140" s="72">
        <v>2.3000000000000001E-4</v>
      </c>
      <c r="T1140" s="73">
        <v>1271.7487979999999</v>
      </c>
      <c r="U1140" s="70">
        <v>1995411</v>
      </c>
      <c r="V1140" s="71">
        <v>0</v>
      </c>
      <c r="W1140" s="71">
        <v>1197246.5999999999</v>
      </c>
      <c r="X1140" s="74">
        <v>2.6200000000000003E-4</v>
      </c>
      <c r="Y1140" s="75">
        <v>313.67860919999998</v>
      </c>
      <c r="Z1140" s="52"/>
    </row>
    <row r="1141" spans="7:26" x14ac:dyDescent="0.3">
      <c r="G1141" s="67"/>
      <c r="H1141" s="52">
        <v>3</v>
      </c>
      <c r="I1141" s="52" t="s">
        <v>20</v>
      </c>
      <c r="J1141" s="68">
        <v>298</v>
      </c>
      <c r="K1141" s="69">
        <v>0.6</v>
      </c>
      <c r="L1141" s="70">
        <v>10568155</v>
      </c>
      <c r="M1141" s="71">
        <v>1367713</v>
      </c>
      <c r="N1141" s="71">
        <v>5520265.2000000002</v>
      </c>
      <c r="O1141" s="70">
        <v>15129</v>
      </c>
      <c r="P1141" s="70"/>
      <c r="Q1141" s="70">
        <v>9077.4</v>
      </c>
      <c r="R1141" s="71">
        <v>5529342.5999999996</v>
      </c>
      <c r="S1141" s="72">
        <v>5.2599999999999999E-4</v>
      </c>
      <c r="T1141" s="73">
        <v>2908.4342075999998</v>
      </c>
      <c r="U1141" s="70">
        <v>1995411</v>
      </c>
      <c r="V1141" s="71">
        <v>0</v>
      </c>
      <c r="W1141" s="71">
        <v>1197246.5999999999</v>
      </c>
      <c r="X1141" s="74">
        <v>5.7799999999999995E-4</v>
      </c>
      <c r="Y1141" s="75">
        <v>692.00853479999989</v>
      </c>
      <c r="Z1141" s="52"/>
    </row>
    <row r="1142" spans="7:26" x14ac:dyDescent="0.3">
      <c r="G1142" s="67"/>
      <c r="H1142" s="52">
        <v>5</v>
      </c>
      <c r="I1142" s="52" t="s">
        <v>17</v>
      </c>
      <c r="J1142" s="68">
        <v>298</v>
      </c>
      <c r="K1142" s="69">
        <v>0.6</v>
      </c>
      <c r="L1142" s="70">
        <v>10568155</v>
      </c>
      <c r="M1142" s="71">
        <v>1367713</v>
      </c>
      <c r="N1142" s="71">
        <v>5520265.2000000002</v>
      </c>
      <c r="O1142" s="70">
        <v>15129</v>
      </c>
      <c r="P1142" s="70"/>
      <c r="Q1142" s="70">
        <v>9077.4</v>
      </c>
      <c r="R1142" s="71">
        <v>5529342.5999999996</v>
      </c>
      <c r="S1142" s="72">
        <v>6.2370000000000004E-3</v>
      </c>
      <c r="T1142" s="73">
        <v>34486.5097962</v>
      </c>
      <c r="U1142" s="70">
        <v>1995411</v>
      </c>
      <c r="V1142" s="71">
        <v>0</v>
      </c>
      <c r="W1142" s="71">
        <v>1197246.5999999999</v>
      </c>
      <c r="X1142" s="74">
        <v>6.2979999999999998E-3</v>
      </c>
      <c r="Y1142" s="75">
        <v>7540.2590867999988</v>
      </c>
      <c r="Z1142" s="52"/>
    </row>
    <row r="1143" spans="7:26" x14ac:dyDescent="0.3">
      <c r="G1143" s="67"/>
      <c r="H1143" s="52">
        <v>137</v>
      </c>
      <c r="I1143" s="52" t="s">
        <v>148</v>
      </c>
      <c r="J1143" s="68">
        <v>298</v>
      </c>
      <c r="K1143" s="69">
        <v>0.6</v>
      </c>
      <c r="L1143" s="70">
        <v>10568155</v>
      </c>
      <c r="M1143" s="71">
        <v>1367713</v>
      </c>
      <c r="N1143" s="71">
        <v>5520265.2000000002</v>
      </c>
      <c r="O1143" s="70">
        <v>15129</v>
      </c>
      <c r="P1143" s="70"/>
      <c r="Q1143" s="70">
        <v>9077.4</v>
      </c>
      <c r="R1143" s="71">
        <v>5529342.5999999996</v>
      </c>
      <c r="S1143" s="72">
        <v>6.9999999999999994E-5</v>
      </c>
      <c r="T1143" s="73">
        <v>387.05398199999996</v>
      </c>
      <c r="U1143" s="70">
        <v>1995411</v>
      </c>
      <c r="V1143" s="71">
        <v>0</v>
      </c>
      <c r="W1143" s="71">
        <v>1197246.5999999999</v>
      </c>
      <c r="X1143" s="74">
        <v>7.4999999999999993E-5</v>
      </c>
      <c r="Y1143" s="75">
        <v>89.793494999999979</v>
      </c>
      <c r="Z1143" s="52"/>
    </row>
    <row r="1144" spans="7:26" x14ac:dyDescent="0.3">
      <c r="G1144" s="67"/>
      <c r="H1144" s="52">
        <v>6</v>
      </c>
      <c r="I1144" s="52" t="s">
        <v>73</v>
      </c>
      <c r="J1144" s="68">
        <v>298</v>
      </c>
      <c r="K1144" s="69">
        <v>0.6</v>
      </c>
      <c r="L1144" s="70">
        <v>10568155</v>
      </c>
      <c r="M1144" s="71">
        <v>1367713</v>
      </c>
      <c r="N1144" s="71">
        <v>5520265.2000000002</v>
      </c>
      <c r="O1144" s="70">
        <v>15129</v>
      </c>
      <c r="P1144" s="70"/>
      <c r="Q1144" s="70">
        <v>9077.4</v>
      </c>
      <c r="R1144" s="71">
        <v>5529342.5999999996</v>
      </c>
      <c r="S1144" s="72">
        <v>0</v>
      </c>
      <c r="T1144" s="73">
        <v>0</v>
      </c>
      <c r="U1144" s="70">
        <v>1995411</v>
      </c>
      <c r="V1144" s="71">
        <v>0</v>
      </c>
      <c r="W1144" s="71">
        <v>1197246.5999999999</v>
      </c>
      <c r="X1144" s="74">
        <v>0</v>
      </c>
      <c r="Y1144" s="75">
        <v>0</v>
      </c>
      <c r="Z1144" s="52"/>
    </row>
    <row r="1145" spans="7:26" x14ac:dyDescent="0.3">
      <c r="G1145" s="67"/>
      <c r="H1145" s="52">
        <v>7</v>
      </c>
      <c r="I1145" s="52" t="s">
        <v>9</v>
      </c>
      <c r="J1145" s="68">
        <v>298</v>
      </c>
      <c r="K1145" s="69">
        <v>0.6</v>
      </c>
      <c r="L1145" s="70">
        <v>10568155</v>
      </c>
      <c r="M1145" s="71">
        <v>1367713</v>
      </c>
      <c r="N1145" s="71">
        <v>5520265.2000000002</v>
      </c>
      <c r="O1145" s="70">
        <v>15129</v>
      </c>
      <c r="P1145" s="70"/>
      <c r="Q1145" s="70">
        <v>9077.4</v>
      </c>
      <c r="R1145" s="71">
        <v>5529342.5999999996</v>
      </c>
      <c r="S1145" s="72">
        <v>1.08E-4</v>
      </c>
      <c r="T1145" s="73">
        <v>597.16900079999994</v>
      </c>
      <c r="U1145" s="70">
        <v>1995411</v>
      </c>
      <c r="V1145" s="71">
        <v>0</v>
      </c>
      <c r="W1145" s="71">
        <v>1197246.5999999999</v>
      </c>
      <c r="X1145" s="74">
        <v>1.1900000000000001E-4</v>
      </c>
      <c r="Y1145" s="75">
        <v>142.47234539999999</v>
      </c>
      <c r="Z1145" s="52"/>
    </row>
    <row r="1146" spans="7:26" x14ac:dyDescent="0.3">
      <c r="G1146" s="67"/>
      <c r="H1146" s="52">
        <v>8</v>
      </c>
      <c r="I1146" s="52" t="s">
        <v>23</v>
      </c>
      <c r="J1146" s="68">
        <v>298</v>
      </c>
      <c r="K1146" s="69">
        <v>0.6</v>
      </c>
      <c r="L1146" s="70">
        <v>10568155</v>
      </c>
      <c r="M1146" s="71">
        <v>1367713</v>
      </c>
      <c r="N1146" s="71">
        <v>5520265.2000000002</v>
      </c>
      <c r="O1146" s="70">
        <v>15129</v>
      </c>
      <c r="P1146" s="70"/>
      <c r="Q1146" s="70">
        <v>9077.4</v>
      </c>
      <c r="R1146" s="71">
        <v>5529342.5999999996</v>
      </c>
      <c r="S1146" s="72">
        <v>1.64E-4</v>
      </c>
      <c r="T1146" s="73">
        <v>906.81218639999997</v>
      </c>
      <c r="U1146" s="70">
        <v>1995411</v>
      </c>
      <c r="V1146" s="71">
        <v>0</v>
      </c>
      <c r="W1146" s="71">
        <v>1197246.5999999999</v>
      </c>
      <c r="X1146" s="74">
        <v>1.74E-4</v>
      </c>
      <c r="Y1146" s="75">
        <v>208.32090839999998</v>
      </c>
      <c r="Z1146" s="52"/>
    </row>
    <row r="1147" spans="7:26" x14ac:dyDescent="0.3">
      <c r="G1147" s="67"/>
      <c r="H1147" s="52">
        <v>12</v>
      </c>
      <c r="I1147" s="52" t="s">
        <v>118</v>
      </c>
      <c r="J1147" s="68">
        <v>298</v>
      </c>
      <c r="K1147" s="69">
        <v>0</v>
      </c>
      <c r="L1147" s="70">
        <v>10568155</v>
      </c>
      <c r="M1147" s="71">
        <v>1367713</v>
      </c>
      <c r="N1147" s="71">
        <v>0</v>
      </c>
      <c r="O1147" s="70">
        <v>15129</v>
      </c>
      <c r="P1147" s="70"/>
      <c r="Q1147" s="70">
        <v>0</v>
      </c>
      <c r="R1147" s="71">
        <v>0</v>
      </c>
      <c r="S1147" s="72">
        <v>0</v>
      </c>
      <c r="T1147" s="73">
        <v>0</v>
      </c>
      <c r="U1147" s="70">
        <v>1995411</v>
      </c>
      <c r="V1147" s="71">
        <v>0</v>
      </c>
      <c r="W1147" s="71">
        <v>0</v>
      </c>
      <c r="X1147" s="74">
        <v>0</v>
      </c>
      <c r="Y1147" s="75">
        <v>0</v>
      </c>
      <c r="Z1147" s="52"/>
    </row>
    <row r="1148" spans="7:26" x14ac:dyDescent="0.3">
      <c r="G1148" s="67"/>
      <c r="H1148" s="52">
        <v>17</v>
      </c>
      <c r="I1148" s="52" t="s">
        <v>16</v>
      </c>
      <c r="J1148" s="68">
        <v>298</v>
      </c>
      <c r="K1148" s="69">
        <v>0.6</v>
      </c>
      <c r="L1148" s="70">
        <v>10568155</v>
      </c>
      <c r="M1148" s="71">
        <v>1367713</v>
      </c>
      <c r="N1148" s="71">
        <v>5520265.2000000002</v>
      </c>
      <c r="O1148" s="70">
        <v>15129</v>
      </c>
      <c r="P1148" s="70"/>
      <c r="Q1148" s="70">
        <v>9077.4</v>
      </c>
      <c r="R1148" s="71">
        <v>5529342.5999999996</v>
      </c>
      <c r="S1148" s="72">
        <v>6.4899999999999995E-4</v>
      </c>
      <c r="T1148" s="73">
        <v>3588.5433473999997</v>
      </c>
      <c r="U1148" s="70">
        <v>1995411</v>
      </c>
      <c r="V1148" s="71">
        <v>0</v>
      </c>
      <c r="W1148" s="71">
        <v>1197246.5999999999</v>
      </c>
      <c r="X1148" s="74">
        <v>7.0899999999999999E-4</v>
      </c>
      <c r="Y1148" s="75">
        <v>848.84783939999988</v>
      </c>
      <c r="Z1148" s="52"/>
    </row>
    <row r="1149" spans="7:26" x14ac:dyDescent="0.3">
      <c r="G1149" s="67"/>
      <c r="H1149" s="52">
        <v>34</v>
      </c>
      <c r="I1149" s="52" t="s">
        <v>25</v>
      </c>
      <c r="J1149" s="68">
        <v>298</v>
      </c>
      <c r="K1149" s="69">
        <v>0.6</v>
      </c>
      <c r="L1149" s="70">
        <v>10568155</v>
      </c>
      <c r="M1149" s="71">
        <v>1367713</v>
      </c>
      <c r="N1149" s="71">
        <v>5520265.2000000002</v>
      </c>
      <c r="O1149" s="70">
        <v>15129</v>
      </c>
      <c r="P1149" s="70"/>
      <c r="Q1149" s="70">
        <v>9077.4</v>
      </c>
      <c r="R1149" s="71">
        <v>5529342.5999999996</v>
      </c>
      <c r="S1149" s="72">
        <v>2.8999999999999998E-3</v>
      </c>
      <c r="T1149" s="73">
        <v>16035.093539999998</v>
      </c>
      <c r="U1149" s="70">
        <v>1995411</v>
      </c>
      <c r="V1149" s="71">
        <v>0</v>
      </c>
      <c r="W1149" s="71">
        <v>1197246.5999999999</v>
      </c>
      <c r="X1149" s="74">
        <v>2.8999999999999998E-3</v>
      </c>
      <c r="Y1149" s="75">
        <v>3472.0151399999995</v>
      </c>
      <c r="Z1149" s="52"/>
    </row>
    <row r="1150" spans="7:26" x14ac:dyDescent="0.3">
      <c r="G1150" s="67"/>
      <c r="H1150" s="52">
        <v>38</v>
      </c>
      <c r="I1150" s="52" t="s">
        <v>12</v>
      </c>
      <c r="J1150" s="68">
        <v>298</v>
      </c>
      <c r="K1150" s="69">
        <v>0.6</v>
      </c>
      <c r="L1150" s="70">
        <v>10568155</v>
      </c>
      <c r="M1150" s="71">
        <v>1367713</v>
      </c>
      <c r="N1150" s="71">
        <v>5520265.2000000002</v>
      </c>
      <c r="O1150" s="70">
        <v>15129</v>
      </c>
      <c r="P1150" s="70"/>
      <c r="Q1150" s="70">
        <v>9077.4</v>
      </c>
      <c r="R1150" s="71">
        <v>5529342.5999999996</v>
      </c>
      <c r="S1150" s="72">
        <v>8.6000000000000003E-5</v>
      </c>
      <c r="T1150" s="73">
        <v>475.52346360000001</v>
      </c>
      <c r="U1150" s="70">
        <v>1995411</v>
      </c>
      <c r="V1150" s="71">
        <v>0</v>
      </c>
      <c r="W1150" s="71">
        <v>1197246.5999999999</v>
      </c>
      <c r="X1150" s="74">
        <v>9.5000000000000005E-5</v>
      </c>
      <c r="Y1150" s="75">
        <v>113.73842699999999</v>
      </c>
      <c r="Z1150" s="52"/>
    </row>
    <row r="1151" spans="7:26" x14ac:dyDescent="0.3">
      <c r="G1151" s="67"/>
      <c r="H1151" s="52">
        <v>41</v>
      </c>
      <c r="I1151" s="52" t="s">
        <v>80</v>
      </c>
      <c r="J1151" s="68">
        <v>298</v>
      </c>
      <c r="K1151" s="69">
        <v>0.6</v>
      </c>
      <c r="L1151" s="70">
        <v>10568155</v>
      </c>
      <c r="M1151" s="71">
        <v>1367713</v>
      </c>
      <c r="N1151" s="71">
        <v>5520265.2000000002</v>
      </c>
      <c r="O1151" s="70">
        <v>15129</v>
      </c>
      <c r="P1151" s="70"/>
      <c r="Q1151" s="70">
        <v>9077.4</v>
      </c>
      <c r="R1151" s="71">
        <v>5529342.5999999996</v>
      </c>
      <c r="S1151" s="72">
        <v>0</v>
      </c>
      <c r="T1151" s="73">
        <v>0</v>
      </c>
      <c r="U1151" s="70">
        <v>1995411</v>
      </c>
      <c r="V1151" s="71">
        <v>0</v>
      </c>
      <c r="W1151" s="71">
        <v>1197246.5999999999</v>
      </c>
      <c r="X1151" s="74">
        <v>0</v>
      </c>
      <c r="Y1151" s="75">
        <v>0</v>
      </c>
      <c r="Z1151" s="52"/>
    </row>
    <row r="1152" spans="7:26" x14ac:dyDescent="0.3">
      <c r="G1152" s="67"/>
      <c r="H1152" s="52">
        <v>55</v>
      </c>
      <c r="I1152" s="52" t="s">
        <v>26</v>
      </c>
      <c r="J1152" s="68">
        <v>298</v>
      </c>
      <c r="K1152" s="69">
        <v>0.6</v>
      </c>
      <c r="L1152" s="70">
        <v>10568155</v>
      </c>
      <c r="M1152" s="71">
        <v>1367713</v>
      </c>
      <c r="N1152" s="71">
        <v>5520265.2000000002</v>
      </c>
      <c r="O1152" s="70">
        <v>15129</v>
      </c>
      <c r="P1152" s="70"/>
      <c r="Q1152" s="70">
        <v>9077.4</v>
      </c>
      <c r="R1152" s="71">
        <v>5529342.5999999996</v>
      </c>
      <c r="S1152" s="72">
        <v>1.35E-4</v>
      </c>
      <c r="T1152" s="73">
        <v>746.46125099999995</v>
      </c>
      <c r="U1152" s="70">
        <v>1995411</v>
      </c>
      <c r="V1152" s="71">
        <v>0</v>
      </c>
      <c r="W1152" s="71">
        <v>1197246.5999999999</v>
      </c>
      <c r="X1152" s="74">
        <v>1.4799999999999999E-4</v>
      </c>
      <c r="Y1152" s="75">
        <v>177.19249679999996</v>
      </c>
      <c r="Z1152" s="52"/>
    </row>
    <row r="1153" spans="7:26" x14ac:dyDescent="0.3">
      <c r="G1153" s="67"/>
      <c r="H1153" s="52">
        <v>71</v>
      </c>
      <c r="I1153" s="52" t="s">
        <v>18</v>
      </c>
      <c r="J1153" s="68">
        <v>298</v>
      </c>
      <c r="K1153" s="69">
        <v>0</v>
      </c>
      <c r="L1153" s="70">
        <v>10568155</v>
      </c>
      <c r="M1153" s="71">
        <v>1367713</v>
      </c>
      <c r="N1153" s="71">
        <v>0</v>
      </c>
      <c r="O1153" s="70">
        <v>15129</v>
      </c>
      <c r="P1153" s="70"/>
      <c r="Q1153" s="70">
        <v>0</v>
      </c>
      <c r="R1153" s="71">
        <v>0</v>
      </c>
      <c r="S1153" s="72">
        <v>9.0000000000000002E-6</v>
      </c>
      <c r="T1153" s="73">
        <v>0</v>
      </c>
      <c r="U1153" s="70">
        <v>1995411</v>
      </c>
      <c r="V1153" s="71">
        <v>0</v>
      </c>
      <c r="W1153" s="71">
        <v>0</v>
      </c>
      <c r="X1153" s="74">
        <v>1.0000000000000001E-5</v>
      </c>
      <c r="Y1153" s="75">
        <v>0</v>
      </c>
      <c r="Z1153" s="52"/>
    </row>
    <row r="1154" spans="7:26" x14ac:dyDescent="0.3">
      <c r="G1154" s="67"/>
      <c r="H1154" s="52">
        <v>72</v>
      </c>
      <c r="I1154" s="52" t="s">
        <v>28</v>
      </c>
      <c r="J1154" s="68">
        <v>298</v>
      </c>
      <c r="K1154" s="69">
        <v>0</v>
      </c>
      <c r="L1154" s="70">
        <v>10568155</v>
      </c>
      <c r="M1154" s="71">
        <v>1367713</v>
      </c>
      <c r="N1154" s="71">
        <v>0</v>
      </c>
      <c r="O1154" s="70">
        <v>15129</v>
      </c>
      <c r="P1154" s="70"/>
      <c r="Q1154" s="70">
        <v>0</v>
      </c>
      <c r="R1154" s="71">
        <v>0</v>
      </c>
      <c r="S1154" s="72">
        <v>2.7500000000000002E-4</v>
      </c>
      <c r="T1154" s="73">
        <v>0</v>
      </c>
      <c r="U1154" s="70">
        <v>1995411</v>
      </c>
      <c r="V1154" s="71">
        <v>0</v>
      </c>
      <c r="W1154" s="71">
        <v>0</v>
      </c>
      <c r="X1154" s="74">
        <v>2.9999999999999997E-4</v>
      </c>
      <c r="Y1154" s="75">
        <v>0</v>
      </c>
      <c r="Z1154" s="52"/>
    </row>
    <row r="1155" spans="7:26" x14ac:dyDescent="0.3">
      <c r="G1155" s="67"/>
      <c r="H1155" s="52">
        <v>88</v>
      </c>
      <c r="I1155" s="52" t="s">
        <v>117</v>
      </c>
      <c r="J1155" s="68">
        <v>298</v>
      </c>
      <c r="K1155" s="69">
        <v>0.6</v>
      </c>
      <c r="L1155" s="70">
        <v>10568155</v>
      </c>
      <c r="M1155" s="71">
        <v>1367713</v>
      </c>
      <c r="N1155" s="71">
        <v>5520265.2000000002</v>
      </c>
      <c r="O1155" s="70">
        <v>15129</v>
      </c>
      <c r="P1155" s="70"/>
      <c r="Q1155" s="70">
        <v>9077.4</v>
      </c>
      <c r="R1155" s="71">
        <v>5529342.5999999996</v>
      </c>
      <c r="S1155" s="72">
        <v>0</v>
      </c>
      <c r="T1155" s="73">
        <v>0</v>
      </c>
      <c r="U1155" s="70">
        <v>1995411</v>
      </c>
      <c r="V1155" s="71">
        <v>0</v>
      </c>
      <c r="W1155" s="71">
        <v>1197246.5999999999</v>
      </c>
      <c r="X1155" s="74">
        <v>0</v>
      </c>
      <c r="Y1155" s="75">
        <v>0</v>
      </c>
      <c r="Z1155" s="52"/>
    </row>
    <row r="1156" spans="7:26" x14ac:dyDescent="0.3">
      <c r="G1156" s="67"/>
      <c r="H1156" s="52">
        <v>104</v>
      </c>
      <c r="I1156" s="52" t="s">
        <v>85</v>
      </c>
      <c r="J1156" s="68">
        <v>298</v>
      </c>
      <c r="K1156" s="69">
        <v>0.6</v>
      </c>
      <c r="L1156" s="70">
        <v>10568155</v>
      </c>
      <c r="M1156" s="71">
        <v>1367713</v>
      </c>
      <c r="N1156" s="71">
        <v>5520265.2000000002</v>
      </c>
      <c r="O1156" s="70">
        <v>15129</v>
      </c>
      <c r="P1156" s="70"/>
      <c r="Q1156" s="70">
        <v>9077.4</v>
      </c>
      <c r="R1156" s="71">
        <v>5529342.5999999996</v>
      </c>
      <c r="S1156" s="72">
        <v>0</v>
      </c>
      <c r="T1156" s="73">
        <v>0</v>
      </c>
      <c r="U1156" s="70">
        <v>1995411</v>
      </c>
      <c r="V1156" s="71">
        <v>0</v>
      </c>
      <c r="W1156" s="71">
        <v>1197246.5999999999</v>
      </c>
      <c r="X1156" s="74">
        <v>0</v>
      </c>
      <c r="Y1156" s="75">
        <v>0</v>
      </c>
      <c r="Z1156" s="52"/>
    </row>
    <row r="1157" spans="7:26" x14ac:dyDescent="0.3">
      <c r="G1157" s="67"/>
      <c r="H1157" s="52">
        <v>117</v>
      </c>
      <c r="I1157" s="52" t="s">
        <v>21</v>
      </c>
      <c r="J1157" s="68">
        <v>298</v>
      </c>
      <c r="K1157" s="69">
        <v>0.6</v>
      </c>
      <c r="L1157" s="70">
        <v>10568155</v>
      </c>
      <c r="M1157" s="71">
        <v>1367713</v>
      </c>
      <c r="N1157" s="71">
        <v>5520265.2000000002</v>
      </c>
      <c r="O1157" s="70">
        <v>15129</v>
      </c>
      <c r="P1157" s="70"/>
      <c r="Q1157" s="70">
        <v>9077.4</v>
      </c>
      <c r="R1157" s="71">
        <v>5529342.5999999996</v>
      </c>
      <c r="S1157" s="72">
        <v>2.34E-4</v>
      </c>
      <c r="T1157" s="73">
        <v>1293.8661683999999</v>
      </c>
      <c r="U1157" s="70">
        <v>1995411</v>
      </c>
      <c r="V1157" s="71">
        <v>0</v>
      </c>
      <c r="W1157" s="71">
        <v>1197246.5999999999</v>
      </c>
      <c r="X1157" s="74">
        <v>2.5700000000000001E-4</v>
      </c>
      <c r="Y1157" s="75">
        <v>307.69237619999996</v>
      </c>
      <c r="Z1157" s="52"/>
    </row>
    <row r="1158" spans="7:26" x14ac:dyDescent="0.3">
      <c r="G1158" s="67"/>
      <c r="H1158" s="52"/>
      <c r="I1158" s="52"/>
      <c r="J1158" s="68"/>
      <c r="K1158" s="69"/>
      <c r="L1158" s="71"/>
      <c r="M1158" s="71"/>
      <c r="N1158" s="71"/>
      <c r="O1158" s="71"/>
      <c r="P1158" s="71"/>
      <c r="Q1158" s="71"/>
      <c r="R1158" s="71"/>
      <c r="S1158" s="74"/>
      <c r="T1158" s="73"/>
      <c r="U1158" s="71"/>
      <c r="V1158" s="71"/>
      <c r="W1158" s="71"/>
      <c r="X1158" s="74"/>
      <c r="Y1158" s="75"/>
      <c r="Z1158" s="52"/>
    </row>
    <row r="1159" spans="7:26" ht="15.6" x14ac:dyDescent="0.3">
      <c r="G1159" s="80">
        <v>88</v>
      </c>
      <c r="H1159" s="81" t="s">
        <v>117</v>
      </c>
      <c r="I1159" s="52"/>
      <c r="J1159" s="68"/>
      <c r="K1159" s="69"/>
      <c r="L1159" s="71"/>
      <c r="M1159" s="71"/>
      <c r="N1159" s="71"/>
      <c r="O1159" s="71"/>
      <c r="P1159" s="71"/>
      <c r="Q1159" s="71"/>
      <c r="R1159" s="71"/>
      <c r="S1159" s="74"/>
      <c r="T1159" s="73"/>
      <c r="U1159" s="71"/>
      <c r="V1159" s="71"/>
      <c r="W1159" s="71"/>
      <c r="X1159" s="74"/>
      <c r="Y1159" s="75"/>
      <c r="Z1159" s="52"/>
    </row>
    <row r="1160" spans="7:26" x14ac:dyDescent="0.3">
      <c r="G1160" s="67"/>
      <c r="H1160" s="52">
        <v>1</v>
      </c>
      <c r="I1160" s="52" t="s">
        <v>11</v>
      </c>
      <c r="J1160" s="68">
        <v>847</v>
      </c>
      <c r="K1160" s="69">
        <v>0.6</v>
      </c>
      <c r="L1160" s="70">
        <v>0</v>
      </c>
      <c r="M1160" s="71"/>
      <c r="N1160" s="71">
        <v>0</v>
      </c>
      <c r="O1160" s="70">
        <v>43001</v>
      </c>
      <c r="P1160" s="71">
        <v>74053</v>
      </c>
      <c r="Q1160" s="70">
        <v>-18631.2</v>
      </c>
      <c r="R1160" s="71">
        <v>-18631.2</v>
      </c>
      <c r="S1160" s="72">
        <v>2.0739999999999999E-3</v>
      </c>
      <c r="T1160" s="73">
        <v>-38.641108799999998</v>
      </c>
      <c r="U1160" s="70">
        <v>0</v>
      </c>
      <c r="V1160" s="71">
        <v>0</v>
      </c>
      <c r="W1160" s="71">
        <v>0</v>
      </c>
      <c r="X1160" s="74">
        <v>2.2769999999999999E-3</v>
      </c>
      <c r="Y1160" s="75">
        <v>0</v>
      </c>
      <c r="Z1160" s="52"/>
    </row>
    <row r="1161" spans="7:26" x14ac:dyDescent="0.3">
      <c r="G1161" s="67"/>
      <c r="H1161" s="52">
        <v>2</v>
      </c>
      <c r="I1161" s="52" t="s">
        <v>27</v>
      </c>
      <c r="J1161" s="68">
        <v>847</v>
      </c>
      <c r="K1161" s="69">
        <v>0.6</v>
      </c>
      <c r="L1161" s="70">
        <v>0</v>
      </c>
      <c r="M1161" s="71"/>
      <c r="N1161" s="71">
        <v>0</v>
      </c>
      <c r="O1161" s="70">
        <v>43001</v>
      </c>
      <c r="P1161" s="71">
        <v>74053</v>
      </c>
      <c r="Q1161" s="70">
        <v>-18631.2</v>
      </c>
      <c r="R1161" s="71">
        <v>-18631.2</v>
      </c>
      <c r="S1161" s="72">
        <v>2.3000000000000001E-4</v>
      </c>
      <c r="T1161" s="73">
        <v>-4.2851759999999999</v>
      </c>
      <c r="U1161" s="70">
        <v>0</v>
      </c>
      <c r="V1161" s="71">
        <v>0</v>
      </c>
      <c r="W1161" s="71">
        <v>0</v>
      </c>
      <c r="X1161" s="74">
        <v>2.6200000000000003E-4</v>
      </c>
      <c r="Y1161" s="75">
        <v>0</v>
      </c>
      <c r="Z1161" s="52"/>
    </row>
    <row r="1162" spans="7:26" x14ac:dyDescent="0.3">
      <c r="G1162" s="67"/>
      <c r="H1162" s="52">
        <v>3</v>
      </c>
      <c r="I1162" s="52" t="s">
        <v>20</v>
      </c>
      <c r="J1162" s="68">
        <v>847</v>
      </c>
      <c r="K1162" s="69">
        <v>0.6</v>
      </c>
      <c r="L1162" s="70">
        <v>0</v>
      </c>
      <c r="M1162" s="71"/>
      <c r="N1162" s="71">
        <v>0</v>
      </c>
      <c r="O1162" s="70">
        <v>43001</v>
      </c>
      <c r="P1162" s="71">
        <v>74053</v>
      </c>
      <c r="Q1162" s="70">
        <v>-18631.2</v>
      </c>
      <c r="R1162" s="71">
        <v>-18631.2</v>
      </c>
      <c r="S1162" s="72">
        <v>5.2599999999999999E-4</v>
      </c>
      <c r="T1162" s="73">
        <v>-9.8000112000000001</v>
      </c>
      <c r="U1162" s="70">
        <v>0</v>
      </c>
      <c r="V1162" s="71">
        <v>0</v>
      </c>
      <c r="W1162" s="71">
        <v>0</v>
      </c>
      <c r="X1162" s="74">
        <v>5.7799999999999995E-4</v>
      </c>
      <c r="Y1162" s="75">
        <v>0</v>
      </c>
      <c r="Z1162" s="52"/>
    </row>
    <row r="1163" spans="7:26" x14ac:dyDescent="0.3">
      <c r="G1163" s="67"/>
      <c r="H1163" s="52">
        <v>5</v>
      </c>
      <c r="I1163" s="52" t="s">
        <v>17</v>
      </c>
      <c r="J1163" s="68">
        <v>847</v>
      </c>
      <c r="K1163" s="69">
        <v>0.6</v>
      </c>
      <c r="L1163" s="70">
        <v>0</v>
      </c>
      <c r="M1163" s="71"/>
      <c r="N1163" s="71">
        <v>0</v>
      </c>
      <c r="O1163" s="70">
        <v>43001</v>
      </c>
      <c r="P1163" s="71">
        <v>74053</v>
      </c>
      <c r="Q1163" s="70">
        <v>-18631.2</v>
      </c>
      <c r="R1163" s="71">
        <v>-18631.2</v>
      </c>
      <c r="S1163" s="72">
        <v>6.2370000000000004E-3</v>
      </c>
      <c r="T1163" s="73">
        <v>-116.20279440000002</v>
      </c>
      <c r="U1163" s="70">
        <v>0</v>
      </c>
      <c r="V1163" s="71">
        <v>0</v>
      </c>
      <c r="W1163" s="71">
        <v>0</v>
      </c>
      <c r="X1163" s="74">
        <v>6.2979999999999998E-3</v>
      </c>
      <c r="Y1163" s="75">
        <v>0</v>
      </c>
      <c r="Z1163" s="52"/>
    </row>
    <row r="1164" spans="7:26" x14ac:dyDescent="0.3">
      <c r="G1164" s="67"/>
      <c r="H1164" s="52">
        <v>137</v>
      </c>
      <c r="I1164" s="52" t="s">
        <v>148</v>
      </c>
      <c r="J1164" s="68">
        <v>847</v>
      </c>
      <c r="K1164" s="69">
        <v>0.6</v>
      </c>
      <c r="L1164" s="70">
        <v>0</v>
      </c>
      <c r="M1164" s="71"/>
      <c r="N1164" s="71">
        <v>0</v>
      </c>
      <c r="O1164" s="70">
        <v>43001</v>
      </c>
      <c r="P1164" s="71">
        <v>74053</v>
      </c>
      <c r="Q1164" s="70">
        <v>-18631.2</v>
      </c>
      <c r="R1164" s="71">
        <v>-18631.2</v>
      </c>
      <c r="S1164" s="72">
        <v>6.9999999999999994E-5</v>
      </c>
      <c r="T1164" s="73">
        <v>-1.304184</v>
      </c>
      <c r="U1164" s="70">
        <v>0</v>
      </c>
      <c r="V1164" s="71">
        <v>0</v>
      </c>
      <c r="W1164" s="71">
        <v>0</v>
      </c>
      <c r="X1164" s="74">
        <v>7.4999999999999993E-5</v>
      </c>
      <c r="Y1164" s="75">
        <v>0</v>
      </c>
      <c r="Z1164" s="52"/>
    </row>
    <row r="1165" spans="7:26" x14ac:dyDescent="0.3">
      <c r="G1165" s="67"/>
      <c r="H1165" s="52">
        <v>6</v>
      </c>
      <c r="I1165" s="52" t="s">
        <v>73</v>
      </c>
      <c r="J1165" s="68">
        <v>847</v>
      </c>
      <c r="K1165" s="69">
        <v>0.6</v>
      </c>
      <c r="L1165" s="70">
        <v>0</v>
      </c>
      <c r="M1165" s="71"/>
      <c r="N1165" s="71">
        <v>0</v>
      </c>
      <c r="O1165" s="70">
        <v>43001</v>
      </c>
      <c r="P1165" s="71">
        <v>74053</v>
      </c>
      <c r="Q1165" s="70">
        <v>-18631.2</v>
      </c>
      <c r="R1165" s="71">
        <v>-18631.2</v>
      </c>
      <c r="S1165" s="72">
        <v>0</v>
      </c>
      <c r="T1165" s="73">
        <v>0</v>
      </c>
      <c r="U1165" s="70">
        <v>0</v>
      </c>
      <c r="V1165" s="71">
        <v>0</v>
      </c>
      <c r="W1165" s="71">
        <v>0</v>
      </c>
      <c r="X1165" s="74">
        <v>0</v>
      </c>
      <c r="Y1165" s="75">
        <v>0</v>
      </c>
      <c r="Z1165" s="52"/>
    </row>
    <row r="1166" spans="7:26" x14ac:dyDescent="0.3">
      <c r="G1166" s="67"/>
      <c r="H1166" s="52">
        <v>7</v>
      </c>
      <c r="I1166" s="52" t="s">
        <v>9</v>
      </c>
      <c r="J1166" s="68">
        <v>847</v>
      </c>
      <c r="K1166" s="69">
        <v>0.6</v>
      </c>
      <c r="L1166" s="70">
        <v>0</v>
      </c>
      <c r="M1166" s="71"/>
      <c r="N1166" s="71">
        <v>0</v>
      </c>
      <c r="O1166" s="70">
        <v>43001</v>
      </c>
      <c r="P1166" s="71">
        <v>74053</v>
      </c>
      <c r="Q1166" s="70">
        <v>-18631.2</v>
      </c>
      <c r="R1166" s="71">
        <v>-18631.2</v>
      </c>
      <c r="S1166" s="72">
        <v>1.08E-4</v>
      </c>
      <c r="T1166" s="73">
        <v>-2.0121696</v>
      </c>
      <c r="U1166" s="70">
        <v>0</v>
      </c>
      <c r="V1166" s="71">
        <v>0</v>
      </c>
      <c r="W1166" s="71">
        <v>0</v>
      </c>
      <c r="X1166" s="74">
        <v>1.1900000000000001E-4</v>
      </c>
      <c r="Y1166" s="75">
        <v>0</v>
      </c>
      <c r="Z1166" s="52"/>
    </row>
    <row r="1167" spans="7:26" x14ac:dyDescent="0.3">
      <c r="G1167" s="67"/>
      <c r="H1167" s="52">
        <v>8</v>
      </c>
      <c r="I1167" s="52" t="s">
        <v>23</v>
      </c>
      <c r="J1167" s="68">
        <v>847</v>
      </c>
      <c r="K1167" s="69">
        <v>0.6</v>
      </c>
      <c r="L1167" s="70">
        <v>0</v>
      </c>
      <c r="M1167" s="71"/>
      <c r="N1167" s="71">
        <v>0</v>
      </c>
      <c r="O1167" s="70">
        <v>43001</v>
      </c>
      <c r="P1167" s="71">
        <v>74053</v>
      </c>
      <c r="Q1167" s="70">
        <v>-18631.2</v>
      </c>
      <c r="R1167" s="71">
        <v>-18631.2</v>
      </c>
      <c r="S1167" s="72">
        <v>1.64E-4</v>
      </c>
      <c r="T1167" s="73">
        <v>-3.0555168000000004</v>
      </c>
      <c r="U1167" s="70">
        <v>0</v>
      </c>
      <c r="V1167" s="71">
        <v>0</v>
      </c>
      <c r="W1167" s="71">
        <v>0</v>
      </c>
      <c r="X1167" s="74">
        <v>1.74E-4</v>
      </c>
      <c r="Y1167" s="75">
        <v>0</v>
      </c>
      <c r="Z1167" s="52"/>
    </row>
    <row r="1168" spans="7:26" x14ac:dyDescent="0.3">
      <c r="G1168" s="67"/>
      <c r="H1168" s="52">
        <v>12</v>
      </c>
      <c r="I1168" s="52" t="s">
        <v>118</v>
      </c>
      <c r="J1168" s="68">
        <v>847</v>
      </c>
      <c r="K1168" s="69">
        <v>0</v>
      </c>
      <c r="L1168" s="70">
        <v>0</v>
      </c>
      <c r="M1168" s="71"/>
      <c r="N1168" s="71">
        <v>0</v>
      </c>
      <c r="O1168" s="70">
        <v>43001</v>
      </c>
      <c r="P1168" s="71">
        <v>74053</v>
      </c>
      <c r="Q1168" s="70">
        <v>0</v>
      </c>
      <c r="R1168" s="71">
        <v>0</v>
      </c>
      <c r="S1168" s="72">
        <v>0</v>
      </c>
      <c r="T1168" s="73">
        <v>0</v>
      </c>
      <c r="U1168" s="70">
        <v>0</v>
      </c>
      <c r="V1168" s="71">
        <v>0</v>
      </c>
      <c r="W1168" s="71">
        <v>0</v>
      </c>
      <c r="X1168" s="74">
        <v>0</v>
      </c>
      <c r="Y1168" s="75">
        <v>0</v>
      </c>
      <c r="Z1168" s="52"/>
    </row>
    <row r="1169" spans="7:26" x14ac:dyDescent="0.3">
      <c r="G1169" s="67"/>
      <c r="H1169" s="52">
        <v>34</v>
      </c>
      <c r="I1169" s="52" t="s">
        <v>25</v>
      </c>
      <c r="J1169" s="68">
        <v>847</v>
      </c>
      <c r="K1169" s="69">
        <v>0.6</v>
      </c>
      <c r="L1169" s="70">
        <v>0</v>
      </c>
      <c r="M1169" s="71"/>
      <c r="N1169" s="71">
        <v>0</v>
      </c>
      <c r="O1169" s="70">
        <v>43001</v>
      </c>
      <c r="P1169" s="71">
        <v>74053</v>
      </c>
      <c r="Q1169" s="70">
        <v>-18631.2</v>
      </c>
      <c r="R1169" s="71">
        <v>-18631.2</v>
      </c>
      <c r="S1169" s="72">
        <v>2.8999999999999998E-3</v>
      </c>
      <c r="T1169" s="73">
        <v>-54.030479999999997</v>
      </c>
      <c r="U1169" s="70">
        <v>0</v>
      </c>
      <c r="V1169" s="71">
        <v>0</v>
      </c>
      <c r="W1169" s="71">
        <v>0</v>
      </c>
      <c r="X1169" s="74">
        <v>2.8999999999999998E-3</v>
      </c>
      <c r="Y1169" s="75">
        <v>0</v>
      </c>
      <c r="Z1169" s="52"/>
    </row>
    <row r="1170" spans="7:26" x14ac:dyDescent="0.3">
      <c r="G1170" s="67"/>
      <c r="H1170" s="52">
        <v>38</v>
      </c>
      <c r="I1170" s="52" t="s">
        <v>12</v>
      </c>
      <c r="J1170" s="68">
        <v>847</v>
      </c>
      <c r="K1170" s="69">
        <v>0.6</v>
      </c>
      <c r="L1170" s="70">
        <v>0</v>
      </c>
      <c r="M1170" s="71"/>
      <c r="N1170" s="71">
        <v>0</v>
      </c>
      <c r="O1170" s="70">
        <v>43001</v>
      </c>
      <c r="P1170" s="71">
        <v>74053</v>
      </c>
      <c r="Q1170" s="70">
        <v>-18631.2</v>
      </c>
      <c r="R1170" s="71">
        <v>-18631.2</v>
      </c>
      <c r="S1170" s="72">
        <v>8.6000000000000003E-5</v>
      </c>
      <c r="T1170" s="73">
        <v>-1.6022832</v>
      </c>
      <c r="U1170" s="70">
        <v>0</v>
      </c>
      <c r="V1170" s="71">
        <v>0</v>
      </c>
      <c r="W1170" s="71">
        <v>0</v>
      </c>
      <c r="X1170" s="74">
        <v>9.5000000000000005E-5</v>
      </c>
      <c r="Y1170" s="75">
        <v>0</v>
      </c>
      <c r="Z1170" s="52"/>
    </row>
    <row r="1171" spans="7:26" x14ac:dyDescent="0.3">
      <c r="G1171" s="67"/>
      <c r="H1171" s="52">
        <v>41</v>
      </c>
      <c r="I1171" s="52" t="s">
        <v>80</v>
      </c>
      <c r="J1171" s="68">
        <v>847</v>
      </c>
      <c r="K1171" s="69">
        <v>0.6</v>
      </c>
      <c r="L1171" s="70">
        <v>0</v>
      </c>
      <c r="M1171" s="71"/>
      <c r="N1171" s="71">
        <v>0</v>
      </c>
      <c r="O1171" s="70">
        <v>43001</v>
      </c>
      <c r="P1171" s="71">
        <v>74053</v>
      </c>
      <c r="Q1171" s="70">
        <v>-18631.2</v>
      </c>
      <c r="R1171" s="71">
        <v>-18631.2</v>
      </c>
      <c r="S1171" s="72">
        <v>0</v>
      </c>
      <c r="T1171" s="73">
        <v>0</v>
      </c>
      <c r="U1171" s="70">
        <v>0</v>
      </c>
      <c r="V1171" s="71">
        <v>0</v>
      </c>
      <c r="W1171" s="71">
        <v>0</v>
      </c>
      <c r="X1171" s="74">
        <v>0</v>
      </c>
      <c r="Y1171" s="75">
        <v>0</v>
      </c>
      <c r="Z1171" s="52"/>
    </row>
    <row r="1172" spans="7:26" x14ac:dyDescent="0.3">
      <c r="G1172" s="67"/>
      <c r="H1172" s="52">
        <v>55</v>
      </c>
      <c r="I1172" s="52" t="s">
        <v>26</v>
      </c>
      <c r="J1172" s="68">
        <v>847</v>
      </c>
      <c r="K1172" s="69">
        <v>0.6</v>
      </c>
      <c r="L1172" s="70">
        <v>0</v>
      </c>
      <c r="M1172" s="71"/>
      <c r="N1172" s="71">
        <v>0</v>
      </c>
      <c r="O1172" s="70">
        <v>43001</v>
      </c>
      <c r="P1172" s="71">
        <v>74053</v>
      </c>
      <c r="Q1172" s="70">
        <v>-18631.2</v>
      </c>
      <c r="R1172" s="71">
        <v>-18631.2</v>
      </c>
      <c r="S1172" s="72">
        <v>1.35E-4</v>
      </c>
      <c r="T1172" s="73">
        <v>-2.515212</v>
      </c>
      <c r="U1172" s="70">
        <v>0</v>
      </c>
      <c r="V1172" s="71">
        <v>0</v>
      </c>
      <c r="W1172" s="71">
        <v>0</v>
      </c>
      <c r="X1172" s="74">
        <v>1.4799999999999999E-4</v>
      </c>
      <c r="Y1172" s="75">
        <v>0</v>
      </c>
      <c r="Z1172" s="52"/>
    </row>
    <row r="1173" spans="7:26" x14ac:dyDescent="0.3">
      <c r="G1173" s="67"/>
      <c r="H1173" s="52">
        <v>71</v>
      </c>
      <c r="I1173" s="52" t="s">
        <v>18</v>
      </c>
      <c r="J1173" s="68">
        <v>847</v>
      </c>
      <c r="K1173" s="69">
        <v>0</v>
      </c>
      <c r="L1173" s="70">
        <v>0</v>
      </c>
      <c r="M1173" s="71"/>
      <c r="N1173" s="71">
        <v>0</v>
      </c>
      <c r="O1173" s="70">
        <v>43001</v>
      </c>
      <c r="P1173" s="71">
        <v>74053</v>
      </c>
      <c r="Q1173" s="70">
        <v>0</v>
      </c>
      <c r="R1173" s="71">
        <v>0</v>
      </c>
      <c r="S1173" s="72">
        <v>9.0000000000000002E-6</v>
      </c>
      <c r="T1173" s="73">
        <v>0</v>
      </c>
      <c r="U1173" s="70">
        <v>0</v>
      </c>
      <c r="V1173" s="71">
        <v>0</v>
      </c>
      <c r="W1173" s="71">
        <v>0</v>
      </c>
      <c r="X1173" s="74">
        <v>1.0000000000000001E-5</v>
      </c>
      <c r="Y1173" s="75">
        <v>0</v>
      </c>
      <c r="Z1173" s="52"/>
    </row>
    <row r="1174" spans="7:26" x14ac:dyDescent="0.3">
      <c r="G1174" s="67"/>
      <c r="H1174" s="52">
        <v>72</v>
      </c>
      <c r="I1174" s="52" t="s">
        <v>28</v>
      </c>
      <c r="J1174" s="68">
        <v>847</v>
      </c>
      <c r="K1174" s="69">
        <v>0</v>
      </c>
      <c r="L1174" s="70">
        <v>0</v>
      </c>
      <c r="M1174" s="71"/>
      <c r="N1174" s="71">
        <v>0</v>
      </c>
      <c r="O1174" s="70">
        <v>43001</v>
      </c>
      <c r="P1174" s="71">
        <v>74053</v>
      </c>
      <c r="Q1174" s="70">
        <v>0</v>
      </c>
      <c r="R1174" s="71">
        <v>0</v>
      </c>
      <c r="S1174" s="72">
        <v>2.7500000000000002E-4</v>
      </c>
      <c r="T1174" s="73">
        <v>0</v>
      </c>
      <c r="U1174" s="70">
        <v>0</v>
      </c>
      <c r="V1174" s="71">
        <v>0</v>
      </c>
      <c r="W1174" s="71">
        <v>0</v>
      </c>
      <c r="X1174" s="74">
        <v>2.9999999999999997E-4</v>
      </c>
      <c r="Y1174" s="75">
        <v>0</v>
      </c>
      <c r="Z1174" s="52"/>
    </row>
    <row r="1175" spans="7:26" x14ac:dyDescent="0.3">
      <c r="G1175" s="67"/>
      <c r="H1175" s="52">
        <v>88</v>
      </c>
      <c r="I1175" s="52" t="s">
        <v>117</v>
      </c>
      <c r="J1175" s="68">
        <v>847</v>
      </c>
      <c r="K1175" s="69">
        <v>0.6</v>
      </c>
      <c r="L1175" s="70">
        <v>0</v>
      </c>
      <c r="M1175" s="71"/>
      <c r="N1175" s="71">
        <v>0</v>
      </c>
      <c r="O1175" s="70">
        <v>43001</v>
      </c>
      <c r="P1175" s="71">
        <v>74053</v>
      </c>
      <c r="Q1175" s="70">
        <v>-18631.2</v>
      </c>
      <c r="R1175" s="71">
        <v>-18631.2</v>
      </c>
      <c r="S1175" s="72">
        <v>0</v>
      </c>
      <c r="T1175" s="73">
        <v>0</v>
      </c>
      <c r="U1175" s="70">
        <v>0</v>
      </c>
      <c r="V1175" s="71">
        <v>0</v>
      </c>
      <c r="W1175" s="71">
        <v>0</v>
      </c>
      <c r="X1175" s="74">
        <v>0</v>
      </c>
      <c r="Y1175" s="75">
        <v>0</v>
      </c>
      <c r="Z1175" s="52"/>
    </row>
    <row r="1176" spans="7:26" x14ac:dyDescent="0.3">
      <c r="G1176" s="67"/>
      <c r="H1176" s="52">
        <v>104</v>
      </c>
      <c r="I1176" s="52" t="s">
        <v>85</v>
      </c>
      <c r="J1176" s="68">
        <v>847</v>
      </c>
      <c r="K1176" s="69">
        <v>0.6</v>
      </c>
      <c r="L1176" s="70">
        <v>0</v>
      </c>
      <c r="M1176" s="71"/>
      <c r="N1176" s="71">
        <v>0</v>
      </c>
      <c r="O1176" s="70">
        <v>43001</v>
      </c>
      <c r="P1176" s="71">
        <v>74053</v>
      </c>
      <c r="Q1176" s="70">
        <v>-18631.2</v>
      </c>
      <c r="R1176" s="71">
        <v>-18631.2</v>
      </c>
      <c r="S1176" s="72">
        <v>0</v>
      </c>
      <c r="T1176" s="73">
        <v>0</v>
      </c>
      <c r="U1176" s="70">
        <v>0</v>
      </c>
      <c r="V1176" s="71">
        <v>0</v>
      </c>
      <c r="W1176" s="71">
        <v>0</v>
      </c>
      <c r="X1176" s="74">
        <v>0</v>
      </c>
      <c r="Y1176" s="75">
        <v>0</v>
      </c>
      <c r="Z1176" s="52"/>
    </row>
    <row r="1177" spans="7:26" x14ac:dyDescent="0.3">
      <c r="G1177" s="67"/>
      <c r="H1177" s="52">
        <v>117</v>
      </c>
      <c r="I1177" s="52" t="s">
        <v>21</v>
      </c>
      <c r="J1177" s="68">
        <v>847</v>
      </c>
      <c r="K1177" s="69">
        <v>0.6</v>
      </c>
      <c r="L1177" s="70">
        <v>0</v>
      </c>
      <c r="M1177" s="71"/>
      <c r="N1177" s="71">
        <v>0</v>
      </c>
      <c r="O1177" s="70">
        <v>43001</v>
      </c>
      <c r="P1177" s="71">
        <v>74053</v>
      </c>
      <c r="Q1177" s="70">
        <v>-18631.2</v>
      </c>
      <c r="R1177" s="71">
        <v>-18631.2</v>
      </c>
      <c r="S1177" s="72">
        <v>2.34E-4</v>
      </c>
      <c r="T1177" s="73">
        <v>-4.3597007999999997</v>
      </c>
      <c r="U1177" s="70">
        <v>0</v>
      </c>
      <c r="V1177" s="71">
        <v>0</v>
      </c>
      <c r="W1177" s="71">
        <v>0</v>
      </c>
      <c r="X1177" s="74">
        <v>2.5700000000000001E-4</v>
      </c>
      <c r="Y1177" s="75">
        <v>0</v>
      </c>
      <c r="Z1177" s="52"/>
    </row>
    <row r="1178" spans="7:26" ht="15" thickBot="1" x14ac:dyDescent="0.35">
      <c r="G1178" s="76"/>
      <c r="H1178" s="77"/>
      <c r="I1178" s="77"/>
      <c r="J1178" s="77"/>
      <c r="K1178" s="77"/>
      <c r="L1178" s="77"/>
      <c r="M1178" s="77"/>
      <c r="N1178" s="77"/>
      <c r="O1178" s="77"/>
      <c r="P1178" s="77"/>
      <c r="Q1178" s="77"/>
      <c r="R1178" s="77"/>
      <c r="S1178" s="77"/>
      <c r="T1178" s="77"/>
      <c r="U1178" s="77"/>
      <c r="V1178" s="77"/>
      <c r="W1178" s="77"/>
      <c r="X1178" s="77"/>
      <c r="Y1178" s="78"/>
      <c r="Z1178" s="52"/>
    </row>
    <row r="1179" spans="7:26" x14ac:dyDescent="0.3">
      <c r="G1179" s="52">
        <v>88</v>
      </c>
      <c r="H1179" s="52" t="s">
        <v>117</v>
      </c>
      <c r="I1179" s="52"/>
      <c r="J1179" s="68"/>
      <c r="K1179" s="69"/>
      <c r="L1179" s="71"/>
      <c r="M1179" s="71"/>
      <c r="N1179" s="71"/>
      <c r="O1179" s="71"/>
      <c r="P1179" s="71"/>
      <c r="Q1179" s="71"/>
      <c r="R1179" s="71"/>
      <c r="S1179" s="74"/>
      <c r="T1179" s="73">
        <v>73927.263656999974</v>
      </c>
      <c r="U1179" s="71"/>
      <c r="V1179" s="71"/>
      <c r="W1179" s="71"/>
      <c r="X1179" s="74"/>
      <c r="Y1179" s="73">
        <v>16632.149767199997</v>
      </c>
      <c r="Z1179" s="79">
        <v>90559.413424199971</v>
      </c>
    </row>
    <row r="1180" spans="7:26" x14ac:dyDescent="0.3">
      <c r="G1180" s="52"/>
      <c r="H1180" s="52"/>
      <c r="I1180" s="52"/>
      <c r="J1180" s="68"/>
      <c r="K1180" s="69"/>
      <c r="L1180" s="71"/>
      <c r="M1180" s="71"/>
      <c r="N1180" s="71"/>
      <c r="O1180" s="71"/>
      <c r="P1180" s="71"/>
      <c r="Q1180" s="71"/>
      <c r="R1180" s="71"/>
      <c r="S1180" s="74"/>
      <c r="T1180" s="73"/>
      <c r="U1180" s="71"/>
      <c r="V1180" s="71"/>
      <c r="W1180" s="71"/>
      <c r="X1180" s="74"/>
      <c r="Y1180" s="73"/>
      <c r="Z1180" s="52"/>
    </row>
    <row r="1181" spans="7:26" x14ac:dyDescent="0.3">
      <c r="G1181" s="52"/>
      <c r="H1181" s="52"/>
      <c r="I1181" s="52"/>
      <c r="J1181" s="68"/>
      <c r="K1181" s="69"/>
      <c r="L1181" s="71"/>
      <c r="M1181" s="71"/>
      <c r="N1181" s="71"/>
      <c r="O1181" s="71"/>
      <c r="P1181" s="71"/>
      <c r="Q1181" s="71"/>
      <c r="R1181" s="71"/>
      <c r="S1181" s="74"/>
      <c r="T1181" s="73"/>
      <c r="U1181" s="71"/>
      <c r="V1181" s="71"/>
      <c r="W1181" s="71"/>
      <c r="X1181" s="74"/>
      <c r="Y1181" s="73"/>
      <c r="Z1181" s="52"/>
    </row>
    <row r="1182" spans="7:26" ht="15" thickBot="1" x14ac:dyDescent="0.35">
      <c r="G1182" s="52"/>
      <c r="H1182" s="52"/>
      <c r="I1182" s="52"/>
      <c r="J1182" s="53" t="s">
        <v>56</v>
      </c>
      <c r="K1182" s="54" t="s">
        <v>57</v>
      </c>
      <c r="L1182" s="55" t="s">
        <v>58</v>
      </c>
      <c r="M1182" s="55" t="s">
        <v>171</v>
      </c>
      <c r="N1182" s="55"/>
      <c r="O1182" s="55" t="s">
        <v>59</v>
      </c>
      <c r="P1182" s="55" t="s">
        <v>172</v>
      </c>
      <c r="Q1182" s="55"/>
      <c r="R1182" s="55" t="s">
        <v>60</v>
      </c>
      <c r="S1182" s="56" t="s">
        <v>61</v>
      </c>
      <c r="T1182" s="57" t="s">
        <v>62</v>
      </c>
      <c r="U1182" s="55" t="s">
        <v>63</v>
      </c>
      <c r="V1182" s="55" t="s">
        <v>64</v>
      </c>
      <c r="W1182" s="55" t="s">
        <v>65</v>
      </c>
      <c r="X1182" s="56" t="s">
        <v>66</v>
      </c>
      <c r="Y1182" s="57" t="s">
        <v>67</v>
      </c>
      <c r="Z1182" s="52"/>
    </row>
    <row r="1183" spans="7:26" ht="15.6" x14ac:dyDescent="0.3">
      <c r="G1183" s="58">
        <v>76</v>
      </c>
      <c r="H1183" s="59" t="s">
        <v>119</v>
      </c>
      <c r="I1183" s="60"/>
      <c r="J1183" s="61"/>
      <c r="K1183" s="62"/>
      <c r="L1183" s="63"/>
      <c r="M1183" s="63"/>
      <c r="N1183" s="63"/>
      <c r="O1183" s="63"/>
      <c r="P1183" s="63"/>
      <c r="Q1183" s="63"/>
      <c r="R1183" s="63"/>
      <c r="S1183" s="64"/>
      <c r="T1183" s="65"/>
      <c r="U1183" s="63"/>
      <c r="V1183" s="63"/>
      <c r="W1183" s="63"/>
      <c r="X1183" s="64"/>
      <c r="Y1183" s="66"/>
      <c r="Z1183" s="52"/>
    </row>
    <row r="1184" spans="7:26" x14ac:dyDescent="0.3">
      <c r="G1184" s="67"/>
      <c r="H1184" s="52">
        <v>1</v>
      </c>
      <c r="I1184" s="52" t="s">
        <v>11</v>
      </c>
      <c r="J1184" s="68">
        <v>253</v>
      </c>
      <c r="K1184" s="69">
        <v>0.6</v>
      </c>
      <c r="L1184" s="70">
        <v>5856791</v>
      </c>
      <c r="M1184" s="71">
        <v>2446405</v>
      </c>
      <c r="N1184" s="71">
        <v>2046231.5999999999</v>
      </c>
      <c r="O1184" s="70">
        <v>19478</v>
      </c>
      <c r="P1184" s="70"/>
      <c r="Q1184" s="70">
        <v>11686.8</v>
      </c>
      <c r="R1184" s="71">
        <v>2057918.4</v>
      </c>
      <c r="S1184" s="72">
        <v>2.0739999999999999E-3</v>
      </c>
      <c r="T1184" s="73">
        <v>4268.1227615999996</v>
      </c>
      <c r="U1184" s="70">
        <v>91565</v>
      </c>
      <c r="V1184" s="71">
        <v>0</v>
      </c>
      <c r="W1184" s="71">
        <v>54939</v>
      </c>
      <c r="X1184" s="74">
        <v>2.2769999999999999E-3</v>
      </c>
      <c r="Y1184" s="75">
        <v>125.096103</v>
      </c>
      <c r="Z1184" s="52"/>
    </row>
    <row r="1185" spans="7:26" x14ac:dyDescent="0.3">
      <c r="G1185" s="67"/>
      <c r="H1185" s="52">
        <v>2</v>
      </c>
      <c r="I1185" s="52" t="s">
        <v>27</v>
      </c>
      <c r="J1185" s="68">
        <v>253</v>
      </c>
      <c r="K1185" s="69">
        <v>0.6</v>
      </c>
      <c r="L1185" s="70">
        <v>5856791</v>
      </c>
      <c r="M1185" s="71">
        <v>2446405</v>
      </c>
      <c r="N1185" s="71">
        <v>2046231.5999999999</v>
      </c>
      <c r="O1185" s="70">
        <v>19478</v>
      </c>
      <c r="P1185" s="70"/>
      <c r="Q1185" s="70">
        <v>11686.8</v>
      </c>
      <c r="R1185" s="71">
        <v>2057918.4</v>
      </c>
      <c r="S1185" s="72">
        <v>2.3000000000000001E-4</v>
      </c>
      <c r="T1185" s="73">
        <v>473.32123200000001</v>
      </c>
      <c r="U1185" s="70">
        <v>91565</v>
      </c>
      <c r="V1185" s="71">
        <v>0</v>
      </c>
      <c r="W1185" s="71">
        <v>54939</v>
      </c>
      <c r="X1185" s="74">
        <v>2.6200000000000003E-4</v>
      </c>
      <c r="Y1185" s="75">
        <v>14.394018000000001</v>
      </c>
      <c r="Z1185" s="52"/>
    </row>
    <row r="1186" spans="7:26" x14ac:dyDescent="0.3">
      <c r="G1186" s="67"/>
      <c r="H1186" s="52">
        <v>3</v>
      </c>
      <c r="I1186" s="52" t="s">
        <v>20</v>
      </c>
      <c r="J1186" s="68">
        <v>253</v>
      </c>
      <c r="K1186" s="69">
        <v>0.6</v>
      </c>
      <c r="L1186" s="70">
        <v>5856791</v>
      </c>
      <c r="M1186" s="71">
        <v>2446405</v>
      </c>
      <c r="N1186" s="71">
        <v>2046231.5999999999</v>
      </c>
      <c r="O1186" s="70">
        <v>19478</v>
      </c>
      <c r="P1186" s="70"/>
      <c r="Q1186" s="70">
        <v>11686.8</v>
      </c>
      <c r="R1186" s="71">
        <v>2057918.4</v>
      </c>
      <c r="S1186" s="72">
        <v>5.2599999999999999E-4</v>
      </c>
      <c r="T1186" s="73">
        <v>1082.4650784</v>
      </c>
      <c r="U1186" s="70">
        <v>91565</v>
      </c>
      <c r="V1186" s="71">
        <v>0</v>
      </c>
      <c r="W1186" s="71">
        <v>54939</v>
      </c>
      <c r="X1186" s="74">
        <v>5.7799999999999995E-4</v>
      </c>
      <c r="Y1186" s="75">
        <v>31.754741999999997</v>
      </c>
      <c r="Z1186" s="52"/>
    </row>
    <row r="1187" spans="7:26" x14ac:dyDescent="0.3">
      <c r="G1187" s="67"/>
      <c r="H1187" s="52">
        <v>5</v>
      </c>
      <c r="I1187" s="52" t="s">
        <v>17</v>
      </c>
      <c r="J1187" s="68">
        <v>253</v>
      </c>
      <c r="K1187" s="69">
        <v>0.6</v>
      </c>
      <c r="L1187" s="70">
        <v>5856791</v>
      </c>
      <c r="M1187" s="71">
        <v>2446405</v>
      </c>
      <c r="N1187" s="71">
        <v>2046231.5999999999</v>
      </c>
      <c r="O1187" s="70">
        <v>19478</v>
      </c>
      <c r="P1187" s="70"/>
      <c r="Q1187" s="70">
        <v>11686.8</v>
      </c>
      <c r="R1187" s="71">
        <v>2057918.4</v>
      </c>
      <c r="S1187" s="72">
        <v>6.2370000000000004E-3</v>
      </c>
      <c r="T1187" s="73">
        <v>12835.2370608</v>
      </c>
      <c r="U1187" s="70">
        <v>91565</v>
      </c>
      <c r="V1187" s="71">
        <v>0</v>
      </c>
      <c r="W1187" s="71">
        <v>54939</v>
      </c>
      <c r="X1187" s="74">
        <v>6.2979999999999998E-3</v>
      </c>
      <c r="Y1187" s="75">
        <v>346.00582199999997</v>
      </c>
      <c r="Z1187" s="52"/>
    </row>
    <row r="1188" spans="7:26" x14ac:dyDescent="0.3">
      <c r="G1188" s="67"/>
      <c r="H1188" s="52">
        <v>137</v>
      </c>
      <c r="I1188" s="52" t="s">
        <v>148</v>
      </c>
      <c r="J1188" s="68">
        <v>253</v>
      </c>
      <c r="K1188" s="69">
        <v>0.6</v>
      </c>
      <c r="L1188" s="70">
        <v>5856791</v>
      </c>
      <c r="M1188" s="71">
        <v>2446405</v>
      </c>
      <c r="N1188" s="71">
        <v>2046231.5999999999</v>
      </c>
      <c r="O1188" s="70">
        <v>19478</v>
      </c>
      <c r="P1188" s="70"/>
      <c r="Q1188" s="70">
        <v>11686.8</v>
      </c>
      <c r="R1188" s="71">
        <v>2057918.4</v>
      </c>
      <c r="S1188" s="72">
        <v>6.9999999999999994E-5</v>
      </c>
      <c r="T1188" s="73">
        <v>144.05428799999999</v>
      </c>
      <c r="U1188" s="70">
        <v>91565</v>
      </c>
      <c r="V1188" s="71">
        <v>0</v>
      </c>
      <c r="W1188" s="71">
        <v>54939</v>
      </c>
      <c r="X1188" s="74">
        <v>7.4999999999999993E-5</v>
      </c>
      <c r="Y1188" s="75">
        <v>4.120425</v>
      </c>
      <c r="Z1188" s="52"/>
    </row>
    <row r="1189" spans="7:26" x14ac:dyDescent="0.3">
      <c r="G1189" s="67"/>
      <c r="H1189" s="52">
        <v>6</v>
      </c>
      <c r="I1189" s="52" t="s">
        <v>73</v>
      </c>
      <c r="J1189" s="68">
        <v>253</v>
      </c>
      <c r="K1189" s="69">
        <v>0.6</v>
      </c>
      <c r="L1189" s="70">
        <v>5856791</v>
      </c>
      <c r="M1189" s="71">
        <v>2446405</v>
      </c>
      <c r="N1189" s="71">
        <v>2046231.5999999999</v>
      </c>
      <c r="O1189" s="70">
        <v>19478</v>
      </c>
      <c r="P1189" s="70"/>
      <c r="Q1189" s="70">
        <v>11686.8</v>
      </c>
      <c r="R1189" s="71">
        <v>2057918.4</v>
      </c>
      <c r="S1189" s="72">
        <v>0</v>
      </c>
      <c r="T1189" s="73">
        <v>0</v>
      </c>
      <c r="U1189" s="70">
        <v>91565</v>
      </c>
      <c r="V1189" s="71">
        <v>0</v>
      </c>
      <c r="W1189" s="71">
        <v>54939</v>
      </c>
      <c r="X1189" s="74">
        <v>0</v>
      </c>
      <c r="Y1189" s="75">
        <v>0</v>
      </c>
      <c r="Z1189" s="52"/>
    </row>
    <row r="1190" spans="7:26" x14ac:dyDescent="0.3">
      <c r="G1190" s="67"/>
      <c r="H1190" s="52">
        <v>7</v>
      </c>
      <c r="I1190" s="52" t="s">
        <v>9</v>
      </c>
      <c r="J1190" s="68">
        <v>253</v>
      </c>
      <c r="K1190" s="69">
        <v>0.6</v>
      </c>
      <c r="L1190" s="70">
        <v>5856791</v>
      </c>
      <c r="M1190" s="71">
        <v>2446405</v>
      </c>
      <c r="N1190" s="71">
        <v>2046231.5999999999</v>
      </c>
      <c r="O1190" s="70">
        <v>19478</v>
      </c>
      <c r="P1190" s="70"/>
      <c r="Q1190" s="70">
        <v>11686.8</v>
      </c>
      <c r="R1190" s="71">
        <v>2057918.4</v>
      </c>
      <c r="S1190" s="72">
        <v>1.08E-4</v>
      </c>
      <c r="T1190" s="73">
        <v>222.25518719999999</v>
      </c>
      <c r="U1190" s="70">
        <v>91565</v>
      </c>
      <c r="V1190" s="71">
        <v>0</v>
      </c>
      <c r="W1190" s="71">
        <v>54939</v>
      </c>
      <c r="X1190" s="74">
        <v>1.1900000000000001E-4</v>
      </c>
      <c r="Y1190" s="75">
        <v>6.5377410000000005</v>
      </c>
      <c r="Z1190" s="52"/>
    </row>
    <row r="1191" spans="7:26" x14ac:dyDescent="0.3">
      <c r="G1191" s="67"/>
      <c r="H1191" s="52">
        <v>8</v>
      </c>
      <c r="I1191" s="52" t="s">
        <v>23</v>
      </c>
      <c r="J1191" s="68">
        <v>253</v>
      </c>
      <c r="K1191" s="69">
        <v>0.6</v>
      </c>
      <c r="L1191" s="70">
        <v>5856791</v>
      </c>
      <c r="M1191" s="71">
        <v>2446405</v>
      </c>
      <c r="N1191" s="71">
        <v>2046231.5999999999</v>
      </c>
      <c r="O1191" s="70">
        <v>19478</v>
      </c>
      <c r="P1191" s="70"/>
      <c r="Q1191" s="70">
        <v>11686.8</v>
      </c>
      <c r="R1191" s="71">
        <v>2057918.4</v>
      </c>
      <c r="S1191" s="72">
        <v>1.64E-4</v>
      </c>
      <c r="T1191" s="73">
        <v>337.49861759999999</v>
      </c>
      <c r="U1191" s="70">
        <v>91565</v>
      </c>
      <c r="V1191" s="71">
        <v>0</v>
      </c>
      <c r="W1191" s="71">
        <v>54939</v>
      </c>
      <c r="X1191" s="74">
        <v>1.74E-4</v>
      </c>
      <c r="Y1191" s="75">
        <v>9.5593859999999999</v>
      </c>
      <c r="Z1191" s="52"/>
    </row>
    <row r="1192" spans="7:26" x14ac:dyDescent="0.3">
      <c r="G1192" s="67"/>
      <c r="H1192" s="52">
        <v>17</v>
      </c>
      <c r="I1192" s="52" t="s">
        <v>16</v>
      </c>
      <c r="J1192" s="68">
        <v>253</v>
      </c>
      <c r="K1192" s="69">
        <v>0.6</v>
      </c>
      <c r="L1192" s="70">
        <v>5856791</v>
      </c>
      <c r="M1192" s="71">
        <v>2446405</v>
      </c>
      <c r="N1192" s="71">
        <v>2046231.5999999999</v>
      </c>
      <c r="O1192" s="70">
        <v>19478</v>
      </c>
      <c r="P1192" s="70"/>
      <c r="Q1192" s="70">
        <v>11686.8</v>
      </c>
      <c r="R1192" s="71">
        <v>2057918.4</v>
      </c>
      <c r="S1192" s="72">
        <v>6.4899999999999995E-4</v>
      </c>
      <c r="T1192" s="73">
        <v>1335.5890415999997</v>
      </c>
      <c r="U1192" s="70">
        <v>91565</v>
      </c>
      <c r="V1192" s="71">
        <v>0</v>
      </c>
      <c r="W1192" s="71">
        <v>54939</v>
      </c>
      <c r="X1192" s="74">
        <v>7.0899999999999999E-4</v>
      </c>
      <c r="Y1192" s="75">
        <v>38.951751000000002</v>
      </c>
      <c r="Z1192" s="52"/>
    </row>
    <row r="1193" spans="7:26" x14ac:dyDescent="0.3">
      <c r="G1193" s="67"/>
      <c r="H1193" s="52">
        <v>36</v>
      </c>
      <c r="I1193" s="52" t="s">
        <v>6</v>
      </c>
      <c r="J1193" s="68">
        <v>253</v>
      </c>
      <c r="K1193" s="69">
        <v>0.6</v>
      </c>
      <c r="L1193" s="70">
        <v>5856791</v>
      </c>
      <c r="M1193" s="71">
        <v>2446405</v>
      </c>
      <c r="N1193" s="71">
        <v>2046231.5999999999</v>
      </c>
      <c r="O1193" s="70">
        <v>19478</v>
      </c>
      <c r="P1193" s="70"/>
      <c r="Q1193" s="70">
        <v>11686.8</v>
      </c>
      <c r="R1193" s="71">
        <v>2057918.4</v>
      </c>
      <c r="S1193" s="72">
        <v>2.5490000000000001E-3</v>
      </c>
      <c r="T1193" s="73">
        <v>5245.6340015999995</v>
      </c>
      <c r="U1193" s="70">
        <v>91565</v>
      </c>
      <c r="V1193" s="71">
        <v>0</v>
      </c>
      <c r="W1193" s="71">
        <v>54939</v>
      </c>
      <c r="X1193" s="74">
        <v>2.8809999999999999E-3</v>
      </c>
      <c r="Y1193" s="75">
        <v>158.279259</v>
      </c>
      <c r="Z1193" s="52"/>
    </row>
    <row r="1194" spans="7:26" x14ac:dyDescent="0.3">
      <c r="G1194" s="67"/>
      <c r="H1194" s="52">
        <v>38</v>
      </c>
      <c r="I1194" s="52" t="s">
        <v>12</v>
      </c>
      <c r="J1194" s="68">
        <v>253</v>
      </c>
      <c r="K1194" s="69">
        <v>0.6</v>
      </c>
      <c r="L1194" s="70">
        <v>5856791</v>
      </c>
      <c r="M1194" s="71">
        <v>2446405</v>
      </c>
      <c r="N1194" s="71">
        <v>2046231.5999999999</v>
      </c>
      <c r="O1194" s="70">
        <v>19478</v>
      </c>
      <c r="P1194" s="70"/>
      <c r="Q1194" s="70">
        <v>11686.8</v>
      </c>
      <c r="R1194" s="71">
        <v>2057918.4</v>
      </c>
      <c r="S1194" s="72">
        <v>8.6000000000000003E-5</v>
      </c>
      <c r="T1194" s="73">
        <v>176.98098239999999</v>
      </c>
      <c r="U1194" s="70">
        <v>91565</v>
      </c>
      <c r="V1194" s="71">
        <v>0</v>
      </c>
      <c r="W1194" s="71">
        <v>54939</v>
      </c>
      <c r="X1194" s="74">
        <v>9.5000000000000005E-5</v>
      </c>
      <c r="Y1194" s="75">
        <v>5.2192050000000005</v>
      </c>
      <c r="Z1194" s="52"/>
    </row>
    <row r="1195" spans="7:26" x14ac:dyDescent="0.3">
      <c r="G1195" s="67"/>
      <c r="H1195" s="52">
        <v>41</v>
      </c>
      <c r="I1195" s="52" t="s">
        <v>80</v>
      </c>
      <c r="J1195" s="68">
        <v>253</v>
      </c>
      <c r="K1195" s="69">
        <v>0.6</v>
      </c>
      <c r="L1195" s="70">
        <v>5856791</v>
      </c>
      <c r="M1195" s="71">
        <v>2446405</v>
      </c>
      <c r="N1195" s="71">
        <v>2046231.5999999999</v>
      </c>
      <c r="O1195" s="70">
        <v>19478</v>
      </c>
      <c r="P1195" s="70"/>
      <c r="Q1195" s="70">
        <v>11686.8</v>
      </c>
      <c r="R1195" s="71">
        <v>2057918.4</v>
      </c>
      <c r="S1195" s="72">
        <v>0</v>
      </c>
      <c r="T1195" s="73">
        <v>0</v>
      </c>
      <c r="U1195" s="70">
        <v>91565</v>
      </c>
      <c r="V1195" s="71">
        <v>0</v>
      </c>
      <c r="W1195" s="71">
        <v>54939</v>
      </c>
      <c r="X1195" s="74">
        <v>0</v>
      </c>
      <c r="Y1195" s="75">
        <v>0</v>
      </c>
      <c r="Z1195" s="52"/>
    </row>
    <row r="1196" spans="7:26" x14ac:dyDescent="0.3">
      <c r="G1196" s="67"/>
      <c r="H1196" s="52">
        <v>55</v>
      </c>
      <c r="I1196" s="52" t="s">
        <v>26</v>
      </c>
      <c r="J1196" s="68">
        <v>253</v>
      </c>
      <c r="K1196" s="69">
        <v>0.6</v>
      </c>
      <c r="L1196" s="70">
        <v>5856791</v>
      </c>
      <c r="M1196" s="71">
        <v>2446405</v>
      </c>
      <c r="N1196" s="71">
        <v>2046231.5999999999</v>
      </c>
      <c r="O1196" s="70">
        <v>19478</v>
      </c>
      <c r="P1196" s="70"/>
      <c r="Q1196" s="70">
        <v>11686.8</v>
      </c>
      <c r="R1196" s="71">
        <v>2057918.4</v>
      </c>
      <c r="S1196" s="72">
        <v>1.35E-4</v>
      </c>
      <c r="T1196" s="73">
        <v>277.818984</v>
      </c>
      <c r="U1196" s="70">
        <v>91565</v>
      </c>
      <c r="V1196" s="71">
        <v>0</v>
      </c>
      <c r="W1196" s="71">
        <v>54939</v>
      </c>
      <c r="X1196" s="74">
        <v>1.4799999999999999E-4</v>
      </c>
      <c r="Y1196" s="75">
        <v>8.1309719999999999</v>
      </c>
      <c r="Z1196" s="52"/>
    </row>
    <row r="1197" spans="7:26" x14ac:dyDescent="0.3">
      <c r="G1197" s="67"/>
      <c r="H1197" s="52">
        <v>71</v>
      </c>
      <c r="I1197" s="52" t="s">
        <v>18</v>
      </c>
      <c r="J1197" s="68">
        <v>253</v>
      </c>
      <c r="K1197" s="69">
        <v>0.6</v>
      </c>
      <c r="L1197" s="70">
        <v>5856791</v>
      </c>
      <c r="M1197" s="71">
        <v>2446405</v>
      </c>
      <c r="N1197" s="71">
        <v>2046231.5999999999</v>
      </c>
      <c r="O1197" s="70">
        <v>19478</v>
      </c>
      <c r="P1197" s="70"/>
      <c r="Q1197" s="70">
        <v>11686.8</v>
      </c>
      <c r="R1197" s="71">
        <v>2057918.4</v>
      </c>
      <c r="S1197" s="72">
        <v>9.0000000000000002E-6</v>
      </c>
      <c r="T1197" s="73">
        <v>18.5212656</v>
      </c>
      <c r="U1197" s="70">
        <v>91565</v>
      </c>
      <c r="V1197" s="71">
        <v>0</v>
      </c>
      <c r="W1197" s="71">
        <v>54939</v>
      </c>
      <c r="X1197" s="74">
        <v>1.0000000000000001E-5</v>
      </c>
      <c r="Y1197" s="75">
        <v>0.54939000000000004</v>
      </c>
      <c r="Z1197" s="52"/>
    </row>
    <row r="1198" spans="7:26" x14ac:dyDescent="0.3">
      <c r="G1198" s="67"/>
      <c r="H1198" s="52">
        <v>72</v>
      </c>
      <c r="I1198" s="52" t="s">
        <v>28</v>
      </c>
      <c r="J1198" s="68">
        <v>253</v>
      </c>
      <c r="K1198" s="69">
        <v>0.6</v>
      </c>
      <c r="L1198" s="70">
        <v>5856791</v>
      </c>
      <c r="M1198" s="71">
        <v>2446405</v>
      </c>
      <c r="N1198" s="71">
        <v>2046231.5999999999</v>
      </c>
      <c r="O1198" s="70">
        <v>19478</v>
      </c>
      <c r="P1198" s="70"/>
      <c r="Q1198" s="70">
        <v>11686.8</v>
      </c>
      <c r="R1198" s="71">
        <v>2057918.4</v>
      </c>
      <c r="S1198" s="72">
        <v>2.7500000000000002E-4</v>
      </c>
      <c r="T1198" s="73">
        <v>565.92755999999997</v>
      </c>
      <c r="U1198" s="70">
        <v>91565</v>
      </c>
      <c r="V1198" s="71">
        <v>0</v>
      </c>
      <c r="W1198" s="71">
        <v>54939</v>
      </c>
      <c r="X1198" s="74">
        <v>2.9999999999999997E-4</v>
      </c>
      <c r="Y1198" s="75">
        <v>16.4817</v>
      </c>
      <c r="Z1198" s="52"/>
    </row>
    <row r="1199" spans="7:26" x14ac:dyDescent="0.3">
      <c r="G1199" s="67"/>
      <c r="H1199" s="52">
        <v>76</v>
      </c>
      <c r="I1199" s="52" t="s">
        <v>119</v>
      </c>
      <c r="J1199" s="68">
        <v>253</v>
      </c>
      <c r="K1199" s="69">
        <v>0.6</v>
      </c>
      <c r="L1199" s="70">
        <v>5856791</v>
      </c>
      <c r="M1199" s="71">
        <v>2446405</v>
      </c>
      <c r="N1199" s="71">
        <v>2046231.5999999999</v>
      </c>
      <c r="O1199" s="70">
        <v>19478</v>
      </c>
      <c r="P1199" s="70"/>
      <c r="Q1199" s="70">
        <v>11686.8</v>
      </c>
      <c r="R1199" s="71">
        <v>2057918.4</v>
      </c>
      <c r="S1199" s="72">
        <v>0</v>
      </c>
      <c r="T1199" s="73">
        <v>0</v>
      </c>
      <c r="U1199" s="70">
        <v>91565</v>
      </c>
      <c r="V1199" s="71">
        <v>0</v>
      </c>
      <c r="W1199" s="71">
        <v>54939</v>
      </c>
      <c r="X1199" s="74">
        <v>0</v>
      </c>
      <c r="Y1199" s="75">
        <v>0</v>
      </c>
      <c r="Z1199" s="52"/>
    </row>
    <row r="1200" spans="7:26" x14ac:dyDescent="0.3">
      <c r="G1200" s="67"/>
      <c r="H1200" s="52">
        <v>104</v>
      </c>
      <c r="I1200" s="52" t="s">
        <v>85</v>
      </c>
      <c r="J1200" s="68">
        <v>253</v>
      </c>
      <c r="K1200" s="69">
        <v>0.6</v>
      </c>
      <c r="L1200" s="70">
        <v>5856791</v>
      </c>
      <c r="M1200" s="71">
        <v>2446405</v>
      </c>
      <c r="N1200" s="71">
        <v>2046231.5999999999</v>
      </c>
      <c r="O1200" s="70">
        <v>19478</v>
      </c>
      <c r="P1200" s="70"/>
      <c r="Q1200" s="70">
        <v>11686.8</v>
      </c>
      <c r="R1200" s="71">
        <v>2057918.4</v>
      </c>
      <c r="S1200" s="72">
        <v>0</v>
      </c>
      <c r="T1200" s="73">
        <v>0</v>
      </c>
      <c r="U1200" s="70">
        <v>91565</v>
      </c>
      <c r="V1200" s="71">
        <v>0</v>
      </c>
      <c r="W1200" s="71">
        <v>54939</v>
      </c>
      <c r="X1200" s="74">
        <v>0</v>
      </c>
      <c r="Y1200" s="75">
        <v>0</v>
      </c>
      <c r="Z1200" s="52"/>
    </row>
    <row r="1201" spans="7:26" x14ac:dyDescent="0.3">
      <c r="G1201" s="67"/>
      <c r="H1201" s="52">
        <v>117</v>
      </c>
      <c r="I1201" s="52" t="s">
        <v>21</v>
      </c>
      <c r="J1201" s="68">
        <v>253</v>
      </c>
      <c r="K1201" s="69">
        <v>0.6</v>
      </c>
      <c r="L1201" s="70">
        <v>5856791</v>
      </c>
      <c r="M1201" s="71">
        <v>2446405</v>
      </c>
      <c r="N1201" s="71">
        <v>2046231.5999999999</v>
      </c>
      <c r="O1201" s="70">
        <v>19478</v>
      </c>
      <c r="P1201" s="70"/>
      <c r="Q1201" s="70">
        <v>11686.8</v>
      </c>
      <c r="R1201" s="71">
        <v>2057918.4</v>
      </c>
      <c r="S1201" s="72">
        <v>2.34E-4</v>
      </c>
      <c r="T1201" s="73">
        <v>481.55290559999997</v>
      </c>
      <c r="U1201" s="70">
        <v>91565</v>
      </c>
      <c r="V1201" s="71">
        <v>0</v>
      </c>
      <c r="W1201" s="71">
        <v>54939</v>
      </c>
      <c r="X1201" s="74">
        <v>2.5700000000000001E-4</v>
      </c>
      <c r="Y1201" s="75">
        <v>14.119323000000001</v>
      </c>
      <c r="Z1201" s="52"/>
    </row>
    <row r="1202" spans="7:26" x14ac:dyDescent="0.3">
      <c r="G1202" s="67"/>
      <c r="H1202" s="52"/>
      <c r="I1202" s="52"/>
      <c r="J1202" s="68"/>
      <c r="K1202" s="69"/>
      <c r="L1202" s="71"/>
      <c r="M1202" s="71"/>
      <c r="N1202" s="71"/>
      <c r="O1202" s="71"/>
      <c r="P1202" s="71"/>
      <c r="Q1202" s="71"/>
      <c r="R1202" s="71"/>
      <c r="S1202" s="74"/>
      <c r="T1202" s="73"/>
      <c r="U1202" s="71"/>
      <c r="V1202" s="71"/>
      <c r="W1202" s="71"/>
      <c r="X1202" s="74"/>
      <c r="Y1202" s="75"/>
      <c r="Z1202" s="52"/>
    </row>
    <row r="1203" spans="7:26" ht="15.6" x14ac:dyDescent="0.3">
      <c r="G1203" s="80">
        <v>76</v>
      </c>
      <c r="H1203" s="81" t="s">
        <v>119</v>
      </c>
      <c r="I1203" s="52"/>
      <c r="J1203" s="68"/>
      <c r="K1203" s="69"/>
      <c r="L1203" s="71"/>
      <c r="M1203" s="71"/>
      <c r="N1203" s="71"/>
      <c r="O1203" s="71"/>
      <c r="P1203" s="71"/>
      <c r="Q1203" s="71"/>
      <c r="R1203" s="71"/>
      <c r="S1203" s="74"/>
      <c r="T1203" s="73"/>
      <c r="U1203" s="71"/>
      <c r="V1203" s="71"/>
      <c r="W1203" s="71"/>
      <c r="X1203" s="74"/>
      <c r="Y1203" s="75"/>
      <c r="Z1203" s="52"/>
    </row>
    <row r="1204" spans="7:26" x14ac:dyDescent="0.3">
      <c r="G1204" s="67"/>
      <c r="H1204" s="52">
        <v>1</v>
      </c>
      <c r="I1204" s="52" t="s">
        <v>11</v>
      </c>
      <c r="J1204" s="68">
        <v>922</v>
      </c>
      <c r="K1204" s="69">
        <v>0.6</v>
      </c>
      <c r="L1204" s="70">
        <v>0</v>
      </c>
      <c r="M1204" s="71"/>
      <c r="N1204" s="71">
        <v>0</v>
      </c>
      <c r="O1204" s="70">
        <v>139511</v>
      </c>
      <c r="P1204" s="71">
        <v>43268</v>
      </c>
      <c r="Q1204" s="70">
        <v>57745.799999999996</v>
      </c>
      <c r="R1204" s="71">
        <v>57745.799999999996</v>
      </c>
      <c r="S1204" s="72">
        <v>2.0739999999999999E-3</v>
      </c>
      <c r="T1204" s="73">
        <v>119.76478919999998</v>
      </c>
      <c r="U1204" s="70">
        <v>0</v>
      </c>
      <c r="V1204" s="71"/>
      <c r="W1204" s="71">
        <v>0</v>
      </c>
      <c r="X1204" s="74">
        <v>2.2769999999999999E-3</v>
      </c>
      <c r="Y1204" s="75">
        <v>0</v>
      </c>
      <c r="Z1204" s="52"/>
    </row>
    <row r="1205" spans="7:26" x14ac:dyDescent="0.3">
      <c r="G1205" s="67"/>
      <c r="H1205" s="52">
        <v>2</v>
      </c>
      <c r="I1205" s="52" t="s">
        <v>27</v>
      </c>
      <c r="J1205" s="68">
        <v>922</v>
      </c>
      <c r="K1205" s="69">
        <v>0.6</v>
      </c>
      <c r="L1205" s="70">
        <v>0</v>
      </c>
      <c r="M1205" s="71"/>
      <c r="N1205" s="71">
        <v>0</v>
      </c>
      <c r="O1205" s="70">
        <v>139511</v>
      </c>
      <c r="P1205" s="71">
        <v>43268</v>
      </c>
      <c r="Q1205" s="70">
        <v>57745.799999999996</v>
      </c>
      <c r="R1205" s="71">
        <v>57745.799999999996</v>
      </c>
      <c r="S1205" s="72">
        <v>2.3000000000000001E-4</v>
      </c>
      <c r="T1205" s="73">
        <v>13.281533999999999</v>
      </c>
      <c r="U1205" s="70">
        <v>0</v>
      </c>
      <c r="V1205" s="71"/>
      <c r="W1205" s="71">
        <v>0</v>
      </c>
      <c r="X1205" s="74">
        <v>2.6200000000000003E-4</v>
      </c>
      <c r="Y1205" s="75">
        <v>0</v>
      </c>
      <c r="Z1205" s="52"/>
    </row>
    <row r="1206" spans="7:26" x14ac:dyDescent="0.3">
      <c r="G1206" s="67"/>
      <c r="H1206" s="52">
        <v>3</v>
      </c>
      <c r="I1206" s="52" t="s">
        <v>20</v>
      </c>
      <c r="J1206" s="68">
        <v>922</v>
      </c>
      <c r="K1206" s="69">
        <v>0.6</v>
      </c>
      <c r="L1206" s="70">
        <v>0</v>
      </c>
      <c r="M1206" s="71"/>
      <c r="N1206" s="71">
        <v>0</v>
      </c>
      <c r="O1206" s="70">
        <v>139511</v>
      </c>
      <c r="P1206" s="71">
        <v>43268</v>
      </c>
      <c r="Q1206" s="70">
        <v>57745.799999999996</v>
      </c>
      <c r="R1206" s="71">
        <v>57745.799999999996</v>
      </c>
      <c r="S1206" s="72">
        <v>5.2599999999999999E-4</v>
      </c>
      <c r="T1206" s="73">
        <v>30.374290799999997</v>
      </c>
      <c r="U1206" s="70">
        <v>0</v>
      </c>
      <c r="V1206" s="71"/>
      <c r="W1206" s="71">
        <v>0</v>
      </c>
      <c r="X1206" s="74">
        <v>5.7799999999999995E-4</v>
      </c>
      <c r="Y1206" s="75">
        <v>0</v>
      </c>
      <c r="Z1206" s="52"/>
    </row>
    <row r="1207" spans="7:26" x14ac:dyDescent="0.3">
      <c r="G1207" s="67"/>
      <c r="H1207" s="52">
        <v>5</v>
      </c>
      <c r="I1207" s="52" t="s">
        <v>17</v>
      </c>
      <c r="J1207" s="68">
        <v>922</v>
      </c>
      <c r="K1207" s="69">
        <v>0.6</v>
      </c>
      <c r="L1207" s="70">
        <v>0</v>
      </c>
      <c r="M1207" s="71"/>
      <c r="N1207" s="71">
        <v>0</v>
      </c>
      <c r="O1207" s="70">
        <v>139511</v>
      </c>
      <c r="P1207" s="71">
        <v>43268</v>
      </c>
      <c r="Q1207" s="70">
        <v>57745.799999999996</v>
      </c>
      <c r="R1207" s="71">
        <v>57745.799999999996</v>
      </c>
      <c r="S1207" s="72">
        <v>6.2370000000000004E-3</v>
      </c>
      <c r="T1207" s="73">
        <v>360.16055460000001</v>
      </c>
      <c r="U1207" s="70">
        <v>0</v>
      </c>
      <c r="V1207" s="71"/>
      <c r="W1207" s="71">
        <v>0</v>
      </c>
      <c r="X1207" s="74">
        <v>6.2979999999999998E-3</v>
      </c>
      <c r="Y1207" s="75">
        <v>0</v>
      </c>
      <c r="Z1207" s="52"/>
    </row>
    <row r="1208" spans="7:26" x14ac:dyDescent="0.3">
      <c r="G1208" s="67"/>
      <c r="H1208" s="52">
        <v>137</v>
      </c>
      <c r="I1208" s="52" t="s">
        <v>148</v>
      </c>
      <c r="J1208" s="68">
        <v>922</v>
      </c>
      <c r="K1208" s="69">
        <v>0.6</v>
      </c>
      <c r="L1208" s="70">
        <v>0</v>
      </c>
      <c r="M1208" s="71"/>
      <c r="N1208" s="71">
        <v>0</v>
      </c>
      <c r="O1208" s="70">
        <v>139511</v>
      </c>
      <c r="P1208" s="71">
        <v>43268</v>
      </c>
      <c r="Q1208" s="70">
        <v>57745.799999999996</v>
      </c>
      <c r="R1208" s="71">
        <v>57745.799999999996</v>
      </c>
      <c r="S1208" s="72">
        <v>6.9999999999999994E-5</v>
      </c>
      <c r="T1208" s="73">
        <v>4.0422059999999993</v>
      </c>
      <c r="U1208" s="70">
        <v>0</v>
      </c>
      <c r="V1208" s="71"/>
      <c r="W1208" s="71">
        <v>0</v>
      </c>
      <c r="X1208" s="74">
        <v>7.4999999999999993E-5</v>
      </c>
      <c r="Y1208" s="75">
        <v>0</v>
      </c>
      <c r="Z1208" s="52"/>
    </row>
    <row r="1209" spans="7:26" x14ac:dyDescent="0.3">
      <c r="G1209" s="67"/>
      <c r="H1209" s="52">
        <v>6</v>
      </c>
      <c r="I1209" s="52" t="s">
        <v>73</v>
      </c>
      <c r="J1209" s="68">
        <v>922</v>
      </c>
      <c r="K1209" s="69">
        <v>0.6</v>
      </c>
      <c r="L1209" s="70">
        <v>0</v>
      </c>
      <c r="M1209" s="71"/>
      <c r="N1209" s="71">
        <v>0</v>
      </c>
      <c r="O1209" s="70">
        <v>139511</v>
      </c>
      <c r="P1209" s="71">
        <v>43268</v>
      </c>
      <c r="Q1209" s="70">
        <v>57745.799999999996</v>
      </c>
      <c r="R1209" s="71">
        <v>57745.799999999996</v>
      </c>
      <c r="S1209" s="72">
        <v>0</v>
      </c>
      <c r="T1209" s="73">
        <v>0</v>
      </c>
      <c r="U1209" s="70">
        <v>0</v>
      </c>
      <c r="V1209" s="71"/>
      <c r="W1209" s="71">
        <v>0</v>
      </c>
      <c r="X1209" s="74">
        <v>0</v>
      </c>
      <c r="Y1209" s="75">
        <v>0</v>
      </c>
      <c r="Z1209" s="52"/>
    </row>
    <row r="1210" spans="7:26" x14ac:dyDescent="0.3">
      <c r="G1210" s="67"/>
      <c r="H1210" s="52">
        <v>7</v>
      </c>
      <c r="I1210" s="52" t="s">
        <v>9</v>
      </c>
      <c r="J1210" s="68">
        <v>922</v>
      </c>
      <c r="K1210" s="69">
        <v>0.6</v>
      </c>
      <c r="L1210" s="70">
        <v>0</v>
      </c>
      <c r="M1210" s="71"/>
      <c r="N1210" s="71">
        <v>0</v>
      </c>
      <c r="O1210" s="70">
        <v>139511</v>
      </c>
      <c r="P1210" s="71">
        <v>43268</v>
      </c>
      <c r="Q1210" s="70">
        <v>57745.799999999996</v>
      </c>
      <c r="R1210" s="71">
        <v>57745.799999999996</v>
      </c>
      <c r="S1210" s="72">
        <v>1.08E-4</v>
      </c>
      <c r="T1210" s="73">
        <v>6.236546399999999</v>
      </c>
      <c r="U1210" s="70">
        <v>0</v>
      </c>
      <c r="V1210" s="71"/>
      <c r="W1210" s="71">
        <v>0</v>
      </c>
      <c r="X1210" s="74">
        <v>1.1900000000000001E-4</v>
      </c>
      <c r="Y1210" s="75">
        <v>0</v>
      </c>
      <c r="Z1210" s="52"/>
    </row>
    <row r="1211" spans="7:26" x14ac:dyDescent="0.3">
      <c r="G1211" s="67"/>
      <c r="H1211" s="52">
        <v>8</v>
      </c>
      <c r="I1211" s="52" t="s">
        <v>23</v>
      </c>
      <c r="J1211" s="68">
        <v>922</v>
      </c>
      <c r="K1211" s="69">
        <v>0.6</v>
      </c>
      <c r="L1211" s="70">
        <v>0</v>
      </c>
      <c r="M1211" s="71"/>
      <c r="N1211" s="71">
        <v>0</v>
      </c>
      <c r="O1211" s="70">
        <v>139511</v>
      </c>
      <c r="P1211" s="71">
        <v>43268</v>
      </c>
      <c r="Q1211" s="70">
        <v>57745.799999999996</v>
      </c>
      <c r="R1211" s="71">
        <v>57745.799999999996</v>
      </c>
      <c r="S1211" s="72">
        <v>1.64E-4</v>
      </c>
      <c r="T1211" s="73">
        <v>9.4703111999999994</v>
      </c>
      <c r="U1211" s="70">
        <v>0</v>
      </c>
      <c r="V1211" s="71"/>
      <c r="W1211" s="71">
        <v>0</v>
      </c>
      <c r="X1211" s="74">
        <v>1.74E-4</v>
      </c>
      <c r="Y1211" s="75">
        <v>0</v>
      </c>
      <c r="Z1211" s="52"/>
    </row>
    <row r="1212" spans="7:26" x14ac:dyDescent="0.3">
      <c r="G1212" s="67"/>
      <c r="H1212" s="52">
        <v>36</v>
      </c>
      <c r="I1212" s="52" t="s">
        <v>6</v>
      </c>
      <c r="J1212" s="68">
        <v>922</v>
      </c>
      <c r="K1212" s="69">
        <v>0.6</v>
      </c>
      <c r="L1212" s="70">
        <v>0</v>
      </c>
      <c r="M1212" s="71"/>
      <c r="N1212" s="71">
        <v>0</v>
      </c>
      <c r="O1212" s="70">
        <v>139511</v>
      </c>
      <c r="P1212" s="71">
        <v>43268</v>
      </c>
      <c r="Q1212" s="70">
        <v>57745.799999999996</v>
      </c>
      <c r="R1212" s="71">
        <v>57745.799999999996</v>
      </c>
      <c r="S1212" s="72">
        <v>2.5490000000000001E-3</v>
      </c>
      <c r="T1212" s="73">
        <v>147.19404419999998</v>
      </c>
      <c r="U1212" s="70">
        <v>0</v>
      </c>
      <c r="V1212" s="71"/>
      <c r="W1212" s="71">
        <v>0</v>
      </c>
      <c r="X1212" s="74">
        <v>2.8809999999999999E-3</v>
      </c>
      <c r="Y1212" s="75">
        <v>0</v>
      </c>
      <c r="Z1212" s="52"/>
    </row>
    <row r="1213" spans="7:26" x14ac:dyDescent="0.3">
      <c r="G1213" s="67"/>
      <c r="H1213" s="52">
        <v>38</v>
      </c>
      <c r="I1213" s="52" t="s">
        <v>12</v>
      </c>
      <c r="J1213" s="68">
        <v>922</v>
      </c>
      <c r="K1213" s="69">
        <v>0.6</v>
      </c>
      <c r="L1213" s="70">
        <v>0</v>
      </c>
      <c r="M1213" s="71"/>
      <c r="N1213" s="71">
        <v>0</v>
      </c>
      <c r="O1213" s="70">
        <v>139511</v>
      </c>
      <c r="P1213" s="71">
        <v>43268</v>
      </c>
      <c r="Q1213" s="70">
        <v>57745.799999999996</v>
      </c>
      <c r="R1213" s="71">
        <v>57745.799999999996</v>
      </c>
      <c r="S1213" s="72">
        <v>8.6000000000000003E-5</v>
      </c>
      <c r="T1213" s="73">
        <v>4.9661387999999995</v>
      </c>
      <c r="U1213" s="70">
        <v>0</v>
      </c>
      <c r="V1213" s="71"/>
      <c r="W1213" s="71">
        <v>0</v>
      </c>
      <c r="X1213" s="74">
        <v>9.5000000000000005E-5</v>
      </c>
      <c r="Y1213" s="75">
        <v>0</v>
      </c>
      <c r="Z1213" s="52"/>
    </row>
    <row r="1214" spans="7:26" x14ac:dyDescent="0.3">
      <c r="G1214" s="67"/>
      <c r="H1214" s="52">
        <v>41</v>
      </c>
      <c r="I1214" s="52" t="s">
        <v>80</v>
      </c>
      <c r="J1214" s="68">
        <v>922</v>
      </c>
      <c r="K1214" s="69">
        <v>0.6</v>
      </c>
      <c r="L1214" s="70">
        <v>0</v>
      </c>
      <c r="M1214" s="71"/>
      <c r="N1214" s="71">
        <v>0</v>
      </c>
      <c r="O1214" s="70">
        <v>139511</v>
      </c>
      <c r="P1214" s="71">
        <v>43268</v>
      </c>
      <c r="Q1214" s="70">
        <v>57745.799999999996</v>
      </c>
      <c r="R1214" s="71">
        <v>57745.799999999996</v>
      </c>
      <c r="S1214" s="72">
        <v>0</v>
      </c>
      <c r="T1214" s="73">
        <v>0</v>
      </c>
      <c r="U1214" s="70">
        <v>0</v>
      </c>
      <c r="V1214" s="71"/>
      <c r="W1214" s="71">
        <v>0</v>
      </c>
      <c r="X1214" s="74">
        <v>0</v>
      </c>
      <c r="Y1214" s="75">
        <v>0</v>
      </c>
      <c r="Z1214" s="52"/>
    </row>
    <row r="1215" spans="7:26" x14ac:dyDescent="0.3">
      <c r="G1215" s="67"/>
      <c r="H1215" s="52">
        <v>55</v>
      </c>
      <c r="I1215" s="52" t="s">
        <v>26</v>
      </c>
      <c r="J1215" s="68">
        <v>922</v>
      </c>
      <c r="K1215" s="69">
        <v>0.6</v>
      </c>
      <c r="L1215" s="70">
        <v>0</v>
      </c>
      <c r="M1215" s="71"/>
      <c r="N1215" s="71">
        <v>0</v>
      </c>
      <c r="O1215" s="70">
        <v>139511</v>
      </c>
      <c r="P1215" s="71">
        <v>43268</v>
      </c>
      <c r="Q1215" s="70">
        <v>57745.799999999996</v>
      </c>
      <c r="R1215" s="71">
        <v>57745.799999999996</v>
      </c>
      <c r="S1215" s="72">
        <v>1.35E-4</v>
      </c>
      <c r="T1215" s="73">
        <v>7.7956829999999995</v>
      </c>
      <c r="U1215" s="70">
        <v>0</v>
      </c>
      <c r="V1215" s="71"/>
      <c r="W1215" s="71">
        <v>0</v>
      </c>
      <c r="X1215" s="74">
        <v>1.4799999999999999E-4</v>
      </c>
      <c r="Y1215" s="75">
        <v>0</v>
      </c>
      <c r="Z1215" s="52"/>
    </row>
    <row r="1216" spans="7:26" x14ac:dyDescent="0.3">
      <c r="G1216" s="67"/>
      <c r="H1216" s="52">
        <v>71</v>
      </c>
      <c r="I1216" s="52" t="s">
        <v>18</v>
      </c>
      <c r="J1216" s="68">
        <v>922</v>
      </c>
      <c r="K1216" s="69">
        <v>0.6</v>
      </c>
      <c r="L1216" s="70">
        <v>0</v>
      </c>
      <c r="M1216" s="71"/>
      <c r="N1216" s="71">
        <v>0</v>
      </c>
      <c r="O1216" s="70">
        <v>139511</v>
      </c>
      <c r="P1216" s="71">
        <v>43268</v>
      </c>
      <c r="Q1216" s="70">
        <v>57745.799999999996</v>
      </c>
      <c r="R1216" s="71">
        <v>57745.799999999996</v>
      </c>
      <c r="S1216" s="72">
        <v>9.0000000000000002E-6</v>
      </c>
      <c r="T1216" s="73">
        <v>0.51971219999999996</v>
      </c>
      <c r="U1216" s="70">
        <v>0</v>
      </c>
      <c r="V1216" s="71"/>
      <c r="W1216" s="71">
        <v>0</v>
      </c>
      <c r="X1216" s="74">
        <v>1.0000000000000001E-5</v>
      </c>
      <c r="Y1216" s="75">
        <v>0</v>
      </c>
      <c r="Z1216" s="52"/>
    </row>
    <row r="1217" spans="7:26" x14ac:dyDescent="0.3">
      <c r="G1217" s="67"/>
      <c r="H1217" s="52">
        <v>72</v>
      </c>
      <c r="I1217" s="52" t="s">
        <v>28</v>
      </c>
      <c r="J1217" s="68">
        <v>922</v>
      </c>
      <c r="K1217" s="69">
        <v>0.6</v>
      </c>
      <c r="L1217" s="70">
        <v>0</v>
      </c>
      <c r="M1217" s="71"/>
      <c r="N1217" s="71">
        <v>0</v>
      </c>
      <c r="O1217" s="70">
        <v>139511</v>
      </c>
      <c r="P1217" s="71">
        <v>43268</v>
      </c>
      <c r="Q1217" s="70">
        <v>57745.799999999996</v>
      </c>
      <c r="R1217" s="71">
        <v>57745.799999999996</v>
      </c>
      <c r="S1217" s="72">
        <v>2.7500000000000002E-4</v>
      </c>
      <c r="T1217" s="73">
        <v>15.880094999999999</v>
      </c>
      <c r="U1217" s="70">
        <v>0</v>
      </c>
      <c r="V1217" s="71"/>
      <c r="W1217" s="71">
        <v>0</v>
      </c>
      <c r="X1217" s="74">
        <v>2.9999999999999997E-4</v>
      </c>
      <c r="Y1217" s="75">
        <v>0</v>
      </c>
      <c r="Z1217" s="52"/>
    </row>
    <row r="1218" spans="7:26" x14ac:dyDescent="0.3">
      <c r="G1218" s="67"/>
      <c r="H1218" s="52">
        <v>76</v>
      </c>
      <c r="I1218" s="52" t="s">
        <v>119</v>
      </c>
      <c r="J1218" s="68">
        <v>922</v>
      </c>
      <c r="K1218" s="69">
        <v>0.6</v>
      </c>
      <c r="L1218" s="70">
        <v>0</v>
      </c>
      <c r="M1218" s="71"/>
      <c r="N1218" s="71">
        <v>0</v>
      </c>
      <c r="O1218" s="70">
        <v>139511</v>
      </c>
      <c r="P1218" s="71">
        <v>43268</v>
      </c>
      <c r="Q1218" s="70">
        <v>57745.799999999996</v>
      </c>
      <c r="R1218" s="71">
        <v>57745.799999999996</v>
      </c>
      <c r="S1218" s="72">
        <v>0</v>
      </c>
      <c r="T1218" s="73">
        <v>0</v>
      </c>
      <c r="U1218" s="70">
        <v>0</v>
      </c>
      <c r="V1218" s="71"/>
      <c r="W1218" s="71">
        <v>0</v>
      </c>
      <c r="X1218" s="74">
        <v>0</v>
      </c>
      <c r="Y1218" s="75">
        <v>0</v>
      </c>
      <c r="Z1218" s="52"/>
    </row>
    <row r="1219" spans="7:26" x14ac:dyDescent="0.3">
      <c r="G1219" s="67"/>
      <c r="H1219" s="52">
        <v>104</v>
      </c>
      <c r="I1219" s="52" t="s">
        <v>85</v>
      </c>
      <c r="J1219" s="68">
        <v>922</v>
      </c>
      <c r="K1219" s="69">
        <v>0.6</v>
      </c>
      <c r="L1219" s="70">
        <v>0</v>
      </c>
      <c r="M1219" s="71"/>
      <c r="N1219" s="71">
        <v>0</v>
      </c>
      <c r="O1219" s="70">
        <v>139511</v>
      </c>
      <c r="P1219" s="71">
        <v>43268</v>
      </c>
      <c r="Q1219" s="70">
        <v>57745.799999999996</v>
      </c>
      <c r="R1219" s="71">
        <v>57745.799999999996</v>
      </c>
      <c r="S1219" s="72">
        <v>0</v>
      </c>
      <c r="T1219" s="73">
        <v>0</v>
      </c>
      <c r="U1219" s="70">
        <v>0</v>
      </c>
      <c r="V1219" s="71"/>
      <c r="W1219" s="71">
        <v>0</v>
      </c>
      <c r="X1219" s="74">
        <v>0</v>
      </c>
      <c r="Y1219" s="75">
        <v>0</v>
      </c>
      <c r="Z1219" s="52"/>
    </row>
    <row r="1220" spans="7:26" x14ac:dyDescent="0.3">
      <c r="G1220" s="67"/>
      <c r="H1220" s="52">
        <v>117</v>
      </c>
      <c r="I1220" s="52" t="s">
        <v>21</v>
      </c>
      <c r="J1220" s="68">
        <v>922</v>
      </c>
      <c r="K1220" s="69">
        <v>0.6</v>
      </c>
      <c r="L1220" s="70">
        <v>0</v>
      </c>
      <c r="M1220" s="71"/>
      <c r="N1220" s="71">
        <v>0</v>
      </c>
      <c r="O1220" s="70">
        <v>139511</v>
      </c>
      <c r="P1220" s="71">
        <v>43268</v>
      </c>
      <c r="Q1220" s="70">
        <v>57745.799999999996</v>
      </c>
      <c r="R1220" s="71">
        <v>57745.799999999996</v>
      </c>
      <c r="S1220" s="72">
        <v>2.34E-4</v>
      </c>
      <c r="T1220" s="73">
        <v>13.5125172</v>
      </c>
      <c r="U1220" s="70">
        <v>0</v>
      </c>
      <c r="V1220" s="71"/>
      <c r="W1220" s="71">
        <v>0</v>
      </c>
      <c r="X1220" s="74">
        <v>2.5700000000000001E-4</v>
      </c>
      <c r="Y1220" s="75">
        <v>0</v>
      </c>
      <c r="Z1220" s="52"/>
    </row>
    <row r="1221" spans="7:26" ht="15" thickBot="1" x14ac:dyDescent="0.35">
      <c r="G1221" s="76"/>
      <c r="H1221" s="77"/>
      <c r="I1221" s="77"/>
      <c r="J1221" s="77"/>
      <c r="K1221" s="77"/>
      <c r="L1221" s="77"/>
      <c r="M1221" s="77"/>
      <c r="N1221" s="77"/>
      <c r="O1221" s="77"/>
      <c r="P1221" s="77"/>
      <c r="Q1221" s="77"/>
      <c r="R1221" s="77"/>
      <c r="S1221" s="77"/>
      <c r="T1221" s="77"/>
      <c r="U1221" s="77"/>
      <c r="V1221" s="77"/>
      <c r="W1221" s="77"/>
      <c r="X1221" s="77"/>
      <c r="Y1221" s="78"/>
      <c r="Z1221" s="52"/>
    </row>
    <row r="1222" spans="7:26" x14ac:dyDescent="0.3">
      <c r="G1222" s="52">
        <v>76</v>
      </c>
      <c r="H1222" s="52" t="s">
        <v>119</v>
      </c>
      <c r="I1222" s="52"/>
      <c r="J1222" s="68"/>
      <c r="K1222" s="69"/>
      <c r="L1222" s="71"/>
      <c r="M1222" s="71"/>
      <c r="N1222" s="71"/>
      <c r="O1222" s="71"/>
      <c r="P1222" s="71"/>
      <c r="Q1222" s="71"/>
      <c r="R1222" s="71"/>
      <c r="S1222" s="74"/>
      <c r="T1222" s="73">
        <v>28198.177388999997</v>
      </c>
      <c r="U1222" s="71"/>
      <c r="V1222" s="71"/>
      <c r="W1222" s="71"/>
      <c r="X1222" s="74"/>
      <c r="Y1222" s="73">
        <v>779.199837</v>
      </c>
      <c r="Z1222" s="79">
        <v>28977.377225999997</v>
      </c>
    </row>
    <row r="1223" spans="7:26" x14ac:dyDescent="0.3">
      <c r="G1223" s="52"/>
      <c r="H1223" s="52"/>
      <c r="I1223" s="52"/>
      <c r="J1223" s="68"/>
      <c r="K1223" s="69"/>
      <c r="L1223" s="71"/>
      <c r="M1223" s="71"/>
      <c r="N1223" s="71"/>
      <c r="O1223" s="71"/>
      <c r="P1223" s="71"/>
      <c r="Q1223" s="71"/>
      <c r="R1223" s="71"/>
      <c r="S1223" s="74"/>
      <c r="T1223" s="73"/>
      <c r="U1223" s="71"/>
      <c r="V1223" s="71"/>
      <c r="W1223" s="71"/>
      <c r="X1223" s="74"/>
      <c r="Y1223" s="73"/>
      <c r="Z1223" s="52"/>
    </row>
    <row r="1224" spans="7:26" ht="15" thickBot="1" x14ac:dyDescent="0.35">
      <c r="G1224" s="52"/>
      <c r="H1224" s="52"/>
      <c r="I1224" s="52"/>
      <c r="J1224" s="53" t="s">
        <v>56</v>
      </c>
      <c r="K1224" s="54" t="s">
        <v>57</v>
      </c>
      <c r="L1224" s="55" t="s">
        <v>58</v>
      </c>
      <c r="M1224" s="55" t="s">
        <v>171</v>
      </c>
      <c r="N1224" s="55"/>
      <c r="O1224" s="55" t="s">
        <v>59</v>
      </c>
      <c r="P1224" s="55" t="s">
        <v>172</v>
      </c>
      <c r="Q1224" s="55"/>
      <c r="R1224" s="55" t="s">
        <v>60</v>
      </c>
      <c r="S1224" s="56" t="s">
        <v>61</v>
      </c>
      <c r="T1224" s="57" t="s">
        <v>62</v>
      </c>
      <c r="U1224" s="55" t="s">
        <v>63</v>
      </c>
      <c r="V1224" s="55" t="s">
        <v>64</v>
      </c>
      <c r="W1224" s="55" t="s">
        <v>65</v>
      </c>
      <c r="X1224" s="56" t="s">
        <v>66</v>
      </c>
      <c r="Y1224" s="57" t="s">
        <v>67</v>
      </c>
      <c r="Z1224" s="52"/>
    </row>
    <row r="1225" spans="7:26" ht="15.6" x14ac:dyDescent="0.3">
      <c r="G1225" s="58">
        <v>78</v>
      </c>
      <c r="H1225" s="59" t="s">
        <v>120</v>
      </c>
      <c r="I1225" s="60"/>
      <c r="J1225" s="61"/>
      <c r="K1225" s="62"/>
      <c r="L1225" s="63"/>
      <c r="M1225" s="63"/>
      <c r="N1225" s="63"/>
      <c r="O1225" s="63"/>
      <c r="P1225" s="63"/>
      <c r="Q1225" s="63"/>
      <c r="R1225" s="63"/>
      <c r="S1225" s="64"/>
      <c r="T1225" s="65"/>
      <c r="U1225" s="63"/>
      <c r="V1225" s="63"/>
      <c r="W1225" s="63"/>
      <c r="X1225" s="64"/>
      <c r="Y1225" s="66"/>
      <c r="Z1225" s="52"/>
    </row>
    <row r="1226" spans="7:26" x14ac:dyDescent="0.3">
      <c r="G1226" s="67"/>
      <c r="H1226" s="52">
        <v>1</v>
      </c>
      <c r="I1226" s="52" t="s">
        <v>11</v>
      </c>
      <c r="J1226" s="68">
        <v>255</v>
      </c>
      <c r="K1226" s="69">
        <v>0.5</v>
      </c>
      <c r="L1226" s="70">
        <v>80059671</v>
      </c>
      <c r="M1226" s="71">
        <v>1194842</v>
      </c>
      <c r="N1226" s="71">
        <v>39432414.5</v>
      </c>
      <c r="O1226" s="70">
        <v>67547</v>
      </c>
      <c r="P1226" s="70"/>
      <c r="Q1226" s="70">
        <v>33773.5</v>
      </c>
      <c r="R1226" s="71">
        <v>39466188</v>
      </c>
      <c r="S1226" s="72">
        <v>2.0739999999999999E-3</v>
      </c>
      <c r="T1226" s="73">
        <v>81852.873911999995</v>
      </c>
      <c r="U1226" s="70">
        <v>2662876</v>
      </c>
      <c r="V1226" s="71">
        <v>0</v>
      </c>
      <c r="W1226" s="71">
        <v>1331438</v>
      </c>
      <c r="X1226" s="74">
        <v>2.2769999999999999E-3</v>
      </c>
      <c r="Y1226" s="75">
        <v>3031.6843260000001</v>
      </c>
      <c r="Z1226" s="52"/>
    </row>
    <row r="1227" spans="7:26" x14ac:dyDescent="0.3">
      <c r="G1227" s="67"/>
      <c r="H1227" s="52">
        <v>2</v>
      </c>
      <c r="I1227" s="52" t="s">
        <v>27</v>
      </c>
      <c r="J1227" s="68">
        <v>255</v>
      </c>
      <c r="K1227" s="69">
        <v>0.5</v>
      </c>
      <c r="L1227" s="70">
        <v>80059671</v>
      </c>
      <c r="M1227" s="71">
        <v>1194842</v>
      </c>
      <c r="N1227" s="71">
        <v>39432414.5</v>
      </c>
      <c r="O1227" s="70">
        <v>67547</v>
      </c>
      <c r="P1227" s="70"/>
      <c r="Q1227" s="70">
        <v>33773.5</v>
      </c>
      <c r="R1227" s="71">
        <v>39466188</v>
      </c>
      <c r="S1227" s="72">
        <v>2.3000000000000001E-4</v>
      </c>
      <c r="T1227" s="73">
        <v>9077.2232400000012</v>
      </c>
      <c r="U1227" s="70">
        <v>2662876</v>
      </c>
      <c r="V1227" s="71">
        <v>0</v>
      </c>
      <c r="W1227" s="71">
        <v>1331438</v>
      </c>
      <c r="X1227" s="74">
        <v>2.6200000000000003E-4</v>
      </c>
      <c r="Y1227" s="75">
        <v>348.83675600000004</v>
      </c>
      <c r="Z1227" s="52"/>
    </row>
    <row r="1228" spans="7:26" x14ac:dyDescent="0.3">
      <c r="G1228" s="67"/>
      <c r="H1228" s="52">
        <v>3</v>
      </c>
      <c r="I1228" s="52" t="s">
        <v>20</v>
      </c>
      <c r="J1228" s="68">
        <v>255</v>
      </c>
      <c r="K1228" s="69">
        <v>0.5</v>
      </c>
      <c r="L1228" s="70">
        <v>80059671</v>
      </c>
      <c r="M1228" s="71">
        <v>1194842</v>
      </c>
      <c r="N1228" s="71">
        <v>39432414.5</v>
      </c>
      <c r="O1228" s="70">
        <v>67547</v>
      </c>
      <c r="P1228" s="70"/>
      <c r="Q1228" s="70">
        <v>33773.5</v>
      </c>
      <c r="R1228" s="71">
        <v>39466188</v>
      </c>
      <c r="S1228" s="72">
        <v>5.2599999999999999E-4</v>
      </c>
      <c r="T1228" s="73">
        <v>20759.214887999999</v>
      </c>
      <c r="U1228" s="70">
        <v>2662876</v>
      </c>
      <c r="V1228" s="71">
        <v>0</v>
      </c>
      <c r="W1228" s="71">
        <v>1331438</v>
      </c>
      <c r="X1228" s="74">
        <v>5.7799999999999995E-4</v>
      </c>
      <c r="Y1228" s="75">
        <v>769.57116399999995</v>
      </c>
      <c r="Z1228" s="52"/>
    </row>
    <row r="1229" spans="7:26" x14ac:dyDescent="0.3">
      <c r="G1229" s="67"/>
      <c r="H1229" s="52">
        <v>5</v>
      </c>
      <c r="I1229" s="52" t="s">
        <v>17</v>
      </c>
      <c r="J1229" s="68">
        <v>255</v>
      </c>
      <c r="K1229" s="69">
        <v>0.5</v>
      </c>
      <c r="L1229" s="70">
        <v>80059671</v>
      </c>
      <c r="M1229" s="71">
        <v>1194842</v>
      </c>
      <c r="N1229" s="71">
        <v>39432414.5</v>
      </c>
      <c r="O1229" s="70">
        <v>67547</v>
      </c>
      <c r="P1229" s="70"/>
      <c r="Q1229" s="70">
        <v>33773.5</v>
      </c>
      <c r="R1229" s="71">
        <v>39466188</v>
      </c>
      <c r="S1229" s="72">
        <v>6.2370000000000004E-3</v>
      </c>
      <c r="T1229" s="73">
        <v>246150.61455600001</v>
      </c>
      <c r="U1229" s="70">
        <v>2662876</v>
      </c>
      <c r="V1229" s="71">
        <v>0</v>
      </c>
      <c r="W1229" s="71">
        <v>1331438</v>
      </c>
      <c r="X1229" s="74">
        <v>6.2979999999999998E-3</v>
      </c>
      <c r="Y1229" s="75">
        <v>8385.3965239999998</v>
      </c>
      <c r="Z1229" s="52"/>
    </row>
    <row r="1230" spans="7:26" x14ac:dyDescent="0.3">
      <c r="G1230" s="67"/>
      <c r="H1230" s="52">
        <v>137</v>
      </c>
      <c r="I1230" s="52" t="s">
        <v>148</v>
      </c>
      <c r="J1230" s="68">
        <v>255</v>
      </c>
      <c r="K1230" s="69">
        <v>0.5</v>
      </c>
      <c r="L1230" s="70">
        <v>80059671</v>
      </c>
      <c r="M1230" s="71">
        <v>1194842</v>
      </c>
      <c r="N1230" s="71">
        <v>39432414.5</v>
      </c>
      <c r="O1230" s="70">
        <v>67547</v>
      </c>
      <c r="P1230" s="70"/>
      <c r="Q1230" s="70">
        <v>33773.5</v>
      </c>
      <c r="R1230" s="71">
        <v>39466188</v>
      </c>
      <c r="S1230" s="72">
        <v>6.9999999999999994E-5</v>
      </c>
      <c r="T1230" s="73">
        <v>2762.6331599999999</v>
      </c>
      <c r="U1230" s="70">
        <v>2662876</v>
      </c>
      <c r="V1230" s="71">
        <v>0</v>
      </c>
      <c r="W1230" s="71">
        <v>1331438</v>
      </c>
      <c r="X1230" s="74">
        <v>7.4999999999999993E-5</v>
      </c>
      <c r="Y1230" s="75">
        <v>99.857849999999985</v>
      </c>
      <c r="Z1230" s="52"/>
    </row>
    <row r="1231" spans="7:26" x14ac:dyDescent="0.3">
      <c r="G1231" s="67"/>
      <c r="H1231" s="52">
        <v>6</v>
      </c>
      <c r="I1231" s="52" t="s">
        <v>73</v>
      </c>
      <c r="J1231" s="68">
        <v>255</v>
      </c>
      <c r="K1231" s="69">
        <v>0.5</v>
      </c>
      <c r="L1231" s="70">
        <v>80059671</v>
      </c>
      <c r="M1231" s="71">
        <v>1194842</v>
      </c>
      <c r="N1231" s="71">
        <v>39432414.5</v>
      </c>
      <c r="O1231" s="70">
        <v>67547</v>
      </c>
      <c r="P1231" s="70"/>
      <c r="Q1231" s="70">
        <v>33773.5</v>
      </c>
      <c r="R1231" s="71">
        <v>39466188</v>
      </c>
      <c r="S1231" s="72">
        <v>0</v>
      </c>
      <c r="T1231" s="73">
        <v>0</v>
      </c>
      <c r="U1231" s="70">
        <v>2662876</v>
      </c>
      <c r="V1231" s="71">
        <v>0</v>
      </c>
      <c r="W1231" s="71">
        <v>1331438</v>
      </c>
      <c r="X1231" s="74">
        <v>0</v>
      </c>
      <c r="Y1231" s="75">
        <v>0</v>
      </c>
      <c r="Z1231" s="52"/>
    </row>
    <row r="1232" spans="7:26" x14ac:dyDescent="0.3">
      <c r="G1232" s="67"/>
      <c r="H1232" s="52">
        <v>7</v>
      </c>
      <c r="I1232" s="52" t="s">
        <v>9</v>
      </c>
      <c r="J1232" s="68">
        <v>255</v>
      </c>
      <c r="K1232" s="69">
        <v>0.5</v>
      </c>
      <c r="L1232" s="70">
        <v>80059671</v>
      </c>
      <c r="M1232" s="71">
        <v>1194842</v>
      </c>
      <c r="N1232" s="71">
        <v>39432414.5</v>
      </c>
      <c r="O1232" s="70">
        <v>67547</v>
      </c>
      <c r="P1232" s="70"/>
      <c r="Q1232" s="70">
        <v>33773.5</v>
      </c>
      <c r="R1232" s="71">
        <v>39466188</v>
      </c>
      <c r="S1232" s="72">
        <v>1.08E-4</v>
      </c>
      <c r="T1232" s="73">
        <v>4262.3483040000001</v>
      </c>
      <c r="U1232" s="70">
        <v>2662876</v>
      </c>
      <c r="V1232" s="71">
        <v>0</v>
      </c>
      <c r="W1232" s="71">
        <v>1331438</v>
      </c>
      <c r="X1232" s="74">
        <v>1.1900000000000001E-4</v>
      </c>
      <c r="Y1232" s="75">
        <v>158.44112200000001</v>
      </c>
      <c r="Z1232" s="52"/>
    </row>
    <row r="1233" spans="7:26" x14ac:dyDescent="0.3">
      <c r="G1233" s="67"/>
      <c r="H1233" s="52">
        <v>8</v>
      </c>
      <c r="I1233" s="52" t="s">
        <v>23</v>
      </c>
      <c r="J1233" s="68">
        <v>255</v>
      </c>
      <c r="K1233" s="69">
        <v>0.5</v>
      </c>
      <c r="L1233" s="70">
        <v>80059671</v>
      </c>
      <c r="M1233" s="71">
        <v>1194842</v>
      </c>
      <c r="N1233" s="71">
        <v>39432414.5</v>
      </c>
      <c r="O1233" s="70">
        <v>67547</v>
      </c>
      <c r="P1233" s="70"/>
      <c r="Q1233" s="70">
        <v>33773.5</v>
      </c>
      <c r="R1233" s="71">
        <v>39466188</v>
      </c>
      <c r="S1233" s="72">
        <v>1.64E-4</v>
      </c>
      <c r="T1233" s="73">
        <v>6472.4548320000004</v>
      </c>
      <c r="U1233" s="70">
        <v>2662876</v>
      </c>
      <c r="V1233" s="71">
        <v>0</v>
      </c>
      <c r="W1233" s="71">
        <v>1331438</v>
      </c>
      <c r="X1233" s="74">
        <v>1.74E-4</v>
      </c>
      <c r="Y1233" s="75">
        <v>231.67021199999999</v>
      </c>
      <c r="Z1233" s="52"/>
    </row>
    <row r="1234" spans="7:26" x14ac:dyDescent="0.3">
      <c r="G1234" s="67"/>
      <c r="H1234" s="52">
        <v>17</v>
      </c>
      <c r="I1234" s="52" t="s">
        <v>16</v>
      </c>
      <c r="J1234" s="68">
        <v>255</v>
      </c>
      <c r="K1234" s="69">
        <v>0.5</v>
      </c>
      <c r="L1234" s="70">
        <v>80059671</v>
      </c>
      <c r="M1234" s="71">
        <v>1194842</v>
      </c>
      <c r="N1234" s="71">
        <v>39432414.5</v>
      </c>
      <c r="O1234" s="70">
        <v>67547</v>
      </c>
      <c r="P1234" s="70"/>
      <c r="Q1234" s="70">
        <v>33773.5</v>
      </c>
      <c r="R1234" s="71">
        <v>39466188</v>
      </c>
      <c r="S1234" s="72">
        <v>6.4899999999999995E-4</v>
      </c>
      <c r="T1234" s="73">
        <v>25613.556011999997</v>
      </c>
      <c r="U1234" s="70">
        <v>2662876</v>
      </c>
      <c r="V1234" s="71">
        <v>0</v>
      </c>
      <c r="W1234" s="71">
        <v>1331438</v>
      </c>
      <c r="X1234" s="74">
        <v>7.0899999999999999E-4</v>
      </c>
      <c r="Y1234" s="75">
        <v>943.98954200000003</v>
      </c>
      <c r="Z1234" s="52"/>
    </row>
    <row r="1235" spans="7:26" x14ac:dyDescent="0.3">
      <c r="G1235" s="67"/>
      <c r="H1235" s="52">
        <v>36</v>
      </c>
      <c r="I1235" s="52" t="s">
        <v>6</v>
      </c>
      <c r="J1235" s="68">
        <v>255</v>
      </c>
      <c r="K1235" s="69">
        <v>0.5</v>
      </c>
      <c r="L1235" s="70">
        <v>80059671</v>
      </c>
      <c r="M1235" s="71">
        <v>1194842</v>
      </c>
      <c r="N1235" s="71">
        <v>39432414.5</v>
      </c>
      <c r="O1235" s="70">
        <v>67547</v>
      </c>
      <c r="P1235" s="70"/>
      <c r="Q1235" s="70">
        <v>33773.5</v>
      </c>
      <c r="R1235" s="71">
        <v>39466188</v>
      </c>
      <c r="S1235" s="72">
        <v>2.5490000000000001E-3</v>
      </c>
      <c r="T1235" s="73">
        <v>100599.31321200001</v>
      </c>
      <c r="U1235" s="70">
        <v>2662876</v>
      </c>
      <c r="V1235" s="71">
        <v>0</v>
      </c>
      <c r="W1235" s="71">
        <v>1331438</v>
      </c>
      <c r="X1235" s="74">
        <v>2.8809999999999999E-3</v>
      </c>
      <c r="Y1235" s="75">
        <v>3835.8728779999997</v>
      </c>
      <c r="Z1235" s="52"/>
    </row>
    <row r="1236" spans="7:26" x14ac:dyDescent="0.3">
      <c r="G1236" s="67"/>
      <c r="H1236" s="52">
        <v>38</v>
      </c>
      <c r="I1236" s="52" t="s">
        <v>12</v>
      </c>
      <c r="J1236" s="68">
        <v>255</v>
      </c>
      <c r="K1236" s="69">
        <v>0.5</v>
      </c>
      <c r="L1236" s="70">
        <v>80059671</v>
      </c>
      <c r="M1236" s="71">
        <v>1194842</v>
      </c>
      <c r="N1236" s="71">
        <v>39432414.5</v>
      </c>
      <c r="O1236" s="70">
        <v>67547</v>
      </c>
      <c r="P1236" s="70"/>
      <c r="Q1236" s="70">
        <v>33773.5</v>
      </c>
      <c r="R1236" s="71">
        <v>39466188</v>
      </c>
      <c r="S1236" s="72">
        <v>8.6000000000000003E-5</v>
      </c>
      <c r="T1236" s="73">
        <v>3394.0921680000001</v>
      </c>
      <c r="U1236" s="70">
        <v>2662876</v>
      </c>
      <c r="V1236" s="71">
        <v>0</v>
      </c>
      <c r="W1236" s="71">
        <v>1331438</v>
      </c>
      <c r="X1236" s="74">
        <v>9.5000000000000005E-5</v>
      </c>
      <c r="Y1236" s="75">
        <v>126.48661000000001</v>
      </c>
      <c r="Z1236" s="52"/>
    </row>
    <row r="1237" spans="7:26" x14ac:dyDescent="0.3">
      <c r="G1237" s="67"/>
      <c r="H1237" s="52">
        <v>41</v>
      </c>
      <c r="I1237" s="52" t="s">
        <v>80</v>
      </c>
      <c r="J1237" s="68">
        <v>255</v>
      </c>
      <c r="K1237" s="69">
        <v>0.5</v>
      </c>
      <c r="L1237" s="70">
        <v>80059671</v>
      </c>
      <c r="M1237" s="71">
        <v>1194842</v>
      </c>
      <c r="N1237" s="71">
        <v>39432414.5</v>
      </c>
      <c r="O1237" s="70">
        <v>67547</v>
      </c>
      <c r="P1237" s="70"/>
      <c r="Q1237" s="70">
        <v>33773.5</v>
      </c>
      <c r="R1237" s="71">
        <v>39466188</v>
      </c>
      <c r="S1237" s="72">
        <v>0</v>
      </c>
      <c r="T1237" s="73">
        <v>0</v>
      </c>
      <c r="U1237" s="70">
        <v>2662876</v>
      </c>
      <c r="V1237" s="71">
        <v>0</v>
      </c>
      <c r="W1237" s="71">
        <v>1331438</v>
      </c>
      <c r="X1237" s="74">
        <v>0</v>
      </c>
      <c r="Y1237" s="75">
        <v>0</v>
      </c>
      <c r="Z1237" s="52"/>
    </row>
    <row r="1238" spans="7:26" x14ac:dyDescent="0.3">
      <c r="G1238" s="67"/>
      <c r="H1238" s="52">
        <v>55</v>
      </c>
      <c r="I1238" s="52" t="s">
        <v>26</v>
      </c>
      <c r="J1238" s="68">
        <v>255</v>
      </c>
      <c r="K1238" s="69">
        <v>0.5</v>
      </c>
      <c r="L1238" s="70">
        <v>80059671</v>
      </c>
      <c r="M1238" s="71">
        <v>1194842</v>
      </c>
      <c r="N1238" s="71">
        <v>39432414.5</v>
      </c>
      <c r="O1238" s="70">
        <v>67547</v>
      </c>
      <c r="P1238" s="70"/>
      <c r="Q1238" s="70">
        <v>33773.5</v>
      </c>
      <c r="R1238" s="71">
        <v>39466188</v>
      </c>
      <c r="S1238" s="72">
        <v>1.35E-4</v>
      </c>
      <c r="T1238" s="73">
        <v>5327.9353799999999</v>
      </c>
      <c r="U1238" s="70">
        <v>2662876</v>
      </c>
      <c r="V1238" s="71">
        <v>0</v>
      </c>
      <c r="W1238" s="71">
        <v>1331438</v>
      </c>
      <c r="X1238" s="74">
        <v>1.4799999999999999E-4</v>
      </c>
      <c r="Y1238" s="75">
        <v>197.05282399999999</v>
      </c>
      <c r="Z1238" s="52"/>
    </row>
    <row r="1239" spans="7:26" x14ac:dyDescent="0.3">
      <c r="G1239" s="67"/>
      <c r="H1239" s="52">
        <v>71</v>
      </c>
      <c r="I1239" s="52" t="s">
        <v>18</v>
      </c>
      <c r="J1239" s="68">
        <v>255</v>
      </c>
      <c r="K1239" s="69">
        <v>0.5</v>
      </c>
      <c r="L1239" s="70">
        <v>80059671</v>
      </c>
      <c r="M1239" s="71">
        <v>1194842</v>
      </c>
      <c r="N1239" s="71">
        <v>39432414.5</v>
      </c>
      <c r="O1239" s="70">
        <v>67547</v>
      </c>
      <c r="P1239" s="70"/>
      <c r="Q1239" s="70">
        <v>33773.5</v>
      </c>
      <c r="R1239" s="71">
        <v>39466188</v>
      </c>
      <c r="S1239" s="72">
        <v>9.0000000000000002E-6</v>
      </c>
      <c r="T1239" s="73">
        <v>355.19569200000001</v>
      </c>
      <c r="U1239" s="70">
        <v>2662876</v>
      </c>
      <c r="V1239" s="71">
        <v>0</v>
      </c>
      <c r="W1239" s="71">
        <v>1331438</v>
      </c>
      <c r="X1239" s="74">
        <v>1.0000000000000001E-5</v>
      </c>
      <c r="Y1239" s="75">
        <v>13.314380000000002</v>
      </c>
      <c r="Z1239" s="52"/>
    </row>
    <row r="1240" spans="7:26" x14ac:dyDescent="0.3">
      <c r="G1240" s="67"/>
      <c r="H1240" s="52">
        <v>72</v>
      </c>
      <c r="I1240" s="52" t="s">
        <v>28</v>
      </c>
      <c r="J1240" s="68">
        <v>255</v>
      </c>
      <c r="K1240" s="69">
        <v>0.5</v>
      </c>
      <c r="L1240" s="70">
        <v>80059671</v>
      </c>
      <c r="M1240" s="71">
        <v>1194842</v>
      </c>
      <c r="N1240" s="71">
        <v>39432414.5</v>
      </c>
      <c r="O1240" s="70">
        <v>67547</v>
      </c>
      <c r="P1240" s="70"/>
      <c r="Q1240" s="70">
        <v>33773.5</v>
      </c>
      <c r="R1240" s="71">
        <v>39466188</v>
      </c>
      <c r="S1240" s="72">
        <v>2.7500000000000002E-4</v>
      </c>
      <c r="T1240" s="73">
        <v>10853.201700000001</v>
      </c>
      <c r="U1240" s="70">
        <v>2662876</v>
      </c>
      <c r="V1240" s="71">
        <v>0</v>
      </c>
      <c r="W1240" s="71">
        <v>1331438</v>
      </c>
      <c r="X1240" s="74">
        <v>2.9999999999999997E-4</v>
      </c>
      <c r="Y1240" s="75">
        <v>399.43139999999994</v>
      </c>
      <c r="Z1240" s="52"/>
    </row>
    <row r="1241" spans="7:26" x14ac:dyDescent="0.3">
      <c r="G1241" s="67"/>
      <c r="H1241" s="52">
        <v>78</v>
      </c>
      <c r="I1241" s="52" t="s">
        <v>120</v>
      </c>
      <c r="J1241" s="68">
        <v>255</v>
      </c>
      <c r="K1241" s="69">
        <v>0.5</v>
      </c>
      <c r="L1241" s="70">
        <v>80059671</v>
      </c>
      <c r="M1241" s="71">
        <v>1194842</v>
      </c>
      <c r="N1241" s="71">
        <v>39432414.5</v>
      </c>
      <c r="O1241" s="70">
        <v>67547</v>
      </c>
      <c r="P1241" s="70"/>
      <c r="Q1241" s="70">
        <v>33773.5</v>
      </c>
      <c r="R1241" s="71">
        <v>39466188</v>
      </c>
      <c r="S1241" s="72">
        <v>0</v>
      </c>
      <c r="T1241" s="73">
        <v>0</v>
      </c>
      <c r="U1241" s="70">
        <v>2662876</v>
      </c>
      <c r="V1241" s="71">
        <v>0</v>
      </c>
      <c r="W1241" s="71">
        <v>1331438</v>
      </c>
      <c r="X1241" s="74">
        <v>0</v>
      </c>
      <c r="Y1241" s="75">
        <v>0</v>
      </c>
      <c r="Z1241" s="52"/>
    </row>
    <row r="1242" spans="7:26" x14ac:dyDescent="0.3">
      <c r="G1242" s="67"/>
      <c r="H1242" s="52">
        <v>104</v>
      </c>
      <c r="I1242" s="52" t="s">
        <v>85</v>
      </c>
      <c r="J1242" s="68">
        <v>255</v>
      </c>
      <c r="K1242" s="69">
        <v>0.5</v>
      </c>
      <c r="L1242" s="70">
        <v>80059671</v>
      </c>
      <c r="M1242" s="71">
        <v>1194842</v>
      </c>
      <c r="N1242" s="71">
        <v>39432414.5</v>
      </c>
      <c r="O1242" s="70">
        <v>67547</v>
      </c>
      <c r="P1242" s="70"/>
      <c r="Q1242" s="70">
        <v>33773.5</v>
      </c>
      <c r="R1242" s="71">
        <v>39466188</v>
      </c>
      <c r="S1242" s="72">
        <v>0</v>
      </c>
      <c r="T1242" s="73">
        <v>0</v>
      </c>
      <c r="U1242" s="70">
        <v>2662876</v>
      </c>
      <c r="V1242" s="71">
        <v>0</v>
      </c>
      <c r="W1242" s="71">
        <v>1331438</v>
      </c>
      <c r="X1242" s="74">
        <v>0</v>
      </c>
      <c r="Y1242" s="75">
        <v>0</v>
      </c>
      <c r="Z1242" s="52"/>
    </row>
    <row r="1243" spans="7:26" x14ac:dyDescent="0.3">
      <c r="G1243" s="67"/>
      <c r="H1243" s="52">
        <v>117</v>
      </c>
      <c r="I1243" s="52" t="s">
        <v>21</v>
      </c>
      <c r="J1243" s="68">
        <v>255</v>
      </c>
      <c r="K1243" s="69">
        <v>0.5</v>
      </c>
      <c r="L1243" s="70">
        <v>80059671</v>
      </c>
      <c r="M1243" s="71">
        <v>1194842</v>
      </c>
      <c r="N1243" s="71">
        <v>39432414.5</v>
      </c>
      <c r="O1243" s="70">
        <v>67547</v>
      </c>
      <c r="P1243" s="70"/>
      <c r="Q1243" s="70">
        <v>33773.5</v>
      </c>
      <c r="R1243" s="71">
        <v>39466188</v>
      </c>
      <c r="S1243" s="72">
        <v>2.34E-4</v>
      </c>
      <c r="T1243" s="73">
        <v>9235.0879920000007</v>
      </c>
      <c r="U1243" s="70">
        <v>2662876</v>
      </c>
      <c r="V1243" s="71">
        <v>0</v>
      </c>
      <c r="W1243" s="71">
        <v>1331438</v>
      </c>
      <c r="X1243" s="74">
        <v>2.5700000000000001E-4</v>
      </c>
      <c r="Y1243" s="75">
        <v>342.17956600000002</v>
      </c>
      <c r="Z1243" s="79"/>
    </row>
    <row r="1244" spans="7:26" x14ac:dyDescent="0.3">
      <c r="G1244" s="67"/>
      <c r="H1244" s="52"/>
      <c r="I1244" s="52"/>
      <c r="J1244" s="68"/>
      <c r="K1244" s="69"/>
      <c r="L1244" s="71"/>
      <c r="M1244" s="71"/>
      <c r="N1244" s="71"/>
      <c r="O1244" s="71"/>
      <c r="P1244" s="71"/>
      <c r="Q1244" s="71"/>
      <c r="R1244" s="71"/>
      <c r="S1244" s="74"/>
      <c r="T1244" s="73"/>
      <c r="U1244" s="71"/>
      <c r="V1244" s="71"/>
      <c r="W1244" s="71"/>
      <c r="X1244" s="74"/>
      <c r="Y1244" s="75"/>
      <c r="Z1244" s="52"/>
    </row>
    <row r="1245" spans="7:26" ht="15.6" x14ac:dyDescent="0.3">
      <c r="G1245" s="80">
        <v>78</v>
      </c>
      <c r="H1245" s="81" t="s">
        <v>120</v>
      </c>
      <c r="I1245" s="52"/>
      <c r="J1245" s="68"/>
      <c r="K1245" s="69"/>
      <c r="L1245" s="71"/>
      <c r="M1245" s="71"/>
      <c r="N1245" s="71"/>
      <c r="O1245" s="71"/>
      <c r="P1245" s="71"/>
      <c r="Q1245" s="71"/>
      <c r="R1245" s="71"/>
      <c r="S1245" s="74"/>
      <c r="T1245" s="73"/>
      <c r="U1245" s="71"/>
      <c r="V1245" s="71"/>
      <c r="W1245" s="71"/>
      <c r="X1245" s="74"/>
      <c r="Y1245" s="75"/>
      <c r="Z1245" s="52"/>
    </row>
    <row r="1246" spans="7:26" x14ac:dyDescent="0.3">
      <c r="G1246" s="67"/>
      <c r="H1246" s="52">
        <v>1</v>
      </c>
      <c r="I1246" s="52" t="s">
        <v>11</v>
      </c>
      <c r="J1246" s="68">
        <v>858</v>
      </c>
      <c r="K1246" s="69">
        <v>0.5</v>
      </c>
      <c r="L1246" s="70">
        <v>0</v>
      </c>
      <c r="M1246" s="71"/>
      <c r="N1246" s="71">
        <v>0</v>
      </c>
      <c r="O1246" s="70">
        <v>591513</v>
      </c>
      <c r="P1246" s="71">
        <v>66361</v>
      </c>
      <c r="Q1246" s="70">
        <v>262576</v>
      </c>
      <c r="R1246" s="71">
        <v>262576</v>
      </c>
      <c r="S1246" s="72">
        <v>2.0739999999999999E-3</v>
      </c>
      <c r="T1246" s="73">
        <v>544.58262400000001</v>
      </c>
      <c r="U1246" s="70">
        <v>0</v>
      </c>
      <c r="V1246" s="71">
        <v>0</v>
      </c>
      <c r="W1246" s="71">
        <v>0</v>
      </c>
      <c r="X1246" s="74">
        <v>2.2769999999999999E-3</v>
      </c>
      <c r="Y1246" s="75">
        <v>0</v>
      </c>
      <c r="Z1246" s="52"/>
    </row>
    <row r="1247" spans="7:26" x14ac:dyDescent="0.3">
      <c r="G1247" s="67"/>
      <c r="H1247" s="52">
        <v>2</v>
      </c>
      <c r="I1247" s="52" t="s">
        <v>27</v>
      </c>
      <c r="J1247" s="68">
        <v>858</v>
      </c>
      <c r="K1247" s="69">
        <v>0.5</v>
      </c>
      <c r="L1247" s="70">
        <v>0</v>
      </c>
      <c r="M1247" s="71"/>
      <c r="N1247" s="71">
        <v>0</v>
      </c>
      <c r="O1247" s="70">
        <v>591513</v>
      </c>
      <c r="P1247" s="71">
        <v>66361</v>
      </c>
      <c r="Q1247" s="70">
        <v>262576</v>
      </c>
      <c r="R1247" s="71">
        <v>262576</v>
      </c>
      <c r="S1247" s="72">
        <v>2.3000000000000001E-4</v>
      </c>
      <c r="T1247" s="73">
        <v>60.392479999999999</v>
      </c>
      <c r="U1247" s="70">
        <v>0</v>
      </c>
      <c r="V1247" s="71">
        <v>0</v>
      </c>
      <c r="W1247" s="71">
        <v>0</v>
      </c>
      <c r="X1247" s="74">
        <v>2.6200000000000003E-4</v>
      </c>
      <c r="Y1247" s="75">
        <v>0</v>
      </c>
      <c r="Z1247" s="52"/>
    </row>
    <row r="1248" spans="7:26" x14ac:dyDescent="0.3">
      <c r="G1248" s="67"/>
      <c r="H1248" s="52">
        <v>3</v>
      </c>
      <c r="I1248" s="52" t="s">
        <v>20</v>
      </c>
      <c r="J1248" s="68">
        <v>858</v>
      </c>
      <c r="K1248" s="69">
        <v>0.5</v>
      </c>
      <c r="L1248" s="70">
        <v>0</v>
      </c>
      <c r="M1248" s="71"/>
      <c r="N1248" s="71">
        <v>0</v>
      </c>
      <c r="O1248" s="70">
        <v>591513</v>
      </c>
      <c r="P1248" s="71">
        <v>66361</v>
      </c>
      <c r="Q1248" s="70">
        <v>262576</v>
      </c>
      <c r="R1248" s="71">
        <v>262576</v>
      </c>
      <c r="S1248" s="72">
        <v>5.2599999999999999E-4</v>
      </c>
      <c r="T1248" s="73">
        <v>138.11497599999998</v>
      </c>
      <c r="U1248" s="70">
        <v>0</v>
      </c>
      <c r="V1248" s="71">
        <v>0</v>
      </c>
      <c r="W1248" s="71">
        <v>0</v>
      </c>
      <c r="X1248" s="74">
        <v>5.7799999999999995E-4</v>
      </c>
      <c r="Y1248" s="75">
        <v>0</v>
      </c>
      <c r="Z1248" s="52"/>
    </row>
    <row r="1249" spans="7:26" x14ac:dyDescent="0.3">
      <c r="G1249" s="67"/>
      <c r="H1249" s="52">
        <v>5</v>
      </c>
      <c r="I1249" s="52" t="s">
        <v>17</v>
      </c>
      <c r="J1249" s="68">
        <v>858</v>
      </c>
      <c r="K1249" s="69">
        <v>0.5</v>
      </c>
      <c r="L1249" s="70">
        <v>0</v>
      </c>
      <c r="M1249" s="71"/>
      <c r="N1249" s="71">
        <v>0</v>
      </c>
      <c r="O1249" s="70">
        <v>591513</v>
      </c>
      <c r="P1249" s="71">
        <v>66361</v>
      </c>
      <c r="Q1249" s="70">
        <v>262576</v>
      </c>
      <c r="R1249" s="71">
        <v>262576</v>
      </c>
      <c r="S1249" s="72">
        <v>6.2370000000000004E-3</v>
      </c>
      <c r="T1249" s="73">
        <v>1637.686512</v>
      </c>
      <c r="U1249" s="70">
        <v>0</v>
      </c>
      <c r="V1249" s="71">
        <v>0</v>
      </c>
      <c r="W1249" s="71">
        <v>0</v>
      </c>
      <c r="X1249" s="74">
        <v>6.2979999999999998E-3</v>
      </c>
      <c r="Y1249" s="75">
        <v>0</v>
      </c>
      <c r="Z1249" s="52"/>
    </row>
    <row r="1250" spans="7:26" x14ac:dyDescent="0.3">
      <c r="G1250" s="67"/>
      <c r="H1250" s="52">
        <v>137</v>
      </c>
      <c r="I1250" s="52" t="s">
        <v>148</v>
      </c>
      <c r="J1250" s="68">
        <v>858</v>
      </c>
      <c r="K1250" s="69">
        <v>0.5</v>
      </c>
      <c r="L1250" s="70">
        <v>0</v>
      </c>
      <c r="M1250" s="71"/>
      <c r="N1250" s="71">
        <v>0</v>
      </c>
      <c r="O1250" s="70">
        <v>591513</v>
      </c>
      <c r="P1250" s="71">
        <v>66361</v>
      </c>
      <c r="Q1250" s="70">
        <v>262576</v>
      </c>
      <c r="R1250" s="71">
        <v>262576</v>
      </c>
      <c r="S1250" s="72">
        <v>6.9999999999999994E-5</v>
      </c>
      <c r="T1250" s="73">
        <v>18.380319999999998</v>
      </c>
      <c r="U1250" s="70">
        <v>0</v>
      </c>
      <c r="V1250" s="71">
        <v>0</v>
      </c>
      <c r="W1250" s="71">
        <v>0</v>
      </c>
      <c r="X1250" s="74">
        <v>7.4999999999999993E-5</v>
      </c>
      <c r="Y1250" s="75">
        <v>0</v>
      </c>
      <c r="Z1250" s="52"/>
    </row>
    <row r="1251" spans="7:26" x14ac:dyDescent="0.3">
      <c r="G1251" s="67"/>
      <c r="H1251" s="52">
        <v>6</v>
      </c>
      <c r="I1251" s="52" t="s">
        <v>73</v>
      </c>
      <c r="J1251" s="68">
        <v>858</v>
      </c>
      <c r="K1251" s="69">
        <v>0.5</v>
      </c>
      <c r="L1251" s="70">
        <v>0</v>
      </c>
      <c r="M1251" s="71"/>
      <c r="N1251" s="71">
        <v>0</v>
      </c>
      <c r="O1251" s="70">
        <v>591513</v>
      </c>
      <c r="P1251" s="71">
        <v>66361</v>
      </c>
      <c r="Q1251" s="70">
        <v>262576</v>
      </c>
      <c r="R1251" s="71">
        <v>262576</v>
      </c>
      <c r="S1251" s="72">
        <v>0</v>
      </c>
      <c r="T1251" s="73">
        <v>0</v>
      </c>
      <c r="U1251" s="70">
        <v>0</v>
      </c>
      <c r="V1251" s="71">
        <v>0</v>
      </c>
      <c r="W1251" s="71">
        <v>0</v>
      </c>
      <c r="X1251" s="74">
        <v>0</v>
      </c>
      <c r="Y1251" s="75">
        <v>0</v>
      </c>
      <c r="Z1251" s="52"/>
    </row>
    <row r="1252" spans="7:26" x14ac:dyDescent="0.3">
      <c r="G1252" s="67"/>
      <c r="H1252" s="52">
        <v>7</v>
      </c>
      <c r="I1252" s="52" t="s">
        <v>9</v>
      </c>
      <c r="J1252" s="68">
        <v>858</v>
      </c>
      <c r="K1252" s="69">
        <v>0.5</v>
      </c>
      <c r="L1252" s="70">
        <v>0</v>
      </c>
      <c r="M1252" s="71"/>
      <c r="N1252" s="71">
        <v>0</v>
      </c>
      <c r="O1252" s="70">
        <v>591513</v>
      </c>
      <c r="P1252" s="71">
        <v>66361</v>
      </c>
      <c r="Q1252" s="70">
        <v>262576</v>
      </c>
      <c r="R1252" s="71">
        <v>262576</v>
      </c>
      <c r="S1252" s="72">
        <v>1.08E-4</v>
      </c>
      <c r="T1252" s="73">
        <v>28.358207999999998</v>
      </c>
      <c r="U1252" s="70">
        <v>0</v>
      </c>
      <c r="V1252" s="71">
        <v>0</v>
      </c>
      <c r="W1252" s="71">
        <v>0</v>
      </c>
      <c r="X1252" s="74">
        <v>1.1900000000000001E-4</v>
      </c>
      <c r="Y1252" s="75">
        <v>0</v>
      </c>
      <c r="Z1252" s="52"/>
    </row>
    <row r="1253" spans="7:26" x14ac:dyDescent="0.3">
      <c r="G1253" s="67"/>
      <c r="H1253" s="52">
        <v>8</v>
      </c>
      <c r="I1253" s="52" t="s">
        <v>23</v>
      </c>
      <c r="J1253" s="68">
        <v>858</v>
      </c>
      <c r="K1253" s="69">
        <v>0.5</v>
      </c>
      <c r="L1253" s="70">
        <v>0</v>
      </c>
      <c r="M1253" s="71"/>
      <c r="N1253" s="71">
        <v>0</v>
      </c>
      <c r="O1253" s="70">
        <v>591513</v>
      </c>
      <c r="P1253" s="71">
        <v>66361</v>
      </c>
      <c r="Q1253" s="70">
        <v>262576</v>
      </c>
      <c r="R1253" s="71">
        <v>262576</v>
      </c>
      <c r="S1253" s="72">
        <v>1.64E-4</v>
      </c>
      <c r="T1253" s="73">
        <v>43.062463999999999</v>
      </c>
      <c r="U1253" s="70">
        <v>0</v>
      </c>
      <c r="V1253" s="71">
        <v>0</v>
      </c>
      <c r="W1253" s="71">
        <v>0</v>
      </c>
      <c r="X1253" s="74">
        <v>1.74E-4</v>
      </c>
      <c r="Y1253" s="75">
        <v>0</v>
      </c>
      <c r="Z1253" s="52"/>
    </row>
    <row r="1254" spans="7:26" x14ac:dyDescent="0.3">
      <c r="G1254" s="67"/>
      <c r="H1254" s="52">
        <v>36</v>
      </c>
      <c r="I1254" s="52" t="s">
        <v>6</v>
      </c>
      <c r="J1254" s="68">
        <v>858</v>
      </c>
      <c r="K1254" s="69">
        <v>0.5</v>
      </c>
      <c r="L1254" s="70">
        <v>0</v>
      </c>
      <c r="M1254" s="71"/>
      <c r="N1254" s="71">
        <v>0</v>
      </c>
      <c r="O1254" s="70">
        <v>591513</v>
      </c>
      <c r="P1254" s="71">
        <v>66361</v>
      </c>
      <c r="Q1254" s="70">
        <v>262576</v>
      </c>
      <c r="R1254" s="71">
        <v>262576</v>
      </c>
      <c r="S1254" s="72">
        <v>2.5490000000000001E-3</v>
      </c>
      <c r="T1254" s="73">
        <v>669.30622400000004</v>
      </c>
      <c r="U1254" s="70">
        <v>0</v>
      </c>
      <c r="V1254" s="71">
        <v>0</v>
      </c>
      <c r="W1254" s="71">
        <v>0</v>
      </c>
      <c r="X1254" s="74">
        <v>2.8809999999999999E-3</v>
      </c>
      <c r="Y1254" s="75">
        <v>0</v>
      </c>
      <c r="Z1254" s="52"/>
    </row>
    <row r="1255" spans="7:26" x14ac:dyDescent="0.3">
      <c r="G1255" s="67"/>
      <c r="H1255" s="52">
        <v>38</v>
      </c>
      <c r="I1255" s="52" t="s">
        <v>12</v>
      </c>
      <c r="J1255" s="68">
        <v>858</v>
      </c>
      <c r="K1255" s="69">
        <v>0.5</v>
      </c>
      <c r="L1255" s="70">
        <v>0</v>
      </c>
      <c r="M1255" s="71"/>
      <c r="N1255" s="71">
        <v>0</v>
      </c>
      <c r="O1255" s="70">
        <v>591513</v>
      </c>
      <c r="P1255" s="71">
        <v>66361</v>
      </c>
      <c r="Q1255" s="70">
        <v>262576</v>
      </c>
      <c r="R1255" s="71">
        <v>262576</v>
      </c>
      <c r="S1255" s="72">
        <v>8.6000000000000003E-5</v>
      </c>
      <c r="T1255" s="73">
        <v>22.581536</v>
      </c>
      <c r="U1255" s="70">
        <v>0</v>
      </c>
      <c r="V1255" s="71">
        <v>0</v>
      </c>
      <c r="W1255" s="71">
        <v>0</v>
      </c>
      <c r="X1255" s="74">
        <v>9.5000000000000005E-5</v>
      </c>
      <c r="Y1255" s="75">
        <v>0</v>
      </c>
      <c r="Z1255" s="52"/>
    </row>
    <row r="1256" spans="7:26" x14ac:dyDescent="0.3">
      <c r="G1256" s="67"/>
      <c r="H1256" s="52">
        <v>41</v>
      </c>
      <c r="I1256" s="52" t="s">
        <v>80</v>
      </c>
      <c r="J1256" s="68">
        <v>858</v>
      </c>
      <c r="K1256" s="69">
        <v>0.5</v>
      </c>
      <c r="L1256" s="70">
        <v>0</v>
      </c>
      <c r="M1256" s="71"/>
      <c r="N1256" s="71">
        <v>0</v>
      </c>
      <c r="O1256" s="70">
        <v>591513</v>
      </c>
      <c r="P1256" s="71">
        <v>66361</v>
      </c>
      <c r="Q1256" s="70">
        <v>262576</v>
      </c>
      <c r="R1256" s="71">
        <v>262576</v>
      </c>
      <c r="S1256" s="72">
        <v>0</v>
      </c>
      <c r="T1256" s="73">
        <v>0</v>
      </c>
      <c r="U1256" s="70">
        <v>0</v>
      </c>
      <c r="V1256" s="71">
        <v>0</v>
      </c>
      <c r="W1256" s="71">
        <v>0</v>
      </c>
      <c r="X1256" s="74">
        <v>0</v>
      </c>
      <c r="Y1256" s="75">
        <v>0</v>
      </c>
      <c r="Z1256" s="52"/>
    </row>
    <row r="1257" spans="7:26" x14ac:dyDescent="0.3">
      <c r="G1257" s="67"/>
      <c r="H1257" s="52">
        <v>55</v>
      </c>
      <c r="I1257" s="52" t="s">
        <v>26</v>
      </c>
      <c r="J1257" s="68">
        <v>858</v>
      </c>
      <c r="K1257" s="69">
        <v>0.5</v>
      </c>
      <c r="L1257" s="70">
        <v>0</v>
      </c>
      <c r="M1257" s="71"/>
      <c r="N1257" s="71">
        <v>0</v>
      </c>
      <c r="O1257" s="70">
        <v>591513</v>
      </c>
      <c r="P1257" s="71">
        <v>66361</v>
      </c>
      <c r="Q1257" s="70">
        <v>262576</v>
      </c>
      <c r="R1257" s="71">
        <v>262576</v>
      </c>
      <c r="S1257" s="72">
        <v>1.35E-4</v>
      </c>
      <c r="T1257" s="73">
        <v>35.447760000000002</v>
      </c>
      <c r="U1257" s="70">
        <v>0</v>
      </c>
      <c r="V1257" s="71">
        <v>0</v>
      </c>
      <c r="W1257" s="71">
        <v>0</v>
      </c>
      <c r="X1257" s="74">
        <v>1.4799999999999999E-4</v>
      </c>
      <c r="Y1257" s="75">
        <v>0</v>
      </c>
      <c r="Z1257" s="52"/>
    </row>
    <row r="1258" spans="7:26" x14ac:dyDescent="0.3">
      <c r="G1258" s="67"/>
      <c r="H1258" s="52">
        <v>71</v>
      </c>
      <c r="I1258" s="52" t="s">
        <v>18</v>
      </c>
      <c r="J1258" s="68">
        <v>858</v>
      </c>
      <c r="K1258" s="69">
        <v>0.5</v>
      </c>
      <c r="L1258" s="70">
        <v>0</v>
      </c>
      <c r="M1258" s="71"/>
      <c r="N1258" s="71">
        <v>0</v>
      </c>
      <c r="O1258" s="70">
        <v>591513</v>
      </c>
      <c r="P1258" s="71">
        <v>66361</v>
      </c>
      <c r="Q1258" s="70">
        <v>262576</v>
      </c>
      <c r="R1258" s="71">
        <v>262576</v>
      </c>
      <c r="S1258" s="72">
        <v>9.0000000000000002E-6</v>
      </c>
      <c r="T1258" s="73">
        <v>2.363184</v>
      </c>
      <c r="U1258" s="70">
        <v>0</v>
      </c>
      <c r="V1258" s="71">
        <v>0</v>
      </c>
      <c r="W1258" s="71">
        <v>0</v>
      </c>
      <c r="X1258" s="74">
        <v>1.0000000000000001E-5</v>
      </c>
      <c r="Y1258" s="75">
        <v>0</v>
      </c>
      <c r="Z1258" s="52"/>
    </row>
    <row r="1259" spans="7:26" x14ac:dyDescent="0.3">
      <c r="G1259" s="67"/>
      <c r="H1259" s="52">
        <v>72</v>
      </c>
      <c r="I1259" s="52" t="s">
        <v>28</v>
      </c>
      <c r="J1259" s="68">
        <v>858</v>
      </c>
      <c r="K1259" s="69">
        <v>0.5</v>
      </c>
      <c r="L1259" s="70">
        <v>0</v>
      </c>
      <c r="M1259" s="71"/>
      <c r="N1259" s="71">
        <v>0</v>
      </c>
      <c r="O1259" s="70">
        <v>591513</v>
      </c>
      <c r="P1259" s="71">
        <v>66361</v>
      </c>
      <c r="Q1259" s="70">
        <v>262576</v>
      </c>
      <c r="R1259" s="71">
        <v>262576</v>
      </c>
      <c r="S1259" s="72">
        <v>2.7500000000000002E-4</v>
      </c>
      <c r="T1259" s="73">
        <v>72.208399999999997</v>
      </c>
      <c r="U1259" s="70">
        <v>0</v>
      </c>
      <c r="V1259" s="71">
        <v>0</v>
      </c>
      <c r="W1259" s="71">
        <v>0</v>
      </c>
      <c r="X1259" s="74">
        <v>2.9999999999999997E-4</v>
      </c>
      <c r="Y1259" s="75">
        <v>0</v>
      </c>
      <c r="Z1259" s="52"/>
    </row>
    <row r="1260" spans="7:26" x14ac:dyDescent="0.3">
      <c r="G1260" s="67"/>
      <c r="H1260" s="52">
        <v>78</v>
      </c>
      <c r="I1260" s="52" t="s">
        <v>120</v>
      </c>
      <c r="J1260" s="68">
        <v>858</v>
      </c>
      <c r="K1260" s="69">
        <v>0.5</v>
      </c>
      <c r="L1260" s="70">
        <v>0</v>
      </c>
      <c r="M1260" s="71"/>
      <c r="N1260" s="71">
        <v>0</v>
      </c>
      <c r="O1260" s="70">
        <v>591513</v>
      </c>
      <c r="P1260" s="71">
        <v>66361</v>
      </c>
      <c r="Q1260" s="70">
        <v>262576</v>
      </c>
      <c r="R1260" s="71">
        <v>262576</v>
      </c>
      <c r="S1260" s="72">
        <v>0</v>
      </c>
      <c r="T1260" s="73">
        <v>0</v>
      </c>
      <c r="U1260" s="70">
        <v>0</v>
      </c>
      <c r="V1260" s="71">
        <v>0</v>
      </c>
      <c r="W1260" s="71">
        <v>0</v>
      </c>
      <c r="X1260" s="74">
        <v>0</v>
      </c>
      <c r="Y1260" s="75">
        <v>0</v>
      </c>
      <c r="Z1260" s="52"/>
    </row>
    <row r="1261" spans="7:26" x14ac:dyDescent="0.3">
      <c r="G1261" s="67"/>
      <c r="H1261" s="52">
        <v>104</v>
      </c>
      <c r="I1261" s="52" t="s">
        <v>85</v>
      </c>
      <c r="J1261" s="68">
        <v>858</v>
      </c>
      <c r="K1261" s="69">
        <v>0.5</v>
      </c>
      <c r="L1261" s="70">
        <v>0</v>
      </c>
      <c r="M1261" s="71"/>
      <c r="N1261" s="71">
        <v>0</v>
      </c>
      <c r="O1261" s="70">
        <v>591513</v>
      </c>
      <c r="P1261" s="71">
        <v>66361</v>
      </c>
      <c r="Q1261" s="70">
        <v>262576</v>
      </c>
      <c r="R1261" s="71">
        <v>262576</v>
      </c>
      <c r="S1261" s="72">
        <v>0</v>
      </c>
      <c r="T1261" s="73">
        <v>0</v>
      </c>
      <c r="U1261" s="70">
        <v>0</v>
      </c>
      <c r="V1261" s="71">
        <v>0</v>
      </c>
      <c r="W1261" s="71">
        <v>0</v>
      </c>
      <c r="X1261" s="74">
        <v>0</v>
      </c>
      <c r="Y1261" s="75">
        <v>0</v>
      </c>
      <c r="Z1261" s="52"/>
    </row>
    <row r="1262" spans="7:26" x14ac:dyDescent="0.3">
      <c r="G1262" s="67"/>
      <c r="H1262" s="52">
        <v>117</v>
      </c>
      <c r="I1262" s="52" t="s">
        <v>21</v>
      </c>
      <c r="J1262" s="68">
        <v>858</v>
      </c>
      <c r="K1262" s="69">
        <v>0.5</v>
      </c>
      <c r="L1262" s="70">
        <v>0</v>
      </c>
      <c r="M1262" s="71"/>
      <c r="N1262" s="71">
        <v>0</v>
      </c>
      <c r="O1262" s="70">
        <v>591513</v>
      </c>
      <c r="P1262" s="71">
        <v>66361</v>
      </c>
      <c r="Q1262" s="70">
        <v>262576</v>
      </c>
      <c r="R1262" s="71">
        <v>262576</v>
      </c>
      <c r="S1262" s="72">
        <v>2.34E-4</v>
      </c>
      <c r="T1262" s="73">
        <v>61.442783999999996</v>
      </c>
      <c r="U1262" s="70">
        <v>0</v>
      </c>
      <c r="V1262" s="71">
        <v>0</v>
      </c>
      <c r="W1262" s="71">
        <v>0</v>
      </c>
      <c r="X1262" s="74">
        <v>2.5700000000000001E-4</v>
      </c>
      <c r="Y1262" s="75">
        <v>0</v>
      </c>
      <c r="Z1262" s="52"/>
    </row>
    <row r="1263" spans="7:26" ht="15" thickBot="1" x14ac:dyDescent="0.35">
      <c r="G1263" s="76"/>
      <c r="H1263" s="77"/>
      <c r="I1263" s="77"/>
      <c r="J1263" s="77"/>
      <c r="K1263" s="77"/>
      <c r="L1263" s="77"/>
      <c r="M1263" s="77"/>
      <c r="N1263" s="77"/>
      <c r="O1263" s="77"/>
      <c r="P1263" s="77"/>
      <c r="Q1263" s="77"/>
      <c r="R1263" s="77"/>
      <c r="S1263" s="77"/>
      <c r="T1263" s="77"/>
      <c r="U1263" s="77"/>
      <c r="V1263" s="77"/>
      <c r="W1263" s="77"/>
      <c r="X1263" s="77"/>
      <c r="Y1263" s="78"/>
      <c r="Z1263" s="52"/>
    </row>
    <row r="1264" spans="7:26" x14ac:dyDescent="0.3">
      <c r="G1264" s="52">
        <v>78</v>
      </c>
      <c r="H1264" s="52" t="s">
        <v>120</v>
      </c>
      <c r="I1264" s="52"/>
      <c r="J1264" s="68"/>
      <c r="K1264" s="69"/>
      <c r="L1264" s="71"/>
      <c r="M1264" s="71"/>
      <c r="N1264" s="71"/>
      <c r="O1264" s="71"/>
      <c r="P1264" s="71"/>
      <c r="Q1264" s="71"/>
      <c r="R1264" s="71"/>
      <c r="S1264" s="74"/>
      <c r="T1264" s="73">
        <v>530049.67252000014</v>
      </c>
      <c r="U1264" s="71"/>
      <c r="V1264" s="71"/>
      <c r="W1264" s="71"/>
      <c r="X1264" s="74"/>
      <c r="Y1264" s="73">
        <v>18883.785153999997</v>
      </c>
      <c r="Z1264" s="79">
        <v>548933.45767400018</v>
      </c>
    </row>
    <row r="1265" spans="7:26" x14ac:dyDescent="0.3">
      <c r="G1265" s="52"/>
      <c r="H1265" s="52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29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109375" bestFit="1" customWidth="1"/>
    <col min="10" max="10" width="6.6640625" bestFit="1" customWidth="1"/>
    <col min="11" max="11" width="5" bestFit="1" customWidth="1"/>
    <col min="12" max="12" width="11.21875" bestFit="1" customWidth="1"/>
    <col min="13" max="13" width="11.109375" bestFit="1" customWidth="1"/>
    <col min="14" max="14" width="12.21875" bestFit="1" customWidth="1"/>
    <col min="15" max="15" width="11.6640625" bestFit="1" customWidth="1"/>
    <col min="16" max="16" width="11.109375" bestFit="1" customWidth="1"/>
    <col min="17" max="17" width="7.1093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30</v>
      </c>
      <c r="C4" s="29"/>
      <c r="D4" s="5" t="s">
        <v>34</v>
      </c>
      <c r="E4" s="5" t="s">
        <v>35</v>
      </c>
    </row>
    <row r="5" spans="2:26" x14ac:dyDescent="0.3">
      <c r="D5" s="8"/>
      <c r="E5" s="8"/>
    </row>
    <row r="6" spans="2:26" ht="15" thickBot="1" x14ac:dyDescent="0.35">
      <c r="C6" s="47" t="s">
        <v>159</v>
      </c>
      <c r="D6" s="48">
        <v>81</v>
      </c>
      <c r="E6" s="49">
        <v>266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167</v>
      </c>
      <c r="D7" s="48">
        <v>77</v>
      </c>
      <c r="E7" s="49">
        <v>254</v>
      </c>
      <c r="G7" s="58">
        <v>81</v>
      </c>
      <c r="H7" s="59" t="s">
        <v>100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B8" s="9"/>
      <c r="C8" s="47" t="s">
        <v>168</v>
      </c>
      <c r="D8" s="48">
        <v>83</v>
      </c>
      <c r="E8" s="49">
        <v>272</v>
      </c>
      <c r="G8" s="67"/>
      <c r="H8" s="52">
        <v>1</v>
      </c>
      <c r="I8" s="52" t="s">
        <v>11</v>
      </c>
      <c r="J8" s="68">
        <v>265</v>
      </c>
      <c r="K8" s="69">
        <v>0.75</v>
      </c>
      <c r="L8" s="70">
        <v>13750500</v>
      </c>
      <c r="M8" s="71">
        <v>150265</v>
      </c>
      <c r="N8" s="71">
        <v>10200176.25</v>
      </c>
      <c r="O8" s="70">
        <v>54663</v>
      </c>
      <c r="P8" s="70"/>
      <c r="Q8" s="70">
        <v>40997.25</v>
      </c>
      <c r="R8" s="71">
        <v>10241173.5</v>
      </c>
      <c r="S8" s="72">
        <v>2.0739999999999999E-3</v>
      </c>
      <c r="T8" s="73">
        <v>21240.193839</v>
      </c>
      <c r="U8" s="70">
        <v>356976</v>
      </c>
      <c r="V8" s="71">
        <v>0</v>
      </c>
      <c r="W8" s="71">
        <v>267732</v>
      </c>
      <c r="X8" s="74">
        <v>2.2769999999999999E-3</v>
      </c>
      <c r="Y8" s="75">
        <v>609.625764</v>
      </c>
      <c r="Z8" s="52"/>
    </row>
    <row r="9" spans="2:26" x14ac:dyDescent="0.3">
      <c r="B9" s="9"/>
      <c r="C9" s="99"/>
      <c r="D9" s="100"/>
      <c r="E9" s="68"/>
      <c r="G9" s="67"/>
      <c r="H9" s="52">
        <v>2</v>
      </c>
      <c r="I9" s="52" t="s">
        <v>27</v>
      </c>
      <c r="J9" s="68">
        <v>265</v>
      </c>
      <c r="K9" s="69">
        <v>0.75</v>
      </c>
      <c r="L9" s="70">
        <v>13750500</v>
      </c>
      <c r="M9" s="71">
        <v>150265</v>
      </c>
      <c r="N9" s="71">
        <v>10200176.25</v>
      </c>
      <c r="O9" s="70">
        <v>54663</v>
      </c>
      <c r="P9" s="70"/>
      <c r="Q9" s="70">
        <v>40997.25</v>
      </c>
      <c r="R9" s="71">
        <v>10241173.5</v>
      </c>
      <c r="S9" s="72">
        <v>2.3000000000000001E-4</v>
      </c>
      <c r="T9" s="73">
        <v>2355.4699049999999</v>
      </c>
      <c r="U9" s="70">
        <v>356976</v>
      </c>
      <c r="V9" s="71">
        <v>0</v>
      </c>
      <c r="W9" s="71">
        <v>267732</v>
      </c>
      <c r="X9" s="74">
        <v>2.6200000000000003E-4</v>
      </c>
      <c r="Y9" s="75">
        <v>70.145784000000006</v>
      </c>
      <c r="Z9" s="52"/>
    </row>
    <row r="10" spans="2:26" x14ac:dyDescent="0.3">
      <c r="B10" s="9"/>
      <c r="C10" s="99"/>
      <c r="D10" s="100"/>
      <c r="E10" s="68"/>
      <c r="G10" s="67"/>
      <c r="H10" s="52">
        <v>3</v>
      </c>
      <c r="I10" s="52" t="s">
        <v>20</v>
      </c>
      <c r="J10" s="68">
        <v>265</v>
      </c>
      <c r="K10" s="69">
        <v>0.75</v>
      </c>
      <c r="L10" s="70">
        <v>13750500</v>
      </c>
      <c r="M10" s="71">
        <v>150265</v>
      </c>
      <c r="N10" s="71">
        <v>10200176.25</v>
      </c>
      <c r="O10" s="70">
        <v>54663</v>
      </c>
      <c r="P10" s="70"/>
      <c r="Q10" s="70">
        <v>40997.25</v>
      </c>
      <c r="R10" s="71">
        <v>10241173.5</v>
      </c>
      <c r="S10" s="72">
        <v>5.2599999999999999E-4</v>
      </c>
      <c r="T10" s="73">
        <v>5386.8572610000001</v>
      </c>
      <c r="U10" s="70">
        <v>356976</v>
      </c>
      <c r="V10" s="71">
        <v>0</v>
      </c>
      <c r="W10" s="71">
        <v>267732</v>
      </c>
      <c r="X10" s="74">
        <v>5.7799999999999995E-4</v>
      </c>
      <c r="Y10" s="75">
        <v>154.74909599999998</v>
      </c>
      <c r="Z10" s="52"/>
    </row>
    <row r="11" spans="2:26" x14ac:dyDescent="0.3">
      <c r="B11" s="9"/>
      <c r="C11" s="99"/>
      <c r="D11" s="100"/>
      <c r="E11" s="68"/>
      <c r="G11" s="67"/>
      <c r="H11" s="52">
        <v>4</v>
      </c>
      <c r="I11" s="52" t="s">
        <v>10</v>
      </c>
      <c r="J11" s="68">
        <v>265</v>
      </c>
      <c r="K11" s="69">
        <v>0.75</v>
      </c>
      <c r="L11" s="70">
        <v>13750500</v>
      </c>
      <c r="M11" s="71">
        <v>150265</v>
      </c>
      <c r="N11" s="71">
        <v>10200176.25</v>
      </c>
      <c r="O11" s="70">
        <v>54663</v>
      </c>
      <c r="P11" s="70"/>
      <c r="Q11" s="70">
        <v>40997.25</v>
      </c>
      <c r="R11" s="71">
        <v>10241173.5</v>
      </c>
      <c r="S11" s="72">
        <v>7.8399999999999997E-3</v>
      </c>
      <c r="T11" s="73">
        <v>80290.800239999997</v>
      </c>
      <c r="U11" s="70">
        <v>356976</v>
      </c>
      <c r="V11" s="71">
        <v>0</v>
      </c>
      <c r="W11" s="71">
        <v>267732</v>
      </c>
      <c r="X11" s="74">
        <v>8.5789999999999998E-3</v>
      </c>
      <c r="Y11" s="75">
        <v>2296.872828</v>
      </c>
      <c r="Z11" s="52"/>
    </row>
    <row r="12" spans="2:26" x14ac:dyDescent="0.3">
      <c r="C12" s="99"/>
      <c r="D12" s="100"/>
      <c r="E12" s="68"/>
      <c r="G12" s="67"/>
      <c r="H12" s="52">
        <v>136</v>
      </c>
      <c r="I12" s="52" t="s">
        <v>147</v>
      </c>
      <c r="J12" s="68">
        <v>265</v>
      </c>
      <c r="K12" s="69">
        <v>0.75</v>
      </c>
      <c r="L12" s="70">
        <v>13750500</v>
      </c>
      <c r="M12" s="71">
        <v>150265</v>
      </c>
      <c r="N12" s="71">
        <v>10200176.25</v>
      </c>
      <c r="O12" s="70">
        <v>54663</v>
      </c>
      <c r="P12" s="70"/>
      <c r="Q12" s="70">
        <v>40997.25</v>
      </c>
      <c r="R12" s="71">
        <v>10241173.5</v>
      </c>
      <c r="S12" s="72">
        <v>2.0100000000000001E-4</v>
      </c>
      <c r="T12" s="73">
        <v>2058.4758735</v>
      </c>
      <c r="U12" s="70">
        <v>356976</v>
      </c>
      <c r="V12" s="71">
        <v>0</v>
      </c>
      <c r="W12" s="71">
        <v>267732</v>
      </c>
      <c r="X12" s="74">
        <v>1.75E-4</v>
      </c>
      <c r="Y12" s="75">
        <v>46.853099999999998</v>
      </c>
      <c r="Z12" s="52"/>
    </row>
    <row r="13" spans="2:26" x14ac:dyDescent="0.3">
      <c r="C13" s="99"/>
      <c r="D13" s="100"/>
      <c r="E13" s="68"/>
      <c r="G13" s="67"/>
      <c r="H13" s="52">
        <v>6</v>
      </c>
      <c r="I13" s="52" t="s">
        <v>73</v>
      </c>
      <c r="J13" s="68">
        <v>265</v>
      </c>
      <c r="K13" s="69">
        <v>0.75</v>
      </c>
      <c r="L13" s="70">
        <v>13750500</v>
      </c>
      <c r="M13" s="71">
        <v>150265</v>
      </c>
      <c r="N13" s="71">
        <v>10200176.25</v>
      </c>
      <c r="O13" s="70">
        <v>54663</v>
      </c>
      <c r="P13" s="70"/>
      <c r="Q13" s="70">
        <v>40997.25</v>
      </c>
      <c r="R13" s="71">
        <v>10241173.5</v>
      </c>
      <c r="S13" s="72">
        <v>0</v>
      </c>
      <c r="T13" s="73">
        <v>0</v>
      </c>
      <c r="U13" s="70">
        <v>356976</v>
      </c>
      <c r="V13" s="71">
        <v>0</v>
      </c>
      <c r="W13" s="71">
        <v>267732</v>
      </c>
      <c r="X13" s="74">
        <v>0</v>
      </c>
      <c r="Y13" s="75">
        <v>0</v>
      </c>
      <c r="Z13" s="52"/>
    </row>
    <row r="14" spans="2:26" x14ac:dyDescent="0.3">
      <c r="C14" s="99"/>
      <c r="D14" s="100"/>
      <c r="E14" s="68"/>
      <c r="G14" s="67"/>
      <c r="H14" s="52">
        <v>7</v>
      </c>
      <c r="I14" s="52" t="s">
        <v>9</v>
      </c>
      <c r="J14" s="68">
        <v>265</v>
      </c>
      <c r="K14" s="69">
        <v>0.75</v>
      </c>
      <c r="L14" s="70">
        <v>13750500</v>
      </c>
      <c r="M14" s="71">
        <v>150265</v>
      </c>
      <c r="N14" s="71">
        <v>10200176.25</v>
      </c>
      <c r="O14" s="70">
        <v>54663</v>
      </c>
      <c r="P14" s="70"/>
      <c r="Q14" s="70">
        <v>40997.25</v>
      </c>
      <c r="R14" s="71">
        <v>10241173.5</v>
      </c>
      <c r="S14" s="72">
        <v>1.08E-4</v>
      </c>
      <c r="T14" s="73">
        <v>1106.046738</v>
      </c>
      <c r="U14" s="70">
        <v>356976</v>
      </c>
      <c r="V14" s="71">
        <v>0</v>
      </c>
      <c r="W14" s="71">
        <v>267732</v>
      </c>
      <c r="X14" s="74">
        <v>1.1900000000000001E-4</v>
      </c>
      <c r="Y14" s="75">
        <v>31.860108</v>
      </c>
      <c r="Z14" s="52"/>
    </row>
    <row r="15" spans="2:26" x14ac:dyDescent="0.3">
      <c r="C15" s="99"/>
      <c r="D15" s="100"/>
      <c r="E15" s="68"/>
      <c r="G15" s="67"/>
      <c r="H15" s="52">
        <v>8</v>
      </c>
      <c r="I15" s="52" t="s">
        <v>23</v>
      </c>
      <c r="J15" s="68">
        <v>265</v>
      </c>
      <c r="K15" s="69">
        <v>0.75</v>
      </c>
      <c r="L15" s="70">
        <v>13750500</v>
      </c>
      <c r="M15" s="71">
        <v>150265</v>
      </c>
      <c r="N15" s="71">
        <v>10200176.25</v>
      </c>
      <c r="O15" s="70">
        <v>54663</v>
      </c>
      <c r="P15" s="70"/>
      <c r="Q15" s="70">
        <v>40997.25</v>
      </c>
      <c r="R15" s="71">
        <v>10241173.5</v>
      </c>
      <c r="S15" s="72">
        <v>1.64E-4</v>
      </c>
      <c r="T15" s="73">
        <v>1679.5524540000001</v>
      </c>
      <c r="U15" s="70">
        <v>356976</v>
      </c>
      <c r="V15" s="71">
        <v>0</v>
      </c>
      <c r="W15" s="71">
        <v>267732</v>
      </c>
      <c r="X15" s="74">
        <v>1.74E-4</v>
      </c>
      <c r="Y15" s="75">
        <v>46.585368000000003</v>
      </c>
      <c r="Z15" s="52"/>
    </row>
    <row r="16" spans="2:26" x14ac:dyDescent="0.3">
      <c r="C16" s="9"/>
      <c r="D16" s="9"/>
      <c r="E16" s="9"/>
      <c r="G16" s="67"/>
      <c r="H16" s="52">
        <v>9</v>
      </c>
      <c r="I16" s="52" t="s">
        <v>0</v>
      </c>
      <c r="J16" s="68">
        <v>265</v>
      </c>
      <c r="K16" s="69">
        <v>0.75</v>
      </c>
      <c r="L16" s="70">
        <v>13750500</v>
      </c>
      <c r="M16" s="71">
        <v>150265</v>
      </c>
      <c r="N16" s="71">
        <v>10200176.25</v>
      </c>
      <c r="O16" s="70">
        <v>54663</v>
      </c>
      <c r="P16" s="70"/>
      <c r="Q16" s="70">
        <v>40997.25</v>
      </c>
      <c r="R16" s="71">
        <v>10241173.5</v>
      </c>
      <c r="S16" s="72">
        <v>2.7599999999999999E-4</v>
      </c>
      <c r="T16" s="73">
        <v>2826.5638859999999</v>
      </c>
      <c r="U16" s="70">
        <v>356976</v>
      </c>
      <c r="V16" s="71">
        <v>0</v>
      </c>
      <c r="W16" s="71">
        <v>267732</v>
      </c>
      <c r="X16" s="74">
        <v>2.4800000000000001E-4</v>
      </c>
      <c r="Y16" s="75">
        <v>66.397536000000002</v>
      </c>
      <c r="Z16" s="52"/>
    </row>
    <row r="17" spans="3:26" x14ac:dyDescent="0.3">
      <c r="C17" s="99"/>
      <c r="D17" s="100"/>
      <c r="E17" s="68"/>
      <c r="G17" s="67"/>
      <c r="H17" s="52">
        <v>17</v>
      </c>
      <c r="I17" s="52" t="s">
        <v>16</v>
      </c>
      <c r="J17" s="68">
        <v>265</v>
      </c>
      <c r="K17" s="69">
        <v>0.75</v>
      </c>
      <c r="L17" s="70">
        <v>13750500</v>
      </c>
      <c r="M17" s="71">
        <v>150265</v>
      </c>
      <c r="N17" s="71">
        <v>10200176.25</v>
      </c>
      <c r="O17" s="70">
        <v>54663</v>
      </c>
      <c r="P17" s="70"/>
      <c r="Q17" s="70">
        <v>40997.25</v>
      </c>
      <c r="R17" s="71">
        <v>10241173.5</v>
      </c>
      <c r="S17" s="72">
        <v>6.4899999999999995E-4</v>
      </c>
      <c r="T17" s="73">
        <v>6646.5216014999996</v>
      </c>
      <c r="U17" s="70">
        <v>356976</v>
      </c>
      <c r="V17" s="71">
        <v>0</v>
      </c>
      <c r="W17" s="71">
        <v>267732</v>
      </c>
      <c r="X17" s="74">
        <v>7.0899999999999999E-4</v>
      </c>
      <c r="Y17" s="75">
        <v>189.821988</v>
      </c>
      <c r="Z17" s="52"/>
    </row>
    <row r="18" spans="3:26" x14ac:dyDescent="0.3">
      <c r="C18" s="99"/>
      <c r="D18" s="100"/>
      <c r="E18" s="68"/>
      <c r="G18" s="67"/>
      <c r="H18" s="52">
        <v>29</v>
      </c>
      <c r="I18" s="52" t="s">
        <v>24</v>
      </c>
      <c r="J18" s="68">
        <v>265</v>
      </c>
      <c r="K18" s="69">
        <v>0.75</v>
      </c>
      <c r="L18" s="70">
        <v>13750500</v>
      </c>
      <c r="M18" s="71">
        <v>150265</v>
      </c>
      <c r="N18" s="71">
        <v>10200176.25</v>
      </c>
      <c r="O18" s="70">
        <v>54663</v>
      </c>
      <c r="P18" s="70"/>
      <c r="Q18" s="70">
        <v>40997.25</v>
      </c>
      <c r="R18" s="71">
        <v>10241173.5</v>
      </c>
      <c r="S18" s="72">
        <v>3.1029999999999999E-3</v>
      </c>
      <c r="T18" s="73">
        <v>31778.361370499999</v>
      </c>
      <c r="U18" s="70">
        <v>356976</v>
      </c>
      <c r="V18" s="71">
        <v>0</v>
      </c>
      <c r="W18" s="71">
        <v>267732</v>
      </c>
      <c r="X18" s="74">
        <v>3.1029999999999999E-3</v>
      </c>
      <c r="Y18" s="75">
        <v>830.77239599999996</v>
      </c>
      <c r="Z18" s="52"/>
    </row>
    <row r="19" spans="3:26" x14ac:dyDescent="0.3">
      <c r="C19" s="99"/>
      <c r="D19" s="100"/>
      <c r="E19" s="68"/>
      <c r="G19" s="67"/>
      <c r="H19" s="52">
        <v>38</v>
      </c>
      <c r="I19" s="52" t="s">
        <v>12</v>
      </c>
      <c r="J19" s="68">
        <v>265</v>
      </c>
      <c r="K19" s="69">
        <v>0.75</v>
      </c>
      <c r="L19" s="70">
        <v>13750500</v>
      </c>
      <c r="M19" s="71">
        <v>150265</v>
      </c>
      <c r="N19" s="71">
        <v>10200176.25</v>
      </c>
      <c r="O19" s="70">
        <v>54663</v>
      </c>
      <c r="P19" s="70"/>
      <c r="Q19" s="70">
        <v>40997.25</v>
      </c>
      <c r="R19" s="71">
        <v>10241173.5</v>
      </c>
      <c r="S19" s="72">
        <v>8.6000000000000003E-5</v>
      </c>
      <c r="T19" s="73">
        <v>880.74092100000007</v>
      </c>
      <c r="U19" s="70">
        <v>356976</v>
      </c>
      <c r="V19" s="71">
        <v>0</v>
      </c>
      <c r="W19" s="71">
        <v>267732</v>
      </c>
      <c r="X19" s="74">
        <v>9.5000000000000005E-5</v>
      </c>
      <c r="Y19" s="75">
        <v>25.434540000000002</v>
      </c>
      <c r="Z19" s="52"/>
    </row>
    <row r="20" spans="3:26" x14ac:dyDescent="0.3">
      <c r="C20" s="99"/>
      <c r="D20" s="100"/>
      <c r="E20" s="68"/>
      <c r="G20" s="67"/>
      <c r="H20" s="52">
        <v>55</v>
      </c>
      <c r="I20" s="52" t="s">
        <v>26</v>
      </c>
      <c r="J20" s="68">
        <v>265</v>
      </c>
      <c r="K20" s="69">
        <v>0.75</v>
      </c>
      <c r="L20" s="70">
        <v>13750500</v>
      </c>
      <c r="M20" s="71">
        <v>150265</v>
      </c>
      <c r="N20" s="71">
        <v>10200176.25</v>
      </c>
      <c r="O20" s="70">
        <v>54663</v>
      </c>
      <c r="P20" s="70"/>
      <c r="Q20" s="70">
        <v>40997.25</v>
      </c>
      <c r="R20" s="71">
        <v>10241173.5</v>
      </c>
      <c r="S20" s="72">
        <v>1.35E-4</v>
      </c>
      <c r="T20" s="73">
        <v>1382.5584225</v>
      </c>
      <c r="U20" s="70">
        <v>356976</v>
      </c>
      <c r="V20" s="71">
        <v>0</v>
      </c>
      <c r="W20" s="71">
        <v>267732</v>
      </c>
      <c r="X20" s="74">
        <v>1.4799999999999999E-4</v>
      </c>
      <c r="Y20" s="75">
        <v>39.624336</v>
      </c>
      <c r="Z20" s="52"/>
    </row>
    <row r="21" spans="3:26" x14ac:dyDescent="0.3">
      <c r="C21" s="99"/>
      <c r="D21" s="100"/>
      <c r="E21" s="68"/>
      <c r="G21" s="67"/>
      <c r="H21" s="52">
        <v>71</v>
      </c>
      <c r="I21" s="52" t="s">
        <v>18</v>
      </c>
      <c r="J21" s="68">
        <v>265</v>
      </c>
      <c r="K21" s="69">
        <v>0.75</v>
      </c>
      <c r="L21" s="70">
        <v>13750500</v>
      </c>
      <c r="M21" s="71">
        <v>150265</v>
      </c>
      <c r="N21" s="71">
        <v>10200176.25</v>
      </c>
      <c r="O21" s="70">
        <v>54663</v>
      </c>
      <c r="P21" s="70"/>
      <c r="Q21" s="70">
        <v>40997.25</v>
      </c>
      <c r="R21" s="71">
        <v>10241173.5</v>
      </c>
      <c r="S21" s="72">
        <v>9.0000000000000002E-6</v>
      </c>
      <c r="T21" s="73">
        <v>92.170561500000005</v>
      </c>
      <c r="U21" s="70">
        <v>356976</v>
      </c>
      <c r="V21" s="71">
        <v>0</v>
      </c>
      <c r="W21" s="71">
        <v>267732</v>
      </c>
      <c r="X21" s="74">
        <v>1.0000000000000001E-5</v>
      </c>
      <c r="Y21" s="75">
        <v>2.6773200000000004</v>
      </c>
      <c r="Z21" s="52"/>
    </row>
    <row r="22" spans="3:26" x14ac:dyDescent="0.3">
      <c r="C22" s="99"/>
      <c r="D22" s="100"/>
      <c r="E22" s="68"/>
      <c r="G22" s="67"/>
      <c r="H22" s="52">
        <v>72</v>
      </c>
      <c r="I22" s="52" t="s">
        <v>28</v>
      </c>
      <c r="J22" s="68">
        <v>265</v>
      </c>
      <c r="K22" s="69">
        <v>0.75</v>
      </c>
      <c r="L22" s="70">
        <v>13750500</v>
      </c>
      <c r="M22" s="71">
        <v>150265</v>
      </c>
      <c r="N22" s="71">
        <v>10200176.25</v>
      </c>
      <c r="O22" s="70">
        <v>54663</v>
      </c>
      <c r="P22" s="70"/>
      <c r="Q22" s="70">
        <v>40997.25</v>
      </c>
      <c r="R22" s="71">
        <v>10241173.5</v>
      </c>
      <c r="S22" s="72">
        <v>2.7500000000000002E-4</v>
      </c>
      <c r="T22" s="73">
        <v>2816.3227125000003</v>
      </c>
      <c r="U22" s="70">
        <v>356976</v>
      </c>
      <c r="V22" s="71">
        <v>0</v>
      </c>
      <c r="W22" s="71">
        <v>267732</v>
      </c>
      <c r="X22" s="74">
        <v>2.9999999999999997E-4</v>
      </c>
      <c r="Y22" s="75">
        <v>80.319599999999994</v>
      </c>
      <c r="Z22" s="52"/>
    </row>
    <row r="23" spans="3:26" x14ac:dyDescent="0.3">
      <c r="C23" s="99"/>
      <c r="D23" s="100"/>
      <c r="E23" s="68"/>
      <c r="G23" s="67"/>
      <c r="H23" s="52">
        <v>81</v>
      </c>
      <c r="I23" s="52" t="s">
        <v>100</v>
      </c>
      <c r="J23" s="68">
        <v>265</v>
      </c>
      <c r="K23" s="69">
        <v>0.75</v>
      </c>
      <c r="L23" s="70">
        <v>13750500</v>
      </c>
      <c r="M23" s="71">
        <v>150265</v>
      </c>
      <c r="N23" s="71">
        <v>10200176.25</v>
      </c>
      <c r="O23" s="70">
        <v>54663</v>
      </c>
      <c r="P23" s="70"/>
      <c r="Q23" s="70">
        <v>40997.25</v>
      </c>
      <c r="R23" s="71">
        <v>10241173.5</v>
      </c>
      <c r="S23" s="72">
        <v>0</v>
      </c>
      <c r="T23" s="73">
        <v>0</v>
      </c>
      <c r="U23" s="70">
        <v>356976</v>
      </c>
      <c r="V23" s="71">
        <v>0</v>
      </c>
      <c r="W23" s="71">
        <v>267732</v>
      </c>
      <c r="X23" s="74">
        <v>0</v>
      </c>
      <c r="Y23" s="75">
        <v>0</v>
      </c>
      <c r="Z23" s="52"/>
    </row>
    <row r="24" spans="3:26" x14ac:dyDescent="0.3">
      <c r="C24" s="99"/>
      <c r="D24" s="100"/>
      <c r="E24" s="68"/>
      <c r="G24" s="67"/>
      <c r="H24" s="52">
        <v>117</v>
      </c>
      <c r="I24" s="52" t="s">
        <v>21</v>
      </c>
      <c r="J24" s="68">
        <v>265</v>
      </c>
      <c r="K24" s="69">
        <v>0.75</v>
      </c>
      <c r="L24" s="70">
        <v>13750500</v>
      </c>
      <c r="M24" s="71">
        <v>150265</v>
      </c>
      <c r="N24" s="71">
        <v>10200176.25</v>
      </c>
      <c r="O24" s="70">
        <v>54663</v>
      </c>
      <c r="P24" s="70"/>
      <c r="Q24" s="70">
        <v>40997.25</v>
      </c>
      <c r="R24" s="71">
        <v>10241173.5</v>
      </c>
      <c r="S24" s="72">
        <v>2.34E-4</v>
      </c>
      <c r="T24" s="73">
        <v>2396.4345990000002</v>
      </c>
      <c r="U24" s="70">
        <v>356976</v>
      </c>
      <c r="V24" s="71">
        <v>0</v>
      </c>
      <c r="W24" s="71">
        <v>267732</v>
      </c>
      <c r="X24" s="74">
        <v>2.5700000000000001E-4</v>
      </c>
      <c r="Y24" s="75">
        <v>68.807124000000002</v>
      </c>
      <c r="Z24" s="52"/>
    </row>
    <row r="25" spans="3:26" x14ac:dyDescent="0.3">
      <c r="C25" s="99"/>
      <c r="D25" s="100"/>
      <c r="E25" s="68"/>
      <c r="G25" s="67"/>
      <c r="H25" s="52">
        <v>122</v>
      </c>
      <c r="I25" s="52" t="s">
        <v>93</v>
      </c>
      <c r="J25" s="68">
        <v>265</v>
      </c>
      <c r="K25" s="69">
        <v>0.75</v>
      </c>
      <c r="L25" s="70">
        <v>13750500</v>
      </c>
      <c r="M25" s="71">
        <v>150265</v>
      </c>
      <c r="N25" s="71">
        <v>10200176.25</v>
      </c>
      <c r="O25" s="70">
        <v>54663</v>
      </c>
      <c r="P25" s="70"/>
      <c r="Q25" s="70">
        <v>40997.25</v>
      </c>
      <c r="R25" s="71">
        <v>10241173.5</v>
      </c>
      <c r="S25" s="72">
        <v>0</v>
      </c>
      <c r="T25" s="73">
        <v>0</v>
      </c>
      <c r="U25" s="70">
        <v>356976</v>
      </c>
      <c r="V25" s="71">
        <v>0</v>
      </c>
      <c r="W25" s="71">
        <v>267732</v>
      </c>
      <c r="X25" s="74">
        <v>0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/>
      <c r="I26" s="52"/>
      <c r="J26" s="68"/>
      <c r="K26" s="69"/>
      <c r="L26" s="71"/>
      <c r="M26" s="71"/>
      <c r="N26" s="71"/>
      <c r="O26" s="71"/>
      <c r="P26" s="71"/>
      <c r="Q26" s="71"/>
      <c r="R26" s="71"/>
      <c r="S26" s="74"/>
      <c r="T26" s="73"/>
      <c r="U26" s="71"/>
      <c r="V26" s="71"/>
      <c r="W26" s="71"/>
      <c r="X26" s="74"/>
      <c r="Y26" s="75"/>
      <c r="Z26" s="52"/>
    </row>
    <row r="27" spans="3:26" ht="15.6" x14ac:dyDescent="0.3">
      <c r="C27" s="99"/>
      <c r="D27" s="100"/>
      <c r="E27" s="68"/>
      <c r="G27" s="80">
        <v>81</v>
      </c>
      <c r="H27" s="81" t="s">
        <v>100</v>
      </c>
      <c r="I27" s="52"/>
      <c r="J27" s="68"/>
      <c r="K27" s="69"/>
      <c r="L27" s="71"/>
      <c r="M27" s="71"/>
      <c r="N27" s="71"/>
      <c r="O27" s="71"/>
      <c r="P27" s="71"/>
      <c r="Q27" s="71"/>
      <c r="R27" s="71"/>
      <c r="S27" s="74"/>
      <c r="T27" s="73"/>
      <c r="U27" s="71"/>
      <c r="V27" s="71"/>
      <c r="W27" s="71"/>
      <c r="X27" s="74"/>
      <c r="Y27" s="75"/>
      <c r="Z27" s="52"/>
    </row>
    <row r="28" spans="3:26" x14ac:dyDescent="0.3">
      <c r="C28" s="9"/>
      <c r="D28" s="9"/>
      <c r="E28" s="9"/>
      <c r="G28" s="67"/>
      <c r="H28" s="52">
        <v>1</v>
      </c>
      <c r="I28" s="52" t="s">
        <v>11</v>
      </c>
      <c r="J28" s="68">
        <v>266</v>
      </c>
      <c r="K28" s="69">
        <v>0.75</v>
      </c>
      <c r="L28" s="70">
        <v>0</v>
      </c>
      <c r="M28" s="71">
        <v>0</v>
      </c>
      <c r="N28" s="71">
        <v>0</v>
      </c>
      <c r="O28" s="70">
        <v>31994</v>
      </c>
      <c r="P28" s="70"/>
      <c r="Q28" s="70">
        <v>23995.5</v>
      </c>
      <c r="R28" s="71">
        <v>23995.5</v>
      </c>
      <c r="S28" s="72">
        <v>2.0739999999999999E-3</v>
      </c>
      <c r="T28" s="73">
        <v>49.766666999999998</v>
      </c>
      <c r="U28" s="70">
        <v>0</v>
      </c>
      <c r="V28" s="71">
        <v>0</v>
      </c>
      <c r="W28" s="71">
        <v>0</v>
      </c>
      <c r="X28" s="74">
        <v>2.2769999999999999E-3</v>
      </c>
      <c r="Y28" s="75">
        <v>0</v>
      </c>
      <c r="Z28" s="52"/>
    </row>
    <row r="29" spans="3:26" x14ac:dyDescent="0.3">
      <c r="C29" s="9"/>
      <c r="D29" s="9"/>
      <c r="E29" s="9"/>
      <c r="G29" s="67"/>
      <c r="H29" s="52">
        <v>2</v>
      </c>
      <c r="I29" s="52" t="s">
        <v>27</v>
      </c>
      <c r="J29" s="68">
        <v>266</v>
      </c>
      <c r="K29" s="69">
        <v>0.75</v>
      </c>
      <c r="L29" s="70">
        <v>0</v>
      </c>
      <c r="M29" s="71">
        <v>0</v>
      </c>
      <c r="N29" s="71">
        <v>0</v>
      </c>
      <c r="O29" s="70">
        <v>31994</v>
      </c>
      <c r="P29" s="70"/>
      <c r="Q29" s="70">
        <v>23995.5</v>
      </c>
      <c r="R29" s="71">
        <v>23995.5</v>
      </c>
      <c r="S29" s="72">
        <v>2.3000000000000001E-4</v>
      </c>
      <c r="T29" s="73">
        <v>5.5189650000000006</v>
      </c>
      <c r="U29" s="70">
        <v>0</v>
      </c>
      <c r="V29" s="71">
        <v>0</v>
      </c>
      <c r="W29" s="71">
        <v>0</v>
      </c>
      <c r="X29" s="74">
        <v>2.6200000000000003E-4</v>
      </c>
      <c r="Y29" s="75">
        <v>0</v>
      </c>
      <c r="Z29" s="52"/>
    </row>
    <row r="30" spans="3:26" x14ac:dyDescent="0.3">
      <c r="C30" s="99"/>
      <c r="D30" s="100"/>
      <c r="E30" s="68"/>
      <c r="G30" s="67"/>
      <c r="H30" s="52">
        <v>3</v>
      </c>
      <c r="I30" s="52" t="s">
        <v>20</v>
      </c>
      <c r="J30" s="68">
        <v>266</v>
      </c>
      <c r="K30" s="69">
        <v>0.75</v>
      </c>
      <c r="L30" s="70">
        <v>0</v>
      </c>
      <c r="M30" s="71">
        <v>0</v>
      </c>
      <c r="N30" s="71">
        <v>0</v>
      </c>
      <c r="O30" s="70">
        <v>31994</v>
      </c>
      <c r="P30" s="70"/>
      <c r="Q30" s="70">
        <v>23995.5</v>
      </c>
      <c r="R30" s="71">
        <v>23995.5</v>
      </c>
      <c r="S30" s="72">
        <v>5.2599999999999999E-4</v>
      </c>
      <c r="T30" s="73">
        <v>12.621632999999999</v>
      </c>
      <c r="U30" s="70">
        <v>0</v>
      </c>
      <c r="V30" s="71">
        <v>0</v>
      </c>
      <c r="W30" s="71">
        <v>0</v>
      </c>
      <c r="X30" s="74">
        <v>5.7799999999999995E-4</v>
      </c>
      <c r="Y30" s="75">
        <v>0</v>
      </c>
      <c r="Z30" s="52"/>
    </row>
    <row r="31" spans="3:26" x14ac:dyDescent="0.3">
      <c r="C31" s="99"/>
      <c r="D31" s="100"/>
      <c r="E31" s="68"/>
      <c r="G31" s="67"/>
      <c r="H31" s="52">
        <v>4</v>
      </c>
      <c r="I31" s="52" t="s">
        <v>10</v>
      </c>
      <c r="J31" s="68">
        <v>266</v>
      </c>
      <c r="K31" s="69">
        <v>0.75</v>
      </c>
      <c r="L31" s="70">
        <v>0</v>
      </c>
      <c r="M31" s="71">
        <v>0</v>
      </c>
      <c r="N31" s="71">
        <v>0</v>
      </c>
      <c r="O31" s="70">
        <v>31994</v>
      </c>
      <c r="P31" s="70"/>
      <c r="Q31" s="70">
        <v>23995.5</v>
      </c>
      <c r="R31" s="71">
        <v>23995.5</v>
      </c>
      <c r="S31" s="72">
        <v>7.8399999999999997E-3</v>
      </c>
      <c r="T31" s="73">
        <v>188.12472</v>
      </c>
      <c r="U31" s="70">
        <v>0</v>
      </c>
      <c r="V31" s="71">
        <v>0</v>
      </c>
      <c r="W31" s="71">
        <v>0</v>
      </c>
      <c r="X31" s="74">
        <v>8.5789999999999998E-3</v>
      </c>
      <c r="Y31" s="75">
        <v>0</v>
      </c>
      <c r="Z31" s="52"/>
    </row>
    <row r="32" spans="3:26" x14ac:dyDescent="0.3">
      <c r="C32" s="99"/>
      <c r="D32" s="100"/>
      <c r="E32" s="68"/>
      <c r="G32" s="67"/>
      <c r="H32" s="52">
        <v>136</v>
      </c>
      <c r="I32" s="52" t="s">
        <v>147</v>
      </c>
      <c r="J32" s="68">
        <v>266</v>
      </c>
      <c r="K32" s="69">
        <v>0.75</v>
      </c>
      <c r="L32" s="70">
        <v>0</v>
      </c>
      <c r="M32" s="71">
        <v>0</v>
      </c>
      <c r="N32" s="71">
        <v>0</v>
      </c>
      <c r="O32" s="70">
        <v>31994</v>
      </c>
      <c r="P32" s="70"/>
      <c r="Q32" s="70">
        <v>23995.5</v>
      </c>
      <c r="R32" s="71">
        <v>23995.5</v>
      </c>
      <c r="S32" s="72">
        <v>2.0100000000000001E-4</v>
      </c>
      <c r="T32" s="73">
        <v>4.8230955</v>
      </c>
      <c r="U32" s="70">
        <v>0</v>
      </c>
      <c r="V32" s="71">
        <v>0</v>
      </c>
      <c r="W32" s="71">
        <v>0</v>
      </c>
      <c r="X32" s="74">
        <v>1.75E-4</v>
      </c>
      <c r="Y32" s="75">
        <v>0</v>
      </c>
      <c r="Z32" s="52"/>
    </row>
    <row r="33" spans="3:26" x14ac:dyDescent="0.3">
      <c r="C33" s="99"/>
      <c r="D33" s="100"/>
      <c r="E33" s="68"/>
      <c r="G33" s="67"/>
      <c r="H33" s="52">
        <v>6</v>
      </c>
      <c r="I33" s="52" t="s">
        <v>73</v>
      </c>
      <c r="J33" s="68">
        <v>266</v>
      </c>
      <c r="K33" s="69">
        <v>0.75</v>
      </c>
      <c r="L33" s="70">
        <v>0</v>
      </c>
      <c r="M33" s="71">
        <v>0</v>
      </c>
      <c r="N33" s="71">
        <v>0</v>
      </c>
      <c r="O33" s="70">
        <v>31994</v>
      </c>
      <c r="P33" s="70"/>
      <c r="Q33" s="70">
        <v>23995.5</v>
      </c>
      <c r="R33" s="71">
        <v>23995.5</v>
      </c>
      <c r="S33" s="72">
        <v>0</v>
      </c>
      <c r="T33" s="73">
        <v>0</v>
      </c>
      <c r="U33" s="70">
        <v>0</v>
      </c>
      <c r="V33" s="71">
        <v>0</v>
      </c>
      <c r="W33" s="71">
        <v>0</v>
      </c>
      <c r="X33" s="74">
        <v>0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7</v>
      </c>
      <c r="I34" s="52" t="s">
        <v>9</v>
      </c>
      <c r="J34" s="68">
        <v>266</v>
      </c>
      <c r="K34" s="69">
        <v>0.75</v>
      </c>
      <c r="L34" s="70">
        <v>0</v>
      </c>
      <c r="M34" s="71">
        <v>0</v>
      </c>
      <c r="N34" s="71">
        <v>0</v>
      </c>
      <c r="O34" s="70">
        <v>31994</v>
      </c>
      <c r="P34" s="70"/>
      <c r="Q34" s="70">
        <v>23995.5</v>
      </c>
      <c r="R34" s="71">
        <v>23995.5</v>
      </c>
      <c r="S34" s="72">
        <v>1.08E-4</v>
      </c>
      <c r="T34" s="73">
        <v>2.5915140000000001</v>
      </c>
      <c r="U34" s="70">
        <v>0</v>
      </c>
      <c r="V34" s="71">
        <v>0</v>
      </c>
      <c r="W34" s="71">
        <v>0</v>
      </c>
      <c r="X34" s="74">
        <v>1.1900000000000001E-4</v>
      </c>
      <c r="Y34" s="75">
        <v>0</v>
      </c>
      <c r="Z34" s="52"/>
    </row>
    <row r="35" spans="3:26" x14ac:dyDescent="0.3">
      <c r="C35" s="9"/>
      <c r="D35" s="9"/>
      <c r="E35" s="9"/>
      <c r="G35" s="67"/>
      <c r="H35" s="52">
        <v>8</v>
      </c>
      <c r="I35" s="52" t="s">
        <v>23</v>
      </c>
      <c r="J35" s="68">
        <v>266</v>
      </c>
      <c r="K35" s="69">
        <v>0.75</v>
      </c>
      <c r="L35" s="70">
        <v>0</v>
      </c>
      <c r="M35" s="71">
        <v>0</v>
      </c>
      <c r="N35" s="71">
        <v>0</v>
      </c>
      <c r="O35" s="70">
        <v>31994</v>
      </c>
      <c r="P35" s="70"/>
      <c r="Q35" s="70">
        <v>23995.5</v>
      </c>
      <c r="R35" s="71">
        <v>23995.5</v>
      </c>
      <c r="S35" s="72">
        <v>1.64E-4</v>
      </c>
      <c r="T35" s="73">
        <v>3.9352620000000003</v>
      </c>
      <c r="U35" s="70">
        <v>0</v>
      </c>
      <c r="V35" s="71">
        <v>0</v>
      </c>
      <c r="W35" s="71">
        <v>0</v>
      </c>
      <c r="X35" s="74">
        <v>1.74E-4</v>
      </c>
      <c r="Y35" s="75">
        <v>0</v>
      </c>
      <c r="Z35" s="52"/>
    </row>
    <row r="36" spans="3:26" x14ac:dyDescent="0.3">
      <c r="C36" s="9"/>
      <c r="D36" s="9"/>
      <c r="E36" s="9"/>
      <c r="G36" s="67"/>
      <c r="H36" s="52">
        <v>9</v>
      </c>
      <c r="I36" s="52" t="s">
        <v>0</v>
      </c>
      <c r="J36" s="68">
        <v>266</v>
      </c>
      <c r="K36" s="69">
        <v>0.75</v>
      </c>
      <c r="L36" s="70">
        <v>0</v>
      </c>
      <c r="M36" s="71">
        <v>0</v>
      </c>
      <c r="N36" s="71">
        <v>0</v>
      </c>
      <c r="O36" s="70">
        <v>31994</v>
      </c>
      <c r="P36" s="70"/>
      <c r="Q36" s="70">
        <v>23995.5</v>
      </c>
      <c r="R36" s="71">
        <v>23995.5</v>
      </c>
      <c r="S36" s="72">
        <v>2.7599999999999999E-4</v>
      </c>
      <c r="T36" s="73">
        <v>6.6227579999999993</v>
      </c>
      <c r="U36" s="70">
        <v>0</v>
      </c>
      <c r="V36" s="71">
        <v>0</v>
      </c>
      <c r="W36" s="71">
        <v>0</v>
      </c>
      <c r="X36" s="74">
        <v>2.4800000000000001E-4</v>
      </c>
      <c r="Y36" s="75">
        <v>0</v>
      </c>
      <c r="Z36" s="52"/>
    </row>
    <row r="37" spans="3:26" x14ac:dyDescent="0.3">
      <c r="C37" s="9"/>
      <c r="D37" s="9"/>
      <c r="E37" s="9"/>
      <c r="G37" s="67"/>
      <c r="H37" s="52">
        <v>18</v>
      </c>
      <c r="I37" s="52" t="s">
        <v>30</v>
      </c>
      <c r="J37" s="68">
        <v>266</v>
      </c>
      <c r="K37" s="69">
        <v>0.75</v>
      </c>
      <c r="L37" s="70">
        <v>0</v>
      </c>
      <c r="M37" s="71">
        <v>0</v>
      </c>
      <c r="N37" s="71">
        <v>0</v>
      </c>
      <c r="O37" s="70">
        <v>31994</v>
      </c>
      <c r="P37" s="70"/>
      <c r="Q37" s="70">
        <v>23995.5</v>
      </c>
      <c r="R37" s="71">
        <v>23995.5</v>
      </c>
      <c r="S37" s="72">
        <v>8.6899999999999998E-4</v>
      </c>
      <c r="T37" s="73">
        <v>20.852089499999998</v>
      </c>
      <c r="U37" s="70">
        <v>0</v>
      </c>
      <c r="V37" s="71">
        <v>0</v>
      </c>
      <c r="W37" s="71">
        <v>0</v>
      </c>
      <c r="X37" s="74">
        <v>9.4899999999999997E-4</v>
      </c>
      <c r="Y37" s="75">
        <v>0</v>
      </c>
      <c r="Z37" s="52"/>
    </row>
    <row r="38" spans="3:26" x14ac:dyDescent="0.3">
      <c r="C38" s="9"/>
      <c r="D38" s="9"/>
      <c r="E38" s="9"/>
      <c r="G38" s="67"/>
      <c r="H38" s="52">
        <v>29</v>
      </c>
      <c r="I38" s="52" t="s">
        <v>24</v>
      </c>
      <c r="J38" s="68">
        <v>266</v>
      </c>
      <c r="K38" s="69">
        <v>0.75</v>
      </c>
      <c r="L38" s="70">
        <v>0</v>
      </c>
      <c r="M38" s="71">
        <v>0</v>
      </c>
      <c r="N38" s="71">
        <v>0</v>
      </c>
      <c r="O38" s="70">
        <v>31994</v>
      </c>
      <c r="P38" s="70"/>
      <c r="Q38" s="70">
        <v>23995.5</v>
      </c>
      <c r="R38" s="71">
        <v>23995.5</v>
      </c>
      <c r="S38" s="72">
        <v>3.1029999999999999E-3</v>
      </c>
      <c r="T38" s="73">
        <v>74.458036499999992</v>
      </c>
      <c r="U38" s="70">
        <v>0</v>
      </c>
      <c r="V38" s="71">
        <v>0</v>
      </c>
      <c r="W38" s="71">
        <v>0</v>
      </c>
      <c r="X38" s="74">
        <v>3.1029999999999999E-3</v>
      </c>
      <c r="Y38" s="75">
        <v>0</v>
      </c>
      <c r="Z38" s="52"/>
    </row>
    <row r="39" spans="3:26" x14ac:dyDescent="0.3">
      <c r="C39" s="9"/>
      <c r="D39" s="9"/>
      <c r="E39" s="9"/>
      <c r="G39" s="67"/>
      <c r="H39" s="52">
        <v>38</v>
      </c>
      <c r="I39" s="52" t="s">
        <v>12</v>
      </c>
      <c r="J39" s="68">
        <v>266</v>
      </c>
      <c r="K39" s="69">
        <v>0.75</v>
      </c>
      <c r="L39" s="70">
        <v>0</v>
      </c>
      <c r="M39" s="71">
        <v>0</v>
      </c>
      <c r="N39" s="71">
        <v>0</v>
      </c>
      <c r="O39" s="70">
        <v>31994</v>
      </c>
      <c r="P39" s="70"/>
      <c r="Q39" s="70">
        <v>23995.5</v>
      </c>
      <c r="R39" s="71">
        <v>23995.5</v>
      </c>
      <c r="S39" s="72">
        <v>8.6000000000000003E-5</v>
      </c>
      <c r="T39" s="73">
        <v>2.0636130000000001</v>
      </c>
      <c r="U39" s="70">
        <v>0</v>
      </c>
      <c r="V39" s="71">
        <v>0</v>
      </c>
      <c r="W39" s="71">
        <v>0</v>
      </c>
      <c r="X39" s="74">
        <v>9.5000000000000005E-5</v>
      </c>
      <c r="Y39" s="75">
        <v>0</v>
      </c>
      <c r="Z39" s="52"/>
    </row>
    <row r="40" spans="3:26" x14ac:dyDescent="0.3">
      <c r="C40" s="9"/>
      <c r="D40" s="9"/>
      <c r="E40" s="9"/>
      <c r="G40" s="67"/>
      <c r="H40" s="52">
        <v>55</v>
      </c>
      <c r="I40" s="52" t="s">
        <v>26</v>
      </c>
      <c r="J40" s="68">
        <v>266</v>
      </c>
      <c r="K40" s="69">
        <v>0.75</v>
      </c>
      <c r="L40" s="70">
        <v>0</v>
      </c>
      <c r="M40" s="71">
        <v>0</v>
      </c>
      <c r="N40" s="71">
        <v>0</v>
      </c>
      <c r="O40" s="70">
        <v>31994</v>
      </c>
      <c r="P40" s="70"/>
      <c r="Q40" s="70">
        <v>23995.5</v>
      </c>
      <c r="R40" s="71">
        <v>23995.5</v>
      </c>
      <c r="S40" s="72">
        <v>1.35E-4</v>
      </c>
      <c r="T40" s="73">
        <v>3.2393925000000001</v>
      </c>
      <c r="U40" s="70">
        <v>0</v>
      </c>
      <c r="V40" s="71">
        <v>0</v>
      </c>
      <c r="W40" s="71">
        <v>0</v>
      </c>
      <c r="X40" s="74">
        <v>1.4799999999999999E-4</v>
      </c>
      <c r="Y40" s="75">
        <v>0</v>
      </c>
      <c r="Z40" s="52"/>
    </row>
    <row r="41" spans="3:26" x14ac:dyDescent="0.3">
      <c r="C41" s="9"/>
      <c r="D41" s="9"/>
      <c r="E41" s="9"/>
      <c r="G41" s="67"/>
      <c r="H41" s="52">
        <v>71</v>
      </c>
      <c r="I41" s="52" t="s">
        <v>18</v>
      </c>
      <c r="J41" s="68">
        <v>266</v>
      </c>
      <c r="K41" s="69">
        <v>0.75</v>
      </c>
      <c r="L41" s="70">
        <v>0</v>
      </c>
      <c r="M41" s="71">
        <v>0</v>
      </c>
      <c r="N41" s="71">
        <v>0</v>
      </c>
      <c r="O41" s="70">
        <v>31994</v>
      </c>
      <c r="P41" s="70"/>
      <c r="Q41" s="70">
        <v>23995.5</v>
      </c>
      <c r="R41" s="71">
        <v>23995.5</v>
      </c>
      <c r="S41" s="72">
        <v>9.0000000000000002E-6</v>
      </c>
      <c r="T41" s="73">
        <v>0.2159595</v>
      </c>
      <c r="U41" s="70">
        <v>0</v>
      </c>
      <c r="V41" s="71">
        <v>0</v>
      </c>
      <c r="W41" s="71">
        <v>0</v>
      </c>
      <c r="X41" s="74">
        <v>1.0000000000000001E-5</v>
      </c>
      <c r="Y41" s="75">
        <v>0</v>
      </c>
      <c r="Z41" s="52"/>
    </row>
    <row r="42" spans="3:26" x14ac:dyDescent="0.3">
      <c r="C42" s="9"/>
      <c r="D42" s="9"/>
      <c r="E42" s="9"/>
      <c r="G42" s="67"/>
      <c r="H42" s="52">
        <v>72</v>
      </c>
      <c r="I42" s="52" t="s">
        <v>28</v>
      </c>
      <c r="J42" s="68">
        <v>266</v>
      </c>
      <c r="K42" s="69">
        <v>0.75</v>
      </c>
      <c r="L42" s="70">
        <v>0</v>
      </c>
      <c r="M42" s="71">
        <v>0</v>
      </c>
      <c r="N42" s="71">
        <v>0</v>
      </c>
      <c r="O42" s="70">
        <v>31994</v>
      </c>
      <c r="P42" s="70"/>
      <c r="Q42" s="70">
        <v>23995.5</v>
      </c>
      <c r="R42" s="71">
        <v>23995.5</v>
      </c>
      <c r="S42" s="72">
        <v>2.7500000000000002E-4</v>
      </c>
      <c r="T42" s="73">
        <v>6.5987625000000003</v>
      </c>
      <c r="U42" s="70">
        <v>0</v>
      </c>
      <c r="V42" s="71">
        <v>0</v>
      </c>
      <c r="W42" s="71">
        <v>0</v>
      </c>
      <c r="X42" s="74">
        <v>2.9999999999999997E-4</v>
      </c>
      <c r="Y42" s="75">
        <v>0</v>
      </c>
      <c r="Z42" s="52"/>
    </row>
    <row r="43" spans="3:26" x14ac:dyDescent="0.3">
      <c r="C43" s="9"/>
      <c r="D43" s="9"/>
      <c r="E43" s="9"/>
      <c r="G43" s="67"/>
      <c r="H43" s="52">
        <v>81</v>
      </c>
      <c r="I43" s="52" t="s">
        <v>100</v>
      </c>
      <c r="J43" s="68">
        <v>266</v>
      </c>
      <c r="K43" s="69">
        <v>0.75</v>
      </c>
      <c r="L43" s="70">
        <v>0</v>
      </c>
      <c r="M43" s="71">
        <v>0</v>
      </c>
      <c r="N43" s="71">
        <v>0</v>
      </c>
      <c r="O43" s="70">
        <v>31994</v>
      </c>
      <c r="P43" s="70"/>
      <c r="Q43" s="70">
        <v>23995.5</v>
      </c>
      <c r="R43" s="71">
        <v>23995.5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3:26" x14ac:dyDescent="0.3">
      <c r="C44" s="9"/>
      <c r="D44" s="9"/>
      <c r="E44" s="9"/>
      <c r="G44" s="67"/>
      <c r="H44" s="52">
        <v>117</v>
      </c>
      <c r="I44" s="52" t="s">
        <v>21</v>
      </c>
      <c r="J44" s="68">
        <v>266</v>
      </c>
      <c r="K44" s="69">
        <v>0.75</v>
      </c>
      <c r="L44" s="70">
        <v>0</v>
      </c>
      <c r="M44" s="71">
        <v>0</v>
      </c>
      <c r="N44" s="71">
        <v>0</v>
      </c>
      <c r="O44" s="70">
        <v>31994</v>
      </c>
      <c r="P44" s="70"/>
      <c r="Q44" s="70">
        <v>23995.5</v>
      </c>
      <c r="R44" s="71">
        <v>23995.5</v>
      </c>
      <c r="S44" s="72">
        <v>2.34E-4</v>
      </c>
      <c r="T44" s="73">
        <v>5.6149469999999999</v>
      </c>
      <c r="U44" s="70">
        <v>0</v>
      </c>
      <c r="V44" s="71">
        <v>0</v>
      </c>
      <c r="W44" s="71">
        <v>0</v>
      </c>
      <c r="X44" s="74">
        <v>2.5700000000000001E-4</v>
      </c>
      <c r="Y44" s="75">
        <v>0</v>
      </c>
      <c r="Z44" s="52"/>
    </row>
    <row r="45" spans="3:26" x14ac:dyDescent="0.3">
      <c r="C45" s="9"/>
      <c r="D45" s="9"/>
      <c r="E45" s="9"/>
      <c r="G45" s="67"/>
      <c r="H45" s="52">
        <v>122</v>
      </c>
      <c r="I45" s="52" t="s">
        <v>93</v>
      </c>
      <c r="J45" s="68">
        <v>266</v>
      </c>
      <c r="K45" s="69">
        <v>0.75</v>
      </c>
      <c r="L45" s="70">
        <v>0</v>
      </c>
      <c r="M45" s="71">
        <v>0</v>
      </c>
      <c r="N45" s="71">
        <v>0</v>
      </c>
      <c r="O45" s="70">
        <v>31994</v>
      </c>
      <c r="P45" s="70"/>
      <c r="Q45" s="70">
        <v>23995.5</v>
      </c>
      <c r="R45" s="71">
        <v>23995.5</v>
      </c>
      <c r="S45" s="72">
        <v>0</v>
      </c>
      <c r="T45" s="73">
        <v>0</v>
      </c>
      <c r="U45" s="70">
        <v>0</v>
      </c>
      <c r="V45" s="71">
        <v>0</v>
      </c>
      <c r="W45" s="71">
        <v>0</v>
      </c>
      <c r="X45" s="74">
        <v>0</v>
      </c>
      <c r="Y45" s="75">
        <v>0</v>
      </c>
      <c r="Z45" s="52"/>
    </row>
    <row r="46" spans="3:26" x14ac:dyDescent="0.3">
      <c r="C46" s="9"/>
      <c r="D46" s="9"/>
      <c r="E46" s="9"/>
      <c r="G46" s="67"/>
      <c r="H46" s="52"/>
      <c r="I46" s="52"/>
      <c r="J46" s="68"/>
      <c r="K46" s="69"/>
      <c r="L46" s="71"/>
      <c r="M46" s="71"/>
      <c r="N46" s="71"/>
      <c r="O46" s="71"/>
      <c r="P46" s="71"/>
      <c r="Q46" s="71"/>
      <c r="R46" s="71"/>
      <c r="S46" s="74"/>
      <c r="T46" s="73"/>
      <c r="U46" s="71"/>
      <c r="V46" s="71"/>
      <c r="W46" s="71"/>
      <c r="X46" s="74"/>
      <c r="Y46" s="75"/>
      <c r="Z46" s="52"/>
    </row>
    <row r="47" spans="3:26" ht="15.6" x14ac:dyDescent="0.3">
      <c r="C47" s="9"/>
      <c r="D47" s="9"/>
      <c r="E47" s="9"/>
      <c r="G47" s="80">
        <v>81</v>
      </c>
      <c r="H47" s="81" t="s">
        <v>100</v>
      </c>
      <c r="I47" s="52"/>
      <c r="J47" s="68"/>
      <c r="K47" s="69"/>
      <c r="L47" s="71"/>
      <c r="M47" s="71"/>
      <c r="N47" s="71"/>
      <c r="O47" s="71"/>
      <c r="P47" s="71"/>
      <c r="Q47" s="71"/>
      <c r="R47" s="71"/>
      <c r="S47" s="74"/>
      <c r="T47" s="73"/>
      <c r="U47" s="71"/>
      <c r="V47" s="71"/>
      <c r="W47" s="71"/>
      <c r="X47" s="74"/>
      <c r="Y47" s="75"/>
      <c r="Z47" s="52"/>
    </row>
    <row r="48" spans="3:26" x14ac:dyDescent="0.3">
      <c r="C48" s="9"/>
      <c r="D48" s="9"/>
      <c r="E48" s="9"/>
      <c r="G48" s="67"/>
      <c r="H48" s="52">
        <v>1</v>
      </c>
      <c r="I48" s="52" t="s">
        <v>11</v>
      </c>
      <c r="J48" s="68">
        <v>854</v>
      </c>
      <c r="K48" s="69">
        <v>0.75</v>
      </c>
      <c r="L48" s="70">
        <v>0</v>
      </c>
      <c r="M48" s="71">
        <v>0</v>
      </c>
      <c r="N48" s="71">
        <v>0</v>
      </c>
      <c r="O48" s="70">
        <v>13981</v>
      </c>
      <c r="P48" s="70"/>
      <c r="Q48" s="70">
        <v>10485.75</v>
      </c>
      <c r="R48" s="71">
        <v>10485.75</v>
      </c>
      <c r="S48" s="72">
        <v>2.0739999999999999E-3</v>
      </c>
      <c r="T48" s="73">
        <v>21.747445499999998</v>
      </c>
      <c r="U48" s="70">
        <v>0</v>
      </c>
      <c r="V48" s="71">
        <v>0</v>
      </c>
      <c r="W48" s="71">
        <v>0</v>
      </c>
      <c r="X48" s="74">
        <v>2.2769999999999999E-3</v>
      </c>
      <c r="Y48" s="75">
        <v>0</v>
      </c>
      <c r="Z48" s="52"/>
    </row>
    <row r="49" spans="3:26" x14ac:dyDescent="0.3">
      <c r="C49" s="9"/>
      <c r="D49" s="9"/>
      <c r="E49" s="9"/>
      <c r="G49" s="67"/>
      <c r="H49" s="52">
        <v>2</v>
      </c>
      <c r="I49" s="52" t="s">
        <v>27</v>
      </c>
      <c r="J49" s="68">
        <v>854</v>
      </c>
      <c r="K49" s="69">
        <v>0.75</v>
      </c>
      <c r="L49" s="70">
        <v>0</v>
      </c>
      <c r="M49" s="71">
        <v>0</v>
      </c>
      <c r="N49" s="71">
        <v>0</v>
      </c>
      <c r="O49" s="70">
        <v>13981</v>
      </c>
      <c r="P49" s="70"/>
      <c r="Q49" s="70">
        <v>10485.75</v>
      </c>
      <c r="R49" s="71">
        <v>10485.75</v>
      </c>
      <c r="S49" s="72">
        <v>2.3000000000000001E-4</v>
      </c>
      <c r="T49" s="73">
        <v>2.4117225000000002</v>
      </c>
      <c r="U49" s="70">
        <v>0</v>
      </c>
      <c r="V49" s="71">
        <v>0</v>
      </c>
      <c r="W49" s="71">
        <v>0</v>
      </c>
      <c r="X49" s="74">
        <v>2.6200000000000003E-4</v>
      </c>
      <c r="Y49" s="75">
        <v>0</v>
      </c>
      <c r="Z49" s="52"/>
    </row>
    <row r="50" spans="3:26" x14ac:dyDescent="0.3">
      <c r="C50" s="9"/>
      <c r="D50" s="9"/>
      <c r="E50" s="9"/>
      <c r="G50" s="67"/>
      <c r="H50" s="52">
        <v>3</v>
      </c>
      <c r="I50" s="52" t="s">
        <v>20</v>
      </c>
      <c r="J50" s="68">
        <v>854</v>
      </c>
      <c r="K50" s="69">
        <v>0.75</v>
      </c>
      <c r="L50" s="70">
        <v>0</v>
      </c>
      <c r="M50" s="71">
        <v>0</v>
      </c>
      <c r="N50" s="71">
        <v>0</v>
      </c>
      <c r="O50" s="70">
        <v>13981</v>
      </c>
      <c r="P50" s="70"/>
      <c r="Q50" s="70">
        <v>10485.75</v>
      </c>
      <c r="R50" s="71">
        <v>10485.75</v>
      </c>
      <c r="S50" s="72">
        <v>5.2599999999999999E-4</v>
      </c>
      <c r="T50" s="73">
        <v>5.5155044999999996</v>
      </c>
      <c r="U50" s="70">
        <v>0</v>
      </c>
      <c r="V50" s="71">
        <v>0</v>
      </c>
      <c r="W50" s="71">
        <v>0</v>
      </c>
      <c r="X50" s="74">
        <v>5.7799999999999995E-4</v>
      </c>
      <c r="Y50" s="75">
        <v>0</v>
      </c>
      <c r="Z50" s="52"/>
    </row>
    <row r="51" spans="3:26" x14ac:dyDescent="0.3">
      <c r="C51" s="9"/>
      <c r="D51" s="9"/>
      <c r="E51" s="9"/>
      <c r="G51" s="67"/>
      <c r="H51" s="52">
        <v>4</v>
      </c>
      <c r="I51" s="52" t="s">
        <v>10</v>
      </c>
      <c r="J51" s="68">
        <v>854</v>
      </c>
      <c r="K51" s="69">
        <v>0.75</v>
      </c>
      <c r="L51" s="70">
        <v>0</v>
      </c>
      <c r="M51" s="71">
        <v>0</v>
      </c>
      <c r="N51" s="71">
        <v>0</v>
      </c>
      <c r="O51" s="70">
        <v>13981</v>
      </c>
      <c r="P51" s="70"/>
      <c r="Q51" s="70">
        <v>10485.75</v>
      </c>
      <c r="R51" s="71">
        <v>10485.75</v>
      </c>
      <c r="S51" s="72">
        <v>7.8399999999999997E-3</v>
      </c>
      <c r="T51" s="73">
        <v>82.208280000000002</v>
      </c>
      <c r="U51" s="70">
        <v>0</v>
      </c>
      <c r="V51" s="71">
        <v>0</v>
      </c>
      <c r="W51" s="71">
        <v>0</v>
      </c>
      <c r="X51" s="74">
        <v>8.5789999999999998E-3</v>
      </c>
      <c r="Y51" s="75">
        <v>0</v>
      </c>
      <c r="Z51" s="52"/>
    </row>
    <row r="52" spans="3:26" x14ac:dyDescent="0.3">
      <c r="C52" s="9"/>
      <c r="D52" s="9"/>
      <c r="E52" s="9"/>
      <c r="G52" s="67"/>
      <c r="H52" s="52">
        <v>136</v>
      </c>
      <c r="I52" s="52" t="s">
        <v>147</v>
      </c>
      <c r="J52" s="68">
        <v>854</v>
      </c>
      <c r="K52" s="69">
        <v>0.75</v>
      </c>
      <c r="L52" s="70">
        <v>0</v>
      </c>
      <c r="M52" s="71">
        <v>0</v>
      </c>
      <c r="N52" s="71">
        <v>0</v>
      </c>
      <c r="O52" s="70">
        <v>13981</v>
      </c>
      <c r="P52" s="70"/>
      <c r="Q52" s="70">
        <v>10485.75</v>
      </c>
      <c r="R52" s="71">
        <v>10485.75</v>
      </c>
      <c r="S52" s="72">
        <v>2.0100000000000001E-4</v>
      </c>
      <c r="T52" s="73">
        <v>2.10763575</v>
      </c>
      <c r="U52" s="70">
        <v>0</v>
      </c>
      <c r="V52" s="71">
        <v>0</v>
      </c>
      <c r="W52" s="71">
        <v>0</v>
      </c>
      <c r="X52" s="74">
        <v>1.75E-4</v>
      </c>
      <c r="Y52" s="75">
        <v>0</v>
      </c>
      <c r="Z52" s="52"/>
    </row>
    <row r="53" spans="3:26" x14ac:dyDescent="0.3">
      <c r="C53" s="9"/>
      <c r="D53" s="9"/>
      <c r="E53" s="9"/>
      <c r="G53" s="67"/>
      <c r="H53" s="52">
        <v>6</v>
      </c>
      <c r="I53" s="52" t="s">
        <v>73</v>
      </c>
      <c r="J53" s="68">
        <v>854</v>
      </c>
      <c r="K53" s="69">
        <v>0.75</v>
      </c>
      <c r="L53" s="70">
        <v>0</v>
      </c>
      <c r="M53" s="71">
        <v>0</v>
      </c>
      <c r="N53" s="71">
        <v>0</v>
      </c>
      <c r="O53" s="70">
        <v>13981</v>
      </c>
      <c r="P53" s="70"/>
      <c r="Q53" s="70">
        <v>10485.75</v>
      </c>
      <c r="R53" s="71">
        <v>10485.75</v>
      </c>
      <c r="S53" s="72">
        <v>0</v>
      </c>
      <c r="T53" s="73">
        <v>0</v>
      </c>
      <c r="U53" s="70">
        <v>0</v>
      </c>
      <c r="V53" s="71">
        <v>0</v>
      </c>
      <c r="W53" s="71">
        <v>0</v>
      </c>
      <c r="X53" s="74">
        <v>0</v>
      </c>
      <c r="Y53" s="75">
        <v>0</v>
      </c>
      <c r="Z53" s="52"/>
    </row>
    <row r="54" spans="3:26" x14ac:dyDescent="0.3">
      <c r="C54" s="9"/>
      <c r="D54" s="9"/>
      <c r="E54" s="9"/>
      <c r="G54" s="67"/>
      <c r="H54" s="52">
        <v>7</v>
      </c>
      <c r="I54" s="52" t="s">
        <v>9</v>
      </c>
      <c r="J54" s="68">
        <v>854</v>
      </c>
      <c r="K54" s="69">
        <v>0.75</v>
      </c>
      <c r="L54" s="70">
        <v>0</v>
      </c>
      <c r="M54" s="71">
        <v>0</v>
      </c>
      <c r="N54" s="71">
        <v>0</v>
      </c>
      <c r="O54" s="70">
        <v>13981</v>
      </c>
      <c r="P54" s="70"/>
      <c r="Q54" s="70">
        <v>10485.75</v>
      </c>
      <c r="R54" s="71">
        <v>10485.75</v>
      </c>
      <c r="S54" s="72">
        <v>1.08E-4</v>
      </c>
      <c r="T54" s="73">
        <v>1.1324609999999999</v>
      </c>
      <c r="U54" s="70">
        <v>0</v>
      </c>
      <c r="V54" s="71">
        <v>0</v>
      </c>
      <c r="W54" s="71">
        <v>0</v>
      </c>
      <c r="X54" s="74">
        <v>1.1900000000000001E-4</v>
      </c>
      <c r="Y54" s="75">
        <v>0</v>
      </c>
      <c r="Z54" s="52"/>
    </row>
    <row r="55" spans="3:26" x14ac:dyDescent="0.3">
      <c r="C55" s="9"/>
      <c r="D55" s="9"/>
      <c r="E55" s="9"/>
      <c r="G55" s="67"/>
      <c r="H55" s="52">
        <v>8</v>
      </c>
      <c r="I55" s="52" t="s">
        <v>23</v>
      </c>
      <c r="J55" s="68">
        <v>854</v>
      </c>
      <c r="K55" s="69">
        <v>0.75</v>
      </c>
      <c r="L55" s="70">
        <v>0</v>
      </c>
      <c r="M55" s="71">
        <v>0</v>
      </c>
      <c r="N55" s="71">
        <v>0</v>
      </c>
      <c r="O55" s="70">
        <v>13981</v>
      </c>
      <c r="P55" s="70"/>
      <c r="Q55" s="70">
        <v>10485.75</v>
      </c>
      <c r="R55" s="71">
        <v>10485.75</v>
      </c>
      <c r="S55" s="72">
        <v>1.64E-4</v>
      </c>
      <c r="T55" s="73">
        <v>1.7196629999999999</v>
      </c>
      <c r="U55" s="70">
        <v>0</v>
      </c>
      <c r="V55" s="71">
        <v>0</v>
      </c>
      <c r="W55" s="71">
        <v>0</v>
      </c>
      <c r="X55" s="74">
        <v>1.74E-4</v>
      </c>
      <c r="Y55" s="75">
        <v>0</v>
      </c>
      <c r="Z55" s="52"/>
    </row>
    <row r="56" spans="3:26" x14ac:dyDescent="0.3">
      <c r="C56" s="9"/>
      <c r="D56" s="9"/>
      <c r="E56" s="9"/>
      <c r="G56" s="67"/>
      <c r="H56" s="52">
        <v>9</v>
      </c>
      <c r="I56" s="52" t="s">
        <v>0</v>
      </c>
      <c r="J56" s="68">
        <v>854</v>
      </c>
      <c r="K56" s="69">
        <v>0.75</v>
      </c>
      <c r="L56" s="70">
        <v>0</v>
      </c>
      <c r="M56" s="71">
        <v>0</v>
      </c>
      <c r="N56" s="71">
        <v>0</v>
      </c>
      <c r="O56" s="70">
        <v>13981</v>
      </c>
      <c r="P56" s="70"/>
      <c r="Q56" s="70">
        <v>10485.75</v>
      </c>
      <c r="R56" s="71">
        <v>10485.75</v>
      </c>
      <c r="S56" s="72">
        <v>2.7599999999999999E-4</v>
      </c>
      <c r="T56" s="73">
        <v>2.8940669999999997</v>
      </c>
      <c r="U56" s="70">
        <v>0</v>
      </c>
      <c r="V56" s="71">
        <v>0</v>
      </c>
      <c r="W56" s="71">
        <v>0</v>
      </c>
      <c r="X56" s="74">
        <v>2.4800000000000001E-4</v>
      </c>
      <c r="Y56" s="75">
        <v>0</v>
      </c>
      <c r="Z56" s="52"/>
    </row>
    <row r="57" spans="3:26" x14ac:dyDescent="0.3">
      <c r="C57" s="9"/>
      <c r="D57" s="9"/>
      <c r="E57" s="9"/>
      <c r="G57" s="67"/>
      <c r="H57" s="52">
        <v>29</v>
      </c>
      <c r="I57" s="52" t="s">
        <v>24</v>
      </c>
      <c r="J57" s="68">
        <v>854</v>
      </c>
      <c r="K57" s="69">
        <v>0.75</v>
      </c>
      <c r="L57" s="70">
        <v>0</v>
      </c>
      <c r="M57" s="71">
        <v>0</v>
      </c>
      <c r="N57" s="71">
        <v>0</v>
      </c>
      <c r="O57" s="70">
        <v>13981</v>
      </c>
      <c r="P57" s="70"/>
      <c r="Q57" s="70">
        <v>10485.75</v>
      </c>
      <c r="R57" s="71">
        <v>10485.75</v>
      </c>
      <c r="S57" s="72">
        <v>3.1029999999999999E-3</v>
      </c>
      <c r="T57" s="73">
        <v>32.537282249999997</v>
      </c>
      <c r="U57" s="70">
        <v>0</v>
      </c>
      <c r="V57" s="71">
        <v>0</v>
      </c>
      <c r="W57" s="71">
        <v>0</v>
      </c>
      <c r="X57" s="74">
        <v>3.1029999999999999E-3</v>
      </c>
      <c r="Y57" s="75">
        <v>0</v>
      </c>
      <c r="Z57" s="52"/>
    </row>
    <row r="58" spans="3:26" x14ac:dyDescent="0.3">
      <c r="C58" s="9"/>
      <c r="D58" s="9"/>
      <c r="E58" s="9"/>
      <c r="G58" s="67"/>
      <c r="H58" s="52">
        <v>38</v>
      </c>
      <c r="I58" s="52" t="s">
        <v>12</v>
      </c>
      <c r="J58" s="68">
        <v>854</v>
      </c>
      <c r="K58" s="69">
        <v>0.75</v>
      </c>
      <c r="L58" s="70">
        <v>0</v>
      </c>
      <c r="M58" s="71">
        <v>0</v>
      </c>
      <c r="N58" s="71">
        <v>0</v>
      </c>
      <c r="O58" s="70">
        <v>13981</v>
      </c>
      <c r="P58" s="70"/>
      <c r="Q58" s="70">
        <v>10485.75</v>
      </c>
      <c r="R58" s="71">
        <v>10485.75</v>
      </c>
      <c r="S58" s="72">
        <v>8.6000000000000003E-5</v>
      </c>
      <c r="T58" s="73">
        <v>0.90177450000000003</v>
      </c>
      <c r="U58" s="70">
        <v>0</v>
      </c>
      <c r="V58" s="71">
        <v>0</v>
      </c>
      <c r="W58" s="71">
        <v>0</v>
      </c>
      <c r="X58" s="74">
        <v>9.5000000000000005E-5</v>
      </c>
      <c r="Y58" s="75">
        <v>0</v>
      </c>
      <c r="Z58" s="52"/>
    </row>
    <row r="59" spans="3:26" x14ac:dyDescent="0.3">
      <c r="C59" s="9"/>
      <c r="D59" s="9"/>
      <c r="E59" s="9"/>
      <c r="G59" s="67"/>
      <c r="H59" s="52">
        <v>55</v>
      </c>
      <c r="I59" s="52" t="s">
        <v>26</v>
      </c>
      <c r="J59" s="68">
        <v>854</v>
      </c>
      <c r="K59" s="69">
        <v>0.75</v>
      </c>
      <c r="L59" s="70">
        <v>0</v>
      </c>
      <c r="M59" s="71">
        <v>0</v>
      </c>
      <c r="N59" s="71">
        <v>0</v>
      </c>
      <c r="O59" s="70">
        <v>13981</v>
      </c>
      <c r="P59" s="70"/>
      <c r="Q59" s="70">
        <v>10485.75</v>
      </c>
      <c r="R59" s="71">
        <v>10485.75</v>
      </c>
      <c r="S59" s="72">
        <v>1.35E-4</v>
      </c>
      <c r="T59" s="73">
        <v>1.41557625</v>
      </c>
      <c r="U59" s="70">
        <v>0</v>
      </c>
      <c r="V59" s="71">
        <v>0</v>
      </c>
      <c r="W59" s="71">
        <v>0</v>
      </c>
      <c r="X59" s="74">
        <v>1.4799999999999999E-4</v>
      </c>
      <c r="Y59" s="75">
        <v>0</v>
      </c>
      <c r="Z59" s="52"/>
    </row>
    <row r="60" spans="3:26" x14ac:dyDescent="0.3">
      <c r="C60" s="9"/>
      <c r="D60" s="9"/>
      <c r="E60" s="9"/>
      <c r="G60" s="67"/>
      <c r="H60" s="52">
        <v>71</v>
      </c>
      <c r="I60" s="52" t="s">
        <v>18</v>
      </c>
      <c r="J60" s="68">
        <v>854</v>
      </c>
      <c r="K60" s="69">
        <v>0.75</v>
      </c>
      <c r="L60" s="70">
        <v>0</v>
      </c>
      <c r="M60" s="71">
        <v>0</v>
      </c>
      <c r="N60" s="71">
        <v>0</v>
      </c>
      <c r="O60" s="70">
        <v>13981</v>
      </c>
      <c r="P60" s="70"/>
      <c r="Q60" s="70">
        <v>10485.75</v>
      </c>
      <c r="R60" s="71">
        <v>10485.75</v>
      </c>
      <c r="S60" s="72">
        <v>9.0000000000000002E-6</v>
      </c>
      <c r="T60" s="73">
        <v>9.4371750000000004E-2</v>
      </c>
      <c r="U60" s="70">
        <v>0</v>
      </c>
      <c r="V60" s="71">
        <v>0</v>
      </c>
      <c r="W60" s="71">
        <v>0</v>
      </c>
      <c r="X60" s="74">
        <v>1.0000000000000001E-5</v>
      </c>
      <c r="Y60" s="75">
        <v>0</v>
      </c>
      <c r="Z60" s="52"/>
    </row>
    <row r="61" spans="3:26" x14ac:dyDescent="0.3">
      <c r="C61" s="9"/>
      <c r="D61" s="9"/>
      <c r="E61" s="9"/>
      <c r="G61" s="67"/>
      <c r="H61" s="52">
        <v>72</v>
      </c>
      <c r="I61" s="52" t="s">
        <v>28</v>
      </c>
      <c r="J61" s="68">
        <v>854</v>
      </c>
      <c r="K61" s="69">
        <v>0.75</v>
      </c>
      <c r="L61" s="70">
        <v>0</v>
      </c>
      <c r="M61" s="71">
        <v>0</v>
      </c>
      <c r="N61" s="71">
        <v>0</v>
      </c>
      <c r="O61" s="70">
        <v>13981</v>
      </c>
      <c r="P61" s="70"/>
      <c r="Q61" s="70">
        <v>10485.75</v>
      </c>
      <c r="R61" s="71">
        <v>10485.75</v>
      </c>
      <c r="S61" s="72">
        <v>2.7500000000000002E-4</v>
      </c>
      <c r="T61" s="73">
        <v>2.8835812500000002</v>
      </c>
      <c r="U61" s="70">
        <v>0</v>
      </c>
      <c r="V61" s="71">
        <v>0</v>
      </c>
      <c r="W61" s="71">
        <v>0</v>
      </c>
      <c r="X61" s="74">
        <v>2.9999999999999997E-4</v>
      </c>
      <c r="Y61" s="75">
        <v>0</v>
      </c>
      <c r="Z61" s="52"/>
    </row>
    <row r="62" spans="3:26" x14ac:dyDescent="0.3">
      <c r="C62" s="9"/>
      <c r="D62" s="9"/>
      <c r="E62" s="9"/>
      <c r="G62" s="67"/>
      <c r="H62" s="52">
        <v>81</v>
      </c>
      <c r="I62" s="52" t="s">
        <v>100</v>
      </c>
      <c r="J62" s="68">
        <v>854</v>
      </c>
      <c r="K62" s="69">
        <v>0.75</v>
      </c>
      <c r="L62" s="70">
        <v>0</v>
      </c>
      <c r="M62" s="71">
        <v>0</v>
      </c>
      <c r="N62" s="71">
        <v>0</v>
      </c>
      <c r="O62" s="70">
        <v>13981</v>
      </c>
      <c r="P62" s="70"/>
      <c r="Q62" s="70">
        <v>10485.75</v>
      </c>
      <c r="R62" s="71">
        <v>10485.75</v>
      </c>
      <c r="S62" s="72">
        <v>0</v>
      </c>
      <c r="T62" s="73">
        <v>0</v>
      </c>
      <c r="U62" s="70">
        <v>0</v>
      </c>
      <c r="V62" s="71">
        <v>0</v>
      </c>
      <c r="W62" s="71">
        <v>0</v>
      </c>
      <c r="X62" s="74">
        <v>0</v>
      </c>
      <c r="Y62" s="75">
        <v>0</v>
      </c>
      <c r="Z62" s="52"/>
    </row>
    <row r="63" spans="3:26" x14ac:dyDescent="0.3">
      <c r="C63" s="9"/>
      <c r="D63" s="9"/>
      <c r="E63" s="9"/>
      <c r="G63" s="67"/>
      <c r="H63" s="52">
        <v>117</v>
      </c>
      <c r="I63" s="52" t="s">
        <v>21</v>
      </c>
      <c r="J63" s="68">
        <v>854</v>
      </c>
      <c r="K63" s="69">
        <v>0.75</v>
      </c>
      <c r="L63" s="70">
        <v>0</v>
      </c>
      <c r="M63" s="71">
        <v>0</v>
      </c>
      <c r="N63" s="71">
        <v>0</v>
      </c>
      <c r="O63" s="70">
        <v>13981</v>
      </c>
      <c r="P63" s="70"/>
      <c r="Q63" s="70">
        <v>10485.75</v>
      </c>
      <c r="R63" s="71">
        <v>10485.75</v>
      </c>
      <c r="S63" s="72">
        <v>2.34E-4</v>
      </c>
      <c r="T63" s="73">
        <v>2.4536655000000001</v>
      </c>
      <c r="U63" s="70">
        <v>0</v>
      </c>
      <c r="V63" s="71">
        <v>0</v>
      </c>
      <c r="W63" s="71">
        <v>0</v>
      </c>
      <c r="X63" s="74">
        <v>2.5700000000000001E-4</v>
      </c>
      <c r="Y63" s="75">
        <v>0</v>
      </c>
      <c r="Z63" s="52"/>
    </row>
    <row r="64" spans="3:26" x14ac:dyDescent="0.3">
      <c r="C64" s="9"/>
      <c r="D64" s="9"/>
      <c r="E64" s="9"/>
      <c r="G64" s="67"/>
      <c r="H64" s="52">
        <v>122</v>
      </c>
      <c r="I64" s="52" t="s">
        <v>93</v>
      </c>
      <c r="J64" s="68">
        <v>854</v>
      </c>
      <c r="K64" s="69">
        <v>0.75</v>
      </c>
      <c r="L64" s="70">
        <v>0</v>
      </c>
      <c r="M64" s="71">
        <v>0</v>
      </c>
      <c r="N64" s="71">
        <v>0</v>
      </c>
      <c r="O64" s="70">
        <v>13981</v>
      </c>
      <c r="P64" s="70"/>
      <c r="Q64" s="70">
        <v>10485.75</v>
      </c>
      <c r="R64" s="71">
        <v>10485.75</v>
      </c>
      <c r="S64" s="72">
        <v>0</v>
      </c>
      <c r="T64" s="73">
        <v>0</v>
      </c>
      <c r="U64" s="70">
        <v>0</v>
      </c>
      <c r="V64" s="71">
        <v>0</v>
      </c>
      <c r="W64" s="71">
        <v>0</v>
      </c>
      <c r="X64" s="74">
        <v>0</v>
      </c>
      <c r="Y64" s="75">
        <v>0</v>
      </c>
      <c r="Z64" s="52"/>
    </row>
    <row r="65" spans="3:26" ht="15" thickBot="1" x14ac:dyDescent="0.35">
      <c r="C65" s="9"/>
      <c r="D65" s="9"/>
      <c r="E65" s="9"/>
      <c r="G65" s="76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8"/>
      <c r="Z65" s="52"/>
    </row>
    <row r="66" spans="3:26" x14ac:dyDescent="0.3">
      <c r="C66" s="9"/>
      <c r="D66" s="9"/>
      <c r="E66" s="9"/>
      <c r="G66" s="52">
        <v>81</v>
      </c>
      <c r="H66" s="52" t="s">
        <v>100</v>
      </c>
      <c r="I66" s="52"/>
      <c r="J66" s="68"/>
      <c r="K66" s="69"/>
      <c r="L66" s="71"/>
      <c r="M66" s="71"/>
      <c r="N66" s="71"/>
      <c r="O66" s="71"/>
      <c r="P66" s="71"/>
      <c r="Q66" s="71"/>
      <c r="R66" s="71"/>
      <c r="S66" s="74"/>
      <c r="T66" s="73">
        <v>163484.14083075002</v>
      </c>
      <c r="U66" s="71"/>
      <c r="V66" s="71"/>
      <c r="W66" s="71"/>
      <c r="X66" s="74"/>
      <c r="Y66" s="73">
        <v>4560.5468879999999</v>
      </c>
      <c r="Z66" s="79">
        <v>168044.68771875004</v>
      </c>
    </row>
    <row r="67" spans="3:26" ht="15.6" x14ac:dyDescent="0.3">
      <c r="C67" s="9"/>
      <c r="D67" s="9"/>
      <c r="E67" s="9"/>
      <c r="G67" s="28"/>
      <c r="H67" s="28"/>
      <c r="I67" s="9"/>
      <c r="J67" s="17"/>
      <c r="K67" s="18"/>
      <c r="L67" s="20"/>
      <c r="M67" s="20"/>
      <c r="N67" s="20"/>
      <c r="O67" s="20"/>
      <c r="P67" s="23"/>
      <c r="Q67" s="22"/>
      <c r="R67" s="20"/>
      <c r="S67" s="20"/>
      <c r="T67" s="20"/>
      <c r="U67" s="23"/>
      <c r="V67" s="22"/>
      <c r="W67" s="9"/>
      <c r="X67" s="9"/>
      <c r="Y67" s="9"/>
    </row>
    <row r="68" spans="3:26" x14ac:dyDescent="0.3">
      <c r="C68" s="9"/>
      <c r="D68" s="9"/>
      <c r="E68" s="9"/>
      <c r="G68" s="9"/>
      <c r="H68" s="9"/>
      <c r="I68" s="9"/>
      <c r="J68" s="17"/>
      <c r="K68" s="18"/>
      <c r="L68" s="19"/>
      <c r="M68" s="19"/>
      <c r="N68" s="20"/>
      <c r="O68" s="20"/>
      <c r="P68" s="21"/>
      <c r="Q68" s="22"/>
      <c r="R68" s="19"/>
      <c r="S68" s="20"/>
      <c r="T68" s="20"/>
      <c r="U68" s="23"/>
      <c r="V68" s="22"/>
      <c r="W68" s="9"/>
      <c r="X68" s="9"/>
      <c r="Y68" s="9"/>
    </row>
    <row r="69" spans="3:26" x14ac:dyDescent="0.3">
      <c r="C69" s="9"/>
      <c r="D69" s="9"/>
      <c r="E69" s="9"/>
      <c r="G69" s="9"/>
      <c r="H69" s="9"/>
      <c r="I69" s="9"/>
      <c r="J69" s="17"/>
      <c r="K69" s="18"/>
      <c r="L69" s="19"/>
      <c r="M69" s="19"/>
      <c r="N69" s="20"/>
      <c r="O69" s="20"/>
      <c r="P69" s="21"/>
      <c r="Q69" s="22"/>
      <c r="R69" s="19"/>
      <c r="S69" s="20"/>
      <c r="T69" s="20"/>
      <c r="U69" s="23"/>
      <c r="V69" s="22"/>
      <c r="W69" s="9"/>
      <c r="X69" s="9"/>
      <c r="Y69" s="9"/>
    </row>
    <row r="70" spans="3:26" ht="15" thickBot="1" x14ac:dyDescent="0.35">
      <c r="C70" s="9"/>
      <c r="D70" s="9"/>
      <c r="E70" s="9"/>
      <c r="G70" s="52"/>
      <c r="H70" s="52"/>
      <c r="I70" s="52"/>
      <c r="J70" s="53" t="s">
        <v>56</v>
      </c>
      <c r="K70" s="54" t="s">
        <v>57</v>
      </c>
      <c r="L70" s="55" t="s">
        <v>58</v>
      </c>
      <c r="M70" s="55" t="s">
        <v>171</v>
      </c>
      <c r="N70" s="55"/>
      <c r="O70" s="55" t="s">
        <v>59</v>
      </c>
      <c r="P70" s="55" t="s">
        <v>172</v>
      </c>
      <c r="Q70" s="55"/>
      <c r="R70" s="55" t="s">
        <v>60</v>
      </c>
      <c r="S70" s="56" t="s">
        <v>61</v>
      </c>
      <c r="T70" s="57" t="s">
        <v>62</v>
      </c>
      <c r="U70" s="55" t="s">
        <v>63</v>
      </c>
      <c r="V70" s="55" t="s">
        <v>64</v>
      </c>
      <c r="W70" s="55" t="s">
        <v>65</v>
      </c>
      <c r="X70" s="56" t="s">
        <v>66</v>
      </c>
      <c r="Y70" s="57" t="s">
        <v>67</v>
      </c>
      <c r="Z70" s="52"/>
    </row>
    <row r="71" spans="3:26" ht="15.6" x14ac:dyDescent="0.3">
      <c r="C71" s="9"/>
      <c r="D71" s="9"/>
      <c r="E71" s="9"/>
      <c r="G71" s="58">
        <v>77</v>
      </c>
      <c r="H71" s="59" t="s">
        <v>115</v>
      </c>
      <c r="I71" s="60"/>
      <c r="J71" s="61"/>
      <c r="K71" s="62"/>
      <c r="L71" s="63"/>
      <c r="M71" s="63"/>
      <c r="N71" s="63"/>
      <c r="O71" s="63"/>
      <c r="P71" s="63"/>
      <c r="Q71" s="63"/>
      <c r="R71" s="63"/>
      <c r="S71" s="64"/>
      <c r="T71" s="65"/>
      <c r="U71" s="63"/>
      <c r="V71" s="63"/>
      <c r="W71" s="63"/>
      <c r="X71" s="64"/>
      <c r="Y71" s="66"/>
      <c r="Z71" s="52"/>
    </row>
    <row r="72" spans="3:26" x14ac:dyDescent="0.3">
      <c r="C72" s="9"/>
      <c r="D72" s="9"/>
      <c r="E72" s="9"/>
      <c r="G72" s="67"/>
      <c r="H72" s="52">
        <v>1</v>
      </c>
      <c r="I72" s="52" t="s">
        <v>11</v>
      </c>
      <c r="J72" s="68">
        <v>254</v>
      </c>
      <c r="K72" s="69">
        <v>0.6</v>
      </c>
      <c r="L72" s="70">
        <v>35951791</v>
      </c>
      <c r="M72" s="71">
        <v>-636387</v>
      </c>
      <c r="N72" s="71">
        <v>21952906.800000001</v>
      </c>
      <c r="O72" s="70">
        <v>81126</v>
      </c>
      <c r="P72" s="70"/>
      <c r="Q72" s="70">
        <v>48675.6</v>
      </c>
      <c r="R72" s="71">
        <v>22001582.399999999</v>
      </c>
      <c r="S72" s="72">
        <v>2.0739999999999999E-3</v>
      </c>
      <c r="T72" s="73">
        <v>45631.281897599998</v>
      </c>
      <c r="U72" s="70">
        <v>3038709</v>
      </c>
      <c r="V72" s="71">
        <v>0</v>
      </c>
      <c r="W72" s="71">
        <v>1823225.4</v>
      </c>
      <c r="X72" s="74">
        <v>2.2769999999999999E-3</v>
      </c>
      <c r="Y72" s="75">
        <v>4151.4842357999996</v>
      </c>
      <c r="Z72" s="52"/>
    </row>
    <row r="73" spans="3:26" x14ac:dyDescent="0.3">
      <c r="C73" s="9"/>
      <c r="D73" s="9"/>
      <c r="E73" s="9"/>
      <c r="G73" s="67"/>
      <c r="H73" s="52">
        <v>2</v>
      </c>
      <c r="I73" s="52" t="s">
        <v>27</v>
      </c>
      <c r="J73" s="68">
        <v>254</v>
      </c>
      <c r="K73" s="69">
        <v>0.6</v>
      </c>
      <c r="L73" s="70">
        <v>35951791</v>
      </c>
      <c r="M73" s="71">
        <v>-636387</v>
      </c>
      <c r="N73" s="71">
        <v>21952906.800000001</v>
      </c>
      <c r="O73" s="70">
        <v>81126</v>
      </c>
      <c r="P73" s="70"/>
      <c r="Q73" s="70">
        <v>48675.6</v>
      </c>
      <c r="R73" s="71">
        <v>22001582.399999999</v>
      </c>
      <c r="S73" s="72">
        <v>2.3000000000000001E-4</v>
      </c>
      <c r="T73" s="73">
        <v>5060.3639519999997</v>
      </c>
      <c r="U73" s="70">
        <v>3038709</v>
      </c>
      <c r="V73" s="71">
        <v>0</v>
      </c>
      <c r="W73" s="71">
        <v>1823225.4</v>
      </c>
      <c r="X73" s="74">
        <v>2.6200000000000003E-4</v>
      </c>
      <c r="Y73" s="75">
        <v>477.68505480000005</v>
      </c>
      <c r="Z73" s="52"/>
    </row>
    <row r="74" spans="3:26" x14ac:dyDescent="0.3">
      <c r="C74" s="9"/>
      <c r="D74" s="9"/>
      <c r="E74" s="9"/>
      <c r="G74" s="67"/>
      <c r="H74" s="52">
        <v>3</v>
      </c>
      <c r="I74" s="52" t="s">
        <v>20</v>
      </c>
      <c r="J74" s="68">
        <v>254</v>
      </c>
      <c r="K74" s="69">
        <v>0.6</v>
      </c>
      <c r="L74" s="70">
        <v>35951791</v>
      </c>
      <c r="M74" s="71">
        <v>-636387</v>
      </c>
      <c r="N74" s="71">
        <v>21952906.800000001</v>
      </c>
      <c r="O74" s="70">
        <v>81126</v>
      </c>
      <c r="P74" s="70"/>
      <c r="Q74" s="70">
        <v>48675.6</v>
      </c>
      <c r="R74" s="71">
        <v>22001582.399999999</v>
      </c>
      <c r="S74" s="72">
        <v>5.2599999999999999E-4</v>
      </c>
      <c r="T74" s="73">
        <v>11572.832342399999</v>
      </c>
      <c r="U74" s="70">
        <v>3038709</v>
      </c>
      <c r="V74" s="71">
        <v>0</v>
      </c>
      <c r="W74" s="71">
        <v>1823225.4</v>
      </c>
      <c r="X74" s="74">
        <v>5.7799999999999995E-4</v>
      </c>
      <c r="Y74" s="75">
        <v>1053.8242811999999</v>
      </c>
      <c r="Z74" s="52"/>
    </row>
    <row r="75" spans="3:26" x14ac:dyDescent="0.3">
      <c r="C75" s="9"/>
      <c r="D75" s="9"/>
      <c r="E75" s="9"/>
      <c r="G75" s="67"/>
      <c r="H75" s="52">
        <v>5</v>
      </c>
      <c r="I75" s="52" t="s">
        <v>17</v>
      </c>
      <c r="J75" s="68">
        <v>254</v>
      </c>
      <c r="K75" s="69">
        <v>0.6</v>
      </c>
      <c r="L75" s="70">
        <v>35951791</v>
      </c>
      <c r="M75" s="71">
        <v>-636387</v>
      </c>
      <c r="N75" s="71">
        <v>21952906.800000001</v>
      </c>
      <c r="O75" s="70">
        <v>81126</v>
      </c>
      <c r="P75" s="70"/>
      <c r="Q75" s="70">
        <v>48675.6</v>
      </c>
      <c r="R75" s="71">
        <v>22001582.399999999</v>
      </c>
      <c r="S75" s="72">
        <v>6.2370000000000004E-3</v>
      </c>
      <c r="T75" s="73">
        <v>137223.86942880001</v>
      </c>
      <c r="U75" s="70">
        <v>3038709</v>
      </c>
      <c r="V75" s="71">
        <v>0</v>
      </c>
      <c r="W75" s="71">
        <v>1823225.4</v>
      </c>
      <c r="X75" s="74">
        <v>6.2979999999999998E-3</v>
      </c>
      <c r="Y75" s="75">
        <v>11482.673569199998</v>
      </c>
      <c r="Z75" s="52"/>
    </row>
    <row r="76" spans="3:26" x14ac:dyDescent="0.3">
      <c r="C76" s="9"/>
      <c r="D76" s="9"/>
      <c r="E76" s="9"/>
      <c r="G76" s="67"/>
      <c r="H76" s="52">
        <v>137</v>
      </c>
      <c r="I76" s="52" t="s">
        <v>148</v>
      </c>
      <c r="J76" s="68">
        <v>254</v>
      </c>
      <c r="K76" s="69">
        <v>0.6</v>
      </c>
      <c r="L76" s="70">
        <v>35951791</v>
      </c>
      <c r="M76" s="71">
        <v>-636387</v>
      </c>
      <c r="N76" s="71">
        <v>21952906.800000001</v>
      </c>
      <c r="O76" s="70">
        <v>81126</v>
      </c>
      <c r="P76" s="70"/>
      <c r="Q76" s="70">
        <v>48675.6</v>
      </c>
      <c r="R76" s="71">
        <v>22001582.399999999</v>
      </c>
      <c r="S76" s="72">
        <v>6.9999999999999994E-5</v>
      </c>
      <c r="T76" s="73">
        <v>1540.1107679999998</v>
      </c>
      <c r="U76" s="70">
        <v>3038709</v>
      </c>
      <c r="V76" s="71">
        <v>0</v>
      </c>
      <c r="W76" s="71">
        <v>1823225.4</v>
      </c>
      <c r="X76" s="74">
        <v>7.4999999999999993E-5</v>
      </c>
      <c r="Y76" s="75">
        <v>136.74190499999997</v>
      </c>
      <c r="Z76" s="52"/>
    </row>
    <row r="77" spans="3:26" x14ac:dyDescent="0.3">
      <c r="C77" s="9"/>
      <c r="D77" s="9"/>
      <c r="E77" s="9"/>
      <c r="G77" s="67"/>
      <c r="H77" s="52">
        <v>6</v>
      </c>
      <c r="I77" s="52" t="s">
        <v>73</v>
      </c>
      <c r="J77" s="68">
        <v>254</v>
      </c>
      <c r="K77" s="69">
        <v>0.6</v>
      </c>
      <c r="L77" s="70">
        <v>35951791</v>
      </c>
      <c r="M77" s="71">
        <v>-636387</v>
      </c>
      <c r="N77" s="71">
        <v>21952906.800000001</v>
      </c>
      <c r="O77" s="70">
        <v>81126</v>
      </c>
      <c r="P77" s="70"/>
      <c r="Q77" s="70">
        <v>48675.6</v>
      </c>
      <c r="R77" s="71">
        <v>22001582.399999999</v>
      </c>
      <c r="S77" s="72">
        <v>0</v>
      </c>
      <c r="T77" s="73">
        <v>0</v>
      </c>
      <c r="U77" s="70">
        <v>3038709</v>
      </c>
      <c r="V77" s="71">
        <v>0</v>
      </c>
      <c r="W77" s="71">
        <v>1823225.4</v>
      </c>
      <c r="X77" s="74">
        <v>0</v>
      </c>
      <c r="Y77" s="75">
        <v>0</v>
      </c>
      <c r="Z77" s="52"/>
    </row>
    <row r="78" spans="3:26" x14ac:dyDescent="0.3">
      <c r="C78" s="9"/>
      <c r="D78" s="9"/>
      <c r="E78" s="9"/>
      <c r="G78" s="67"/>
      <c r="H78" s="52">
        <v>7</v>
      </c>
      <c r="I78" s="52" t="s">
        <v>9</v>
      </c>
      <c r="J78" s="68">
        <v>254</v>
      </c>
      <c r="K78" s="69">
        <v>0.6</v>
      </c>
      <c r="L78" s="70">
        <v>35951791</v>
      </c>
      <c r="M78" s="71">
        <v>-636387</v>
      </c>
      <c r="N78" s="71">
        <v>21952906.800000001</v>
      </c>
      <c r="O78" s="70">
        <v>81126</v>
      </c>
      <c r="P78" s="70"/>
      <c r="Q78" s="70">
        <v>48675.6</v>
      </c>
      <c r="R78" s="71">
        <v>22001582.399999999</v>
      </c>
      <c r="S78" s="72">
        <v>1.08E-4</v>
      </c>
      <c r="T78" s="73">
        <v>2376.1708991999999</v>
      </c>
      <c r="U78" s="70">
        <v>3038709</v>
      </c>
      <c r="V78" s="71">
        <v>0</v>
      </c>
      <c r="W78" s="71">
        <v>1823225.4</v>
      </c>
      <c r="X78" s="74">
        <v>1.1900000000000001E-4</v>
      </c>
      <c r="Y78" s="75">
        <v>216.96382259999999</v>
      </c>
      <c r="Z78" s="52"/>
    </row>
    <row r="79" spans="3:26" x14ac:dyDescent="0.3">
      <c r="C79" s="9"/>
      <c r="D79" s="9"/>
      <c r="E79" s="9"/>
      <c r="G79" s="67"/>
      <c r="H79" s="52">
        <v>8</v>
      </c>
      <c r="I79" s="52" t="s">
        <v>23</v>
      </c>
      <c r="J79" s="68">
        <v>254</v>
      </c>
      <c r="K79" s="69">
        <v>0.6</v>
      </c>
      <c r="L79" s="70">
        <v>35951791</v>
      </c>
      <c r="M79" s="71">
        <v>-636387</v>
      </c>
      <c r="N79" s="71">
        <v>21952906.800000001</v>
      </c>
      <c r="O79" s="70">
        <v>81126</v>
      </c>
      <c r="P79" s="70"/>
      <c r="Q79" s="70">
        <v>48675.6</v>
      </c>
      <c r="R79" s="71">
        <v>22001582.399999999</v>
      </c>
      <c r="S79" s="72">
        <v>1.64E-4</v>
      </c>
      <c r="T79" s="73">
        <v>3608.2595136</v>
      </c>
      <c r="U79" s="70">
        <v>3038709</v>
      </c>
      <c r="V79" s="71">
        <v>0</v>
      </c>
      <c r="W79" s="71">
        <v>1823225.4</v>
      </c>
      <c r="X79" s="74">
        <v>1.74E-4</v>
      </c>
      <c r="Y79" s="75">
        <v>317.24121959999997</v>
      </c>
      <c r="Z79" s="52"/>
    </row>
    <row r="80" spans="3:26" x14ac:dyDescent="0.3">
      <c r="C80" s="9"/>
      <c r="D80" s="9"/>
      <c r="E80" s="9"/>
      <c r="G80" s="67"/>
      <c r="H80" s="52">
        <v>14</v>
      </c>
      <c r="I80" s="52" t="s">
        <v>22</v>
      </c>
      <c r="J80" s="68">
        <v>254</v>
      </c>
      <c r="K80" s="69">
        <v>0.6</v>
      </c>
      <c r="L80" s="70">
        <v>35951791</v>
      </c>
      <c r="M80" s="71">
        <v>-636387</v>
      </c>
      <c r="N80" s="71">
        <v>21952906.800000001</v>
      </c>
      <c r="O80" s="70">
        <v>81126</v>
      </c>
      <c r="P80" s="70"/>
      <c r="Q80" s="70">
        <v>48675.6</v>
      </c>
      <c r="R80" s="71">
        <v>22001582.399999999</v>
      </c>
      <c r="S80" s="72">
        <v>7.4999999999999993E-5</v>
      </c>
      <c r="T80" s="73">
        <v>1650.1186799999998</v>
      </c>
      <c r="U80" s="70">
        <v>3038709</v>
      </c>
      <c r="V80" s="71">
        <v>0</v>
      </c>
      <c r="W80" s="71">
        <v>1823225.4</v>
      </c>
      <c r="X80" s="74">
        <v>8.3999999999999995E-5</v>
      </c>
      <c r="Y80" s="75">
        <v>153.15093359999997</v>
      </c>
      <c r="Z80" s="52"/>
    </row>
    <row r="81" spans="3:26" x14ac:dyDescent="0.3">
      <c r="C81" s="9"/>
      <c r="D81" s="9"/>
      <c r="E81" s="9"/>
      <c r="G81" s="67"/>
      <c r="H81" s="52">
        <v>18</v>
      </c>
      <c r="I81" s="52" t="s">
        <v>30</v>
      </c>
      <c r="J81" s="68">
        <v>254</v>
      </c>
      <c r="K81" s="69">
        <v>0.6</v>
      </c>
      <c r="L81" s="70">
        <v>35951791</v>
      </c>
      <c r="M81" s="71">
        <v>-636387</v>
      </c>
      <c r="N81" s="71">
        <v>21952906.800000001</v>
      </c>
      <c r="O81" s="70">
        <v>81126</v>
      </c>
      <c r="P81" s="70"/>
      <c r="Q81" s="70">
        <v>48675.6</v>
      </c>
      <c r="R81" s="71">
        <v>22001582.399999999</v>
      </c>
      <c r="S81" s="72">
        <v>8.6899999999999998E-4</v>
      </c>
      <c r="T81" s="73">
        <v>19119.3751056</v>
      </c>
      <c r="U81" s="70">
        <v>3038709</v>
      </c>
      <c r="V81" s="71">
        <v>0</v>
      </c>
      <c r="W81" s="71">
        <v>1823225.4</v>
      </c>
      <c r="X81" s="74">
        <v>9.4899999999999997E-4</v>
      </c>
      <c r="Y81" s="75">
        <v>1730.2409045999998</v>
      </c>
      <c r="Z81" s="52"/>
    </row>
    <row r="82" spans="3:26" x14ac:dyDescent="0.3">
      <c r="C82" s="9"/>
      <c r="D82" s="9"/>
      <c r="E82" s="9"/>
      <c r="G82" s="67"/>
      <c r="H82" s="52">
        <v>33</v>
      </c>
      <c r="I82" s="52" t="s">
        <v>7</v>
      </c>
      <c r="J82" s="68">
        <v>254</v>
      </c>
      <c r="K82" s="69">
        <v>0.6</v>
      </c>
      <c r="L82" s="70">
        <v>35951791</v>
      </c>
      <c r="M82" s="71">
        <v>-636387</v>
      </c>
      <c r="N82" s="71">
        <v>21952906.800000001</v>
      </c>
      <c r="O82" s="70">
        <v>81126</v>
      </c>
      <c r="P82" s="70"/>
      <c r="Q82" s="70">
        <v>48675.6</v>
      </c>
      <c r="R82" s="71">
        <v>22001582.399999999</v>
      </c>
      <c r="S82" s="72">
        <v>2.3579999999999999E-3</v>
      </c>
      <c r="T82" s="73">
        <v>51879.731299199993</v>
      </c>
      <c r="U82" s="70">
        <v>3038709</v>
      </c>
      <c r="V82" s="71">
        <v>0</v>
      </c>
      <c r="W82" s="71">
        <v>1823225.4</v>
      </c>
      <c r="X82" s="74">
        <v>2.65E-3</v>
      </c>
      <c r="Y82" s="75">
        <v>4831.5473099999999</v>
      </c>
      <c r="Z82" s="52"/>
    </row>
    <row r="83" spans="3:26" x14ac:dyDescent="0.3">
      <c r="C83" s="9"/>
      <c r="D83" s="9"/>
      <c r="E83" s="9"/>
      <c r="G83" s="67"/>
      <c r="H83" s="52">
        <v>38</v>
      </c>
      <c r="I83" s="52" t="s">
        <v>12</v>
      </c>
      <c r="J83" s="68">
        <v>254</v>
      </c>
      <c r="K83" s="69">
        <v>0.6</v>
      </c>
      <c r="L83" s="70">
        <v>35951791</v>
      </c>
      <c r="M83" s="71">
        <v>-636387</v>
      </c>
      <c r="N83" s="71">
        <v>21952906.800000001</v>
      </c>
      <c r="O83" s="70">
        <v>81126</v>
      </c>
      <c r="P83" s="70"/>
      <c r="Q83" s="70">
        <v>48675.6</v>
      </c>
      <c r="R83" s="71">
        <v>22001582.399999999</v>
      </c>
      <c r="S83" s="72">
        <v>8.6000000000000003E-5</v>
      </c>
      <c r="T83" s="73">
        <v>1892.1360863999998</v>
      </c>
      <c r="U83" s="70">
        <v>3038709</v>
      </c>
      <c r="V83" s="71">
        <v>0</v>
      </c>
      <c r="W83" s="71">
        <v>1823225.4</v>
      </c>
      <c r="X83" s="74">
        <v>9.5000000000000005E-5</v>
      </c>
      <c r="Y83" s="75">
        <v>173.206413</v>
      </c>
      <c r="Z83" s="52"/>
    </row>
    <row r="84" spans="3:26" x14ac:dyDescent="0.3">
      <c r="C84" s="9"/>
      <c r="D84" s="9"/>
      <c r="E84" s="9"/>
      <c r="G84" s="67"/>
      <c r="H84" s="52">
        <v>41</v>
      </c>
      <c r="I84" s="52" t="s">
        <v>80</v>
      </c>
      <c r="J84" s="68">
        <v>254</v>
      </c>
      <c r="K84" s="69">
        <v>0.6</v>
      </c>
      <c r="L84" s="70">
        <v>35951791</v>
      </c>
      <c r="M84" s="71">
        <v>-636387</v>
      </c>
      <c r="N84" s="71">
        <v>21952906.800000001</v>
      </c>
      <c r="O84" s="70">
        <v>81126</v>
      </c>
      <c r="P84" s="70"/>
      <c r="Q84" s="70">
        <v>48675.6</v>
      </c>
      <c r="R84" s="71">
        <v>22001582.399999999</v>
      </c>
      <c r="S84" s="72">
        <v>0</v>
      </c>
      <c r="T84" s="73">
        <v>0</v>
      </c>
      <c r="U84" s="70">
        <v>3038709</v>
      </c>
      <c r="V84" s="71">
        <v>0</v>
      </c>
      <c r="W84" s="71">
        <v>1823225.4</v>
      </c>
      <c r="X84" s="74">
        <v>0</v>
      </c>
      <c r="Y84" s="75">
        <v>0</v>
      </c>
      <c r="Z84" s="52"/>
    </row>
    <row r="85" spans="3:26" x14ac:dyDescent="0.3">
      <c r="C85" s="9"/>
      <c r="D85" s="9"/>
      <c r="E85" s="9"/>
      <c r="G85" s="67"/>
      <c r="H85" s="52">
        <v>55</v>
      </c>
      <c r="I85" s="52" t="s">
        <v>26</v>
      </c>
      <c r="J85" s="68">
        <v>254</v>
      </c>
      <c r="K85" s="69">
        <v>0.6</v>
      </c>
      <c r="L85" s="70">
        <v>35951791</v>
      </c>
      <c r="M85" s="71">
        <v>-636387</v>
      </c>
      <c r="N85" s="71">
        <v>21952906.800000001</v>
      </c>
      <c r="O85" s="70">
        <v>81126</v>
      </c>
      <c r="P85" s="70"/>
      <c r="Q85" s="70">
        <v>48675.6</v>
      </c>
      <c r="R85" s="71">
        <v>22001582.399999999</v>
      </c>
      <c r="S85" s="72">
        <v>1.35E-4</v>
      </c>
      <c r="T85" s="73">
        <v>2970.213624</v>
      </c>
      <c r="U85" s="70">
        <v>3038709</v>
      </c>
      <c r="V85" s="71">
        <v>0</v>
      </c>
      <c r="W85" s="71">
        <v>1823225.4</v>
      </c>
      <c r="X85" s="74">
        <v>1.4799999999999999E-4</v>
      </c>
      <c r="Y85" s="75">
        <v>269.83735919999998</v>
      </c>
      <c r="Z85" s="52"/>
    </row>
    <row r="86" spans="3:26" x14ac:dyDescent="0.3">
      <c r="C86" s="9"/>
      <c r="D86" s="9"/>
      <c r="E86" s="9"/>
      <c r="G86" s="67"/>
      <c r="H86" s="52">
        <v>71</v>
      </c>
      <c r="I86" s="52" t="s">
        <v>18</v>
      </c>
      <c r="J86" s="68">
        <v>254</v>
      </c>
      <c r="K86" s="69">
        <v>0.6</v>
      </c>
      <c r="L86" s="70">
        <v>35951791</v>
      </c>
      <c r="M86" s="71">
        <v>-636387</v>
      </c>
      <c r="N86" s="71">
        <v>21952906.800000001</v>
      </c>
      <c r="O86" s="70">
        <v>81126</v>
      </c>
      <c r="P86" s="70"/>
      <c r="Q86" s="70">
        <v>48675.6</v>
      </c>
      <c r="R86" s="71">
        <v>22001582.399999999</v>
      </c>
      <c r="S86" s="72">
        <v>9.0000000000000002E-6</v>
      </c>
      <c r="T86" s="73">
        <v>198.01424159999999</v>
      </c>
      <c r="U86" s="70">
        <v>3038709</v>
      </c>
      <c r="V86" s="71">
        <v>0</v>
      </c>
      <c r="W86" s="71">
        <v>1823225.4</v>
      </c>
      <c r="X86" s="74">
        <v>1.0000000000000001E-5</v>
      </c>
      <c r="Y86" s="75">
        <v>18.232254000000001</v>
      </c>
      <c r="Z86" s="52"/>
    </row>
    <row r="87" spans="3:26" x14ac:dyDescent="0.3">
      <c r="C87" s="9"/>
      <c r="D87" s="9"/>
      <c r="E87" s="9"/>
      <c r="G87" s="67"/>
      <c r="H87" s="52">
        <v>72</v>
      </c>
      <c r="I87" s="52" t="s">
        <v>28</v>
      </c>
      <c r="J87" s="68">
        <v>254</v>
      </c>
      <c r="K87" s="69">
        <v>0.6</v>
      </c>
      <c r="L87" s="70">
        <v>35951791</v>
      </c>
      <c r="M87" s="71">
        <v>-636387</v>
      </c>
      <c r="N87" s="71">
        <v>21952906.800000001</v>
      </c>
      <c r="O87" s="70">
        <v>81126</v>
      </c>
      <c r="P87" s="70"/>
      <c r="Q87" s="70">
        <v>48675.6</v>
      </c>
      <c r="R87" s="71">
        <v>22001582.399999999</v>
      </c>
      <c r="S87" s="72">
        <v>2.7500000000000002E-4</v>
      </c>
      <c r="T87" s="73">
        <v>6050.43516</v>
      </c>
      <c r="U87" s="70">
        <v>3038709</v>
      </c>
      <c r="V87" s="71">
        <v>0</v>
      </c>
      <c r="W87" s="71">
        <v>1823225.4</v>
      </c>
      <c r="X87" s="74">
        <v>2.9999999999999997E-4</v>
      </c>
      <c r="Y87" s="75">
        <v>546.9676199999999</v>
      </c>
      <c r="Z87" s="52"/>
    </row>
    <row r="88" spans="3:26" x14ac:dyDescent="0.3">
      <c r="C88" s="9"/>
      <c r="D88" s="9"/>
      <c r="E88" s="9"/>
      <c r="G88" s="67"/>
      <c r="H88" s="52">
        <v>77</v>
      </c>
      <c r="I88" s="52" t="s">
        <v>115</v>
      </c>
      <c r="J88" s="68">
        <v>254</v>
      </c>
      <c r="K88" s="69">
        <v>0.6</v>
      </c>
      <c r="L88" s="70">
        <v>35951791</v>
      </c>
      <c r="M88" s="71">
        <v>-636387</v>
      </c>
      <c r="N88" s="71">
        <v>21952906.800000001</v>
      </c>
      <c r="O88" s="70">
        <v>81126</v>
      </c>
      <c r="P88" s="70"/>
      <c r="Q88" s="70">
        <v>48675.6</v>
      </c>
      <c r="R88" s="71">
        <v>22001582.399999999</v>
      </c>
      <c r="S88" s="72">
        <v>0</v>
      </c>
      <c r="T88" s="73">
        <v>0</v>
      </c>
      <c r="U88" s="70">
        <v>3038709</v>
      </c>
      <c r="V88" s="71">
        <v>0</v>
      </c>
      <c r="W88" s="71">
        <v>1823225.4</v>
      </c>
      <c r="X88" s="74">
        <v>0</v>
      </c>
      <c r="Y88" s="75">
        <v>0</v>
      </c>
      <c r="Z88" s="52"/>
    </row>
    <row r="89" spans="3:26" x14ac:dyDescent="0.3">
      <c r="C89" s="9"/>
      <c r="D89" s="9"/>
      <c r="E89" s="9"/>
      <c r="G89" s="67"/>
      <c r="H89" s="52">
        <v>104</v>
      </c>
      <c r="I89" s="52" t="s">
        <v>85</v>
      </c>
      <c r="J89" s="68">
        <v>254</v>
      </c>
      <c r="K89" s="69">
        <v>0.6</v>
      </c>
      <c r="L89" s="70">
        <v>35951791</v>
      </c>
      <c r="M89" s="71">
        <v>-636387</v>
      </c>
      <c r="N89" s="71">
        <v>21952906.800000001</v>
      </c>
      <c r="O89" s="70">
        <v>81126</v>
      </c>
      <c r="P89" s="70"/>
      <c r="Q89" s="70">
        <v>48675.6</v>
      </c>
      <c r="R89" s="71">
        <v>22001582.399999999</v>
      </c>
      <c r="S89" s="72">
        <v>0</v>
      </c>
      <c r="T89" s="73">
        <v>0</v>
      </c>
      <c r="U89" s="70">
        <v>3038709</v>
      </c>
      <c r="V89" s="71">
        <v>0</v>
      </c>
      <c r="W89" s="71">
        <v>1823225.4</v>
      </c>
      <c r="X89" s="74">
        <v>0</v>
      </c>
      <c r="Y89" s="75">
        <v>0</v>
      </c>
      <c r="Z89" s="52"/>
    </row>
    <row r="90" spans="3:26" x14ac:dyDescent="0.3">
      <c r="C90" s="9"/>
      <c r="D90" s="9"/>
      <c r="E90" s="9"/>
      <c r="G90" s="67"/>
      <c r="H90" s="52">
        <v>117</v>
      </c>
      <c r="I90" s="52" t="s">
        <v>21</v>
      </c>
      <c r="J90" s="68">
        <v>254</v>
      </c>
      <c r="K90" s="69">
        <v>0.6</v>
      </c>
      <c r="L90" s="70">
        <v>35951791</v>
      </c>
      <c r="M90" s="71">
        <v>-636387</v>
      </c>
      <c r="N90" s="71">
        <v>21952906.800000001</v>
      </c>
      <c r="O90" s="70">
        <v>81126</v>
      </c>
      <c r="P90" s="70"/>
      <c r="Q90" s="70">
        <v>48675.6</v>
      </c>
      <c r="R90" s="71">
        <v>22001582.399999999</v>
      </c>
      <c r="S90" s="72">
        <v>2.34E-4</v>
      </c>
      <c r="T90" s="73">
        <v>5148.3702815999995</v>
      </c>
      <c r="U90" s="70">
        <v>3038709</v>
      </c>
      <c r="V90" s="71">
        <v>0</v>
      </c>
      <c r="W90" s="71">
        <v>1823225.4</v>
      </c>
      <c r="X90" s="74">
        <v>2.5700000000000001E-4</v>
      </c>
      <c r="Y90" s="75">
        <v>468.56892779999998</v>
      </c>
      <c r="Z90" s="52"/>
    </row>
    <row r="91" spans="3:26" ht="15" thickBot="1" x14ac:dyDescent="0.35">
      <c r="C91" s="9"/>
      <c r="D91" s="9"/>
      <c r="E91" s="9"/>
      <c r="G91" s="76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8"/>
      <c r="Z91" s="52"/>
    </row>
    <row r="92" spans="3:26" x14ac:dyDescent="0.3">
      <c r="C92" s="9"/>
      <c r="D92" s="9"/>
      <c r="E92" s="9"/>
      <c r="G92" s="52">
        <v>77</v>
      </c>
      <c r="H92" s="52" t="s">
        <v>115</v>
      </c>
      <c r="I92" s="52"/>
      <c r="J92" s="68"/>
      <c r="K92" s="69"/>
      <c r="L92" s="71"/>
      <c r="M92" s="71"/>
      <c r="N92" s="71"/>
      <c r="O92" s="71"/>
      <c r="P92" s="71"/>
      <c r="Q92" s="71"/>
      <c r="R92" s="71"/>
      <c r="S92" s="74"/>
      <c r="T92" s="73">
        <v>295921.28328000003</v>
      </c>
      <c r="U92" s="71"/>
      <c r="V92" s="71"/>
      <c r="W92" s="71"/>
      <c r="X92" s="74"/>
      <c r="Y92" s="73">
        <v>26028.365810399991</v>
      </c>
      <c r="Z92" s="79">
        <v>321949.64909040002</v>
      </c>
    </row>
    <row r="93" spans="3:26" x14ac:dyDescent="0.3">
      <c r="C93" s="9"/>
      <c r="D93" s="9"/>
      <c r="E93" s="9"/>
      <c r="G93" s="52"/>
      <c r="H93" s="52"/>
      <c r="I93" s="52"/>
      <c r="J93" s="68"/>
      <c r="K93" s="69"/>
      <c r="L93" s="71"/>
      <c r="M93" s="71"/>
      <c r="N93" s="71"/>
      <c r="O93" s="71"/>
      <c r="P93" s="71"/>
      <c r="Q93" s="71"/>
      <c r="R93" s="71"/>
      <c r="S93" s="74"/>
      <c r="T93" s="73"/>
      <c r="U93" s="71"/>
      <c r="V93" s="71"/>
      <c r="W93" s="71"/>
      <c r="X93" s="74"/>
      <c r="Y93" s="73"/>
      <c r="Z93" s="52"/>
    </row>
    <row r="94" spans="3:26" ht="15" thickBot="1" x14ac:dyDescent="0.35">
      <c r="C94" s="9"/>
      <c r="D94" s="9"/>
      <c r="E94" s="9"/>
      <c r="G94" s="52"/>
      <c r="H94" s="52"/>
      <c r="I94" s="52"/>
      <c r="J94" s="53" t="s">
        <v>56</v>
      </c>
      <c r="K94" s="54" t="s">
        <v>57</v>
      </c>
      <c r="L94" s="55" t="s">
        <v>58</v>
      </c>
      <c r="M94" s="55" t="s">
        <v>171</v>
      </c>
      <c r="N94" s="55"/>
      <c r="O94" s="55" t="s">
        <v>59</v>
      </c>
      <c r="P94" s="55" t="s">
        <v>172</v>
      </c>
      <c r="Q94" s="55"/>
      <c r="R94" s="55" t="s">
        <v>60</v>
      </c>
      <c r="S94" s="56" t="s">
        <v>61</v>
      </c>
      <c r="T94" s="57" t="s">
        <v>62</v>
      </c>
      <c r="U94" s="55" t="s">
        <v>63</v>
      </c>
      <c r="V94" s="55" t="s">
        <v>64</v>
      </c>
      <c r="W94" s="55" t="s">
        <v>65</v>
      </c>
      <c r="X94" s="56" t="s">
        <v>66</v>
      </c>
      <c r="Y94" s="57" t="s">
        <v>67</v>
      </c>
      <c r="Z94" s="52"/>
    </row>
    <row r="95" spans="3:26" ht="15.6" x14ac:dyDescent="0.3">
      <c r="C95" s="9"/>
      <c r="D95" s="9"/>
      <c r="E95" s="9"/>
      <c r="G95" s="58">
        <v>83</v>
      </c>
      <c r="H95" s="59" t="s">
        <v>116</v>
      </c>
      <c r="I95" s="60"/>
      <c r="J95" s="61"/>
      <c r="K95" s="62"/>
      <c r="L95" s="63"/>
      <c r="M95" s="63"/>
      <c r="N95" s="63"/>
      <c r="O95" s="63"/>
      <c r="P95" s="63"/>
      <c r="Q95" s="63"/>
      <c r="R95" s="63"/>
      <c r="S95" s="64"/>
      <c r="T95" s="65"/>
      <c r="U95" s="63"/>
      <c r="V95" s="63"/>
      <c r="W95" s="63"/>
      <c r="X95" s="64"/>
      <c r="Y95" s="66"/>
      <c r="Z95" s="52"/>
    </row>
    <row r="96" spans="3:26" x14ac:dyDescent="0.3">
      <c r="C96" s="9"/>
      <c r="D96" s="9"/>
      <c r="E96" s="9"/>
      <c r="G96" s="67"/>
      <c r="H96" s="52">
        <v>1</v>
      </c>
      <c r="I96" s="52" t="s">
        <v>11</v>
      </c>
      <c r="J96" s="68">
        <v>272</v>
      </c>
      <c r="K96" s="69">
        <v>0.6</v>
      </c>
      <c r="L96" s="70">
        <v>7279535</v>
      </c>
      <c r="M96" s="71">
        <v>2507355</v>
      </c>
      <c r="N96" s="71">
        <v>2863308</v>
      </c>
      <c r="O96" s="70">
        <v>46749</v>
      </c>
      <c r="P96" s="70"/>
      <c r="Q96" s="70">
        <v>28049.399999999998</v>
      </c>
      <c r="R96" s="71">
        <v>2891357.4</v>
      </c>
      <c r="S96" s="72">
        <v>2.0739999999999999E-3</v>
      </c>
      <c r="T96" s="73">
        <v>5996.6752475999992</v>
      </c>
      <c r="U96" s="70">
        <v>1046598</v>
      </c>
      <c r="V96" s="71">
        <v>64544</v>
      </c>
      <c r="W96" s="71">
        <v>589232.4</v>
      </c>
      <c r="X96" s="74">
        <v>2.2769999999999999E-3</v>
      </c>
      <c r="Y96" s="75">
        <v>1341.6821748</v>
      </c>
      <c r="Z96" s="52"/>
    </row>
    <row r="97" spans="3:26" x14ac:dyDescent="0.3">
      <c r="C97" s="9"/>
      <c r="D97" s="9"/>
      <c r="E97" s="9"/>
      <c r="G97" s="67"/>
      <c r="H97" s="52">
        <v>2</v>
      </c>
      <c r="I97" s="52" t="s">
        <v>27</v>
      </c>
      <c r="J97" s="68">
        <v>272</v>
      </c>
      <c r="K97" s="69">
        <v>0.6</v>
      </c>
      <c r="L97" s="70">
        <v>7279535</v>
      </c>
      <c r="M97" s="71">
        <v>2507355</v>
      </c>
      <c r="N97" s="71">
        <v>2863308</v>
      </c>
      <c r="O97" s="70">
        <v>46749</v>
      </c>
      <c r="P97" s="70"/>
      <c r="Q97" s="70">
        <v>28049.399999999998</v>
      </c>
      <c r="R97" s="71">
        <v>2891357.4</v>
      </c>
      <c r="S97" s="72">
        <v>2.3000000000000001E-4</v>
      </c>
      <c r="T97" s="73">
        <v>665.012202</v>
      </c>
      <c r="U97" s="70">
        <v>1046598</v>
      </c>
      <c r="V97" s="71">
        <v>64544</v>
      </c>
      <c r="W97" s="71">
        <v>589232.4</v>
      </c>
      <c r="X97" s="74">
        <v>2.6200000000000003E-4</v>
      </c>
      <c r="Y97" s="75">
        <v>154.37888880000003</v>
      </c>
      <c r="Z97" s="52"/>
    </row>
    <row r="98" spans="3:26" x14ac:dyDescent="0.3">
      <c r="C98" s="9"/>
      <c r="D98" s="9"/>
      <c r="E98" s="9"/>
      <c r="G98" s="67"/>
      <c r="H98" s="52">
        <v>3</v>
      </c>
      <c r="I98" s="52" t="s">
        <v>20</v>
      </c>
      <c r="J98" s="68">
        <v>272</v>
      </c>
      <c r="K98" s="69">
        <v>0.6</v>
      </c>
      <c r="L98" s="70">
        <v>7279535</v>
      </c>
      <c r="M98" s="71">
        <v>2507355</v>
      </c>
      <c r="N98" s="71">
        <v>2863308</v>
      </c>
      <c r="O98" s="70">
        <v>46749</v>
      </c>
      <c r="P98" s="70"/>
      <c r="Q98" s="70">
        <v>28049.399999999998</v>
      </c>
      <c r="R98" s="71">
        <v>2891357.4</v>
      </c>
      <c r="S98" s="72">
        <v>5.2599999999999999E-4</v>
      </c>
      <c r="T98" s="73">
        <v>1520.8539923999999</v>
      </c>
      <c r="U98" s="70">
        <v>1046598</v>
      </c>
      <c r="V98" s="71">
        <v>64544</v>
      </c>
      <c r="W98" s="71">
        <v>589232.4</v>
      </c>
      <c r="X98" s="74">
        <v>5.7799999999999995E-4</v>
      </c>
      <c r="Y98" s="75">
        <v>340.57632719999998</v>
      </c>
      <c r="Z98" s="52"/>
    </row>
    <row r="99" spans="3:26" x14ac:dyDescent="0.3">
      <c r="C99" s="9"/>
      <c r="D99" s="9"/>
      <c r="E99" s="9"/>
      <c r="G99" s="67"/>
      <c r="H99" s="52">
        <v>5</v>
      </c>
      <c r="I99" s="52" t="s">
        <v>17</v>
      </c>
      <c r="J99" s="68">
        <v>272</v>
      </c>
      <c r="K99" s="69">
        <v>0.6</v>
      </c>
      <c r="L99" s="70">
        <v>7279535</v>
      </c>
      <c r="M99" s="71">
        <v>2507355</v>
      </c>
      <c r="N99" s="71">
        <v>2863308</v>
      </c>
      <c r="O99" s="70">
        <v>46749</v>
      </c>
      <c r="P99" s="70"/>
      <c r="Q99" s="70">
        <v>28049.399999999998</v>
      </c>
      <c r="R99" s="71">
        <v>2891357.4</v>
      </c>
      <c r="S99" s="72">
        <v>6.2370000000000004E-3</v>
      </c>
      <c r="T99" s="73">
        <v>18033.396103800002</v>
      </c>
      <c r="U99" s="70">
        <v>1046598</v>
      </c>
      <c r="V99" s="71">
        <v>64544</v>
      </c>
      <c r="W99" s="71">
        <v>589232.4</v>
      </c>
      <c r="X99" s="74">
        <v>6.2979999999999998E-3</v>
      </c>
      <c r="Y99" s="75">
        <v>3710.9856552000001</v>
      </c>
      <c r="Z99" s="52"/>
    </row>
    <row r="100" spans="3:26" x14ac:dyDescent="0.3">
      <c r="C100" s="9"/>
      <c r="D100" s="9"/>
      <c r="E100" s="9"/>
      <c r="G100" s="67"/>
      <c r="H100" s="52">
        <v>137</v>
      </c>
      <c r="I100" s="52" t="s">
        <v>148</v>
      </c>
      <c r="J100" s="68">
        <v>272</v>
      </c>
      <c r="K100" s="69">
        <v>0.6</v>
      </c>
      <c r="L100" s="70">
        <v>7279535</v>
      </c>
      <c r="M100" s="71">
        <v>2507355</v>
      </c>
      <c r="N100" s="71">
        <v>2863308</v>
      </c>
      <c r="O100" s="70">
        <v>46749</v>
      </c>
      <c r="P100" s="70"/>
      <c r="Q100" s="70">
        <v>28049.399999999998</v>
      </c>
      <c r="R100" s="71">
        <v>2891357.4</v>
      </c>
      <c r="S100" s="72">
        <v>6.9999999999999994E-5</v>
      </c>
      <c r="T100" s="73">
        <v>202.39501799999996</v>
      </c>
      <c r="U100" s="70">
        <v>1046598</v>
      </c>
      <c r="V100" s="71">
        <v>64544</v>
      </c>
      <c r="W100" s="71">
        <v>589232.4</v>
      </c>
      <c r="X100" s="74">
        <v>7.4999999999999993E-5</v>
      </c>
      <c r="Y100" s="75">
        <v>44.192429999999995</v>
      </c>
      <c r="Z100" s="52"/>
    </row>
    <row r="101" spans="3:26" x14ac:dyDescent="0.3">
      <c r="G101" s="67"/>
      <c r="H101" s="52">
        <v>6</v>
      </c>
      <c r="I101" s="52" t="s">
        <v>73</v>
      </c>
      <c r="J101" s="68">
        <v>272</v>
      </c>
      <c r="K101" s="69">
        <v>0.6</v>
      </c>
      <c r="L101" s="70">
        <v>7279535</v>
      </c>
      <c r="M101" s="71">
        <v>2507355</v>
      </c>
      <c r="N101" s="71">
        <v>2863308</v>
      </c>
      <c r="O101" s="70">
        <v>46749</v>
      </c>
      <c r="P101" s="70"/>
      <c r="Q101" s="70">
        <v>28049.399999999998</v>
      </c>
      <c r="R101" s="71">
        <v>2891357.4</v>
      </c>
      <c r="S101" s="72">
        <v>0</v>
      </c>
      <c r="T101" s="73">
        <v>0</v>
      </c>
      <c r="U101" s="70">
        <v>1046598</v>
      </c>
      <c r="V101" s="71">
        <v>64544</v>
      </c>
      <c r="W101" s="71">
        <v>589232.4</v>
      </c>
      <c r="X101" s="74">
        <v>0</v>
      </c>
      <c r="Y101" s="75">
        <v>0</v>
      </c>
      <c r="Z101" s="52"/>
    </row>
    <row r="102" spans="3:26" x14ac:dyDescent="0.3">
      <c r="G102" s="67"/>
      <c r="H102" s="52">
        <v>7</v>
      </c>
      <c r="I102" s="52" t="s">
        <v>9</v>
      </c>
      <c r="J102" s="68">
        <v>272</v>
      </c>
      <c r="K102" s="69">
        <v>0.6</v>
      </c>
      <c r="L102" s="70">
        <v>7279535</v>
      </c>
      <c r="M102" s="71">
        <v>2507355</v>
      </c>
      <c r="N102" s="71">
        <v>2863308</v>
      </c>
      <c r="O102" s="70">
        <v>46749</v>
      </c>
      <c r="P102" s="70"/>
      <c r="Q102" s="70">
        <v>28049.399999999998</v>
      </c>
      <c r="R102" s="71">
        <v>2891357.4</v>
      </c>
      <c r="S102" s="72">
        <v>1.08E-4</v>
      </c>
      <c r="T102" s="73">
        <v>312.26659919999997</v>
      </c>
      <c r="U102" s="70">
        <v>1046598</v>
      </c>
      <c r="V102" s="71">
        <v>64544</v>
      </c>
      <c r="W102" s="71">
        <v>589232.4</v>
      </c>
      <c r="X102" s="74">
        <v>1.1900000000000001E-4</v>
      </c>
      <c r="Y102" s="75">
        <v>70.118655600000011</v>
      </c>
      <c r="Z102" s="52"/>
    </row>
    <row r="103" spans="3:26" x14ac:dyDescent="0.3">
      <c r="G103" s="67"/>
      <c r="H103" s="52">
        <v>8</v>
      </c>
      <c r="I103" s="52" t="s">
        <v>23</v>
      </c>
      <c r="J103" s="68">
        <v>272</v>
      </c>
      <c r="K103" s="69">
        <v>0.6</v>
      </c>
      <c r="L103" s="70">
        <v>7279535</v>
      </c>
      <c r="M103" s="71">
        <v>2507355</v>
      </c>
      <c r="N103" s="71">
        <v>2863308</v>
      </c>
      <c r="O103" s="70">
        <v>46749</v>
      </c>
      <c r="P103" s="70"/>
      <c r="Q103" s="70">
        <v>28049.399999999998</v>
      </c>
      <c r="R103" s="71">
        <v>2891357.4</v>
      </c>
      <c r="S103" s="72">
        <v>1.64E-4</v>
      </c>
      <c r="T103" s="73">
        <v>474.18261359999997</v>
      </c>
      <c r="U103" s="70">
        <v>1046598</v>
      </c>
      <c r="V103" s="71">
        <v>64544</v>
      </c>
      <c r="W103" s="71">
        <v>589232.4</v>
      </c>
      <c r="X103" s="74">
        <v>1.74E-4</v>
      </c>
      <c r="Y103" s="75">
        <v>102.52643760000001</v>
      </c>
      <c r="Z103" s="52"/>
    </row>
    <row r="104" spans="3:26" x14ac:dyDescent="0.3">
      <c r="G104" s="67"/>
      <c r="H104" s="52">
        <v>14</v>
      </c>
      <c r="I104" s="52" t="s">
        <v>22</v>
      </c>
      <c r="J104" s="68">
        <v>272</v>
      </c>
      <c r="K104" s="69">
        <v>0.6</v>
      </c>
      <c r="L104" s="70">
        <v>7279535</v>
      </c>
      <c r="M104" s="71">
        <v>2507355</v>
      </c>
      <c r="N104" s="71">
        <v>2863308</v>
      </c>
      <c r="O104" s="70">
        <v>46749</v>
      </c>
      <c r="P104" s="70"/>
      <c r="Q104" s="70">
        <v>28049.399999999998</v>
      </c>
      <c r="R104" s="71">
        <v>2891357.4</v>
      </c>
      <c r="S104" s="72">
        <v>7.4999999999999993E-5</v>
      </c>
      <c r="T104" s="73">
        <v>216.85180499999998</v>
      </c>
      <c r="U104" s="70">
        <v>1046598</v>
      </c>
      <c r="V104" s="71">
        <v>64544</v>
      </c>
      <c r="W104" s="71">
        <v>589232.4</v>
      </c>
      <c r="X104" s="74">
        <v>8.3999999999999995E-5</v>
      </c>
      <c r="Y104" s="75">
        <v>49.495521599999996</v>
      </c>
      <c r="Z104" s="52"/>
    </row>
    <row r="105" spans="3:26" x14ac:dyDescent="0.3">
      <c r="G105" s="67"/>
      <c r="H105" s="52">
        <v>18</v>
      </c>
      <c r="I105" s="52" t="s">
        <v>30</v>
      </c>
      <c r="J105" s="68">
        <v>272</v>
      </c>
      <c r="K105" s="69">
        <v>0.6</v>
      </c>
      <c r="L105" s="70">
        <v>7279535</v>
      </c>
      <c r="M105" s="71">
        <v>2507355</v>
      </c>
      <c r="N105" s="71">
        <v>2863308</v>
      </c>
      <c r="O105" s="70">
        <v>46749</v>
      </c>
      <c r="P105" s="70"/>
      <c r="Q105" s="70">
        <v>28049.399999999998</v>
      </c>
      <c r="R105" s="71">
        <v>2891357.4</v>
      </c>
      <c r="S105" s="72">
        <v>8.6899999999999998E-4</v>
      </c>
      <c r="T105" s="73">
        <v>2512.5895805999999</v>
      </c>
      <c r="U105" s="70">
        <v>1046598</v>
      </c>
      <c r="V105" s="71">
        <v>64544</v>
      </c>
      <c r="W105" s="71">
        <v>589232.4</v>
      </c>
      <c r="X105" s="74">
        <v>9.4899999999999997E-4</v>
      </c>
      <c r="Y105" s="75">
        <v>559.18154760000004</v>
      </c>
      <c r="Z105" s="52"/>
    </row>
    <row r="106" spans="3:26" x14ac:dyDescent="0.3">
      <c r="G106" s="67"/>
      <c r="H106" s="52">
        <v>33</v>
      </c>
      <c r="I106" s="52" t="s">
        <v>7</v>
      </c>
      <c r="J106" s="68">
        <v>272</v>
      </c>
      <c r="K106" s="69">
        <v>0.6</v>
      </c>
      <c r="L106" s="70">
        <v>7279535</v>
      </c>
      <c r="M106" s="71">
        <v>2507355</v>
      </c>
      <c r="N106" s="71">
        <v>2863308</v>
      </c>
      <c r="O106" s="70">
        <v>46749</v>
      </c>
      <c r="P106" s="70"/>
      <c r="Q106" s="70">
        <v>28049.399999999998</v>
      </c>
      <c r="R106" s="71">
        <v>2891357.4</v>
      </c>
      <c r="S106" s="72">
        <v>2.3579999999999999E-3</v>
      </c>
      <c r="T106" s="73">
        <v>6817.8207491999992</v>
      </c>
      <c r="U106" s="70">
        <v>1046598</v>
      </c>
      <c r="V106" s="71">
        <v>64544</v>
      </c>
      <c r="W106" s="71">
        <v>589232.4</v>
      </c>
      <c r="X106" s="74">
        <v>2.65E-3</v>
      </c>
      <c r="Y106" s="75">
        <v>1561.46586</v>
      </c>
      <c r="Z106" s="52"/>
    </row>
    <row r="107" spans="3:26" x14ac:dyDescent="0.3">
      <c r="G107" s="67"/>
      <c r="H107" s="52">
        <v>38</v>
      </c>
      <c r="I107" s="52" t="s">
        <v>12</v>
      </c>
      <c r="J107" s="68">
        <v>272</v>
      </c>
      <c r="K107" s="69">
        <v>0.6</v>
      </c>
      <c r="L107" s="70">
        <v>7279535</v>
      </c>
      <c r="M107" s="71">
        <v>2507355</v>
      </c>
      <c r="N107" s="71">
        <v>2863308</v>
      </c>
      <c r="O107" s="70">
        <v>46749</v>
      </c>
      <c r="P107" s="70"/>
      <c r="Q107" s="70">
        <v>28049.399999999998</v>
      </c>
      <c r="R107" s="71">
        <v>2891357.4</v>
      </c>
      <c r="S107" s="72">
        <v>8.6000000000000003E-5</v>
      </c>
      <c r="T107" s="73">
        <v>248.6567364</v>
      </c>
      <c r="U107" s="70">
        <v>1046598</v>
      </c>
      <c r="V107" s="71">
        <v>64544</v>
      </c>
      <c r="W107" s="71">
        <v>589232.4</v>
      </c>
      <c r="X107" s="74">
        <v>9.5000000000000005E-5</v>
      </c>
      <c r="Y107" s="75">
        <v>55.977078000000006</v>
      </c>
      <c r="Z107" s="52"/>
    </row>
    <row r="108" spans="3:26" x14ac:dyDescent="0.3">
      <c r="G108" s="67"/>
      <c r="H108" s="52">
        <v>41</v>
      </c>
      <c r="I108" s="52" t="s">
        <v>80</v>
      </c>
      <c r="J108" s="68">
        <v>272</v>
      </c>
      <c r="K108" s="69">
        <v>0.6</v>
      </c>
      <c r="L108" s="70">
        <v>7279535</v>
      </c>
      <c r="M108" s="71">
        <v>2507355</v>
      </c>
      <c r="N108" s="71">
        <v>2863308</v>
      </c>
      <c r="O108" s="70">
        <v>46749</v>
      </c>
      <c r="P108" s="70"/>
      <c r="Q108" s="70">
        <v>28049.399999999998</v>
      </c>
      <c r="R108" s="71">
        <v>2891357.4</v>
      </c>
      <c r="S108" s="72">
        <v>0</v>
      </c>
      <c r="T108" s="73">
        <v>0</v>
      </c>
      <c r="U108" s="70">
        <v>1046598</v>
      </c>
      <c r="V108" s="71">
        <v>64544</v>
      </c>
      <c r="W108" s="71">
        <v>589232.4</v>
      </c>
      <c r="X108" s="74">
        <v>0</v>
      </c>
      <c r="Y108" s="75">
        <v>0</v>
      </c>
      <c r="Z108" s="52"/>
    </row>
    <row r="109" spans="3:26" x14ac:dyDescent="0.3">
      <c r="G109" s="67"/>
      <c r="H109" s="52">
        <v>55</v>
      </c>
      <c r="I109" s="52" t="s">
        <v>26</v>
      </c>
      <c r="J109" s="68">
        <v>272</v>
      </c>
      <c r="K109" s="69">
        <v>0.6</v>
      </c>
      <c r="L109" s="70">
        <v>7279535</v>
      </c>
      <c r="M109" s="71">
        <v>2507355</v>
      </c>
      <c r="N109" s="71">
        <v>2863308</v>
      </c>
      <c r="O109" s="70">
        <v>46749</v>
      </c>
      <c r="P109" s="70"/>
      <c r="Q109" s="70">
        <v>28049.399999999998</v>
      </c>
      <c r="R109" s="71">
        <v>2891357.4</v>
      </c>
      <c r="S109" s="72">
        <v>1.35E-4</v>
      </c>
      <c r="T109" s="73">
        <v>390.33324899999997</v>
      </c>
      <c r="U109" s="70">
        <v>1046598</v>
      </c>
      <c r="V109" s="71">
        <v>64544</v>
      </c>
      <c r="W109" s="71">
        <v>589232.4</v>
      </c>
      <c r="X109" s="74">
        <v>1.4799999999999999E-4</v>
      </c>
      <c r="Y109" s="75">
        <v>87.206395200000003</v>
      </c>
      <c r="Z109" s="52"/>
    </row>
    <row r="110" spans="3:26" x14ac:dyDescent="0.3">
      <c r="G110" s="67"/>
      <c r="H110" s="52">
        <v>71</v>
      </c>
      <c r="I110" s="52" t="s">
        <v>18</v>
      </c>
      <c r="J110" s="68">
        <v>272</v>
      </c>
      <c r="K110" s="69">
        <v>0.6</v>
      </c>
      <c r="L110" s="70">
        <v>7279535</v>
      </c>
      <c r="M110" s="71">
        <v>2507355</v>
      </c>
      <c r="N110" s="71">
        <v>2863308</v>
      </c>
      <c r="O110" s="70">
        <v>46749</v>
      </c>
      <c r="P110" s="70"/>
      <c r="Q110" s="70">
        <v>28049.399999999998</v>
      </c>
      <c r="R110" s="71">
        <v>2891357.4</v>
      </c>
      <c r="S110" s="72">
        <v>9.0000000000000002E-6</v>
      </c>
      <c r="T110" s="73">
        <v>26.0222166</v>
      </c>
      <c r="U110" s="70">
        <v>1046598</v>
      </c>
      <c r="V110" s="71">
        <v>64544</v>
      </c>
      <c r="W110" s="71">
        <v>589232.4</v>
      </c>
      <c r="X110" s="74">
        <v>1.0000000000000001E-5</v>
      </c>
      <c r="Y110" s="75">
        <v>5.8923240000000003</v>
      </c>
      <c r="Z110" s="52"/>
    </row>
    <row r="111" spans="3:26" x14ac:dyDescent="0.3">
      <c r="G111" s="67"/>
      <c r="H111" s="52">
        <v>72</v>
      </c>
      <c r="I111" s="52" t="s">
        <v>28</v>
      </c>
      <c r="J111" s="68">
        <v>272</v>
      </c>
      <c r="K111" s="69">
        <v>0.6</v>
      </c>
      <c r="L111" s="70">
        <v>7279535</v>
      </c>
      <c r="M111" s="71">
        <v>2507355</v>
      </c>
      <c r="N111" s="71">
        <v>2863308</v>
      </c>
      <c r="O111" s="70">
        <v>46749</v>
      </c>
      <c r="P111" s="70"/>
      <c r="Q111" s="70">
        <v>28049.399999999998</v>
      </c>
      <c r="R111" s="71">
        <v>2891357.4</v>
      </c>
      <c r="S111" s="72">
        <v>2.7500000000000002E-4</v>
      </c>
      <c r="T111" s="73">
        <v>795.12328500000001</v>
      </c>
      <c r="U111" s="70">
        <v>1046598</v>
      </c>
      <c r="V111" s="71">
        <v>64544</v>
      </c>
      <c r="W111" s="71">
        <v>589232.4</v>
      </c>
      <c r="X111" s="74">
        <v>2.9999999999999997E-4</v>
      </c>
      <c r="Y111" s="75">
        <v>176.76971999999998</v>
      </c>
      <c r="Z111" s="52"/>
    </row>
    <row r="112" spans="3:26" x14ac:dyDescent="0.3">
      <c r="G112" s="67"/>
      <c r="H112" s="52">
        <v>83</v>
      </c>
      <c r="I112" s="52" t="s">
        <v>116</v>
      </c>
      <c r="J112" s="68">
        <v>272</v>
      </c>
      <c r="K112" s="69">
        <v>0.6</v>
      </c>
      <c r="L112" s="70">
        <v>7279535</v>
      </c>
      <c r="M112" s="71">
        <v>2507355</v>
      </c>
      <c r="N112" s="71">
        <v>2863308</v>
      </c>
      <c r="O112" s="70">
        <v>46749</v>
      </c>
      <c r="P112" s="70"/>
      <c r="Q112" s="70">
        <v>28049.399999999998</v>
      </c>
      <c r="R112" s="71">
        <v>2891357.4</v>
      </c>
      <c r="S112" s="72">
        <v>0</v>
      </c>
      <c r="T112" s="73">
        <v>0</v>
      </c>
      <c r="U112" s="70">
        <v>1046598</v>
      </c>
      <c r="V112" s="71">
        <v>64544</v>
      </c>
      <c r="W112" s="71">
        <v>589232.4</v>
      </c>
      <c r="X112" s="74">
        <v>0</v>
      </c>
      <c r="Y112" s="75">
        <v>0</v>
      </c>
      <c r="Z112" s="52"/>
    </row>
    <row r="113" spans="7:26" x14ac:dyDescent="0.3">
      <c r="G113" s="67"/>
      <c r="H113" s="52">
        <v>104</v>
      </c>
      <c r="I113" s="52" t="s">
        <v>85</v>
      </c>
      <c r="J113" s="68">
        <v>272</v>
      </c>
      <c r="K113" s="69">
        <v>0.6</v>
      </c>
      <c r="L113" s="70">
        <v>7279535</v>
      </c>
      <c r="M113" s="71">
        <v>2507355</v>
      </c>
      <c r="N113" s="71">
        <v>2863308</v>
      </c>
      <c r="O113" s="70">
        <v>46749</v>
      </c>
      <c r="P113" s="70"/>
      <c r="Q113" s="70">
        <v>28049.399999999998</v>
      </c>
      <c r="R113" s="71">
        <v>2891357.4</v>
      </c>
      <c r="S113" s="72">
        <v>0</v>
      </c>
      <c r="T113" s="73">
        <v>0</v>
      </c>
      <c r="U113" s="70">
        <v>1046598</v>
      </c>
      <c r="V113" s="71">
        <v>64544</v>
      </c>
      <c r="W113" s="71">
        <v>589232.4</v>
      </c>
      <c r="X113" s="74">
        <v>0</v>
      </c>
      <c r="Y113" s="75">
        <v>0</v>
      </c>
      <c r="Z113" s="52"/>
    </row>
    <row r="114" spans="7:26" x14ac:dyDescent="0.3">
      <c r="G114" s="67"/>
      <c r="H114" s="52">
        <v>117</v>
      </c>
      <c r="I114" s="52" t="s">
        <v>21</v>
      </c>
      <c r="J114" s="68">
        <v>272</v>
      </c>
      <c r="K114" s="69">
        <v>0.6</v>
      </c>
      <c r="L114" s="70">
        <v>7279535</v>
      </c>
      <c r="M114" s="71">
        <v>2507355</v>
      </c>
      <c r="N114" s="71">
        <v>2863308</v>
      </c>
      <c r="O114" s="70">
        <v>46749</v>
      </c>
      <c r="P114" s="70"/>
      <c r="Q114" s="70">
        <v>28049.399999999998</v>
      </c>
      <c r="R114" s="71">
        <v>2891357.4</v>
      </c>
      <c r="S114" s="72">
        <v>2.34E-4</v>
      </c>
      <c r="T114" s="73">
        <v>676.57763160000002</v>
      </c>
      <c r="U114" s="70">
        <v>1046598</v>
      </c>
      <c r="V114" s="71">
        <v>64544</v>
      </c>
      <c r="W114" s="71">
        <v>589232.4</v>
      </c>
      <c r="X114" s="74">
        <v>2.5700000000000001E-4</v>
      </c>
      <c r="Y114" s="75">
        <v>151.43272680000001</v>
      </c>
      <c r="Z114" s="52"/>
    </row>
    <row r="115" spans="7:26" ht="15" thickBot="1" x14ac:dyDescent="0.35">
      <c r="G115" s="76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8"/>
      <c r="Z115" s="52"/>
    </row>
    <row r="116" spans="7:26" x14ac:dyDescent="0.3">
      <c r="G116" s="52">
        <v>83</v>
      </c>
      <c r="H116" s="52" t="s">
        <v>116</v>
      </c>
      <c r="I116" s="52"/>
      <c r="J116" s="68"/>
      <c r="K116" s="69"/>
      <c r="L116" s="71"/>
      <c r="M116" s="71"/>
      <c r="N116" s="71"/>
      <c r="O116" s="71"/>
      <c r="P116" s="71"/>
      <c r="Q116" s="71"/>
      <c r="R116" s="71"/>
      <c r="S116" s="74"/>
      <c r="T116" s="73">
        <v>38888.757030000001</v>
      </c>
      <c r="U116" s="71"/>
      <c r="V116" s="71"/>
      <c r="W116" s="71"/>
      <c r="X116" s="74"/>
      <c r="Y116" s="73">
        <v>8411.8817424000008</v>
      </c>
      <c r="Z116" s="79">
        <v>47300.638772400001</v>
      </c>
    </row>
    <row r="117" spans="7:26" x14ac:dyDescent="0.3"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</row>
    <row r="118" spans="7:26" x14ac:dyDescent="0.3"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</row>
    <row r="119" spans="7:26" x14ac:dyDescent="0.3"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</row>
    <row r="120" spans="7:26" x14ac:dyDescent="0.3"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</row>
    <row r="121" spans="7:26" x14ac:dyDescent="0.3"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</row>
    <row r="122" spans="7:26" x14ac:dyDescent="0.3"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</row>
    <row r="123" spans="7:26" x14ac:dyDescent="0.3"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</row>
    <row r="124" spans="7:26" x14ac:dyDescent="0.3"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</row>
    <row r="125" spans="7:26" x14ac:dyDescent="0.3"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</row>
    <row r="126" spans="7:26" x14ac:dyDescent="0.3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</row>
    <row r="127" spans="7:26" x14ac:dyDescent="0.3"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</row>
    <row r="128" spans="7:26" x14ac:dyDescent="0.3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</row>
    <row r="129" spans="7:25" x14ac:dyDescent="0.3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91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8.44140625" bestFit="1" customWidth="1"/>
    <col min="10" max="10" width="6.6640625" bestFit="1" customWidth="1"/>
    <col min="11" max="11" width="8" customWidth="1"/>
    <col min="12" max="12" width="11.21875" bestFit="1" customWidth="1"/>
    <col min="13" max="14" width="12.21875" bestFit="1" customWidth="1"/>
    <col min="15" max="15" width="11.6640625" bestFit="1" customWidth="1"/>
    <col min="16" max="16" width="11.109375" bestFit="1" customWidth="1"/>
    <col min="17" max="17" width="8.218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15</v>
      </c>
      <c r="C4" s="29"/>
      <c r="D4" s="5" t="s">
        <v>34</v>
      </c>
      <c r="E4" s="5" t="s">
        <v>35</v>
      </c>
    </row>
    <row r="5" spans="2:26" x14ac:dyDescent="0.3">
      <c r="D5" s="8"/>
      <c r="E5" s="8"/>
    </row>
    <row r="6" spans="2:26" ht="15" thickBot="1" x14ac:dyDescent="0.35">
      <c r="C6" s="47" t="s">
        <v>90</v>
      </c>
      <c r="D6" s="48">
        <v>84</v>
      </c>
      <c r="E6" s="49" t="s">
        <v>36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166</v>
      </c>
      <c r="D7" s="48">
        <v>115</v>
      </c>
      <c r="E7" s="49" t="s">
        <v>127</v>
      </c>
      <c r="G7" s="58">
        <v>84</v>
      </c>
      <c r="H7" s="59" t="s">
        <v>90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G8" s="67"/>
      <c r="H8" s="52">
        <v>1</v>
      </c>
      <c r="I8" s="52" t="s">
        <v>11</v>
      </c>
      <c r="J8" s="68">
        <v>273</v>
      </c>
      <c r="K8" s="69">
        <v>1</v>
      </c>
      <c r="L8" s="70">
        <v>65200800</v>
      </c>
      <c r="M8" s="71">
        <v>3874789</v>
      </c>
      <c r="N8" s="71">
        <v>61326011</v>
      </c>
      <c r="O8" s="70">
        <v>260384</v>
      </c>
      <c r="P8" s="70"/>
      <c r="Q8" s="70">
        <v>260384</v>
      </c>
      <c r="R8" s="71">
        <v>61586395</v>
      </c>
      <c r="S8" s="72">
        <v>2.0739999999999999E-3</v>
      </c>
      <c r="T8" s="73">
        <v>127730.18323</v>
      </c>
      <c r="U8" s="70">
        <v>6207736</v>
      </c>
      <c r="V8" s="71">
        <v>60286</v>
      </c>
      <c r="W8" s="71">
        <v>6147450</v>
      </c>
      <c r="X8" s="74">
        <v>2.2769999999999999E-3</v>
      </c>
      <c r="Y8" s="75">
        <v>13997.74365</v>
      </c>
      <c r="Z8" s="52"/>
    </row>
    <row r="9" spans="2:26" x14ac:dyDescent="0.3">
      <c r="C9" s="99"/>
      <c r="D9" s="100"/>
      <c r="E9" s="68"/>
      <c r="G9" s="67"/>
      <c r="H9" s="52">
        <v>2</v>
      </c>
      <c r="I9" s="52" t="s">
        <v>27</v>
      </c>
      <c r="J9" s="68">
        <v>273</v>
      </c>
      <c r="K9" s="69">
        <v>1</v>
      </c>
      <c r="L9" s="70">
        <v>65200800</v>
      </c>
      <c r="M9" s="71">
        <v>3874789</v>
      </c>
      <c r="N9" s="71">
        <v>61326011</v>
      </c>
      <c r="O9" s="70">
        <v>260384</v>
      </c>
      <c r="P9" s="70"/>
      <c r="Q9" s="70">
        <v>260384</v>
      </c>
      <c r="R9" s="71">
        <v>61586395</v>
      </c>
      <c r="S9" s="72">
        <v>2.3000000000000001E-4</v>
      </c>
      <c r="T9" s="73">
        <v>14164.870850000001</v>
      </c>
      <c r="U9" s="70">
        <v>6207736</v>
      </c>
      <c r="V9" s="71">
        <v>60286</v>
      </c>
      <c r="W9" s="71">
        <v>6147450</v>
      </c>
      <c r="X9" s="74">
        <v>2.6200000000000003E-4</v>
      </c>
      <c r="Y9" s="75">
        <v>1610.6319000000001</v>
      </c>
      <c r="Z9" s="52"/>
    </row>
    <row r="10" spans="2:26" x14ac:dyDescent="0.3">
      <c r="C10" s="99"/>
      <c r="D10" s="100"/>
      <c r="E10" s="68"/>
      <c r="G10" s="67"/>
      <c r="H10" s="52">
        <v>3</v>
      </c>
      <c r="I10" s="52" t="s">
        <v>20</v>
      </c>
      <c r="J10" s="68">
        <v>273</v>
      </c>
      <c r="K10" s="69">
        <v>1</v>
      </c>
      <c r="L10" s="70">
        <v>65200800</v>
      </c>
      <c r="M10" s="71">
        <v>3874789</v>
      </c>
      <c r="N10" s="71">
        <v>61326011</v>
      </c>
      <c r="O10" s="70">
        <v>260384</v>
      </c>
      <c r="P10" s="70"/>
      <c r="Q10" s="70">
        <v>260384</v>
      </c>
      <c r="R10" s="71">
        <v>61586395</v>
      </c>
      <c r="S10" s="72">
        <v>5.2599999999999999E-4</v>
      </c>
      <c r="T10" s="73">
        <v>32394.443769999998</v>
      </c>
      <c r="U10" s="70">
        <v>6207736</v>
      </c>
      <c r="V10" s="71">
        <v>60286</v>
      </c>
      <c r="W10" s="71">
        <v>6147450</v>
      </c>
      <c r="X10" s="74">
        <v>5.7799999999999995E-4</v>
      </c>
      <c r="Y10" s="75">
        <v>3553.2260999999999</v>
      </c>
      <c r="Z10" s="52"/>
    </row>
    <row r="11" spans="2:26" x14ac:dyDescent="0.3">
      <c r="C11" s="99"/>
      <c r="D11" s="100"/>
      <c r="E11" s="68"/>
      <c r="G11" s="67"/>
      <c r="H11" s="52">
        <v>5</v>
      </c>
      <c r="I11" s="52" t="s">
        <v>17</v>
      </c>
      <c r="J11" s="68">
        <v>273</v>
      </c>
      <c r="K11" s="69">
        <v>0.7</v>
      </c>
      <c r="L11" s="70">
        <v>65200800</v>
      </c>
      <c r="M11" s="71">
        <v>3874789</v>
      </c>
      <c r="N11" s="71">
        <v>42928207.699999996</v>
      </c>
      <c r="O11" s="70">
        <v>260384</v>
      </c>
      <c r="P11" s="70"/>
      <c r="Q11" s="70">
        <v>182268.79999999999</v>
      </c>
      <c r="R11" s="71">
        <v>43110476.5</v>
      </c>
      <c r="S11" s="72">
        <v>6.2370000000000004E-3</v>
      </c>
      <c r="T11" s="73">
        <v>268880.04193050001</v>
      </c>
      <c r="U11" s="70">
        <v>6207736</v>
      </c>
      <c r="V11" s="71">
        <v>60286</v>
      </c>
      <c r="W11" s="71">
        <v>4303215</v>
      </c>
      <c r="X11" s="74">
        <v>6.2979999999999998E-3</v>
      </c>
      <c r="Y11" s="75">
        <v>27101.648069999999</v>
      </c>
      <c r="Z11" s="52"/>
    </row>
    <row r="12" spans="2:26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273</v>
      </c>
      <c r="K12" s="69">
        <v>0.7</v>
      </c>
      <c r="L12" s="70">
        <v>65200800</v>
      </c>
      <c r="M12" s="71">
        <v>3874789</v>
      </c>
      <c r="N12" s="71">
        <v>42928207.699999996</v>
      </c>
      <c r="O12" s="70">
        <v>260384</v>
      </c>
      <c r="P12" s="70"/>
      <c r="Q12" s="70">
        <v>182268.79999999999</v>
      </c>
      <c r="R12" s="71">
        <v>43110476.5</v>
      </c>
      <c r="S12" s="72">
        <v>6.9999999999999994E-5</v>
      </c>
      <c r="T12" s="73">
        <v>3017.7333549999998</v>
      </c>
      <c r="U12" s="70">
        <v>6207736</v>
      </c>
      <c r="V12" s="71">
        <v>60286</v>
      </c>
      <c r="W12" s="71">
        <v>4303215</v>
      </c>
      <c r="X12" s="74">
        <v>7.4999999999999993E-5</v>
      </c>
      <c r="Y12" s="75">
        <v>322.74112499999995</v>
      </c>
      <c r="Z12" s="52"/>
    </row>
    <row r="13" spans="2:26" x14ac:dyDescent="0.3">
      <c r="C13" s="99"/>
      <c r="D13" s="100"/>
      <c r="E13" s="68"/>
      <c r="G13" s="67"/>
      <c r="H13" s="52">
        <v>6</v>
      </c>
      <c r="I13" s="52" t="s">
        <v>73</v>
      </c>
      <c r="J13" s="68">
        <v>273</v>
      </c>
      <c r="K13" s="69">
        <v>0.7</v>
      </c>
      <c r="L13" s="70">
        <v>65200800</v>
      </c>
      <c r="M13" s="71">
        <v>3874789</v>
      </c>
      <c r="N13" s="71">
        <v>42928207.699999996</v>
      </c>
      <c r="O13" s="70">
        <v>260384</v>
      </c>
      <c r="P13" s="70"/>
      <c r="Q13" s="70">
        <v>182268.79999999999</v>
      </c>
      <c r="R13" s="71">
        <v>43110476.5</v>
      </c>
      <c r="S13" s="72">
        <v>0</v>
      </c>
      <c r="T13" s="73">
        <v>0</v>
      </c>
      <c r="U13" s="70">
        <v>6207736</v>
      </c>
      <c r="V13" s="71">
        <v>60286</v>
      </c>
      <c r="W13" s="71">
        <v>4303215</v>
      </c>
      <c r="X13" s="74">
        <v>0</v>
      </c>
      <c r="Y13" s="75">
        <v>0</v>
      </c>
      <c r="Z13" s="52"/>
    </row>
    <row r="14" spans="2:26" x14ac:dyDescent="0.3">
      <c r="C14" s="99"/>
      <c r="D14" s="100"/>
      <c r="E14" s="68"/>
      <c r="G14" s="67"/>
      <c r="H14" s="52">
        <v>7</v>
      </c>
      <c r="I14" s="52" t="s">
        <v>9</v>
      </c>
      <c r="J14" s="68">
        <v>273</v>
      </c>
      <c r="K14" s="69">
        <v>1</v>
      </c>
      <c r="L14" s="70">
        <v>65200800</v>
      </c>
      <c r="M14" s="71">
        <v>3874789</v>
      </c>
      <c r="N14" s="71">
        <v>61326011</v>
      </c>
      <c r="O14" s="70">
        <v>260384</v>
      </c>
      <c r="P14" s="70"/>
      <c r="Q14" s="70">
        <v>260384</v>
      </c>
      <c r="R14" s="71">
        <v>61586395</v>
      </c>
      <c r="S14" s="72">
        <v>1.08E-4</v>
      </c>
      <c r="T14" s="73">
        <v>6651.3306599999996</v>
      </c>
      <c r="U14" s="70">
        <v>6207736</v>
      </c>
      <c r="V14" s="71">
        <v>60286</v>
      </c>
      <c r="W14" s="71">
        <v>6147450</v>
      </c>
      <c r="X14" s="74">
        <v>1.1900000000000001E-4</v>
      </c>
      <c r="Y14" s="75">
        <v>731.54655000000002</v>
      </c>
      <c r="Z14" s="52"/>
    </row>
    <row r="15" spans="2:26" x14ac:dyDescent="0.3">
      <c r="C15" s="99"/>
      <c r="D15" s="100"/>
      <c r="E15" s="68"/>
      <c r="G15" s="67"/>
      <c r="H15" s="52">
        <v>8</v>
      </c>
      <c r="I15" s="52" t="s">
        <v>23</v>
      </c>
      <c r="J15" s="68">
        <v>273</v>
      </c>
      <c r="K15" s="69">
        <v>1</v>
      </c>
      <c r="L15" s="70">
        <v>65200800</v>
      </c>
      <c r="M15" s="71">
        <v>3874789</v>
      </c>
      <c r="N15" s="71">
        <v>61326011</v>
      </c>
      <c r="O15" s="70">
        <v>260384</v>
      </c>
      <c r="P15" s="70"/>
      <c r="Q15" s="70">
        <v>260384</v>
      </c>
      <c r="R15" s="71">
        <v>61586395</v>
      </c>
      <c r="S15" s="72">
        <v>1.64E-4</v>
      </c>
      <c r="T15" s="73">
        <v>10100.16878</v>
      </c>
      <c r="U15" s="70">
        <v>6207736</v>
      </c>
      <c r="V15" s="71">
        <v>60286</v>
      </c>
      <c r="W15" s="71">
        <v>6147450</v>
      </c>
      <c r="X15" s="74">
        <v>1.74E-4</v>
      </c>
      <c r="Y15" s="75">
        <v>1069.6563000000001</v>
      </c>
      <c r="Z15" s="52"/>
    </row>
    <row r="16" spans="2:26" x14ac:dyDescent="0.3">
      <c r="C16" s="99"/>
      <c r="D16" s="100"/>
      <c r="E16" s="68"/>
      <c r="G16" s="67"/>
      <c r="H16" s="52">
        <v>17</v>
      </c>
      <c r="I16" s="52" t="s">
        <v>16</v>
      </c>
      <c r="J16" s="68">
        <v>273</v>
      </c>
      <c r="K16" s="69">
        <v>1</v>
      </c>
      <c r="L16" s="70">
        <v>65200800</v>
      </c>
      <c r="M16" s="71">
        <v>3874789</v>
      </c>
      <c r="N16" s="71">
        <v>61326011</v>
      </c>
      <c r="O16" s="70">
        <v>260384</v>
      </c>
      <c r="P16" s="70"/>
      <c r="Q16" s="70">
        <v>260384</v>
      </c>
      <c r="R16" s="71">
        <v>61586395</v>
      </c>
      <c r="S16" s="72">
        <v>6.4899999999999995E-4</v>
      </c>
      <c r="T16" s="73">
        <v>39969.570354999996</v>
      </c>
      <c r="U16" s="70">
        <v>6207736</v>
      </c>
      <c r="V16" s="71">
        <v>60286</v>
      </c>
      <c r="W16" s="71">
        <v>6147450</v>
      </c>
      <c r="X16" s="74">
        <v>7.0899999999999999E-4</v>
      </c>
      <c r="Y16" s="75">
        <v>4358.54205</v>
      </c>
      <c r="Z16" s="52"/>
    </row>
    <row r="17" spans="3:26" x14ac:dyDescent="0.3">
      <c r="C17" s="99"/>
      <c r="D17" s="100"/>
      <c r="E17" s="68"/>
      <c r="G17" s="67"/>
      <c r="H17" s="52">
        <v>19</v>
      </c>
      <c r="I17" s="52" t="s">
        <v>15</v>
      </c>
      <c r="J17" s="68">
        <v>273</v>
      </c>
      <c r="K17" s="69">
        <v>1</v>
      </c>
      <c r="L17" s="70">
        <v>65200800</v>
      </c>
      <c r="M17" s="71">
        <v>3874789</v>
      </c>
      <c r="N17" s="71">
        <v>61326011</v>
      </c>
      <c r="O17" s="70">
        <v>260384</v>
      </c>
      <c r="P17" s="70"/>
      <c r="Q17" s="70">
        <v>260384</v>
      </c>
      <c r="R17" s="71">
        <v>61586395</v>
      </c>
      <c r="S17" s="72">
        <v>6.2000000000000003E-5</v>
      </c>
      <c r="T17" s="73">
        <v>3818.3564900000001</v>
      </c>
      <c r="U17" s="70">
        <v>6207736</v>
      </c>
      <c r="V17" s="71">
        <v>60286</v>
      </c>
      <c r="W17" s="71">
        <v>6147450</v>
      </c>
      <c r="X17" s="74">
        <v>6.8999999999999997E-5</v>
      </c>
      <c r="Y17" s="75">
        <v>424.17404999999997</v>
      </c>
      <c r="Z17" s="52"/>
    </row>
    <row r="18" spans="3:26" x14ac:dyDescent="0.3">
      <c r="C18" s="99"/>
      <c r="D18" s="100"/>
      <c r="E18" s="68"/>
      <c r="G18" s="67"/>
      <c r="H18" s="52">
        <v>28</v>
      </c>
      <c r="I18" s="52" t="s">
        <v>13</v>
      </c>
      <c r="J18" s="68">
        <v>273</v>
      </c>
      <c r="K18" s="69">
        <v>1</v>
      </c>
      <c r="L18" s="70">
        <v>65200800</v>
      </c>
      <c r="M18" s="71">
        <v>3874789</v>
      </c>
      <c r="N18" s="71">
        <v>61326011</v>
      </c>
      <c r="O18" s="70">
        <v>260384</v>
      </c>
      <c r="P18" s="70"/>
      <c r="Q18" s="70">
        <v>260384</v>
      </c>
      <c r="R18" s="71">
        <v>61586395</v>
      </c>
      <c r="S18" s="72">
        <v>1.1559999999999999E-3</v>
      </c>
      <c r="T18" s="73">
        <v>71193.872619999995</v>
      </c>
      <c r="U18" s="70">
        <v>6207736</v>
      </c>
      <c r="V18" s="71">
        <v>60286</v>
      </c>
      <c r="W18" s="71">
        <v>6147450</v>
      </c>
      <c r="X18" s="74">
        <v>1.289E-3</v>
      </c>
      <c r="Y18" s="75">
        <v>7924.0630499999997</v>
      </c>
      <c r="Z18" s="52"/>
    </row>
    <row r="19" spans="3:26" x14ac:dyDescent="0.3">
      <c r="C19" s="99"/>
      <c r="D19" s="100"/>
      <c r="E19" s="68"/>
      <c r="G19" s="67"/>
      <c r="H19" s="52">
        <v>38</v>
      </c>
      <c r="I19" s="52" t="s">
        <v>12</v>
      </c>
      <c r="J19" s="68">
        <v>273</v>
      </c>
      <c r="K19" s="69">
        <v>1</v>
      </c>
      <c r="L19" s="70">
        <v>65200800</v>
      </c>
      <c r="M19" s="71">
        <v>3874789</v>
      </c>
      <c r="N19" s="71">
        <v>61326011</v>
      </c>
      <c r="O19" s="70">
        <v>260384</v>
      </c>
      <c r="P19" s="70"/>
      <c r="Q19" s="70">
        <v>260384</v>
      </c>
      <c r="R19" s="71">
        <v>61586395</v>
      </c>
      <c r="S19" s="72">
        <v>8.6000000000000003E-5</v>
      </c>
      <c r="T19" s="73">
        <v>5296.4299700000001</v>
      </c>
      <c r="U19" s="70">
        <v>6207736</v>
      </c>
      <c r="V19" s="71">
        <v>60286</v>
      </c>
      <c r="W19" s="71">
        <v>6147450</v>
      </c>
      <c r="X19" s="74">
        <v>9.5000000000000005E-5</v>
      </c>
      <c r="Y19" s="75">
        <v>584.00774999999999</v>
      </c>
      <c r="Z19" s="52"/>
    </row>
    <row r="20" spans="3:26" x14ac:dyDescent="0.3">
      <c r="C20" s="99"/>
      <c r="D20" s="100"/>
      <c r="E20" s="68"/>
      <c r="G20" s="67"/>
      <c r="H20" s="52">
        <v>41</v>
      </c>
      <c r="I20" s="52" t="s">
        <v>80</v>
      </c>
      <c r="J20" s="68">
        <v>273</v>
      </c>
      <c r="K20" s="69">
        <v>1</v>
      </c>
      <c r="L20" s="70">
        <v>65200800</v>
      </c>
      <c r="M20" s="71">
        <v>3874789</v>
      </c>
      <c r="N20" s="71">
        <v>61326011</v>
      </c>
      <c r="O20" s="70">
        <v>260384</v>
      </c>
      <c r="P20" s="70"/>
      <c r="Q20" s="70">
        <v>260384</v>
      </c>
      <c r="R20" s="71">
        <v>61586395</v>
      </c>
      <c r="S20" s="72">
        <v>0</v>
      </c>
      <c r="T20" s="73">
        <v>0</v>
      </c>
      <c r="U20" s="70">
        <v>6207736</v>
      </c>
      <c r="V20" s="71">
        <v>60286</v>
      </c>
      <c r="W20" s="71">
        <v>6147450</v>
      </c>
      <c r="X20" s="74">
        <v>0</v>
      </c>
      <c r="Y20" s="75">
        <v>0</v>
      </c>
      <c r="Z20" s="52"/>
    </row>
    <row r="21" spans="3:26" x14ac:dyDescent="0.3">
      <c r="C21" s="99"/>
      <c r="D21" s="100"/>
      <c r="E21" s="68"/>
      <c r="G21" s="67"/>
      <c r="H21" s="52">
        <v>55</v>
      </c>
      <c r="I21" s="52" t="s">
        <v>26</v>
      </c>
      <c r="J21" s="68">
        <v>273</v>
      </c>
      <c r="K21" s="69">
        <v>1</v>
      </c>
      <c r="L21" s="70">
        <v>65200800</v>
      </c>
      <c r="M21" s="71">
        <v>3874789</v>
      </c>
      <c r="N21" s="71">
        <v>61326011</v>
      </c>
      <c r="O21" s="70">
        <v>260384</v>
      </c>
      <c r="P21" s="70"/>
      <c r="Q21" s="70">
        <v>260384</v>
      </c>
      <c r="R21" s="71">
        <v>61586395</v>
      </c>
      <c r="S21" s="72">
        <v>1.35E-4</v>
      </c>
      <c r="T21" s="73">
        <v>8314.1633249999995</v>
      </c>
      <c r="U21" s="70">
        <v>6207736</v>
      </c>
      <c r="V21" s="71">
        <v>60286</v>
      </c>
      <c r="W21" s="71">
        <v>6147450</v>
      </c>
      <c r="X21" s="74">
        <v>1.4799999999999999E-4</v>
      </c>
      <c r="Y21" s="75">
        <v>909.82259999999997</v>
      </c>
      <c r="Z21" s="52"/>
    </row>
    <row r="22" spans="3:26" x14ac:dyDescent="0.3">
      <c r="C22" s="99"/>
      <c r="D22" s="100"/>
      <c r="E22" s="68"/>
      <c r="G22" s="67"/>
      <c r="H22" s="52">
        <v>71</v>
      </c>
      <c r="I22" s="52" t="s">
        <v>18</v>
      </c>
      <c r="J22" s="68">
        <v>273</v>
      </c>
      <c r="K22" s="69">
        <v>1</v>
      </c>
      <c r="L22" s="70">
        <v>65200800</v>
      </c>
      <c r="M22" s="71">
        <v>3874789</v>
      </c>
      <c r="N22" s="71">
        <v>61326011</v>
      </c>
      <c r="O22" s="70">
        <v>260384</v>
      </c>
      <c r="P22" s="70"/>
      <c r="Q22" s="70">
        <v>260384</v>
      </c>
      <c r="R22" s="71">
        <v>61586395</v>
      </c>
      <c r="S22" s="72">
        <v>9.0000000000000002E-6</v>
      </c>
      <c r="T22" s="73">
        <v>554.27755500000001</v>
      </c>
      <c r="U22" s="70">
        <v>6207736</v>
      </c>
      <c r="V22" s="71">
        <v>60286</v>
      </c>
      <c r="W22" s="71">
        <v>6147450</v>
      </c>
      <c r="X22" s="74">
        <v>1.0000000000000001E-5</v>
      </c>
      <c r="Y22" s="75">
        <v>61.474500000000006</v>
      </c>
      <c r="Z22" s="52"/>
    </row>
    <row r="23" spans="3:26" x14ac:dyDescent="0.3">
      <c r="C23" s="99"/>
      <c r="D23" s="100"/>
      <c r="E23" s="68"/>
      <c r="G23" s="67"/>
      <c r="H23" s="52">
        <v>72</v>
      </c>
      <c r="I23" s="52" t="s">
        <v>28</v>
      </c>
      <c r="J23" s="68">
        <v>273</v>
      </c>
      <c r="K23" s="69">
        <v>1</v>
      </c>
      <c r="L23" s="70">
        <v>65200800</v>
      </c>
      <c r="M23" s="71">
        <v>3874789</v>
      </c>
      <c r="N23" s="71">
        <v>61326011</v>
      </c>
      <c r="O23" s="70">
        <v>260384</v>
      </c>
      <c r="P23" s="70"/>
      <c r="Q23" s="70">
        <v>260384</v>
      </c>
      <c r="R23" s="71">
        <v>61586395</v>
      </c>
      <c r="S23" s="72">
        <v>2.7500000000000002E-4</v>
      </c>
      <c r="T23" s="73">
        <v>16936.258625000002</v>
      </c>
      <c r="U23" s="70">
        <v>6207736</v>
      </c>
      <c r="V23" s="71">
        <v>60286</v>
      </c>
      <c r="W23" s="71">
        <v>6147450</v>
      </c>
      <c r="X23" s="74">
        <v>2.9999999999999997E-4</v>
      </c>
      <c r="Y23" s="75">
        <v>1844.2349999999999</v>
      </c>
      <c r="Z23" s="52"/>
    </row>
    <row r="24" spans="3:26" x14ac:dyDescent="0.3">
      <c r="C24" s="99"/>
      <c r="D24" s="100"/>
      <c r="E24" s="68"/>
      <c r="G24" s="67"/>
      <c r="H24" s="52">
        <v>84</v>
      </c>
      <c r="I24" s="52" t="s">
        <v>90</v>
      </c>
      <c r="J24" s="68">
        <v>273</v>
      </c>
      <c r="K24" s="69">
        <v>1</v>
      </c>
      <c r="L24" s="70">
        <v>65200800</v>
      </c>
      <c r="M24" s="71">
        <v>3874789</v>
      </c>
      <c r="N24" s="71">
        <v>61326011</v>
      </c>
      <c r="O24" s="70">
        <v>260384</v>
      </c>
      <c r="P24" s="70"/>
      <c r="Q24" s="70">
        <v>260384</v>
      </c>
      <c r="R24" s="71">
        <v>61586395</v>
      </c>
      <c r="S24" s="72">
        <v>0</v>
      </c>
      <c r="T24" s="73">
        <v>0</v>
      </c>
      <c r="U24" s="70">
        <v>6207736</v>
      </c>
      <c r="V24" s="71">
        <v>60286</v>
      </c>
      <c r="W24" s="71">
        <v>6147450</v>
      </c>
      <c r="X24" s="74">
        <v>0</v>
      </c>
      <c r="Y24" s="75">
        <v>0</v>
      </c>
      <c r="Z24" s="52"/>
    </row>
    <row r="25" spans="3:26" x14ac:dyDescent="0.3">
      <c r="C25" s="9"/>
      <c r="D25" s="9"/>
      <c r="E25" s="9"/>
      <c r="G25" s="67"/>
      <c r="H25" s="52">
        <v>104</v>
      </c>
      <c r="I25" s="52" t="s">
        <v>85</v>
      </c>
      <c r="J25" s="68">
        <v>273</v>
      </c>
      <c r="K25" s="69">
        <v>1</v>
      </c>
      <c r="L25" s="70">
        <v>65200800</v>
      </c>
      <c r="M25" s="71">
        <v>3874789</v>
      </c>
      <c r="N25" s="71">
        <v>61326011</v>
      </c>
      <c r="O25" s="70">
        <v>260384</v>
      </c>
      <c r="P25" s="70"/>
      <c r="Q25" s="70">
        <v>260384</v>
      </c>
      <c r="R25" s="71">
        <v>61586395</v>
      </c>
      <c r="S25" s="72">
        <v>0</v>
      </c>
      <c r="T25" s="73">
        <v>0</v>
      </c>
      <c r="U25" s="70">
        <v>6207736</v>
      </c>
      <c r="V25" s="71">
        <v>60286</v>
      </c>
      <c r="W25" s="71">
        <v>6147450</v>
      </c>
      <c r="X25" s="74">
        <v>0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>
        <v>117</v>
      </c>
      <c r="I26" s="52" t="s">
        <v>21</v>
      </c>
      <c r="J26" s="68">
        <v>273</v>
      </c>
      <c r="K26" s="69">
        <v>1</v>
      </c>
      <c r="L26" s="70">
        <v>65200800</v>
      </c>
      <c r="M26" s="71">
        <v>3874789</v>
      </c>
      <c r="N26" s="71">
        <v>61326011</v>
      </c>
      <c r="O26" s="70">
        <v>260384</v>
      </c>
      <c r="P26" s="70"/>
      <c r="Q26" s="70">
        <v>260384</v>
      </c>
      <c r="R26" s="71">
        <v>61586395</v>
      </c>
      <c r="S26" s="72">
        <v>2.34E-4</v>
      </c>
      <c r="T26" s="73">
        <v>14411.21643</v>
      </c>
      <c r="U26" s="70">
        <v>6207736</v>
      </c>
      <c r="V26" s="71">
        <v>60286</v>
      </c>
      <c r="W26" s="71">
        <v>6147450</v>
      </c>
      <c r="X26" s="74">
        <v>2.5700000000000001E-4</v>
      </c>
      <c r="Y26" s="75">
        <v>1579.8946500000002</v>
      </c>
      <c r="Z26" s="52"/>
    </row>
    <row r="27" spans="3:26" x14ac:dyDescent="0.3">
      <c r="C27" s="99"/>
      <c r="D27" s="100"/>
      <c r="E27" s="68"/>
      <c r="G27" s="67"/>
      <c r="H27" s="52">
        <v>119</v>
      </c>
      <c r="I27" s="52" t="s">
        <v>91</v>
      </c>
      <c r="J27" s="68">
        <v>273</v>
      </c>
      <c r="K27" s="69">
        <v>1</v>
      </c>
      <c r="L27" s="70">
        <v>65200800</v>
      </c>
      <c r="M27" s="71">
        <v>3874789</v>
      </c>
      <c r="N27" s="71">
        <v>61326011</v>
      </c>
      <c r="O27" s="70">
        <v>260384</v>
      </c>
      <c r="P27" s="70"/>
      <c r="Q27" s="70">
        <v>260384</v>
      </c>
      <c r="R27" s="71">
        <v>61586395</v>
      </c>
      <c r="S27" s="72">
        <v>0</v>
      </c>
      <c r="T27" s="73">
        <v>0</v>
      </c>
      <c r="U27" s="70">
        <v>6207736</v>
      </c>
      <c r="V27" s="71">
        <v>60286</v>
      </c>
      <c r="W27" s="71">
        <v>6147450</v>
      </c>
      <c r="X27" s="74">
        <v>0</v>
      </c>
      <c r="Y27" s="75">
        <v>0</v>
      </c>
      <c r="Z27" s="52"/>
    </row>
    <row r="28" spans="3:26" x14ac:dyDescent="0.3">
      <c r="C28" s="99"/>
      <c r="D28" s="100"/>
      <c r="E28" s="68"/>
      <c r="G28" s="67"/>
      <c r="H28" s="52">
        <v>123</v>
      </c>
      <c r="I28" s="52" t="s">
        <v>29</v>
      </c>
      <c r="J28" s="68">
        <v>273</v>
      </c>
      <c r="K28" s="69">
        <v>1</v>
      </c>
      <c r="L28" s="70">
        <v>65200800</v>
      </c>
      <c r="M28" s="71">
        <v>3874789</v>
      </c>
      <c r="N28" s="71">
        <v>61326011</v>
      </c>
      <c r="O28" s="70">
        <v>260384</v>
      </c>
      <c r="P28" s="70"/>
      <c r="Q28" s="70">
        <v>260384</v>
      </c>
      <c r="R28" s="71">
        <v>61586395</v>
      </c>
      <c r="S28" s="72">
        <v>1.0369999999999999E-3</v>
      </c>
      <c r="T28" s="73">
        <v>63865.091614999998</v>
      </c>
      <c r="U28" s="70">
        <v>6207736</v>
      </c>
      <c r="V28" s="71">
        <v>60286</v>
      </c>
      <c r="W28" s="71">
        <v>6147450</v>
      </c>
      <c r="X28" s="74">
        <v>1.1529999999999999E-3</v>
      </c>
      <c r="Y28" s="75">
        <v>7088.0098499999995</v>
      </c>
      <c r="Z28" s="52"/>
    </row>
    <row r="29" spans="3:26" x14ac:dyDescent="0.3">
      <c r="C29" s="99"/>
      <c r="D29" s="100"/>
      <c r="E29" s="68"/>
      <c r="G29" s="67"/>
      <c r="H29" s="52"/>
      <c r="I29" s="52"/>
      <c r="J29" s="68"/>
      <c r="K29" s="69"/>
      <c r="L29" s="71"/>
      <c r="M29" s="71"/>
      <c r="N29" s="71"/>
      <c r="O29" s="71"/>
      <c r="P29" s="71"/>
      <c r="Q29" s="71"/>
      <c r="R29" s="71"/>
      <c r="S29" s="74"/>
      <c r="T29" s="73"/>
      <c r="U29" s="71"/>
      <c r="V29" s="71"/>
      <c r="W29" s="71"/>
      <c r="X29" s="74"/>
      <c r="Y29" s="75"/>
      <c r="Z29" s="52"/>
    </row>
    <row r="30" spans="3:26" ht="15.6" x14ac:dyDescent="0.3">
      <c r="C30" s="99"/>
      <c r="D30" s="100"/>
      <c r="E30" s="68"/>
      <c r="G30" s="80">
        <v>84</v>
      </c>
      <c r="H30" s="81" t="s">
        <v>90</v>
      </c>
      <c r="I30" s="52"/>
      <c r="J30" s="68"/>
      <c r="K30" s="69"/>
      <c r="L30" s="71"/>
      <c r="M30" s="71"/>
      <c r="N30" s="71"/>
      <c r="O30" s="71"/>
      <c r="P30" s="71"/>
      <c r="Q30" s="71"/>
      <c r="R30" s="71"/>
      <c r="S30" s="74"/>
      <c r="T30" s="73"/>
      <c r="U30" s="71"/>
      <c r="V30" s="71"/>
      <c r="W30" s="71"/>
      <c r="X30" s="74"/>
      <c r="Y30" s="75"/>
      <c r="Z30" s="52"/>
    </row>
    <row r="31" spans="3:26" x14ac:dyDescent="0.3">
      <c r="C31" s="99"/>
      <c r="D31" s="100"/>
      <c r="E31" s="68"/>
      <c r="G31" s="67"/>
      <c r="H31" s="52">
        <v>1</v>
      </c>
      <c r="I31" s="52" t="s">
        <v>11</v>
      </c>
      <c r="J31" s="68">
        <v>923</v>
      </c>
      <c r="K31" s="69">
        <v>1</v>
      </c>
      <c r="L31" s="70">
        <v>0</v>
      </c>
      <c r="M31" s="71"/>
      <c r="N31" s="71">
        <v>0</v>
      </c>
      <c r="O31" s="70">
        <v>445344</v>
      </c>
      <c r="P31" s="71">
        <v>300</v>
      </c>
      <c r="Q31" s="70">
        <v>445044</v>
      </c>
      <c r="R31" s="71">
        <v>445044</v>
      </c>
      <c r="S31" s="72">
        <v>2.0739999999999999E-3</v>
      </c>
      <c r="T31" s="73">
        <v>923.02125599999999</v>
      </c>
      <c r="U31" s="70">
        <v>0</v>
      </c>
      <c r="V31" s="71"/>
      <c r="W31" s="71">
        <v>0</v>
      </c>
      <c r="X31" s="74">
        <v>2.2769999999999999E-3</v>
      </c>
      <c r="Y31" s="75">
        <v>0</v>
      </c>
      <c r="Z31" s="52"/>
    </row>
    <row r="32" spans="3:26" x14ac:dyDescent="0.3">
      <c r="C32" s="99"/>
      <c r="D32" s="100"/>
      <c r="E32" s="68"/>
      <c r="G32" s="67"/>
      <c r="H32" s="52">
        <v>2</v>
      </c>
      <c r="I32" s="52" t="s">
        <v>27</v>
      </c>
      <c r="J32" s="68">
        <v>923</v>
      </c>
      <c r="K32" s="69">
        <v>1</v>
      </c>
      <c r="L32" s="70">
        <v>0</v>
      </c>
      <c r="M32" s="71"/>
      <c r="N32" s="71">
        <v>0</v>
      </c>
      <c r="O32" s="70">
        <v>445344</v>
      </c>
      <c r="P32" s="71">
        <v>300</v>
      </c>
      <c r="Q32" s="70">
        <v>445044</v>
      </c>
      <c r="R32" s="71">
        <v>445044</v>
      </c>
      <c r="S32" s="72">
        <v>2.3000000000000001E-4</v>
      </c>
      <c r="T32" s="73">
        <v>102.36012000000001</v>
      </c>
      <c r="U32" s="70">
        <v>0</v>
      </c>
      <c r="V32" s="71"/>
      <c r="W32" s="71">
        <v>0</v>
      </c>
      <c r="X32" s="74">
        <v>2.6200000000000003E-4</v>
      </c>
      <c r="Y32" s="75">
        <v>0</v>
      </c>
      <c r="Z32" s="52"/>
    </row>
    <row r="33" spans="3:26" x14ac:dyDescent="0.3">
      <c r="C33" s="99"/>
      <c r="D33" s="100"/>
      <c r="E33" s="68"/>
      <c r="G33" s="67"/>
      <c r="H33" s="52">
        <v>3</v>
      </c>
      <c r="I33" s="52" t="s">
        <v>20</v>
      </c>
      <c r="J33" s="68">
        <v>923</v>
      </c>
      <c r="K33" s="69">
        <v>1</v>
      </c>
      <c r="L33" s="70">
        <v>0</v>
      </c>
      <c r="M33" s="71"/>
      <c r="N33" s="71">
        <v>0</v>
      </c>
      <c r="O33" s="70">
        <v>445344</v>
      </c>
      <c r="P33" s="71">
        <v>300</v>
      </c>
      <c r="Q33" s="70">
        <v>445044</v>
      </c>
      <c r="R33" s="71">
        <v>445044</v>
      </c>
      <c r="S33" s="72">
        <v>5.2599999999999999E-4</v>
      </c>
      <c r="T33" s="73">
        <v>234.093144</v>
      </c>
      <c r="U33" s="70">
        <v>0</v>
      </c>
      <c r="V33" s="71"/>
      <c r="W33" s="71">
        <v>0</v>
      </c>
      <c r="X33" s="74">
        <v>5.7799999999999995E-4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5</v>
      </c>
      <c r="I34" s="52" t="s">
        <v>17</v>
      </c>
      <c r="J34" s="68">
        <v>923</v>
      </c>
      <c r="K34" s="69">
        <v>0.7</v>
      </c>
      <c r="L34" s="70">
        <v>0</v>
      </c>
      <c r="M34" s="71"/>
      <c r="N34" s="71">
        <v>0</v>
      </c>
      <c r="O34" s="70">
        <v>445344</v>
      </c>
      <c r="P34" s="71">
        <v>300</v>
      </c>
      <c r="Q34" s="70">
        <v>311530.8</v>
      </c>
      <c r="R34" s="71">
        <v>311530.8</v>
      </c>
      <c r="S34" s="72">
        <v>6.2370000000000004E-3</v>
      </c>
      <c r="T34" s="73">
        <v>1943.0175996</v>
      </c>
      <c r="U34" s="70">
        <v>0</v>
      </c>
      <c r="V34" s="71"/>
      <c r="W34" s="71">
        <v>0</v>
      </c>
      <c r="X34" s="74">
        <v>6.2979999999999998E-3</v>
      </c>
      <c r="Y34" s="75">
        <v>0</v>
      </c>
      <c r="Z34" s="52"/>
    </row>
    <row r="35" spans="3:26" x14ac:dyDescent="0.3">
      <c r="C35" s="9"/>
      <c r="D35" s="9"/>
      <c r="E35" s="9"/>
      <c r="G35" s="67"/>
      <c r="H35" s="52">
        <v>137</v>
      </c>
      <c r="I35" s="52" t="s">
        <v>148</v>
      </c>
      <c r="J35" s="68">
        <v>923</v>
      </c>
      <c r="K35" s="69">
        <v>0.7</v>
      </c>
      <c r="L35" s="70">
        <v>0</v>
      </c>
      <c r="M35" s="71"/>
      <c r="N35" s="71">
        <v>0</v>
      </c>
      <c r="O35" s="70">
        <v>445344</v>
      </c>
      <c r="P35" s="71">
        <v>300</v>
      </c>
      <c r="Q35" s="70">
        <v>311530.8</v>
      </c>
      <c r="R35" s="71">
        <v>311530.8</v>
      </c>
      <c r="S35" s="72">
        <v>6.9999999999999994E-5</v>
      </c>
      <c r="T35" s="73">
        <v>21.807155999999996</v>
      </c>
      <c r="U35" s="70">
        <v>0</v>
      </c>
      <c r="V35" s="71"/>
      <c r="W35" s="71">
        <v>0</v>
      </c>
      <c r="X35" s="74">
        <v>7.4999999999999993E-5</v>
      </c>
      <c r="Y35" s="75">
        <v>0</v>
      </c>
      <c r="Z35" s="52"/>
    </row>
    <row r="36" spans="3:26" x14ac:dyDescent="0.3">
      <c r="C36" s="9"/>
      <c r="D36" s="9"/>
      <c r="E36" s="9"/>
      <c r="G36" s="67"/>
      <c r="H36" s="52">
        <v>6</v>
      </c>
      <c r="I36" s="52" t="s">
        <v>73</v>
      </c>
      <c r="J36" s="68">
        <v>923</v>
      </c>
      <c r="K36" s="69">
        <v>0.7</v>
      </c>
      <c r="L36" s="70">
        <v>0</v>
      </c>
      <c r="M36" s="71"/>
      <c r="N36" s="71">
        <v>0</v>
      </c>
      <c r="O36" s="70">
        <v>445344</v>
      </c>
      <c r="P36" s="71">
        <v>300</v>
      </c>
      <c r="Q36" s="70">
        <v>311530.8</v>
      </c>
      <c r="R36" s="71">
        <v>311530.8</v>
      </c>
      <c r="S36" s="72">
        <v>0</v>
      </c>
      <c r="T36" s="73">
        <v>0</v>
      </c>
      <c r="U36" s="70">
        <v>0</v>
      </c>
      <c r="V36" s="71"/>
      <c r="W36" s="71">
        <v>0</v>
      </c>
      <c r="X36" s="74">
        <v>0</v>
      </c>
      <c r="Y36" s="75">
        <v>0</v>
      </c>
      <c r="Z36" s="52"/>
    </row>
    <row r="37" spans="3:26" x14ac:dyDescent="0.3">
      <c r="C37" s="9"/>
      <c r="D37" s="9"/>
      <c r="E37" s="9"/>
      <c r="G37" s="67"/>
      <c r="H37" s="52">
        <v>7</v>
      </c>
      <c r="I37" s="52" t="s">
        <v>9</v>
      </c>
      <c r="J37" s="68">
        <v>923</v>
      </c>
      <c r="K37" s="69">
        <v>1</v>
      </c>
      <c r="L37" s="70">
        <v>0</v>
      </c>
      <c r="M37" s="71"/>
      <c r="N37" s="71">
        <v>0</v>
      </c>
      <c r="O37" s="70">
        <v>445344</v>
      </c>
      <c r="P37" s="71">
        <v>300</v>
      </c>
      <c r="Q37" s="70">
        <v>445044</v>
      </c>
      <c r="R37" s="71">
        <v>445044</v>
      </c>
      <c r="S37" s="72">
        <v>1.08E-4</v>
      </c>
      <c r="T37" s="73">
        <v>48.064751999999999</v>
      </c>
      <c r="U37" s="70">
        <v>0</v>
      </c>
      <c r="V37" s="71"/>
      <c r="W37" s="71">
        <v>0</v>
      </c>
      <c r="X37" s="74">
        <v>1.1900000000000001E-4</v>
      </c>
      <c r="Y37" s="75">
        <v>0</v>
      </c>
      <c r="Z37" s="52"/>
    </row>
    <row r="38" spans="3:26" x14ac:dyDescent="0.3">
      <c r="C38" s="9"/>
      <c r="D38" s="9"/>
      <c r="E38" s="9"/>
      <c r="G38" s="67"/>
      <c r="H38" s="52">
        <v>8</v>
      </c>
      <c r="I38" s="52" t="s">
        <v>23</v>
      </c>
      <c r="J38" s="68">
        <v>923</v>
      </c>
      <c r="K38" s="69">
        <v>1</v>
      </c>
      <c r="L38" s="70">
        <v>0</v>
      </c>
      <c r="M38" s="71"/>
      <c r="N38" s="71">
        <v>0</v>
      </c>
      <c r="O38" s="70">
        <v>445344</v>
      </c>
      <c r="P38" s="71">
        <v>300</v>
      </c>
      <c r="Q38" s="70">
        <v>445044</v>
      </c>
      <c r="R38" s="71">
        <v>445044</v>
      </c>
      <c r="S38" s="72">
        <v>1.64E-4</v>
      </c>
      <c r="T38" s="73">
        <v>72.987216000000004</v>
      </c>
      <c r="U38" s="70">
        <v>0</v>
      </c>
      <c r="V38" s="71"/>
      <c r="W38" s="71">
        <v>0</v>
      </c>
      <c r="X38" s="74">
        <v>1.74E-4</v>
      </c>
      <c r="Y38" s="75">
        <v>0</v>
      </c>
      <c r="Z38" s="52"/>
    </row>
    <row r="39" spans="3:26" x14ac:dyDescent="0.3">
      <c r="C39" s="9"/>
      <c r="D39" s="9"/>
      <c r="E39" s="9"/>
      <c r="G39" s="67"/>
      <c r="H39" s="52">
        <v>19</v>
      </c>
      <c r="I39" s="52" t="s">
        <v>15</v>
      </c>
      <c r="J39" s="68">
        <v>923</v>
      </c>
      <c r="K39" s="69">
        <v>1</v>
      </c>
      <c r="L39" s="70">
        <v>0</v>
      </c>
      <c r="M39" s="71"/>
      <c r="N39" s="71">
        <v>0</v>
      </c>
      <c r="O39" s="70">
        <v>445344</v>
      </c>
      <c r="P39" s="71">
        <v>300</v>
      </c>
      <c r="Q39" s="70">
        <v>445044</v>
      </c>
      <c r="R39" s="71">
        <v>445044</v>
      </c>
      <c r="S39" s="72">
        <v>6.2000000000000003E-5</v>
      </c>
      <c r="T39" s="73">
        <v>27.592728000000001</v>
      </c>
      <c r="U39" s="70">
        <v>0</v>
      </c>
      <c r="V39" s="71"/>
      <c r="W39" s="71">
        <v>0</v>
      </c>
      <c r="X39" s="74">
        <v>6.8999999999999997E-5</v>
      </c>
      <c r="Y39" s="75">
        <v>0</v>
      </c>
      <c r="Z39" s="52"/>
    </row>
    <row r="40" spans="3:26" x14ac:dyDescent="0.3">
      <c r="C40" s="9"/>
      <c r="D40" s="9"/>
      <c r="E40" s="9"/>
      <c r="G40" s="67"/>
      <c r="H40" s="52">
        <v>28</v>
      </c>
      <c r="I40" s="52" t="s">
        <v>13</v>
      </c>
      <c r="J40" s="68">
        <v>923</v>
      </c>
      <c r="K40" s="69">
        <v>1</v>
      </c>
      <c r="L40" s="70">
        <v>0</v>
      </c>
      <c r="M40" s="71"/>
      <c r="N40" s="71">
        <v>0</v>
      </c>
      <c r="O40" s="70">
        <v>445344</v>
      </c>
      <c r="P40" s="71">
        <v>300</v>
      </c>
      <c r="Q40" s="70">
        <v>445044</v>
      </c>
      <c r="R40" s="71">
        <v>445044</v>
      </c>
      <c r="S40" s="72">
        <v>1.1559999999999999E-3</v>
      </c>
      <c r="T40" s="73">
        <v>514.47086400000001</v>
      </c>
      <c r="U40" s="70">
        <v>0</v>
      </c>
      <c r="V40" s="71"/>
      <c r="W40" s="71">
        <v>0</v>
      </c>
      <c r="X40" s="74">
        <v>1.289E-3</v>
      </c>
      <c r="Y40" s="75">
        <v>0</v>
      </c>
      <c r="Z40" s="52"/>
    </row>
    <row r="41" spans="3:26" x14ac:dyDescent="0.3">
      <c r="C41" s="9"/>
      <c r="D41" s="9"/>
      <c r="E41" s="9"/>
      <c r="G41" s="67"/>
      <c r="H41" s="52">
        <v>38</v>
      </c>
      <c r="I41" s="52" t="s">
        <v>12</v>
      </c>
      <c r="J41" s="68">
        <v>923</v>
      </c>
      <c r="K41" s="69">
        <v>1</v>
      </c>
      <c r="L41" s="70">
        <v>0</v>
      </c>
      <c r="M41" s="71"/>
      <c r="N41" s="71">
        <v>0</v>
      </c>
      <c r="O41" s="70">
        <v>445344</v>
      </c>
      <c r="P41" s="71">
        <v>300</v>
      </c>
      <c r="Q41" s="70">
        <v>445044</v>
      </c>
      <c r="R41" s="71">
        <v>445044</v>
      </c>
      <c r="S41" s="72">
        <v>8.6000000000000003E-5</v>
      </c>
      <c r="T41" s="73">
        <v>38.273783999999999</v>
      </c>
      <c r="U41" s="70">
        <v>0</v>
      </c>
      <c r="V41" s="71"/>
      <c r="W41" s="71">
        <v>0</v>
      </c>
      <c r="X41" s="74">
        <v>9.5000000000000005E-5</v>
      </c>
      <c r="Y41" s="75">
        <v>0</v>
      </c>
      <c r="Z41" s="52"/>
    </row>
    <row r="42" spans="3:26" x14ac:dyDescent="0.3">
      <c r="C42" s="9"/>
      <c r="D42" s="9"/>
      <c r="E42" s="9"/>
      <c r="G42" s="67"/>
      <c r="H42" s="52">
        <v>41</v>
      </c>
      <c r="I42" s="52" t="s">
        <v>80</v>
      </c>
      <c r="J42" s="68">
        <v>923</v>
      </c>
      <c r="K42" s="69">
        <v>1</v>
      </c>
      <c r="L42" s="70">
        <v>0</v>
      </c>
      <c r="M42" s="71"/>
      <c r="N42" s="71">
        <v>0</v>
      </c>
      <c r="O42" s="70">
        <v>445344</v>
      </c>
      <c r="P42" s="71">
        <v>300</v>
      </c>
      <c r="Q42" s="70">
        <v>445044</v>
      </c>
      <c r="R42" s="71">
        <v>445044</v>
      </c>
      <c r="S42" s="72">
        <v>0</v>
      </c>
      <c r="T42" s="73">
        <v>0</v>
      </c>
      <c r="U42" s="70">
        <v>0</v>
      </c>
      <c r="V42" s="71"/>
      <c r="W42" s="71">
        <v>0</v>
      </c>
      <c r="X42" s="74">
        <v>0</v>
      </c>
      <c r="Y42" s="75">
        <v>0</v>
      </c>
      <c r="Z42" s="52"/>
    </row>
    <row r="43" spans="3:26" x14ac:dyDescent="0.3">
      <c r="C43" s="9"/>
      <c r="D43" s="9"/>
      <c r="E43" s="9"/>
      <c r="G43" s="67"/>
      <c r="H43" s="52">
        <v>55</v>
      </c>
      <c r="I43" s="52" t="s">
        <v>26</v>
      </c>
      <c r="J43" s="68">
        <v>923</v>
      </c>
      <c r="K43" s="69">
        <v>1</v>
      </c>
      <c r="L43" s="70">
        <v>0</v>
      </c>
      <c r="M43" s="71"/>
      <c r="N43" s="71">
        <v>0</v>
      </c>
      <c r="O43" s="70">
        <v>445344</v>
      </c>
      <c r="P43" s="71">
        <v>300</v>
      </c>
      <c r="Q43" s="70">
        <v>445044</v>
      </c>
      <c r="R43" s="71">
        <v>445044</v>
      </c>
      <c r="S43" s="72">
        <v>1.35E-4</v>
      </c>
      <c r="T43" s="73">
        <v>60.080939999999998</v>
      </c>
      <c r="U43" s="70">
        <v>0</v>
      </c>
      <c r="V43" s="71"/>
      <c r="W43" s="71">
        <v>0</v>
      </c>
      <c r="X43" s="74">
        <v>1.4799999999999999E-4</v>
      </c>
      <c r="Y43" s="75">
        <v>0</v>
      </c>
      <c r="Z43" s="52"/>
    </row>
    <row r="44" spans="3:26" x14ac:dyDescent="0.3">
      <c r="C44" s="9"/>
      <c r="D44" s="9"/>
      <c r="E44" s="9"/>
      <c r="G44" s="67"/>
      <c r="H44" s="52">
        <v>71</v>
      </c>
      <c r="I44" s="52" t="s">
        <v>18</v>
      </c>
      <c r="J44" s="68">
        <v>923</v>
      </c>
      <c r="K44" s="69">
        <v>1</v>
      </c>
      <c r="L44" s="70">
        <v>0</v>
      </c>
      <c r="M44" s="71"/>
      <c r="N44" s="71">
        <v>0</v>
      </c>
      <c r="O44" s="70">
        <v>445344</v>
      </c>
      <c r="P44" s="71">
        <v>300</v>
      </c>
      <c r="Q44" s="70">
        <v>445044</v>
      </c>
      <c r="R44" s="71">
        <v>445044</v>
      </c>
      <c r="S44" s="72">
        <v>9.0000000000000002E-6</v>
      </c>
      <c r="T44" s="73">
        <v>4.0053960000000002</v>
      </c>
      <c r="U44" s="70">
        <v>0</v>
      </c>
      <c r="V44" s="71"/>
      <c r="W44" s="71">
        <v>0</v>
      </c>
      <c r="X44" s="74">
        <v>1.0000000000000001E-5</v>
      </c>
      <c r="Y44" s="75">
        <v>0</v>
      </c>
      <c r="Z44" s="52"/>
    </row>
    <row r="45" spans="3:26" x14ac:dyDescent="0.3">
      <c r="C45" s="9"/>
      <c r="D45" s="9"/>
      <c r="E45" s="9"/>
      <c r="G45" s="67"/>
      <c r="H45" s="52">
        <v>72</v>
      </c>
      <c r="I45" s="52" t="s">
        <v>28</v>
      </c>
      <c r="J45" s="68">
        <v>923</v>
      </c>
      <c r="K45" s="69">
        <v>1</v>
      </c>
      <c r="L45" s="70">
        <v>0</v>
      </c>
      <c r="M45" s="71"/>
      <c r="N45" s="71">
        <v>0</v>
      </c>
      <c r="O45" s="70">
        <v>445344</v>
      </c>
      <c r="P45" s="71">
        <v>300</v>
      </c>
      <c r="Q45" s="70">
        <v>445044</v>
      </c>
      <c r="R45" s="71">
        <v>445044</v>
      </c>
      <c r="S45" s="72">
        <v>2.7500000000000002E-4</v>
      </c>
      <c r="T45" s="73">
        <v>122.3871</v>
      </c>
      <c r="U45" s="70">
        <v>0</v>
      </c>
      <c r="V45" s="71"/>
      <c r="W45" s="71">
        <v>0</v>
      </c>
      <c r="X45" s="74">
        <v>2.9999999999999997E-4</v>
      </c>
      <c r="Y45" s="75">
        <v>0</v>
      </c>
      <c r="Z45" s="52"/>
    </row>
    <row r="46" spans="3:26" x14ac:dyDescent="0.3">
      <c r="C46" s="9"/>
      <c r="D46" s="9"/>
      <c r="E46" s="9"/>
      <c r="G46" s="67"/>
      <c r="H46" s="52">
        <v>84</v>
      </c>
      <c r="I46" s="52" t="s">
        <v>90</v>
      </c>
      <c r="J46" s="68">
        <v>923</v>
      </c>
      <c r="K46" s="69">
        <v>1</v>
      </c>
      <c r="L46" s="70">
        <v>0</v>
      </c>
      <c r="M46" s="71"/>
      <c r="N46" s="71">
        <v>0</v>
      </c>
      <c r="O46" s="70">
        <v>445344</v>
      </c>
      <c r="P46" s="71">
        <v>300</v>
      </c>
      <c r="Q46" s="70">
        <v>445044</v>
      </c>
      <c r="R46" s="71">
        <v>445044</v>
      </c>
      <c r="S46" s="72">
        <v>0</v>
      </c>
      <c r="T46" s="73">
        <v>0</v>
      </c>
      <c r="U46" s="70">
        <v>0</v>
      </c>
      <c r="V46" s="71"/>
      <c r="W46" s="71">
        <v>0</v>
      </c>
      <c r="X46" s="74">
        <v>0</v>
      </c>
      <c r="Y46" s="75">
        <v>0</v>
      </c>
      <c r="Z46" s="52"/>
    </row>
    <row r="47" spans="3:26" x14ac:dyDescent="0.3">
      <c r="C47" s="9"/>
      <c r="D47" s="9"/>
      <c r="E47" s="9"/>
      <c r="G47" s="67"/>
      <c r="H47" s="52">
        <v>104</v>
      </c>
      <c r="I47" s="52" t="s">
        <v>85</v>
      </c>
      <c r="J47" s="68">
        <v>923</v>
      </c>
      <c r="K47" s="69">
        <v>1</v>
      </c>
      <c r="L47" s="70">
        <v>0</v>
      </c>
      <c r="M47" s="71"/>
      <c r="N47" s="71">
        <v>0</v>
      </c>
      <c r="O47" s="70">
        <v>445344</v>
      </c>
      <c r="P47" s="71">
        <v>300</v>
      </c>
      <c r="Q47" s="70">
        <v>445044</v>
      </c>
      <c r="R47" s="71">
        <v>445044</v>
      </c>
      <c r="S47" s="72">
        <v>0</v>
      </c>
      <c r="T47" s="73">
        <v>0</v>
      </c>
      <c r="U47" s="70">
        <v>0</v>
      </c>
      <c r="V47" s="71"/>
      <c r="W47" s="71">
        <v>0</v>
      </c>
      <c r="X47" s="74">
        <v>0</v>
      </c>
      <c r="Y47" s="75">
        <v>0</v>
      </c>
      <c r="Z47" s="52"/>
    </row>
    <row r="48" spans="3:26" x14ac:dyDescent="0.3">
      <c r="C48" s="9"/>
      <c r="D48" s="9"/>
      <c r="E48" s="9"/>
      <c r="G48" s="67"/>
      <c r="H48" s="52">
        <v>117</v>
      </c>
      <c r="I48" s="52" t="s">
        <v>21</v>
      </c>
      <c r="J48" s="68">
        <v>923</v>
      </c>
      <c r="K48" s="69">
        <v>1</v>
      </c>
      <c r="L48" s="70">
        <v>0</v>
      </c>
      <c r="M48" s="71"/>
      <c r="N48" s="71">
        <v>0</v>
      </c>
      <c r="O48" s="70">
        <v>445344</v>
      </c>
      <c r="P48" s="71">
        <v>300</v>
      </c>
      <c r="Q48" s="70">
        <v>445044</v>
      </c>
      <c r="R48" s="71">
        <v>445044</v>
      </c>
      <c r="S48" s="72">
        <v>2.34E-4</v>
      </c>
      <c r="T48" s="73">
        <v>104.14029599999999</v>
      </c>
      <c r="U48" s="70">
        <v>0</v>
      </c>
      <c r="V48" s="71"/>
      <c r="W48" s="71">
        <v>0</v>
      </c>
      <c r="X48" s="74">
        <v>2.5700000000000001E-4</v>
      </c>
      <c r="Y48" s="75">
        <v>0</v>
      </c>
      <c r="Z48" s="52"/>
    </row>
    <row r="49" spans="3:27" x14ac:dyDescent="0.3">
      <c r="C49" s="9"/>
      <c r="D49" s="9"/>
      <c r="E49" s="9"/>
      <c r="G49" s="67"/>
      <c r="H49" s="52">
        <v>119</v>
      </c>
      <c r="I49" s="52" t="s">
        <v>91</v>
      </c>
      <c r="J49" s="68">
        <v>923</v>
      </c>
      <c r="K49" s="69">
        <v>1</v>
      </c>
      <c r="L49" s="70">
        <v>0</v>
      </c>
      <c r="M49" s="71"/>
      <c r="N49" s="71">
        <v>0</v>
      </c>
      <c r="O49" s="70">
        <v>445344</v>
      </c>
      <c r="P49" s="71">
        <v>300</v>
      </c>
      <c r="Q49" s="70">
        <v>445044</v>
      </c>
      <c r="R49" s="71">
        <v>445044</v>
      </c>
      <c r="S49" s="72">
        <v>0</v>
      </c>
      <c r="T49" s="73">
        <v>0</v>
      </c>
      <c r="U49" s="70">
        <v>0</v>
      </c>
      <c r="V49" s="71"/>
      <c r="W49" s="71">
        <v>0</v>
      </c>
      <c r="X49" s="74">
        <v>0</v>
      </c>
      <c r="Y49" s="75">
        <v>0</v>
      </c>
      <c r="Z49" s="52"/>
    </row>
    <row r="50" spans="3:27" x14ac:dyDescent="0.3">
      <c r="C50" s="9"/>
      <c r="D50" s="9"/>
      <c r="E50" s="9"/>
      <c r="G50" s="67"/>
      <c r="H50" s="52">
        <v>123</v>
      </c>
      <c r="I50" s="52" t="s">
        <v>29</v>
      </c>
      <c r="J50" s="68">
        <v>923</v>
      </c>
      <c r="K50" s="69">
        <v>1</v>
      </c>
      <c r="L50" s="70">
        <v>0</v>
      </c>
      <c r="M50" s="71"/>
      <c r="N50" s="71">
        <v>0</v>
      </c>
      <c r="O50" s="70">
        <v>445344</v>
      </c>
      <c r="P50" s="71">
        <v>300</v>
      </c>
      <c r="Q50" s="70">
        <v>445044</v>
      </c>
      <c r="R50" s="71">
        <v>445044</v>
      </c>
      <c r="S50" s="72">
        <v>1.0369999999999999E-3</v>
      </c>
      <c r="T50" s="73">
        <v>461.510628</v>
      </c>
      <c r="U50" s="70">
        <v>0</v>
      </c>
      <c r="V50" s="71"/>
      <c r="W50" s="71">
        <v>0</v>
      </c>
      <c r="X50" s="74">
        <v>1.1529999999999999E-3</v>
      </c>
      <c r="Y50" s="75">
        <v>0</v>
      </c>
      <c r="Z50" s="52"/>
    </row>
    <row r="51" spans="3:27" ht="15" thickBot="1" x14ac:dyDescent="0.35">
      <c r="C51" s="9"/>
      <c r="D51" s="9"/>
      <c r="E51" s="9"/>
      <c r="G51" s="76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8"/>
      <c r="Z51" s="52"/>
    </row>
    <row r="52" spans="3:27" x14ac:dyDescent="0.3">
      <c r="C52" s="9"/>
      <c r="D52" s="9"/>
      <c r="E52" s="9"/>
      <c r="G52" s="52">
        <v>84</v>
      </c>
      <c r="H52" s="52" t="s">
        <v>90</v>
      </c>
      <c r="I52" s="52"/>
      <c r="J52" s="68"/>
      <c r="K52" s="69"/>
      <c r="L52" s="71"/>
      <c r="M52" s="71"/>
      <c r="N52" s="71"/>
      <c r="O52" s="71"/>
      <c r="P52" s="71"/>
      <c r="Q52" s="71"/>
      <c r="R52" s="71"/>
      <c r="S52" s="74"/>
      <c r="T52" s="73">
        <v>691975.82254010031</v>
      </c>
      <c r="U52" s="71"/>
      <c r="V52" s="71"/>
      <c r="W52" s="71"/>
      <c r="X52" s="74"/>
      <c r="Y52" s="73">
        <v>73161.417194999987</v>
      </c>
      <c r="Z52" s="79">
        <v>765137.2397351003</v>
      </c>
    </row>
    <row r="53" spans="3:27" x14ac:dyDescent="0.3">
      <c r="C53" s="9"/>
      <c r="D53" s="9"/>
      <c r="E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3:27" x14ac:dyDescent="0.3">
      <c r="C54" s="9"/>
      <c r="D54" s="9"/>
      <c r="E54" s="9"/>
      <c r="G54" s="9"/>
      <c r="H54" s="9"/>
      <c r="I54" s="9"/>
      <c r="J54" s="17"/>
      <c r="K54" s="18"/>
      <c r="L54" s="20"/>
      <c r="M54" s="20"/>
      <c r="N54" s="20"/>
      <c r="O54" s="20"/>
      <c r="P54" s="23"/>
      <c r="Q54" s="22"/>
      <c r="R54" s="20"/>
      <c r="S54" s="20"/>
      <c r="T54" s="20"/>
      <c r="U54" s="23"/>
      <c r="V54" s="22"/>
      <c r="W54" s="9"/>
      <c r="X54" s="9"/>
      <c r="Y54" s="9"/>
      <c r="Z54" s="9"/>
      <c r="AA54" s="9"/>
    </row>
    <row r="55" spans="3:27" x14ac:dyDescent="0.3">
      <c r="C55" s="9"/>
      <c r="D55" s="9"/>
      <c r="E55" s="9"/>
      <c r="G55" s="9"/>
      <c r="H55" s="9"/>
      <c r="I55" s="9"/>
      <c r="J55" s="10"/>
      <c r="K55" s="11"/>
      <c r="L55" s="12"/>
      <c r="M55" s="12"/>
      <c r="N55" s="12"/>
      <c r="O55" s="12"/>
      <c r="P55" s="13"/>
      <c r="Q55" s="14"/>
      <c r="R55" s="12"/>
      <c r="S55" s="12"/>
      <c r="T55" s="12"/>
      <c r="U55" s="13"/>
      <c r="V55" s="14"/>
      <c r="W55" s="9"/>
      <c r="X55" s="9"/>
      <c r="Y55" s="9"/>
      <c r="Z55" s="9"/>
      <c r="AA55" s="9"/>
    </row>
    <row r="56" spans="3:27" ht="15" thickBot="1" x14ac:dyDescent="0.35">
      <c r="C56" s="9"/>
      <c r="D56" s="9"/>
      <c r="E56" s="9"/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3:27" ht="15.6" x14ac:dyDescent="0.3">
      <c r="C57" s="9"/>
      <c r="D57" s="9"/>
      <c r="E57" s="9"/>
      <c r="G57" s="58">
        <v>115</v>
      </c>
      <c r="H57" s="59" t="s">
        <v>110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3:27" x14ac:dyDescent="0.3">
      <c r="C58" s="9"/>
      <c r="D58" s="9"/>
      <c r="E58" s="9"/>
      <c r="G58" s="67"/>
      <c r="H58" s="52">
        <v>1</v>
      </c>
      <c r="I58" s="52" t="s">
        <v>11</v>
      </c>
      <c r="J58" s="68">
        <v>427</v>
      </c>
      <c r="K58" s="69">
        <v>0.9</v>
      </c>
      <c r="L58" s="70">
        <v>0</v>
      </c>
      <c r="M58" s="71">
        <v>83843</v>
      </c>
      <c r="N58" s="71">
        <v>-75458.7</v>
      </c>
      <c r="O58" s="70">
        <v>0</v>
      </c>
      <c r="P58" s="70"/>
      <c r="Q58" s="70">
        <v>0</v>
      </c>
      <c r="R58" s="71">
        <v>-75458.7</v>
      </c>
      <c r="S58" s="72">
        <v>2.0739999999999999E-3</v>
      </c>
      <c r="T58" s="73">
        <v>-156.50134379999997</v>
      </c>
      <c r="U58" s="70">
        <v>0</v>
      </c>
      <c r="V58" s="71">
        <v>0</v>
      </c>
      <c r="W58" s="71">
        <v>0</v>
      </c>
      <c r="X58" s="74">
        <v>2.2769999999999999E-3</v>
      </c>
      <c r="Y58" s="75">
        <v>0</v>
      </c>
      <c r="Z58" s="52"/>
    </row>
    <row r="59" spans="3:27" x14ac:dyDescent="0.3">
      <c r="C59" s="9"/>
      <c r="D59" s="9"/>
      <c r="E59" s="9"/>
      <c r="G59" s="67"/>
      <c r="H59" s="52">
        <v>2</v>
      </c>
      <c r="I59" s="52" t="s">
        <v>27</v>
      </c>
      <c r="J59" s="68">
        <v>427</v>
      </c>
      <c r="K59" s="69">
        <v>0.9</v>
      </c>
      <c r="L59" s="70">
        <v>0</v>
      </c>
      <c r="M59" s="71">
        <v>83843</v>
      </c>
      <c r="N59" s="71">
        <v>-75458.7</v>
      </c>
      <c r="O59" s="70">
        <v>0</v>
      </c>
      <c r="P59" s="70"/>
      <c r="Q59" s="70">
        <v>0</v>
      </c>
      <c r="R59" s="71">
        <v>-75458.7</v>
      </c>
      <c r="S59" s="72">
        <v>2.3000000000000001E-4</v>
      </c>
      <c r="T59" s="73">
        <v>-17.355501</v>
      </c>
      <c r="U59" s="70">
        <v>0</v>
      </c>
      <c r="V59" s="71">
        <v>0</v>
      </c>
      <c r="W59" s="71">
        <v>0</v>
      </c>
      <c r="X59" s="74">
        <v>2.6200000000000003E-4</v>
      </c>
      <c r="Y59" s="75">
        <v>0</v>
      </c>
      <c r="Z59" s="52"/>
    </row>
    <row r="60" spans="3:27" x14ac:dyDescent="0.3">
      <c r="C60" s="9"/>
      <c r="D60" s="9"/>
      <c r="E60" s="9"/>
      <c r="G60" s="67"/>
      <c r="H60" s="52">
        <v>3</v>
      </c>
      <c r="I60" s="52" t="s">
        <v>20</v>
      </c>
      <c r="J60" s="68">
        <v>427</v>
      </c>
      <c r="K60" s="69">
        <v>0.9</v>
      </c>
      <c r="L60" s="70">
        <v>0</v>
      </c>
      <c r="M60" s="71">
        <v>83843</v>
      </c>
      <c r="N60" s="71">
        <v>-75458.7</v>
      </c>
      <c r="O60" s="70">
        <v>0</v>
      </c>
      <c r="P60" s="70"/>
      <c r="Q60" s="70">
        <v>0</v>
      </c>
      <c r="R60" s="71">
        <v>-75458.7</v>
      </c>
      <c r="S60" s="72">
        <v>5.2599999999999999E-4</v>
      </c>
      <c r="T60" s="73">
        <v>-39.691276199999997</v>
      </c>
      <c r="U60" s="70">
        <v>0</v>
      </c>
      <c r="V60" s="71">
        <v>0</v>
      </c>
      <c r="W60" s="71">
        <v>0</v>
      </c>
      <c r="X60" s="74">
        <v>5.7799999999999995E-4</v>
      </c>
      <c r="Y60" s="75">
        <v>0</v>
      </c>
      <c r="Z60" s="52"/>
    </row>
    <row r="61" spans="3:27" x14ac:dyDescent="0.3">
      <c r="C61" s="9"/>
      <c r="D61" s="9"/>
      <c r="E61" s="9"/>
      <c r="G61" s="67"/>
      <c r="H61" s="52">
        <v>5</v>
      </c>
      <c r="I61" s="52" t="s">
        <v>17</v>
      </c>
      <c r="J61" s="68">
        <v>427</v>
      </c>
      <c r="K61" s="69">
        <v>0.9</v>
      </c>
      <c r="L61" s="70">
        <v>0</v>
      </c>
      <c r="M61" s="71">
        <v>83843</v>
      </c>
      <c r="N61" s="71">
        <v>-75458.7</v>
      </c>
      <c r="O61" s="70">
        <v>0</v>
      </c>
      <c r="P61" s="70"/>
      <c r="Q61" s="70">
        <v>0</v>
      </c>
      <c r="R61" s="71">
        <v>-75458.7</v>
      </c>
      <c r="S61" s="72">
        <v>6.2370000000000004E-3</v>
      </c>
      <c r="T61" s="73">
        <v>-470.6359119</v>
      </c>
      <c r="U61" s="70">
        <v>0</v>
      </c>
      <c r="V61" s="71">
        <v>0</v>
      </c>
      <c r="W61" s="71">
        <v>0</v>
      </c>
      <c r="X61" s="74">
        <v>6.2979999999999998E-3</v>
      </c>
      <c r="Y61" s="75">
        <v>0</v>
      </c>
      <c r="Z61" s="52"/>
    </row>
    <row r="62" spans="3:27" x14ac:dyDescent="0.3">
      <c r="C62" s="9"/>
      <c r="D62" s="9"/>
      <c r="E62" s="9"/>
      <c r="G62" s="67"/>
      <c r="H62" s="52">
        <v>137</v>
      </c>
      <c r="I62" s="52" t="s">
        <v>148</v>
      </c>
      <c r="J62" s="68">
        <v>427</v>
      </c>
      <c r="K62" s="69">
        <v>0.9</v>
      </c>
      <c r="L62" s="70">
        <v>0</v>
      </c>
      <c r="M62" s="71">
        <v>83843</v>
      </c>
      <c r="N62" s="71">
        <v>-75458.7</v>
      </c>
      <c r="O62" s="70">
        <v>0</v>
      </c>
      <c r="P62" s="70"/>
      <c r="Q62" s="70">
        <v>0</v>
      </c>
      <c r="R62" s="71">
        <v>-75458.7</v>
      </c>
      <c r="S62" s="72">
        <v>6.9999999999999994E-5</v>
      </c>
      <c r="T62" s="73">
        <v>-5.2821089999999993</v>
      </c>
      <c r="U62" s="70">
        <v>0</v>
      </c>
      <c r="V62" s="71">
        <v>0</v>
      </c>
      <c r="W62" s="71">
        <v>0</v>
      </c>
      <c r="X62" s="74">
        <v>7.4999999999999993E-5</v>
      </c>
      <c r="Y62" s="75">
        <v>0</v>
      </c>
      <c r="Z62" s="52"/>
    </row>
    <row r="63" spans="3:27" x14ac:dyDescent="0.3">
      <c r="C63" s="9"/>
      <c r="D63" s="9"/>
      <c r="E63" s="9"/>
      <c r="G63" s="67"/>
      <c r="H63" s="52">
        <v>6</v>
      </c>
      <c r="I63" s="52" t="s">
        <v>73</v>
      </c>
      <c r="J63" s="68">
        <v>427</v>
      </c>
      <c r="K63" s="69">
        <v>0.9</v>
      </c>
      <c r="L63" s="70">
        <v>0</v>
      </c>
      <c r="M63" s="71">
        <v>83843</v>
      </c>
      <c r="N63" s="71">
        <v>-75458.7</v>
      </c>
      <c r="O63" s="70">
        <v>0</v>
      </c>
      <c r="P63" s="70"/>
      <c r="Q63" s="70">
        <v>0</v>
      </c>
      <c r="R63" s="71">
        <v>-75458.7</v>
      </c>
      <c r="S63" s="72">
        <v>0</v>
      </c>
      <c r="T63" s="73">
        <v>0</v>
      </c>
      <c r="U63" s="70">
        <v>0</v>
      </c>
      <c r="V63" s="71">
        <v>0</v>
      </c>
      <c r="W63" s="71">
        <v>0</v>
      </c>
      <c r="X63" s="74">
        <v>0</v>
      </c>
      <c r="Y63" s="75">
        <v>0</v>
      </c>
      <c r="Z63" s="52"/>
    </row>
    <row r="64" spans="3:27" x14ac:dyDescent="0.3">
      <c r="C64" s="9"/>
      <c r="D64" s="9"/>
      <c r="E64" s="9"/>
      <c r="G64" s="67"/>
      <c r="H64" s="52">
        <v>7</v>
      </c>
      <c r="I64" s="52" t="s">
        <v>9</v>
      </c>
      <c r="J64" s="68">
        <v>427</v>
      </c>
      <c r="K64" s="69">
        <v>0.9</v>
      </c>
      <c r="L64" s="70">
        <v>0</v>
      </c>
      <c r="M64" s="71">
        <v>83843</v>
      </c>
      <c r="N64" s="71">
        <v>-75458.7</v>
      </c>
      <c r="O64" s="70">
        <v>0</v>
      </c>
      <c r="P64" s="70"/>
      <c r="Q64" s="70">
        <v>0</v>
      </c>
      <c r="R64" s="71">
        <v>-75458.7</v>
      </c>
      <c r="S64" s="72">
        <v>1.08E-4</v>
      </c>
      <c r="T64" s="73">
        <v>-8.1495395999999989</v>
      </c>
      <c r="U64" s="70">
        <v>0</v>
      </c>
      <c r="V64" s="71">
        <v>0</v>
      </c>
      <c r="W64" s="71">
        <v>0</v>
      </c>
      <c r="X64" s="74">
        <v>1.1900000000000001E-4</v>
      </c>
      <c r="Y64" s="75">
        <v>0</v>
      </c>
      <c r="Z64" s="52"/>
    </row>
    <row r="65" spans="3:26" x14ac:dyDescent="0.3">
      <c r="C65" s="9"/>
      <c r="D65" s="9"/>
      <c r="E65" s="9"/>
      <c r="G65" s="67"/>
      <c r="H65" s="52">
        <v>8</v>
      </c>
      <c r="I65" s="52" t="s">
        <v>23</v>
      </c>
      <c r="J65" s="68">
        <v>427</v>
      </c>
      <c r="K65" s="69">
        <v>0.9</v>
      </c>
      <c r="L65" s="70">
        <v>0</v>
      </c>
      <c r="M65" s="71">
        <v>83843</v>
      </c>
      <c r="N65" s="71">
        <v>-75458.7</v>
      </c>
      <c r="O65" s="70">
        <v>0</v>
      </c>
      <c r="P65" s="70"/>
      <c r="Q65" s="70">
        <v>0</v>
      </c>
      <c r="R65" s="71">
        <v>-75458.7</v>
      </c>
      <c r="S65" s="72">
        <v>1.64E-4</v>
      </c>
      <c r="T65" s="73">
        <v>-12.3752268</v>
      </c>
      <c r="U65" s="70">
        <v>0</v>
      </c>
      <c r="V65" s="71">
        <v>0</v>
      </c>
      <c r="W65" s="71">
        <v>0</v>
      </c>
      <c r="X65" s="74">
        <v>1.74E-4</v>
      </c>
      <c r="Y65" s="75">
        <v>0</v>
      </c>
      <c r="Z65" s="52"/>
    </row>
    <row r="66" spans="3:26" x14ac:dyDescent="0.3">
      <c r="C66" s="9"/>
      <c r="D66" s="9"/>
      <c r="E66" s="9"/>
      <c r="G66" s="67"/>
      <c r="H66" s="52">
        <v>19</v>
      </c>
      <c r="I66" s="52" t="s">
        <v>15</v>
      </c>
      <c r="J66" s="68">
        <v>427</v>
      </c>
      <c r="K66" s="69">
        <v>0.9</v>
      </c>
      <c r="L66" s="70">
        <v>0</v>
      </c>
      <c r="M66" s="71">
        <v>83843</v>
      </c>
      <c r="N66" s="71">
        <v>-75458.7</v>
      </c>
      <c r="O66" s="70">
        <v>0</v>
      </c>
      <c r="P66" s="70"/>
      <c r="Q66" s="70">
        <v>0</v>
      </c>
      <c r="R66" s="71">
        <v>-75458.7</v>
      </c>
      <c r="S66" s="72">
        <v>6.2000000000000003E-5</v>
      </c>
      <c r="T66" s="73">
        <v>-4.6784394000000002</v>
      </c>
      <c r="U66" s="70">
        <v>0</v>
      </c>
      <c r="V66" s="71">
        <v>0</v>
      </c>
      <c r="W66" s="71">
        <v>0</v>
      </c>
      <c r="X66" s="74">
        <v>6.8999999999999997E-5</v>
      </c>
      <c r="Y66" s="75">
        <v>0</v>
      </c>
      <c r="Z66" s="52"/>
    </row>
    <row r="67" spans="3:26" x14ac:dyDescent="0.3">
      <c r="C67" s="9"/>
      <c r="D67" s="9"/>
      <c r="E67" s="9"/>
      <c r="G67" s="67"/>
      <c r="H67" s="52">
        <v>31</v>
      </c>
      <c r="I67" s="52" t="s">
        <v>1</v>
      </c>
      <c r="J67" s="68">
        <v>427</v>
      </c>
      <c r="K67" s="69">
        <v>0.9</v>
      </c>
      <c r="L67" s="70">
        <v>0</v>
      </c>
      <c r="M67" s="71">
        <v>83843</v>
      </c>
      <c r="N67" s="71">
        <v>-75458.7</v>
      </c>
      <c r="O67" s="70">
        <v>0</v>
      </c>
      <c r="P67" s="70"/>
      <c r="Q67" s="70">
        <v>0</v>
      </c>
      <c r="R67" s="71">
        <v>-75458.7</v>
      </c>
      <c r="S67" s="72">
        <v>1.1299999999999999E-3</v>
      </c>
      <c r="T67" s="73">
        <v>-85.268330999999989</v>
      </c>
      <c r="U67" s="70">
        <v>0</v>
      </c>
      <c r="V67" s="71">
        <v>0</v>
      </c>
      <c r="W67" s="71">
        <v>0</v>
      </c>
      <c r="X67" s="74">
        <v>1.243E-3</v>
      </c>
      <c r="Y67" s="75">
        <v>0</v>
      </c>
      <c r="Z67" s="52"/>
    </row>
    <row r="68" spans="3:26" x14ac:dyDescent="0.3">
      <c r="C68" s="9"/>
      <c r="D68" s="9"/>
      <c r="E68" s="9"/>
      <c r="G68" s="67"/>
      <c r="H68" s="52">
        <v>38</v>
      </c>
      <c r="I68" s="52" t="s">
        <v>12</v>
      </c>
      <c r="J68" s="68">
        <v>427</v>
      </c>
      <c r="K68" s="69">
        <v>0.9</v>
      </c>
      <c r="L68" s="70">
        <v>0</v>
      </c>
      <c r="M68" s="71">
        <v>83843</v>
      </c>
      <c r="N68" s="71">
        <v>-75458.7</v>
      </c>
      <c r="O68" s="70">
        <v>0</v>
      </c>
      <c r="P68" s="70"/>
      <c r="Q68" s="70">
        <v>0</v>
      </c>
      <c r="R68" s="71">
        <v>-75458.7</v>
      </c>
      <c r="S68" s="72">
        <v>8.6000000000000003E-5</v>
      </c>
      <c r="T68" s="73">
        <v>-6.4894482</v>
      </c>
      <c r="U68" s="70">
        <v>0</v>
      </c>
      <c r="V68" s="71">
        <v>0</v>
      </c>
      <c r="W68" s="71">
        <v>0</v>
      </c>
      <c r="X68" s="74">
        <v>9.5000000000000005E-5</v>
      </c>
      <c r="Y68" s="75">
        <v>0</v>
      </c>
      <c r="Z68" s="52"/>
    </row>
    <row r="69" spans="3:26" x14ac:dyDescent="0.3">
      <c r="C69" s="9"/>
      <c r="D69" s="9"/>
      <c r="E69" s="9"/>
      <c r="G69" s="67"/>
      <c r="H69" s="52">
        <v>55</v>
      </c>
      <c r="I69" s="52" t="s">
        <v>26</v>
      </c>
      <c r="J69" s="68">
        <v>427</v>
      </c>
      <c r="K69" s="69">
        <v>0.9</v>
      </c>
      <c r="L69" s="70">
        <v>0</v>
      </c>
      <c r="M69" s="71">
        <v>83843</v>
      </c>
      <c r="N69" s="71">
        <v>-75458.7</v>
      </c>
      <c r="O69" s="70">
        <v>0</v>
      </c>
      <c r="P69" s="70"/>
      <c r="Q69" s="70">
        <v>0</v>
      </c>
      <c r="R69" s="71">
        <v>-75458.7</v>
      </c>
      <c r="S69" s="72">
        <v>1.35E-4</v>
      </c>
      <c r="T69" s="73">
        <v>-10.1869245</v>
      </c>
      <c r="U69" s="70">
        <v>0</v>
      </c>
      <c r="V69" s="71">
        <v>0</v>
      </c>
      <c r="W69" s="71">
        <v>0</v>
      </c>
      <c r="X69" s="74">
        <v>1.4799999999999999E-4</v>
      </c>
      <c r="Y69" s="75">
        <v>0</v>
      </c>
      <c r="Z69" s="52"/>
    </row>
    <row r="70" spans="3:26" x14ac:dyDescent="0.3">
      <c r="C70" s="9"/>
      <c r="D70" s="9"/>
      <c r="E70" s="9"/>
      <c r="G70" s="67"/>
      <c r="H70" s="52">
        <v>71</v>
      </c>
      <c r="I70" s="52" t="s">
        <v>18</v>
      </c>
      <c r="J70" s="68">
        <v>427</v>
      </c>
      <c r="K70" s="69">
        <v>0</v>
      </c>
      <c r="L70" s="70">
        <v>0</v>
      </c>
      <c r="M70" s="71">
        <v>83843</v>
      </c>
      <c r="N70" s="71">
        <v>0</v>
      </c>
      <c r="O70" s="70">
        <v>0</v>
      </c>
      <c r="P70" s="70"/>
      <c r="Q70" s="70">
        <v>0</v>
      </c>
      <c r="R70" s="71">
        <v>0</v>
      </c>
      <c r="S70" s="72">
        <v>9.0000000000000002E-6</v>
      </c>
      <c r="T70" s="73">
        <v>0</v>
      </c>
      <c r="U70" s="70">
        <v>0</v>
      </c>
      <c r="V70" s="71">
        <v>0</v>
      </c>
      <c r="W70" s="71">
        <v>0</v>
      </c>
      <c r="X70" s="74">
        <v>1.0000000000000001E-5</v>
      </c>
      <c r="Y70" s="75">
        <v>0</v>
      </c>
      <c r="Z70" s="52"/>
    </row>
    <row r="71" spans="3:26" x14ac:dyDescent="0.3">
      <c r="C71" s="9"/>
      <c r="D71" s="9"/>
      <c r="E71" s="9"/>
      <c r="G71" s="67"/>
      <c r="H71" s="52">
        <v>72</v>
      </c>
      <c r="I71" s="52" t="s">
        <v>28</v>
      </c>
      <c r="J71" s="68">
        <v>427</v>
      </c>
      <c r="K71" s="69">
        <v>0</v>
      </c>
      <c r="L71" s="70">
        <v>0</v>
      </c>
      <c r="M71" s="71">
        <v>83843</v>
      </c>
      <c r="N71" s="71">
        <v>0</v>
      </c>
      <c r="O71" s="70">
        <v>0</v>
      </c>
      <c r="P71" s="70"/>
      <c r="Q71" s="70">
        <v>0</v>
      </c>
      <c r="R71" s="71">
        <v>0</v>
      </c>
      <c r="S71" s="72">
        <v>2.7500000000000002E-4</v>
      </c>
      <c r="T71" s="73">
        <v>0</v>
      </c>
      <c r="U71" s="70">
        <v>0</v>
      </c>
      <c r="V71" s="71">
        <v>0</v>
      </c>
      <c r="W71" s="71">
        <v>0</v>
      </c>
      <c r="X71" s="74">
        <v>2.9999999999999997E-4</v>
      </c>
      <c r="Y71" s="75">
        <v>0</v>
      </c>
      <c r="Z71" s="52"/>
    </row>
    <row r="72" spans="3:26" x14ac:dyDescent="0.3">
      <c r="C72" s="9"/>
      <c r="D72" s="9"/>
      <c r="E72" s="9"/>
      <c r="G72" s="67"/>
      <c r="H72" s="52">
        <v>104</v>
      </c>
      <c r="I72" s="52" t="s">
        <v>85</v>
      </c>
      <c r="J72" s="68">
        <v>427</v>
      </c>
      <c r="K72" s="69">
        <v>0.9</v>
      </c>
      <c r="L72" s="70">
        <v>0</v>
      </c>
      <c r="M72" s="71">
        <v>83843</v>
      </c>
      <c r="N72" s="71">
        <v>-75458.7</v>
      </c>
      <c r="O72" s="70">
        <v>0</v>
      </c>
      <c r="P72" s="70"/>
      <c r="Q72" s="70">
        <v>0</v>
      </c>
      <c r="R72" s="71">
        <v>-75458.7</v>
      </c>
      <c r="S72" s="72">
        <v>0</v>
      </c>
      <c r="T72" s="73">
        <v>0</v>
      </c>
      <c r="U72" s="70">
        <v>0</v>
      </c>
      <c r="V72" s="71">
        <v>0</v>
      </c>
      <c r="W72" s="71">
        <v>0</v>
      </c>
      <c r="X72" s="74">
        <v>0</v>
      </c>
      <c r="Y72" s="75">
        <v>0</v>
      </c>
      <c r="Z72" s="52"/>
    </row>
    <row r="73" spans="3:26" x14ac:dyDescent="0.3">
      <c r="C73" s="9"/>
      <c r="D73" s="9"/>
      <c r="E73" s="9"/>
      <c r="G73" s="67"/>
      <c r="H73" s="52">
        <v>115</v>
      </c>
      <c r="I73" s="52" t="s">
        <v>110</v>
      </c>
      <c r="J73" s="68">
        <v>427</v>
      </c>
      <c r="K73" s="69">
        <v>0.9</v>
      </c>
      <c r="L73" s="70">
        <v>0</v>
      </c>
      <c r="M73" s="71">
        <v>83843</v>
      </c>
      <c r="N73" s="71">
        <v>-75458.7</v>
      </c>
      <c r="O73" s="70">
        <v>0</v>
      </c>
      <c r="P73" s="70"/>
      <c r="Q73" s="70">
        <v>0</v>
      </c>
      <c r="R73" s="71">
        <v>-75458.7</v>
      </c>
      <c r="S73" s="72">
        <v>0</v>
      </c>
      <c r="T73" s="73">
        <v>0</v>
      </c>
      <c r="U73" s="70">
        <v>0</v>
      </c>
      <c r="V73" s="71">
        <v>0</v>
      </c>
      <c r="W73" s="71">
        <v>0</v>
      </c>
      <c r="X73" s="74">
        <v>0</v>
      </c>
      <c r="Y73" s="75">
        <v>0</v>
      </c>
      <c r="Z73" s="52"/>
    </row>
    <row r="74" spans="3:26" x14ac:dyDescent="0.3">
      <c r="C74" s="9"/>
      <c r="D74" s="9"/>
      <c r="E74" s="9"/>
      <c r="G74" s="67"/>
      <c r="H74" s="52">
        <v>117</v>
      </c>
      <c r="I74" s="52" t="s">
        <v>21</v>
      </c>
      <c r="J74" s="68">
        <v>427</v>
      </c>
      <c r="K74" s="69">
        <v>0.9</v>
      </c>
      <c r="L74" s="70">
        <v>0</v>
      </c>
      <c r="M74" s="71">
        <v>83843</v>
      </c>
      <c r="N74" s="71">
        <v>-75458.7</v>
      </c>
      <c r="O74" s="70">
        <v>0</v>
      </c>
      <c r="P74" s="70"/>
      <c r="Q74" s="70">
        <v>0</v>
      </c>
      <c r="R74" s="71">
        <v>-75458.7</v>
      </c>
      <c r="S74" s="72">
        <v>2.34E-4</v>
      </c>
      <c r="T74" s="73">
        <v>-17.657335799999998</v>
      </c>
      <c r="U74" s="70">
        <v>0</v>
      </c>
      <c r="V74" s="71">
        <v>0</v>
      </c>
      <c r="W74" s="71">
        <v>0</v>
      </c>
      <c r="X74" s="74">
        <v>2.5700000000000001E-4</v>
      </c>
      <c r="Y74" s="75">
        <v>0</v>
      </c>
      <c r="Z74" s="52"/>
    </row>
    <row r="75" spans="3:26" x14ac:dyDescent="0.3">
      <c r="C75" s="9"/>
      <c r="D75" s="9"/>
      <c r="E75" s="9"/>
      <c r="G75" s="67"/>
      <c r="H75" s="52">
        <v>123</v>
      </c>
      <c r="I75" s="52" t="s">
        <v>29</v>
      </c>
      <c r="J75" s="68">
        <v>427</v>
      </c>
      <c r="K75" s="69">
        <v>0.9</v>
      </c>
      <c r="L75" s="70">
        <v>0</v>
      </c>
      <c r="M75" s="71">
        <v>83843</v>
      </c>
      <c r="N75" s="71">
        <v>-75458.7</v>
      </c>
      <c r="O75" s="70">
        <v>0</v>
      </c>
      <c r="P75" s="70"/>
      <c r="Q75" s="70">
        <v>0</v>
      </c>
      <c r="R75" s="71">
        <v>-75458.7</v>
      </c>
      <c r="S75" s="72">
        <v>1.0369999999999999E-3</v>
      </c>
      <c r="T75" s="73">
        <v>-78.250671899999986</v>
      </c>
      <c r="U75" s="70">
        <v>0</v>
      </c>
      <c r="V75" s="71">
        <v>0</v>
      </c>
      <c r="W75" s="71">
        <v>0</v>
      </c>
      <c r="X75" s="74">
        <v>1.1529999999999999E-3</v>
      </c>
      <c r="Y75" s="75">
        <v>0</v>
      </c>
      <c r="Z75" s="52"/>
    </row>
    <row r="76" spans="3:26" x14ac:dyDescent="0.3">
      <c r="C76" s="9"/>
      <c r="D76" s="9"/>
      <c r="E76" s="9"/>
      <c r="G76" s="67"/>
      <c r="H76" s="52"/>
      <c r="I76" s="52"/>
      <c r="J76" s="68"/>
      <c r="K76" s="69"/>
      <c r="L76" s="71"/>
      <c r="M76" s="71"/>
      <c r="N76" s="71"/>
      <c r="O76" s="71"/>
      <c r="P76" s="71"/>
      <c r="Q76" s="71"/>
      <c r="R76" s="71"/>
      <c r="S76" s="74"/>
      <c r="T76" s="73"/>
      <c r="U76" s="71"/>
      <c r="V76" s="71"/>
      <c r="W76" s="71"/>
      <c r="X76" s="74"/>
      <c r="Y76" s="75"/>
      <c r="Z76" s="52"/>
    </row>
    <row r="77" spans="3:26" ht="15.6" x14ac:dyDescent="0.3">
      <c r="C77" s="9"/>
      <c r="D77" s="9"/>
      <c r="E77" s="9"/>
      <c r="G77" s="80">
        <v>115</v>
      </c>
      <c r="H77" s="81" t="s">
        <v>110</v>
      </c>
      <c r="I77" s="52"/>
      <c r="J77" s="68"/>
      <c r="K77" s="69"/>
      <c r="L77" s="71"/>
      <c r="M77" s="71"/>
      <c r="N77" s="71"/>
      <c r="O77" s="71"/>
      <c r="P77" s="71"/>
      <c r="Q77" s="71"/>
      <c r="R77" s="71"/>
      <c r="S77" s="74"/>
      <c r="T77" s="73"/>
      <c r="U77" s="71"/>
      <c r="V77" s="71"/>
      <c r="W77" s="71"/>
      <c r="X77" s="74"/>
      <c r="Y77" s="75"/>
      <c r="Z77" s="52"/>
    </row>
    <row r="78" spans="3:26" x14ac:dyDescent="0.3">
      <c r="G78" s="67"/>
      <c r="H78" s="52">
        <v>1</v>
      </c>
      <c r="I78" s="52" t="s">
        <v>11</v>
      </c>
      <c r="J78" s="68">
        <v>428</v>
      </c>
      <c r="K78" s="69">
        <v>0.9</v>
      </c>
      <c r="L78" s="70">
        <v>4689891</v>
      </c>
      <c r="M78" s="71">
        <v>2940197</v>
      </c>
      <c r="N78" s="71">
        <v>1574724.6</v>
      </c>
      <c r="O78" s="70">
        <v>13887</v>
      </c>
      <c r="P78" s="70"/>
      <c r="Q78" s="70">
        <v>12498.300000000001</v>
      </c>
      <c r="R78" s="71">
        <v>1587222.9000000001</v>
      </c>
      <c r="S78" s="72">
        <v>2.0739999999999999E-3</v>
      </c>
      <c r="T78" s="73">
        <v>3291.9002946000001</v>
      </c>
      <c r="U78" s="70">
        <v>15827</v>
      </c>
      <c r="V78" s="71">
        <v>73915</v>
      </c>
      <c r="W78" s="71">
        <v>-52279.200000000004</v>
      </c>
      <c r="X78" s="74">
        <v>2.2769999999999999E-3</v>
      </c>
      <c r="Y78" s="75">
        <v>-119.0397384</v>
      </c>
      <c r="Z78" s="52"/>
    </row>
    <row r="79" spans="3:26" x14ac:dyDescent="0.3">
      <c r="G79" s="67"/>
      <c r="H79" s="52">
        <v>2</v>
      </c>
      <c r="I79" s="52" t="s">
        <v>27</v>
      </c>
      <c r="J79" s="68">
        <v>428</v>
      </c>
      <c r="K79" s="69">
        <v>0.9</v>
      </c>
      <c r="L79" s="70">
        <v>4689891</v>
      </c>
      <c r="M79" s="71">
        <v>2940197</v>
      </c>
      <c r="N79" s="71">
        <v>1574724.6</v>
      </c>
      <c r="O79" s="70">
        <v>13887</v>
      </c>
      <c r="P79" s="70"/>
      <c r="Q79" s="70">
        <v>12498.300000000001</v>
      </c>
      <c r="R79" s="71">
        <v>1587222.9000000001</v>
      </c>
      <c r="S79" s="72">
        <v>2.3000000000000001E-4</v>
      </c>
      <c r="T79" s="73">
        <v>365.06126700000004</v>
      </c>
      <c r="U79" s="70">
        <v>15827</v>
      </c>
      <c r="V79" s="71">
        <v>73915</v>
      </c>
      <c r="W79" s="71">
        <v>-52279.200000000004</v>
      </c>
      <c r="X79" s="74">
        <v>2.6200000000000003E-4</v>
      </c>
      <c r="Y79" s="75">
        <v>-13.697150400000002</v>
      </c>
      <c r="Z79" s="52"/>
    </row>
    <row r="80" spans="3:26" x14ac:dyDescent="0.3">
      <c r="G80" s="67"/>
      <c r="H80" s="52">
        <v>3</v>
      </c>
      <c r="I80" s="52" t="s">
        <v>20</v>
      </c>
      <c r="J80" s="68">
        <v>428</v>
      </c>
      <c r="K80" s="69">
        <v>0.9</v>
      </c>
      <c r="L80" s="70">
        <v>4689891</v>
      </c>
      <c r="M80" s="71">
        <v>2940197</v>
      </c>
      <c r="N80" s="71">
        <v>1574724.6</v>
      </c>
      <c r="O80" s="70">
        <v>13887</v>
      </c>
      <c r="P80" s="70"/>
      <c r="Q80" s="70">
        <v>12498.300000000001</v>
      </c>
      <c r="R80" s="71">
        <v>1587222.9000000001</v>
      </c>
      <c r="S80" s="72">
        <v>5.2599999999999999E-4</v>
      </c>
      <c r="T80" s="73">
        <v>834.87924540000006</v>
      </c>
      <c r="U80" s="70">
        <v>15827</v>
      </c>
      <c r="V80" s="71">
        <v>73915</v>
      </c>
      <c r="W80" s="71">
        <v>-52279.200000000004</v>
      </c>
      <c r="X80" s="74">
        <v>5.7799999999999995E-4</v>
      </c>
      <c r="Y80" s="75">
        <v>-30.217377599999999</v>
      </c>
      <c r="Z80" s="52"/>
    </row>
    <row r="81" spans="7:26" x14ac:dyDescent="0.3">
      <c r="G81" s="67"/>
      <c r="H81" s="52">
        <v>5</v>
      </c>
      <c r="I81" s="52" t="s">
        <v>17</v>
      </c>
      <c r="J81" s="68">
        <v>428</v>
      </c>
      <c r="K81" s="69">
        <v>0.9</v>
      </c>
      <c r="L81" s="70">
        <v>4689891</v>
      </c>
      <c r="M81" s="71">
        <v>2940197</v>
      </c>
      <c r="N81" s="71">
        <v>1574724.6</v>
      </c>
      <c r="O81" s="70">
        <v>13887</v>
      </c>
      <c r="P81" s="70"/>
      <c r="Q81" s="70">
        <v>12498.300000000001</v>
      </c>
      <c r="R81" s="71">
        <v>1587222.9000000001</v>
      </c>
      <c r="S81" s="72">
        <v>6.2370000000000004E-3</v>
      </c>
      <c r="T81" s="73">
        <v>9899.5092273000009</v>
      </c>
      <c r="U81" s="70">
        <v>15827</v>
      </c>
      <c r="V81" s="71">
        <v>73915</v>
      </c>
      <c r="W81" s="71">
        <v>-52279.200000000004</v>
      </c>
      <c r="X81" s="74">
        <v>6.2979999999999998E-3</v>
      </c>
      <c r="Y81" s="75">
        <v>-329.25440159999999</v>
      </c>
      <c r="Z81" s="52"/>
    </row>
    <row r="82" spans="7:26" x14ac:dyDescent="0.3">
      <c r="G82" s="67"/>
      <c r="H82" s="52">
        <v>137</v>
      </c>
      <c r="I82" s="52" t="s">
        <v>148</v>
      </c>
      <c r="J82" s="68">
        <v>428</v>
      </c>
      <c r="K82" s="69">
        <v>0.9</v>
      </c>
      <c r="L82" s="70">
        <v>4689891</v>
      </c>
      <c r="M82" s="71">
        <v>2940197</v>
      </c>
      <c r="N82" s="71">
        <v>1574724.6</v>
      </c>
      <c r="O82" s="70">
        <v>13887</v>
      </c>
      <c r="P82" s="70"/>
      <c r="Q82" s="70">
        <v>12498.300000000001</v>
      </c>
      <c r="R82" s="71">
        <v>1587222.9000000001</v>
      </c>
      <c r="S82" s="72">
        <v>6.9999999999999994E-5</v>
      </c>
      <c r="T82" s="73">
        <v>111.105603</v>
      </c>
      <c r="U82" s="70">
        <v>15827</v>
      </c>
      <c r="V82" s="71">
        <v>73915</v>
      </c>
      <c r="W82" s="71">
        <v>-52279.200000000004</v>
      </c>
      <c r="X82" s="74">
        <v>7.4999999999999993E-5</v>
      </c>
      <c r="Y82" s="75">
        <v>-3.9209399999999999</v>
      </c>
      <c r="Z82" s="52"/>
    </row>
    <row r="83" spans="7:26" x14ac:dyDescent="0.3">
      <c r="G83" s="67"/>
      <c r="H83" s="52">
        <v>6</v>
      </c>
      <c r="I83" s="52" t="s">
        <v>73</v>
      </c>
      <c r="J83" s="68">
        <v>428</v>
      </c>
      <c r="K83" s="69">
        <v>0.9</v>
      </c>
      <c r="L83" s="70">
        <v>4689891</v>
      </c>
      <c r="M83" s="71">
        <v>2940197</v>
      </c>
      <c r="N83" s="71">
        <v>1574724.6</v>
      </c>
      <c r="O83" s="70">
        <v>13887</v>
      </c>
      <c r="P83" s="70"/>
      <c r="Q83" s="70">
        <v>12498.300000000001</v>
      </c>
      <c r="R83" s="71">
        <v>1587222.9000000001</v>
      </c>
      <c r="S83" s="72">
        <v>0</v>
      </c>
      <c r="T83" s="73">
        <v>0</v>
      </c>
      <c r="U83" s="70">
        <v>15827</v>
      </c>
      <c r="V83" s="71">
        <v>73915</v>
      </c>
      <c r="W83" s="71">
        <v>-52279.200000000004</v>
      </c>
      <c r="X83" s="74">
        <v>0</v>
      </c>
      <c r="Y83" s="75">
        <v>0</v>
      </c>
      <c r="Z83" s="52"/>
    </row>
    <row r="84" spans="7:26" x14ac:dyDescent="0.3">
      <c r="G84" s="67"/>
      <c r="H84" s="52">
        <v>7</v>
      </c>
      <c r="I84" s="52" t="s">
        <v>9</v>
      </c>
      <c r="J84" s="68">
        <v>428</v>
      </c>
      <c r="K84" s="69">
        <v>0.9</v>
      </c>
      <c r="L84" s="70">
        <v>4689891</v>
      </c>
      <c r="M84" s="71">
        <v>2940197</v>
      </c>
      <c r="N84" s="71">
        <v>1574724.6</v>
      </c>
      <c r="O84" s="70">
        <v>13887</v>
      </c>
      <c r="P84" s="70"/>
      <c r="Q84" s="70">
        <v>12498.300000000001</v>
      </c>
      <c r="R84" s="71">
        <v>1587222.9000000001</v>
      </c>
      <c r="S84" s="72">
        <v>1.08E-4</v>
      </c>
      <c r="T84" s="73">
        <v>171.42007320000002</v>
      </c>
      <c r="U84" s="70">
        <v>15827</v>
      </c>
      <c r="V84" s="71">
        <v>73915</v>
      </c>
      <c r="W84" s="71">
        <v>-52279.200000000004</v>
      </c>
      <c r="X84" s="74">
        <v>1.1900000000000001E-4</v>
      </c>
      <c r="Y84" s="75">
        <v>-6.2212248000000008</v>
      </c>
      <c r="Z84" s="52"/>
    </row>
    <row r="85" spans="7:26" x14ac:dyDescent="0.3">
      <c r="G85" s="67"/>
      <c r="H85" s="52">
        <v>8</v>
      </c>
      <c r="I85" s="52" t="s">
        <v>23</v>
      </c>
      <c r="J85" s="68">
        <v>428</v>
      </c>
      <c r="K85" s="69">
        <v>0.9</v>
      </c>
      <c r="L85" s="70">
        <v>4689891</v>
      </c>
      <c r="M85" s="71">
        <v>2940197</v>
      </c>
      <c r="N85" s="71">
        <v>1574724.6</v>
      </c>
      <c r="O85" s="70">
        <v>13887</v>
      </c>
      <c r="P85" s="70"/>
      <c r="Q85" s="70">
        <v>12498.300000000001</v>
      </c>
      <c r="R85" s="71">
        <v>1587222.9000000001</v>
      </c>
      <c r="S85" s="72">
        <v>1.64E-4</v>
      </c>
      <c r="T85" s="73">
        <v>260.30455560000001</v>
      </c>
      <c r="U85" s="70">
        <v>15827</v>
      </c>
      <c r="V85" s="71">
        <v>73915</v>
      </c>
      <c r="W85" s="71">
        <v>-52279.200000000004</v>
      </c>
      <c r="X85" s="74">
        <v>1.74E-4</v>
      </c>
      <c r="Y85" s="75">
        <v>-9.0965808000000017</v>
      </c>
      <c r="Z85" s="52"/>
    </row>
    <row r="86" spans="7:26" x14ac:dyDescent="0.3">
      <c r="G86" s="67"/>
      <c r="H86" s="52">
        <v>17</v>
      </c>
      <c r="I86" s="52" t="s">
        <v>16</v>
      </c>
      <c r="J86" s="68">
        <v>428</v>
      </c>
      <c r="K86" s="69">
        <v>0.9</v>
      </c>
      <c r="L86" s="70">
        <v>4689891</v>
      </c>
      <c r="M86" s="71">
        <v>2940197</v>
      </c>
      <c r="N86" s="71">
        <v>1574724.6</v>
      </c>
      <c r="O86" s="70">
        <v>13887</v>
      </c>
      <c r="P86" s="70"/>
      <c r="Q86" s="70">
        <v>12498.300000000001</v>
      </c>
      <c r="R86" s="71">
        <v>1587222.9000000001</v>
      </c>
      <c r="S86" s="72">
        <v>6.4899999999999995E-4</v>
      </c>
      <c r="T86" s="73">
        <v>1030.1076621</v>
      </c>
      <c r="U86" s="70">
        <v>15827</v>
      </c>
      <c r="V86" s="71">
        <v>73915</v>
      </c>
      <c r="W86" s="71">
        <v>-52279.200000000004</v>
      </c>
      <c r="X86" s="74">
        <v>7.0899999999999999E-4</v>
      </c>
      <c r="Y86" s="75">
        <v>-37.065952800000005</v>
      </c>
      <c r="Z86" s="52"/>
    </row>
    <row r="87" spans="7:26" x14ac:dyDescent="0.3">
      <c r="G87" s="67"/>
      <c r="H87" s="52">
        <v>19</v>
      </c>
      <c r="I87" s="52" t="s">
        <v>15</v>
      </c>
      <c r="J87" s="68">
        <v>428</v>
      </c>
      <c r="K87" s="69">
        <v>0.9</v>
      </c>
      <c r="L87" s="70">
        <v>4689891</v>
      </c>
      <c r="M87" s="71">
        <v>2940197</v>
      </c>
      <c r="N87" s="71">
        <v>1574724.6</v>
      </c>
      <c r="O87" s="70">
        <v>13887</v>
      </c>
      <c r="P87" s="70"/>
      <c r="Q87" s="70">
        <v>12498.300000000001</v>
      </c>
      <c r="R87" s="71">
        <v>1587222.9000000001</v>
      </c>
      <c r="S87" s="72">
        <v>6.2000000000000003E-5</v>
      </c>
      <c r="T87" s="73">
        <v>98.407819800000013</v>
      </c>
      <c r="U87" s="70">
        <v>15827</v>
      </c>
      <c r="V87" s="71">
        <v>73915</v>
      </c>
      <c r="W87" s="71">
        <v>-52279.200000000004</v>
      </c>
      <c r="X87" s="74">
        <v>6.8999999999999997E-5</v>
      </c>
      <c r="Y87" s="75">
        <v>-3.6072648000000003</v>
      </c>
      <c r="Z87" s="52"/>
    </row>
    <row r="88" spans="7:26" x14ac:dyDescent="0.3">
      <c r="G88" s="67"/>
      <c r="H88" s="52">
        <v>31</v>
      </c>
      <c r="I88" s="52" t="s">
        <v>1</v>
      </c>
      <c r="J88" s="68">
        <v>428</v>
      </c>
      <c r="K88" s="69">
        <v>0.9</v>
      </c>
      <c r="L88" s="70">
        <v>4689891</v>
      </c>
      <c r="M88" s="71">
        <v>2940197</v>
      </c>
      <c r="N88" s="71">
        <v>1574724.6</v>
      </c>
      <c r="O88" s="70">
        <v>13887</v>
      </c>
      <c r="P88" s="70"/>
      <c r="Q88" s="70">
        <v>12498.300000000001</v>
      </c>
      <c r="R88" s="71">
        <v>1587222.9000000001</v>
      </c>
      <c r="S88" s="72">
        <v>1.1299999999999999E-3</v>
      </c>
      <c r="T88" s="73">
        <v>1793.5618770000001</v>
      </c>
      <c r="U88" s="70">
        <v>15827</v>
      </c>
      <c r="V88" s="71">
        <v>73915</v>
      </c>
      <c r="W88" s="71">
        <v>-52279.200000000004</v>
      </c>
      <c r="X88" s="74">
        <v>1.243E-3</v>
      </c>
      <c r="Y88" s="75">
        <v>-64.983045599999997</v>
      </c>
      <c r="Z88" s="52"/>
    </row>
    <row r="89" spans="7:26" x14ac:dyDescent="0.3">
      <c r="G89" s="67"/>
      <c r="H89" s="52">
        <v>38</v>
      </c>
      <c r="I89" s="52" t="s">
        <v>12</v>
      </c>
      <c r="J89" s="68">
        <v>428</v>
      </c>
      <c r="K89" s="69">
        <v>0.9</v>
      </c>
      <c r="L89" s="70">
        <v>4689891</v>
      </c>
      <c r="M89" s="71">
        <v>2940197</v>
      </c>
      <c r="N89" s="71">
        <v>1574724.6</v>
      </c>
      <c r="O89" s="70">
        <v>13887</v>
      </c>
      <c r="P89" s="70"/>
      <c r="Q89" s="70">
        <v>12498.300000000001</v>
      </c>
      <c r="R89" s="71">
        <v>1587222.9000000001</v>
      </c>
      <c r="S89" s="72">
        <v>8.6000000000000003E-5</v>
      </c>
      <c r="T89" s="73">
        <v>136.50116940000001</v>
      </c>
      <c r="U89" s="70">
        <v>15827</v>
      </c>
      <c r="V89" s="71">
        <v>73915</v>
      </c>
      <c r="W89" s="71">
        <v>-52279.200000000004</v>
      </c>
      <c r="X89" s="74">
        <v>9.5000000000000005E-5</v>
      </c>
      <c r="Y89" s="75">
        <v>-4.9665240000000006</v>
      </c>
      <c r="Z89" s="52"/>
    </row>
    <row r="90" spans="7:26" x14ac:dyDescent="0.3">
      <c r="G90" s="67"/>
      <c r="H90" s="52">
        <v>55</v>
      </c>
      <c r="I90" s="52" t="s">
        <v>26</v>
      </c>
      <c r="J90" s="68">
        <v>428</v>
      </c>
      <c r="K90" s="69">
        <v>0.9</v>
      </c>
      <c r="L90" s="70">
        <v>4689891</v>
      </c>
      <c r="M90" s="71">
        <v>2940197</v>
      </c>
      <c r="N90" s="71">
        <v>1574724.6</v>
      </c>
      <c r="O90" s="70">
        <v>13887</v>
      </c>
      <c r="P90" s="70"/>
      <c r="Q90" s="70">
        <v>12498.300000000001</v>
      </c>
      <c r="R90" s="71">
        <v>1587222.9000000001</v>
      </c>
      <c r="S90" s="72">
        <v>1.35E-4</v>
      </c>
      <c r="T90" s="73">
        <v>214.27509150000003</v>
      </c>
      <c r="U90" s="70">
        <v>15827</v>
      </c>
      <c r="V90" s="71">
        <v>73915</v>
      </c>
      <c r="W90" s="71">
        <v>-52279.200000000004</v>
      </c>
      <c r="X90" s="74">
        <v>1.4799999999999999E-4</v>
      </c>
      <c r="Y90" s="75">
        <v>-7.7373216000000005</v>
      </c>
      <c r="Z90" s="52"/>
    </row>
    <row r="91" spans="7:26" x14ac:dyDescent="0.3">
      <c r="G91" s="67"/>
      <c r="H91" s="52">
        <v>71</v>
      </c>
      <c r="I91" s="52" t="s">
        <v>18</v>
      </c>
      <c r="J91" s="68">
        <v>428</v>
      </c>
      <c r="K91" s="69">
        <v>0</v>
      </c>
      <c r="L91" s="70">
        <v>4689891</v>
      </c>
      <c r="M91" s="71">
        <v>2940197</v>
      </c>
      <c r="N91" s="71">
        <v>0</v>
      </c>
      <c r="O91" s="70">
        <v>13887</v>
      </c>
      <c r="P91" s="70"/>
      <c r="Q91" s="70">
        <v>0</v>
      </c>
      <c r="R91" s="71">
        <v>0</v>
      </c>
      <c r="S91" s="72">
        <v>9.0000000000000002E-6</v>
      </c>
      <c r="T91" s="73">
        <v>0</v>
      </c>
      <c r="U91" s="70">
        <v>15827</v>
      </c>
      <c r="V91" s="71">
        <v>73915</v>
      </c>
      <c r="W91" s="71">
        <v>0</v>
      </c>
      <c r="X91" s="74">
        <v>1.0000000000000001E-5</v>
      </c>
      <c r="Y91" s="75">
        <v>0</v>
      </c>
      <c r="Z91" s="52"/>
    </row>
    <row r="92" spans="7:26" x14ac:dyDescent="0.3">
      <c r="G92" s="67"/>
      <c r="H92" s="52">
        <v>72</v>
      </c>
      <c r="I92" s="52" t="s">
        <v>28</v>
      </c>
      <c r="J92" s="68">
        <v>428</v>
      </c>
      <c r="K92" s="69">
        <v>0</v>
      </c>
      <c r="L92" s="70">
        <v>4689891</v>
      </c>
      <c r="M92" s="71">
        <v>2940197</v>
      </c>
      <c r="N92" s="71">
        <v>0</v>
      </c>
      <c r="O92" s="70">
        <v>13887</v>
      </c>
      <c r="P92" s="70"/>
      <c r="Q92" s="70">
        <v>0</v>
      </c>
      <c r="R92" s="71">
        <v>0</v>
      </c>
      <c r="S92" s="72">
        <v>2.7500000000000002E-4</v>
      </c>
      <c r="T92" s="73">
        <v>0</v>
      </c>
      <c r="U92" s="70">
        <v>15827</v>
      </c>
      <c r="V92" s="71">
        <v>73915</v>
      </c>
      <c r="W92" s="71">
        <v>0</v>
      </c>
      <c r="X92" s="74">
        <v>2.9999999999999997E-4</v>
      </c>
      <c r="Y92" s="75">
        <v>0</v>
      </c>
      <c r="Z92" s="52"/>
    </row>
    <row r="93" spans="7:26" x14ac:dyDescent="0.3">
      <c r="G93" s="67"/>
      <c r="H93" s="52">
        <v>104</v>
      </c>
      <c r="I93" s="52" t="s">
        <v>85</v>
      </c>
      <c r="J93" s="68">
        <v>428</v>
      </c>
      <c r="K93" s="69">
        <v>0.9</v>
      </c>
      <c r="L93" s="70">
        <v>4689891</v>
      </c>
      <c r="M93" s="71">
        <v>2940197</v>
      </c>
      <c r="N93" s="71">
        <v>1574724.6</v>
      </c>
      <c r="O93" s="70">
        <v>13887</v>
      </c>
      <c r="P93" s="70"/>
      <c r="Q93" s="70">
        <v>12498.300000000001</v>
      </c>
      <c r="R93" s="71">
        <v>1587222.9000000001</v>
      </c>
      <c r="S93" s="72">
        <v>0</v>
      </c>
      <c r="T93" s="73">
        <v>0</v>
      </c>
      <c r="U93" s="70">
        <v>15827</v>
      </c>
      <c r="V93" s="71">
        <v>73915</v>
      </c>
      <c r="W93" s="71">
        <v>-52279.200000000004</v>
      </c>
      <c r="X93" s="74">
        <v>0</v>
      </c>
      <c r="Y93" s="75">
        <v>0</v>
      </c>
      <c r="Z93" s="52"/>
    </row>
    <row r="94" spans="7:26" x14ac:dyDescent="0.3">
      <c r="G94" s="67"/>
      <c r="H94" s="52">
        <v>115</v>
      </c>
      <c r="I94" s="52" t="s">
        <v>110</v>
      </c>
      <c r="J94" s="68">
        <v>428</v>
      </c>
      <c r="K94" s="69">
        <v>0.9</v>
      </c>
      <c r="L94" s="70">
        <v>4689891</v>
      </c>
      <c r="M94" s="71">
        <v>2940197</v>
      </c>
      <c r="N94" s="71">
        <v>1574724.6</v>
      </c>
      <c r="O94" s="70">
        <v>13887</v>
      </c>
      <c r="P94" s="70"/>
      <c r="Q94" s="70">
        <v>12498.300000000001</v>
      </c>
      <c r="R94" s="71">
        <v>1587222.9000000001</v>
      </c>
      <c r="S94" s="72">
        <v>0</v>
      </c>
      <c r="T94" s="73">
        <v>0</v>
      </c>
      <c r="U94" s="70">
        <v>15827</v>
      </c>
      <c r="V94" s="71">
        <v>73915</v>
      </c>
      <c r="W94" s="71">
        <v>-52279.200000000004</v>
      </c>
      <c r="X94" s="74">
        <v>0</v>
      </c>
      <c r="Y94" s="75">
        <v>0</v>
      </c>
      <c r="Z94" s="52"/>
    </row>
    <row r="95" spans="7:26" x14ac:dyDescent="0.3">
      <c r="G95" s="67"/>
      <c r="H95" s="52">
        <v>117</v>
      </c>
      <c r="I95" s="52" t="s">
        <v>21</v>
      </c>
      <c r="J95" s="68">
        <v>428</v>
      </c>
      <c r="K95" s="69">
        <v>0.9</v>
      </c>
      <c r="L95" s="70">
        <v>4689891</v>
      </c>
      <c r="M95" s="71">
        <v>2940197</v>
      </c>
      <c r="N95" s="71">
        <v>1574724.6</v>
      </c>
      <c r="O95" s="70">
        <v>13887</v>
      </c>
      <c r="P95" s="70"/>
      <c r="Q95" s="70">
        <v>12498.300000000001</v>
      </c>
      <c r="R95" s="71">
        <v>1587222.9000000001</v>
      </c>
      <c r="S95" s="72">
        <v>2.34E-4</v>
      </c>
      <c r="T95" s="73">
        <v>371.41015860000005</v>
      </c>
      <c r="U95" s="70">
        <v>15827</v>
      </c>
      <c r="V95" s="71">
        <v>73915</v>
      </c>
      <c r="W95" s="71">
        <v>-52279.200000000004</v>
      </c>
      <c r="X95" s="74">
        <v>2.5700000000000001E-4</v>
      </c>
      <c r="Y95" s="75">
        <v>-13.435754400000002</v>
      </c>
      <c r="Z95" s="52"/>
    </row>
    <row r="96" spans="7:26" x14ac:dyDescent="0.3">
      <c r="G96" s="67"/>
      <c r="H96" s="52">
        <v>123</v>
      </c>
      <c r="I96" s="52" t="s">
        <v>29</v>
      </c>
      <c r="J96" s="68">
        <v>428</v>
      </c>
      <c r="K96" s="69">
        <v>0.9</v>
      </c>
      <c r="L96" s="70">
        <v>4689891</v>
      </c>
      <c r="M96" s="71">
        <v>2940197</v>
      </c>
      <c r="N96" s="71">
        <v>1574724.6</v>
      </c>
      <c r="O96" s="70">
        <v>13887</v>
      </c>
      <c r="P96" s="70"/>
      <c r="Q96" s="70">
        <v>12498.300000000001</v>
      </c>
      <c r="R96" s="71">
        <v>1587222.9000000001</v>
      </c>
      <c r="S96" s="72">
        <v>1.0369999999999999E-3</v>
      </c>
      <c r="T96" s="73">
        <v>1645.9501473</v>
      </c>
      <c r="U96" s="70">
        <v>15827</v>
      </c>
      <c r="V96" s="71">
        <v>73915</v>
      </c>
      <c r="W96" s="71">
        <v>-52279.200000000004</v>
      </c>
      <c r="X96" s="74">
        <v>1.1529999999999999E-3</v>
      </c>
      <c r="Y96" s="75">
        <v>-60.277917600000002</v>
      </c>
      <c r="Z96" s="52"/>
    </row>
    <row r="97" spans="7:26" x14ac:dyDescent="0.3">
      <c r="G97" s="67"/>
      <c r="H97" s="52"/>
      <c r="I97" s="52"/>
      <c r="J97" s="68"/>
      <c r="K97" s="69"/>
      <c r="L97" s="71"/>
      <c r="M97" s="71"/>
      <c r="N97" s="71"/>
      <c r="O97" s="71"/>
      <c r="P97" s="71"/>
      <c r="Q97" s="71"/>
      <c r="R97" s="71"/>
      <c r="S97" s="74"/>
      <c r="T97" s="73"/>
      <c r="U97" s="71"/>
      <c r="V97" s="71"/>
      <c r="W97" s="71"/>
      <c r="X97" s="74"/>
      <c r="Y97" s="75"/>
      <c r="Z97" s="52"/>
    </row>
    <row r="98" spans="7:26" ht="15.6" x14ac:dyDescent="0.3">
      <c r="G98" s="80">
        <v>115</v>
      </c>
      <c r="H98" s="81" t="s">
        <v>110</v>
      </c>
      <c r="I98" s="52"/>
      <c r="J98" s="68"/>
      <c r="K98" s="69"/>
      <c r="L98" s="71"/>
      <c r="M98" s="71"/>
      <c r="N98" s="71"/>
      <c r="O98" s="71"/>
      <c r="P98" s="71"/>
      <c r="Q98" s="71"/>
      <c r="R98" s="71"/>
      <c r="S98" s="74"/>
      <c r="T98" s="73"/>
      <c r="U98" s="71"/>
      <c r="V98" s="71"/>
      <c r="W98" s="71"/>
      <c r="X98" s="74"/>
      <c r="Y98" s="75"/>
      <c r="Z98" s="52"/>
    </row>
    <row r="99" spans="7:26" x14ac:dyDescent="0.3">
      <c r="G99" s="67"/>
      <c r="H99" s="52">
        <v>1</v>
      </c>
      <c r="I99" s="52" t="s">
        <v>11</v>
      </c>
      <c r="J99" s="68">
        <v>430</v>
      </c>
      <c r="K99" s="69">
        <v>0.9</v>
      </c>
      <c r="L99" s="70">
        <v>45104336</v>
      </c>
      <c r="M99" s="71">
        <v>11524907</v>
      </c>
      <c r="N99" s="71">
        <v>30221486.100000001</v>
      </c>
      <c r="O99" s="70">
        <v>382716</v>
      </c>
      <c r="P99" s="70"/>
      <c r="Q99" s="70">
        <v>344444.4</v>
      </c>
      <c r="R99" s="71">
        <v>30565930.5</v>
      </c>
      <c r="S99" s="72">
        <v>2.0739999999999999E-3</v>
      </c>
      <c r="T99" s="73">
        <v>63393.739856999993</v>
      </c>
      <c r="U99" s="70">
        <v>16403823</v>
      </c>
      <c r="V99" s="71">
        <v>11743697</v>
      </c>
      <c r="W99" s="71">
        <v>4194113.4</v>
      </c>
      <c r="X99" s="74">
        <v>2.2769999999999999E-3</v>
      </c>
      <c r="Y99" s="75">
        <v>9549.9962118000003</v>
      </c>
      <c r="Z99" s="52"/>
    </row>
    <row r="100" spans="7:26" x14ac:dyDescent="0.3">
      <c r="G100" s="67"/>
      <c r="H100" s="52">
        <v>2</v>
      </c>
      <c r="I100" s="52" t="s">
        <v>27</v>
      </c>
      <c r="J100" s="68">
        <v>430</v>
      </c>
      <c r="K100" s="69">
        <v>0.9</v>
      </c>
      <c r="L100" s="70">
        <v>45104336</v>
      </c>
      <c r="M100" s="71">
        <v>11524907</v>
      </c>
      <c r="N100" s="71">
        <v>30221486.100000001</v>
      </c>
      <c r="O100" s="70">
        <v>382716</v>
      </c>
      <c r="P100" s="70"/>
      <c r="Q100" s="70">
        <v>344444.4</v>
      </c>
      <c r="R100" s="71">
        <v>30565930.5</v>
      </c>
      <c r="S100" s="72">
        <v>2.3000000000000001E-4</v>
      </c>
      <c r="T100" s="73">
        <v>7030.1640150000003</v>
      </c>
      <c r="U100" s="70">
        <v>16403823</v>
      </c>
      <c r="V100" s="71">
        <v>11743697</v>
      </c>
      <c r="W100" s="71">
        <v>4194113.4</v>
      </c>
      <c r="X100" s="74">
        <v>2.6200000000000003E-4</v>
      </c>
      <c r="Y100" s="75">
        <v>1098.8577108000002</v>
      </c>
      <c r="Z100" s="52"/>
    </row>
    <row r="101" spans="7:26" x14ac:dyDescent="0.3">
      <c r="G101" s="67"/>
      <c r="H101" s="52">
        <v>3</v>
      </c>
      <c r="I101" s="52" t="s">
        <v>20</v>
      </c>
      <c r="J101" s="68">
        <v>430</v>
      </c>
      <c r="K101" s="69">
        <v>0.9</v>
      </c>
      <c r="L101" s="70">
        <v>45104336</v>
      </c>
      <c r="M101" s="71">
        <v>11524907</v>
      </c>
      <c r="N101" s="71">
        <v>30221486.100000001</v>
      </c>
      <c r="O101" s="70">
        <v>382716</v>
      </c>
      <c r="P101" s="70"/>
      <c r="Q101" s="70">
        <v>344444.4</v>
      </c>
      <c r="R101" s="71">
        <v>30565930.5</v>
      </c>
      <c r="S101" s="72">
        <v>5.2599999999999999E-4</v>
      </c>
      <c r="T101" s="73">
        <v>16077.679442999999</v>
      </c>
      <c r="U101" s="70">
        <v>16403823</v>
      </c>
      <c r="V101" s="71">
        <v>11743697</v>
      </c>
      <c r="W101" s="71">
        <v>4194113.4</v>
      </c>
      <c r="X101" s="74">
        <v>5.7799999999999995E-4</v>
      </c>
      <c r="Y101" s="75">
        <v>2424.1975451999997</v>
      </c>
      <c r="Z101" s="52"/>
    </row>
    <row r="102" spans="7:26" x14ac:dyDescent="0.3">
      <c r="G102" s="67"/>
      <c r="H102" s="52">
        <v>5</v>
      </c>
      <c r="I102" s="52" t="s">
        <v>17</v>
      </c>
      <c r="J102" s="68">
        <v>430</v>
      </c>
      <c r="K102" s="69">
        <v>0.9</v>
      </c>
      <c r="L102" s="70">
        <v>45104336</v>
      </c>
      <c r="M102" s="71">
        <v>11524907</v>
      </c>
      <c r="N102" s="71">
        <v>30221486.100000001</v>
      </c>
      <c r="O102" s="70">
        <v>382716</v>
      </c>
      <c r="P102" s="70"/>
      <c r="Q102" s="70">
        <v>344444.4</v>
      </c>
      <c r="R102" s="71">
        <v>30565930.5</v>
      </c>
      <c r="S102" s="72">
        <v>6.2370000000000004E-3</v>
      </c>
      <c r="T102" s="73">
        <v>190639.70852850002</v>
      </c>
      <c r="U102" s="70">
        <v>16403823</v>
      </c>
      <c r="V102" s="71">
        <v>11743697</v>
      </c>
      <c r="W102" s="71">
        <v>4194113.4</v>
      </c>
      <c r="X102" s="74">
        <v>6.2979999999999998E-3</v>
      </c>
      <c r="Y102" s="75">
        <v>26414.526193199999</v>
      </c>
      <c r="Z102" s="52"/>
    </row>
    <row r="103" spans="7:26" x14ac:dyDescent="0.3">
      <c r="G103" s="67"/>
      <c r="H103" s="52">
        <v>137</v>
      </c>
      <c r="I103" s="52" t="s">
        <v>148</v>
      </c>
      <c r="J103" s="68">
        <v>430</v>
      </c>
      <c r="K103" s="69">
        <v>0.9</v>
      </c>
      <c r="L103" s="70">
        <v>45104336</v>
      </c>
      <c r="M103" s="71">
        <v>11524907</v>
      </c>
      <c r="N103" s="71">
        <v>30221486.100000001</v>
      </c>
      <c r="O103" s="70">
        <v>382716</v>
      </c>
      <c r="P103" s="70"/>
      <c r="Q103" s="70">
        <v>344444.4</v>
      </c>
      <c r="R103" s="71">
        <v>30565930.5</v>
      </c>
      <c r="S103" s="72">
        <v>6.9999999999999994E-5</v>
      </c>
      <c r="T103" s="73">
        <v>2139.615135</v>
      </c>
      <c r="U103" s="70">
        <v>16403823</v>
      </c>
      <c r="V103" s="71">
        <v>11743697</v>
      </c>
      <c r="W103" s="71">
        <v>4194113.4</v>
      </c>
      <c r="X103" s="74">
        <v>7.4999999999999993E-5</v>
      </c>
      <c r="Y103" s="75">
        <v>314.55850499999997</v>
      </c>
      <c r="Z103" s="52"/>
    </row>
    <row r="104" spans="7:26" x14ac:dyDescent="0.3">
      <c r="G104" s="67"/>
      <c r="H104" s="52">
        <v>6</v>
      </c>
      <c r="I104" s="52" t="s">
        <v>73</v>
      </c>
      <c r="J104" s="68">
        <v>430</v>
      </c>
      <c r="K104" s="69">
        <v>0.9</v>
      </c>
      <c r="L104" s="70">
        <v>45104336</v>
      </c>
      <c r="M104" s="71">
        <v>11524907</v>
      </c>
      <c r="N104" s="71">
        <v>30221486.100000001</v>
      </c>
      <c r="O104" s="70">
        <v>382716</v>
      </c>
      <c r="P104" s="70"/>
      <c r="Q104" s="70">
        <v>344444.4</v>
      </c>
      <c r="R104" s="71">
        <v>30565930.5</v>
      </c>
      <c r="S104" s="72">
        <v>0</v>
      </c>
      <c r="T104" s="73">
        <v>0</v>
      </c>
      <c r="U104" s="70">
        <v>16403823</v>
      </c>
      <c r="V104" s="71">
        <v>11743697</v>
      </c>
      <c r="W104" s="71">
        <v>4194113.4</v>
      </c>
      <c r="X104" s="74">
        <v>0</v>
      </c>
      <c r="Y104" s="75">
        <v>0</v>
      </c>
      <c r="Z104" s="52"/>
    </row>
    <row r="105" spans="7:26" x14ac:dyDescent="0.3">
      <c r="G105" s="67"/>
      <c r="H105" s="52">
        <v>7</v>
      </c>
      <c r="I105" s="52" t="s">
        <v>9</v>
      </c>
      <c r="J105" s="68">
        <v>430</v>
      </c>
      <c r="K105" s="69">
        <v>0.9</v>
      </c>
      <c r="L105" s="70">
        <v>45104336</v>
      </c>
      <c r="M105" s="71">
        <v>11524907</v>
      </c>
      <c r="N105" s="71">
        <v>30221486.100000001</v>
      </c>
      <c r="O105" s="70">
        <v>382716</v>
      </c>
      <c r="P105" s="70"/>
      <c r="Q105" s="70">
        <v>344444.4</v>
      </c>
      <c r="R105" s="71">
        <v>30565930.5</v>
      </c>
      <c r="S105" s="72">
        <v>1.08E-4</v>
      </c>
      <c r="T105" s="73">
        <v>3301.1204939999998</v>
      </c>
      <c r="U105" s="70">
        <v>16403823</v>
      </c>
      <c r="V105" s="71">
        <v>11743697</v>
      </c>
      <c r="W105" s="71">
        <v>4194113.4</v>
      </c>
      <c r="X105" s="74">
        <v>1.1900000000000001E-4</v>
      </c>
      <c r="Y105" s="75">
        <v>499.09949460000001</v>
      </c>
      <c r="Z105" s="52"/>
    </row>
    <row r="106" spans="7:26" x14ac:dyDescent="0.3">
      <c r="G106" s="67"/>
      <c r="H106" s="52">
        <v>8</v>
      </c>
      <c r="I106" s="52" t="s">
        <v>23</v>
      </c>
      <c r="J106" s="68">
        <v>430</v>
      </c>
      <c r="K106" s="69">
        <v>0.9</v>
      </c>
      <c r="L106" s="70">
        <v>45104336</v>
      </c>
      <c r="M106" s="71">
        <v>11524907</v>
      </c>
      <c r="N106" s="71">
        <v>30221486.100000001</v>
      </c>
      <c r="O106" s="70">
        <v>382716</v>
      </c>
      <c r="P106" s="70"/>
      <c r="Q106" s="70">
        <v>344444.4</v>
      </c>
      <c r="R106" s="71">
        <v>30565930.5</v>
      </c>
      <c r="S106" s="72">
        <v>1.64E-4</v>
      </c>
      <c r="T106" s="73">
        <v>5012.812602</v>
      </c>
      <c r="U106" s="70">
        <v>16403823</v>
      </c>
      <c r="V106" s="71">
        <v>11743697</v>
      </c>
      <c r="W106" s="71">
        <v>4194113.4</v>
      </c>
      <c r="X106" s="74">
        <v>1.74E-4</v>
      </c>
      <c r="Y106" s="75">
        <v>729.77573159999997</v>
      </c>
      <c r="Z106" s="52"/>
    </row>
    <row r="107" spans="7:26" x14ac:dyDescent="0.3">
      <c r="G107" s="67"/>
      <c r="H107" s="52">
        <v>15</v>
      </c>
      <c r="I107" s="52" t="s">
        <v>2</v>
      </c>
      <c r="J107" s="68">
        <v>430</v>
      </c>
      <c r="K107" s="69">
        <v>0.9</v>
      </c>
      <c r="L107" s="70">
        <v>45104336</v>
      </c>
      <c r="M107" s="71">
        <v>11524907</v>
      </c>
      <c r="N107" s="71">
        <v>30221486.100000001</v>
      </c>
      <c r="O107" s="70">
        <v>382716</v>
      </c>
      <c r="P107" s="70"/>
      <c r="Q107" s="70">
        <v>344444.4</v>
      </c>
      <c r="R107" s="71">
        <v>30565930.5</v>
      </c>
      <c r="S107" s="72">
        <v>2.3699999999999999E-4</v>
      </c>
      <c r="T107" s="73">
        <v>7244.1255284999997</v>
      </c>
      <c r="U107" s="70">
        <v>16403823</v>
      </c>
      <c r="V107" s="71">
        <v>11743697</v>
      </c>
      <c r="W107" s="71">
        <v>4194113.4</v>
      </c>
      <c r="X107" s="74">
        <v>2.5700000000000001E-4</v>
      </c>
      <c r="Y107" s="75">
        <v>1077.8871438000001</v>
      </c>
      <c r="Z107" s="52"/>
    </row>
    <row r="108" spans="7:26" x14ac:dyDescent="0.3">
      <c r="G108" s="67"/>
      <c r="H108" s="52">
        <v>17</v>
      </c>
      <c r="I108" s="52" t="s">
        <v>16</v>
      </c>
      <c r="J108" s="68">
        <v>430</v>
      </c>
      <c r="K108" s="69">
        <v>0.9</v>
      </c>
      <c r="L108" s="70">
        <v>45104336</v>
      </c>
      <c r="M108" s="71">
        <v>11524907</v>
      </c>
      <c r="N108" s="71">
        <v>30221486.100000001</v>
      </c>
      <c r="O108" s="70">
        <v>382716</v>
      </c>
      <c r="P108" s="70"/>
      <c r="Q108" s="70">
        <v>344444.4</v>
      </c>
      <c r="R108" s="71">
        <v>30565930.5</v>
      </c>
      <c r="S108" s="72">
        <v>6.4899999999999995E-4</v>
      </c>
      <c r="T108" s="73">
        <v>19837.288894499998</v>
      </c>
      <c r="U108" s="70">
        <v>16403823</v>
      </c>
      <c r="V108" s="71">
        <v>11743697</v>
      </c>
      <c r="W108" s="71">
        <v>4194113.4</v>
      </c>
      <c r="X108" s="74">
        <v>7.0899999999999999E-4</v>
      </c>
      <c r="Y108" s="75">
        <v>2973.6264006000001</v>
      </c>
      <c r="Z108" s="52"/>
    </row>
    <row r="109" spans="7:26" x14ac:dyDescent="0.3">
      <c r="G109" s="67"/>
      <c r="H109" s="52">
        <v>19</v>
      </c>
      <c r="I109" s="52" t="s">
        <v>15</v>
      </c>
      <c r="J109" s="68">
        <v>430</v>
      </c>
      <c r="K109" s="69">
        <v>0.9</v>
      </c>
      <c r="L109" s="70">
        <v>45104336</v>
      </c>
      <c r="M109" s="71">
        <v>11524907</v>
      </c>
      <c r="N109" s="71">
        <v>30221486.100000001</v>
      </c>
      <c r="O109" s="70">
        <v>382716</v>
      </c>
      <c r="P109" s="70"/>
      <c r="Q109" s="70">
        <v>344444.4</v>
      </c>
      <c r="R109" s="71">
        <v>30565930.5</v>
      </c>
      <c r="S109" s="72">
        <v>6.2000000000000003E-5</v>
      </c>
      <c r="T109" s="73">
        <v>1895.0876910000002</v>
      </c>
      <c r="U109" s="70">
        <v>16403823</v>
      </c>
      <c r="V109" s="71">
        <v>11743697</v>
      </c>
      <c r="W109" s="71">
        <v>4194113.4</v>
      </c>
      <c r="X109" s="74">
        <v>6.8999999999999997E-5</v>
      </c>
      <c r="Y109" s="75">
        <v>289.39382459999996</v>
      </c>
      <c r="Z109" s="52"/>
    </row>
    <row r="110" spans="7:26" x14ac:dyDescent="0.3">
      <c r="G110" s="67"/>
      <c r="H110" s="52">
        <v>31</v>
      </c>
      <c r="I110" s="52" t="s">
        <v>1</v>
      </c>
      <c r="J110" s="68">
        <v>430</v>
      </c>
      <c r="K110" s="69">
        <v>0.9</v>
      </c>
      <c r="L110" s="70">
        <v>45104336</v>
      </c>
      <c r="M110" s="71">
        <v>11524907</v>
      </c>
      <c r="N110" s="71">
        <v>30221486.100000001</v>
      </c>
      <c r="O110" s="70">
        <v>382716</v>
      </c>
      <c r="P110" s="70"/>
      <c r="Q110" s="70">
        <v>344444.4</v>
      </c>
      <c r="R110" s="71">
        <v>30565930.5</v>
      </c>
      <c r="S110" s="72">
        <v>1.1299999999999999E-3</v>
      </c>
      <c r="T110" s="73">
        <v>34539.501465000001</v>
      </c>
      <c r="U110" s="70">
        <v>16403823</v>
      </c>
      <c r="V110" s="71">
        <v>11743697</v>
      </c>
      <c r="W110" s="71">
        <v>4194113.4</v>
      </c>
      <c r="X110" s="74">
        <v>1.243E-3</v>
      </c>
      <c r="Y110" s="75">
        <v>5213.2829561999997</v>
      </c>
      <c r="Z110" s="52"/>
    </row>
    <row r="111" spans="7:26" x14ac:dyDescent="0.3">
      <c r="G111" s="67"/>
      <c r="H111" s="52">
        <v>38</v>
      </c>
      <c r="I111" s="52" t="s">
        <v>12</v>
      </c>
      <c r="J111" s="68">
        <v>430</v>
      </c>
      <c r="K111" s="69">
        <v>0.9</v>
      </c>
      <c r="L111" s="70">
        <v>45104336</v>
      </c>
      <c r="M111" s="71">
        <v>11524907</v>
      </c>
      <c r="N111" s="71">
        <v>30221486.100000001</v>
      </c>
      <c r="O111" s="70">
        <v>382716</v>
      </c>
      <c r="P111" s="70"/>
      <c r="Q111" s="70">
        <v>344444.4</v>
      </c>
      <c r="R111" s="71">
        <v>30565930.5</v>
      </c>
      <c r="S111" s="72">
        <v>8.6000000000000003E-5</v>
      </c>
      <c r="T111" s="73">
        <v>2628.6700230000001</v>
      </c>
      <c r="U111" s="70">
        <v>16403823</v>
      </c>
      <c r="V111" s="71">
        <v>11743697</v>
      </c>
      <c r="W111" s="71">
        <v>4194113.4</v>
      </c>
      <c r="X111" s="74">
        <v>9.5000000000000005E-5</v>
      </c>
      <c r="Y111" s="75">
        <v>398.44077300000004</v>
      </c>
      <c r="Z111" s="52"/>
    </row>
    <row r="112" spans="7:26" x14ac:dyDescent="0.3">
      <c r="G112" s="67"/>
      <c r="H112" s="52">
        <v>55</v>
      </c>
      <c r="I112" s="52" t="s">
        <v>26</v>
      </c>
      <c r="J112" s="68">
        <v>430</v>
      </c>
      <c r="K112" s="69">
        <v>0.9</v>
      </c>
      <c r="L112" s="70">
        <v>45104336</v>
      </c>
      <c r="M112" s="71">
        <v>11524907</v>
      </c>
      <c r="N112" s="71">
        <v>30221486.100000001</v>
      </c>
      <c r="O112" s="70">
        <v>382716</v>
      </c>
      <c r="P112" s="70"/>
      <c r="Q112" s="70">
        <v>344444.4</v>
      </c>
      <c r="R112" s="71">
        <v>30565930.5</v>
      </c>
      <c r="S112" s="72">
        <v>1.35E-4</v>
      </c>
      <c r="T112" s="73">
        <v>4126.4006175000004</v>
      </c>
      <c r="U112" s="70">
        <v>16403823</v>
      </c>
      <c r="V112" s="71">
        <v>11743697</v>
      </c>
      <c r="W112" s="71">
        <v>4194113.4</v>
      </c>
      <c r="X112" s="74">
        <v>1.4799999999999999E-4</v>
      </c>
      <c r="Y112" s="75">
        <v>620.72878319999995</v>
      </c>
      <c r="Z112" s="52"/>
    </row>
    <row r="113" spans="7:26" x14ac:dyDescent="0.3">
      <c r="G113" s="67"/>
      <c r="H113" s="52">
        <v>71</v>
      </c>
      <c r="I113" s="52" t="s">
        <v>18</v>
      </c>
      <c r="J113" s="68">
        <v>430</v>
      </c>
      <c r="K113" s="69">
        <v>0</v>
      </c>
      <c r="L113" s="70">
        <v>45104336</v>
      </c>
      <c r="M113" s="71">
        <v>11524907</v>
      </c>
      <c r="N113" s="71">
        <v>0</v>
      </c>
      <c r="O113" s="70">
        <v>382716</v>
      </c>
      <c r="P113" s="70"/>
      <c r="Q113" s="70">
        <v>0</v>
      </c>
      <c r="R113" s="71">
        <v>0</v>
      </c>
      <c r="S113" s="72">
        <v>9.0000000000000002E-6</v>
      </c>
      <c r="T113" s="73">
        <v>0</v>
      </c>
      <c r="U113" s="70">
        <v>16403823</v>
      </c>
      <c r="V113" s="71">
        <v>11743697</v>
      </c>
      <c r="W113" s="71">
        <v>0</v>
      </c>
      <c r="X113" s="74">
        <v>1.0000000000000001E-5</v>
      </c>
      <c r="Y113" s="75">
        <v>0</v>
      </c>
      <c r="Z113" s="52"/>
    </row>
    <row r="114" spans="7:26" x14ac:dyDescent="0.3">
      <c r="G114" s="67"/>
      <c r="H114" s="52">
        <v>72</v>
      </c>
      <c r="I114" s="52" t="s">
        <v>28</v>
      </c>
      <c r="J114" s="68">
        <v>430</v>
      </c>
      <c r="K114" s="69">
        <v>0</v>
      </c>
      <c r="L114" s="70">
        <v>45104336</v>
      </c>
      <c r="M114" s="71">
        <v>11524907</v>
      </c>
      <c r="N114" s="71">
        <v>0</v>
      </c>
      <c r="O114" s="70">
        <v>382716</v>
      </c>
      <c r="P114" s="70"/>
      <c r="Q114" s="70">
        <v>0</v>
      </c>
      <c r="R114" s="71">
        <v>0</v>
      </c>
      <c r="S114" s="72">
        <v>2.7500000000000002E-4</v>
      </c>
      <c r="T114" s="73">
        <v>0</v>
      </c>
      <c r="U114" s="70">
        <v>16403823</v>
      </c>
      <c r="V114" s="71">
        <v>11743697</v>
      </c>
      <c r="W114" s="71">
        <v>0</v>
      </c>
      <c r="X114" s="74">
        <v>2.9999999999999997E-4</v>
      </c>
      <c r="Y114" s="75">
        <v>0</v>
      </c>
      <c r="Z114" s="52"/>
    </row>
    <row r="115" spans="7:26" x14ac:dyDescent="0.3">
      <c r="G115" s="67"/>
      <c r="H115" s="52">
        <v>104</v>
      </c>
      <c r="I115" s="52" t="s">
        <v>85</v>
      </c>
      <c r="J115" s="68">
        <v>430</v>
      </c>
      <c r="K115" s="69">
        <v>0.9</v>
      </c>
      <c r="L115" s="70">
        <v>45104336</v>
      </c>
      <c r="M115" s="71">
        <v>11524907</v>
      </c>
      <c r="N115" s="71">
        <v>30221486.100000001</v>
      </c>
      <c r="O115" s="70">
        <v>382716</v>
      </c>
      <c r="P115" s="70"/>
      <c r="Q115" s="70">
        <v>344444.4</v>
      </c>
      <c r="R115" s="71">
        <v>30565930.5</v>
      </c>
      <c r="S115" s="72">
        <v>0</v>
      </c>
      <c r="T115" s="73">
        <v>0</v>
      </c>
      <c r="U115" s="70">
        <v>16403823</v>
      </c>
      <c r="V115" s="71">
        <v>11743697</v>
      </c>
      <c r="W115" s="71">
        <v>4194113.4</v>
      </c>
      <c r="X115" s="74">
        <v>0</v>
      </c>
      <c r="Y115" s="75">
        <v>0</v>
      </c>
      <c r="Z115" s="52"/>
    </row>
    <row r="116" spans="7:26" x14ac:dyDescent="0.3">
      <c r="G116" s="67"/>
      <c r="H116" s="52">
        <v>115</v>
      </c>
      <c r="I116" s="52" t="s">
        <v>110</v>
      </c>
      <c r="J116" s="68">
        <v>430</v>
      </c>
      <c r="K116" s="69">
        <v>0.9</v>
      </c>
      <c r="L116" s="70">
        <v>45104336</v>
      </c>
      <c r="M116" s="71">
        <v>11524907</v>
      </c>
      <c r="N116" s="71">
        <v>30221486.100000001</v>
      </c>
      <c r="O116" s="70">
        <v>382716</v>
      </c>
      <c r="P116" s="70"/>
      <c r="Q116" s="70">
        <v>344444.4</v>
      </c>
      <c r="R116" s="71">
        <v>30565930.5</v>
      </c>
      <c r="S116" s="72">
        <v>0</v>
      </c>
      <c r="T116" s="73">
        <v>0</v>
      </c>
      <c r="U116" s="70">
        <v>16403823</v>
      </c>
      <c r="V116" s="71">
        <v>11743697</v>
      </c>
      <c r="W116" s="71">
        <v>4194113.4</v>
      </c>
      <c r="X116" s="74">
        <v>0</v>
      </c>
      <c r="Y116" s="75">
        <v>0</v>
      </c>
      <c r="Z116" s="52"/>
    </row>
    <row r="117" spans="7:26" x14ac:dyDescent="0.3">
      <c r="G117" s="67"/>
      <c r="H117" s="52">
        <v>117</v>
      </c>
      <c r="I117" s="52" t="s">
        <v>21</v>
      </c>
      <c r="J117" s="68">
        <v>430</v>
      </c>
      <c r="K117" s="69">
        <v>0.9</v>
      </c>
      <c r="L117" s="70">
        <v>45104336</v>
      </c>
      <c r="M117" s="71">
        <v>11524907</v>
      </c>
      <c r="N117" s="71">
        <v>30221486.100000001</v>
      </c>
      <c r="O117" s="70">
        <v>382716</v>
      </c>
      <c r="P117" s="70"/>
      <c r="Q117" s="70">
        <v>344444.4</v>
      </c>
      <c r="R117" s="71">
        <v>30565930.5</v>
      </c>
      <c r="S117" s="72">
        <v>2.34E-4</v>
      </c>
      <c r="T117" s="73">
        <v>7152.427737</v>
      </c>
      <c r="U117" s="70">
        <v>16403823</v>
      </c>
      <c r="V117" s="71">
        <v>11743697</v>
      </c>
      <c r="W117" s="71">
        <v>4194113.4</v>
      </c>
      <c r="X117" s="74">
        <v>2.5700000000000001E-4</v>
      </c>
      <c r="Y117" s="75">
        <v>1077.8871438000001</v>
      </c>
      <c r="Z117" s="52"/>
    </row>
    <row r="118" spans="7:26" x14ac:dyDescent="0.3">
      <c r="G118" s="67"/>
      <c r="H118" s="52">
        <v>123</v>
      </c>
      <c r="I118" s="52" t="s">
        <v>29</v>
      </c>
      <c r="J118" s="68">
        <v>430</v>
      </c>
      <c r="K118" s="69">
        <v>0.9</v>
      </c>
      <c r="L118" s="70">
        <v>45104336</v>
      </c>
      <c r="M118" s="71">
        <v>11524907</v>
      </c>
      <c r="N118" s="71">
        <v>30221486.100000001</v>
      </c>
      <c r="O118" s="70">
        <v>382716</v>
      </c>
      <c r="P118" s="70"/>
      <c r="Q118" s="70">
        <v>344444.4</v>
      </c>
      <c r="R118" s="71">
        <v>30565930.5</v>
      </c>
      <c r="S118" s="72">
        <v>1.0369999999999999E-3</v>
      </c>
      <c r="T118" s="73">
        <v>31696.869928499997</v>
      </c>
      <c r="U118" s="70">
        <v>16403823</v>
      </c>
      <c r="V118" s="71">
        <v>11743697</v>
      </c>
      <c r="W118" s="71">
        <v>4194113.4</v>
      </c>
      <c r="X118" s="74">
        <v>1.1529999999999999E-3</v>
      </c>
      <c r="Y118" s="75">
        <v>4835.8127501999998</v>
      </c>
      <c r="Z118" s="52"/>
    </row>
    <row r="119" spans="7:26" x14ac:dyDescent="0.3">
      <c r="G119" s="67"/>
      <c r="H119" s="52"/>
      <c r="I119" s="52"/>
      <c r="J119" s="68"/>
      <c r="K119" s="69"/>
      <c r="L119" s="71"/>
      <c r="M119" s="71"/>
      <c r="N119" s="71"/>
      <c r="O119" s="71"/>
      <c r="P119" s="71"/>
      <c r="Q119" s="71"/>
      <c r="R119" s="71"/>
      <c r="S119" s="74"/>
      <c r="T119" s="73"/>
      <c r="U119" s="71"/>
      <c r="V119" s="71"/>
      <c r="W119" s="71"/>
      <c r="X119" s="74"/>
      <c r="Y119" s="75"/>
      <c r="Z119" s="52"/>
    </row>
    <row r="120" spans="7:26" ht="15.6" x14ac:dyDescent="0.3">
      <c r="G120" s="80">
        <v>115</v>
      </c>
      <c r="H120" s="81" t="s">
        <v>110</v>
      </c>
      <c r="I120" s="52"/>
      <c r="J120" s="68"/>
      <c r="K120" s="69"/>
      <c r="L120" s="71"/>
      <c r="M120" s="71"/>
      <c r="N120" s="71"/>
      <c r="O120" s="71"/>
      <c r="P120" s="71"/>
      <c r="Q120" s="71"/>
      <c r="R120" s="71"/>
      <c r="S120" s="74"/>
      <c r="T120" s="73"/>
      <c r="U120" s="71"/>
      <c r="V120" s="71"/>
      <c r="W120" s="71"/>
      <c r="X120" s="74"/>
      <c r="Y120" s="75"/>
      <c r="Z120" s="52"/>
    </row>
    <row r="121" spans="7:26" x14ac:dyDescent="0.3">
      <c r="G121" s="67"/>
      <c r="H121" s="52">
        <v>1</v>
      </c>
      <c r="I121" s="52" t="s">
        <v>11</v>
      </c>
      <c r="J121" s="68">
        <v>478</v>
      </c>
      <c r="K121" s="69">
        <v>0.9</v>
      </c>
      <c r="L121" s="70">
        <v>221250</v>
      </c>
      <c r="M121" s="71">
        <v>0</v>
      </c>
      <c r="N121" s="71">
        <v>199125</v>
      </c>
      <c r="O121" s="70">
        <v>31219</v>
      </c>
      <c r="P121" s="70"/>
      <c r="Q121" s="70">
        <v>28097.100000000002</v>
      </c>
      <c r="R121" s="71">
        <v>227222.1</v>
      </c>
      <c r="S121" s="72">
        <v>2.0739999999999999E-3</v>
      </c>
      <c r="T121" s="73">
        <v>471.2586354</v>
      </c>
      <c r="U121" s="70">
        <v>0</v>
      </c>
      <c r="V121" s="71">
        <v>0</v>
      </c>
      <c r="W121" s="71">
        <v>0</v>
      </c>
      <c r="X121" s="74">
        <v>2.2769999999999999E-3</v>
      </c>
      <c r="Y121" s="75">
        <v>0</v>
      </c>
      <c r="Z121" s="52"/>
    </row>
    <row r="122" spans="7:26" x14ac:dyDescent="0.3">
      <c r="G122" s="67"/>
      <c r="H122" s="52">
        <v>2</v>
      </c>
      <c r="I122" s="52" t="s">
        <v>27</v>
      </c>
      <c r="J122" s="68">
        <v>478</v>
      </c>
      <c r="K122" s="69">
        <v>0.9</v>
      </c>
      <c r="L122" s="70">
        <v>221250</v>
      </c>
      <c r="M122" s="71">
        <v>0</v>
      </c>
      <c r="N122" s="71">
        <v>199125</v>
      </c>
      <c r="O122" s="70">
        <v>31219</v>
      </c>
      <c r="P122" s="70"/>
      <c r="Q122" s="70">
        <v>28097.100000000002</v>
      </c>
      <c r="R122" s="71">
        <v>227222.1</v>
      </c>
      <c r="S122" s="72">
        <v>2.3000000000000001E-4</v>
      </c>
      <c r="T122" s="73">
        <v>52.261083000000006</v>
      </c>
      <c r="U122" s="70">
        <v>0</v>
      </c>
      <c r="V122" s="71">
        <v>0</v>
      </c>
      <c r="W122" s="71">
        <v>0</v>
      </c>
      <c r="X122" s="74">
        <v>2.6200000000000003E-4</v>
      </c>
      <c r="Y122" s="75">
        <v>0</v>
      </c>
      <c r="Z122" s="52"/>
    </row>
    <row r="123" spans="7:26" x14ac:dyDescent="0.3">
      <c r="G123" s="67"/>
      <c r="H123" s="52">
        <v>3</v>
      </c>
      <c r="I123" s="52" t="s">
        <v>20</v>
      </c>
      <c r="J123" s="68">
        <v>478</v>
      </c>
      <c r="K123" s="69">
        <v>0.9</v>
      </c>
      <c r="L123" s="70">
        <v>221250</v>
      </c>
      <c r="M123" s="71">
        <v>0</v>
      </c>
      <c r="N123" s="71">
        <v>199125</v>
      </c>
      <c r="O123" s="70">
        <v>31219</v>
      </c>
      <c r="P123" s="70"/>
      <c r="Q123" s="70">
        <v>28097.100000000002</v>
      </c>
      <c r="R123" s="71">
        <v>227222.1</v>
      </c>
      <c r="S123" s="72">
        <v>5.2599999999999999E-4</v>
      </c>
      <c r="T123" s="73">
        <v>119.5188246</v>
      </c>
      <c r="U123" s="70">
        <v>0</v>
      </c>
      <c r="V123" s="71">
        <v>0</v>
      </c>
      <c r="W123" s="71">
        <v>0</v>
      </c>
      <c r="X123" s="74">
        <v>5.7799999999999995E-4</v>
      </c>
      <c r="Y123" s="75">
        <v>0</v>
      </c>
      <c r="Z123" s="52"/>
    </row>
    <row r="124" spans="7:26" x14ac:dyDescent="0.3">
      <c r="G124" s="67"/>
      <c r="H124" s="52">
        <v>5</v>
      </c>
      <c r="I124" s="52" t="s">
        <v>17</v>
      </c>
      <c r="J124" s="68">
        <v>478</v>
      </c>
      <c r="K124" s="69">
        <v>0.9</v>
      </c>
      <c r="L124" s="70">
        <v>221250</v>
      </c>
      <c r="M124" s="71">
        <v>0</v>
      </c>
      <c r="N124" s="71">
        <v>199125</v>
      </c>
      <c r="O124" s="70">
        <v>31219</v>
      </c>
      <c r="P124" s="70"/>
      <c r="Q124" s="70">
        <v>28097.100000000002</v>
      </c>
      <c r="R124" s="71">
        <v>227222.1</v>
      </c>
      <c r="S124" s="72">
        <v>6.2370000000000004E-3</v>
      </c>
      <c r="T124" s="73">
        <v>1417.1842377</v>
      </c>
      <c r="U124" s="70">
        <v>0</v>
      </c>
      <c r="V124" s="71">
        <v>0</v>
      </c>
      <c r="W124" s="71">
        <v>0</v>
      </c>
      <c r="X124" s="74">
        <v>6.2979999999999998E-3</v>
      </c>
      <c r="Y124" s="75">
        <v>0</v>
      </c>
      <c r="Z124" s="52"/>
    </row>
    <row r="125" spans="7:26" x14ac:dyDescent="0.3">
      <c r="G125" s="67"/>
      <c r="H125" s="52">
        <v>137</v>
      </c>
      <c r="I125" s="52" t="s">
        <v>148</v>
      </c>
      <c r="J125" s="68">
        <v>478</v>
      </c>
      <c r="K125" s="69">
        <v>0.9</v>
      </c>
      <c r="L125" s="70">
        <v>221250</v>
      </c>
      <c r="M125" s="71">
        <v>0</v>
      </c>
      <c r="N125" s="71">
        <v>199125</v>
      </c>
      <c r="O125" s="70">
        <v>31219</v>
      </c>
      <c r="P125" s="70"/>
      <c r="Q125" s="70">
        <v>28097.100000000002</v>
      </c>
      <c r="R125" s="71">
        <v>227222.1</v>
      </c>
      <c r="S125" s="72">
        <v>6.9999999999999994E-5</v>
      </c>
      <c r="T125" s="73">
        <v>15.905546999999999</v>
      </c>
      <c r="U125" s="70">
        <v>0</v>
      </c>
      <c r="V125" s="71">
        <v>0</v>
      </c>
      <c r="W125" s="71">
        <v>0</v>
      </c>
      <c r="X125" s="74">
        <v>7.4999999999999993E-5</v>
      </c>
      <c r="Y125" s="75">
        <v>0</v>
      </c>
      <c r="Z125" s="52"/>
    </row>
    <row r="126" spans="7:26" x14ac:dyDescent="0.3">
      <c r="G126" s="67"/>
      <c r="H126" s="52">
        <v>6</v>
      </c>
      <c r="I126" s="52" t="s">
        <v>73</v>
      </c>
      <c r="J126" s="68">
        <v>478</v>
      </c>
      <c r="K126" s="69">
        <v>0.9</v>
      </c>
      <c r="L126" s="70">
        <v>221250</v>
      </c>
      <c r="M126" s="71">
        <v>0</v>
      </c>
      <c r="N126" s="71">
        <v>199125</v>
      </c>
      <c r="O126" s="70">
        <v>31219</v>
      </c>
      <c r="P126" s="70"/>
      <c r="Q126" s="70">
        <v>28097.100000000002</v>
      </c>
      <c r="R126" s="71">
        <v>227222.1</v>
      </c>
      <c r="S126" s="72">
        <v>0</v>
      </c>
      <c r="T126" s="73">
        <v>0</v>
      </c>
      <c r="U126" s="70">
        <v>0</v>
      </c>
      <c r="V126" s="71">
        <v>0</v>
      </c>
      <c r="W126" s="71">
        <v>0</v>
      </c>
      <c r="X126" s="74">
        <v>0</v>
      </c>
      <c r="Y126" s="75">
        <v>0</v>
      </c>
      <c r="Z126" s="52"/>
    </row>
    <row r="127" spans="7:26" x14ac:dyDescent="0.3">
      <c r="G127" s="67"/>
      <c r="H127" s="52">
        <v>7</v>
      </c>
      <c r="I127" s="52" t="s">
        <v>9</v>
      </c>
      <c r="J127" s="68">
        <v>478</v>
      </c>
      <c r="K127" s="69">
        <v>0.9</v>
      </c>
      <c r="L127" s="70">
        <v>221250</v>
      </c>
      <c r="M127" s="71">
        <v>0</v>
      </c>
      <c r="N127" s="71">
        <v>199125</v>
      </c>
      <c r="O127" s="70">
        <v>31219</v>
      </c>
      <c r="P127" s="70"/>
      <c r="Q127" s="70">
        <v>28097.100000000002</v>
      </c>
      <c r="R127" s="71">
        <v>227222.1</v>
      </c>
      <c r="S127" s="72">
        <v>1.08E-4</v>
      </c>
      <c r="T127" s="73">
        <v>24.539986800000001</v>
      </c>
      <c r="U127" s="70">
        <v>0</v>
      </c>
      <c r="V127" s="71">
        <v>0</v>
      </c>
      <c r="W127" s="71">
        <v>0</v>
      </c>
      <c r="X127" s="74">
        <v>1.1900000000000001E-4</v>
      </c>
      <c r="Y127" s="75">
        <v>0</v>
      </c>
      <c r="Z127" s="52"/>
    </row>
    <row r="128" spans="7:26" x14ac:dyDescent="0.3">
      <c r="G128" s="67"/>
      <c r="H128" s="52">
        <v>8</v>
      </c>
      <c r="I128" s="52" t="s">
        <v>23</v>
      </c>
      <c r="J128" s="68">
        <v>478</v>
      </c>
      <c r="K128" s="69">
        <v>0.9</v>
      </c>
      <c r="L128" s="70">
        <v>221250</v>
      </c>
      <c r="M128" s="71">
        <v>0</v>
      </c>
      <c r="N128" s="71">
        <v>199125</v>
      </c>
      <c r="O128" s="70">
        <v>31219</v>
      </c>
      <c r="P128" s="70"/>
      <c r="Q128" s="70">
        <v>28097.100000000002</v>
      </c>
      <c r="R128" s="71">
        <v>227222.1</v>
      </c>
      <c r="S128" s="72">
        <v>1.64E-4</v>
      </c>
      <c r="T128" s="73">
        <v>37.264424400000003</v>
      </c>
      <c r="U128" s="70">
        <v>0</v>
      </c>
      <c r="V128" s="71">
        <v>0</v>
      </c>
      <c r="W128" s="71">
        <v>0</v>
      </c>
      <c r="X128" s="74">
        <v>1.74E-4</v>
      </c>
      <c r="Y128" s="75">
        <v>0</v>
      </c>
      <c r="Z128" s="52"/>
    </row>
    <row r="129" spans="7:26" x14ac:dyDescent="0.3">
      <c r="G129" s="67"/>
      <c r="H129" s="52">
        <v>17</v>
      </c>
      <c r="I129" s="52" t="s">
        <v>16</v>
      </c>
      <c r="J129" s="68">
        <v>478</v>
      </c>
      <c r="K129" s="69">
        <v>0.9</v>
      </c>
      <c r="L129" s="70">
        <v>221250</v>
      </c>
      <c r="M129" s="71">
        <v>0</v>
      </c>
      <c r="N129" s="71">
        <v>199125</v>
      </c>
      <c r="O129" s="70">
        <v>31219</v>
      </c>
      <c r="P129" s="70"/>
      <c r="Q129" s="70">
        <v>28097.100000000002</v>
      </c>
      <c r="R129" s="71">
        <v>227222.1</v>
      </c>
      <c r="S129" s="72">
        <v>6.4899999999999995E-4</v>
      </c>
      <c r="T129" s="73">
        <v>147.4671429</v>
      </c>
      <c r="U129" s="70">
        <v>0</v>
      </c>
      <c r="V129" s="71">
        <v>0</v>
      </c>
      <c r="W129" s="71">
        <v>0</v>
      </c>
      <c r="X129" s="74">
        <v>7.0899999999999999E-4</v>
      </c>
      <c r="Y129" s="75">
        <v>0</v>
      </c>
      <c r="Z129" s="52"/>
    </row>
    <row r="130" spans="7:26" x14ac:dyDescent="0.3">
      <c r="G130" s="67"/>
      <c r="H130" s="52">
        <v>31</v>
      </c>
      <c r="I130" s="52" t="s">
        <v>1</v>
      </c>
      <c r="J130" s="68">
        <v>478</v>
      </c>
      <c r="K130" s="69">
        <v>0.9</v>
      </c>
      <c r="L130" s="70">
        <v>221250</v>
      </c>
      <c r="M130" s="71">
        <v>0</v>
      </c>
      <c r="N130" s="71">
        <v>199125</v>
      </c>
      <c r="O130" s="70">
        <v>31219</v>
      </c>
      <c r="P130" s="70"/>
      <c r="Q130" s="70">
        <v>28097.100000000002</v>
      </c>
      <c r="R130" s="71">
        <v>227222.1</v>
      </c>
      <c r="S130" s="72">
        <v>1.1299999999999999E-3</v>
      </c>
      <c r="T130" s="73">
        <v>256.76097299999998</v>
      </c>
      <c r="U130" s="70">
        <v>0</v>
      </c>
      <c r="V130" s="71">
        <v>0</v>
      </c>
      <c r="W130" s="71">
        <v>0</v>
      </c>
      <c r="X130" s="74">
        <v>1.243E-3</v>
      </c>
      <c r="Y130" s="75">
        <v>0</v>
      </c>
      <c r="Z130" s="52"/>
    </row>
    <row r="131" spans="7:26" x14ac:dyDescent="0.3">
      <c r="G131" s="67"/>
      <c r="H131" s="52">
        <v>38</v>
      </c>
      <c r="I131" s="52" t="s">
        <v>12</v>
      </c>
      <c r="J131" s="68">
        <v>478</v>
      </c>
      <c r="K131" s="69">
        <v>0.9</v>
      </c>
      <c r="L131" s="70">
        <v>221250</v>
      </c>
      <c r="M131" s="71">
        <v>0</v>
      </c>
      <c r="N131" s="71">
        <v>199125</v>
      </c>
      <c r="O131" s="70">
        <v>31219</v>
      </c>
      <c r="P131" s="70"/>
      <c r="Q131" s="70">
        <v>28097.100000000002</v>
      </c>
      <c r="R131" s="71">
        <v>227222.1</v>
      </c>
      <c r="S131" s="72">
        <v>8.6000000000000003E-5</v>
      </c>
      <c r="T131" s="73">
        <v>19.5411006</v>
      </c>
      <c r="U131" s="70">
        <v>0</v>
      </c>
      <c r="V131" s="71">
        <v>0</v>
      </c>
      <c r="W131" s="71">
        <v>0</v>
      </c>
      <c r="X131" s="74">
        <v>9.5000000000000005E-5</v>
      </c>
      <c r="Y131" s="75">
        <v>0</v>
      </c>
      <c r="Z131" s="52"/>
    </row>
    <row r="132" spans="7:26" x14ac:dyDescent="0.3">
      <c r="G132" s="67"/>
      <c r="H132" s="52">
        <v>55</v>
      </c>
      <c r="I132" s="52" t="s">
        <v>26</v>
      </c>
      <c r="J132" s="68">
        <v>478</v>
      </c>
      <c r="K132" s="69">
        <v>0.9</v>
      </c>
      <c r="L132" s="70">
        <v>221250</v>
      </c>
      <c r="M132" s="71">
        <v>0</v>
      </c>
      <c r="N132" s="71">
        <v>199125</v>
      </c>
      <c r="O132" s="70">
        <v>31219</v>
      </c>
      <c r="P132" s="70"/>
      <c r="Q132" s="70">
        <v>28097.100000000002</v>
      </c>
      <c r="R132" s="71">
        <v>227222.1</v>
      </c>
      <c r="S132" s="72">
        <v>1.35E-4</v>
      </c>
      <c r="T132" s="73">
        <v>30.6749835</v>
      </c>
      <c r="U132" s="70">
        <v>0</v>
      </c>
      <c r="V132" s="71">
        <v>0</v>
      </c>
      <c r="W132" s="71">
        <v>0</v>
      </c>
      <c r="X132" s="74">
        <v>1.4799999999999999E-4</v>
      </c>
      <c r="Y132" s="75">
        <v>0</v>
      </c>
      <c r="Z132" s="52"/>
    </row>
    <row r="133" spans="7:26" x14ac:dyDescent="0.3">
      <c r="G133" s="67"/>
      <c r="H133" s="52">
        <v>71</v>
      </c>
      <c r="I133" s="52" t="s">
        <v>18</v>
      </c>
      <c r="J133" s="68">
        <v>478</v>
      </c>
      <c r="K133" s="69">
        <v>0</v>
      </c>
      <c r="L133" s="70">
        <v>221250</v>
      </c>
      <c r="M133" s="71">
        <v>0</v>
      </c>
      <c r="N133" s="71">
        <v>0</v>
      </c>
      <c r="O133" s="70">
        <v>31219</v>
      </c>
      <c r="P133" s="70"/>
      <c r="Q133" s="70">
        <v>0</v>
      </c>
      <c r="R133" s="71">
        <v>0</v>
      </c>
      <c r="S133" s="72">
        <v>9.0000000000000002E-6</v>
      </c>
      <c r="T133" s="73">
        <v>0</v>
      </c>
      <c r="U133" s="70">
        <v>0</v>
      </c>
      <c r="V133" s="71">
        <v>0</v>
      </c>
      <c r="W133" s="71">
        <v>0</v>
      </c>
      <c r="X133" s="74">
        <v>1.0000000000000001E-5</v>
      </c>
      <c r="Y133" s="75">
        <v>0</v>
      </c>
      <c r="Z133" s="52"/>
    </row>
    <row r="134" spans="7:26" x14ac:dyDescent="0.3">
      <c r="G134" s="67"/>
      <c r="H134" s="52">
        <v>72</v>
      </c>
      <c r="I134" s="52" t="s">
        <v>28</v>
      </c>
      <c r="J134" s="68">
        <v>478</v>
      </c>
      <c r="K134" s="69">
        <v>0</v>
      </c>
      <c r="L134" s="70">
        <v>221250</v>
      </c>
      <c r="M134" s="71">
        <v>0</v>
      </c>
      <c r="N134" s="71">
        <v>0</v>
      </c>
      <c r="O134" s="70">
        <v>31219</v>
      </c>
      <c r="P134" s="70"/>
      <c r="Q134" s="70">
        <v>0</v>
      </c>
      <c r="R134" s="71">
        <v>0</v>
      </c>
      <c r="S134" s="72">
        <v>2.7500000000000002E-4</v>
      </c>
      <c r="T134" s="73">
        <v>0</v>
      </c>
      <c r="U134" s="70">
        <v>0</v>
      </c>
      <c r="V134" s="71">
        <v>0</v>
      </c>
      <c r="W134" s="71">
        <v>0</v>
      </c>
      <c r="X134" s="74">
        <v>2.9999999999999997E-4</v>
      </c>
      <c r="Y134" s="75">
        <v>0</v>
      </c>
      <c r="Z134" s="52"/>
    </row>
    <row r="135" spans="7:26" x14ac:dyDescent="0.3">
      <c r="G135" s="67"/>
      <c r="H135" s="52">
        <v>104</v>
      </c>
      <c r="I135" s="52" t="s">
        <v>85</v>
      </c>
      <c r="J135" s="68">
        <v>478</v>
      </c>
      <c r="K135" s="69">
        <v>0.9</v>
      </c>
      <c r="L135" s="70">
        <v>221250</v>
      </c>
      <c r="M135" s="71">
        <v>0</v>
      </c>
      <c r="N135" s="71">
        <v>199125</v>
      </c>
      <c r="O135" s="70">
        <v>31219</v>
      </c>
      <c r="P135" s="70"/>
      <c r="Q135" s="70">
        <v>28097.100000000002</v>
      </c>
      <c r="R135" s="71">
        <v>227222.1</v>
      </c>
      <c r="S135" s="72">
        <v>0</v>
      </c>
      <c r="T135" s="73">
        <v>0</v>
      </c>
      <c r="U135" s="70">
        <v>0</v>
      </c>
      <c r="V135" s="71">
        <v>0</v>
      </c>
      <c r="W135" s="71">
        <v>0</v>
      </c>
      <c r="X135" s="74">
        <v>0</v>
      </c>
      <c r="Y135" s="75">
        <v>0</v>
      </c>
      <c r="Z135" s="52"/>
    </row>
    <row r="136" spans="7:26" x14ac:dyDescent="0.3">
      <c r="G136" s="67"/>
      <c r="H136" s="52">
        <v>115</v>
      </c>
      <c r="I136" s="52" t="s">
        <v>110</v>
      </c>
      <c r="J136" s="68">
        <v>478</v>
      </c>
      <c r="K136" s="69">
        <v>0.9</v>
      </c>
      <c r="L136" s="70">
        <v>221250</v>
      </c>
      <c r="M136" s="71">
        <v>0</v>
      </c>
      <c r="N136" s="71">
        <v>199125</v>
      </c>
      <c r="O136" s="70">
        <v>31219</v>
      </c>
      <c r="P136" s="70"/>
      <c r="Q136" s="70">
        <v>28097.100000000002</v>
      </c>
      <c r="R136" s="71">
        <v>227222.1</v>
      </c>
      <c r="S136" s="72">
        <v>0</v>
      </c>
      <c r="T136" s="73">
        <v>0</v>
      </c>
      <c r="U136" s="70">
        <v>0</v>
      </c>
      <c r="V136" s="71">
        <v>0</v>
      </c>
      <c r="W136" s="71">
        <v>0</v>
      </c>
      <c r="X136" s="74">
        <v>0</v>
      </c>
      <c r="Y136" s="75">
        <v>0</v>
      </c>
      <c r="Z136" s="52"/>
    </row>
    <row r="137" spans="7:26" x14ac:dyDescent="0.3">
      <c r="G137" s="67"/>
      <c r="H137" s="52">
        <v>117</v>
      </c>
      <c r="I137" s="52" t="s">
        <v>21</v>
      </c>
      <c r="J137" s="68">
        <v>478</v>
      </c>
      <c r="K137" s="69">
        <v>0.9</v>
      </c>
      <c r="L137" s="70">
        <v>221250</v>
      </c>
      <c r="M137" s="71">
        <v>0</v>
      </c>
      <c r="N137" s="71">
        <v>199125</v>
      </c>
      <c r="O137" s="70">
        <v>31219</v>
      </c>
      <c r="P137" s="70"/>
      <c r="Q137" s="70">
        <v>28097.100000000002</v>
      </c>
      <c r="R137" s="71">
        <v>227222.1</v>
      </c>
      <c r="S137" s="72">
        <v>2.34E-4</v>
      </c>
      <c r="T137" s="73">
        <v>53.169971400000001</v>
      </c>
      <c r="U137" s="70">
        <v>0</v>
      </c>
      <c r="V137" s="71">
        <v>0</v>
      </c>
      <c r="W137" s="71">
        <v>0</v>
      </c>
      <c r="X137" s="74">
        <v>2.5700000000000001E-4</v>
      </c>
      <c r="Y137" s="75">
        <v>0</v>
      </c>
      <c r="Z137" s="52"/>
    </row>
    <row r="138" spans="7:26" x14ac:dyDescent="0.3">
      <c r="G138" s="67"/>
      <c r="H138" s="52">
        <v>123</v>
      </c>
      <c r="I138" s="52" t="s">
        <v>29</v>
      </c>
      <c r="J138" s="68">
        <v>478</v>
      </c>
      <c r="K138" s="69">
        <v>0.9</v>
      </c>
      <c r="L138" s="70">
        <v>221250</v>
      </c>
      <c r="M138" s="71">
        <v>0</v>
      </c>
      <c r="N138" s="71">
        <v>199125</v>
      </c>
      <c r="O138" s="70">
        <v>31219</v>
      </c>
      <c r="P138" s="70"/>
      <c r="Q138" s="70">
        <v>28097.100000000002</v>
      </c>
      <c r="R138" s="71">
        <v>227222.1</v>
      </c>
      <c r="S138" s="72">
        <v>1.0369999999999999E-3</v>
      </c>
      <c r="T138" s="73">
        <v>235.6293177</v>
      </c>
      <c r="U138" s="70">
        <v>0</v>
      </c>
      <c r="V138" s="71">
        <v>0</v>
      </c>
      <c r="W138" s="71">
        <v>0</v>
      </c>
      <c r="X138" s="74">
        <v>1.1529999999999999E-3</v>
      </c>
      <c r="Y138" s="75">
        <v>0</v>
      </c>
      <c r="Z138" s="52"/>
    </row>
    <row r="139" spans="7:26" x14ac:dyDescent="0.3">
      <c r="G139" s="67"/>
      <c r="H139" s="52"/>
      <c r="I139" s="52"/>
      <c r="J139" s="68"/>
      <c r="K139" s="69"/>
      <c r="L139" s="71"/>
      <c r="M139" s="71"/>
      <c r="N139" s="71"/>
      <c r="O139" s="71"/>
      <c r="P139" s="71"/>
      <c r="Q139" s="71"/>
      <c r="R139" s="71"/>
      <c r="S139" s="74"/>
      <c r="T139" s="73"/>
      <c r="U139" s="71"/>
      <c r="V139" s="71"/>
      <c r="W139" s="71"/>
      <c r="X139" s="74"/>
      <c r="Y139" s="75"/>
      <c r="Z139" s="52"/>
    </row>
    <row r="140" spans="7:26" ht="15.6" x14ac:dyDescent="0.3">
      <c r="G140" s="80">
        <v>115</v>
      </c>
      <c r="H140" s="81" t="s">
        <v>110</v>
      </c>
      <c r="I140" s="52"/>
      <c r="J140" s="68"/>
      <c r="K140" s="69"/>
      <c r="L140" s="71"/>
      <c r="M140" s="71"/>
      <c r="N140" s="71"/>
      <c r="O140" s="71"/>
      <c r="P140" s="71"/>
      <c r="Q140" s="71"/>
      <c r="R140" s="71"/>
      <c r="S140" s="74"/>
      <c r="T140" s="73"/>
      <c r="U140" s="71"/>
      <c r="V140" s="71"/>
      <c r="W140" s="71"/>
      <c r="X140" s="74"/>
      <c r="Y140" s="75"/>
      <c r="Z140" s="52"/>
    </row>
    <row r="141" spans="7:26" x14ac:dyDescent="0.3">
      <c r="G141" s="67"/>
      <c r="H141" s="52">
        <v>1</v>
      </c>
      <c r="I141" s="52" t="s">
        <v>11</v>
      </c>
      <c r="J141" s="68">
        <v>959</v>
      </c>
      <c r="K141" s="69">
        <v>0.9</v>
      </c>
      <c r="L141" s="70">
        <v>0</v>
      </c>
      <c r="M141" s="71"/>
      <c r="N141" s="71">
        <v>0</v>
      </c>
      <c r="O141" s="70">
        <v>0</v>
      </c>
      <c r="P141" s="70"/>
      <c r="Q141" s="70">
        <v>0</v>
      </c>
      <c r="R141" s="71">
        <v>0</v>
      </c>
      <c r="S141" s="72">
        <v>2.0739999999999999E-3</v>
      </c>
      <c r="T141" s="73">
        <v>0</v>
      </c>
      <c r="U141" s="70">
        <v>0</v>
      </c>
      <c r="V141" s="71"/>
      <c r="W141" s="71">
        <v>0</v>
      </c>
      <c r="X141" s="74">
        <v>2.2769999999999999E-3</v>
      </c>
      <c r="Y141" s="75">
        <v>0</v>
      </c>
      <c r="Z141" s="52"/>
    </row>
    <row r="142" spans="7:26" x14ac:dyDescent="0.3">
      <c r="G142" s="67"/>
      <c r="H142" s="52">
        <v>2</v>
      </c>
      <c r="I142" s="52" t="s">
        <v>27</v>
      </c>
      <c r="J142" s="68">
        <v>959</v>
      </c>
      <c r="K142" s="69">
        <v>0.9</v>
      </c>
      <c r="L142" s="70">
        <v>0</v>
      </c>
      <c r="M142" s="71"/>
      <c r="N142" s="71">
        <v>0</v>
      </c>
      <c r="O142" s="70">
        <v>0</v>
      </c>
      <c r="P142" s="70"/>
      <c r="Q142" s="70">
        <v>0</v>
      </c>
      <c r="R142" s="71">
        <v>0</v>
      </c>
      <c r="S142" s="72">
        <v>2.3000000000000001E-4</v>
      </c>
      <c r="T142" s="73">
        <v>0</v>
      </c>
      <c r="U142" s="70">
        <v>0</v>
      </c>
      <c r="V142" s="71"/>
      <c r="W142" s="71">
        <v>0</v>
      </c>
      <c r="X142" s="74">
        <v>2.6200000000000003E-4</v>
      </c>
      <c r="Y142" s="75">
        <v>0</v>
      </c>
      <c r="Z142" s="52"/>
    </row>
    <row r="143" spans="7:26" x14ac:dyDescent="0.3">
      <c r="G143" s="67"/>
      <c r="H143" s="52">
        <v>3</v>
      </c>
      <c r="I143" s="52" t="s">
        <v>20</v>
      </c>
      <c r="J143" s="68">
        <v>959</v>
      </c>
      <c r="K143" s="69">
        <v>0.9</v>
      </c>
      <c r="L143" s="70">
        <v>0</v>
      </c>
      <c r="M143" s="71"/>
      <c r="N143" s="71">
        <v>0</v>
      </c>
      <c r="O143" s="70">
        <v>0</v>
      </c>
      <c r="P143" s="70"/>
      <c r="Q143" s="70">
        <v>0</v>
      </c>
      <c r="R143" s="71">
        <v>0</v>
      </c>
      <c r="S143" s="72">
        <v>5.2599999999999999E-4</v>
      </c>
      <c r="T143" s="73">
        <v>0</v>
      </c>
      <c r="U143" s="70">
        <v>0</v>
      </c>
      <c r="V143" s="71"/>
      <c r="W143" s="71">
        <v>0</v>
      </c>
      <c r="X143" s="74">
        <v>5.7799999999999995E-4</v>
      </c>
      <c r="Y143" s="75">
        <v>0</v>
      </c>
      <c r="Z143" s="52"/>
    </row>
    <row r="144" spans="7:26" x14ac:dyDescent="0.3">
      <c r="G144" s="67"/>
      <c r="H144" s="52">
        <v>5</v>
      </c>
      <c r="I144" s="52" t="s">
        <v>17</v>
      </c>
      <c r="J144" s="68">
        <v>959</v>
      </c>
      <c r="K144" s="69">
        <v>0.9</v>
      </c>
      <c r="L144" s="70">
        <v>0</v>
      </c>
      <c r="M144" s="71"/>
      <c r="N144" s="71">
        <v>0</v>
      </c>
      <c r="O144" s="70">
        <v>0</v>
      </c>
      <c r="P144" s="70"/>
      <c r="Q144" s="70">
        <v>0</v>
      </c>
      <c r="R144" s="71">
        <v>0</v>
      </c>
      <c r="S144" s="72">
        <v>6.2370000000000004E-3</v>
      </c>
      <c r="T144" s="73">
        <v>0</v>
      </c>
      <c r="U144" s="70">
        <v>0</v>
      </c>
      <c r="V144" s="71"/>
      <c r="W144" s="71">
        <v>0</v>
      </c>
      <c r="X144" s="74">
        <v>6.2979999999999998E-3</v>
      </c>
      <c r="Y144" s="75">
        <v>0</v>
      </c>
      <c r="Z144" s="52"/>
    </row>
    <row r="145" spans="7:26" x14ac:dyDescent="0.3">
      <c r="G145" s="67"/>
      <c r="H145" s="52">
        <v>137</v>
      </c>
      <c r="I145" s="52" t="s">
        <v>148</v>
      </c>
      <c r="J145" s="68">
        <v>959</v>
      </c>
      <c r="K145" s="69">
        <v>0.9</v>
      </c>
      <c r="L145" s="70">
        <v>0</v>
      </c>
      <c r="M145" s="71"/>
      <c r="N145" s="71">
        <v>0</v>
      </c>
      <c r="O145" s="70">
        <v>0</v>
      </c>
      <c r="P145" s="70"/>
      <c r="Q145" s="70">
        <v>0</v>
      </c>
      <c r="R145" s="71">
        <v>0</v>
      </c>
      <c r="S145" s="72">
        <v>6.9999999999999994E-5</v>
      </c>
      <c r="T145" s="73">
        <v>0</v>
      </c>
      <c r="U145" s="70">
        <v>0</v>
      </c>
      <c r="V145" s="71"/>
      <c r="W145" s="71">
        <v>0</v>
      </c>
      <c r="X145" s="74">
        <v>7.4999999999999993E-5</v>
      </c>
      <c r="Y145" s="75">
        <v>0</v>
      </c>
      <c r="Z145" s="52"/>
    </row>
    <row r="146" spans="7:26" x14ac:dyDescent="0.3">
      <c r="G146" s="67"/>
      <c r="H146" s="52">
        <v>6</v>
      </c>
      <c r="I146" s="52" t="s">
        <v>73</v>
      </c>
      <c r="J146" s="68">
        <v>959</v>
      </c>
      <c r="K146" s="69">
        <v>0.9</v>
      </c>
      <c r="L146" s="70">
        <v>0</v>
      </c>
      <c r="M146" s="71"/>
      <c r="N146" s="71">
        <v>0</v>
      </c>
      <c r="O146" s="70">
        <v>0</v>
      </c>
      <c r="P146" s="70"/>
      <c r="Q146" s="70">
        <v>0</v>
      </c>
      <c r="R146" s="71">
        <v>0</v>
      </c>
      <c r="S146" s="72">
        <v>0</v>
      </c>
      <c r="T146" s="73">
        <v>0</v>
      </c>
      <c r="U146" s="70">
        <v>0</v>
      </c>
      <c r="V146" s="71"/>
      <c r="W146" s="71">
        <v>0</v>
      </c>
      <c r="X146" s="74">
        <v>0</v>
      </c>
      <c r="Y146" s="75">
        <v>0</v>
      </c>
      <c r="Z146" s="52"/>
    </row>
    <row r="147" spans="7:26" x14ac:dyDescent="0.3">
      <c r="G147" s="67"/>
      <c r="H147" s="52">
        <v>7</v>
      </c>
      <c r="I147" s="52" t="s">
        <v>9</v>
      </c>
      <c r="J147" s="68">
        <v>959</v>
      </c>
      <c r="K147" s="69">
        <v>0.9</v>
      </c>
      <c r="L147" s="70">
        <v>0</v>
      </c>
      <c r="M147" s="71"/>
      <c r="N147" s="71">
        <v>0</v>
      </c>
      <c r="O147" s="70">
        <v>0</v>
      </c>
      <c r="P147" s="70"/>
      <c r="Q147" s="70">
        <v>0</v>
      </c>
      <c r="R147" s="71">
        <v>0</v>
      </c>
      <c r="S147" s="72">
        <v>1.08E-4</v>
      </c>
      <c r="T147" s="73">
        <v>0</v>
      </c>
      <c r="U147" s="70">
        <v>0</v>
      </c>
      <c r="V147" s="71"/>
      <c r="W147" s="71">
        <v>0</v>
      </c>
      <c r="X147" s="74">
        <v>1.1900000000000001E-4</v>
      </c>
      <c r="Y147" s="75">
        <v>0</v>
      </c>
      <c r="Z147" s="52"/>
    </row>
    <row r="148" spans="7:26" x14ac:dyDescent="0.3">
      <c r="G148" s="67"/>
      <c r="H148" s="52">
        <v>8</v>
      </c>
      <c r="I148" s="52" t="s">
        <v>23</v>
      </c>
      <c r="J148" s="68">
        <v>959</v>
      </c>
      <c r="K148" s="69">
        <v>0.9</v>
      </c>
      <c r="L148" s="70">
        <v>0</v>
      </c>
      <c r="M148" s="71"/>
      <c r="N148" s="71">
        <v>0</v>
      </c>
      <c r="O148" s="70">
        <v>0</v>
      </c>
      <c r="P148" s="70"/>
      <c r="Q148" s="70">
        <v>0</v>
      </c>
      <c r="R148" s="71">
        <v>0</v>
      </c>
      <c r="S148" s="72">
        <v>1.64E-4</v>
      </c>
      <c r="T148" s="73">
        <v>0</v>
      </c>
      <c r="U148" s="70">
        <v>0</v>
      </c>
      <c r="V148" s="71"/>
      <c r="W148" s="71">
        <v>0</v>
      </c>
      <c r="X148" s="74">
        <v>1.74E-4</v>
      </c>
      <c r="Y148" s="75">
        <v>0</v>
      </c>
      <c r="Z148" s="52"/>
    </row>
    <row r="149" spans="7:26" x14ac:dyDescent="0.3">
      <c r="G149" s="67"/>
      <c r="H149" s="52">
        <v>19</v>
      </c>
      <c r="I149" s="52" t="s">
        <v>15</v>
      </c>
      <c r="J149" s="68">
        <v>959</v>
      </c>
      <c r="K149" s="69">
        <v>0.9</v>
      </c>
      <c r="L149" s="70">
        <v>0</v>
      </c>
      <c r="M149" s="71"/>
      <c r="N149" s="71">
        <v>0</v>
      </c>
      <c r="O149" s="70">
        <v>0</v>
      </c>
      <c r="P149" s="70"/>
      <c r="Q149" s="70">
        <v>0</v>
      </c>
      <c r="R149" s="71">
        <v>0</v>
      </c>
      <c r="S149" s="72">
        <v>6.2000000000000003E-5</v>
      </c>
      <c r="T149" s="73">
        <v>0</v>
      </c>
      <c r="U149" s="70">
        <v>0</v>
      </c>
      <c r="V149" s="71"/>
      <c r="W149" s="71">
        <v>0</v>
      </c>
      <c r="X149" s="74">
        <v>6.8999999999999997E-5</v>
      </c>
      <c r="Y149" s="75">
        <v>0</v>
      </c>
      <c r="Z149" s="52"/>
    </row>
    <row r="150" spans="7:26" x14ac:dyDescent="0.3">
      <c r="G150" s="67"/>
      <c r="H150" s="52">
        <v>31</v>
      </c>
      <c r="I150" s="52" t="s">
        <v>1</v>
      </c>
      <c r="J150" s="68">
        <v>959</v>
      </c>
      <c r="K150" s="69">
        <v>0.9</v>
      </c>
      <c r="L150" s="70">
        <v>0</v>
      </c>
      <c r="M150" s="71"/>
      <c r="N150" s="71">
        <v>0</v>
      </c>
      <c r="O150" s="70">
        <v>0</v>
      </c>
      <c r="P150" s="70"/>
      <c r="Q150" s="70">
        <v>0</v>
      </c>
      <c r="R150" s="71">
        <v>0</v>
      </c>
      <c r="S150" s="72">
        <v>1.1299999999999999E-3</v>
      </c>
      <c r="T150" s="73">
        <v>0</v>
      </c>
      <c r="U150" s="70">
        <v>0</v>
      </c>
      <c r="V150" s="71"/>
      <c r="W150" s="71">
        <v>0</v>
      </c>
      <c r="X150" s="74">
        <v>1.243E-3</v>
      </c>
      <c r="Y150" s="75">
        <v>0</v>
      </c>
      <c r="Z150" s="52"/>
    </row>
    <row r="151" spans="7:26" x14ac:dyDescent="0.3">
      <c r="G151" s="67"/>
      <c r="H151" s="52">
        <v>38</v>
      </c>
      <c r="I151" s="52" t="s">
        <v>12</v>
      </c>
      <c r="J151" s="68">
        <v>959</v>
      </c>
      <c r="K151" s="69">
        <v>0.9</v>
      </c>
      <c r="L151" s="70">
        <v>0</v>
      </c>
      <c r="M151" s="71"/>
      <c r="N151" s="71">
        <v>0</v>
      </c>
      <c r="O151" s="70">
        <v>0</v>
      </c>
      <c r="P151" s="70"/>
      <c r="Q151" s="70">
        <v>0</v>
      </c>
      <c r="R151" s="71">
        <v>0</v>
      </c>
      <c r="S151" s="72">
        <v>8.6000000000000003E-5</v>
      </c>
      <c r="T151" s="73">
        <v>0</v>
      </c>
      <c r="U151" s="70">
        <v>0</v>
      </c>
      <c r="V151" s="71"/>
      <c r="W151" s="71">
        <v>0</v>
      </c>
      <c r="X151" s="74">
        <v>9.5000000000000005E-5</v>
      </c>
      <c r="Y151" s="75">
        <v>0</v>
      </c>
      <c r="Z151" s="52"/>
    </row>
    <row r="152" spans="7:26" x14ac:dyDescent="0.3">
      <c r="G152" s="67"/>
      <c r="H152" s="52">
        <v>55</v>
      </c>
      <c r="I152" s="52" t="s">
        <v>26</v>
      </c>
      <c r="J152" s="68">
        <v>959</v>
      </c>
      <c r="K152" s="69">
        <v>0.9</v>
      </c>
      <c r="L152" s="70">
        <v>0</v>
      </c>
      <c r="M152" s="71"/>
      <c r="N152" s="71">
        <v>0</v>
      </c>
      <c r="O152" s="70">
        <v>0</v>
      </c>
      <c r="P152" s="70"/>
      <c r="Q152" s="70">
        <v>0</v>
      </c>
      <c r="R152" s="71">
        <v>0</v>
      </c>
      <c r="S152" s="72">
        <v>1.35E-4</v>
      </c>
      <c r="T152" s="73">
        <v>0</v>
      </c>
      <c r="U152" s="70">
        <v>0</v>
      </c>
      <c r="V152" s="71"/>
      <c r="W152" s="71">
        <v>0</v>
      </c>
      <c r="X152" s="74">
        <v>1.4799999999999999E-4</v>
      </c>
      <c r="Y152" s="75">
        <v>0</v>
      </c>
      <c r="Z152" s="52"/>
    </row>
    <row r="153" spans="7:26" x14ac:dyDescent="0.3">
      <c r="G153" s="67"/>
      <c r="H153" s="52">
        <v>71</v>
      </c>
      <c r="I153" s="52" t="s">
        <v>18</v>
      </c>
      <c r="J153" s="68">
        <v>959</v>
      </c>
      <c r="K153" s="69">
        <v>0</v>
      </c>
      <c r="L153" s="70">
        <v>0</v>
      </c>
      <c r="M153" s="71"/>
      <c r="N153" s="71">
        <v>0</v>
      </c>
      <c r="O153" s="70">
        <v>0</v>
      </c>
      <c r="P153" s="70"/>
      <c r="Q153" s="70">
        <v>0</v>
      </c>
      <c r="R153" s="71">
        <v>0</v>
      </c>
      <c r="S153" s="72">
        <v>9.0000000000000002E-6</v>
      </c>
      <c r="T153" s="73">
        <v>0</v>
      </c>
      <c r="U153" s="70">
        <v>0</v>
      </c>
      <c r="V153" s="71"/>
      <c r="W153" s="71">
        <v>0</v>
      </c>
      <c r="X153" s="74">
        <v>1.0000000000000001E-5</v>
      </c>
      <c r="Y153" s="75">
        <v>0</v>
      </c>
      <c r="Z153" s="52"/>
    </row>
    <row r="154" spans="7:26" x14ac:dyDescent="0.3">
      <c r="G154" s="67"/>
      <c r="H154" s="52">
        <v>72</v>
      </c>
      <c r="I154" s="52" t="s">
        <v>28</v>
      </c>
      <c r="J154" s="68">
        <v>959</v>
      </c>
      <c r="K154" s="69">
        <v>0</v>
      </c>
      <c r="L154" s="70">
        <v>0</v>
      </c>
      <c r="M154" s="71"/>
      <c r="N154" s="71">
        <v>0</v>
      </c>
      <c r="O154" s="70">
        <v>0</v>
      </c>
      <c r="P154" s="70"/>
      <c r="Q154" s="70">
        <v>0</v>
      </c>
      <c r="R154" s="71">
        <v>0</v>
      </c>
      <c r="S154" s="72">
        <v>2.7500000000000002E-4</v>
      </c>
      <c r="T154" s="73">
        <v>0</v>
      </c>
      <c r="U154" s="70">
        <v>0</v>
      </c>
      <c r="V154" s="71"/>
      <c r="W154" s="71">
        <v>0</v>
      </c>
      <c r="X154" s="74">
        <v>2.9999999999999997E-4</v>
      </c>
      <c r="Y154" s="75">
        <v>0</v>
      </c>
      <c r="Z154" s="52"/>
    </row>
    <row r="155" spans="7:26" x14ac:dyDescent="0.3">
      <c r="G155" s="67"/>
      <c r="H155" s="52">
        <v>104</v>
      </c>
      <c r="I155" s="52" t="s">
        <v>85</v>
      </c>
      <c r="J155" s="68">
        <v>959</v>
      </c>
      <c r="K155" s="69">
        <v>0.9</v>
      </c>
      <c r="L155" s="70">
        <v>0</v>
      </c>
      <c r="M155" s="71"/>
      <c r="N155" s="71">
        <v>0</v>
      </c>
      <c r="O155" s="70">
        <v>0</v>
      </c>
      <c r="P155" s="70"/>
      <c r="Q155" s="70">
        <v>0</v>
      </c>
      <c r="R155" s="71">
        <v>0</v>
      </c>
      <c r="S155" s="72">
        <v>0</v>
      </c>
      <c r="T155" s="73">
        <v>0</v>
      </c>
      <c r="U155" s="70">
        <v>0</v>
      </c>
      <c r="V155" s="71"/>
      <c r="W155" s="71">
        <v>0</v>
      </c>
      <c r="X155" s="74">
        <v>0</v>
      </c>
      <c r="Y155" s="75">
        <v>0</v>
      </c>
      <c r="Z155" s="52"/>
    </row>
    <row r="156" spans="7:26" x14ac:dyDescent="0.3">
      <c r="G156" s="67"/>
      <c r="H156" s="52">
        <v>115</v>
      </c>
      <c r="I156" s="52" t="s">
        <v>110</v>
      </c>
      <c r="J156" s="68">
        <v>959</v>
      </c>
      <c r="K156" s="69">
        <v>0.9</v>
      </c>
      <c r="L156" s="70">
        <v>0</v>
      </c>
      <c r="M156" s="71"/>
      <c r="N156" s="71">
        <v>0</v>
      </c>
      <c r="O156" s="70">
        <v>0</v>
      </c>
      <c r="P156" s="70"/>
      <c r="Q156" s="70">
        <v>0</v>
      </c>
      <c r="R156" s="71">
        <v>0</v>
      </c>
      <c r="S156" s="72">
        <v>0</v>
      </c>
      <c r="T156" s="73">
        <v>0</v>
      </c>
      <c r="U156" s="70">
        <v>0</v>
      </c>
      <c r="V156" s="71"/>
      <c r="W156" s="71">
        <v>0</v>
      </c>
      <c r="X156" s="74">
        <v>0</v>
      </c>
      <c r="Y156" s="75">
        <v>0</v>
      </c>
      <c r="Z156" s="52"/>
    </row>
    <row r="157" spans="7:26" x14ac:dyDescent="0.3">
      <c r="G157" s="67"/>
      <c r="H157" s="52">
        <v>117</v>
      </c>
      <c r="I157" s="52" t="s">
        <v>21</v>
      </c>
      <c r="J157" s="68">
        <v>959</v>
      </c>
      <c r="K157" s="69">
        <v>0.9</v>
      </c>
      <c r="L157" s="70">
        <v>0</v>
      </c>
      <c r="M157" s="71"/>
      <c r="N157" s="71">
        <v>0</v>
      </c>
      <c r="O157" s="70">
        <v>0</v>
      </c>
      <c r="P157" s="70"/>
      <c r="Q157" s="70">
        <v>0</v>
      </c>
      <c r="R157" s="71">
        <v>0</v>
      </c>
      <c r="S157" s="72">
        <v>2.34E-4</v>
      </c>
      <c r="T157" s="73">
        <v>0</v>
      </c>
      <c r="U157" s="70">
        <v>0</v>
      </c>
      <c r="V157" s="71"/>
      <c r="W157" s="71">
        <v>0</v>
      </c>
      <c r="X157" s="74">
        <v>2.5700000000000001E-4</v>
      </c>
      <c r="Y157" s="75">
        <v>0</v>
      </c>
      <c r="Z157" s="52"/>
    </row>
    <row r="158" spans="7:26" x14ac:dyDescent="0.3">
      <c r="G158" s="67"/>
      <c r="H158" s="52">
        <v>123</v>
      </c>
      <c r="I158" s="52" t="s">
        <v>29</v>
      </c>
      <c r="J158" s="68">
        <v>959</v>
      </c>
      <c r="K158" s="69">
        <v>0.9</v>
      </c>
      <c r="L158" s="70">
        <v>0</v>
      </c>
      <c r="M158" s="71"/>
      <c r="N158" s="71">
        <v>0</v>
      </c>
      <c r="O158" s="70">
        <v>0</v>
      </c>
      <c r="P158" s="70"/>
      <c r="Q158" s="70">
        <v>0</v>
      </c>
      <c r="R158" s="71">
        <v>0</v>
      </c>
      <c r="S158" s="72">
        <v>1.0369999999999999E-3</v>
      </c>
      <c r="T158" s="73">
        <v>0</v>
      </c>
      <c r="U158" s="70">
        <v>0</v>
      </c>
      <c r="V158" s="71"/>
      <c r="W158" s="71">
        <v>0</v>
      </c>
      <c r="X158" s="74">
        <v>1.1529999999999999E-3</v>
      </c>
      <c r="Y158" s="75">
        <v>0</v>
      </c>
      <c r="Z158" s="52"/>
    </row>
    <row r="159" spans="7:26" x14ac:dyDescent="0.3">
      <c r="G159" s="67"/>
      <c r="H159" s="52"/>
      <c r="I159" s="52"/>
      <c r="J159" s="68"/>
      <c r="K159" s="69"/>
      <c r="L159" s="71"/>
      <c r="M159" s="71"/>
      <c r="N159" s="71"/>
      <c r="O159" s="71"/>
      <c r="P159" s="71"/>
      <c r="Q159" s="71"/>
      <c r="R159" s="71"/>
      <c r="S159" s="74"/>
      <c r="T159" s="73"/>
      <c r="U159" s="71"/>
      <c r="V159" s="71"/>
      <c r="W159" s="71"/>
      <c r="X159" s="74"/>
      <c r="Y159" s="75"/>
      <c r="Z159" s="52"/>
    </row>
    <row r="160" spans="7:26" ht="15.6" x14ac:dyDescent="0.3">
      <c r="G160" s="80">
        <v>115</v>
      </c>
      <c r="H160" s="81" t="s">
        <v>110</v>
      </c>
      <c r="I160" s="52"/>
      <c r="J160" s="68"/>
      <c r="K160" s="69"/>
      <c r="L160" s="71"/>
      <c r="M160" s="71"/>
      <c r="N160" s="71"/>
      <c r="O160" s="71"/>
      <c r="P160" s="71"/>
      <c r="Q160" s="71"/>
      <c r="R160" s="71"/>
      <c r="S160" s="74"/>
      <c r="T160" s="73"/>
      <c r="U160" s="71"/>
      <c r="V160" s="71"/>
      <c r="W160" s="71"/>
      <c r="X160" s="74"/>
      <c r="Y160" s="75"/>
      <c r="Z160" s="52"/>
    </row>
    <row r="161" spans="7:26" x14ac:dyDescent="0.3">
      <c r="G161" s="67"/>
      <c r="H161" s="52">
        <v>1</v>
      </c>
      <c r="I161" s="52" t="s">
        <v>11</v>
      </c>
      <c r="J161" s="68">
        <v>960</v>
      </c>
      <c r="K161" s="69">
        <v>0.9</v>
      </c>
      <c r="L161" s="70">
        <v>0</v>
      </c>
      <c r="M161" s="71"/>
      <c r="N161" s="71">
        <v>0</v>
      </c>
      <c r="O161" s="70">
        <v>91483</v>
      </c>
      <c r="P161" s="70"/>
      <c r="Q161" s="70">
        <v>82334.7</v>
      </c>
      <c r="R161" s="71">
        <v>82334.7</v>
      </c>
      <c r="S161" s="72">
        <v>2.0739999999999999E-3</v>
      </c>
      <c r="T161" s="73">
        <v>170.76216779999999</v>
      </c>
      <c r="U161" s="70">
        <v>0</v>
      </c>
      <c r="V161" s="71"/>
      <c r="W161" s="71">
        <v>0</v>
      </c>
      <c r="X161" s="74">
        <v>2.2769999999999999E-3</v>
      </c>
      <c r="Y161" s="75">
        <v>0</v>
      </c>
      <c r="Z161" s="52"/>
    </row>
    <row r="162" spans="7:26" x14ac:dyDescent="0.3">
      <c r="G162" s="67"/>
      <c r="H162" s="52">
        <v>2</v>
      </c>
      <c r="I162" s="52" t="s">
        <v>27</v>
      </c>
      <c r="J162" s="68">
        <v>960</v>
      </c>
      <c r="K162" s="69">
        <v>0.9</v>
      </c>
      <c r="L162" s="70">
        <v>0</v>
      </c>
      <c r="M162" s="71"/>
      <c r="N162" s="71">
        <v>0</v>
      </c>
      <c r="O162" s="70">
        <v>91483</v>
      </c>
      <c r="P162" s="70"/>
      <c r="Q162" s="70">
        <v>82334.7</v>
      </c>
      <c r="R162" s="71">
        <v>82334.7</v>
      </c>
      <c r="S162" s="72">
        <v>2.3000000000000001E-4</v>
      </c>
      <c r="T162" s="73">
        <v>18.936980999999999</v>
      </c>
      <c r="U162" s="70">
        <v>0</v>
      </c>
      <c r="V162" s="71"/>
      <c r="W162" s="71">
        <v>0</v>
      </c>
      <c r="X162" s="74">
        <v>2.6200000000000003E-4</v>
      </c>
      <c r="Y162" s="75">
        <v>0</v>
      </c>
      <c r="Z162" s="52"/>
    </row>
    <row r="163" spans="7:26" x14ac:dyDescent="0.3">
      <c r="G163" s="67"/>
      <c r="H163" s="52">
        <v>3</v>
      </c>
      <c r="I163" s="52" t="s">
        <v>20</v>
      </c>
      <c r="J163" s="68">
        <v>960</v>
      </c>
      <c r="K163" s="69">
        <v>0.9</v>
      </c>
      <c r="L163" s="70">
        <v>0</v>
      </c>
      <c r="M163" s="71"/>
      <c r="N163" s="71">
        <v>0</v>
      </c>
      <c r="O163" s="70">
        <v>91483</v>
      </c>
      <c r="P163" s="70"/>
      <c r="Q163" s="70">
        <v>82334.7</v>
      </c>
      <c r="R163" s="71">
        <v>82334.7</v>
      </c>
      <c r="S163" s="72">
        <v>5.2599999999999999E-4</v>
      </c>
      <c r="T163" s="73">
        <v>43.308052199999999</v>
      </c>
      <c r="U163" s="70">
        <v>0</v>
      </c>
      <c r="V163" s="71"/>
      <c r="W163" s="71">
        <v>0</v>
      </c>
      <c r="X163" s="74">
        <v>5.7799999999999995E-4</v>
      </c>
      <c r="Y163" s="75">
        <v>0</v>
      </c>
      <c r="Z163" s="52"/>
    </row>
    <row r="164" spans="7:26" x14ac:dyDescent="0.3">
      <c r="G164" s="67"/>
      <c r="H164" s="52">
        <v>5</v>
      </c>
      <c r="I164" s="52" t="s">
        <v>17</v>
      </c>
      <c r="J164" s="68">
        <v>960</v>
      </c>
      <c r="K164" s="69">
        <v>0.9</v>
      </c>
      <c r="L164" s="70">
        <v>0</v>
      </c>
      <c r="M164" s="71"/>
      <c r="N164" s="71">
        <v>0</v>
      </c>
      <c r="O164" s="70">
        <v>91483</v>
      </c>
      <c r="P164" s="70"/>
      <c r="Q164" s="70">
        <v>82334.7</v>
      </c>
      <c r="R164" s="71">
        <v>82334.7</v>
      </c>
      <c r="S164" s="72">
        <v>6.2370000000000004E-3</v>
      </c>
      <c r="T164" s="73">
        <v>513.52152390000003</v>
      </c>
      <c r="U164" s="70">
        <v>0</v>
      </c>
      <c r="V164" s="71"/>
      <c r="W164" s="71">
        <v>0</v>
      </c>
      <c r="X164" s="74">
        <v>6.2979999999999998E-3</v>
      </c>
      <c r="Y164" s="75">
        <v>0</v>
      </c>
      <c r="Z164" s="52"/>
    </row>
    <row r="165" spans="7:26" x14ac:dyDescent="0.3">
      <c r="G165" s="67"/>
      <c r="H165" s="52">
        <v>137</v>
      </c>
      <c r="I165" s="52" t="s">
        <v>148</v>
      </c>
      <c r="J165" s="68">
        <v>960</v>
      </c>
      <c r="K165" s="69">
        <v>0.9</v>
      </c>
      <c r="L165" s="70">
        <v>0</v>
      </c>
      <c r="M165" s="71"/>
      <c r="N165" s="71">
        <v>0</v>
      </c>
      <c r="O165" s="70">
        <v>91483</v>
      </c>
      <c r="P165" s="70"/>
      <c r="Q165" s="70">
        <v>82334.7</v>
      </c>
      <c r="R165" s="71">
        <v>82334.7</v>
      </c>
      <c r="S165" s="72">
        <v>6.9999999999999994E-5</v>
      </c>
      <c r="T165" s="73">
        <v>5.7634289999999995</v>
      </c>
      <c r="U165" s="70">
        <v>0</v>
      </c>
      <c r="V165" s="71"/>
      <c r="W165" s="71">
        <v>0</v>
      </c>
      <c r="X165" s="74">
        <v>7.4999999999999993E-5</v>
      </c>
      <c r="Y165" s="75">
        <v>0</v>
      </c>
      <c r="Z165" s="52"/>
    </row>
    <row r="166" spans="7:26" x14ac:dyDescent="0.3">
      <c r="G166" s="67"/>
      <c r="H166" s="52">
        <v>6</v>
      </c>
      <c r="I166" s="52" t="s">
        <v>73</v>
      </c>
      <c r="J166" s="68">
        <v>960</v>
      </c>
      <c r="K166" s="69">
        <v>0.9</v>
      </c>
      <c r="L166" s="70">
        <v>0</v>
      </c>
      <c r="M166" s="71"/>
      <c r="N166" s="71">
        <v>0</v>
      </c>
      <c r="O166" s="70">
        <v>91483</v>
      </c>
      <c r="P166" s="70"/>
      <c r="Q166" s="70">
        <v>82334.7</v>
      </c>
      <c r="R166" s="71">
        <v>82334.7</v>
      </c>
      <c r="S166" s="72">
        <v>0</v>
      </c>
      <c r="T166" s="73">
        <v>0</v>
      </c>
      <c r="U166" s="70">
        <v>0</v>
      </c>
      <c r="V166" s="71"/>
      <c r="W166" s="71">
        <v>0</v>
      </c>
      <c r="X166" s="74">
        <v>0</v>
      </c>
      <c r="Y166" s="75">
        <v>0</v>
      </c>
      <c r="Z166" s="52"/>
    </row>
    <row r="167" spans="7:26" x14ac:dyDescent="0.3">
      <c r="G167" s="67"/>
      <c r="H167" s="52">
        <v>7</v>
      </c>
      <c r="I167" s="52" t="s">
        <v>9</v>
      </c>
      <c r="J167" s="68">
        <v>960</v>
      </c>
      <c r="K167" s="69">
        <v>0.9</v>
      </c>
      <c r="L167" s="70">
        <v>0</v>
      </c>
      <c r="M167" s="71"/>
      <c r="N167" s="71">
        <v>0</v>
      </c>
      <c r="O167" s="70">
        <v>91483</v>
      </c>
      <c r="P167" s="70"/>
      <c r="Q167" s="70">
        <v>82334.7</v>
      </c>
      <c r="R167" s="71">
        <v>82334.7</v>
      </c>
      <c r="S167" s="72">
        <v>1.08E-4</v>
      </c>
      <c r="T167" s="73">
        <v>8.8921475999999995</v>
      </c>
      <c r="U167" s="70">
        <v>0</v>
      </c>
      <c r="V167" s="71"/>
      <c r="W167" s="71">
        <v>0</v>
      </c>
      <c r="X167" s="74">
        <v>1.1900000000000001E-4</v>
      </c>
      <c r="Y167" s="75">
        <v>0</v>
      </c>
      <c r="Z167" s="52"/>
    </row>
    <row r="168" spans="7:26" x14ac:dyDescent="0.3">
      <c r="G168" s="67"/>
      <c r="H168" s="52">
        <v>8</v>
      </c>
      <c r="I168" s="52" t="s">
        <v>23</v>
      </c>
      <c r="J168" s="68">
        <v>960</v>
      </c>
      <c r="K168" s="69">
        <v>0.9</v>
      </c>
      <c r="L168" s="70">
        <v>0</v>
      </c>
      <c r="M168" s="71"/>
      <c r="N168" s="71">
        <v>0</v>
      </c>
      <c r="O168" s="70">
        <v>91483</v>
      </c>
      <c r="P168" s="70"/>
      <c r="Q168" s="70">
        <v>82334.7</v>
      </c>
      <c r="R168" s="71">
        <v>82334.7</v>
      </c>
      <c r="S168" s="72">
        <v>1.64E-4</v>
      </c>
      <c r="T168" s="73">
        <v>13.502890799999999</v>
      </c>
      <c r="U168" s="70">
        <v>0</v>
      </c>
      <c r="V168" s="71"/>
      <c r="W168" s="71">
        <v>0</v>
      </c>
      <c r="X168" s="74">
        <v>1.74E-4</v>
      </c>
      <c r="Y168" s="75">
        <v>0</v>
      </c>
      <c r="Z168" s="52"/>
    </row>
    <row r="169" spans="7:26" x14ac:dyDescent="0.3">
      <c r="G169" s="67"/>
      <c r="H169" s="52">
        <v>15</v>
      </c>
      <c r="I169" s="52" t="s">
        <v>2</v>
      </c>
      <c r="J169" s="68">
        <v>960</v>
      </c>
      <c r="K169" s="69">
        <v>0.9</v>
      </c>
      <c r="L169" s="70">
        <v>0</v>
      </c>
      <c r="M169" s="71"/>
      <c r="N169" s="71">
        <v>0</v>
      </c>
      <c r="O169" s="70">
        <v>91483</v>
      </c>
      <c r="P169" s="70"/>
      <c r="Q169" s="70">
        <v>82334.7</v>
      </c>
      <c r="R169" s="71">
        <v>82334.7</v>
      </c>
      <c r="S169" s="72">
        <v>2.3699999999999999E-4</v>
      </c>
      <c r="T169" s="73">
        <v>19.5133239</v>
      </c>
      <c r="U169" s="70">
        <v>0</v>
      </c>
      <c r="V169" s="71"/>
      <c r="W169" s="71">
        <v>0</v>
      </c>
      <c r="X169" s="74">
        <v>2.5700000000000001E-4</v>
      </c>
      <c r="Y169" s="75">
        <v>0</v>
      </c>
      <c r="Z169" s="52"/>
    </row>
    <row r="170" spans="7:26" x14ac:dyDescent="0.3">
      <c r="G170" s="67"/>
      <c r="H170" s="52">
        <v>19</v>
      </c>
      <c r="I170" s="52" t="s">
        <v>15</v>
      </c>
      <c r="J170" s="68">
        <v>960</v>
      </c>
      <c r="K170" s="69">
        <v>0.9</v>
      </c>
      <c r="L170" s="70">
        <v>0</v>
      </c>
      <c r="M170" s="71"/>
      <c r="N170" s="71">
        <v>0</v>
      </c>
      <c r="O170" s="70">
        <v>91483</v>
      </c>
      <c r="P170" s="70"/>
      <c r="Q170" s="70">
        <v>82334.7</v>
      </c>
      <c r="R170" s="71">
        <v>82334.7</v>
      </c>
      <c r="S170" s="72">
        <v>6.2000000000000003E-5</v>
      </c>
      <c r="T170" s="73">
        <v>5.1047513999999996</v>
      </c>
      <c r="U170" s="70">
        <v>0</v>
      </c>
      <c r="V170" s="71"/>
      <c r="W170" s="71">
        <v>0</v>
      </c>
      <c r="X170" s="74">
        <v>6.8999999999999997E-5</v>
      </c>
      <c r="Y170" s="75">
        <v>0</v>
      </c>
      <c r="Z170" s="52"/>
    </row>
    <row r="171" spans="7:26" x14ac:dyDescent="0.3">
      <c r="G171" s="67"/>
      <c r="H171" s="52">
        <v>31</v>
      </c>
      <c r="I171" s="52" t="s">
        <v>1</v>
      </c>
      <c r="J171" s="68">
        <v>960</v>
      </c>
      <c r="K171" s="69">
        <v>0.9</v>
      </c>
      <c r="L171" s="70">
        <v>0</v>
      </c>
      <c r="M171" s="71"/>
      <c r="N171" s="71">
        <v>0</v>
      </c>
      <c r="O171" s="70">
        <v>91483</v>
      </c>
      <c r="P171" s="70"/>
      <c r="Q171" s="70">
        <v>82334.7</v>
      </c>
      <c r="R171" s="71">
        <v>82334.7</v>
      </c>
      <c r="S171" s="72">
        <v>1.1299999999999999E-3</v>
      </c>
      <c r="T171" s="73">
        <v>93.03821099999999</v>
      </c>
      <c r="U171" s="70">
        <v>0</v>
      </c>
      <c r="V171" s="71"/>
      <c r="W171" s="71">
        <v>0</v>
      </c>
      <c r="X171" s="74">
        <v>1.243E-3</v>
      </c>
      <c r="Y171" s="75">
        <v>0</v>
      </c>
      <c r="Z171" s="52"/>
    </row>
    <row r="172" spans="7:26" x14ac:dyDescent="0.3">
      <c r="G172" s="67"/>
      <c r="H172" s="52">
        <v>38</v>
      </c>
      <c r="I172" s="52" t="s">
        <v>12</v>
      </c>
      <c r="J172" s="68">
        <v>960</v>
      </c>
      <c r="K172" s="69">
        <v>0.9</v>
      </c>
      <c r="L172" s="70">
        <v>0</v>
      </c>
      <c r="M172" s="71"/>
      <c r="N172" s="71">
        <v>0</v>
      </c>
      <c r="O172" s="70">
        <v>91483</v>
      </c>
      <c r="P172" s="70"/>
      <c r="Q172" s="70">
        <v>82334.7</v>
      </c>
      <c r="R172" s="71">
        <v>82334.7</v>
      </c>
      <c r="S172" s="72">
        <v>8.6000000000000003E-5</v>
      </c>
      <c r="T172" s="73">
        <v>7.0807842000000001</v>
      </c>
      <c r="U172" s="70">
        <v>0</v>
      </c>
      <c r="V172" s="71"/>
      <c r="W172" s="71">
        <v>0</v>
      </c>
      <c r="X172" s="74">
        <v>9.5000000000000005E-5</v>
      </c>
      <c r="Y172" s="75">
        <v>0</v>
      </c>
      <c r="Z172" s="52"/>
    </row>
    <row r="173" spans="7:26" x14ac:dyDescent="0.3">
      <c r="G173" s="67"/>
      <c r="H173" s="52">
        <v>55</v>
      </c>
      <c r="I173" s="52" t="s">
        <v>26</v>
      </c>
      <c r="J173" s="68">
        <v>960</v>
      </c>
      <c r="K173" s="69">
        <v>0.9</v>
      </c>
      <c r="L173" s="70">
        <v>0</v>
      </c>
      <c r="M173" s="71"/>
      <c r="N173" s="71">
        <v>0</v>
      </c>
      <c r="O173" s="70">
        <v>91483</v>
      </c>
      <c r="P173" s="70"/>
      <c r="Q173" s="70">
        <v>82334.7</v>
      </c>
      <c r="R173" s="71">
        <v>82334.7</v>
      </c>
      <c r="S173" s="72">
        <v>1.35E-4</v>
      </c>
      <c r="T173" s="73">
        <v>11.1151845</v>
      </c>
      <c r="U173" s="70">
        <v>0</v>
      </c>
      <c r="V173" s="71"/>
      <c r="W173" s="71">
        <v>0</v>
      </c>
      <c r="X173" s="74">
        <v>1.4799999999999999E-4</v>
      </c>
      <c r="Y173" s="75">
        <v>0</v>
      </c>
      <c r="Z173" s="52"/>
    </row>
    <row r="174" spans="7:26" x14ac:dyDescent="0.3">
      <c r="G174" s="67"/>
      <c r="H174" s="52">
        <v>71</v>
      </c>
      <c r="I174" s="52" t="s">
        <v>18</v>
      </c>
      <c r="J174" s="68">
        <v>960</v>
      </c>
      <c r="K174" s="69">
        <v>0</v>
      </c>
      <c r="L174" s="70">
        <v>0</v>
      </c>
      <c r="M174" s="71"/>
      <c r="N174" s="71">
        <v>0</v>
      </c>
      <c r="O174" s="70">
        <v>91483</v>
      </c>
      <c r="P174" s="70"/>
      <c r="Q174" s="70">
        <v>0</v>
      </c>
      <c r="R174" s="71">
        <v>0</v>
      </c>
      <c r="S174" s="72">
        <v>9.0000000000000002E-6</v>
      </c>
      <c r="T174" s="73">
        <v>0</v>
      </c>
      <c r="U174" s="70">
        <v>0</v>
      </c>
      <c r="V174" s="71"/>
      <c r="W174" s="71">
        <v>0</v>
      </c>
      <c r="X174" s="74">
        <v>1.0000000000000001E-5</v>
      </c>
      <c r="Y174" s="75">
        <v>0</v>
      </c>
      <c r="Z174" s="52"/>
    </row>
    <row r="175" spans="7:26" x14ac:dyDescent="0.3">
      <c r="G175" s="67"/>
      <c r="H175" s="52">
        <v>72</v>
      </c>
      <c r="I175" s="52" t="s">
        <v>28</v>
      </c>
      <c r="J175" s="68">
        <v>960</v>
      </c>
      <c r="K175" s="69">
        <v>0</v>
      </c>
      <c r="L175" s="70">
        <v>0</v>
      </c>
      <c r="M175" s="71"/>
      <c r="N175" s="71">
        <v>0</v>
      </c>
      <c r="O175" s="70">
        <v>91483</v>
      </c>
      <c r="P175" s="70"/>
      <c r="Q175" s="70">
        <v>0</v>
      </c>
      <c r="R175" s="71">
        <v>0</v>
      </c>
      <c r="S175" s="72">
        <v>2.7500000000000002E-4</v>
      </c>
      <c r="T175" s="73">
        <v>0</v>
      </c>
      <c r="U175" s="70">
        <v>0</v>
      </c>
      <c r="V175" s="71"/>
      <c r="W175" s="71">
        <v>0</v>
      </c>
      <c r="X175" s="74">
        <v>2.9999999999999997E-4</v>
      </c>
      <c r="Y175" s="75">
        <v>0</v>
      </c>
      <c r="Z175" s="52"/>
    </row>
    <row r="176" spans="7:26" x14ac:dyDescent="0.3">
      <c r="G176" s="67"/>
      <c r="H176" s="52">
        <v>104</v>
      </c>
      <c r="I176" s="52" t="s">
        <v>85</v>
      </c>
      <c r="J176" s="68">
        <v>960</v>
      </c>
      <c r="K176" s="69">
        <v>0.9</v>
      </c>
      <c r="L176" s="70">
        <v>0</v>
      </c>
      <c r="M176" s="71"/>
      <c r="N176" s="71">
        <v>0</v>
      </c>
      <c r="O176" s="70">
        <v>91483</v>
      </c>
      <c r="P176" s="70"/>
      <c r="Q176" s="70">
        <v>82334.7</v>
      </c>
      <c r="R176" s="71">
        <v>82334.7</v>
      </c>
      <c r="S176" s="72">
        <v>0</v>
      </c>
      <c r="T176" s="73">
        <v>0</v>
      </c>
      <c r="U176" s="70">
        <v>0</v>
      </c>
      <c r="V176" s="71"/>
      <c r="W176" s="71">
        <v>0</v>
      </c>
      <c r="X176" s="74">
        <v>0</v>
      </c>
      <c r="Y176" s="75">
        <v>0</v>
      </c>
      <c r="Z176" s="52"/>
    </row>
    <row r="177" spans="7:27" x14ac:dyDescent="0.3">
      <c r="G177" s="67"/>
      <c r="H177" s="52">
        <v>115</v>
      </c>
      <c r="I177" s="52" t="s">
        <v>110</v>
      </c>
      <c r="J177" s="68">
        <v>960</v>
      </c>
      <c r="K177" s="69">
        <v>0.9</v>
      </c>
      <c r="L177" s="70">
        <v>0</v>
      </c>
      <c r="M177" s="71"/>
      <c r="N177" s="71">
        <v>0</v>
      </c>
      <c r="O177" s="70">
        <v>91483</v>
      </c>
      <c r="P177" s="70"/>
      <c r="Q177" s="70">
        <v>82334.7</v>
      </c>
      <c r="R177" s="71">
        <v>82334.7</v>
      </c>
      <c r="S177" s="72">
        <v>0</v>
      </c>
      <c r="T177" s="73">
        <v>0</v>
      </c>
      <c r="U177" s="70">
        <v>0</v>
      </c>
      <c r="V177" s="71"/>
      <c r="W177" s="71">
        <v>0</v>
      </c>
      <c r="X177" s="74">
        <v>0</v>
      </c>
      <c r="Y177" s="75">
        <v>0</v>
      </c>
      <c r="Z177" s="52"/>
    </row>
    <row r="178" spans="7:27" x14ac:dyDescent="0.3">
      <c r="G178" s="67"/>
      <c r="H178" s="52">
        <v>117</v>
      </c>
      <c r="I178" s="52" t="s">
        <v>21</v>
      </c>
      <c r="J178" s="68">
        <v>960</v>
      </c>
      <c r="K178" s="69">
        <v>0.9</v>
      </c>
      <c r="L178" s="70">
        <v>0</v>
      </c>
      <c r="M178" s="71"/>
      <c r="N178" s="71">
        <v>0</v>
      </c>
      <c r="O178" s="70">
        <v>91483</v>
      </c>
      <c r="P178" s="70"/>
      <c r="Q178" s="70">
        <v>82334.7</v>
      </c>
      <c r="R178" s="71">
        <v>82334.7</v>
      </c>
      <c r="S178" s="72">
        <v>2.34E-4</v>
      </c>
      <c r="T178" s="73">
        <v>19.266319799999998</v>
      </c>
      <c r="U178" s="70">
        <v>0</v>
      </c>
      <c r="V178" s="71"/>
      <c r="W178" s="71">
        <v>0</v>
      </c>
      <c r="X178" s="74">
        <v>2.5700000000000001E-4</v>
      </c>
      <c r="Y178" s="75">
        <v>0</v>
      </c>
      <c r="Z178" s="52"/>
    </row>
    <row r="179" spans="7:27" x14ac:dyDescent="0.3">
      <c r="G179" s="67"/>
      <c r="H179" s="52">
        <v>123</v>
      </c>
      <c r="I179" s="52" t="s">
        <v>29</v>
      </c>
      <c r="J179" s="68">
        <v>960</v>
      </c>
      <c r="K179" s="69">
        <v>0.9</v>
      </c>
      <c r="L179" s="70">
        <v>0</v>
      </c>
      <c r="M179" s="71"/>
      <c r="N179" s="71">
        <v>0</v>
      </c>
      <c r="O179" s="70">
        <v>91483</v>
      </c>
      <c r="P179" s="70"/>
      <c r="Q179" s="70">
        <v>82334.7</v>
      </c>
      <c r="R179" s="71">
        <v>82334.7</v>
      </c>
      <c r="S179" s="72">
        <v>1.0369999999999999E-3</v>
      </c>
      <c r="T179" s="73">
        <v>85.381083899999993</v>
      </c>
      <c r="U179" s="70">
        <v>0</v>
      </c>
      <c r="V179" s="71"/>
      <c r="W179" s="71">
        <v>0</v>
      </c>
      <c r="X179" s="74">
        <v>1.1529999999999999E-3</v>
      </c>
      <c r="Y179" s="75">
        <v>0</v>
      </c>
      <c r="Z179" s="52"/>
    </row>
    <row r="180" spans="7:27" ht="15" thickBot="1" x14ac:dyDescent="0.35">
      <c r="G180" s="76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8"/>
      <c r="Z180" s="52"/>
    </row>
    <row r="181" spans="7:27" x14ac:dyDescent="0.3">
      <c r="G181" s="52">
        <v>115</v>
      </c>
      <c r="H181" s="52" t="s">
        <v>110</v>
      </c>
      <c r="I181" s="52"/>
      <c r="J181" s="68"/>
      <c r="K181" s="69"/>
      <c r="L181" s="71"/>
      <c r="M181" s="71"/>
      <c r="N181" s="71"/>
      <c r="O181" s="71"/>
      <c r="P181" s="71"/>
      <c r="Q181" s="71"/>
      <c r="R181" s="71"/>
      <c r="S181" s="74"/>
      <c r="T181" s="73">
        <v>419923.44717119983</v>
      </c>
      <c r="U181" s="71"/>
      <c r="V181" s="71"/>
      <c r="W181" s="71"/>
      <c r="X181" s="74"/>
      <c r="Y181" s="73">
        <v>56814.549973199995</v>
      </c>
      <c r="Z181" s="79">
        <v>476737.99714439985</v>
      </c>
    </row>
    <row r="182" spans="7:27" x14ac:dyDescent="0.3"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7:27" x14ac:dyDescent="0.3"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7:27" x14ac:dyDescent="0.3"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7:27" x14ac:dyDescent="0.3"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7:27" x14ac:dyDescent="0.3"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7:27" x14ac:dyDescent="0.3"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7:27" x14ac:dyDescent="0.3"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7:27" x14ac:dyDescent="0.3"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7:27" x14ac:dyDescent="0.3"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7:27" x14ac:dyDescent="0.3"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67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5.5546875" bestFit="1" customWidth="1"/>
    <col min="10" max="10" width="6.6640625" bestFit="1" customWidth="1"/>
    <col min="11" max="11" width="6.6640625" customWidth="1"/>
    <col min="12" max="12" width="11.21875" bestFit="1" customWidth="1"/>
    <col min="13" max="13" width="11.109375" bestFit="1" customWidth="1"/>
    <col min="14" max="14" width="12.21875" bestFit="1" customWidth="1"/>
    <col min="15" max="15" width="11.6640625" bestFit="1" customWidth="1"/>
    <col min="16" max="16" width="11.109375" bestFit="1" customWidth="1"/>
    <col min="17" max="17" width="8.218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13</v>
      </c>
      <c r="C4" s="29"/>
      <c r="D4" s="5" t="s">
        <v>34</v>
      </c>
      <c r="E4" s="5" t="s">
        <v>35</v>
      </c>
    </row>
    <row r="5" spans="2:26" x14ac:dyDescent="0.3">
      <c r="D5" s="8"/>
      <c r="E5" s="8"/>
    </row>
    <row r="6" spans="2:26" ht="15" thickBot="1" x14ac:dyDescent="0.35">
      <c r="C6" s="47" t="s">
        <v>90</v>
      </c>
      <c r="D6" s="48">
        <v>84</v>
      </c>
      <c r="E6" s="49" t="s">
        <v>36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G7" s="58">
        <v>84</v>
      </c>
      <c r="H7" s="59" t="s">
        <v>90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99"/>
      <c r="D8" s="100"/>
      <c r="E8" s="68"/>
      <c r="G8" s="67"/>
      <c r="H8" s="52">
        <v>1</v>
      </c>
      <c r="I8" s="52" t="s">
        <v>11</v>
      </c>
      <c r="J8" s="68">
        <v>273</v>
      </c>
      <c r="K8" s="69">
        <v>1</v>
      </c>
      <c r="L8" s="70">
        <v>65200800</v>
      </c>
      <c r="M8" s="71">
        <v>3874789</v>
      </c>
      <c r="N8" s="71">
        <v>61326011</v>
      </c>
      <c r="O8" s="70">
        <v>260384</v>
      </c>
      <c r="P8" s="70"/>
      <c r="Q8" s="70">
        <v>260384</v>
      </c>
      <c r="R8" s="71">
        <v>61586395</v>
      </c>
      <c r="S8" s="72">
        <v>2.0739999999999999E-3</v>
      </c>
      <c r="T8" s="73">
        <v>127730.18323</v>
      </c>
      <c r="U8" s="70">
        <v>6207736</v>
      </c>
      <c r="V8" s="71">
        <v>60286</v>
      </c>
      <c r="W8" s="71">
        <v>6147450</v>
      </c>
      <c r="X8" s="74">
        <v>2.2769999999999999E-3</v>
      </c>
      <c r="Y8" s="75">
        <v>13997.74365</v>
      </c>
      <c r="Z8" s="52"/>
    </row>
    <row r="9" spans="2:26" x14ac:dyDescent="0.3">
      <c r="C9" s="99"/>
      <c r="D9" s="100"/>
      <c r="E9" s="68"/>
      <c r="G9" s="67"/>
      <c r="H9" s="52">
        <v>2</v>
      </c>
      <c r="I9" s="52" t="s">
        <v>27</v>
      </c>
      <c r="J9" s="68">
        <v>273</v>
      </c>
      <c r="K9" s="69">
        <v>1</v>
      </c>
      <c r="L9" s="70">
        <v>65200800</v>
      </c>
      <c r="M9" s="71">
        <v>3874789</v>
      </c>
      <c r="N9" s="71">
        <v>61326011</v>
      </c>
      <c r="O9" s="70">
        <v>260384</v>
      </c>
      <c r="P9" s="70"/>
      <c r="Q9" s="70">
        <v>260384</v>
      </c>
      <c r="R9" s="71">
        <v>61586395</v>
      </c>
      <c r="S9" s="72">
        <v>2.3000000000000001E-4</v>
      </c>
      <c r="T9" s="73">
        <v>14164.870850000001</v>
      </c>
      <c r="U9" s="70">
        <v>6207736</v>
      </c>
      <c r="V9" s="71">
        <v>60286</v>
      </c>
      <c r="W9" s="71">
        <v>6147450</v>
      </c>
      <c r="X9" s="74">
        <v>2.6200000000000003E-4</v>
      </c>
      <c r="Y9" s="75">
        <v>1610.6319000000001</v>
      </c>
      <c r="Z9" s="52"/>
    </row>
    <row r="10" spans="2:26" x14ac:dyDescent="0.3">
      <c r="C10" s="99"/>
      <c r="D10" s="100"/>
      <c r="E10" s="68"/>
      <c r="G10" s="67"/>
      <c r="H10" s="52">
        <v>3</v>
      </c>
      <c r="I10" s="52" t="s">
        <v>20</v>
      </c>
      <c r="J10" s="68">
        <v>273</v>
      </c>
      <c r="K10" s="69">
        <v>1</v>
      </c>
      <c r="L10" s="70">
        <v>65200800</v>
      </c>
      <c r="M10" s="71">
        <v>3874789</v>
      </c>
      <c r="N10" s="71">
        <v>61326011</v>
      </c>
      <c r="O10" s="70">
        <v>260384</v>
      </c>
      <c r="P10" s="70"/>
      <c r="Q10" s="70">
        <v>260384</v>
      </c>
      <c r="R10" s="71">
        <v>61586395</v>
      </c>
      <c r="S10" s="72">
        <v>5.2599999999999999E-4</v>
      </c>
      <c r="T10" s="73">
        <v>32394.443769999998</v>
      </c>
      <c r="U10" s="70">
        <v>6207736</v>
      </c>
      <c r="V10" s="71">
        <v>60286</v>
      </c>
      <c r="W10" s="71">
        <v>6147450</v>
      </c>
      <c r="X10" s="74">
        <v>5.7799999999999995E-4</v>
      </c>
      <c r="Y10" s="75">
        <v>3553.2260999999999</v>
      </c>
      <c r="Z10" s="52"/>
    </row>
    <row r="11" spans="2:26" x14ac:dyDescent="0.3">
      <c r="C11" s="99"/>
      <c r="D11" s="100"/>
      <c r="E11" s="68"/>
      <c r="G11" s="67"/>
      <c r="H11" s="52">
        <v>5</v>
      </c>
      <c r="I11" s="52" t="s">
        <v>17</v>
      </c>
      <c r="J11" s="68">
        <v>273</v>
      </c>
      <c r="K11" s="69">
        <v>0.7</v>
      </c>
      <c r="L11" s="70">
        <v>65200800</v>
      </c>
      <c r="M11" s="71">
        <v>3874789</v>
      </c>
      <c r="N11" s="71">
        <v>42928207.699999996</v>
      </c>
      <c r="O11" s="70">
        <v>260384</v>
      </c>
      <c r="P11" s="70"/>
      <c r="Q11" s="70">
        <v>182268.79999999999</v>
      </c>
      <c r="R11" s="71">
        <v>43110476.5</v>
      </c>
      <c r="S11" s="72">
        <v>6.2370000000000004E-3</v>
      </c>
      <c r="T11" s="73">
        <v>268880.04193050001</v>
      </c>
      <c r="U11" s="70">
        <v>6207736</v>
      </c>
      <c r="V11" s="71">
        <v>60286</v>
      </c>
      <c r="W11" s="71">
        <v>4303215</v>
      </c>
      <c r="X11" s="74">
        <v>6.2979999999999998E-3</v>
      </c>
      <c r="Y11" s="75">
        <v>27101.648069999999</v>
      </c>
      <c r="Z11" s="52"/>
    </row>
    <row r="12" spans="2:26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273</v>
      </c>
      <c r="K12" s="69">
        <v>0.7</v>
      </c>
      <c r="L12" s="70">
        <v>65200800</v>
      </c>
      <c r="M12" s="71">
        <v>3874789</v>
      </c>
      <c r="N12" s="71">
        <v>42928207.699999996</v>
      </c>
      <c r="O12" s="70">
        <v>260384</v>
      </c>
      <c r="P12" s="70"/>
      <c r="Q12" s="70">
        <v>182268.79999999999</v>
      </c>
      <c r="R12" s="71">
        <v>43110476.5</v>
      </c>
      <c r="S12" s="72">
        <v>6.9999999999999994E-5</v>
      </c>
      <c r="T12" s="73">
        <v>3017.7333549999998</v>
      </c>
      <c r="U12" s="70">
        <v>6207736</v>
      </c>
      <c r="V12" s="71">
        <v>60286</v>
      </c>
      <c r="W12" s="71">
        <v>4303215</v>
      </c>
      <c r="X12" s="74">
        <v>7.4999999999999993E-5</v>
      </c>
      <c r="Y12" s="75">
        <v>322.74112499999995</v>
      </c>
      <c r="Z12" s="52"/>
    </row>
    <row r="13" spans="2:26" x14ac:dyDescent="0.3">
      <c r="C13" s="99"/>
      <c r="D13" s="100"/>
      <c r="E13" s="68"/>
      <c r="G13" s="67"/>
      <c r="H13" s="52">
        <v>6</v>
      </c>
      <c r="I13" s="52" t="s">
        <v>73</v>
      </c>
      <c r="J13" s="68">
        <v>273</v>
      </c>
      <c r="K13" s="69">
        <v>0.7</v>
      </c>
      <c r="L13" s="70">
        <v>65200800</v>
      </c>
      <c r="M13" s="71">
        <v>3874789</v>
      </c>
      <c r="N13" s="71">
        <v>42928207.699999996</v>
      </c>
      <c r="O13" s="70">
        <v>260384</v>
      </c>
      <c r="P13" s="70"/>
      <c r="Q13" s="70">
        <v>182268.79999999999</v>
      </c>
      <c r="R13" s="71">
        <v>43110476.5</v>
      </c>
      <c r="S13" s="72">
        <v>0</v>
      </c>
      <c r="T13" s="73">
        <v>0</v>
      </c>
      <c r="U13" s="70">
        <v>6207736</v>
      </c>
      <c r="V13" s="71">
        <v>60286</v>
      </c>
      <c r="W13" s="71">
        <v>4303215</v>
      </c>
      <c r="X13" s="74">
        <v>0</v>
      </c>
      <c r="Y13" s="75">
        <v>0</v>
      </c>
      <c r="Z13" s="52"/>
    </row>
    <row r="14" spans="2:26" x14ac:dyDescent="0.3">
      <c r="C14" s="99"/>
      <c r="D14" s="100"/>
      <c r="E14" s="68"/>
      <c r="G14" s="67"/>
      <c r="H14" s="52">
        <v>7</v>
      </c>
      <c r="I14" s="52" t="s">
        <v>9</v>
      </c>
      <c r="J14" s="68">
        <v>273</v>
      </c>
      <c r="K14" s="69">
        <v>1</v>
      </c>
      <c r="L14" s="70">
        <v>65200800</v>
      </c>
      <c r="M14" s="71">
        <v>3874789</v>
      </c>
      <c r="N14" s="71">
        <v>61326011</v>
      </c>
      <c r="O14" s="70">
        <v>260384</v>
      </c>
      <c r="P14" s="70"/>
      <c r="Q14" s="70">
        <v>260384</v>
      </c>
      <c r="R14" s="71">
        <v>61586395</v>
      </c>
      <c r="S14" s="72">
        <v>1.08E-4</v>
      </c>
      <c r="T14" s="73">
        <v>6651.3306599999996</v>
      </c>
      <c r="U14" s="70">
        <v>6207736</v>
      </c>
      <c r="V14" s="71">
        <v>60286</v>
      </c>
      <c r="W14" s="71">
        <v>6147450</v>
      </c>
      <c r="X14" s="74">
        <v>1.1900000000000001E-4</v>
      </c>
      <c r="Y14" s="75">
        <v>731.54655000000002</v>
      </c>
      <c r="Z14" s="52"/>
    </row>
    <row r="15" spans="2:26" x14ac:dyDescent="0.3">
      <c r="C15" s="99"/>
      <c r="D15" s="100"/>
      <c r="E15" s="68"/>
      <c r="G15" s="67"/>
      <c r="H15" s="52">
        <v>8</v>
      </c>
      <c r="I15" s="52" t="s">
        <v>23</v>
      </c>
      <c r="J15" s="68">
        <v>273</v>
      </c>
      <c r="K15" s="69">
        <v>1</v>
      </c>
      <c r="L15" s="70">
        <v>65200800</v>
      </c>
      <c r="M15" s="71">
        <v>3874789</v>
      </c>
      <c r="N15" s="71">
        <v>61326011</v>
      </c>
      <c r="O15" s="70">
        <v>260384</v>
      </c>
      <c r="P15" s="70"/>
      <c r="Q15" s="70">
        <v>260384</v>
      </c>
      <c r="R15" s="71">
        <v>61586395</v>
      </c>
      <c r="S15" s="72">
        <v>1.64E-4</v>
      </c>
      <c r="T15" s="73">
        <v>10100.16878</v>
      </c>
      <c r="U15" s="70">
        <v>6207736</v>
      </c>
      <c r="V15" s="71">
        <v>60286</v>
      </c>
      <c r="W15" s="71">
        <v>6147450</v>
      </c>
      <c r="X15" s="74">
        <v>1.74E-4</v>
      </c>
      <c r="Y15" s="75">
        <v>1069.6563000000001</v>
      </c>
      <c r="Z15" s="52"/>
    </row>
    <row r="16" spans="2:26" x14ac:dyDescent="0.3">
      <c r="C16" s="99"/>
      <c r="D16" s="100"/>
      <c r="E16" s="68"/>
      <c r="G16" s="67"/>
      <c r="H16" s="52">
        <v>17</v>
      </c>
      <c r="I16" s="52" t="s">
        <v>16</v>
      </c>
      <c r="J16" s="68">
        <v>273</v>
      </c>
      <c r="K16" s="69">
        <v>1</v>
      </c>
      <c r="L16" s="70">
        <v>65200800</v>
      </c>
      <c r="M16" s="71">
        <v>3874789</v>
      </c>
      <c r="N16" s="71">
        <v>61326011</v>
      </c>
      <c r="O16" s="70">
        <v>260384</v>
      </c>
      <c r="P16" s="70"/>
      <c r="Q16" s="70">
        <v>260384</v>
      </c>
      <c r="R16" s="71">
        <v>61586395</v>
      </c>
      <c r="S16" s="72">
        <v>6.4899999999999995E-4</v>
      </c>
      <c r="T16" s="73">
        <v>39969.570354999996</v>
      </c>
      <c r="U16" s="70">
        <v>6207736</v>
      </c>
      <c r="V16" s="71">
        <v>60286</v>
      </c>
      <c r="W16" s="71">
        <v>6147450</v>
      </c>
      <c r="X16" s="74">
        <v>7.0899999999999999E-4</v>
      </c>
      <c r="Y16" s="75">
        <v>4358.54205</v>
      </c>
      <c r="Z16" s="52"/>
    </row>
    <row r="17" spans="3:26" x14ac:dyDescent="0.3">
      <c r="C17" s="99"/>
      <c r="D17" s="100"/>
      <c r="E17" s="68"/>
      <c r="G17" s="67"/>
      <c r="H17" s="52">
        <v>19</v>
      </c>
      <c r="I17" s="52" t="s">
        <v>15</v>
      </c>
      <c r="J17" s="68">
        <v>273</v>
      </c>
      <c r="K17" s="69">
        <v>1</v>
      </c>
      <c r="L17" s="70">
        <v>65200800</v>
      </c>
      <c r="M17" s="71">
        <v>3874789</v>
      </c>
      <c r="N17" s="71">
        <v>61326011</v>
      </c>
      <c r="O17" s="70">
        <v>260384</v>
      </c>
      <c r="P17" s="70"/>
      <c r="Q17" s="70">
        <v>260384</v>
      </c>
      <c r="R17" s="71">
        <v>61586395</v>
      </c>
      <c r="S17" s="72">
        <v>6.2000000000000003E-5</v>
      </c>
      <c r="T17" s="73">
        <v>3818.3564900000001</v>
      </c>
      <c r="U17" s="70">
        <v>6207736</v>
      </c>
      <c r="V17" s="71">
        <v>60286</v>
      </c>
      <c r="W17" s="71">
        <v>6147450</v>
      </c>
      <c r="X17" s="74">
        <v>6.8999999999999997E-5</v>
      </c>
      <c r="Y17" s="75">
        <v>424.17404999999997</v>
      </c>
      <c r="Z17" s="52"/>
    </row>
    <row r="18" spans="3:26" x14ac:dyDescent="0.3">
      <c r="C18" s="99"/>
      <c r="D18" s="100"/>
      <c r="E18" s="68"/>
      <c r="G18" s="67"/>
      <c r="H18" s="52">
        <v>28</v>
      </c>
      <c r="I18" s="52" t="s">
        <v>13</v>
      </c>
      <c r="J18" s="68">
        <v>273</v>
      </c>
      <c r="K18" s="69">
        <v>1</v>
      </c>
      <c r="L18" s="70">
        <v>65200800</v>
      </c>
      <c r="M18" s="71">
        <v>3874789</v>
      </c>
      <c r="N18" s="71">
        <v>61326011</v>
      </c>
      <c r="O18" s="70">
        <v>260384</v>
      </c>
      <c r="P18" s="70"/>
      <c r="Q18" s="70">
        <v>260384</v>
      </c>
      <c r="R18" s="71">
        <v>61586395</v>
      </c>
      <c r="S18" s="72">
        <v>1.1559999999999999E-3</v>
      </c>
      <c r="T18" s="73">
        <v>71193.872619999995</v>
      </c>
      <c r="U18" s="70">
        <v>6207736</v>
      </c>
      <c r="V18" s="71">
        <v>60286</v>
      </c>
      <c r="W18" s="71">
        <v>6147450</v>
      </c>
      <c r="X18" s="74">
        <v>1.289E-3</v>
      </c>
      <c r="Y18" s="75">
        <v>7924.0630499999997</v>
      </c>
      <c r="Z18" s="52"/>
    </row>
    <row r="19" spans="3:26" x14ac:dyDescent="0.3">
      <c r="C19" s="99"/>
      <c r="D19" s="100"/>
      <c r="E19" s="68"/>
      <c r="G19" s="67"/>
      <c r="H19" s="52">
        <v>38</v>
      </c>
      <c r="I19" s="52" t="s">
        <v>12</v>
      </c>
      <c r="J19" s="68">
        <v>273</v>
      </c>
      <c r="K19" s="69">
        <v>1</v>
      </c>
      <c r="L19" s="70">
        <v>65200800</v>
      </c>
      <c r="M19" s="71">
        <v>3874789</v>
      </c>
      <c r="N19" s="71">
        <v>61326011</v>
      </c>
      <c r="O19" s="70">
        <v>260384</v>
      </c>
      <c r="P19" s="70"/>
      <c r="Q19" s="70">
        <v>260384</v>
      </c>
      <c r="R19" s="71">
        <v>61586395</v>
      </c>
      <c r="S19" s="72">
        <v>8.6000000000000003E-5</v>
      </c>
      <c r="T19" s="73">
        <v>5296.4299700000001</v>
      </c>
      <c r="U19" s="70">
        <v>6207736</v>
      </c>
      <c r="V19" s="71">
        <v>60286</v>
      </c>
      <c r="W19" s="71">
        <v>6147450</v>
      </c>
      <c r="X19" s="74">
        <v>9.5000000000000005E-5</v>
      </c>
      <c r="Y19" s="75">
        <v>584.00774999999999</v>
      </c>
      <c r="Z19" s="52"/>
    </row>
    <row r="20" spans="3:26" x14ac:dyDescent="0.3">
      <c r="C20" s="99"/>
      <c r="D20" s="100"/>
      <c r="E20" s="68"/>
      <c r="G20" s="67"/>
      <c r="H20" s="52">
        <v>41</v>
      </c>
      <c r="I20" s="52" t="s">
        <v>80</v>
      </c>
      <c r="J20" s="68">
        <v>273</v>
      </c>
      <c r="K20" s="69">
        <v>1</v>
      </c>
      <c r="L20" s="70">
        <v>65200800</v>
      </c>
      <c r="M20" s="71">
        <v>3874789</v>
      </c>
      <c r="N20" s="71">
        <v>61326011</v>
      </c>
      <c r="O20" s="70">
        <v>260384</v>
      </c>
      <c r="P20" s="70"/>
      <c r="Q20" s="70">
        <v>260384</v>
      </c>
      <c r="R20" s="71">
        <v>61586395</v>
      </c>
      <c r="S20" s="72">
        <v>0</v>
      </c>
      <c r="T20" s="73">
        <v>0</v>
      </c>
      <c r="U20" s="70">
        <v>6207736</v>
      </c>
      <c r="V20" s="71">
        <v>60286</v>
      </c>
      <c r="W20" s="71">
        <v>6147450</v>
      </c>
      <c r="X20" s="74">
        <v>0</v>
      </c>
      <c r="Y20" s="75">
        <v>0</v>
      </c>
      <c r="Z20" s="52"/>
    </row>
    <row r="21" spans="3:26" x14ac:dyDescent="0.3">
      <c r="C21" s="99"/>
      <c r="D21" s="100"/>
      <c r="E21" s="68"/>
      <c r="G21" s="67"/>
      <c r="H21" s="52">
        <v>55</v>
      </c>
      <c r="I21" s="52" t="s">
        <v>26</v>
      </c>
      <c r="J21" s="68">
        <v>273</v>
      </c>
      <c r="K21" s="69">
        <v>1</v>
      </c>
      <c r="L21" s="70">
        <v>65200800</v>
      </c>
      <c r="M21" s="71">
        <v>3874789</v>
      </c>
      <c r="N21" s="71">
        <v>61326011</v>
      </c>
      <c r="O21" s="70">
        <v>260384</v>
      </c>
      <c r="P21" s="70"/>
      <c r="Q21" s="70">
        <v>260384</v>
      </c>
      <c r="R21" s="71">
        <v>61586395</v>
      </c>
      <c r="S21" s="72">
        <v>1.35E-4</v>
      </c>
      <c r="T21" s="73">
        <v>8314.1633249999995</v>
      </c>
      <c r="U21" s="70">
        <v>6207736</v>
      </c>
      <c r="V21" s="71">
        <v>60286</v>
      </c>
      <c r="W21" s="71">
        <v>6147450</v>
      </c>
      <c r="X21" s="74">
        <v>1.4799999999999999E-4</v>
      </c>
      <c r="Y21" s="75">
        <v>909.82259999999997</v>
      </c>
      <c r="Z21" s="52"/>
    </row>
    <row r="22" spans="3:26" x14ac:dyDescent="0.3">
      <c r="C22" s="99"/>
      <c r="D22" s="100"/>
      <c r="E22" s="68"/>
      <c r="G22" s="67"/>
      <c r="H22" s="52">
        <v>71</v>
      </c>
      <c r="I22" s="52" t="s">
        <v>18</v>
      </c>
      <c r="J22" s="68">
        <v>273</v>
      </c>
      <c r="K22" s="69">
        <v>1</v>
      </c>
      <c r="L22" s="70">
        <v>65200800</v>
      </c>
      <c r="M22" s="71">
        <v>3874789</v>
      </c>
      <c r="N22" s="71">
        <v>61326011</v>
      </c>
      <c r="O22" s="70">
        <v>260384</v>
      </c>
      <c r="P22" s="70"/>
      <c r="Q22" s="70">
        <v>260384</v>
      </c>
      <c r="R22" s="71">
        <v>61586395</v>
      </c>
      <c r="S22" s="72">
        <v>9.0000000000000002E-6</v>
      </c>
      <c r="T22" s="73">
        <v>554.27755500000001</v>
      </c>
      <c r="U22" s="70">
        <v>6207736</v>
      </c>
      <c r="V22" s="71">
        <v>60286</v>
      </c>
      <c r="W22" s="71">
        <v>6147450</v>
      </c>
      <c r="X22" s="74">
        <v>1.0000000000000001E-5</v>
      </c>
      <c r="Y22" s="75">
        <v>61.474500000000006</v>
      </c>
      <c r="Z22" s="52"/>
    </row>
    <row r="23" spans="3:26" x14ac:dyDescent="0.3">
      <c r="C23" s="99"/>
      <c r="D23" s="100"/>
      <c r="E23" s="68"/>
      <c r="G23" s="67"/>
      <c r="H23" s="52">
        <v>72</v>
      </c>
      <c r="I23" s="52" t="s">
        <v>28</v>
      </c>
      <c r="J23" s="68">
        <v>273</v>
      </c>
      <c r="K23" s="69">
        <v>1</v>
      </c>
      <c r="L23" s="70">
        <v>65200800</v>
      </c>
      <c r="M23" s="71">
        <v>3874789</v>
      </c>
      <c r="N23" s="71">
        <v>61326011</v>
      </c>
      <c r="O23" s="70">
        <v>260384</v>
      </c>
      <c r="P23" s="70"/>
      <c r="Q23" s="70">
        <v>260384</v>
      </c>
      <c r="R23" s="71">
        <v>61586395</v>
      </c>
      <c r="S23" s="72">
        <v>2.7500000000000002E-4</v>
      </c>
      <c r="T23" s="73">
        <v>16936.258625000002</v>
      </c>
      <c r="U23" s="70">
        <v>6207736</v>
      </c>
      <c r="V23" s="71">
        <v>60286</v>
      </c>
      <c r="W23" s="71">
        <v>6147450</v>
      </c>
      <c r="X23" s="74">
        <v>2.9999999999999997E-4</v>
      </c>
      <c r="Y23" s="75">
        <v>1844.2349999999999</v>
      </c>
      <c r="Z23" s="52"/>
    </row>
    <row r="24" spans="3:26" x14ac:dyDescent="0.3">
      <c r="C24" s="99"/>
      <c r="D24" s="100"/>
      <c r="E24" s="68"/>
      <c r="G24" s="67"/>
      <c r="H24" s="52">
        <v>84</v>
      </c>
      <c r="I24" s="52" t="s">
        <v>90</v>
      </c>
      <c r="J24" s="68">
        <v>273</v>
      </c>
      <c r="K24" s="69">
        <v>1</v>
      </c>
      <c r="L24" s="70">
        <v>65200800</v>
      </c>
      <c r="M24" s="71">
        <v>3874789</v>
      </c>
      <c r="N24" s="71">
        <v>61326011</v>
      </c>
      <c r="O24" s="70">
        <v>260384</v>
      </c>
      <c r="P24" s="70"/>
      <c r="Q24" s="70">
        <v>260384</v>
      </c>
      <c r="R24" s="71">
        <v>61586395</v>
      </c>
      <c r="S24" s="72">
        <v>0</v>
      </c>
      <c r="T24" s="73">
        <v>0</v>
      </c>
      <c r="U24" s="70">
        <v>6207736</v>
      </c>
      <c r="V24" s="71">
        <v>60286</v>
      </c>
      <c r="W24" s="71">
        <v>6147450</v>
      </c>
      <c r="X24" s="74">
        <v>0</v>
      </c>
      <c r="Y24" s="75">
        <v>0</v>
      </c>
      <c r="Z24" s="52"/>
    </row>
    <row r="25" spans="3:26" x14ac:dyDescent="0.3">
      <c r="C25" s="99"/>
      <c r="D25" s="100"/>
      <c r="E25" s="68"/>
      <c r="G25" s="67"/>
      <c r="H25" s="52">
        <v>104</v>
      </c>
      <c r="I25" s="52" t="s">
        <v>85</v>
      </c>
      <c r="J25" s="68">
        <v>273</v>
      </c>
      <c r="K25" s="69">
        <v>1</v>
      </c>
      <c r="L25" s="70">
        <v>65200800</v>
      </c>
      <c r="M25" s="71">
        <v>3874789</v>
      </c>
      <c r="N25" s="71">
        <v>61326011</v>
      </c>
      <c r="O25" s="70">
        <v>260384</v>
      </c>
      <c r="P25" s="70"/>
      <c r="Q25" s="70">
        <v>260384</v>
      </c>
      <c r="R25" s="71">
        <v>61586395</v>
      </c>
      <c r="S25" s="72">
        <v>0</v>
      </c>
      <c r="T25" s="73">
        <v>0</v>
      </c>
      <c r="U25" s="70">
        <v>6207736</v>
      </c>
      <c r="V25" s="71">
        <v>60286</v>
      </c>
      <c r="W25" s="71">
        <v>6147450</v>
      </c>
      <c r="X25" s="74">
        <v>0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>
        <v>117</v>
      </c>
      <c r="I26" s="52" t="s">
        <v>21</v>
      </c>
      <c r="J26" s="68">
        <v>273</v>
      </c>
      <c r="K26" s="69">
        <v>1</v>
      </c>
      <c r="L26" s="70">
        <v>65200800</v>
      </c>
      <c r="M26" s="71">
        <v>3874789</v>
      </c>
      <c r="N26" s="71">
        <v>61326011</v>
      </c>
      <c r="O26" s="70">
        <v>260384</v>
      </c>
      <c r="P26" s="70"/>
      <c r="Q26" s="70">
        <v>260384</v>
      </c>
      <c r="R26" s="71">
        <v>61586395</v>
      </c>
      <c r="S26" s="72">
        <v>2.34E-4</v>
      </c>
      <c r="T26" s="73">
        <v>14411.21643</v>
      </c>
      <c r="U26" s="70">
        <v>6207736</v>
      </c>
      <c r="V26" s="71">
        <v>60286</v>
      </c>
      <c r="W26" s="71">
        <v>6147450</v>
      </c>
      <c r="X26" s="74">
        <v>2.5700000000000001E-4</v>
      </c>
      <c r="Y26" s="75">
        <v>1579.8946500000002</v>
      </c>
      <c r="Z26" s="52"/>
    </row>
    <row r="27" spans="3:26" x14ac:dyDescent="0.3">
      <c r="C27" s="99"/>
      <c r="D27" s="100"/>
      <c r="E27" s="68"/>
      <c r="G27" s="67"/>
      <c r="H27" s="52">
        <v>119</v>
      </c>
      <c r="I27" s="52" t="s">
        <v>91</v>
      </c>
      <c r="J27" s="68">
        <v>273</v>
      </c>
      <c r="K27" s="69">
        <v>1</v>
      </c>
      <c r="L27" s="70">
        <v>65200800</v>
      </c>
      <c r="M27" s="71">
        <v>3874789</v>
      </c>
      <c r="N27" s="71">
        <v>61326011</v>
      </c>
      <c r="O27" s="70">
        <v>260384</v>
      </c>
      <c r="P27" s="70"/>
      <c r="Q27" s="70">
        <v>260384</v>
      </c>
      <c r="R27" s="71">
        <v>61586395</v>
      </c>
      <c r="S27" s="72">
        <v>0</v>
      </c>
      <c r="T27" s="73">
        <v>0</v>
      </c>
      <c r="U27" s="70">
        <v>6207736</v>
      </c>
      <c r="V27" s="71">
        <v>60286</v>
      </c>
      <c r="W27" s="71">
        <v>6147450</v>
      </c>
      <c r="X27" s="74">
        <v>0</v>
      </c>
      <c r="Y27" s="75">
        <v>0</v>
      </c>
      <c r="Z27" s="52"/>
    </row>
    <row r="28" spans="3:26" x14ac:dyDescent="0.3">
      <c r="C28" s="99"/>
      <c r="D28" s="100"/>
      <c r="E28" s="68"/>
      <c r="G28" s="67"/>
      <c r="H28" s="52">
        <v>123</v>
      </c>
      <c r="I28" s="52" t="s">
        <v>29</v>
      </c>
      <c r="J28" s="68">
        <v>273</v>
      </c>
      <c r="K28" s="69">
        <v>1</v>
      </c>
      <c r="L28" s="70">
        <v>65200800</v>
      </c>
      <c r="M28" s="71">
        <v>3874789</v>
      </c>
      <c r="N28" s="71">
        <v>61326011</v>
      </c>
      <c r="O28" s="70">
        <v>260384</v>
      </c>
      <c r="P28" s="70"/>
      <c r="Q28" s="70">
        <v>260384</v>
      </c>
      <c r="R28" s="71">
        <v>61586395</v>
      </c>
      <c r="S28" s="72">
        <v>1.0369999999999999E-3</v>
      </c>
      <c r="T28" s="73">
        <v>63865.091614999998</v>
      </c>
      <c r="U28" s="70">
        <v>6207736</v>
      </c>
      <c r="V28" s="71">
        <v>60286</v>
      </c>
      <c r="W28" s="71">
        <v>6147450</v>
      </c>
      <c r="X28" s="74">
        <v>1.1529999999999999E-3</v>
      </c>
      <c r="Y28" s="75">
        <v>7088.0098499999995</v>
      </c>
      <c r="Z28" s="52"/>
    </row>
    <row r="29" spans="3:26" x14ac:dyDescent="0.3">
      <c r="C29" s="99"/>
      <c r="D29" s="100"/>
      <c r="E29" s="68"/>
      <c r="G29" s="67"/>
      <c r="H29" s="52"/>
      <c r="I29" s="52"/>
      <c r="J29" s="68"/>
      <c r="K29" s="69"/>
      <c r="L29" s="71"/>
      <c r="M29" s="71"/>
      <c r="N29" s="71"/>
      <c r="O29" s="71"/>
      <c r="P29" s="71"/>
      <c r="Q29" s="71"/>
      <c r="R29" s="71"/>
      <c r="S29" s="74"/>
      <c r="T29" s="73"/>
      <c r="U29" s="71"/>
      <c r="V29" s="71"/>
      <c r="W29" s="71"/>
      <c r="X29" s="74"/>
      <c r="Y29" s="75"/>
      <c r="Z29" s="52"/>
    </row>
    <row r="30" spans="3:26" ht="15.6" x14ac:dyDescent="0.3">
      <c r="C30" s="99"/>
      <c r="D30" s="100"/>
      <c r="E30" s="68"/>
      <c r="G30" s="80">
        <v>84</v>
      </c>
      <c r="H30" s="81" t="s">
        <v>90</v>
      </c>
      <c r="I30" s="52"/>
      <c r="J30" s="68"/>
      <c r="K30" s="69"/>
      <c r="L30" s="71"/>
      <c r="M30" s="71"/>
      <c r="N30" s="71"/>
      <c r="O30" s="71"/>
      <c r="P30" s="71"/>
      <c r="Q30" s="71"/>
      <c r="R30" s="71"/>
      <c r="S30" s="74"/>
      <c r="T30" s="73"/>
      <c r="U30" s="71"/>
      <c r="V30" s="71"/>
      <c r="W30" s="71"/>
      <c r="X30" s="74"/>
      <c r="Y30" s="75"/>
      <c r="Z30" s="52"/>
    </row>
    <row r="31" spans="3:26" x14ac:dyDescent="0.3">
      <c r="C31" s="99"/>
      <c r="D31" s="100"/>
      <c r="E31" s="68"/>
      <c r="G31" s="67"/>
      <c r="H31" s="52">
        <v>1</v>
      </c>
      <c r="I31" s="52" t="s">
        <v>11</v>
      </c>
      <c r="J31" s="68">
        <v>923</v>
      </c>
      <c r="K31" s="69">
        <v>1</v>
      </c>
      <c r="L31" s="70">
        <v>0</v>
      </c>
      <c r="M31" s="71"/>
      <c r="N31" s="71">
        <v>0</v>
      </c>
      <c r="O31" s="70">
        <v>445344</v>
      </c>
      <c r="P31" s="71">
        <v>300</v>
      </c>
      <c r="Q31" s="70">
        <v>445044</v>
      </c>
      <c r="R31" s="71">
        <v>445044</v>
      </c>
      <c r="S31" s="72">
        <v>2.0739999999999999E-3</v>
      </c>
      <c r="T31" s="73">
        <v>923.02125599999999</v>
      </c>
      <c r="U31" s="70">
        <v>0</v>
      </c>
      <c r="V31" s="71"/>
      <c r="W31" s="71">
        <v>0</v>
      </c>
      <c r="X31" s="74">
        <v>2.2769999999999999E-3</v>
      </c>
      <c r="Y31" s="75">
        <v>0</v>
      </c>
      <c r="Z31" s="52"/>
    </row>
    <row r="32" spans="3:26" x14ac:dyDescent="0.3">
      <c r="C32" s="99"/>
      <c r="D32" s="100"/>
      <c r="E32" s="68"/>
      <c r="G32" s="67"/>
      <c r="H32" s="52">
        <v>2</v>
      </c>
      <c r="I32" s="52" t="s">
        <v>27</v>
      </c>
      <c r="J32" s="68">
        <v>923</v>
      </c>
      <c r="K32" s="69">
        <v>1</v>
      </c>
      <c r="L32" s="70">
        <v>0</v>
      </c>
      <c r="M32" s="71"/>
      <c r="N32" s="71">
        <v>0</v>
      </c>
      <c r="O32" s="70">
        <v>445344</v>
      </c>
      <c r="P32" s="71">
        <v>300</v>
      </c>
      <c r="Q32" s="70">
        <v>445044</v>
      </c>
      <c r="R32" s="71">
        <v>445044</v>
      </c>
      <c r="S32" s="72">
        <v>2.3000000000000001E-4</v>
      </c>
      <c r="T32" s="73">
        <v>102.36012000000001</v>
      </c>
      <c r="U32" s="70">
        <v>0</v>
      </c>
      <c r="V32" s="71"/>
      <c r="W32" s="71">
        <v>0</v>
      </c>
      <c r="X32" s="74">
        <v>2.6200000000000003E-4</v>
      </c>
      <c r="Y32" s="75">
        <v>0</v>
      </c>
      <c r="Z32" s="52"/>
    </row>
    <row r="33" spans="3:26" x14ac:dyDescent="0.3">
      <c r="C33" s="99"/>
      <c r="D33" s="100"/>
      <c r="E33" s="68"/>
      <c r="G33" s="67"/>
      <c r="H33" s="52">
        <v>3</v>
      </c>
      <c r="I33" s="52" t="s">
        <v>20</v>
      </c>
      <c r="J33" s="68">
        <v>923</v>
      </c>
      <c r="K33" s="69">
        <v>1</v>
      </c>
      <c r="L33" s="70">
        <v>0</v>
      </c>
      <c r="M33" s="71"/>
      <c r="N33" s="71">
        <v>0</v>
      </c>
      <c r="O33" s="70">
        <v>445344</v>
      </c>
      <c r="P33" s="71">
        <v>300</v>
      </c>
      <c r="Q33" s="70">
        <v>445044</v>
      </c>
      <c r="R33" s="71">
        <v>445044</v>
      </c>
      <c r="S33" s="72">
        <v>5.2599999999999999E-4</v>
      </c>
      <c r="T33" s="73">
        <v>234.093144</v>
      </c>
      <c r="U33" s="70">
        <v>0</v>
      </c>
      <c r="V33" s="71"/>
      <c r="W33" s="71">
        <v>0</v>
      </c>
      <c r="X33" s="74">
        <v>5.7799999999999995E-4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5</v>
      </c>
      <c r="I34" s="52" t="s">
        <v>17</v>
      </c>
      <c r="J34" s="68">
        <v>923</v>
      </c>
      <c r="K34" s="69">
        <v>0.7</v>
      </c>
      <c r="L34" s="70">
        <v>0</v>
      </c>
      <c r="M34" s="71"/>
      <c r="N34" s="71">
        <v>0</v>
      </c>
      <c r="O34" s="70">
        <v>445344</v>
      </c>
      <c r="P34" s="71">
        <v>300</v>
      </c>
      <c r="Q34" s="70">
        <v>311530.8</v>
      </c>
      <c r="R34" s="71">
        <v>311530.8</v>
      </c>
      <c r="S34" s="72">
        <v>6.2370000000000004E-3</v>
      </c>
      <c r="T34" s="73">
        <v>1943.0175996</v>
      </c>
      <c r="U34" s="70">
        <v>0</v>
      </c>
      <c r="V34" s="71"/>
      <c r="W34" s="71">
        <v>0</v>
      </c>
      <c r="X34" s="74">
        <v>6.2979999999999998E-3</v>
      </c>
      <c r="Y34" s="75">
        <v>0</v>
      </c>
      <c r="Z34" s="52"/>
    </row>
    <row r="35" spans="3:26" x14ac:dyDescent="0.3">
      <c r="C35" s="9"/>
      <c r="D35" s="9"/>
      <c r="E35" s="9"/>
      <c r="G35" s="67"/>
      <c r="H35" s="52">
        <v>137</v>
      </c>
      <c r="I35" s="52" t="s">
        <v>148</v>
      </c>
      <c r="J35" s="68">
        <v>923</v>
      </c>
      <c r="K35" s="69">
        <v>0.7</v>
      </c>
      <c r="L35" s="70">
        <v>0</v>
      </c>
      <c r="M35" s="71"/>
      <c r="N35" s="71">
        <v>0</v>
      </c>
      <c r="O35" s="70">
        <v>445344</v>
      </c>
      <c r="P35" s="71">
        <v>300</v>
      </c>
      <c r="Q35" s="70">
        <v>311530.8</v>
      </c>
      <c r="R35" s="71">
        <v>311530.8</v>
      </c>
      <c r="S35" s="72">
        <v>6.9999999999999994E-5</v>
      </c>
      <c r="T35" s="73">
        <v>21.807155999999996</v>
      </c>
      <c r="U35" s="70">
        <v>0</v>
      </c>
      <c r="V35" s="71"/>
      <c r="W35" s="71">
        <v>0</v>
      </c>
      <c r="X35" s="74">
        <v>7.4999999999999993E-5</v>
      </c>
      <c r="Y35" s="75">
        <v>0</v>
      </c>
      <c r="Z35" s="52"/>
    </row>
    <row r="36" spans="3:26" x14ac:dyDescent="0.3">
      <c r="C36" s="9"/>
      <c r="D36" s="9"/>
      <c r="E36" s="9"/>
      <c r="G36" s="67"/>
      <c r="H36" s="52">
        <v>6</v>
      </c>
      <c r="I36" s="52" t="s">
        <v>73</v>
      </c>
      <c r="J36" s="68">
        <v>923</v>
      </c>
      <c r="K36" s="69">
        <v>0.7</v>
      </c>
      <c r="L36" s="70">
        <v>0</v>
      </c>
      <c r="M36" s="71"/>
      <c r="N36" s="71">
        <v>0</v>
      </c>
      <c r="O36" s="70">
        <v>445344</v>
      </c>
      <c r="P36" s="71">
        <v>300</v>
      </c>
      <c r="Q36" s="70">
        <v>311530.8</v>
      </c>
      <c r="R36" s="71">
        <v>311530.8</v>
      </c>
      <c r="S36" s="72">
        <v>0</v>
      </c>
      <c r="T36" s="73">
        <v>0</v>
      </c>
      <c r="U36" s="70">
        <v>0</v>
      </c>
      <c r="V36" s="71"/>
      <c r="W36" s="71">
        <v>0</v>
      </c>
      <c r="X36" s="74">
        <v>0</v>
      </c>
      <c r="Y36" s="75">
        <v>0</v>
      </c>
      <c r="Z36" s="52"/>
    </row>
    <row r="37" spans="3:26" x14ac:dyDescent="0.3">
      <c r="C37" s="9"/>
      <c r="D37" s="9"/>
      <c r="E37" s="9"/>
      <c r="G37" s="67"/>
      <c r="H37" s="52">
        <v>7</v>
      </c>
      <c r="I37" s="52" t="s">
        <v>9</v>
      </c>
      <c r="J37" s="68">
        <v>923</v>
      </c>
      <c r="K37" s="69">
        <v>1</v>
      </c>
      <c r="L37" s="70">
        <v>0</v>
      </c>
      <c r="M37" s="71"/>
      <c r="N37" s="71">
        <v>0</v>
      </c>
      <c r="O37" s="70">
        <v>445344</v>
      </c>
      <c r="P37" s="71">
        <v>300</v>
      </c>
      <c r="Q37" s="70">
        <v>445044</v>
      </c>
      <c r="R37" s="71">
        <v>445044</v>
      </c>
      <c r="S37" s="72">
        <v>1.08E-4</v>
      </c>
      <c r="T37" s="73">
        <v>48.064751999999999</v>
      </c>
      <c r="U37" s="70">
        <v>0</v>
      </c>
      <c r="V37" s="71"/>
      <c r="W37" s="71">
        <v>0</v>
      </c>
      <c r="X37" s="74">
        <v>1.1900000000000001E-4</v>
      </c>
      <c r="Y37" s="75">
        <v>0</v>
      </c>
      <c r="Z37" s="52"/>
    </row>
    <row r="38" spans="3:26" x14ac:dyDescent="0.3">
      <c r="C38" s="9"/>
      <c r="D38" s="9"/>
      <c r="E38" s="9"/>
      <c r="G38" s="67"/>
      <c r="H38" s="52">
        <v>8</v>
      </c>
      <c r="I38" s="52" t="s">
        <v>23</v>
      </c>
      <c r="J38" s="68">
        <v>923</v>
      </c>
      <c r="K38" s="69">
        <v>1</v>
      </c>
      <c r="L38" s="70">
        <v>0</v>
      </c>
      <c r="M38" s="71"/>
      <c r="N38" s="71">
        <v>0</v>
      </c>
      <c r="O38" s="70">
        <v>445344</v>
      </c>
      <c r="P38" s="71">
        <v>300</v>
      </c>
      <c r="Q38" s="70">
        <v>445044</v>
      </c>
      <c r="R38" s="71">
        <v>445044</v>
      </c>
      <c r="S38" s="72">
        <v>1.64E-4</v>
      </c>
      <c r="T38" s="73">
        <v>72.987216000000004</v>
      </c>
      <c r="U38" s="70">
        <v>0</v>
      </c>
      <c r="V38" s="71"/>
      <c r="W38" s="71">
        <v>0</v>
      </c>
      <c r="X38" s="74">
        <v>1.74E-4</v>
      </c>
      <c r="Y38" s="75">
        <v>0</v>
      </c>
      <c r="Z38" s="52"/>
    </row>
    <row r="39" spans="3:26" x14ac:dyDescent="0.3">
      <c r="C39" s="9"/>
      <c r="D39" s="9"/>
      <c r="E39" s="9"/>
      <c r="G39" s="67"/>
      <c r="H39" s="52">
        <v>19</v>
      </c>
      <c r="I39" s="52" t="s">
        <v>15</v>
      </c>
      <c r="J39" s="68">
        <v>923</v>
      </c>
      <c r="K39" s="69">
        <v>1</v>
      </c>
      <c r="L39" s="70">
        <v>0</v>
      </c>
      <c r="M39" s="71"/>
      <c r="N39" s="71">
        <v>0</v>
      </c>
      <c r="O39" s="70">
        <v>445344</v>
      </c>
      <c r="P39" s="71">
        <v>300</v>
      </c>
      <c r="Q39" s="70">
        <v>445044</v>
      </c>
      <c r="R39" s="71">
        <v>445044</v>
      </c>
      <c r="S39" s="72">
        <v>6.2000000000000003E-5</v>
      </c>
      <c r="T39" s="73">
        <v>27.592728000000001</v>
      </c>
      <c r="U39" s="70">
        <v>0</v>
      </c>
      <c r="V39" s="71"/>
      <c r="W39" s="71">
        <v>0</v>
      </c>
      <c r="X39" s="74">
        <v>6.8999999999999997E-5</v>
      </c>
      <c r="Y39" s="75">
        <v>0</v>
      </c>
      <c r="Z39" s="52"/>
    </row>
    <row r="40" spans="3:26" x14ac:dyDescent="0.3">
      <c r="C40" s="9"/>
      <c r="D40" s="9"/>
      <c r="E40" s="9"/>
      <c r="G40" s="67"/>
      <c r="H40" s="52">
        <v>28</v>
      </c>
      <c r="I40" s="52" t="s">
        <v>13</v>
      </c>
      <c r="J40" s="68">
        <v>923</v>
      </c>
      <c r="K40" s="69">
        <v>1</v>
      </c>
      <c r="L40" s="70">
        <v>0</v>
      </c>
      <c r="M40" s="71"/>
      <c r="N40" s="71">
        <v>0</v>
      </c>
      <c r="O40" s="70">
        <v>445344</v>
      </c>
      <c r="P40" s="71">
        <v>300</v>
      </c>
      <c r="Q40" s="70">
        <v>445044</v>
      </c>
      <c r="R40" s="71">
        <v>445044</v>
      </c>
      <c r="S40" s="72">
        <v>1.1559999999999999E-3</v>
      </c>
      <c r="T40" s="73">
        <v>514.47086400000001</v>
      </c>
      <c r="U40" s="70">
        <v>0</v>
      </c>
      <c r="V40" s="71"/>
      <c r="W40" s="71">
        <v>0</v>
      </c>
      <c r="X40" s="74">
        <v>1.289E-3</v>
      </c>
      <c r="Y40" s="75">
        <v>0</v>
      </c>
      <c r="Z40" s="52"/>
    </row>
    <row r="41" spans="3:26" x14ac:dyDescent="0.3">
      <c r="G41" s="67"/>
      <c r="H41" s="52">
        <v>38</v>
      </c>
      <c r="I41" s="52" t="s">
        <v>12</v>
      </c>
      <c r="J41" s="68">
        <v>923</v>
      </c>
      <c r="K41" s="69">
        <v>1</v>
      </c>
      <c r="L41" s="70">
        <v>0</v>
      </c>
      <c r="M41" s="71"/>
      <c r="N41" s="71">
        <v>0</v>
      </c>
      <c r="O41" s="70">
        <v>445344</v>
      </c>
      <c r="P41" s="71">
        <v>300</v>
      </c>
      <c r="Q41" s="70">
        <v>445044</v>
      </c>
      <c r="R41" s="71">
        <v>445044</v>
      </c>
      <c r="S41" s="72">
        <v>8.6000000000000003E-5</v>
      </c>
      <c r="T41" s="73">
        <v>38.273783999999999</v>
      </c>
      <c r="U41" s="70">
        <v>0</v>
      </c>
      <c r="V41" s="71"/>
      <c r="W41" s="71">
        <v>0</v>
      </c>
      <c r="X41" s="74">
        <v>9.5000000000000005E-5</v>
      </c>
      <c r="Y41" s="75">
        <v>0</v>
      </c>
      <c r="Z41" s="52"/>
    </row>
    <row r="42" spans="3:26" x14ac:dyDescent="0.3">
      <c r="G42" s="67"/>
      <c r="H42" s="52">
        <v>41</v>
      </c>
      <c r="I42" s="52" t="s">
        <v>80</v>
      </c>
      <c r="J42" s="68">
        <v>923</v>
      </c>
      <c r="K42" s="69">
        <v>1</v>
      </c>
      <c r="L42" s="70">
        <v>0</v>
      </c>
      <c r="M42" s="71"/>
      <c r="N42" s="71">
        <v>0</v>
      </c>
      <c r="O42" s="70">
        <v>445344</v>
      </c>
      <c r="P42" s="71">
        <v>300</v>
      </c>
      <c r="Q42" s="70">
        <v>445044</v>
      </c>
      <c r="R42" s="71">
        <v>445044</v>
      </c>
      <c r="S42" s="72">
        <v>0</v>
      </c>
      <c r="T42" s="73">
        <v>0</v>
      </c>
      <c r="U42" s="70">
        <v>0</v>
      </c>
      <c r="V42" s="71"/>
      <c r="W42" s="71">
        <v>0</v>
      </c>
      <c r="X42" s="74">
        <v>0</v>
      </c>
      <c r="Y42" s="75">
        <v>0</v>
      </c>
      <c r="Z42" s="52"/>
    </row>
    <row r="43" spans="3:26" x14ac:dyDescent="0.3">
      <c r="G43" s="67"/>
      <c r="H43" s="52">
        <v>55</v>
      </c>
      <c r="I43" s="52" t="s">
        <v>26</v>
      </c>
      <c r="J43" s="68">
        <v>923</v>
      </c>
      <c r="K43" s="69">
        <v>1</v>
      </c>
      <c r="L43" s="70">
        <v>0</v>
      </c>
      <c r="M43" s="71"/>
      <c r="N43" s="71">
        <v>0</v>
      </c>
      <c r="O43" s="70">
        <v>445344</v>
      </c>
      <c r="P43" s="71">
        <v>300</v>
      </c>
      <c r="Q43" s="70">
        <v>445044</v>
      </c>
      <c r="R43" s="71">
        <v>445044</v>
      </c>
      <c r="S43" s="72">
        <v>1.35E-4</v>
      </c>
      <c r="T43" s="73">
        <v>60.080939999999998</v>
      </c>
      <c r="U43" s="70">
        <v>0</v>
      </c>
      <c r="V43" s="71"/>
      <c r="W43" s="71">
        <v>0</v>
      </c>
      <c r="X43" s="74">
        <v>1.4799999999999999E-4</v>
      </c>
      <c r="Y43" s="75">
        <v>0</v>
      </c>
      <c r="Z43" s="52"/>
    </row>
    <row r="44" spans="3:26" x14ac:dyDescent="0.3">
      <c r="G44" s="67"/>
      <c r="H44" s="52">
        <v>71</v>
      </c>
      <c r="I44" s="52" t="s">
        <v>18</v>
      </c>
      <c r="J44" s="68">
        <v>923</v>
      </c>
      <c r="K44" s="69">
        <v>1</v>
      </c>
      <c r="L44" s="70">
        <v>0</v>
      </c>
      <c r="M44" s="71"/>
      <c r="N44" s="71">
        <v>0</v>
      </c>
      <c r="O44" s="70">
        <v>445344</v>
      </c>
      <c r="P44" s="71">
        <v>300</v>
      </c>
      <c r="Q44" s="70">
        <v>445044</v>
      </c>
      <c r="R44" s="71">
        <v>445044</v>
      </c>
      <c r="S44" s="72">
        <v>9.0000000000000002E-6</v>
      </c>
      <c r="T44" s="73">
        <v>4.0053960000000002</v>
      </c>
      <c r="U44" s="70">
        <v>0</v>
      </c>
      <c r="V44" s="71"/>
      <c r="W44" s="71">
        <v>0</v>
      </c>
      <c r="X44" s="74">
        <v>1.0000000000000001E-5</v>
      </c>
      <c r="Y44" s="75">
        <v>0</v>
      </c>
      <c r="Z44" s="52"/>
    </row>
    <row r="45" spans="3:26" x14ac:dyDescent="0.3">
      <c r="G45" s="67"/>
      <c r="H45" s="52">
        <v>72</v>
      </c>
      <c r="I45" s="52" t="s">
        <v>28</v>
      </c>
      <c r="J45" s="68">
        <v>923</v>
      </c>
      <c r="K45" s="69">
        <v>1</v>
      </c>
      <c r="L45" s="70">
        <v>0</v>
      </c>
      <c r="M45" s="71"/>
      <c r="N45" s="71">
        <v>0</v>
      </c>
      <c r="O45" s="70">
        <v>445344</v>
      </c>
      <c r="P45" s="71">
        <v>300</v>
      </c>
      <c r="Q45" s="70">
        <v>445044</v>
      </c>
      <c r="R45" s="71">
        <v>445044</v>
      </c>
      <c r="S45" s="72">
        <v>2.7500000000000002E-4</v>
      </c>
      <c r="T45" s="73">
        <v>122.3871</v>
      </c>
      <c r="U45" s="70">
        <v>0</v>
      </c>
      <c r="V45" s="71"/>
      <c r="W45" s="71">
        <v>0</v>
      </c>
      <c r="X45" s="74">
        <v>2.9999999999999997E-4</v>
      </c>
      <c r="Y45" s="75">
        <v>0</v>
      </c>
      <c r="Z45" s="52"/>
    </row>
    <row r="46" spans="3:26" x14ac:dyDescent="0.3">
      <c r="G46" s="67"/>
      <c r="H46" s="52">
        <v>84</v>
      </c>
      <c r="I46" s="52" t="s">
        <v>90</v>
      </c>
      <c r="J46" s="68">
        <v>923</v>
      </c>
      <c r="K46" s="69">
        <v>1</v>
      </c>
      <c r="L46" s="70">
        <v>0</v>
      </c>
      <c r="M46" s="71"/>
      <c r="N46" s="71">
        <v>0</v>
      </c>
      <c r="O46" s="70">
        <v>445344</v>
      </c>
      <c r="P46" s="71">
        <v>300</v>
      </c>
      <c r="Q46" s="70">
        <v>445044</v>
      </c>
      <c r="R46" s="71">
        <v>445044</v>
      </c>
      <c r="S46" s="72">
        <v>0</v>
      </c>
      <c r="T46" s="73">
        <v>0</v>
      </c>
      <c r="U46" s="70">
        <v>0</v>
      </c>
      <c r="V46" s="71"/>
      <c r="W46" s="71">
        <v>0</v>
      </c>
      <c r="X46" s="74">
        <v>0</v>
      </c>
      <c r="Y46" s="75">
        <v>0</v>
      </c>
      <c r="Z46" s="52"/>
    </row>
    <row r="47" spans="3:26" x14ac:dyDescent="0.3">
      <c r="G47" s="67"/>
      <c r="H47" s="52">
        <v>104</v>
      </c>
      <c r="I47" s="52" t="s">
        <v>85</v>
      </c>
      <c r="J47" s="68">
        <v>923</v>
      </c>
      <c r="K47" s="69">
        <v>1</v>
      </c>
      <c r="L47" s="70">
        <v>0</v>
      </c>
      <c r="M47" s="71"/>
      <c r="N47" s="71">
        <v>0</v>
      </c>
      <c r="O47" s="70">
        <v>445344</v>
      </c>
      <c r="P47" s="71">
        <v>300</v>
      </c>
      <c r="Q47" s="70">
        <v>445044</v>
      </c>
      <c r="R47" s="71">
        <v>445044</v>
      </c>
      <c r="S47" s="72">
        <v>0</v>
      </c>
      <c r="T47" s="73">
        <v>0</v>
      </c>
      <c r="U47" s="70">
        <v>0</v>
      </c>
      <c r="V47" s="71"/>
      <c r="W47" s="71">
        <v>0</v>
      </c>
      <c r="X47" s="74">
        <v>0</v>
      </c>
      <c r="Y47" s="75">
        <v>0</v>
      </c>
      <c r="Z47" s="52"/>
    </row>
    <row r="48" spans="3:26" x14ac:dyDescent="0.3">
      <c r="G48" s="67"/>
      <c r="H48" s="52">
        <v>117</v>
      </c>
      <c r="I48" s="52" t="s">
        <v>21</v>
      </c>
      <c r="J48" s="68">
        <v>923</v>
      </c>
      <c r="K48" s="69">
        <v>1</v>
      </c>
      <c r="L48" s="70">
        <v>0</v>
      </c>
      <c r="M48" s="71"/>
      <c r="N48" s="71">
        <v>0</v>
      </c>
      <c r="O48" s="70">
        <v>445344</v>
      </c>
      <c r="P48" s="71">
        <v>300</v>
      </c>
      <c r="Q48" s="70">
        <v>445044</v>
      </c>
      <c r="R48" s="71">
        <v>445044</v>
      </c>
      <c r="S48" s="72">
        <v>2.34E-4</v>
      </c>
      <c r="T48" s="73">
        <v>104.14029599999999</v>
      </c>
      <c r="U48" s="70">
        <v>0</v>
      </c>
      <c r="V48" s="71"/>
      <c r="W48" s="71">
        <v>0</v>
      </c>
      <c r="X48" s="74">
        <v>2.5700000000000001E-4</v>
      </c>
      <c r="Y48" s="75">
        <v>0</v>
      </c>
      <c r="Z48" s="52"/>
    </row>
    <row r="49" spans="7:26" x14ac:dyDescent="0.3">
      <c r="G49" s="67"/>
      <c r="H49" s="52">
        <v>119</v>
      </c>
      <c r="I49" s="52" t="s">
        <v>91</v>
      </c>
      <c r="J49" s="68">
        <v>923</v>
      </c>
      <c r="K49" s="69">
        <v>1</v>
      </c>
      <c r="L49" s="70">
        <v>0</v>
      </c>
      <c r="M49" s="71"/>
      <c r="N49" s="71">
        <v>0</v>
      </c>
      <c r="O49" s="70">
        <v>445344</v>
      </c>
      <c r="P49" s="71">
        <v>300</v>
      </c>
      <c r="Q49" s="70">
        <v>445044</v>
      </c>
      <c r="R49" s="71">
        <v>445044</v>
      </c>
      <c r="S49" s="72">
        <v>0</v>
      </c>
      <c r="T49" s="73">
        <v>0</v>
      </c>
      <c r="U49" s="70">
        <v>0</v>
      </c>
      <c r="V49" s="71"/>
      <c r="W49" s="71">
        <v>0</v>
      </c>
      <c r="X49" s="74">
        <v>0</v>
      </c>
      <c r="Y49" s="75">
        <v>0</v>
      </c>
      <c r="Z49" s="52"/>
    </row>
    <row r="50" spans="7:26" x14ac:dyDescent="0.3">
      <c r="G50" s="67"/>
      <c r="H50" s="52">
        <v>123</v>
      </c>
      <c r="I50" s="52" t="s">
        <v>29</v>
      </c>
      <c r="J50" s="68">
        <v>923</v>
      </c>
      <c r="K50" s="69">
        <v>1</v>
      </c>
      <c r="L50" s="70">
        <v>0</v>
      </c>
      <c r="M50" s="71"/>
      <c r="N50" s="71">
        <v>0</v>
      </c>
      <c r="O50" s="70">
        <v>445344</v>
      </c>
      <c r="P50" s="71">
        <v>300</v>
      </c>
      <c r="Q50" s="70">
        <v>445044</v>
      </c>
      <c r="R50" s="71">
        <v>445044</v>
      </c>
      <c r="S50" s="72">
        <v>1.0369999999999999E-3</v>
      </c>
      <c r="T50" s="73">
        <v>461.510628</v>
      </c>
      <c r="U50" s="70">
        <v>0</v>
      </c>
      <c r="V50" s="71"/>
      <c r="W50" s="71">
        <v>0</v>
      </c>
      <c r="X50" s="74">
        <v>1.1529999999999999E-3</v>
      </c>
      <c r="Y50" s="75">
        <v>0</v>
      </c>
      <c r="Z50" s="52"/>
    </row>
    <row r="51" spans="7:26" ht="15" thickBot="1" x14ac:dyDescent="0.35">
      <c r="G51" s="76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8"/>
      <c r="Z51" s="52"/>
    </row>
    <row r="52" spans="7:26" x14ac:dyDescent="0.3">
      <c r="G52" s="52">
        <v>84</v>
      </c>
      <c r="H52" s="52" t="s">
        <v>90</v>
      </c>
      <c r="I52" s="52"/>
      <c r="J52" s="68"/>
      <c r="K52" s="69"/>
      <c r="L52" s="71"/>
      <c r="M52" s="71"/>
      <c r="N52" s="71"/>
      <c r="O52" s="71"/>
      <c r="P52" s="71"/>
      <c r="Q52" s="71"/>
      <c r="R52" s="71"/>
      <c r="S52" s="74"/>
      <c r="T52" s="73">
        <v>691975.82254010031</v>
      </c>
      <c r="U52" s="71"/>
      <c r="V52" s="71"/>
      <c r="W52" s="71"/>
      <c r="X52" s="74"/>
      <c r="Y52" s="73">
        <v>73161.417194999987</v>
      </c>
      <c r="Z52" s="79">
        <v>765137.2397351003</v>
      </c>
    </row>
    <row r="53" spans="7:26" x14ac:dyDescent="0.3"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</row>
    <row r="54" spans="7:26" x14ac:dyDescent="0.3"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</row>
    <row r="55" spans="7:26" x14ac:dyDescent="0.3"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</row>
    <row r="56" spans="7:26" x14ac:dyDescent="0.3"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</row>
    <row r="57" spans="7:26" x14ac:dyDescent="0.3"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</row>
    <row r="58" spans="7:26" x14ac:dyDescent="0.3"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</row>
    <row r="59" spans="7:26" x14ac:dyDescent="0.3"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</row>
    <row r="60" spans="7:26" x14ac:dyDescent="0.3"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</row>
    <row r="61" spans="7:26" x14ac:dyDescent="0.3"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</row>
    <row r="62" spans="7:26" x14ac:dyDescent="0.3"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</row>
    <row r="63" spans="7:26" x14ac:dyDescent="0.3"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</row>
    <row r="64" spans="7:26" x14ac:dyDescent="0.3"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</row>
    <row r="65" spans="7:24" x14ac:dyDescent="0.3"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</row>
    <row r="66" spans="7:24" x14ac:dyDescent="0.3"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</row>
    <row r="67" spans="7:24" x14ac:dyDescent="0.3"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226"/>
  <sheetViews>
    <sheetView zoomScale="70" zoomScaleNormal="70" workbookViewId="0"/>
  </sheetViews>
  <sheetFormatPr defaultRowHeight="14.4" x14ac:dyDescent="0.3"/>
  <cols>
    <col min="2" max="2" width="5.66406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109375" bestFit="1" customWidth="1"/>
    <col min="10" max="10" width="6.6640625" bestFit="1" customWidth="1"/>
    <col min="11" max="11" width="6" bestFit="1" customWidth="1"/>
    <col min="12" max="12" width="12" bestFit="1" customWidth="1"/>
    <col min="13" max="13" width="12.21875" bestFit="1" customWidth="1"/>
    <col min="14" max="14" width="13.33203125" bestFit="1" customWidth="1"/>
    <col min="15" max="15" width="11.6640625" bestFit="1" customWidth="1"/>
    <col min="16" max="16" width="11.109375" bestFit="1" customWidth="1"/>
    <col min="17" max="17" width="9.77734375" bestFit="1" customWidth="1"/>
    <col min="18" max="18" width="14.5546875" bestFit="1" customWidth="1"/>
    <col min="19" max="19" width="9.33203125" bestFit="1" customWidth="1"/>
    <col min="20" max="20" width="1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6" width="15" bestFit="1" customWidth="1"/>
    <col min="27" max="27" width="27.10937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B3" s="7"/>
      <c r="C3" s="7"/>
      <c r="D3" s="7"/>
      <c r="E3" s="7"/>
    </row>
    <row r="4" spans="2:26" ht="18.75" x14ac:dyDescent="0.3">
      <c r="B4" s="3" t="s">
        <v>24</v>
      </c>
      <c r="C4" s="4"/>
      <c r="D4" s="5" t="s">
        <v>34</v>
      </c>
      <c r="E4" s="5" t="s">
        <v>35</v>
      </c>
    </row>
    <row r="5" spans="2:26" x14ac:dyDescent="0.3">
      <c r="C5" s="7"/>
      <c r="D5" s="8"/>
      <c r="E5" s="8"/>
    </row>
    <row r="6" spans="2:26" ht="15" thickBot="1" x14ac:dyDescent="0.35">
      <c r="C6" s="47" t="s">
        <v>150</v>
      </c>
      <c r="D6" s="48">
        <v>45</v>
      </c>
      <c r="E6" s="49" t="s">
        <v>37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152</v>
      </c>
      <c r="D7" s="48">
        <v>68</v>
      </c>
      <c r="E7" s="49" t="s">
        <v>38</v>
      </c>
      <c r="G7" s="58">
        <v>45</v>
      </c>
      <c r="H7" s="59" t="s">
        <v>92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153</v>
      </c>
      <c r="D8" s="48">
        <v>69</v>
      </c>
      <c r="E8" s="49" t="s">
        <v>39</v>
      </c>
      <c r="G8" s="67"/>
      <c r="H8" s="52">
        <v>1</v>
      </c>
      <c r="I8" s="52" t="s">
        <v>11</v>
      </c>
      <c r="J8" s="68">
        <v>93</v>
      </c>
      <c r="K8" s="69">
        <v>1</v>
      </c>
      <c r="L8" s="70">
        <v>73854494</v>
      </c>
      <c r="M8" s="71">
        <v>3053360</v>
      </c>
      <c r="N8" s="71">
        <v>70801134</v>
      </c>
      <c r="O8" s="70">
        <v>709344</v>
      </c>
      <c r="P8" s="70"/>
      <c r="Q8" s="70">
        <v>709344</v>
      </c>
      <c r="R8" s="71">
        <v>71510478</v>
      </c>
      <c r="S8" s="72">
        <v>2.0739999999999999E-3</v>
      </c>
      <c r="T8" s="73">
        <v>148312.73137199998</v>
      </c>
      <c r="U8" s="70">
        <v>5126188</v>
      </c>
      <c r="V8" s="71">
        <v>0</v>
      </c>
      <c r="W8" s="71">
        <v>5126188</v>
      </c>
      <c r="X8" s="74">
        <v>2.2769999999999999E-3</v>
      </c>
      <c r="Y8" s="75">
        <v>11672.330076</v>
      </c>
      <c r="Z8" s="52"/>
    </row>
    <row r="9" spans="2:26" x14ac:dyDescent="0.3">
      <c r="C9" s="47" t="s">
        <v>154</v>
      </c>
      <c r="D9" s="48">
        <v>70</v>
      </c>
      <c r="E9" s="49" t="s">
        <v>40</v>
      </c>
      <c r="G9" s="67"/>
      <c r="H9" s="52">
        <v>2</v>
      </c>
      <c r="I9" s="52" t="s">
        <v>27</v>
      </c>
      <c r="J9" s="68">
        <v>93</v>
      </c>
      <c r="K9" s="69">
        <v>1</v>
      </c>
      <c r="L9" s="70">
        <v>73854494</v>
      </c>
      <c r="M9" s="71">
        <v>3053360</v>
      </c>
      <c r="N9" s="71">
        <v>70801134</v>
      </c>
      <c r="O9" s="70">
        <v>709344</v>
      </c>
      <c r="P9" s="70"/>
      <c r="Q9" s="70">
        <v>709344</v>
      </c>
      <c r="R9" s="71">
        <v>71510478</v>
      </c>
      <c r="S9" s="72">
        <v>2.3000000000000001E-4</v>
      </c>
      <c r="T9" s="73">
        <v>16447.409940000001</v>
      </c>
      <c r="U9" s="70">
        <v>5126188</v>
      </c>
      <c r="V9" s="71">
        <v>0</v>
      </c>
      <c r="W9" s="71">
        <v>5126188</v>
      </c>
      <c r="X9" s="74">
        <v>2.6200000000000003E-4</v>
      </c>
      <c r="Y9" s="75">
        <v>1343.0612560000002</v>
      </c>
      <c r="Z9" s="52"/>
    </row>
    <row r="10" spans="2:26" x14ac:dyDescent="0.3">
      <c r="C10" s="47" t="s">
        <v>155</v>
      </c>
      <c r="D10" s="48">
        <v>73</v>
      </c>
      <c r="E10" s="49" t="s">
        <v>41</v>
      </c>
      <c r="G10" s="67"/>
      <c r="H10" s="52">
        <v>3</v>
      </c>
      <c r="I10" s="52" t="s">
        <v>20</v>
      </c>
      <c r="J10" s="68">
        <v>93</v>
      </c>
      <c r="K10" s="69">
        <v>1</v>
      </c>
      <c r="L10" s="70">
        <v>73854494</v>
      </c>
      <c r="M10" s="71">
        <v>3053360</v>
      </c>
      <c r="N10" s="71">
        <v>70801134</v>
      </c>
      <c r="O10" s="70">
        <v>709344</v>
      </c>
      <c r="P10" s="70"/>
      <c r="Q10" s="70">
        <v>709344</v>
      </c>
      <c r="R10" s="71">
        <v>71510478</v>
      </c>
      <c r="S10" s="72">
        <v>5.2599999999999999E-4</v>
      </c>
      <c r="T10" s="73">
        <v>37614.511427999998</v>
      </c>
      <c r="U10" s="70">
        <v>5126188</v>
      </c>
      <c r="V10" s="71">
        <v>0</v>
      </c>
      <c r="W10" s="71">
        <v>5126188</v>
      </c>
      <c r="X10" s="74">
        <v>5.7799999999999995E-4</v>
      </c>
      <c r="Y10" s="75">
        <v>2962.9366639999998</v>
      </c>
      <c r="Z10" s="52"/>
    </row>
    <row r="11" spans="2:26" x14ac:dyDescent="0.3">
      <c r="C11" s="47" t="s">
        <v>156</v>
      </c>
      <c r="D11" s="48">
        <v>74</v>
      </c>
      <c r="E11" s="49" t="s">
        <v>157</v>
      </c>
      <c r="G11" s="67"/>
      <c r="H11" s="52">
        <v>4</v>
      </c>
      <c r="I11" s="52" t="s">
        <v>10</v>
      </c>
      <c r="J11" s="68">
        <v>93</v>
      </c>
      <c r="K11" s="69">
        <v>1</v>
      </c>
      <c r="L11" s="70">
        <v>73854494</v>
      </c>
      <c r="M11" s="71">
        <v>3053360</v>
      </c>
      <c r="N11" s="71">
        <v>70801134</v>
      </c>
      <c r="O11" s="70">
        <v>709344</v>
      </c>
      <c r="P11" s="70"/>
      <c r="Q11" s="70">
        <v>709344</v>
      </c>
      <c r="R11" s="71">
        <v>71510478</v>
      </c>
      <c r="S11" s="72">
        <v>7.8399999999999997E-3</v>
      </c>
      <c r="T11" s="73">
        <v>560642.14752</v>
      </c>
      <c r="U11" s="70">
        <v>5126188</v>
      </c>
      <c r="V11" s="71">
        <v>0</v>
      </c>
      <c r="W11" s="71">
        <v>5126188</v>
      </c>
      <c r="X11" s="74">
        <v>8.5789999999999998E-3</v>
      </c>
      <c r="Y11" s="75">
        <v>43977.566851999996</v>
      </c>
      <c r="Z11" s="52"/>
    </row>
    <row r="12" spans="2:26" x14ac:dyDescent="0.3">
      <c r="C12" s="47" t="s">
        <v>158</v>
      </c>
      <c r="D12" s="48">
        <v>75</v>
      </c>
      <c r="E12" s="49" t="s">
        <v>42</v>
      </c>
      <c r="G12" s="67"/>
      <c r="H12" s="52">
        <v>136</v>
      </c>
      <c r="I12" s="52" t="s">
        <v>147</v>
      </c>
      <c r="J12" s="68">
        <v>93</v>
      </c>
      <c r="K12" s="69">
        <v>1</v>
      </c>
      <c r="L12" s="70">
        <v>73854494</v>
      </c>
      <c r="M12" s="71">
        <v>3053360</v>
      </c>
      <c r="N12" s="71">
        <v>70801134</v>
      </c>
      <c r="O12" s="70">
        <v>709344</v>
      </c>
      <c r="P12" s="70"/>
      <c r="Q12" s="70">
        <v>709344</v>
      </c>
      <c r="R12" s="71">
        <v>71510478</v>
      </c>
      <c r="S12" s="72">
        <v>2.0100000000000001E-4</v>
      </c>
      <c r="T12" s="73">
        <v>14373.606078000001</v>
      </c>
      <c r="U12" s="70">
        <v>5126188</v>
      </c>
      <c r="V12" s="71">
        <v>0</v>
      </c>
      <c r="W12" s="71">
        <v>5126188</v>
      </c>
      <c r="X12" s="74">
        <v>1.75E-4</v>
      </c>
      <c r="Y12" s="75">
        <v>897.0829</v>
      </c>
      <c r="Z12" s="52"/>
    </row>
    <row r="13" spans="2:26" x14ac:dyDescent="0.3">
      <c r="C13" s="47" t="s">
        <v>159</v>
      </c>
      <c r="D13" s="48">
        <v>81</v>
      </c>
      <c r="E13" s="49" t="s">
        <v>43</v>
      </c>
      <c r="G13" s="67"/>
      <c r="H13" s="52">
        <v>6</v>
      </c>
      <c r="I13" s="52" t="s">
        <v>73</v>
      </c>
      <c r="J13" s="68">
        <v>93</v>
      </c>
      <c r="K13" s="69">
        <v>1</v>
      </c>
      <c r="L13" s="70">
        <v>73854494</v>
      </c>
      <c r="M13" s="71">
        <v>3053360</v>
      </c>
      <c r="N13" s="71">
        <v>70801134</v>
      </c>
      <c r="O13" s="70">
        <v>709344</v>
      </c>
      <c r="P13" s="70"/>
      <c r="Q13" s="70">
        <v>709344</v>
      </c>
      <c r="R13" s="71">
        <v>71510478</v>
      </c>
      <c r="S13" s="72">
        <v>0</v>
      </c>
      <c r="T13" s="73">
        <v>0</v>
      </c>
      <c r="U13" s="70">
        <v>5126188</v>
      </c>
      <c r="V13" s="71">
        <v>0</v>
      </c>
      <c r="W13" s="71">
        <v>5126188</v>
      </c>
      <c r="X13" s="74">
        <v>0</v>
      </c>
      <c r="Y13" s="75">
        <v>0</v>
      </c>
      <c r="Z13" s="52"/>
    </row>
    <row r="14" spans="2:26" x14ac:dyDescent="0.3">
      <c r="C14" s="47" t="s">
        <v>160</v>
      </c>
      <c r="D14" s="48">
        <v>87</v>
      </c>
      <c r="E14" s="49" t="s">
        <v>44</v>
      </c>
      <c r="G14" s="67"/>
      <c r="H14" s="52">
        <v>7</v>
      </c>
      <c r="I14" s="52" t="s">
        <v>9</v>
      </c>
      <c r="J14" s="68">
        <v>93</v>
      </c>
      <c r="K14" s="69">
        <v>1</v>
      </c>
      <c r="L14" s="70">
        <v>73854494</v>
      </c>
      <c r="M14" s="71">
        <v>3053360</v>
      </c>
      <c r="N14" s="71">
        <v>70801134</v>
      </c>
      <c r="O14" s="70">
        <v>709344</v>
      </c>
      <c r="P14" s="70"/>
      <c r="Q14" s="70">
        <v>709344</v>
      </c>
      <c r="R14" s="71">
        <v>71510478</v>
      </c>
      <c r="S14" s="72">
        <v>1.08E-4</v>
      </c>
      <c r="T14" s="73">
        <v>7723.1316239999996</v>
      </c>
      <c r="U14" s="70">
        <v>5126188</v>
      </c>
      <c r="V14" s="71">
        <v>0</v>
      </c>
      <c r="W14" s="71">
        <v>5126188</v>
      </c>
      <c r="X14" s="74">
        <v>1.1900000000000001E-4</v>
      </c>
      <c r="Y14" s="75">
        <v>610.01637200000005</v>
      </c>
      <c r="Z14" s="52"/>
    </row>
    <row r="15" spans="2:26" x14ac:dyDescent="0.3">
      <c r="C15" s="47" t="s">
        <v>161</v>
      </c>
      <c r="D15" s="48">
        <v>94</v>
      </c>
      <c r="E15" s="49" t="s">
        <v>45</v>
      </c>
      <c r="G15" s="67"/>
      <c r="H15" s="52">
        <v>8</v>
      </c>
      <c r="I15" s="52" t="s">
        <v>23</v>
      </c>
      <c r="J15" s="68">
        <v>93</v>
      </c>
      <c r="K15" s="69">
        <v>1</v>
      </c>
      <c r="L15" s="70">
        <v>73854494</v>
      </c>
      <c r="M15" s="71">
        <v>3053360</v>
      </c>
      <c r="N15" s="71">
        <v>70801134</v>
      </c>
      <c r="O15" s="70">
        <v>709344</v>
      </c>
      <c r="P15" s="70"/>
      <c r="Q15" s="70">
        <v>709344</v>
      </c>
      <c r="R15" s="71">
        <v>71510478</v>
      </c>
      <c r="S15" s="72">
        <v>1.64E-4</v>
      </c>
      <c r="T15" s="73">
        <v>11727.718392000001</v>
      </c>
      <c r="U15" s="70">
        <v>5126188</v>
      </c>
      <c r="V15" s="71">
        <v>0</v>
      </c>
      <c r="W15" s="71">
        <v>5126188</v>
      </c>
      <c r="X15" s="74">
        <v>1.74E-4</v>
      </c>
      <c r="Y15" s="75">
        <v>891.95671200000004</v>
      </c>
      <c r="Z15" s="52"/>
    </row>
    <row r="16" spans="2:26" x14ac:dyDescent="0.3">
      <c r="C16" s="47" t="s">
        <v>162</v>
      </c>
      <c r="D16" s="48">
        <v>99</v>
      </c>
      <c r="E16" s="49" t="s">
        <v>46</v>
      </c>
      <c r="G16" s="67"/>
      <c r="H16" s="52">
        <v>9</v>
      </c>
      <c r="I16" s="52" t="s">
        <v>0</v>
      </c>
      <c r="J16" s="68">
        <v>93</v>
      </c>
      <c r="K16" s="69">
        <v>1</v>
      </c>
      <c r="L16" s="70">
        <v>73854494</v>
      </c>
      <c r="M16" s="71">
        <v>3053360</v>
      </c>
      <c r="N16" s="71">
        <v>70801134</v>
      </c>
      <c r="O16" s="70">
        <v>709344</v>
      </c>
      <c r="P16" s="70"/>
      <c r="Q16" s="70">
        <v>709344</v>
      </c>
      <c r="R16" s="71">
        <v>71510478</v>
      </c>
      <c r="S16" s="72">
        <v>2.7599999999999999E-4</v>
      </c>
      <c r="T16" s="73">
        <v>19736.891927999997</v>
      </c>
      <c r="U16" s="70">
        <v>5126188</v>
      </c>
      <c r="V16" s="71">
        <v>0</v>
      </c>
      <c r="W16" s="71">
        <v>5126188</v>
      </c>
      <c r="X16" s="74">
        <v>2.4800000000000001E-4</v>
      </c>
      <c r="Y16" s="75">
        <v>1271.2946240000001</v>
      </c>
      <c r="Z16" s="52"/>
    </row>
    <row r="17" spans="3:26" x14ac:dyDescent="0.3">
      <c r="C17" s="47" t="s">
        <v>163</v>
      </c>
      <c r="D17" s="48">
        <v>106</v>
      </c>
      <c r="E17" s="49" t="s">
        <v>47</v>
      </c>
      <c r="G17" s="67"/>
      <c r="H17" s="52">
        <v>17</v>
      </c>
      <c r="I17" s="52" t="s">
        <v>16</v>
      </c>
      <c r="J17" s="68">
        <v>93</v>
      </c>
      <c r="K17" s="69">
        <v>1</v>
      </c>
      <c r="L17" s="70">
        <v>73854494</v>
      </c>
      <c r="M17" s="71">
        <v>3053360</v>
      </c>
      <c r="N17" s="71">
        <v>70801134</v>
      </c>
      <c r="O17" s="70">
        <v>709344</v>
      </c>
      <c r="P17" s="70"/>
      <c r="Q17" s="70">
        <v>709344</v>
      </c>
      <c r="R17" s="71">
        <v>71510478</v>
      </c>
      <c r="S17" s="72">
        <v>6.4899999999999995E-4</v>
      </c>
      <c r="T17" s="73">
        <v>46410.300221999998</v>
      </c>
      <c r="U17" s="70">
        <v>5126188</v>
      </c>
      <c r="V17" s="71">
        <v>0</v>
      </c>
      <c r="W17" s="71">
        <v>5126188</v>
      </c>
      <c r="X17" s="74">
        <v>7.0899999999999999E-4</v>
      </c>
      <c r="Y17" s="75">
        <v>3634.4672919999998</v>
      </c>
      <c r="Z17" s="52"/>
    </row>
    <row r="18" spans="3:26" x14ac:dyDescent="0.3">
      <c r="C18" s="47" t="s">
        <v>164</v>
      </c>
      <c r="D18" s="48">
        <v>124</v>
      </c>
      <c r="E18" s="49" t="s">
        <v>48</v>
      </c>
      <c r="G18" s="67"/>
      <c r="H18" s="52">
        <v>29</v>
      </c>
      <c r="I18" s="52" t="s">
        <v>24</v>
      </c>
      <c r="J18" s="68">
        <v>93</v>
      </c>
      <c r="K18" s="69">
        <v>1</v>
      </c>
      <c r="L18" s="70">
        <v>73854494</v>
      </c>
      <c r="M18" s="71">
        <v>3053360</v>
      </c>
      <c r="N18" s="71">
        <v>70801134</v>
      </c>
      <c r="O18" s="70">
        <v>709344</v>
      </c>
      <c r="P18" s="70"/>
      <c r="Q18" s="70">
        <v>709344</v>
      </c>
      <c r="R18" s="71">
        <v>71510478</v>
      </c>
      <c r="S18" s="72">
        <v>3.1029999999999999E-3</v>
      </c>
      <c r="T18" s="73">
        <v>221897.01323399998</v>
      </c>
      <c r="U18" s="70">
        <v>5126188</v>
      </c>
      <c r="V18" s="71">
        <v>0</v>
      </c>
      <c r="W18" s="71">
        <v>5126188</v>
      </c>
      <c r="X18" s="74">
        <v>3.1029999999999999E-3</v>
      </c>
      <c r="Y18" s="75">
        <v>15906.561363999999</v>
      </c>
      <c r="Z18" s="52"/>
    </row>
    <row r="19" spans="3:26" x14ac:dyDescent="0.3">
      <c r="C19" s="47" t="s">
        <v>165</v>
      </c>
      <c r="D19" s="48">
        <v>126</v>
      </c>
      <c r="E19" s="49" t="s">
        <v>49</v>
      </c>
      <c r="G19" s="67"/>
      <c r="H19" s="52">
        <v>38</v>
      </c>
      <c r="I19" s="52" t="s">
        <v>12</v>
      </c>
      <c r="J19" s="68">
        <v>93</v>
      </c>
      <c r="K19" s="69">
        <v>1</v>
      </c>
      <c r="L19" s="70">
        <v>73854494</v>
      </c>
      <c r="M19" s="71">
        <v>3053360</v>
      </c>
      <c r="N19" s="71">
        <v>70801134</v>
      </c>
      <c r="O19" s="70">
        <v>709344</v>
      </c>
      <c r="P19" s="70"/>
      <c r="Q19" s="70">
        <v>709344</v>
      </c>
      <c r="R19" s="71">
        <v>71510478</v>
      </c>
      <c r="S19" s="72">
        <v>8.6000000000000003E-5</v>
      </c>
      <c r="T19" s="73">
        <v>6149.901108</v>
      </c>
      <c r="U19" s="70">
        <v>5126188</v>
      </c>
      <c r="V19" s="71">
        <v>0</v>
      </c>
      <c r="W19" s="71">
        <v>5126188</v>
      </c>
      <c r="X19" s="74">
        <v>9.5000000000000005E-5</v>
      </c>
      <c r="Y19" s="75">
        <v>486.98786000000001</v>
      </c>
      <c r="Z19" s="52"/>
    </row>
    <row r="20" spans="3:26" x14ac:dyDescent="0.3">
      <c r="C20" s="47" t="s">
        <v>108</v>
      </c>
      <c r="D20" s="48">
        <v>128</v>
      </c>
      <c r="E20" s="49" t="s">
        <v>50</v>
      </c>
      <c r="G20" s="67"/>
      <c r="H20" s="52">
        <v>45</v>
      </c>
      <c r="I20" s="52" t="s">
        <v>92</v>
      </c>
      <c r="J20" s="68">
        <v>93</v>
      </c>
      <c r="K20" s="69">
        <v>1</v>
      </c>
      <c r="L20" s="70">
        <v>73854494</v>
      </c>
      <c r="M20" s="71">
        <v>3053360</v>
      </c>
      <c r="N20" s="71">
        <v>70801134</v>
      </c>
      <c r="O20" s="70">
        <v>709344</v>
      </c>
      <c r="P20" s="70"/>
      <c r="Q20" s="70">
        <v>709344</v>
      </c>
      <c r="R20" s="71">
        <v>71510478</v>
      </c>
      <c r="S20" s="72">
        <v>0</v>
      </c>
      <c r="T20" s="73">
        <v>0</v>
      </c>
      <c r="U20" s="70">
        <v>5126188</v>
      </c>
      <c r="V20" s="71">
        <v>0</v>
      </c>
      <c r="W20" s="71">
        <v>5126188</v>
      </c>
      <c r="X20" s="74">
        <v>0</v>
      </c>
      <c r="Y20" s="75">
        <v>0</v>
      </c>
      <c r="Z20" s="52"/>
    </row>
    <row r="21" spans="3:26" x14ac:dyDescent="0.3">
      <c r="C21" s="47" t="s">
        <v>185</v>
      </c>
      <c r="D21" s="105">
        <v>131</v>
      </c>
      <c r="E21" s="106" t="s">
        <v>188</v>
      </c>
      <c r="G21" s="67"/>
      <c r="H21" s="52">
        <v>55</v>
      </c>
      <c r="I21" s="52" t="s">
        <v>26</v>
      </c>
      <c r="J21" s="68">
        <v>93</v>
      </c>
      <c r="K21" s="69">
        <v>1</v>
      </c>
      <c r="L21" s="70">
        <v>73854494</v>
      </c>
      <c r="M21" s="71">
        <v>3053360</v>
      </c>
      <c r="N21" s="71">
        <v>70801134</v>
      </c>
      <c r="O21" s="70">
        <v>709344</v>
      </c>
      <c r="P21" s="70"/>
      <c r="Q21" s="70">
        <v>709344</v>
      </c>
      <c r="R21" s="71">
        <v>71510478</v>
      </c>
      <c r="S21" s="72">
        <v>1.35E-4</v>
      </c>
      <c r="T21" s="73">
        <v>9653.91453</v>
      </c>
      <c r="U21" s="70">
        <v>5126188</v>
      </c>
      <c r="V21" s="71">
        <v>0</v>
      </c>
      <c r="W21" s="71">
        <v>5126188</v>
      </c>
      <c r="X21" s="74">
        <v>1.4799999999999999E-4</v>
      </c>
      <c r="Y21" s="75">
        <v>758.67582399999992</v>
      </c>
      <c r="Z21" s="52"/>
    </row>
    <row r="22" spans="3:26" x14ac:dyDescent="0.3">
      <c r="C22" s="47"/>
      <c r="D22" s="48"/>
      <c r="E22" s="49"/>
      <c r="G22" s="67"/>
      <c r="H22" s="52">
        <v>71</v>
      </c>
      <c r="I22" s="52" t="s">
        <v>18</v>
      </c>
      <c r="J22" s="68">
        <v>93</v>
      </c>
      <c r="K22" s="69">
        <v>1</v>
      </c>
      <c r="L22" s="70">
        <v>73854494</v>
      </c>
      <c r="M22" s="71">
        <v>3053360</v>
      </c>
      <c r="N22" s="71">
        <v>70801134</v>
      </c>
      <c r="O22" s="70">
        <v>709344</v>
      </c>
      <c r="P22" s="70"/>
      <c r="Q22" s="70">
        <v>709344</v>
      </c>
      <c r="R22" s="71">
        <v>71510478</v>
      </c>
      <c r="S22" s="72">
        <v>9.0000000000000002E-6</v>
      </c>
      <c r="T22" s="73">
        <v>643.59430199999997</v>
      </c>
      <c r="U22" s="70">
        <v>5126188</v>
      </c>
      <c r="V22" s="71">
        <v>0</v>
      </c>
      <c r="W22" s="71">
        <v>5126188</v>
      </c>
      <c r="X22" s="74">
        <v>1.0000000000000001E-5</v>
      </c>
      <c r="Y22" s="75">
        <v>51.261880000000005</v>
      </c>
      <c r="Z22" s="52"/>
    </row>
    <row r="23" spans="3:26" x14ac:dyDescent="0.3">
      <c r="G23" s="67"/>
      <c r="H23" s="52">
        <v>72</v>
      </c>
      <c r="I23" s="52" t="s">
        <v>28</v>
      </c>
      <c r="J23" s="68">
        <v>93</v>
      </c>
      <c r="K23" s="69">
        <v>1</v>
      </c>
      <c r="L23" s="70">
        <v>73854494</v>
      </c>
      <c r="M23" s="71">
        <v>3053360</v>
      </c>
      <c r="N23" s="71">
        <v>70801134</v>
      </c>
      <c r="O23" s="70">
        <v>709344</v>
      </c>
      <c r="P23" s="70"/>
      <c r="Q23" s="70">
        <v>709344</v>
      </c>
      <c r="R23" s="71">
        <v>71510478</v>
      </c>
      <c r="S23" s="72">
        <v>2.7500000000000002E-4</v>
      </c>
      <c r="T23" s="73">
        <v>19665.381450000001</v>
      </c>
      <c r="U23" s="70">
        <v>5126188</v>
      </c>
      <c r="V23" s="71">
        <v>0</v>
      </c>
      <c r="W23" s="71">
        <v>5126188</v>
      </c>
      <c r="X23" s="74">
        <v>2.9999999999999997E-4</v>
      </c>
      <c r="Y23" s="75">
        <v>1537.8563999999999</v>
      </c>
      <c r="Z23" s="52"/>
    </row>
    <row r="24" spans="3:26" x14ac:dyDescent="0.3">
      <c r="G24" s="67"/>
      <c r="H24" s="52">
        <v>117</v>
      </c>
      <c r="I24" s="52" t="s">
        <v>21</v>
      </c>
      <c r="J24" s="68">
        <v>93</v>
      </c>
      <c r="K24" s="69">
        <v>1</v>
      </c>
      <c r="L24" s="70">
        <v>73854494</v>
      </c>
      <c r="M24" s="71">
        <v>3053360</v>
      </c>
      <c r="N24" s="71">
        <v>70801134</v>
      </c>
      <c r="O24" s="70">
        <v>709344</v>
      </c>
      <c r="P24" s="70"/>
      <c r="Q24" s="70">
        <v>709344</v>
      </c>
      <c r="R24" s="71">
        <v>71510478</v>
      </c>
      <c r="S24" s="72">
        <v>2.34E-4</v>
      </c>
      <c r="T24" s="73">
        <v>16733.451851999998</v>
      </c>
      <c r="U24" s="70">
        <v>5126188</v>
      </c>
      <c r="V24" s="71">
        <v>0</v>
      </c>
      <c r="W24" s="71">
        <v>5126188</v>
      </c>
      <c r="X24" s="74">
        <v>2.5700000000000001E-4</v>
      </c>
      <c r="Y24" s="75">
        <v>1317.4303160000002</v>
      </c>
      <c r="Z24" s="52"/>
    </row>
    <row r="25" spans="3:26" x14ac:dyDescent="0.3">
      <c r="C25" s="99"/>
      <c r="D25" s="100"/>
      <c r="E25" s="68"/>
      <c r="G25" s="67"/>
      <c r="H25" s="52">
        <v>122</v>
      </c>
      <c r="I25" s="52" t="s">
        <v>93</v>
      </c>
      <c r="J25" s="68">
        <v>93</v>
      </c>
      <c r="K25" s="69">
        <v>1</v>
      </c>
      <c r="L25" s="70">
        <v>73854494</v>
      </c>
      <c r="M25" s="71">
        <v>3053360</v>
      </c>
      <c r="N25" s="71">
        <v>70801134</v>
      </c>
      <c r="O25" s="70">
        <v>709344</v>
      </c>
      <c r="P25" s="70"/>
      <c r="Q25" s="70">
        <v>709344</v>
      </c>
      <c r="R25" s="71">
        <v>71510478</v>
      </c>
      <c r="S25" s="72">
        <v>0</v>
      </c>
      <c r="T25" s="73">
        <v>0</v>
      </c>
      <c r="U25" s="70">
        <v>5126188</v>
      </c>
      <c r="V25" s="71">
        <v>0</v>
      </c>
      <c r="W25" s="71">
        <v>5126188</v>
      </c>
      <c r="X25" s="74">
        <v>0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/>
      <c r="I26" s="52"/>
      <c r="J26" s="68"/>
      <c r="K26" s="69"/>
      <c r="L26" s="71"/>
      <c r="M26" s="71"/>
      <c r="N26" s="71"/>
      <c r="O26" s="71"/>
      <c r="P26" s="71"/>
      <c r="Q26" s="71"/>
      <c r="R26" s="71"/>
      <c r="S26" s="74"/>
      <c r="T26" s="73"/>
      <c r="U26" s="71"/>
      <c r="V26" s="71"/>
      <c r="W26" s="71"/>
      <c r="X26" s="74"/>
      <c r="Y26" s="75"/>
      <c r="Z26" s="52"/>
    </row>
    <row r="27" spans="3:26" ht="15.6" x14ac:dyDescent="0.3">
      <c r="C27" s="99"/>
      <c r="D27" s="100"/>
      <c r="E27" s="68"/>
      <c r="G27" s="80">
        <v>45</v>
      </c>
      <c r="H27" s="81" t="s">
        <v>92</v>
      </c>
      <c r="I27" s="52"/>
      <c r="J27" s="68"/>
      <c r="K27" s="69"/>
      <c r="L27" s="71"/>
      <c r="M27" s="71"/>
      <c r="N27" s="71"/>
      <c r="O27" s="71"/>
      <c r="P27" s="71"/>
      <c r="Q27" s="71"/>
      <c r="R27" s="71"/>
      <c r="S27" s="74"/>
      <c r="T27" s="73"/>
      <c r="U27" s="71"/>
      <c r="V27" s="71"/>
      <c r="W27" s="71"/>
      <c r="X27" s="74"/>
      <c r="Y27" s="75"/>
      <c r="Z27" s="52"/>
    </row>
    <row r="28" spans="3:26" x14ac:dyDescent="0.3">
      <c r="C28" s="99"/>
      <c r="D28" s="100"/>
      <c r="E28" s="68"/>
      <c r="G28" s="67"/>
      <c r="H28" s="52">
        <v>1</v>
      </c>
      <c r="I28" s="52" t="s">
        <v>11</v>
      </c>
      <c r="J28" s="68">
        <v>837</v>
      </c>
      <c r="K28" s="69">
        <v>1</v>
      </c>
      <c r="L28" s="70">
        <v>0</v>
      </c>
      <c r="M28" s="71"/>
      <c r="N28" s="71">
        <v>0</v>
      </c>
      <c r="O28" s="70">
        <v>364873</v>
      </c>
      <c r="P28" s="71">
        <v>107848</v>
      </c>
      <c r="Q28" s="70">
        <v>257025</v>
      </c>
      <c r="R28" s="71">
        <v>257025</v>
      </c>
      <c r="S28" s="72">
        <v>2.0739999999999999E-3</v>
      </c>
      <c r="T28" s="73">
        <v>533.06984999999997</v>
      </c>
      <c r="U28" s="70">
        <v>0</v>
      </c>
      <c r="V28" s="71">
        <v>0</v>
      </c>
      <c r="W28" s="71">
        <v>0</v>
      </c>
      <c r="X28" s="74">
        <v>2.2769999999999999E-3</v>
      </c>
      <c r="Y28" s="75">
        <v>0</v>
      </c>
      <c r="Z28" s="52"/>
    </row>
    <row r="29" spans="3:26" x14ac:dyDescent="0.3">
      <c r="C29" s="99"/>
      <c r="D29" s="100"/>
      <c r="E29" s="68"/>
      <c r="G29" s="67"/>
      <c r="H29" s="52">
        <v>2</v>
      </c>
      <c r="I29" s="52" t="s">
        <v>27</v>
      </c>
      <c r="J29" s="68">
        <v>837</v>
      </c>
      <c r="K29" s="69">
        <v>1</v>
      </c>
      <c r="L29" s="70">
        <v>0</v>
      </c>
      <c r="M29" s="71"/>
      <c r="N29" s="71">
        <v>0</v>
      </c>
      <c r="O29" s="70">
        <v>364873</v>
      </c>
      <c r="P29" s="71">
        <v>107848</v>
      </c>
      <c r="Q29" s="70">
        <v>257025</v>
      </c>
      <c r="R29" s="71">
        <v>257025</v>
      </c>
      <c r="S29" s="72">
        <v>2.3000000000000001E-4</v>
      </c>
      <c r="T29" s="73">
        <v>59.115749999999998</v>
      </c>
      <c r="U29" s="70">
        <v>0</v>
      </c>
      <c r="V29" s="71">
        <v>0</v>
      </c>
      <c r="W29" s="71">
        <v>0</v>
      </c>
      <c r="X29" s="74">
        <v>2.6200000000000003E-4</v>
      </c>
      <c r="Y29" s="75">
        <v>0</v>
      </c>
      <c r="Z29" s="52"/>
    </row>
    <row r="30" spans="3:26" x14ac:dyDescent="0.3">
      <c r="C30" s="99"/>
      <c r="D30" s="100"/>
      <c r="E30" s="68"/>
      <c r="G30" s="67"/>
      <c r="H30" s="52">
        <v>3</v>
      </c>
      <c r="I30" s="52" t="s">
        <v>20</v>
      </c>
      <c r="J30" s="68">
        <v>837</v>
      </c>
      <c r="K30" s="69">
        <v>1</v>
      </c>
      <c r="L30" s="70">
        <v>0</v>
      </c>
      <c r="M30" s="71"/>
      <c r="N30" s="71">
        <v>0</v>
      </c>
      <c r="O30" s="70">
        <v>364873</v>
      </c>
      <c r="P30" s="71">
        <v>107848</v>
      </c>
      <c r="Q30" s="70">
        <v>257025</v>
      </c>
      <c r="R30" s="71">
        <v>257025</v>
      </c>
      <c r="S30" s="72">
        <v>5.2599999999999999E-4</v>
      </c>
      <c r="T30" s="73">
        <v>135.19514999999998</v>
      </c>
      <c r="U30" s="70">
        <v>0</v>
      </c>
      <c r="V30" s="71">
        <v>0</v>
      </c>
      <c r="W30" s="71">
        <v>0</v>
      </c>
      <c r="X30" s="74">
        <v>5.7799999999999995E-4</v>
      </c>
      <c r="Y30" s="75">
        <v>0</v>
      </c>
      <c r="Z30" s="52"/>
    </row>
    <row r="31" spans="3:26" x14ac:dyDescent="0.3">
      <c r="C31" s="99"/>
      <c r="D31" s="100"/>
      <c r="E31" s="68"/>
      <c r="G31" s="67"/>
      <c r="H31" s="52">
        <v>4</v>
      </c>
      <c r="I31" s="52" t="s">
        <v>10</v>
      </c>
      <c r="J31" s="68">
        <v>837</v>
      </c>
      <c r="K31" s="69">
        <v>1</v>
      </c>
      <c r="L31" s="70">
        <v>0</v>
      </c>
      <c r="M31" s="71"/>
      <c r="N31" s="71">
        <v>0</v>
      </c>
      <c r="O31" s="70">
        <v>364873</v>
      </c>
      <c r="P31" s="71">
        <v>107848</v>
      </c>
      <c r="Q31" s="70">
        <v>257025</v>
      </c>
      <c r="R31" s="71">
        <v>257025</v>
      </c>
      <c r="S31" s="72">
        <v>7.8399999999999997E-3</v>
      </c>
      <c r="T31" s="73">
        <v>2015.076</v>
      </c>
      <c r="U31" s="70">
        <v>0</v>
      </c>
      <c r="V31" s="71">
        <v>0</v>
      </c>
      <c r="W31" s="71">
        <v>0</v>
      </c>
      <c r="X31" s="74">
        <v>8.5789999999999998E-3</v>
      </c>
      <c r="Y31" s="75">
        <v>0</v>
      </c>
      <c r="Z31" s="52"/>
    </row>
    <row r="32" spans="3:26" x14ac:dyDescent="0.3">
      <c r="C32" s="99"/>
      <c r="D32" s="100"/>
      <c r="E32" s="68"/>
      <c r="G32" s="67"/>
      <c r="H32" s="52">
        <v>136</v>
      </c>
      <c r="I32" s="52" t="s">
        <v>147</v>
      </c>
      <c r="J32" s="68">
        <v>837</v>
      </c>
      <c r="K32" s="69">
        <v>1</v>
      </c>
      <c r="L32" s="70">
        <v>0</v>
      </c>
      <c r="M32" s="71"/>
      <c r="N32" s="71">
        <v>0</v>
      </c>
      <c r="O32" s="70">
        <v>364873</v>
      </c>
      <c r="P32" s="71">
        <v>107848</v>
      </c>
      <c r="Q32" s="70">
        <v>257025</v>
      </c>
      <c r="R32" s="71">
        <v>257025</v>
      </c>
      <c r="S32" s="72">
        <v>2.0100000000000001E-4</v>
      </c>
      <c r="T32" s="73">
        <v>51.662025</v>
      </c>
      <c r="U32" s="70">
        <v>0</v>
      </c>
      <c r="V32" s="71">
        <v>0</v>
      </c>
      <c r="W32" s="71">
        <v>0</v>
      </c>
      <c r="X32" s="74">
        <v>1.75E-4</v>
      </c>
      <c r="Y32" s="75">
        <v>0</v>
      </c>
      <c r="Z32" s="52"/>
    </row>
    <row r="33" spans="3:26" x14ac:dyDescent="0.3">
      <c r="C33" s="99"/>
      <c r="D33" s="100"/>
      <c r="E33" s="68"/>
      <c r="G33" s="67"/>
      <c r="H33" s="52">
        <v>6</v>
      </c>
      <c r="I33" s="52" t="s">
        <v>73</v>
      </c>
      <c r="J33" s="68">
        <v>837</v>
      </c>
      <c r="K33" s="69">
        <v>1</v>
      </c>
      <c r="L33" s="70">
        <v>0</v>
      </c>
      <c r="M33" s="71"/>
      <c r="N33" s="71">
        <v>0</v>
      </c>
      <c r="O33" s="70">
        <v>364873</v>
      </c>
      <c r="P33" s="71">
        <v>107848</v>
      </c>
      <c r="Q33" s="70">
        <v>257025</v>
      </c>
      <c r="R33" s="71">
        <v>257025</v>
      </c>
      <c r="S33" s="72">
        <v>0</v>
      </c>
      <c r="T33" s="73">
        <v>0</v>
      </c>
      <c r="U33" s="70">
        <v>0</v>
      </c>
      <c r="V33" s="71">
        <v>0</v>
      </c>
      <c r="W33" s="71">
        <v>0</v>
      </c>
      <c r="X33" s="74">
        <v>0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7</v>
      </c>
      <c r="I34" s="52" t="s">
        <v>9</v>
      </c>
      <c r="J34" s="68">
        <v>837</v>
      </c>
      <c r="K34" s="69">
        <v>1</v>
      </c>
      <c r="L34" s="70">
        <v>0</v>
      </c>
      <c r="M34" s="71"/>
      <c r="N34" s="71">
        <v>0</v>
      </c>
      <c r="O34" s="70">
        <v>364873</v>
      </c>
      <c r="P34" s="71">
        <v>107848</v>
      </c>
      <c r="Q34" s="70">
        <v>257025</v>
      </c>
      <c r="R34" s="71">
        <v>257025</v>
      </c>
      <c r="S34" s="72">
        <v>1.08E-4</v>
      </c>
      <c r="T34" s="73">
        <v>27.758699999999997</v>
      </c>
      <c r="U34" s="70">
        <v>0</v>
      </c>
      <c r="V34" s="71">
        <v>0</v>
      </c>
      <c r="W34" s="71">
        <v>0</v>
      </c>
      <c r="X34" s="74">
        <v>1.1900000000000001E-4</v>
      </c>
      <c r="Y34" s="75">
        <v>0</v>
      </c>
      <c r="Z34" s="52"/>
    </row>
    <row r="35" spans="3:26" x14ac:dyDescent="0.3">
      <c r="C35" s="9"/>
      <c r="D35" s="9"/>
      <c r="E35" s="9"/>
      <c r="G35" s="67"/>
      <c r="H35" s="52">
        <v>8</v>
      </c>
      <c r="I35" s="52" t="s">
        <v>23</v>
      </c>
      <c r="J35" s="68">
        <v>837</v>
      </c>
      <c r="K35" s="69">
        <v>1</v>
      </c>
      <c r="L35" s="70">
        <v>0</v>
      </c>
      <c r="M35" s="71"/>
      <c r="N35" s="71">
        <v>0</v>
      </c>
      <c r="O35" s="70">
        <v>364873</v>
      </c>
      <c r="P35" s="71">
        <v>107848</v>
      </c>
      <c r="Q35" s="70">
        <v>257025</v>
      </c>
      <c r="R35" s="71">
        <v>257025</v>
      </c>
      <c r="S35" s="72">
        <v>1.64E-4</v>
      </c>
      <c r="T35" s="73">
        <v>42.152099999999997</v>
      </c>
      <c r="U35" s="70">
        <v>0</v>
      </c>
      <c r="V35" s="71">
        <v>0</v>
      </c>
      <c r="W35" s="71">
        <v>0</v>
      </c>
      <c r="X35" s="74">
        <v>1.74E-4</v>
      </c>
      <c r="Y35" s="75">
        <v>0</v>
      </c>
      <c r="Z35" s="52"/>
    </row>
    <row r="36" spans="3:26" x14ac:dyDescent="0.3">
      <c r="C36" s="9"/>
      <c r="D36" s="9"/>
      <c r="E36" s="9"/>
      <c r="G36" s="67"/>
      <c r="H36" s="52">
        <v>9</v>
      </c>
      <c r="I36" s="52" t="s">
        <v>0</v>
      </c>
      <c r="J36" s="68">
        <v>837</v>
      </c>
      <c r="K36" s="69">
        <v>1</v>
      </c>
      <c r="L36" s="70">
        <v>0</v>
      </c>
      <c r="M36" s="71"/>
      <c r="N36" s="71">
        <v>0</v>
      </c>
      <c r="O36" s="70">
        <v>364873</v>
      </c>
      <c r="P36" s="71">
        <v>107848</v>
      </c>
      <c r="Q36" s="70">
        <v>257025</v>
      </c>
      <c r="R36" s="71">
        <v>257025</v>
      </c>
      <c r="S36" s="72">
        <v>2.7599999999999999E-4</v>
      </c>
      <c r="T36" s="73">
        <v>70.93889999999999</v>
      </c>
      <c r="U36" s="70">
        <v>0</v>
      </c>
      <c r="V36" s="71">
        <v>0</v>
      </c>
      <c r="W36" s="71">
        <v>0</v>
      </c>
      <c r="X36" s="74">
        <v>2.4800000000000001E-4</v>
      </c>
      <c r="Y36" s="75">
        <v>0</v>
      </c>
      <c r="Z36" s="52"/>
    </row>
    <row r="37" spans="3:26" x14ac:dyDescent="0.3">
      <c r="G37" s="67"/>
      <c r="H37" s="52">
        <v>29</v>
      </c>
      <c r="I37" s="52" t="s">
        <v>24</v>
      </c>
      <c r="J37" s="68">
        <v>837</v>
      </c>
      <c r="K37" s="69">
        <v>1</v>
      </c>
      <c r="L37" s="70">
        <v>0</v>
      </c>
      <c r="M37" s="71"/>
      <c r="N37" s="71">
        <v>0</v>
      </c>
      <c r="O37" s="70">
        <v>364873</v>
      </c>
      <c r="P37" s="71">
        <v>107848</v>
      </c>
      <c r="Q37" s="70">
        <v>257025</v>
      </c>
      <c r="R37" s="71">
        <v>257025</v>
      </c>
      <c r="S37" s="72">
        <v>3.1029999999999999E-3</v>
      </c>
      <c r="T37" s="73">
        <v>797.54857499999991</v>
      </c>
      <c r="U37" s="70">
        <v>0</v>
      </c>
      <c r="V37" s="71">
        <v>0</v>
      </c>
      <c r="W37" s="71">
        <v>0</v>
      </c>
      <c r="X37" s="74">
        <v>3.1029999999999999E-3</v>
      </c>
      <c r="Y37" s="75">
        <v>0</v>
      </c>
      <c r="Z37" s="52"/>
    </row>
    <row r="38" spans="3:26" x14ac:dyDescent="0.3">
      <c r="G38" s="67"/>
      <c r="H38" s="52">
        <v>38</v>
      </c>
      <c r="I38" s="52" t="s">
        <v>12</v>
      </c>
      <c r="J38" s="68">
        <v>837</v>
      </c>
      <c r="K38" s="69">
        <v>1</v>
      </c>
      <c r="L38" s="70">
        <v>0</v>
      </c>
      <c r="M38" s="71"/>
      <c r="N38" s="71">
        <v>0</v>
      </c>
      <c r="O38" s="70">
        <v>364873</v>
      </c>
      <c r="P38" s="71">
        <v>107848</v>
      </c>
      <c r="Q38" s="70">
        <v>257025</v>
      </c>
      <c r="R38" s="71">
        <v>257025</v>
      </c>
      <c r="S38" s="72">
        <v>8.6000000000000003E-5</v>
      </c>
      <c r="T38" s="73">
        <v>22.104150000000001</v>
      </c>
      <c r="U38" s="70">
        <v>0</v>
      </c>
      <c r="V38" s="71">
        <v>0</v>
      </c>
      <c r="W38" s="71">
        <v>0</v>
      </c>
      <c r="X38" s="74">
        <v>9.5000000000000005E-5</v>
      </c>
      <c r="Y38" s="75">
        <v>0</v>
      </c>
      <c r="Z38" s="52"/>
    </row>
    <row r="39" spans="3:26" x14ac:dyDescent="0.3">
      <c r="G39" s="67"/>
      <c r="H39" s="52">
        <v>45</v>
      </c>
      <c r="I39" s="52" t="s">
        <v>92</v>
      </c>
      <c r="J39" s="68">
        <v>837</v>
      </c>
      <c r="K39" s="69">
        <v>1</v>
      </c>
      <c r="L39" s="70">
        <v>0</v>
      </c>
      <c r="M39" s="71"/>
      <c r="N39" s="71">
        <v>0</v>
      </c>
      <c r="O39" s="70">
        <v>364873</v>
      </c>
      <c r="P39" s="71">
        <v>107848</v>
      </c>
      <c r="Q39" s="70">
        <v>257025</v>
      </c>
      <c r="R39" s="71">
        <v>257025</v>
      </c>
      <c r="S39" s="72">
        <v>0</v>
      </c>
      <c r="T39" s="73">
        <v>0</v>
      </c>
      <c r="U39" s="70">
        <v>0</v>
      </c>
      <c r="V39" s="71">
        <v>0</v>
      </c>
      <c r="W39" s="71">
        <v>0</v>
      </c>
      <c r="X39" s="74">
        <v>0</v>
      </c>
      <c r="Y39" s="75">
        <v>0</v>
      </c>
      <c r="Z39" s="52"/>
    </row>
    <row r="40" spans="3:26" x14ac:dyDescent="0.3">
      <c r="G40" s="67"/>
      <c r="H40" s="52">
        <v>55</v>
      </c>
      <c r="I40" s="52" t="s">
        <v>26</v>
      </c>
      <c r="J40" s="68">
        <v>837</v>
      </c>
      <c r="K40" s="69">
        <v>1</v>
      </c>
      <c r="L40" s="70">
        <v>0</v>
      </c>
      <c r="M40" s="71"/>
      <c r="N40" s="71">
        <v>0</v>
      </c>
      <c r="O40" s="70">
        <v>364873</v>
      </c>
      <c r="P40" s="71">
        <v>107848</v>
      </c>
      <c r="Q40" s="70">
        <v>257025</v>
      </c>
      <c r="R40" s="71">
        <v>257025</v>
      </c>
      <c r="S40" s="72">
        <v>1.35E-4</v>
      </c>
      <c r="T40" s="73">
        <v>34.698374999999999</v>
      </c>
      <c r="U40" s="70">
        <v>0</v>
      </c>
      <c r="V40" s="71">
        <v>0</v>
      </c>
      <c r="W40" s="71">
        <v>0</v>
      </c>
      <c r="X40" s="74">
        <v>1.4799999999999999E-4</v>
      </c>
      <c r="Y40" s="75">
        <v>0</v>
      </c>
      <c r="Z40" s="52"/>
    </row>
    <row r="41" spans="3:26" x14ac:dyDescent="0.3">
      <c r="G41" s="67"/>
      <c r="H41" s="52">
        <v>71</v>
      </c>
      <c r="I41" s="52" t="s">
        <v>18</v>
      </c>
      <c r="J41" s="68">
        <v>837</v>
      </c>
      <c r="K41" s="69">
        <v>1</v>
      </c>
      <c r="L41" s="70">
        <v>0</v>
      </c>
      <c r="M41" s="71"/>
      <c r="N41" s="71">
        <v>0</v>
      </c>
      <c r="O41" s="70">
        <v>364873</v>
      </c>
      <c r="P41" s="71">
        <v>107848</v>
      </c>
      <c r="Q41" s="70">
        <v>257025</v>
      </c>
      <c r="R41" s="71">
        <v>257025</v>
      </c>
      <c r="S41" s="72">
        <v>9.0000000000000002E-6</v>
      </c>
      <c r="T41" s="73">
        <v>2.3132250000000001</v>
      </c>
      <c r="U41" s="70">
        <v>0</v>
      </c>
      <c r="V41" s="71">
        <v>0</v>
      </c>
      <c r="W41" s="71">
        <v>0</v>
      </c>
      <c r="X41" s="74">
        <v>1.0000000000000001E-5</v>
      </c>
      <c r="Y41" s="75">
        <v>0</v>
      </c>
      <c r="Z41" s="52"/>
    </row>
    <row r="42" spans="3:26" x14ac:dyDescent="0.3">
      <c r="G42" s="67"/>
      <c r="H42" s="52">
        <v>72</v>
      </c>
      <c r="I42" s="52" t="s">
        <v>28</v>
      </c>
      <c r="J42" s="68">
        <v>837</v>
      </c>
      <c r="K42" s="69">
        <v>1</v>
      </c>
      <c r="L42" s="70">
        <v>0</v>
      </c>
      <c r="M42" s="71"/>
      <c r="N42" s="71">
        <v>0</v>
      </c>
      <c r="O42" s="70">
        <v>364873</v>
      </c>
      <c r="P42" s="71">
        <v>107848</v>
      </c>
      <c r="Q42" s="70">
        <v>257025</v>
      </c>
      <c r="R42" s="71">
        <v>257025</v>
      </c>
      <c r="S42" s="72">
        <v>2.7500000000000002E-4</v>
      </c>
      <c r="T42" s="73">
        <v>70.681875000000005</v>
      </c>
      <c r="U42" s="70">
        <v>0</v>
      </c>
      <c r="V42" s="71">
        <v>0</v>
      </c>
      <c r="W42" s="71">
        <v>0</v>
      </c>
      <c r="X42" s="74">
        <v>2.9999999999999997E-4</v>
      </c>
      <c r="Y42" s="75">
        <v>0</v>
      </c>
      <c r="Z42" s="52"/>
    </row>
    <row r="43" spans="3:26" x14ac:dyDescent="0.3">
      <c r="G43" s="67"/>
      <c r="H43" s="52">
        <v>117</v>
      </c>
      <c r="I43" s="52" t="s">
        <v>21</v>
      </c>
      <c r="J43" s="68">
        <v>837</v>
      </c>
      <c r="K43" s="69">
        <v>1</v>
      </c>
      <c r="L43" s="70">
        <v>0</v>
      </c>
      <c r="M43" s="71"/>
      <c r="N43" s="71">
        <v>0</v>
      </c>
      <c r="O43" s="70">
        <v>364873</v>
      </c>
      <c r="P43" s="71">
        <v>107848</v>
      </c>
      <c r="Q43" s="70">
        <v>257025</v>
      </c>
      <c r="R43" s="71">
        <v>257025</v>
      </c>
      <c r="S43" s="72">
        <v>2.34E-4</v>
      </c>
      <c r="T43" s="73">
        <v>60.14385</v>
      </c>
      <c r="U43" s="70">
        <v>0</v>
      </c>
      <c r="V43" s="71">
        <v>0</v>
      </c>
      <c r="W43" s="71">
        <v>0</v>
      </c>
      <c r="X43" s="74">
        <v>2.5700000000000001E-4</v>
      </c>
      <c r="Y43" s="75">
        <v>0</v>
      </c>
      <c r="Z43" s="52"/>
    </row>
    <row r="44" spans="3:26" x14ac:dyDescent="0.3">
      <c r="G44" s="67"/>
      <c r="H44" s="52">
        <v>122</v>
      </c>
      <c r="I44" s="52" t="s">
        <v>93</v>
      </c>
      <c r="J44" s="68">
        <v>837</v>
      </c>
      <c r="K44" s="69">
        <v>1</v>
      </c>
      <c r="L44" s="70">
        <v>0</v>
      </c>
      <c r="M44" s="71"/>
      <c r="N44" s="71">
        <v>0</v>
      </c>
      <c r="O44" s="70">
        <v>364873</v>
      </c>
      <c r="P44" s="71">
        <v>107848</v>
      </c>
      <c r="Q44" s="70">
        <v>257025</v>
      </c>
      <c r="R44" s="71">
        <v>257025</v>
      </c>
      <c r="S44" s="72">
        <v>0</v>
      </c>
      <c r="T44" s="73">
        <v>0</v>
      </c>
      <c r="U44" s="70">
        <v>0</v>
      </c>
      <c r="V44" s="71">
        <v>0</v>
      </c>
      <c r="W44" s="71">
        <v>0</v>
      </c>
      <c r="X44" s="74">
        <v>0</v>
      </c>
      <c r="Y44" s="75">
        <v>0</v>
      </c>
      <c r="Z44" s="52"/>
    </row>
    <row r="45" spans="3:26" ht="15" thickBot="1" x14ac:dyDescent="0.35">
      <c r="G45" s="76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8"/>
      <c r="Z45" s="52"/>
    </row>
    <row r="46" spans="3:26" x14ac:dyDescent="0.3">
      <c r="G46" s="52">
        <v>45</v>
      </c>
      <c r="H46" s="52" t="s">
        <v>92</v>
      </c>
      <c r="I46" s="52"/>
      <c r="J46" s="68"/>
      <c r="K46" s="69"/>
      <c r="L46" s="71"/>
      <c r="M46" s="71"/>
      <c r="N46" s="71"/>
      <c r="O46" s="71"/>
      <c r="P46" s="71"/>
      <c r="Q46" s="71"/>
      <c r="R46" s="71"/>
      <c r="S46" s="74"/>
      <c r="T46" s="73">
        <v>1141654.1635049998</v>
      </c>
      <c r="U46" s="71"/>
      <c r="V46" s="71"/>
      <c r="W46" s="71"/>
      <c r="X46" s="74"/>
      <c r="Y46" s="73">
        <v>87319.486391999992</v>
      </c>
      <c r="Z46" s="79">
        <v>1228973.6498969998</v>
      </c>
    </row>
    <row r="47" spans="3:26" x14ac:dyDescent="0.3">
      <c r="G47" s="52"/>
      <c r="H47" s="52"/>
      <c r="I47" s="52"/>
      <c r="J47" s="68"/>
      <c r="K47" s="69"/>
      <c r="L47" s="71"/>
      <c r="M47" s="71"/>
      <c r="N47" s="71"/>
      <c r="O47" s="71"/>
      <c r="P47" s="71"/>
      <c r="Q47" s="71"/>
      <c r="R47" s="71"/>
      <c r="S47" s="74"/>
      <c r="T47" s="73"/>
      <c r="U47" s="71"/>
      <c r="V47" s="71"/>
      <c r="W47" s="71"/>
      <c r="X47" s="74"/>
      <c r="Y47" s="73"/>
      <c r="Z47" s="52"/>
    </row>
    <row r="48" spans="3:26" x14ac:dyDescent="0.3">
      <c r="G48" s="52"/>
      <c r="H48" s="52"/>
      <c r="I48" s="52"/>
      <c r="J48" s="68"/>
      <c r="K48" s="69"/>
      <c r="L48" s="71"/>
      <c r="M48" s="71"/>
      <c r="N48" s="71"/>
      <c r="O48" s="71"/>
      <c r="P48" s="71"/>
      <c r="Q48" s="71"/>
      <c r="R48" s="71"/>
      <c r="S48" s="74"/>
      <c r="T48" s="73"/>
      <c r="U48" s="71"/>
      <c r="V48" s="71"/>
      <c r="W48" s="71"/>
      <c r="X48" s="74"/>
      <c r="Y48" s="73"/>
      <c r="Z48" s="52"/>
    </row>
    <row r="49" spans="7:26" ht="15" thickBot="1" x14ac:dyDescent="0.35">
      <c r="G49" s="52"/>
      <c r="H49" s="52"/>
      <c r="I49" s="52"/>
      <c r="J49" s="53" t="s">
        <v>56</v>
      </c>
      <c r="K49" s="54" t="s">
        <v>57</v>
      </c>
      <c r="L49" s="55" t="s">
        <v>58</v>
      </c>
      <c r="M49" s="55" t="s">
        <v>171</v>
      </c>
      <c r="N49" s="55"/>
      <c r="O49" s="55" t="s">
        <v>59</v>
      </c>
      <c r="P49" s="55" t="s">
        <v>172</v>
      </c>
      <c r="Q49" s="55"/>
      <c r="R49" s="55" t="s">
        <v>60</v>
      </c>
      <c r="S49" s="56" t="s">
        <v>61</v>
      </c>
      <c r="T49" s="57" t="s">
        <v>62</v>
      </c>
      <c r="U49" s="55" t="s">
        <v>63</v>
      </c>
      <c r="V49" s="55" t="s">
        <v>64</v>
      </c>
      <c r="W49" s="55" t="s">
        <v>65</v>
      </c>
      <c r="X49" s="56" t="s">
        <v>66</v>
      </c>
      <c r="Y49" s="57" t="s">
        <v>67</v>
      </c>
      <c r="Z49" s="52"/>
    </row>
    <row r="50" spans="7:26" ht="15.6" x14ac:dyDescent="0.3">
      <c r="G50" s="58">
        <v>68</v>
      </c>
      <c r="H50" s="59" t="s">
        <v>94</v>
      </c>
      <c r="I50" s="60"/>
      <c r="J50" s="61"/>
      <c r="K50" s="62"/>
      <c r="L50" s="63"/>
      <c r="M50" s="63"/>
      <c r="N50" s="63"/>
      <c r="O50" s="63"/>
      <c r="P50" s="63"/>
      <c r="Q50" s="63"/>
      <c r="R50" s="63"/>
      <c r="S50" s="64"/>
      <c r="T50" s="65"/>
      <c r="U50" s="63"/>
      <c r="V50" s="63"/>
      <c r="W50" s="63"/>
      <c r="X50" s="64"/>
      <c r="Y50" s="66"/>
      <c r="Z50" s="52"/>
    </row>
    <row r="51" spans="7:26" x14ac:dyDescent="0.3">
      <c r="G51" s="67"/>
      <c r="H51" s="52">
        <v>1</v>
      </c>
      <c r="I51" s="52" t="s">
        <v>11</v>
      </c>
      <c r="J51" s="68">
        <v>236</v>
      </c>
      <c r="K51" s="69">
        <v>1</v>
      </c>
      <c r="L51" s="70">
        <v>0</v>
      </c>
      <c r="M51" s="71">
        <v>-28094</v>
      </c>
      <c r="N51" s="71">
        <v>28094</v>
      </c>
      <c r="O51" s="70">
        <v>2542</v>
      </c>
      <c r="P51" s="70"/>
      <c r="Q51" s="70">
        <v>2542</v>
      </c>
      <c r="R51" s="71">
        <v>30636</v>
      </c>
      <c r="S51" s="72">
        <v>2.0739999999999999E-3</v>
      </c>
      <c r="T51" s="73">
        <v>63.539063999999996</v>
      </c>
      <c r="U51" s="70">
        <v>205</v>
      </c>
      <c r="V51" s="71">
        <v>-15097</v>
      </c>
      <c r="W51" s="71">
        <v>15302</v>
      </c>
      <c r="X51" s="74">
        <v>2.2769999999999999E-3</v>
      </c>
      <c r="Y51" s="75">
        <v>34.842653999999996</v>
      </c>
      <c r="Z51" s="52"/>
    </row>
    <row r="52" spans="7:26" x14ac:dyDescent="0.3">
      <c r="G52" s="67"/>
      <c r="H52" s="52">
        <v>2</v>
      </c>
      <c r="I52" s="52" t="s">
        <v>27</v>
      </c>
      <c r="J52" s="68">
        <v>236</v>
      </c>
      <c r="K52" s="69">
        <v>1</v>
      </c>
      <c r="L52" s="70">
        <v>0</v>
      </c>
      <c r="M52" s="71">
        <v>-28094</v>
      </c>
      <c r="N52" s="71">
        <v>28094</v>
      </c>
      <c r="O52" s="70">
        <v>2542</v>
      </c>
      <c r="P52" s="70"/>
      <c r="Q52" s="70">
        <v>2542</v>
      </c>
      <c r="R52" s="71">
        <v>30636</v>
      </c>
      <c r="S52" s="72">
        <v>2.3000000000000001E-4</v>
      </c>
      <c r="T52" s="73">
        <v>7.0462800000000003</v>
      </c>
      <c r="U52" s="70">
        <v>205</v>
      </c>
      <c r="V52" s="71">
        <v>-15097</v>
      </c>
      <c r="W52" s="71">
        <v>15302</v>
      </c>
      <c r="X52" s="74">
        <v>2.6200000000000003E-4</v>
      </c>
      <c r="Y52" s="75">
        <v>4.0091240000000008</v>
      </c>
      <c r="Z52" s="52"/>
    </row>
    <row r="53" spans="7:26" x14ac:dyDescent="0.3">
      <c r="G53" s="67"/>
      <c r="H53" s="52">
        <v>3</v>
      </c>
      <c r="I53" s="52" t="s">
        <v>20</v>
      </c>
      <c r="J53" s="68">
        <v>236</v>
      </c>
      <c r="K53" s="69">
        <v>1</v>
      </c>
      <c r="L53" s="70">
        <v>0</v>
      </c>
      <c r="M53" s="71">
        <v>-28094</v>
      </c>
      <c r="N53" s="71">
        <v>28094</v>
      </c>
      <c r="O53" s="70">
        <v>2542</v>
      </c>
      <c r="P53" s="70"/>
      <c r="Q53" s="70">
        <v>2542</v>
      </c>
      <c r="R53" s="71">
        <v>30636</v>
      </c>
      <c r="S53" s="72">
        <v>5.2599999999999999E-4</v>
      </c>
      <c r="T53" s="73">
        <v>16.114536000000001</v>
      </c>
      <c r="U53" s="70">
        <v>205</v>
      </c>
      <c r="V53" s="71">
        <v>-15097</v>
      </c>
      <c r="W53" s="71">
        <v>15302</v>
      </c>
      <c r="X53" s="74">
        <v>5.7799999999999995E-4</v>
      </c>
      <c r="Y53" s="75">
        <v>8.844555999999999</v>
      </c>
      <c r="Z53" s="52"/>
    </row>
    <row r="54" spans="7:26" x14ac:dyDescent="0.3">
      <c r="G54" s="67"/>
      <c r="H54" s="52">
        <v>4</v>
      </c>
      <c r="I54" s="52" t="s">
        <v>10</v>
      </c>
      <c r="J54" s="68">
        <v>236</v>
      </c>
      <c r="K54" s="69">
        <v>0.6</v>
      </c>
      <c r="L54" s="70">
        <v>0</v>
      </c>
      <c r="M54" s="71">
        <v>-28094</v>
      </c>
      <c r="N54" s="71">
        <v>16856.399999999998</v>
      </c>
      <c r="O54" s="70">
        <v>2542</v>
      </c>
      <c r="P54" s="70"/>
      <c r="Q54" s="70">
        <v>1525.2</v>
      </c>
      <c r="R54" s="71">
        <v>18381.599999999999</v>
      </c>
      <c r="S54" s="72">
        <v>7.8399999999999997E-3</v>
      </c>
      <c r="T54" s="73">
        <v>144.11174399999999</v>
      </c>
      <c r="U54" s="70">
        <v>205</v>
      </c>
      <c r="V54" s="71">
        <v>-15097</v>
      </c>
      <c r="W54" s="71">
        <v>9181.1999999999989</v>
      </c>
      <c r="X54" s="74">
        <v>8.5789999999999998E-3</v>
      </c>
      <c r="Y54" s="75">
        <v>78.765514799999991</v>
      </c>
      <c r="Z54" s="52"/>
    </row>
    <row r="55" spans="7:26" x14ac:dyDescent="0.3">
      <c r="G55" s="67"/>
      <c r="H55" s="52">
        <v>136</v>
      </c>
      <c r="I55" s="52" t="s">
        <v>147</v>
      </c>
      <c r="J55" s="68">
        <v>236</v>
      </c>
      <c r="K55" s="69">
        <v>0.6</v>
      </c>
      <c r="L55" s="70">
        <v>0</v>
      </c>
      <c r="M55" s="71">
        <v>-28094</v>
      </c>
      <c r="N55" s="71">
        <v>16856.399999999998</v>
      </c>
      <c r="O55" s="70">
        <v>2542</v>
      </c>
      <c r="P55" s="70"/>
      <c r="Q55" s="70">
        <v>1525.2</v>
      </c>
      <c r="R55" s="71">
        <v>18381.599999999999</v>
      </c>
      <c r="S55" s="72">
        <v>2.0100000000000001E-4</v>
      </c>
      <c r="T55" s="73">
        <v>3.6947015999999997</v>
      </c>
      <c r="U55" s="70">
        <v>205</v>
      </c>
      <c r="V55" s="71">
        <v>-15097</v>
      </c>
      <c r="W55" s="71">
        <v>9181.1999999999989</v>
      </c>
      <c r="X55" s="74">
        <v>1.75E-4</v>
      </c>
      <c r="Y55" s="75">
        <v>1.6067099999999999</v>
      </c>
      <c r="Z55" s="52"/>
    </row>
    <row r="56" spans="7:26" x14ac:dyDescent="0.3">
      <c r="G56" s="67"/>
      <c r="H56" s="52">
        <v>6</v>
      </c>
      <c r="I56" s="52" t="s">
        <v>73</v>
      </c>
      <c r="J56" s="68">
        <v>236</v>
      </c>
      <c r="K56" s="69">
        <v>0.6</v>
      </c>
      <c r="L56" s="70">
        <v>0</v>
      </c>
      <c r="M56" s="71">
        <v>-28094</v>
      </c>
      <c r="N56" s="71">
        <v>16856.399999999998</v>
      </c>
      <c r="O56" s="70">
        <v>2542</v>
      </c>
      <c r="P56" s="70"/>
      <c r="Q56" s="70">
        <v>1525.2</v>
      </c>
      <c r="R56" s="71">
        <v>18381.599999999999</v>
      </c>
      <c r="S56" s="72">
        <v>0</v>
      </c>
      <c r="T56" s="73">
        <v>0</v>
      </c>
      <c r="U56" s="70">
        <v>205</v>
      </c>
      <c r="V56" s="71">
        <v>-15097</v>
      </c>
      <c r="W56" s="71">
        <v>9181.1999999999989</v>
      </c>
      <c r="X56" s="74">
        <v>0</v>
      </c>
      <c r="Y56" s="75">
        <v>0</v>
      </c>
      <c r="Z56" s="52"/>
    </row>
    <row r="57" spans="7:26" x14ac:dyDescent="0.3">
      <c r="G57" s="67"/>
      <c r="H57" s="52">
        <v>7</v>
      </c>
      <c r="I57" s="52" t="s">
        <v>9</v>
      </c>
      <c r="J57" s="68">
        <v>236</v>
      </c>
      <c r="K57" s="69">
        <v>1</v>
      </c>
      <c r="L57" s="70">
        <v>0</v>
      </c>
      <c r="M57" s="71">
        <v>-28094</v>
      </c>
      <c r="N57" s="71">
        <v>28094</v>
      </c>
      <c r="O57" s="70">
        <v>2542</v>
      </c>
      <c r="P57" s="70"/>
      <c r="Q57" s="70">
        <v>2542</v>
      </c>
      <c r="R57" s="71">
        <v>30636</v>
      </c>
      <c r="S57" s="72">
        <v>1.08E-4</v>
      </c>
      <c r="T57" s="73">
        <v>3.3086880000000001</v>
      </c>
      <c r="U57" s="70">
        <v>205</v>
      </c>
      <c r="V57" s="71">
        <v>-15097</v>
      </c>
      <c r="W57" s="71">
        <v>15302</v>
      </c>
      <c r="X57" s="74">
        <v>1.1900000000000001E-4</v>
      </c>
      <c r="Y57" s="75">
        <v>1.8209380000000002</v>
      </c>
      <c r="Z57" s="52"/>
    </row>
    <row r="58" spans="7:26" x14ac:dyDescent="0.3">
      <c r="G58" s="67"/>
      <c r="H58" s="52">
        <v>8</v>
      </c>
      <c r="I58" s="52" t="s">
        <v>23</v>
      </c>
      <c r="J58" s="68">
        <v>236</v>
      </c>
      <c r="K58" s="69">
        <v>1</v>
      </c>
      <c r="L58" s="70">
        <v>0</v>
      </c>
      <c r="M58" s="71">
        <v>-28094</v>
      </c>
      <c r="N58" s="71">
        <v>28094</v>
      </c>
      <c r="O58" s="70">
        <v>2542</v>
      </c>
      <c r="P58" s="70"/>
      <c r="Q58" s="70">
        <v>2542</v>
      </c>
      <c r="R58" s="71">
        <v>30636</v>
      </c>
      <c r="S58" s="72">
        <v>1.64E-4</v>
      </c>
      <c r="T58" s="73">
        <v>5.0243039999999999</v>
      </c>
      <c r="U58" s="70">
        <v>205</v>
      </c>
      <c r="V58" s="71">
        <v>-15097</v>
      </c>
      <c r="W58" s="71">
        <v>15302</v>
      </c>
      <c r="X58" s="74">
        <v>1.74E-4</v>
      </c>
      <c r="Y58" s="75">
        <v>2.6625480000000001</v>
      </c>
      <c r="Z58" s="52"/>
    </row>
    <row r="59" spans="7:26" x14ac:dyDescent="0.3">
      <c r="G59" s="67"/>
      <c r="H59" s="52">
        <v>9</v>
      </c>
      <c r="I59" s="52" t="s">
        <v>0</v>
      </c>
      <c r="J59" s="68">
        <v>236</v>
      </c>
      <c r="K59" s="69">
        <v>1</v>
      </c>
      <c r="L59" s="70">
        <v>0</v>
      </c>
      <c r="M59" s="71">
        <v>-28094</v>
      </c>
      <c r="N59" s="71">
        <v>28094</v>
      </c>
      <c r="O59" s="70">
        <v>2542</v>
      </c>
      <c r="P59" s="70"/>
      <c r="Q59" s="70">
        <v>2542</v>
      </c>
      <c r="R59" s="71">
        <v>30636</v>
      </c>
      <c r="S59" s="72">
        <v>2.7599999999999999E-4</v>
      </c>
      <c r="T59" s="73">
        <v>8.4555360000000004</v>
      </c>
      <c r="U59" s="70">
        <v>205</v>
      </c>
      <c r="V59" s="71">
        <v>-15097</v>
      </c>
      <c r="W59" s="71">
        <v>15302</v>
      </c>
      <c r="X59" s="74">
        <v>2.4800000000000001E-4</v>
      </c>
      <c r="Y59" s="75">
        <v>3.794896</v>
      </c>
      <c r="Z59" s="52"/>
    </row>
    <row r="60" spans="7:26" x14ac:dyDescent="0.3">
      <c r="G60" s="67"/>
      <c r="H60" s="52">
        <v>17</v>
      </c>
      <c r="I60" s="52" t="s">
        <v>16</v>
      </c>
      <c r="J60" s="68">
        <v>236</v>
      </c>
      <c r="K60" s="69">
        <v>1</v>
      </c>
      <c r="L60" s="70">
        <v>0</v>
      </c>
      <c r="M60" s="71">
        <v>-28094</v>
      </c>
      <c r="N60" s="71">
        <v>28094</v>
      </c>
      <c r="O60" s="70">
        <v>2542</v>
      </c>
      <c r="P60" s="70"/>
      <c r="Q60" s="70">
        <v>2542</v>
      </c>
      <c r="R60" s="71">
        <v>30636</v>
      </c>
      <c r="S60" s="72">
        <v>6.4899999999999995E-4</v>
      </c>
      <c r="T60" s="73">
        <v>19.882763999999998</v>
      </c>
      <c r="U60" s="70">
        <v>205</v>
      </c>
      <c r="V60" s="71">
        <v>-15097</v>
      </c>
      <c r="W60" s="71">
        <v>15302</v>
      </c>
      <c r="X60" s="74">
        <v>7.0899999999999999E-4</v>
      </c>
      <c r="Y60" s="75">
        <v>10.849118000000001</v>
      </c>
      <c r="Z60" s="52"/>
    </row>
    <row r="61" spans="7:26" x14ac:dyDescent="0.3">
      <c r="G61" s="67"/>
      <c r="H61" s="52">
        <v>29</v>
      </c>
      <c r="I61" s="52" t="s">
        <v>24</v>
      </c>
      <c r="J61" s="68">
        <v>236</v>
      </c>
      <c r="K61" s="69">
        <v>1</v>
      </c>
      <c r="L61" s="70">
        <v>0</v>
      </c>
      <c r="M61" s="71">
        <v>-28094</v>
      </c>
      <c r="N61" s="71">
        <v>28094</v>
      </c>
      <c r="O61" s="70">
        <v>2542</v>
      </c>
      <c r="P61" s="70"/>
      <c r="Q61" s="70">
        <v>2542</v>
      </c>
      <c r="R61" s="71">
        <v>30636</v>
      </c>
      <c r="S61" s="72">
        <v>3.1029999999999999E-3</v>
      </c>
      <c r="T61" s="73">
        <v>95.063507999999999</v>
      </c>
      <c r="U61" s="70">
        <v>205</v>
      </c>
      <c r="V61" s="71">
        <v>-15097</v>
      </c>
      <c r="W61" s="71">
        <v>15302</v>
      </c>
      <c r="X61" s="74">
        <v>3.1029999999999999E-3</v>
      </c>
      <c r="Y61" s="75">
        <v>47.482105999999995</v>
      </c>
      <c r="Z61" s="52"/>
    </row>
    <row r="62" spans="7:26" x14ac:dyDescent="0.3">
      <c r="G62" s="67"/>
      <c r="H62" s="52">
        <v>38</v>
      </c>
      <c r="I62" s="52" t="s">
        <v>12</v>
      </c>
      <c r="J62" s="68">
        <v>236</v>
      </c>
      <c r="K62" s="69">
        <v>1</v>
      </c>
      <c r="L62" s="70">
        <v>0</v>
      </c>
      <c r="M62" s="71">
        <v>-28094</v>
      </c>
      <c r="N62" s="71">
        <v>28094</v>
      </c>
      <c r="O62" s="70">
        <v>2542</v>
      </c>
      <c r="P62" s="70"/>
      <c r="Q62" s="70">
        <v>2542</v>
      </c>
      <c r="R62" s="71">
        <v>30636</v>
      </c>
      <c r="S62" s="72">
        <v>8.6000000000000003E-5</v>
      </c>
      <c r="T62" s="73">
        <v>2.6346959999999999</v>
      </c>
      <c r="U62" s="70">
        <v>205</v>
      </c>
      <c r="V62" s="71">
        <v>-15097</v>
      </c>
      <c r="W62" s="71">
        <v>15302</v>
      </c>
      <c r="X62" s="74">
        <v>9.5000000000000005E-5</v>
      </c>
      <c r="Y62" s="75">
        <v>1.4536900000000001</v>
      </c>
      <c r="Z62" s="52"/>
    </row>
    <row r="63" spans="7:26" x14ac:dyDescent="0.3">
      <c r="G63" s="67"/>
      <c r="H63" s="52">
        <v>55</v>
      </c>
      <c r="I63" s="52" t="s">
        <v>26</v>
      </c>
      <c r="J63" s="68">
        <v>236</v>
      </c>
      <c r="K63" s="69">
        <v>1</v>
      </c>
      <c r="L63" s="70">
        <v>0</v>
      </c>
      <c r="M63" s="71">
        <v>-28094</v>
      </c>
      <c r="N63" s="71">
        <v>28094</v>
      </c>
      <c r="O63" s="70">
        <v>2542</v>
      </c>
      <c r="P63" s="70"/>
      <c r="Q63" s="70">
        <v>2542</v>
      </c>
      <c r="R63" s="71">
        <v>30636</v>
      </c>
      <c r="S63" s="72">
        <v>1.35E-4</v>
      </c>
      <c r="T63" s="73">
        <v>4.1358600000000001</v>
      </c>
      <c r="U63" s="70">
        <v>205</v>
      </c>
      <c r="V63" s="71">
        <v>-15097</v>
      </c>
      <c r="W63" s="71">
        <v>15302</v>
      </c>
      <c r="X63" s="74">
        <v>1.4799999999999999E-4</v>
      </c>
      <c r="Y63" s="75">
        <v>2.2646959999999998</v>
      </c>
      <c r="Z63" s="52"/>
    </row>
    <row r="64" spans="7:26" x14ac:dyDescent="0.3">
      <c r="G64" s="67"/>
      <c r="H64" s="52">
        <v>68</v>
      </c>
      <c r="I64" s="52" t="s">
        <v>94</v>
      </c>
      <c r="J64" s="68">
        <v>236</v>
      </c>
      <c r="K64" s="69">
        <v>1</v>
      </c>
      <c r="L64" s="70">
        <v>0</v>
      </c>
      <c r="M64" s="71">
        <v>-28094</v>
      </c>
      <c r="N64" s="71">
        <v>28094</v>
      </c>
      <c r="O64" s="70">
        <v>2542</v>
      </c>
      <c r="P64" s="70"/>
      <c r="Q64" s="70">
        <v>2542</v>
      </c>
      <c r="R64" s="71">
        <v>30636</v>
      </c>
      <c r="S64" s="72">
        <v>0</v>
      </c>
      <c r="T64" s="73">
        <v>0</v>
      </c>
      <c r="U64" s="70">
        <v>205</v>
      </c>
      <c r="V64" s="71">
        <v>-15097</v>
      </c>
      <c r="W64" s="71">
        <v>15302</v>
      </c>
      <c r="X64" s="74">
        <v>0</v>
      </c>
      <c r="Y64" s="75">
        <v>0</v>
      </c>
      <c r="Z64" s="52"/>
    </row>
    <row r="65" spans="7:26" x14ac:dyDescent="0.3">
      <c r="G65" s="67"/>
      <c r="H65" s="52">
        <v>71</v>
      </c>
      <c r="I65" s="52" t="s">
        <v>18</v>
      </c>
      <c r="J65" s="68">
        <v>236</v>
      </c>
      <c r="K65" s="69">
        <v>1</v>
      </c>
      <c r="L65" s="70">
        <v>0</v>
      </c>
      <c r="M65" s="71">
        <v>-28094</v>
      </c>
      <c r="N65" s="71">
        <v>28094</v>
      </c>
      <c r="O65" s="70">
        <v>2542</v>
      </c>
      <c r="P65" s="70"/>
      <c r="Q65" s="70">
        <v>2542</v>
      </c>
      <c r="R65" s="71">
        <v>30636</v>
      </c>
      <c r="S65" s="72">
        <v>9.0000000000000002E-6</v>
      </c>
      <c r="T65" s="73">
        <v>0.27572400000000002</v>
      </c>
      <c r="U65" s="70">
        <v>205</v>
      </c>
      <c r="V65" s="71">
        <v>-15097</v>
      </c>
      <c r="W65" s="71">
        <v>15302</v>
      </c>
      <c r="X65" s="74">
        <v>1.0000000000000001E-5</v>
      </c>
      <c r="Y65" s="75">
        <v>0.15302000000000002</v>
      </c>
      <c r="Z65" s="52"/>
    </row>
    <row r="66" spans="7:26" x14ac:dyDescent="0.3">
      <c r="G66" s="67"/>
      <c r="H66" s="52">
        <v>72</v>
      </c>
      <c r="I66" s="52" t="s">
        <v>28</v>
      </c>
      <c r="J66" s="68">
        <v>236</v>
      </c>
      <c r="K66" s="69">
        <v>1</v>
      </c>
      <c r="L66" s="70">
        <v>0</v>
      </c>
      <c r="M66" s="71">
        <v>-28094</v>
      </c>
      <c r="N66" s="71">
        <v>28094</v>
      </c>
      <c r="O66" s="70">
        <v>2542</v>
      </c>
      <c r="P66" s="70"/>
      <c r="Q66" s="70">
        <v>2542</v>
      </c>
      <c r="R66" s="71">
        <v>30636</v>
      </c>
      <c r="S66" s="72">
        <v>2.7500000000000002E-4</v>
      </c>
      <c r="T66" s="73">
        <v>8.4249000000000009</v>
      </c>
      <c r="U66" s="70">
        <v>205</v>
      </c>
      <c r="V66" s="71">
        <v>-15097</v>
      </c>
      <c r="W66" s="71">
        <v>15302</v>
      </c>
      <c r="X66" s="74">
        <v>2.9999999999999997E-4</v>
      </c>
      <c r="Y66" s="75">
        <v>4.5905999999999993</v>
      </c>
      <c r="Z66" s="52"/>
    </row>
    <row r="67" spans="7:26" x14ac:dyDescent="0.3">
      <c r="G67" s="67"/>
      <c r="H67" s="52">
        <v>117</v>
      </c>
      <c r="I67" s="52" t="s">
        <v>21</v>
      </c>
      <c r="J67" s="68">
        <v>236</v>
      </c>
      <c r="K67" s="69">
        <v>1</v>
      </c>
      <c r="L67" s="70">
        <v>0</v>
      </c>
      <c r="M67" s="71">
        <v>-28094</v>
      </c>
      <c r="N67" s="71">
        <v>28094</v>
      </c>
      <c r="O67" s="70">
        <v>2542</v>
      </c>
      <c r="P67" s="70"/>
      <c r="Q67" s="70">
        <v>2542</v>
      </c>
      <c r="R67" s="71">
        <v>30636</v>
      </c>
      <c r="S67" s="72">
        <v>2.34E-4</v>
      </c>
      <c r="T67" s="73">
        <v>7.1688239999999999</v>
      </c>
      <c r="U67" s="70">
        <v>205</v>
      </c>
      <c r="V67" s="71">
        <v>-15097</v>
      </c>
      <c r="W67" s="71">
        <v>15302</v>
      </c>
      <c r="X67" s="74">
        <v>2.5700000000000001E-4</v>
      </c>
      <c r="Y67" s="75">
        <v>3.9326140000000001</v>
      </c>
      <c r="Z67" s="52"/>
    </row>
    <row r="68" spans="7:26" x14ac:dyDescent="0.3">
      <c r="G68" s="67"/>
      <c r="H68" s="52">
        <v>122</v>
      </c>
      <c r="I68" s="52" t="s">
        <v>93</v>
      </c>
      <c r="J68" s="68">
        <v>236</v>
      </c>
      <c r="K68" s="69">
        <v>1</v>
      </c>
      <c r="L68" s="70">
        <v>0</v>
      </c>
      <c r="M68" s="71">
        <v>-28094</v>
      </c>
      <c r="N68" s="71">
        <v>28094</v>
      </c>
      <c r="O68" s="70">
        <v>2542</v>
      </c>
      <c r="P68" s="70"/>
      <c r="Q68" s="70">
        <v>2542</v>
      </c>
      <c r="R68" s="71">
        <v>30636</v>
      </c>
      <c r="S68" s="72">
        <v>0</v>
      </c>
      <c r="T68" s="73">
        <v>0</v>
      </c>
      <c r="U68" s="70">
        <v>205</v>
      </c>
      <c r="V68" s="71">
        <v>-15097</v>
      </c>
      <c r="W68" s="71">
        <v>15302</v>
      </c>
      <c r="X68" s="74">
        <v>0</v>
      </c>
      <c r="Y68" s="75">
        <v>0</v>
      </c>
      <c r="Z68" s="52"/>
    </row>
    <row r="69" spans="7:26" x14ac:dyDescent="0.3">
      <c r="G69" s="67"/>
      <c r="H69" s="52"/>
      <c r="I69" s="52"/>
      <c r="J69" s="68"/>
      <c r="K69" s="69"/>
      <c r="L69" s="71"/>
      <c r="M69" s="71"/>
      <c r="N69" s="71"/>
      <c r="O69" s="71"/>
      <c r="P69" s="71"/>
      <c r="Q69" s="71"/>
      <c r="R69" s="71"/>
      <c r="S69" s="74"/>
      <c r="T69" s="73"/>
      <c r="U69" s="71"/>
      <c r="V69" s="71"/>
      <c r="W69" s="71"/>
      <c r="X69" s="74"/>
      <c r="Y69" s="75"/>
      <c r="Z69" s="52"/>
    </row>
    <row r="70" spans="7:26" ht="15.6" x14ac:dyDescent="0.3">
      <c r="G70" s="80">
        <v>68</v>
      </c>
      <c r="H70" s="81" t="s">
        <v>94</v>
      </c>
      <c r="I70" s="52"/>
      <c r="J70" s="68"/>
      <c r="K70" s="69"/>
      <c r="L70" s="71"/>
      <c r="M70" s="71"/>
      <c r="N70" s="71"/>
      <c r="O70" s="71"/>
      <c r="P70" s="71"/>
      <c r="Q70" s="71"/>
      <c r="R70" s="71"/>
      <c r="S70" s="74"/>
      <c r="T70" s="73"/>
      <c r="U70" s="71"/>
      <c r="V70" s="71"/>
      <c r="W70" s="71"/>
      <c r="X70" s="74"/>
      <c r="Y70" s="75"/>
      <c r="Z70" s="52"/>
    </row>
    <row r="71" spans="7:26" x14ac:dyDescent="0.3">
      <c r="G71" s="67"/>
      <c r="H71" s="52">
        <v>1</v>
      </c>
      <c r="I71" s="52" t="s">
        <v>11</v>
      </c>
      <c r="J71" s="68">
        <v>827</v>
      </c>
      <c r="K71" s="69">
        <v>1</v>
      </c>
      <c r="L71" s="70">
        <v>0</v>
      </c>
      <c r="M71" s="71"/>
      <c r="N71" s="71">
        <v>0</v>
      </c>
      <c r="O71" s="70">
        <v>4780</v>
      </c>
      <c r="P71" s="71">
        <v>681</v>
      </c>
      <c r="Q71" s="70">
        <v>4099</v>
      </c>
      <c r="R71" s="71">
        <v>4099</v>
      </c>
      <c r="S71" s="72">
        <v>2.0739999999999999E-3</v>
      </c>
      <c r="T71" s="73">
        <v>8.5013259999999988</v>
      </c>
      <c r="U71" s="70">
        <v>0</v>
      </c>
      <c r="V71" s="71"/>
      <c r="W71" s="71">
        <v>0</v>
      </c>
      <c r="X71" s="74">
        <v>2.2769999999999999E-3</v>
      </c>
      <c r="Y71" s="75">
        <v>0</v>
      </c>
      <c r="Z71" s="52"/>
    </row>
    <row r="72" spans="7:26" x14ac:dyDescent="0.3">
      <c r="G72" s="67"/>
      <c r="H72" s="52">
        <v>2</v>
      </c>
      <c r="I72" s="52" t="s">
        <v>27</v>
      </c>
      <c r="J72" s="68">
        <v>827</v>
      </c>
      <c r="K72" s="69">
        <v>1</v>
      </c>
      <c r="L72" s="70">
        <v>0</v>
      </c>
      <c r="M72" s="71"/>
      <c r="N72" s="71">
        <v>0</v>
      </c>
      <c r="O72" s="70">
        <v>4780</v>
      </c>
      <c r="P72" s="71">
        <v>681</v>
      </c>
      <c r="Q72" s="70">
        <v>4099</v>
      </c>
      <c r="R72" s="71">
        <v>4099</v>
      </c>
      <c r="S72" s="72">
        <v>2.3000000000000001E-4</v>
      </c>
      <c r="T72" s="73">
        <v>0.94277</v>
      </c>
      <c r="U72" s="70">
        <v>0</v>
      </c>
      <c r="V72" s="71"/>
      <c r="W72" s="71">
        <v>0</v>
      </c>
      <c r="X72" s="74">
        <v>2.6200000000000003E-4</v>
      </c>
      <c r="Y72" s="75">
        <v>0</v>
      </c>
      <c r="Z72" s="52"/>
    </row>
    <row r="73" spans="7:26" x14ac:dyDescent="0.3">
      <c r="G73" s="67"/>
      <c r="H73" s="52">
        <v>3</v>
      </c>
      <c r="I73" s="52" t="s">
        <v>20</v>
      </c>
      <c r="J73" s="68">
        <v>827</v>
      </c>
      <c r="K73" s="69">
        <v>1</v>
      </c>
      <c r="L73" s="70">
        <v>0</v>
      </c>
      <c r="M73" s="71"/>
      <c r="N73" s="71">
        <v>0</v>
      </c>
      <c r="O73" s="70">
        <v>4780</v>
      </c>
      <c r="P73" s="71">
        <v>681</v>
      </c>
      <c r="Q73" s="70">
        <v>4099</v>
      </c>
      <c r="R73" s="71">
        <v>4099</v>
      </c>
      <c r="S73" s="72">
        <v>5.2599999999999999E-4</v>
      </c>
      <c r="T73" s="73">
        <v>2.1560739999999998</v>
      </c>
      <c r="U73" s="70">
        <v>0</v>
      </c>
      <c r="V73" s="71"/>
      <c r="W73" s="71">
        <v>0</v>
      </c>
      <c r="X73" s="74">
        <v>5.7799999999999995E-4</v>
      </c>
      <c r="Y73" s="75">
        <v>0</v>
      </c>
      <c r="Z73" s="52"/>
    </row>
    <row r="74" spans="7:26" x14ac:dyDescent="0.3">
      <c r="G74" s="67"/>
      <c r="H74" s="52">
        <v>4</v>
      </c>
      <c r="I74" s="52" t="s">
        <v>10</v>
      </c>
      <c r="J74" s="68">
        <v>827</v>
      </c>
      <c r="K74" s="69">
        <v>0.6</v>
      </c>
      <c r="L74" s="70">
        <v>0</v>
      </c>
      <c r="M74" s="71"/>
      <c r="N74" s="71">
        <v>0</v>
      </c>
      <c r="O74" s="70">
        <v>4780</v>
      </c>
      <c r="P74" s="71">
        <v>681</v>
      </c>
      <c r="Q74" s="70">
        <v>2459.4</v>
      </c>
      <c r="R74" s="71">
        <v>2459.4</v>
      </c>
      <c r="S74" s="72">
        <v>7.8399999999999997E-3</v>
      </c>
      <c r="T74" s="73">
        <v>19.281696</v>
      </c>
      <c r="U74" s="70">
        <v>0</v>
      </c>
      <c r="V74" s="71"/>
      <c r="W74" s="71">
        <v>0</v>
      </c>
      <c r="X74" s="74">
        <v>8.5789999999999998E-3</v>
      </c>
      <c r="Y74" s="75">
        <v>0</v>
      </c>
      <c r="Z74" s="52"/>
    </row>
    <row r="75" spans="7:26" x14ac:dyDescent="0.3">
      <c r="G75" s="67"/>
      <c r="H75" s="52">
        <v>136</v>
      </c>
      <c r="I75" s="52" t="s">
        <v>147</v>
      </c>
      <c r="J75" s="68">
        <v>827</v>
      </c>
      <c r="K75" s="69">
        <v>0.6</v>
      </c>
      <c r="L75" s="70">
        <v>0</v>
      </c>
      <c r="M75" s="71"/>
      <c r="N75" s="71">
        <v>0</v>
      </c>
      <c r="O75" s="70">
        <v>4780</v>
      </c>
      <c r="P75" s="71">
        <v>681</v>
      </c>
      <c r="Q75" s="70">
        <v>2459.4</v>
      </c>
      <c r="R75" s="71">
        <v>2459.4</v>
      </c>
      <c r="S75" s="72">
        <v>2.0100000000000001E-4</v>
      </c>
      <c r="T75" s="73">
        <v>0.49433940000000004</v>
      </c>
      <c r="U75" s="70">
        <v>0</v>
      </c>
      <c r="V75" s="71"/>
      <c r="W75" s="71">
        <v>0</v>
      </c>
      <c r="X75" s="74">
        <v>1.75E-4</v>
      </c>
      <c r="Y75" s="75">
        <v>0</v>
      </c>
      <c r="Z75" s="52"/>
    </row>
    <row r="76" spans="7:26" x14ac:dyDescent="0.3">
      <c r="G76" s="67"/>
      <c r="H76" s="52">
        <v>6</v>
      </c>
      <c r="I76" s="52" t="s">
        <v>73</v>
      </c>
      <c r="J76" s="68">
        <v>827</v>
      </c>
      <c r="K76" s="69">
        <v>0.6</v>
      </c>
      <c r="L76" s="70">
        <v>0</v>
      </c>
      <c r="M76" s="71"/>
      <c r="N76" s="71">
        <v>0</v>
      </c>
      <c r="O76" s="70">
        <v>4780</v>
      </c>
      <c r="P76" s="71">
        <v>681</v>
      </c>
      <c r="Q76" s="70">
        <v>2459.4</v>
      </c>
      <c r="R76" s="71">
        <v>2459.4</v>
      </c>
      <c r="S76" s="72">
        <v>0</v>
      </c>
      <c r="T76" s="73">
        <v>0</v>
      </c>
      <c r="U76" s="70">
        <v>0</v>
      </c>
      <c r="V76" s="71"/>
      <c r="W76" s="71">
        <v>0</v>
      </c>
      <c r="X76" s="74">
        <v>0</v>
      </c>
      <c r="Y76" s="75">
        <v>0</v>
      </c>
      <c r="Z76" s="52"/>
    </row>
    <row r="77" spans="7:26" x14ac:dyDescent="0.3">
      <c r="G77" s="67"/>
      <c r="H77" s="52">
        <v>7</v>
      </c>
      <c r="I77" s="52" t="s">
        <v>9</v>
      </c>
      <c r="J77" s="68">
        <v>827</v>
      </c>
      <c r="K77" s="69">
        <v>1</v>
      </c>
      <c r="L77" s="70">
        <v>0</v>
      </c>
      <c r="M77" s="71"/>
      <c r="N77" s="71">
        <v>0</v>
      </c>
      <c r="O77" s="70">
        <v>4780</v>
      </c>
      <c r="P77" s="71">
        <v>681</v>
      </c>
      <c r="Q77" s="70">
        <v>4099</v>
      </c>
      <c r="R77" s="71">
        <v>4099</v>
      </c>
      <c r="S77" s="72">
        <v>1.08E-4</v>
      </c>
      <c r="T77" s="73">
        <v>0.44269199999999997</v>
      </c>
      <c r="U77" s="70">
        <v>0</v>
      </c>
      <c r="V77" s="71"/>
      <c r="W77" s="71">
        <v>0</v>
      </c>
      <c r="X77" s="74">
        <v>1.1900000000000001E-4</v>
      </c>
      <c r="Y77" s="75">
        <v>0</v>
      </c>
      <c r="Z77" s="52"/>
    </row>
    <row r="78" spans="7:26" x14ac:dyDescent="0.3">
      <c r="G78" s="67"/>
      <c r="H78" s="52">
        <v>8</v>
      </c>
      <c r="I78" s="52" t="s">
        <v>23</v>
      </c>
      <c r="J78" s="68">
        <v>827</v>
      </c>
      <c r="K78" s="69">
        <v>1</v>
      </c>
      <c r="L78" s="70">
        <v>0</v>
      </c>
      <c r="M78" s="71"/>
      <c r="N78" s="71">
        <v>0</v>
      </c>
      <c r="O78" s="70">
        <v>4780</v>
      </c>
      <c r="P78" s="71">
        <v>681</v>
      </c>
      <c r="Q78" s="70">
        <v>4099</v>
      </c>
      <c r="R78" s="71">
        <v>4099</v>
      </c>
      <c r="S78" s="72">
        <v>1.64E-4</v>
      </c>
      <c r="T78" s="73">
        <v>0.67223600000000006</v>
      </c>
      <c r="U78" s="70">
        <v>0</v>
      </c>
      <c r="V78" s="71"/>
      <c r="W78" s="71">
        <v>0</v>
      </c>
      <c r="X78" s="74">
        <v>1.74E-4</v>
      </c>
      <c r="Y78" s="75">
        <v>0</v>
      </c>
      <c r="Z78" s="52"/>
    </row>
    <row r="79" spans="7:26" x14ac:dyDescent="0.3">
      <c r="G79" s="67"/>
      <c r="H79" s="52">
        <v>9</v>
      </c>
      <c r="I79" s="52" t="s">
        <v>0</v>
      </c>
      <c r="J79" s="68">
        <v>827</v>
      </c>
      <c r="K79" s="69">
        <v>1</v>
      </c>
      <c r="L79" s="70">
        <v>0</v>
      </c>
      <c r="M79" s="71"/>
      <c r="N79" s="71">
        <v>0</v>
      </c>
      <c r="O79" s="70">
        <v>4780</v>
      </c>
      <c r="P79" s="71">
        <v>681</v>
      </c>
      <c r="Q79" s="70">
        <v>4099</v>
      </c>
      <c r="R79" s="71">
        <v>4099</v>
      </c>
      <c r="S79" s="72">
        <v>2.7599999999999999E-4</v>
      </c>
      <c r="T79" s="73">
        <v>1.131324</v>
      </c>
      <c r="U79" s="70">
        <v>0</v>
      </c>
      <c r="V79" s="71"/>
      <c r="W79" s="71">
        <v>0</v>
      </c>
      <c r="X79" s="74">
        <v>2.4800000000000001E-4</v>
      </c>
      <c r="Y79" s="75">
        <v>0</v>
      </c>
      <c r="Z79" s="52"/>
    </row>
    <row r="80" spans="7:26" x14ac:dyDescent="0.3">
      <c r="G80" s="67"/>
      <c r="H80" s="52">
        <v>29</v>
      </c>
      <c r="I80" s="52" t="s">
        <v>24</v>
      </c>
      <c r="J80" s="68">
        <v>827</v>
      </c>
      <c r="K80" s="69">
        <v>1</v>
      </c>
      <c r="L80" s="70">
        <v>0</v>
      </c>
      <c r="M80" s="71"/>
      <c r="N80" s="71">
        <v>0</v>
      </c>
      <c r="O80" s="70">
        <v>4780</v>
      </c>
      <c r="P80" s="71">
        <v>681</v>
      </c>
      <c r="Q80" s="70">
        <v>4099</v>
      </c>
      <c r="R80" s="71">
        <v>4099</v>
      </c>
      <c r="S80" s="72">
        <v>3.1029999999999999E-3</v>
      </c>
      <c r="T80" s="73">
        <v>12.719196999999999</v>
      </c>
      <c r="U80" s="70">
        <v>0</v>
      </c>
      <c r="V80" s="71"/>
      <c r="W80" s="71">
        <v>0</v>
      </c>
      <c r="X80" s="74">
        <v>3.1029999999999999E-3</v>
      </c>
      <c r="Y80" s="75">
        <v>0</v>
      </c>
      <c r="Z80" s="52"/>
    </row>
    <row r="81" spans="7:26" x14ac:dyDescent="0.3">
      <c r="G81" s="67"/>
      <c r="H81" s="52">
        <v>38</v>
      </c>
      <c r="I81" s="52" t="s">
        <v>12</v>
      </c>
      <c r="J81" s="68">
        <v>827</v>
      </c>
      <c r="K81" s="69">
        <v>1</v>
      </c>
      <c r="L81" s="70">
        <v>0</v>
      </c>
      <c r="M81" s="71"/>
      <c r="N81" s="71">
        <v>0</v>
      </c>
      <c r="O81" s="70">
        <v>4780</v>
      </c>
      <c r="P81" s="71">
        <v>681</v>
      </c>
      <c r="Q81" s="70">
        <v>4099</v>
      </c>
      <c r="R81" s="71">
        <v>4099</v>
      </c>
      <c r="S81" s="72">
        <v>8.6000000000000003E-5</v>
      </c>
      <c r="T81" s="73">
        <v>0.35251399999999999</v>
      </c>
      <c r="U81" s="70">
        <v>0</v>
      </c>
      <c r="V81" s="71"/>
      <c r="W81" s="71">
        <v>0</v>
      </c>
      <c r="X81" s="74">
        <v>9.5000000000000005E-5</v>
      </c>
      <c r="Y81" s="75">
        <v>0</v>
      </c>
      <c r="Z81" s="52"/>
    </row>
    <row r="82" spans="7:26" x14ac:dyDescent="0.3">
      <c r="G82" s="67"/>
      <c r="H82" s="52">
        <v>55</v>
      </c>
      <c r="I82" s="52" t="s">
        <v>26</v>
      </c>
      <c r="J82" s="68">
        <v>827</v>
      </c>
      <c r="K82" s="69">
        <v>1</v>
      </c>
      <c r="L82" s="70">
        <v>0</v>
      </c>
      <c r="M82" s="71"/>
      <c r="N82" s="71">
        <v>0</v>
      </c>
      <c r="O82" s="70">
        <v>4780</v>
      </c>
      <c r="P82" s="71">
        <v>681</v>
      </c>
      <c r="Q82" s="70">
        <v>4099</v>
      </c>
      <c r="R82" s="71">
        <v>4099</v>
      </c>
      <c r="S82" s="72">
        <v>1.35E-4</v>
      </c>
      <c r="T82" s="73">
        <v>0.553365</v>
      </c>
      <c r="U82" s="70">
        <v>0</v>
      </c>
      <c r="V82" s="71"/>
      <c r="W82" s="71">
        <v>0</v>
      </c>
      <c r="X82" s="74">
        <v>1.4799999999999999E-4</v>
      </c>
      <c r="Y82" s="75">
        <v>0</v>
      </c>
      <c r="Z82" s="52"/>
    </row>
    <row r="83" spans="7:26" x14ac:dyDescent="0.3">
      <c r="G83" s="67"/>
      <c r="H83" s="52">
        <v>68</v>
      </c>
      <c r="I83" s="52" t="s">
        <v>94</v>
      </c>
      <c r="J83" s="68">
        <v>827</v>
      </c>
      <c r="K83" s="69">
        <v>1</v>
      </c>
      <c r="L83" s="70">
        <v>0</v>
      </c>
      <c r="M83" s="71"/>
      <c r="N83" s="71">
        <v>0</v>
      </c>
      <c r="O83" s="70">
        <v>4780</v>
      </c>
      <c r="P83" s="71">
        <v>681</v>
      </c>
      <c r="Q83" s="70">
        <v>4099</v>
      </c>
      <c r="R83" s="71">
        <v>4099</v>
      </c>
      <c r="S83" s="72">
        <v>0</v>
      </c>
      <c r="T83" s="73">
        <v>0</v>
      </c>
      <c r="U83" s="70">
        <v>0</v>
      </c>
      <c r="V83" s="71"/>
      <c r="W83" s="71">
        <v>0</v>
      </c>
      <c r="X83" s="74">
        <v>0</v>
      </c>
      <c r="Y83" s="75">
        <v>0</v>
      </c>
      <c r="Z83" s="52"/>
    </row>
    <row r="84" spans="7:26" x14ac:dyDescent="0.3">
      <c r="G84" s="67"/>
      <c r="H84" s="52">
        <v>71</v>
      </c>
      <c r="I84" s="52" t="s">
        <v>18</v>
      </c>
      <c r="J84" s="68">
        <v>827</v>
      </c>
      <c r="K84" s="69">
        <v>1</v>
      </c>
      <c r="L84" s="70">
        <v>0</v>
      </c>
      <c r="M84" s="71"/>
      <c r="N84" s="71">
        <v>0</v>
      </c>
      <c r="O84" s="70">
        <v>4780</v>
      </c>
      <c r="P84" s="71">
        <v>681</v>
      </c>
      <c r="Q84" s="70">
        <v>4099</v>
      </c>
      <c r="R84" s="71">
        <v>4099</v>
      </c>
      <c r="S84" s="72">
        <v>9.0000000000000002E-6</v>
      </c>
      <c r="T84" s="73">
        <v>3.6891E-2</v>
      </c>
      <c r="U84" s="70">
        <v>0</v>
      </c>
      <c r="V84" s="71"/>
      <c r="W84" s="71">
        <v>0</v>
      </c>
      <c r="X84" s="74">
        <v>1.0000000000000001E-5</v>
      </c>
      <c r="Y84" s="75">
        <v>0</v>
      </c>
      <c r="Z84" s="52"/>
    </row>
    <row r="85" spans="7:26" x14ac:dyDescent="0.3">
      <c r="G85" s="67"/>
      <c r="H85" s="52">
        <v>72</v>
      </c>
      <c r="I85" s="52" t="s">
        <v>28</v>
      </c>
      <c r="J85" s="68">
        <v>827</v>
      </c>
      <c r="K85" s="69">
        <v>1</v>
      </c>
      <c r="L85" s="70">
        <v>0</v>
      </c>
      <c r="M85" s="71"/>
      <c r="N85" s="71">
        <v>0</v>
      </c>
      <c r="O85" s="70">
        <v>4780</v>
      </c>
      <c r="P85" s="71">
        <v>681</v>
      </c>
      <c r="Q85" s="70">
        <v>4099</v>
      </c>
      <c r="R85" s="71">
        <v>4099</v>
      </c>
      <c r="S85" s="72">
        <v>2.7500000000000002E-4</v>
      </c>
      <c r="T85" s="73">
        <v>1.1272250000000001</v>
      </c>
      <c r="U85" s="70">
        <v>0</v>
      </c>
      <c r="V85" s="71"/>
      <c r="W85" s="71">
        <v>0</v>
      </c>
      <c r="X85" s="74">
        <v>2.9999999999999997E-4</v>
      </c>
      <c r="Y85" s="75">
        <v>0</v>
      </c>
      <c r="Z85" s="52"/>
    </row>
    <row r="86" spans="7:26" x14ac:dyDescent="0.3">
      <c r="G86" s="67"/>
      <c r="H86" s="52">
        <v>117</v>
      </c>
      <c r="I86" s="52" t="s">
        <v>21</v>
      </c>
      <c r="J86" s="68">
        <v>827</v>
      </c>
      <c r="K86" s="69">
        <v>1</v>
      </c>
      <c r="L86" s="70">
        <v>0</v>
      </c>
      <c r="M86" s="71"/>
      <c r="N86" s="71">
        <v>0</v>
      </c>
      <c r="O86" s="70">
        <v>4780</v>
      </c>
      <c r="P86" s="71">
        <v>681</v>
      </c>
      <c r="Q86" s="70">
        <v>4099</v>
      </c>
      <c r="R86" s="71">
        <v>4099</v>
      </c>
      <c r="S86" s="72">
        <v>2.34E-4</v>
      </c>
      <c r="T86" s="73">
        <v>0.95916599999999996</v>
      </c>
      <c r="U86" s="70">
        <v>0</v>
      </c>
      <c r="V86" s="71"/>
      <c r="W86" s="71">
        <v>0</v>
      </c>
      <c r="X86" s="74">
        <v>2.5700000000000001E-4</v>
      </c>
      <c r="Y86" s="75">
        <v>0</v>
      </c>
      <c r="Z86" s="52"/>
    </row>
    <row r="87" spans="7:26" x14ac:dyDescent="0.3">
      <c r="G87" s="67"/>
      <c r="H87" s="52">
        <v>122</v>
      </c>
      <c r="I87" s="52" t="s">
        <v>93</v>
      </c>
      <c r="J87" s="68">
        <v>827</v>
      </c>
      <c r="K87" s="69">
        <v>1</v>
      </c>
      <c r="L87" s="70">
        <v>0</v>
      </c>
      <c r="M87" s="71"/>
      <c r="N87" s="71">
        <v>0</v>
      </c>
      <c r="O87" s="70">
        <v>4780</v>
      </c>
      <c r="P87" s="71">
        <v>681</v>
      </c>
      <c r="Q87" s="70">
        <v>4099</v>
      </c>
      <c r="R87" s="71">
        <v>4099</v>
      </c>
      <c r="S87" s="72">
        <v>0</v>
      </c>
      <c r="T87" s="73">
        <v>0</v>
      </c>
      <c r="U87" s="70">
        <v>0</v>
      </c>
      <c r="V87" s="71"/>
      <c r="W87" s="71">
        <v>0</v>
      </c>
      <c r="X87" s="74">
        <v>0</v>
      </c>
      <c r="Y87" s="75">
        <v>0</v>
      </c>
      <c r="Z87" s="52"/>
    </row>
    <row r="88" spans="7:26" ht="15" thickBot="1" x14ac:dyDescent="0.35">
      <c r="G88" s="76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8"/>
      <c r="Z88" s="52"/>
    </row>
    <row r="89" spans="7:26" x14ac:dyDescent="0.3">
      <c r="G89" s="52">
        <v>68</v>
      </c>
      <c r="H89" s="52" t="s">
        <v>94</v>
      </c>
      <c r="I89" s="52"/>
      <c r="J89" s="68"/>
      <c r="K89" s="69"/>
      <c r="L89" s="71"/>
      <c r="M89" s="71"/>
      <c r="N89" s="71"/>
      <c r="O89" s="71"/>
      <c r="P89" s="71"/>
      <c r="Q89" s="71"/>
      <c r="R89" s="71"/>
      <c r="S89" s="74"/>
      <c r="T89" s="73">
        <v>438.25194499999998</v>
      </c>
      <c r="U89" s="71"/>
      <c r="V89" s="71"/>
      <c r="W89" s="71"/>
      <c r="X89" s="74"/>
      <c r="Y89" s="73">
        <v>207.07278479999994</v>
      </c>
      <c r="Z89" s="79">
        <v>645.32472979999989</v>
      </c>
    </row>
    <row r="90" spans="7:26" x14ac:dyDescent="0.3">
      <c r="G90" s="52"/>
      <c r="H90" s="52"/>
      <c r="I90" s="52"/>
      <c r="J90" s="68"/>
      <c r="K90" s="69"/>
      <c r="L90" s="71"/>
      <c r="M90" s="71"/>
      <c r="N90" s="71"/>
      <c r="O90" s="71"/>
      <c r="P90" s="71"/>
      <c r="Q90" s="71"/>
      <c r="R90" s="71"/>
      <c r="S90" s="74"/>
      <c r="T90" s="73"/>
      <c r="U90" s="71"/>
      <c r="V90" s="71"/>
      <c r="W90" s="71"/>
      <c r="X90" s="74"/>
      <c r="Y90" s="73"/>
      <c r="Z90" s="52"/>
    </row>
    <row r="91" spans="7:26" ht="15" thickBot="1" x14ac:dyDescent="0.35">
      <c r="G91" s="52"/>
      <c r="H91" s="52"/>
      <c r="I91" s="52"/>
      <c r="J91" s="53" t="s">
        <v>56</v>
      </c>
      <c r="K91" s="54" t="s">
        <v>57</v>
      </c>
      <c r="L91" s="55" t="s">
        <v>58</v>
      </c>
      <c r="M91" s="55" t="s">
        <v>171</v>
      </c>
      <c r="N91" s="55"/>
      <c r="O91" s="55" t="s">
        <v>59</v>
      </c>
      <c r="P91" s="55" t="s">
        <v>172</v>
      </c>
      <c r="Q91" s="55"/>
      <c r="R91" s="55" t="s">
        <v>60</v>
      </c>
      <c r="S91" s="56" t="s">
        <v>61</v>
      </c>
      <c r="T91" s="57" t="s">
        <v>62</v>
      </c>
      <c r="U91" s="55" t="s">
        <v>63</v>
      </c>
      <c r="V91" s="55" t="s">
        <v>64</v>
      </c>
      <c r="W91" s="55" t="s">
        <v>65</v>
      </c>
      <c r="X91" s="56" t="s">
        <v>66</v>
      </c>
      <c r="Y91" s="57" t="s">
        <v>67</v>
      </c>
      <c r="Z91" s="52"/>
    </row>
    <row r="92" spans="7:26" ht="15.6" x14ac:dyDescent="0.3">
      <c r="G92" s="58">
        <v>69</v>
      </c>
      <c r="H92" s="59" t="s">
        <v>95</v>
      </c>
      <c r="I92" s="60"/>
      <c r="J92" s="61"/>
      <c r="K92" s="62"/>
      <c r="L92" s="63"/>
      <c r="M92" s="63"/>
      <c r="N92" s="63"/>
      <c r="O92" s="63"/>
      <c r="P92" s="63"/>
      <c r="Q92" s="63"/>
      <c r="R92" s="63"/>
      <c r="S92" s="64"/>
      <c r="T92" s="65"/>
      <c r="U92" s="63"/>
      <c r="V92" s="63"/>
      <c r="W92" s="63"/>
      <c r="X92" s="64"/>
      <c r="Y92" s="66"/>
      <c r="Z92" s="52"/>
    </row>
    <row r="93" spans="7:26" x14ac:dyDescent="0.3">
      <c r="G93" s="67"/>
      <c r="H93" s="52">
        <v>1</v>
      </c>
      <c r="I93" s="52" t="s">
        <v>11</v>
      </c>
      <c r="J93" s="68">
        <v>237</v>
      </c>
      <c r="K93" s="69">
        <v>1</v>
      </c>
      <c r="L93" s="70">
        <v>19302411</v>
      </c>
      <c r="M93" s="71">
        <v>8442533</v>
      </c>
      <c r="N93" s="71">
        <v>10859878</v>
      </c>
      <c r="O93" s="70">
        <v>230516</v>
      </c>
      <c r="P93" s="70"/>
      <c r="Q93" s="70">
        <v>230516</v>
      </c>
      <c r="R93" s="71">
        <v>11090394</v>
      </c>
      <c r="S93" s="72">
        <v>2.0739999999999999E-3</v>
      </c>
      <c r="T93" s="73">
        <v>23001.477155999997</v>
      </c>
      <c r="U93" s="70">
        <v>320952</v>
      </c>
      <c r="V93" s="71">
        <v>0</v>
      </c>
      <c r="W93" s="71">
        <v>320952</v>
      </c>
      <c r="X93" s="74">
        <v>2.2769999999999999E-3</v>
      </c>
      <c r="Y93" s="75">
        <v>730.80770399999994</v>
      </c>
      <c r="Z93" s="52"/>
    </row>
    <row r="94" spans="7:26" x14ac:dyDescent="0.3">
      <c r="G94" s="67"/>
      <c r="H94" s="52">
        <v>2</v>
      </c>
      <c r="I94" s="52" t="s">
        <v>27</v>
      </c>
      <c r="J94" s="68">
        <v>237</v>
      </c>
      <c r="K94" s="69">
        <v>1</v>
      </c>
      <c r="L94" s="70">
        <v>19302411</v>
      </c>
      <c r="M94" s="71">
        <v>8442533</v>
      </c>
      <c r="N94" s="71">
        <v>10859878</v>
      </c>
      <c r="O94" s="70">
        <v>230516</v>
      </c>
      <c r="P94" s="70"/>
      <c r="Q94" s="70">
        <v>230516</v>
      </c>
      <c r="R94" s="71">
        <v>11090394</v>
      </c>
      <c r="S94" s="72">
        <v>2.3000000000000001E-4</v>
      </c>
      <c r="T94" s="73">
        <v>2550.7906200000002</v>
      </c>
      <c r="U94" s="70">
        <v>320952</v>
      </c>
      <c r="V94" s="71">
        <v>0</v>
      </c>
      <c r="W94" s="71">
        <v>320952</v>
      </c>
      <c r="X94" s="74">
        <v>2.6200000000000003E-4</v>
      </c>
      <c r="Y94" s="75">
        <v>84.089424000000008</v>
      </c>
      <c r="Z94" s="52"/>
    </row>
    <row r="95" spans="7:26" x14ac:dyDescent="0.3">
      <c r="G95" s="67"/>
      <c r="H95" s="52">
        <v>3</v>
      </c>
      <c r="I95" s="52" t="s">
        <v>20</v>
      </c>
      <c r="J95" s="68">
        <v>237</v>
      </c>
      <c r="K95" s="69">
        <v>1</v>
      </c>
      <c r="L95" s="70">
        <v>19302411</v>
      </c>
      <c r="M95" s="71">
        <v>8442533</v>
      </c>
      <c r="N95" s="71">
        <v>10859878</v>
      </c>
      <c r="O95" s="70">
        <v>230516</v>
      </c>
      <c r="P95" s="70"/>
      <c r="Q95" s="70">
        <v>230516</v>
      </c>
      <c r="R95" s="71">
        <v>11090394</v>
      </c>
      <c r="S95" s="72">
        <v>5.2599999999999999E-4</v>
      </c>
      <c r="T95" s="73">
        <v>5833.5472440000003</v>
      </c>
      <c r="U95" s="70">
        <v>320952</v>
      </c>
      <c r="V95" s="71">
        <v>0</v>
      </c>
      <c r="W95" s="71">
        <v>320952</v>
      </c>
      <c r="X95" s="74">
        <v>5.7799999999999995E-4</v>
      </c>
      <c r="Y95" s="75">
        <v>185.510256</v>
      </c>
      <c r="Z95" s="52"/>
    </row>
    <row r="96" spans="7:26" x14ac:dyDescent="0.3">
      <c r="G96" s="67"/>
      <c r="H96" s="52">
        <v>4</v>
      </c>
      <c r="I96" s="52" t="s">
        <v>10</v>
      </c>
      <c r="J96" s="68">
        <v>237</v>
      </c>
      <c r="K96" s="69">
        <v>0.6</v>
      </c>
      <c r="L96" s="70">
        <v>19302411</v>
      </c>
      <c r="M96" s="71">
        <v>8442533</v>
      </c>
      <c r="N96" s="71">
        <v>6515926.7999999998</v>
      </c>
      <c r="O96" s="70">
        <v>230516</v>
      </c>
      <c r="P96" s="70"/>
      <c r="Q96" s="70">
        <v>138309.6</v>
      </c>
      <c r="R96" s="71">
        <v>6654236.3999999994</v>
      </c>
      <c r="S96" s="72">
        <v>7.8399999999999997E-3</v>
      </c>
      <c r="T96" s="73">
        <v>52169.213375999992</v>
      </c>
      <c r="U96" s="70">
        <v>320952</v>
      </c>
      <c r="V96" s="71">
        <v>0</v>
      </c>
      <c r="W96" s="71">
        <v>192571.19999999998</v>
      </c>
      <c r="X96" s="74">
        <v>8.5789999999999998E-3</v>
      </c>
      <c r="Y96" s="75">
        <v>1652.0683247999998</v>
      </c>
      <c r="Z96" s="52"/>
    </row>
    <row r="97" spans="7:26" x14ac:dyDescent="0.3">
      <c r="G97" s="67"/>
      <c r="H97" s="52">
        <v>136</v>
      </c>
      <c r="I97" s="52" t="s">
        <v>147</v>
      </c>
      <c r="J97" s="68">
        <v>237</v>
      </c>
      <c r="K97" s="69">
        <v>0.6</v>
      </c>
      <c r="L97" s="70">
        <v>19302411</v>
      </c>
      <c r="M97" s="71">
        <v>8442533</v>
      </c>
      <c r="N97" s="71">
        <v>6515926.7999999998</v>
      </c>
      <c r="O97" s="70">
        <v>230516</v>
      </c>
      <c r="P97" s="70"/>
      <c r="Q97" s="70">
        <v>138309.6</v>
      </c>
      <c r="R97" s="71">
        <v>6654236.3999999994</v>
      </c>
      <c r="S97" s="72">
        <v>2.0100000000000001E-4</v>
      </c>
      <c r="T97" s="73">
        <v>1337.5015163999999</v>
      </c>
      <c r="U97" s="70">
        <v>320952</v>
      </c>
      <c r="V97" s="71">
        <v>0</v>
      </c>
      <c r="W97" s="71">
        <v>192571.19999999998</v>
      </c>
      <c r="X97" s="74">
        <v>1.75E-4</v>
      </c>
      <c r="Y97" s="75">
        <v>33.699959999999997</v>
      </c>
      <c r="Z97" s="52"/>
    </row>
    <row r="98" spans="7:26" x14ac:dyDescent="0.3">
      <c r="G98" s="67"/>
      <c r="H98" s="52">
        <v>6</v>
      </c>
      <c r="I98" s="52" t="s">
        <v>73</v>
      </c>
      <c r="J98" s="68">
        <v>237</v>
      </c>
      <c r="K98" s="69">
        <v>0.6</v>
      </c>
      <c r="L98" s="70">
        <v>19302411</v>
      </c>
      <c r="M98" s="71">
        <v>8442533</v>
      </c>
      <c r="N98" s="71">
        <v>6515926.7999999998</v>
      </c>
      <c r="O98" s="70">
        <v>230516</v>
      </c>
      <c r="P98" s="70"/>
      <c r="Q98" s="70">
        <v>138309.6</v>
      </c>
      <c r="R98" s="71">
        <v>6654236.3999999994</v>
      </c>
      <c r="S98" s="72">
        <v>0</v>
      </c>
      <c r="T98" s="73">
        <v>0</v>
      </c>
      <c r="U98" s="70">
        <v>320952</v>
      </c>
      <c r="V98" s="71">
        <v>0</v>
      </c>
      <c r="W98" s="71">
        <v>192571.19999999998</v>
      </c>
      <c r="X98" s="74">
        <v>0</v>
      </c>
      <c r="Y98" s="75">
        <v>0</v>
      </c>
      <c r="Z98" s="52"/>
    </row>
    <row r="99" spans="7:26" x14ac:dyDescent="0.3">
      <c r="G99" s="67"/>
      <c r="H99" s="52">
        <v>7</v>
      </c>
      <c r="I99" s="52" t="s">
        <v>9</v>
      </c>
      <c r="J99" s="68">
        <v>237</v>
      </c>
      <c r="K99" s="69">
        <v>1</v>
      </c>
      <c r="L99" s="70">
        <v>19302411</v>
      </c>
      <c r="M99" s="71">
        <v>8442533</v>
      </c>
      <c r="N99" s="71">
        <v>10859878</v>
      </c>
      <c r="O99" s="70">
        <v>230516</v>
      </c>
      <c r="P99" s="70"/>
      <c r="Q99" s="70">
        <v>230516</v>
      </c>
      <c r="R99" s="71">
        <v>11090394</v>
      </c>
      <c r="S99" s="72">
        <v>1.08E-4</v>
      </c>
      <c r="T99" s="73">
        <v>1197.7625519999999</v>
      </c>
      <c r="U99" s="70">
        <v>320952</v>
      </c>
      <c r="V99" s="71">
        <v>0</v>
      </c>
      <c r="W99" s="71">
        <v>320952</v>
      </c>
      <c r="X99" s="74">
        <v>1.1900000000000001E-4</v>
      </c>
      <c r="Y99" s="75">
        <v>38.193288000000003</v>
      </c>
      <c r="Z99" s="52"/>
    </row>
    <row r="100" spans="7:26" x14ac:dyDescent="0.3">
      <c r="G100" s="67"/>
      <c r="H100" s="52">
        <v>8</v>
      </c>
      <c r="I100" s="52" t="s">
        <v>23</v>
      </c>
      <c r="J100" s="68">
        <v>237</v>
      </c>
      <c r="K100" s="69">
        <v>1</v>
      </c>
      <c r="L100" s="70">
        <v>19302411</v>
      </c>
      <c r="M100" s="71">
        <v>8442533</v>
      </c>
      <c r="N100" s="71">
        <v>10859878</v>
      </c>
      <c r="O100" s="70">
        <v>230516</v>
      </c>
      <c r="P100" s="70"/>
      <c r="Q100" s="70">
        <v>230516</v>
      </c>
      <c r="R100" s="71">
        <v>11090394</v>
      </c>
      <c r="S100" s="72">
        <v>1.64E-4</v>
      </c>
      <c r="T100" s="73">
        <v>1818.8246160000001</v>
      </c>
      <c r="U100" s="70">
        <v>320952</v>
      </c>
      <c r="V100" s="71">
        <v>0</v>
      </c>
      <c r="W100" s="71">
        <v>320952</v>
      </c>
      <c r="X100" s="74">
        <v>1.74E-4</v>
      </c>
      <c r="Y100" s="75">
        <v>55.845647999999997</v>
      </c>
      <c r="Z100" s="52"/>
    </row>
    <row r="101" spans="7:26" x14ac:dyDescent="0.3">
      <c r="G101" s="67"/>
      <c r="H101" s="52">
        <v>9</v>
      </c>
      <c r="I101" s="52" t="s">
        <v>0</v>
      </c>
      <c r="J101" s="68">
        <v>237</v>
      </c>
      <c r="K101" s="69">
        <v>1</v>
      </c>
      <c r="L101" s="70">
        <v>19302411</v>
      </c>
      <c r="M101" s="71">
        <v>8442533</v>
      </c>
      <c r="N101" s="71">
        <v>10859878</v>
      </c>
      <c r="O101" s="70">
        <v>230516</v>
      </c>
      <c r="P101" s="70"/>
      <c r="Q101" s="70">
        <v>230516</v>
      </c>
      <c r="R101" s="71">
        <v>11090394</v>
      </c>
      <c r="S101" s="72">
        <v>2.7599999999999999E-4</v>
      </c>
      <c r="T101" s="73">
        <v>3060.9487439999998</v>
      </c>
      <c r="U101" s="70">
        <v>320952</v>
      </c>
      <c r="V101" s="71">
        <v>0</v>
      </c>
      <c r="W101" s="71">
        <v>320952</v>
      </c>
      <c r="X101" s="74">
        <v>2.4800000000000001E-4</v>
      </c>
      <c r="Y101" s="75">
        <v>79.596096000000003</v>
      </c>
      <c r="Z101" s="52"/>
    </row>
    <row r="102" spans="7:26" x14ac:dyDescent="0.3">
      <c r="G102" s="67"/>
      <c r="H102" s="52">
        <v>17</v>
      </c>
      <c r="I102" s="52" t="s">
        <v>16</v>
      </c>
      <c r="J102" s="68">
        <v>237</v>
      </c>
      <c r="K102" s="69">
        <v>1</v>
      </c>
      <c r="L102" s="70">
        <v>19302411</v>
      </c>
      <c r="M102" s="71">
        <v>8442533</v>
      </c>
      <c r="N102" s="71">
        <v>10859878</v>
      </c>
      <c r="O102" s="70">
        <v>230516</v>
      </c>
      <c r="P102" s="70"/>
      <c r="Q102" s="70">
        <v>230516</v>
      </c>
      <c r="R102" s="71">
        <v>11090394</v>
      </c>
      <c r="S102" s="72">
        <v>6.4899999999999995E-4</v>
      </c>
      <c r="T102" s="73">
        <v>7197.6657059999998</v>
      </c>
      <c r="U102" s="70">
        <v>320952</v>
      </c>
      <c r="V102" s="71">
        <v>0</v>
      </c>
      <c r="W102" s="71">
        <v>320952</v>
      </c>
      <c r="X102" s="74">
        <v>7.0899999999999999E-4</v>
      </c>
      <c r="Y102" s="75">
        <v>227.554968</v>
      </c>
      <c r="Z102" s="52"/>
    </row>
    <row r="103" spans="7:26" x14ac:dyDescent="0.3">
      <c r="G103" s="67"/>
      <c r="H103" s="52">
        <v>29</v>
      </c>
      <c r="I103" s="52" t="s">
        <v>24</v>
      </c>
      <c r="J103" s="68">
        <v>237</v>
      </c>
      <c r="K103" s="69">
        <v>1</v>
      </c>
      <c r="L103" s="70">
        <v>19302411</v>
      </c>
      <c r="M103" s="71">
        <v>8442533</v>
      </c>
      <c r="N103" s="71">
        <v>10859878</v>
      </c>
      <c r="O103" s="70">
        <v>230516</v>
      </c>
      <c r="P103" s="70"/>
      <c r="Q103" s="70">
        <v>230516</v>
      </c>
      <c r="R103" s="71">
        <v>11090394</v>
      </c>
      <c r="S103" s="72">
        <v>3.1029999999999999E-3</v>
      </c>
      <c r="T103" s="73">
        <v>34413.492581999999</v>
      </c>
      <c r="U103" s="70">
        <v>320952</v>
      </c>
      <c r="V103" s="71">
        <v>0</v>
      </c>
      <c r="W103" s="71">
        <v>320952</v>
      </c>
      <c r="X103" s="74">
        <v>3.1029999999999999E-3</v>
      </c>
      <c r="Y103" s="75">
        <v>995.91405599999996</v>
      </c>
      <c r="Z103" s="52"/>
    </row>
    <row r="104" spans="7:26" x14ac:dyDescent="0.3">
      <c r="G104" s="67"/>
      <c r="H104" s="52">
        <v>38</v>
      </c>
      <c r="I104" s="52" t="s">
        <v>12</v>
      </c>
      <c r="J104" s="68">
        <v>237</v>
      </c>
      <c r="K104" s="69">
        <v>1</v>
      </c>
      <c r="L104" s="70">
        <v>19302411</v>
      </c>
      <c r="M104" s="71">
        <v>8442533</v>
      </c>
      <c r="N104" s="71">
        <v>10859878</v>
      </c>
      <c r="O104" s="70">
        <v>230516</v>
      </c>
      <c r="P104" s="70"/>
      <c r="Q104" s="70">
        <v>230516</v>
      </c>
      <c r="R104" s="71">
        <v>11090394</v>
      </c>
      <c r="S104" s="72">
        <v>8.6000000000000003E-5</v>
      </c>
      <c r="T104" s="73">
        <v>953.77388400000007</v>
      </c>
      <c r="U104" s="70">
        <v>320952</v>
      </c>
      <c r="V104" s="71">
        <v>0</v>
      </c>
      <c r="W104" s="71">
        <v>320952</v>
      </c>
      <c r="X104" s="74">
        <v>9.5000000000000005E-5</v>
      </c>
      <c r="Y104" s="75">
        <v>30.490440000000003</v>
      </c>
      <c r="Z104" s="52"/>
    </row>
    <row r="105" spans="7:26" x14ac:dyDescent="0.3">
      <c r="G105" s="67"/>
      <c r="H105" s="52">
        <v>55</v>
      </c>
      <c r="I105" s="52" t="s">
        <v>26</v>
      </c>
      <c r="J105" s="68">
        <v>237</v>
      </c>
      <c r="K105" s="69">
        <v>1</v>
      </c>
      <c r="L105" s="70">
        <v>19302411</v>
      </c>
      <c r="M105" s="71">
        <v>8442533</v>
      </c>
      <c r="N105" s="71">
        <v>10859878</v>
      </c>
      <c r="O105" s="70">
        <v>230516</v>
      </c>
      <c r="P105" s="70"/>
      <c r="Q105" s="70">
        <v>230516</v>
      </c>
      <c r="R105" s="71">
        <v>11090394</v>
      </c>
      <c r="S105" s="72">
        <v>1.35E-4</v>
      </c>
      <c r="T105" s="73">
        <v>1497.2031899999999</v>
      </c>
      <c r="U105" s="70">
        <v>320952</v>
      </c>
      <c r="V105" s="71">
        <v>0</v>
      </c>
      <c r="W105" s="71">
        <v>320952</v>
      </c>
      <c r="X105" s="74">
        <v>1.4799999999999999E-4</v>
      </c>
      <c r="Y105" s="75">
        <v>47.500895999999997</v>
      </c>
      <c r="Z105" s="52"/>
    </row>
    <row r="106" spans="7:26" x14ac:dyDescent="0.3">
      <c r="G106" s="67"/>
      <c r="H106" s="52">
        <v>69</v>
      </c>
      <c r="I106" s="52" t="s">
        <v>95</v>
      </c>
      <c r="J106" s="68">
        <v>237</v>
      </c>
      <c r="K106" s="69">
        <v>1</v>
      </c>
      <c r="L106" s="70">
        <v>19302411</v>
      </c>
      <c r="M106" s="71">
        <v>8442533</v>
      </c>
      <c r="N106" s="71">
        <v>10859878</v>
      </c>
      <c r="O106" s="70">
        <v>230516</v>
      </c>
      <c r="P106" s="70"/>
      <c r="Q106" s="70">
        <v>230516</v>
      </c>
      <c r="R106" s="71">
        <v>11090394</v>
      </c>
      <c r="S106" s="72">
        <v>0</v>
      </c>
      <c r="T106" s="73">
        <v>0</v>
      </c>
      <c r="U106" s="70">
        <v>320952</v>
      </c>
      <c r="V106" s="71">
        <v>0</v>
      </c>
      <c r="W106" s="71">
        <v>320952</v>
      </c>
      <c r="X106" s="74">
        <v>0</v>
      </c>
      <c r="Y106" s="75">
        <v>0</v>
      </c>
      <c r="Z106" s="52"/>
    </row>
    <row r="107" spans="7:26" x14ac:dyDescent="0.3">
      <c r="G107" s="67"/>
      <c r="H107" s="52">
        <v>71</v>
      </c>
      <c r="I107" s="52" t="s">
        <v>18</v>
      </c>
      <c r="J107" s="68">
        <v>237</v>
      </c>
      <c r="K107" s="69">
        <v>1</v>
      </c>
      <c r="L107" s="70">
        <v>19302411</v>
      </c>
      <c r="M107" s="71">
        <v>8442533</v>
      </c>
      <c r="N107" s="71">
        <v>10859878</v>
      </c>
      <c r="O107" s="70">
        <v>230516</v>
      </c>
      <c r="P107" s="70"/>
      <c r="Q107" s="70">
        <v>230516</v>
      </c>
      <c r="R107" s="71">
        <v>11090394</v>
      </c>
      <c r="S107" s="72">
        <v>9.0000000000000002E-6</v>
      </c>
      <c r="T107" s="73">
        <v>99.813546000000002</v>
      </c>
      <c r="U107" s="70">
        <v>320952</v>
      </c>
      <c r="V107" s="71">
        <v>0</v>
      </c>
      <c r="W107" s="71">
        <v>320952</v>
      </c>
      <c r="X107" s="74">
        <v>1.0000000000000001E-5</v>
      </c>
      <c r="Y107" s="75">
        <v>3.2095200000000004</v>
      </c>
      <c r="Z107" s="52"/>
    </row>
    <row r="108" spans="7:26" x14ac:dyDescent="0.3">
      <c r="G108" s="67"/>
      <c r="H108" s="52">
        <v>72</v>
      </c>
      <c r="I108" s="52" t="s">
        <v>28</v>
      </c>
      <c r="J108" s="68">
        <v>237</v>
      </c>
      <c r="K108" s="69">
        <v>1</v>
      </c>
      <c r="L108" s="70">
        <v>19302411</v>
      </c>
      <c r="M108" s="71">
        <v>8442533</v>
      </c>
      <c r="N108" s="71">
        <v>10859878</v>
      </c>
      <c r="O108" s="70">
        <v>230516</v>
      </c>
      <c r="P108" s="70"/>
      <c r="Q108" s="70">
        <v>230516</v>
      </c>
      <c r="R108" s="71">
        <v>11090394</v>
      </c>
      <c r="S108" s="72">
        <v>2.7500000000000002E-4</v>
      </c>
      <c r="T108" s="73">
        <v>3049.85835</v>
      </c>
      <c r="U108" s="70">
        <v>320952</v>
      </c>
      <c r="V108" s="71">
        <v>0</v>
      </c>
      <c r="W108" s="71">
        <v>320952</v>
      </c>
      <c r="X108" s="74">
        <v>2.9999999999999997E-4</v>
      </c>
      <c r="Y108" s="75">
        <v>96.285599999999988</v>
      </c>
      <c r="Z108" s="52"/>
    </row>
    <row r="109" spans="7:26" x14ac:dyDescent="0.3">
      <c r="G109" s="67"/>
      <c r="H109" s="52">
        <v>117</v>
      </c>
      <c r="I109" s="52" t="s">
        <v>21</v>
      </c>
      <c r="J109" s="68">
        <v>237</v>
      </c>
      <c r="K109" s="69">
        <v>1</v>
      </c>
      <c r="L109" s="70">
        <v>19302411</v>
      </c>
      <c r="M109" s="71">
        <v>8442533</v>
      </c>
      <c r="N109" s="71">
        <v>10859878</v>
      </c>
      <c r="O109" s="70">
        <v>230516</v>
      </c>
      <c r="P109" s="70"/>
      <c r="Q109" s="70">
        <v>230516</v>
      </c>
      <c r="R109" s="71">
        <v>11090394</v>
      </c>
      <c r="S109" s="72">
        <v>2.34E-4</v>
      </c>
      <c r="T109" s="73">
        <v>2595.152196</v>
      </c>
      <c r="U109" s="70">
        <v>320952</v>
      </c>
      <c r="V109" s="71">
        <v>0</v>
      </c>
      <c r="W109" s="71">
        <v>320952</v>
      </c>
      <c r="X109" s="74">
        <v>2.5700000000000001E-4</v>
      </c>
      <c r="Y109" s="75">
        <v>82.484664000000009</v>
      </c>
      <c r="Z109" s="52"/>
    </row>
    <row r="110" spans="7:26" x14ac:dyDescent="0.3">
      <c r="G110" s="67"/>
      <c r="H110" s="52">
        <v>122</v>
      </c>
      <c r="I110" s="52" t="s">
        <v>93</v>
      </c>
      <c r="J110" s="68">
        <v>237</v>
      </c>
      <c r="K110" s="69">
        <v>1</v>
      </c>
      <c r="L110" s="70">
        <v>19302411</v>
      </c>
      <c r="M110" s="71">
        <v>8442533</v>
      </c>
      <c r="N110" s="71">
        <v>10859878</v>
      </c>
      <c r="O110" s="70">
        <v>230516</v>
      </c>
      <c r="P110" s="70"/>
      <c r="Q110" s="70">
        <v>230516</v>
      </c>
      <c r="R110" s="71">
        <v>11090394</v>
      </c>
      <c r="S110" s="72">
        <v>0</v>
      </c>
      <c r="T110" s="73">
        <v>0</v>
      </c>
      <c r="U110" s="70">
        <v>320952</v>
      </c>
      <c r="V110" s="71">
        <v>0</v>
      </c>
      <c r="W110" s="71">
        <v>320952</v>
      </c>
      <c r="X110" s="74">
        <v>0</v>
      </c>
      <c r="Y110" s="75">
        <v>0</v>
      </c>
      <c r="Z110" s="52"/>
    </row>
    <row r="111" spans="7:26" x14ac:dyDescent="0.3">
      <c r="G111" s="67"/>
      <c r="H111" s="52"/>
      <c r="I111" s="52"/>
      <c r="J111" s="68"/>
      <c r="K111" s="69"/>
      <c r="L111" s="71"/>
      <c r="M111" s="71"/>
      <c r="N111" s="71"/>
      <c r="O111" s="71"/>
      <c r="P111" s="71"/>
      <c r="Q111" s="71"/>
      <c r="R111" s="71"/>
      <c r="S111" s="74"/>
      <c r="T111" s="73"/>
      <c r="U111" s="71"/>
      <c r="V111" s="71"/>
      <c r="W111" s="71"/>
      <c r="X111" s="74"/>
      <c r="Y111" s="75"/>
      <c r="Z111" s="52"/>
    </row>
    <row r="112" spans="7:26" ht="15.6" x14ac:dyDescent="0.3">
      <c r="G112" s="80">
        <v>69</v>
      </c>
      <c r="H112" s="81" t="s">
        <v>95</v>
      </c>
      <c r="I112" s="52"/>
      <c r="J112" s="68"/>
      <c r="K112" s="69"/>
      <c r="L112" s="71"/>
      <c r="M112" s="71"/>
      <c r="N112" s="71"/>
      <c r="O112" s="71"/>
      <c r="P112" s="71"/>
      <c r="Q112" s="71"/>
      <c r="R112" s="71"/>
      <c r="S112" s="74"/>
      <c r="T112" s="73"/>
      <c r="U112" s="71"/>
      <c r="V112" s="71"/>
      <c r="W112" s="71"/>
      <c r="X112" s="74"/>
      <c r="Y112" s="75"/>
      <c r="Z112" s="52"/>
    </row>
    <row r="113" spans="7:26" x14ac:dyDescent="0.3">
      <c r="G113" s="67"/>
      <c r="H113" s="52">
        <v>1</v>
      </c>
      <c r="I113" s="52" t="s">
        <v>11</v>
      </c>
      <c r="J113" s="68">
        <v>841</v>
      </c>
      <c r="K113" s="69">
        <v>1</v>
      </c>
      <c r="L113" s="70">
        <v>0</v>
      </c>
      <c r="M113" s="71"/>
      <c r="N113" s="71">
        <v>0</v>
      </c>
      <c r="O113" s="70">
        <v>331994</v>
      </c>
      <c r="P113" s="71">
        <v>203223</v>
      </c>
      <c r="Q113" s="70">
        <v>128771</v>
      </c>
      <c r="R113" s="71">
        <v>128771</v>
      </c>
      <c r="S113" s="72">
        <v>2.0739999999999999E-3</v>
      </c>
      <c r="T113" s="73">
        <v>267.071054</v>
      </c>
      <c r="U113" s="70">
        <v>0</v>
      </c>
      <c r="V113" s="71">
        <v>0</v>
      </c>
      <c r="W113" s="71">
        <v>0</v>
      </c>
      <c r="X113" s="74">
        <v>2.2769999999999999E-3</v>
      </c>
      <c r="Y113" s="75">
        <v>0</v>
      </c>
      <c r="Z113" s="52"/>
    </row>
    <row r="114" spans="7:26" x14ac:dyDescent="0.3">
      <c r="G114" s="67"/>
      <c r="H114" s="52">
        <v>2</v>
      </c>
      <c r="I114" s="52" t="s">
        <v>27</v>
      </c>
      <c r="J114" s="68">
        <v>841</v>
      </c>
      <c r="K114" s="69">
        <v>1</v>
      </c>
      <c r="L114" s="70">
        <v>0</v>
      </c>
      <c r="M114" s="71"/>
      <c r="N114" s="71">
        <v>0</v>
      </c>
      <c r="O114" s="70">
        <v>331994</v>
      </c>
      <c r="P114" s="71">
        <v>203223</v>
      </c>
      <c r="Q114" s="70">
        <v>128771</v>
      </c>
      <c r="R114" s="71">
        <v>128771</v>
      </c>
      <c r="S114" s="72">
        <v>2.3000000000000001E-4</v>
      </c>
      <c r="T114" s="73">
        <v>29.617330000000003</v>
      </c>
      <c r="U114" s="70">
        <v>0</v>
      </c>
      <c r="V114" s="71">
        <v>0</v>
      </c>
      <c r="W114" s="71">
        <v>0</v>
      </c>
      <c r="X114" s="74">
        <v>2.6200000000000003E-4</v>
      </c>
      <c r="Y114" s="75">
        <v>0</v>
      </c>
      <c r="Z114" s="52"/>
    </row>
    <row r="115" spans="7:26" x14ac:dyDescent="0.3">
      <c r="G115" s="67"/>
      <c r="H115" s="52">
        <v>3</v>
      </c>
      <c r="I115" s="52" t="s">
        <v>20</v>
      </c>
      <c r="J115" s="68">
        <v>841</v>
      </c>
      <c r="K115" s="69">
        <v>1</v>
      </c>
      <c r="L115" s="70">
        <v>0</v>
      </c>
      <c r="M115" s="71"/>
      <c r="N115" s="71">
        <v>0</v>
      </c>
      <c r="O115" s="70">
        <v>331994</v>
      </c>
      <c r="P115" s="71">
        <v>203223</v>
      </c>
      <c r="Q115" s="70">
        <v>128771</v>
      </c>
      <c r="R115" s="71">
        <v>128771</v>
      </c>
      <c r="S115" s="72">
        <v>5.2599999999999999E-4</v>
      </c>
      <c r="T115" s="73">
        <v>67.733546000000004</v>
      </c>
      <c r="U115" s="70">
        <v>0</v>
      </c>
      <c r="V115" s="71">
        <v>0</v>
      </c>
      <c r="W115" s="71">
        <v>0</v>
      </c>
      <c r="X115" s="74">
        <v>5.7799999999999995E-4</v>
      </c>
      <c r="Y115" s="75">
        <v>0</v>
      </c>
      <c r="Z115" s="52"/>
    </row>
    <row r="116" spans="7:26" x14ac:dyDescent="0.3">
      <c r="G116" s="67"/>
      <c r="H116" s="52">
        <v>4</v>
      </c>
      <c r="I116" s="52" t="s">
        <v>10</v>
      </c>
      <c r="J116" s="68">
        <v>841</v>
      </c>
      <c r="K116" s="69">
        <v>0.6</v>
      </c>
      <c r="L116" s="70">
        <v>0</v>
      </c>
      <c r="M116" s="71"/>
      <c r="N116" s="71">
        <v>0</v>
      </c>
      <c r="O116" s="70">
        <v>331994</v>
      </c>
      <c r="P116" s="71">
        <v>203223</v>
      </c>
      <c r="Q116" s="70">
        <v>77262.599999999991</v>
      </c>
      <c r="R116" s="71">
        <v>77262.599999999991</v>
      </c>
      <c r="S116" s="72">
        <v>7.8399999999999997E-3</v>
      </c>
      <c r="T116" s="73">
        <v>605.7387839999999</v>
      </c>
      <c r="U116" s="70">
        <v>0</v>
      </c>
      <c r="V116" s="71">
        <v>0</v>
      </c>
      <c r="W116" s="71">
        <v>0</v>
      </c>
      <c r="X116" s="74">
        <v>8.5789999999999998E-3</v>
      </c>
      <c r="Y116" s="75">
        <v>0</v>
      </c>
      <c r="Z116" s="52"/>
    </row>
    <row r="117" spans="7:26" x14ac:dyDescent="0.3">
      <c r="G117" s="67"/>
      <c r="H117" s="52">
        <v>136</v>
      </c>
      <c r="I117" s="52" t="s">
        <v>147</v>
      </c>
      <c r="J117" s="68">
        <v>841</v>
      </c>
      <c r="K117" s="69">
        <v>0.6</v>
      </c>
      <c r="L117" s="70">
        <v>0</v>
      </c>
      <c r="M117" s="71"/>
      <c r="N117" s="71">
        <v>0</v>
      </c>
      <c r="O117" s="70">
        <v>331994</v>
      </c>
      <c r="P117" s="71">
        <v>203223</v>
      </c>
      <c r="Q117" s="70">
        <v>77262.599999999991</v>
      </c>
      <c r="R117" s="71">
        <v>77262.599999999991</v>
      </c>
      <c r="S117" s="72">
        <v>2.0100000000000001E-4</v>
      </c>
      <c r="T117" s="73">
        <v>15.529782599999999</v>
      </c>
      <c r="U117" s="70">
        <v>0</v>
      </c>
      <c r="V117" s="71">
        <v>0</v>
      </c>
      <c r="W117" s="71">
        <v>0</v>
      </c>
      <c r="X117" s="74">
        <v>1.75E-4</v>
      </c>
      <c r="Y117" s="75">
        <v>0</v>
      </c>
      <c r="Z117" s="52"/>
    </row>
    <row r="118" spans="7:26" x14ac:dyDescent="0.3">
      <c r="G118" s="67"/>
      <c r="H118" s="52">
        <v>6</v>
      </c>
      <c r="I118" s="52" t="s">
        <v>73</v>
      </c>
      <c r="J118" s="68">
        <v>841</v>
      </c>
      <c r="K118" s="69">
        <v>0.6</v>
      </c>
      <c r="L118" s="70">
        <v>0</v>
      </c>
      <c r="M118" s="71"/>
      <c r="N118" s="71">
        <v>0</v>
      </c>
      <c r="O118" s="70">
        <v>331994</v>
      </c>
      <c r="P118" s="71">
        <v>203223</v>
      </c>
      <c r="Q118" s="70">
        <v>77262.599999999991</v>
      </c>
      <c r="R118" s="71">
        <v>77262.599999999991</v>
      </c>
      <c r="S118" s="72">
        <v>0</v>
      </c>
      <c r="T118" s="73">
        <v>0</v>
      </c>
      <c r="U118" s="70">
        <v>0</v>
      </c>
      <c r="V118" s="71">
        <v>0</v>
      </c>
      <c r="W118" s="71">
        <v>0</v>
      </c>
      <c r="X118" s="74">
        <v>0</v>
      </c>
      <c r="Y118" s="75">
        <v>0</v>
      </c>
      <c r="Z118" s="52"/>
    </row>
    <row r="119" spans="7:26" x14ac:dyDescent="0.3">
      <c r="G119" s="67"/>
      <c r="H119" s="52">
        <v>7</v>
      </c>
      <c r="I119" s="52" t="s">
        <v>9</v>
      </c>
      <c r="J119" s="68">
        <v>841</v>
      </c>
      <c r="K119" s="69">
        <v>1</v>
      </c>
      <c r="L119" s="70">
        <v>0</v>
      </c>
      <c r="M119" s="71"/>
      <c r="N119" s="71">
        <v>0</v>
      </c>
      <c r="O119" s="70">
        <v>331994</v>
      </c>
      <c r="P119" s="71">
        <v>203223</v>
      </c>
      <c r="Q119" s="70">
        <v>128771</v>
      </c>
      <c r="R119" s="71">
        <v>128771</v>
      </c>
      <c r="S119" s="72">
        <v>1.08E-4</v>
      </c>
      <c r="T119" s="73">
        <v>13.907268</v>
      </c>
      <c r="U119" s="70">
        <v>0</v>
      </c>
      <c r="V119" s="71">
        <v>0</v>
      </c>
      <c r="W119" s="71">
        <v>0</v>
      </c>
      <c r="X119" s="74">
        <v>1.1900000000000001E-4</v>
      </c>
      <c r="Y119" s="75">
        <v>0</v>
      </c>
      <c r="Z119" s="52"/>
    </row>
    <row r="120" spans="7:26" x14ac:dyDescent="0.3">
      <c r="G120" s="67"/>
      <c r="H120" s="52">
        <v>8</v>
      </c>
      <c r="I120" s="52" t="s">
        <v>23</v>
      </c>
      <c r="J120" s="68">
        <v>841</v>
      </c>
      <c r="K120" s="69">
        <v>1</v>
      </c>
      <c r="L120" s="70">
        <v>0</v>
      </c>
      <c r="M120" s="71"/>
      <c r="N120" s="71">
        <v>0</v>
      </c>
      <c r="O120" s="70">
        <v>331994</v>
      </c>
      <c r="P120" s="71">
        <v>203223</v>
      </c>
      <c r="Q120" s="70">
        <v>128771</v>
      </c>
      <c r="R120" s="71">
        <v>128771</v>
      </c>
      <c r="S120" s="72">
        <v>1.64E-4</v>
      </c>
      <c r="T120" s="73">
        <v>21.118444</v>
      </c>
      <c r="U120" s="70">
        <v>0</v>
      </c>
      <c r="V120" s="71">
        <v>0</v>
      </c>
      <c r="W120" s="71">
        <v>0</v>
      </c>
      <c r="X120" s="74">
        <v>1.74E-4</v>
      </c>
      <c r="Y120" s="75">
        <v>0</v>
      </c>
      <c r="Z120" s="52"/>
    </row>
    <row r="121" spans="7:26" x14ac:dyDescent="0.3">
      <c r="G121" s="67"/>
      <c r="H121" s="52">
        <v>9</v>
      </c>
      <c r="I121" s="52" t="s">
        <v>0</v>
      </c>
      <c r="J121" s="68">
        <v>841</v>
      </c>
      <c r="K121" s="69">
        <v>1</v>
      </c>
      <c r="L121" s="70">
        <v>0</v>
      </c>
      <c r="M121" s="71"/>
      <c r="N121" s="71">
        <v>0</v>
      </c>
      <c r="O121" s="70">
        <v>331994</v>
      </c>
      <c r="P121" s="71">
        <v>203223</v>
      </c>
      <c r="Q121" s="70">
        <v>128771</v>
      </c>
      <c r="R121" s="71">
        <v>128771</v>
      </c>
      <c r="S121" s="72">
        <v>2.7599999999999999E-4</v>
      </c>
      <c r="T121" s="73">
        <v>35.540796</v>
      </c>
      <c r="U121" s="70">
        <v>0</v>
      </c>
      <c r="V121" s="71">
        <v>0</v>
      </c>
      <c r="W121" s="71">
        <v>0</v>
      </c>
      <c r="X121" s="74">
        <v>2.4800000000000001E-4</v>
      </c>
      <c r="Y121" s="75">
        <v>0</v>
      </c>
      <c r="Z121" s="52"/>
    </row>
    <row r="122" spans="7:26" x14ac:dyDescent="0.3">
      <c r="G122" s="67"/>
      <c r="H122" s="52">
        <v>29</v>
      </c>
      <c r="I122" s="52" t="s">
        <v>24</v>
      </c>
      <c r="J122" s="68">
        <v>841</v>
      </c>
      <c r="K122" s="69">
        <v>1</v>
      </c>
      <c r="L122" s="70">
        <v>0</v>
      </c>
      <c r="M122" s="71"/>
      <c r="N122" s="71">
        <v>0</v>
      </c>
      <c r="O122" s="70">
        <v>331994</v>
      </c>
      <c r="P122" s="71">
        <v>203223</v>
      </c>
      <c r="Q122" s="70">
        <v>128771</v>
      </c>
      <c r="R122" s="71">
        <v>128771</v>
      </c>
      <c r="S122" s="72">
        <v>3.1029999999999999E-3</v>
      </c>
      <c r="T122" s="73">
        <v>399.576413</v>
      </c>
      <c r="U122" s="70">
        <v>0</v>
      </c>
      <c r="V122" s="71">
        <v>0</v>
      </c>
      <c r="W122" s="71">
        <v>0</v>
      </c>
      <c r="X122" s="74">
        <v>3.1029999999999999E-3</v>
      </c>
      <c r="Y122" s="75">
        <v>0</v>
      </c>
      <c r="Z122" s="52"/>
    </row>
    <row r="123" spans="7:26" x14ac:dyDescent="0.3">
      <c r="G123" s="67"/>
      <c r="H123" s="52">
        <v>38</v>
      </c>
      <c r="I123" s="52" t="s">
        <v>12</v>
      </c>
      <c r="J123" s="68">
        <v>841</v>
      </c>
      <c r="K123" s="69">
        <v>1</v>
      </c>
      <c r="L123" s="70">
        <v>0</v>
      </c>
      <c r="M123" s="71"/>
      <c r="N123" s="71">
        <v>0</v>
      </c>
      <c r="O123" s="70">
        <v>331994</v>
      </c>
      <c r="P123" s="71">
        <v>203223</v>
      </c>
      <c r="Q123" s="70">
        <v>128771</v>
      </c>
      <c r="R123" s="71">
        <v>128771</v>
      </c>
      <c r="S123" s="72">
        <v>8.6000000000000003E-5</v>
      </c>
      <c r="T123" s="73">
        <v>11.074306</v>
      </c>
      <c r="U123" s="70">
        <v>0</v>
      </c>
      <c r="V123" s="71">
        <v>0</v>
      </c>
      <c r="W123" s="71">
        <v>0</v>
      </c>
      <c r="X123" s="74">
        <v>9.5000000000000005E-5</v>
      </c>
      <c r="Y123" s="75">
        <v>0</v>
      </c>
      <c r="Z123" s="52"/>
    </row>
    <row r="124" spans="7:26" x14ac:dyDescent="0.3">
      <c r="G124" s="67"/>
      <c r="H124" s="52">
        <v>55</v>
      </c>
      <c r="I124" s="52" t="s">
        <v>26</v>
      </c>
      <c r="J124" s="68">
        <v>841</v>
      </c>
      <c r="K124" s="69">
        <v>1</v>
      </c>
      <c r="L124" s="70">
        <v>0</v>
      </c>
      <c r="M124" s="71"/>
      <c r="N124" s="71">
        <v>0</v>
      </c>
      <c r="O124" s="70">
        <v>331994</v>
      </c>
      <c r="P124" s="71">
        <v>203223</v>
      </c>
      <c r="Q124" s="70">
        <v>128771</v>
      </c>
      <c r="R124" s="71">
        <v>128771</v>
      </c>
      <c r="S124" s="72">
        <v>1.35E-4</v>
      </c>
      <c r="T124" s="73">
        <v>17.384084999999999</v>
      </c>
      <c r="U124" s="70">
        <v>0</v>
      </c>
      <c r="V124" s="71">
        <v>0</v>
      </c>
      <c r="W124" s="71">
        <v>0</v>
      </c>
      <c r="X124" s="74">
        <v>1.4799999999999999E-4</v>
      </c>
      <c r="Y124" s="75">
        <v>0</v>
      </c>
      <c r="Z124" s="52"/>
    </row>
    <row r="125" spans="7:26" x14ac:dyDescent="0.3">
      <c r="G125" s="67"/>
      <c r="H125" s="52">
        <v>69</v>
      </c>
      <c r="I125" s="52" t="s">
        <v>95</v>
      </c>
      <c r="J125" s="68">
        <v>841</v>
      </c>
      <c r="K125" s="69">
        <v>1</v>
      </c>
      <c r="L125" s="70">
        <v>0</v>
      </c>
      <c r="M125" s="71"/>
      <c r="N125" s="71">
        <v>0</v>
      </c>
      <c r="O125" s="70">
        <v>331994</v>
      </c>
      <c r="P125" s="71">
        <v>203223</v>
      </c>
      <c r="Q125" s="70">
        <v>128771</v>
      </c>
      <c r="R125" s="71">
        <v>128771</v>
      </c>
      <c r="S125" s="72">
        <v>0</v>
      </c>
      <c r="T125" s="73">
        <v>0</v>
      </c>
      <c r="U125" s="70">
        <v>0</v>
      </c>
      <c r="V125" s="71">
        <v>0</v>
      </c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71</v>
      </c>
      <c r="I126" s="52" t="s">
        <v>18</v>
      </c>
      <c r="J126" s="68">
        <v>841</v>
      </c>
      <c r="K126" s="69">
        <v>1</v>
      </c>
      <c r="L126" s="70">
        <v>0</v>
      </c>
      <c r="M126" s="71"/>
      <c r="N126" s="71">
        <v>0</v>
      </c>
      <c r="O126" s="70">
        <v>331994</v>
      </c>
      <c r="P126" s="71">
        <v>203223</v>
      </c>
      <c r="Q126" s="70">
        <v>128771</v>
      </c>
      <c r="R126" s="71">
        <v>128771</v>
      </c>
      <c r="S126" s="72">
        <v>9.0000000000000002E-6</v>
      </c>
      <c r="T126" s="73">
        <v>1.1589389999999999</v>
      </c>
      <c r="U126" s="70">
        <v>0</v>
      </c>
      <c r="V126" s="71">
        <v>0</v>
      </c>
      <c r="W126" s="71">
        <v>0</v>
      </c>
      <c r="X126" s="74">
        <v>1.0000000000000001E-5</v>
      </c>
      <c r="Y126" s="75">
        <v>0</v>
      </c>
      <c r="Z126" s="52"/>
    </row>
    <row r="127" spans="7:26" x14ac:dyDescent="0.3">
      <c r="G127" s="67"/>
      <c r="H127" s="52">
        <v>72</v>
      </c>
      <c r="I127" s="52" t="s">
        <v>28</v>
      </c>
      <c r="J127" s="68">
        <v>841</v>
      </c>
      <c r="K127" s="69">
        <v>1</v>
      </c>
      <c r="L127" s="70">
        <v>0</v>
      </c>
      <c r="M127" s="71"/>
      <c r="N127" s="71">
        <v>0</v>
      </c>
      <c r="O127" s="70">
        <v>331994</v>
      </c>
      <c r="P127" s="71">
        <v>203223</v>
      </c>
      <c r="Q127" s="70">
        <v>128771</v>
      </c>
      <c r="R127" s="71">
        <v>128771</v>
      </c>
      <c r="S127" s="72">
        <v>2.7500000000000002E-4</v>
      </c>
      <c r="T127" s="73">
        <v>35.412025</v>
      </c>
      <c r="U127" s="70">
        <v>0</v>
      </c>
      <c r="V127" s="71">
        <v>0</v>
      </c>
      <c r="W127" s="71">
        <v>0</v>
      </c>
      <c r="X127" s="74">
        <v>2.9999999999999997E-4</v>
      </c>
      <c r="Y127" s="75">
        <v>0</v>
      </c>
      <c r="Z127" s="52"/>
    </row>
    <row r="128" spans="7:26" x14ac:dyDescent="0.3">
      <c r="G128" s="67"/>
      <c r="H128" s="52">
        <v>117</v>
      </c>
      <c r="I128" s="52" t="s">
        <v>21</v>
      </c>
      <c r="J128" s="68">
        <v>841</v>
      </c>
      <c r="K128" s="69">
        <v>1</v>
      </c>
      <c r="L128" s="70">
        <v>0</v>
      </c>
      <c r="M128" s="71"/>
      <c r="N128" s="71">
        <v>0</v>
      </c>
      <c r="O128" s="70">
        <v>331994</v>
      </c>
      <c r="P128" s="71">
        <v>203223</v>
      </c>
      <c r="Q128" s="70">
        <v>128771</v>
      </c>
      <c r="R128" s="71">
        <v>128771</v>
      </c>
      <c r="S128" s="72">
        <v>2.34E-4</v>
      </c>
      <c r="T128" s="73">
        <v>30.132414000000001</v>
      </c>
      <c r="U128" s="70">
        <v>0</v>
      </c>
      <c r="V128" s="71">
        <v>0</v>
      </c>
      <c r="W128" s="71">
        <v>0</v>
      </c>
      <c r="X128" s="74">
        <v>2.5700000000000001E-4</v>
      </c>
      <c r="Y128" s="75">
        <v>0</v>
      </c>
      <c r="Z128" s="52"/>
    </row>
    <row r="129" spans="7:26" x14ac:dyDescent="0.3">
      <c r="G129" s="67"/>
      <c r="H129" s="52">
        <v>122</v>
      </c>
      <c r="I129" s="52" t="s">
        <v>93</v>
      </c>
      <c r="J129" s="68">
        <v>841</v>
      </c>
      <c r="K129" s="69">
        <v>1</v>
      </c>
      <c r="L129" s="70">
        <v>0</v>
      </c>
      <c r="M129" s="71"/>
      <c r="N129" s="71">
        <v>0</v>
      </c>
      <c r="O129" s="70">
        <v>331994</v>
      </c>
      <c r="P129" s="71">
        <v>203223</v>
      </c>
      <c r="Q129" s="70">
        <v>128771</v>
      </c>
      <c r="R129" s="71">
        <v>128771</v>
      </c>
      <c r="S129" s="72">
        <v>0</v>
      </c>
      <c r="T129" s="73">
        <v>0</v>
      </c>
      <c r="U129" s="70">
        <v>0</v>
      </c>
      <c r="V129" s="71">
        <v>0</v>
      </c>
      <c r="W129" s="71">
        <v>0</v>
      </c>
      <c r="X129" s="74">
        <v>0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69</v>
      </c>
      <c r="H131" s="52" t="s">
        <v>95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142328.02046499995</v>
      </c>
      <c r="U131" s="71"/>
      <c r="V131" s="71"/>
      <c r="W131" s="71"/>
      <c r="X131" s="74"/>
      <c r="Y131" s="73">
        <v>4343.250844799999</v>
      </c>
      <c r="Z131" s="79">
        <v>146671.27130979995</v>
      </c>
    </row>
    <row r="132" spans="7:26" x14ac:dyDescent="0.3">
      <c r="G132" s="52"/>
      <c r="H132" s="52"/>
      <c r="I132" s="52"/>
      <c r="J132" s="68"/>
      <c r="K132" s="69"/>
      <c r="L132" s="71"/>
      <c r="M132" s="71"/>
      <c r="N132" s="71"/>
      <c r="O132" s="71"/>
      <c r="P132" s="71"/>
      <c r="Q132" s="71"/>
      <c r="R132" s="71"/>
      <c r="S132" s="74"/>
      <c r="T132" s="73"/>
      <c r="U132" s="71"/>
      <c r="V132" s="71"/>
      <c r="W132" s="71"/>
      <c r="X132" s="74"/>
      <c r="Y132" s="73"/>
      <c r="Z132" s="52"/>
    </row>
    <row r="133" spans="7:26" ht="15" thickBot="1" x14ac:dyDescent="0.35">
      <c r="G133" s="52"/>
      <c r="H133" s="52"/>
      <c r="I133" s="52"/>
      <c r="J133" s="53" t="s">
        <v>56</v>
      </c>
      <c r="K133" s="54" t="s">
        <v>57</v>
      </c>
      <c r="L133" s="55" t="s">
        <v>58</v>
      </c>
      <c r="M133" s="55" t="s">
        <v>171</v>
      </c>
      <c r="N133" s="55"/>
      <c r="O133" s="55" t="s">
        <v>59</v>
      </c>
      <c r="P133" s="55" t="s">
        <v>172</v>
      </c>
      <c r="Q133" s="55"/>
      <c r="R133" s="55" t="s">
        <v>60</v>
      </c>
      <c r="S133" s="56" t="s">
        <v>61</v>
      </c>
      <c r="T133" s="57" t="s">
        <v>62</v>
      </c>
      <c r="U133" s="55" t="s">
        <v>63</v>
      </c>
      <c r="V133" s="55" t="s">
        <v>64</v>
      </c>
      <c r="W133" s="55" t="s">
        <v>65</v>
      </c>
      <c r="X133" s="56" t="s">
        <v>66</v>
      </c>
      <c r="Y133" s="57" t="s">
        <v>67</v>
      </c>
      <c r="Z133" s="52"/>
    </row>
    <row r="134" spans="7:26" ht="15.6" x14ac:dyDescent="0.3">
      <c r="G134" s="58">
        <v>70</v>
      </c>
      <c r="H134" s="59" t="s">
        <v>96</v>
      </c>
      <c r="I134" s="60"/>
      <c r="J134" s="61"/>
      <c r="K134" s="62"/>
      <c r="L134" s="63"/>
      <c r="M134" s="63"/>
      <c r="N134" s="63"/>
      <c r="O134" s="63"/>
      <c r="P134" s="63"/>
      <c r="Q134" s="63"/>
      <c r="R134" s="63"/>
      <c r="S134" s="64"/>
      <c r="T134" s="65"/>
      <c r="U134" s="63"/>
      <c r="V134" s="63"/>
      <c r="W134" s="63"/>
      <c r="X134" s="64"/>
      <c r="Y134" s="66"/>
      <c r="Z134" s="52"/>
    </row>
    <row r="135" spans="7:26" x14ac:dyDescent="0.3">
      <c r="G135" s="67"/>
      <c r="H135" s="52">
        <v>1</v>
      </c>
      <c r="I135" s="52" t="s">
        <v>11</v>
      </c>
      <c r="J135" s="68">
        <v>238</v>
      </c>
      <c r="K135" s="69">
        <v>1</v>
      </c>
      <c r="L135" s="70">
        <v>9348765</v>
      </c>
      <c r="M135" s="71">
        <v>3175475</v>
      </c>
      <c r="N135" s="71">
        <v>6173290</v>
      </c>
      <c r="O135" s="70">
        <v>127672</v>
      </c>
      <c r="P135" s="70"/>
      <c r="Q135" s="70">
        <v>127672</v>
      </c>
      <c r="R135" s="71">
        <v>6300962</v>
      </c>
      <c r="S135" s="72">
        <v>2.0739999999999999E-3</v>
      </c>
      <c r="T135" s="73">
        <v>13068.195188</v>
      </c>
      <c r="U135" s="70">
        <v>239737</v>
      </c>
      <c r="V135" s="71">
        <v>946728</v>
      </c>
      <c r="W135" s="71">
        <v>-706991</v>
      </c>
      <c r="X135" s="74">
        <v>2.2769999999999999E-3</v>
      </c>
      <c r="Y135" s="75">
        <v>-1609.818507</v>
      </c>
      <c r="Z135" s="52"/>
    </row>
    <row r="136" spans="7:26" x14ac:dyDescent="0.3">
      <c r="G136" s="67"/>
      <c r="H136" s="52">
        <v>2</v>
      </c>
      <c r="I136" s="52" t="s">
        <v>27</v>
      </c>
      <c r="J136" s="68">
        <v>238</v>
      </c>
      <c r="K136" s="69">
        <v>1</v>
      </c>
      <c r="L136" s="70">
        <v>9348765</v>
      </c>
      <c r="M136" s="71">
        <v>3175475</v>
      </c>
      <c r="N136" s="71">
        <v>6173290</v>
      </c>
      <c r="O136" s="70">
        <v>127672</v>
      </c>
      <c r="P136" s="70"/>
      <c r="Q136" s="70">
        <v>127672</v>
      </c>
      <c r="R136" s="71">
        <v>6300962</v>
      </c>
      <c r="S136" s="72">
        <v>2.3000000000000001E-4</v>
      </c>
      <c r="T136" s="73">
        <v>1449.22126</v>
      </c>
      <c r="U136" s="70">
        <v>239737</v>
      </c>
      <c r="V136" s="71">
        <v>946728</v>
      </c>
      <c r="W136" s="71">
        <v>-706991</v>
      </c>
      <c r="X136" s="74">
        <v>2.6200000000000003E-4</v>
      </c>
      <c r="Y136" s="75">
        <v>-185.23164200000002</v>
      </c>
      <c r="Z136" s="52"/>
    </row>
    <row r="137" spans="7:26" x14ac:dyDescent="0.3">
      <c r="G137" s="67"/>
      <c r="H137" s="52">
        <v>3</v>
      </c>
      <c r="I137" s="52" t="s">
        <v>20</v>
      </c>
      <c r="J137" s="68">
        <v>238</v>
      </c>
      <c r="K137" s="69">
        <v>1</v>
      </c>
      <c r="L137" s="70">
        <v>9348765</v>
      </c>
      <c r="M137" s="71">
        <v>3175475</v>
      </c>
      <c r="N137" s="71">
        <v>6173290</v>
      </c>
      <c r="O137" s="70">
        <v>127672</v>
      </c>
      <c r="P137" s="70"/>
      <c r="Q137" s="70">
        <v>127672</v>
      </c>
      <c r="R137" s="71">
        <v>6300962</v>
      </c>
      <c r="S137" s="72">
        <v>5.2599999999999999E-4</v>
      </c>
      <c r="T137" s="73">
        <v>3314.306012</v>
      </c>
      <c r="U137" s="70">
        <v>239737</v>
      </c>
      <c r="V137" s="71">
        <v>946728</v>
      </c>
      <c r="W137" s="71">
        <v>-706991</v>
      </c>
      <c r="X137" s="74">
        <v>5.7799999999999995E-4</v>
      </c>
      <c r="Y137" s="75">
        <v>-408.64079799999996</v>
      </c>
      <c r="Z137" s="52"/>
    </row>
    <row r="138" spans="7:26" x14ac:dyDescent="0.3">
      <c r="G138" s="67"/>
      <c r="H138" s="52">
        <v>4</v>
      </c>
      <c r="I138" s="52" t="s">
        <v>10</v>
      </c>
      <c r="J138" s="68">
        <v>238</v>
      </c>
      <c r="K138" s="69">
        <v>0.6</v>
      </c>
      <c r="L138" s="70">
        <v>9348765</v>
      </c>
      <c r="M138" s="71">
        <v>3175475</v>
      </c>
      <c r="N138" s="71">
        <v>3703974</v>
      </c>
      <c r="O138" s="70">
        <v>127672</v>
      </c>
      <c r="P138" s="70"/>
      <c r="Q138" s="70">
        <v>76603.199999999997</v>
      </c>
      <c r="R138" s="71">
        <v>3780577.1999999997</v>
      </c>
      <c r="S138" s="72">
        <v>7.8399999999999997E-3</v>
      </c>
      <c r="T138" s="73">
        <v>29639.725247999995</v>
      </c>
      <c r="U138" s="70">
        <v>239737</v>
      </c>
      <c r="V138" s="71">
        <v>946728</v>
      </c>
      <c r="W138" s="71">
        <v>-424194.6</v>
      </c>
      <c r="X138" s="74">
        <v>8.5789999999999998E-3</v>
      </c>
      <c r="Y138" s="75">
        <v>-3639.1654733999999</v>
      </c>
      <c r="Z138" s="52"/>
    </row>
    <row r="139" spans="7:26" x14ac:dyDescent="0.3">
      <c r="G139" s="67"/>
      <c r="H139" s="52">
        <v>136</v>
      </c>
      <c r="I139" s="52" t="s">
        <v>147</v>
      </c>
      <c r="J139" s="68">
        <v>238</v>
      </c>
      <c r="K139" s="69">
        <v>0.6</v>
      </c>
      <c r="L139" s="70">
        <v>9348765</v>
      </c>
      <c r="M139" s="71">
        <v>3175475</v>
      </c>
      <c r="N139" s="71">
        <v>3703974</v>
      </c>
      <c r="O139" s="70">
        <v>127672</v>
      </c>
      <c r="P139" s="70"/>
      <c r="Q139" s="70">
        <v>76603.199999999997</v>
      </c>
      <c r="R139" s="71">
        <v>3780577.1999999997</v>
      </c>
      <c r="S139" s="72">
        <v>2.0100000000000001E-4</v>
      </c>
      <c r="T139" s="73">
        <v>759.89601719999996</v>
      </c>
      <c r="U139" s="70">
        <v>239737</v>
      </c>
      <c r="V139" s="71">
        <v>946728</v>
      </c>
      <c r="W139" s="71">
        <v>-424194.6</v>
      </c>
      <c r="X139" s="74">
        <v>1.75E-4</v>
      </c>
      <c r="Y139" s="75">
        <v>-74.234054999999998</v>
      </c>
      <c r="Z139" s="52"/>
    </row>
    <row r="140" spans="7:26" x14ac:dyDescent="0.3">
      <c r="G140" s="67"/>
      <c r="H140" s="52">
        <v>6</v>
      </c>
      <c r="I140" s="52" t="s">
        <v>73</v>
      </c>
      <c r="J140" s="68">
        <v>238</v>
      </c>
      <c r="K140" s="69">
        <v>0.6</v>
      </c>
      <c r="L140" s="70">
        <v>9348765</v>
      </c>
      <c r="M140" s="71">
        <v>3175475</v>
      </c>
      <c r="N140" s="71">
        <v>3703974</v>
      </c>
      <c r="O140" s="70">
        <v>127672</v>
      </c>
      <c r="P140" s="70"/>
      <c r="Q140" s="70">
        <v>76603.199999999997</v>
      </c>
      <c r="R140" s="71">
        <v>3780577.1999999997</v>
      </c>
      <c r="S140" s="72">
        <v>0</v>
      </c>
      <c r="T140" s="73">
        <v>0</v>
      </c>
      <c r="U140" s="70">
        <v>239737</v>
      </c>
      <c r="V140" s="71">
        <v>946728</v>
      </c>
      <c r="W140" s="71">
        <v>-424194.6</v>
      </c>
      <c r="X140" s="74">
        <v>0</v>
      </c>
      <c r="Y140" s="75">
        <v>0</v>
      </c>
      <c r="Z140" s="52"/>
    </row>
    <row r="141" spans="7:26" x14ac:dyDescent="0.3">
      <c r="G141" s="67"/>
      <c r="H141" s="52">
        <v>7</v>
      </c>
      <c r="I141" s="52" t="s">
        <v>9</v>
      </c>
      <c r="J141" s="68">
        <v>238</v>
      </c>
      <c r="K141" s="69">
        <v>1</v>
      </c>
      <c r="L141" s="70">
        <v>9348765</v>
      </c>
      <c r="M141" s="71">
        <v>3175475</v>
      </c>
      <c r="N141" s="71">
        <v>6173290</v>
      </c>
      <c r="O141" s="70">
        <v>127672</v>
      </c>
      <c r="P141" s="70"/>
      <c r="Q141" s="70">
        <v>127672</v>
      </c>
      <c r="R141" s="71">
        <v>6300962</v>
      </c>
      <c r="S141" s="72">
        <v>1.08E-4</v>
      </c>
      <c r="T141" s="73">
        <v>680.50389599999994</v>
      </c>
      <c r="U141" s="70">
        <v>239737</v>
      </c>
      <c r="V141" s="71">
        <v>946728</v>
      </c>
      <c r="W141" s="71">
        <v>-706991</v>
      </c>
      <c r="X141" s="74">
        <v>1.1900000000000001E-4</v>
      </c>
      <c r="Y141" s="75">
        <v>-84.131929</v>
      </c>
      <c r="Z141" s="52"/>
    </row>
    <row r="142" spans="7:26" x14ac:dyDescent="0.3">
      <c r="G142" s="67"/>
      <c r="H142" s="52">
        <v>8</v>
      </c>
      <c r="I142" s="52" t="s">
        <v>23</v>
      </c>
      <c r="J142" s="68">
        <v>238</v>
      </c>
      <c r="K142" s="69">
        <v>1</v>
      </c>
      <c r="L142" s="70">
        <v>9348765</v>
      </c>
      <c r="M142" s="71">
        <v>3175475</v>
      </c>
      <c r="N142" s="71">
        <v>6173290</v>
      </c>
      <c r="O142" s="70">
        <v>127672</v>
      </c>
      <c r="P142" s="70"/>
      <c r="Q142" s="70">
        <v>127672</v>
      </c>
      <c r="R142" s="71">
        <v>6300962</v>
      </c>
      <c r="S142" s="72">
        <v>1.64E-4</v>
      </c>
      <c r="T142" s="73">
        <v>1033.3577680000001</v>
      </c>
      <c r="U142" s="70">
        <v>239737</v>
      </c>
      <c r="V142" s="71">
        <v>946728</v>
      </c>
      <c r="W142" s="71">
        <v>-706991</v>
      </c>
      <c r="X142" s="74">
        <v>1.74E-4</v>
      </c>
      <c r="Y142" s="75">
        <v>-123.016434</v>
      </c>
      <c r="Z142" s="52"/>
    </row>
    <row r="143" spans="7:26" x14ac:dyDescent="0.3">
      <c r="G143" s="67"/>
      <c r="H143" s="52">
        <v>9</v>
      </c>
      <c r="I143" s="52" t="s">
        <v>0</v>
      </c>
      <c r="J143" s="68">
        <v>238</v>
      </c>
      <c r="K143" s="69">
        <v>1</v>
      </c>
      <c r="L143" s="70">
        <v>9348765</v>
      </c>
      <c r="M143" s="71">
        <v>3175475</v>
      </c>
      <c r="N143" s="71">
        <v>6173290</v>
      </c>
      <c r="O143" s="70">
        <v>127672</v>
      </c>
      <c r="P143" s="70"/>
      <c r="Q143" s="70">
        <v>127672</v>
      </c>
      <c r="R143" s="71">
        <v>6300962</v>
      </c>
      <c r="S143" s="72">
        <v>2.7599999999999999E-4</v>
      </c>
      <c r="T143" s="73">
        <v>1739.0655119999999</v>
      </c>
      <c r="U143" s="70">
        <v>239737</v>
      </c>
      <c r="V143" s="71">
        <v>946728</v>
      </c>
      <c r="W143" s="71">
        <v>-706991</v>
      </c>
      <c r="X143" s="74">
        <v>2.4800000000000001E-4</v>
      </c>
      <c r="Y143" s="75">
        <v>-175.33376800000002</v>
      </c>
      <c r="Z143" s="52"/>
    </row>
    <row r="144" spans="7:26" x14ac:dyDescent="0.3">
      <c r="G144" s="67"/>
      <c r="H144" s="52">
        <v>17</v>
      </c>
      <c r="I144" s="52" t="s">
        <v>16</v>
      </c>
      <c r="J144" s="68">
        <v>238</v>
      </c>
      <c r="K144" s="69">
        <v>1</v>
      </c>
      <c r="L144" s="70">
        <v>9348765</v>
      </c>
      <c r="M144" s="71">
        <v>3175475</v>
      </c>
      <c r="N144" s="71">
        <v>6173290</v>
      </c>
      <c r="O144" s="70">
        <v>127672</v>
      </c>
      <c r="P144" s="70"/>
      <c r="Q144" s="70">
        <v>127672</v>
      </c>
      <c r="R144" s="71">
        <v>6300962</v>
      </c>
      <c r="S144" s="72">
        <v>6.4899999999999995E-4</v>
      </c>
      <c r="T144" s="73">
        <v>4089.3243379999994</v>
      </c>
      <c r="U144" s="70">
        <v>239737</v>
      </c>
      <c r="V144" s="71">
        <v>946728</v>
      </c>
      <c r="W144" s="71">
        <v>-706991</v>
      </c>
      <c r="X144" s="74">
        <v>7.0899999999999999E-4</v>
      </c>
      <c r="Y144" s="75">
        <v>-501.256619</v>
      </c>
      <c r="Z144" s="52"/>
    </row>
    <row r="145" spans="7:26" x14ac:dyDescent="0.3">
      <c r="G145" s="67"/>
      <c r="H145" s="52">
        <v>29</v>
      </c>
      <c r="I145" s="52" t="s">
        <v>24</v>
      </c>
      <c r="J145" s="68">
        <v>238</v>
      </c>
      <c r="K145" s="69">
        <v>1</v>
      </c>
      <c r="L145" s="70">
        <v>9348765</v>
      </c>
      <c r="M145" s="71">
        <v>3175475</v>
      </c>
      <c r="N145" s="71">
        <v>6173290</v>
      </c>
      <c r="O145" s="70">
        <v>127672</v>
      </c>
      <c r="P145" s="70"/>
      <c r="Q145" s="70">
        <v>127672</v>
      </c>
      <c r="R145" s="71">
        <v>6300962</v>
      </c>
      <c r="S145" s="72">
        <v>3.1029999999999999E-3</v>
      </c>
      <c r="T145" s="73">
        <v>19551.885085999998</v>
      </c>
      <c r="U145" s="70">
        <v>239737</v>
      </c>
      <c r="V145" s="71">
        <v>946728</v>
      </c>
      <c r="W145" s="71">
        <v>-706991</v>
      </c>
      <c r="X145" s="74">
        <v>3.1029999999999999E-3</v>
      </c>
      <c r="Y145" s="75">
        <v>-2193.7930729999998</v>
      </c>
      <c r="Z145" s="52"/>
    </row>
    <row r="146" spans="7:26" x14ac:dyDescent="0.3">
      <c r="G146" s="67"/>
      <c r="H146" s="52">
        <v>38</v>
      </c>
      <c r="I146" s="52" t="s">
        <v>12</v>
      </c>
      <c r="J146" s="68">
        <v>238</v>
      </c>
      <c r="K146" s="69">
        <v>1</v>
      </c>
      <c r="L146" s="70">
        <v>9348765</v>
      </c>
      <c r="M146" s="71">
        <v>3175475</v>
      </c>
      <c r="N146" s="71">
        <v>6173290</v>
      </c>
      <c r="O146" s="70">
        <v>127672</v>
      </c>
      <c r="P146" s="70"/>
      <c r="Q146" s="70">
        <v>127672</v>
      </c>
      <c r="R146" s="71">
        <v>6300962</v>
      </c>
      <c r="S146" s="72">
        <v>8.6000000000000003E-5</v>
      </c>
      <c r="T146" s="73">
        <v>541.88273200000003</v>
      </c>
      <c r="U146" s="70">
        <v>239737</v>
      </c>
      <c r="V146" s="71">
        <v>946728</v>
      </c>
      <c r="W146" s="71">
        <v>-706991</v>
      </c>
      <c r="X146" s="74">
        <v>9.5000000000000005E-5</v>
      </c>
      <c r="Y146" s="75">
        <v>-67.164145000000005</v>
      </c>
      <c r="Z146" s="52"/>
    </row>
    <row r="147" spans="7:26" x14ac:dyDescent="0.3">
      <c r="G147" s="67"/>
      <c r="H147" s="52">
        <v>55</v>
      </c>
      <c r="I147" s="52" t="s">
        <v>26</v>
      </c>
      <c r="J147" s="68">
        <v>238</v>
      </c>
      <c r="K147" s="69">
        <v>1</v>
      </c>
      <c r="L147" s="70">
        <v>9348765</v>
      </c>
      <c r="M147" s="71">
        <v>3175475</v>
      </c>
      <c r="N147" s="71">
        <v>6173290</v>
      </c>
      <c r="O147" s="70">
        <v>127672</v>
      </c>
      <c r="P147" s="70"/>
      <c r="Q147" s="70">
        <v>127672</v>
      </c>
      <c r="R147" s="71">
        <v>6300962</v>
      </c>
      <c r="S147" s="72">
        <v>1.35E-4</v>
      </c>
      <c r="T147" s="73">
        <v>850.62986999999998</v>
      </c>
      <c r="U147" s="70">
        <v>239737</v>
      </c>
      <c r="V147" s="71">
        <v>946728</v>
      </c>
      <c r="W147" s="71">
        <v>-706991</v>
      </c>
      <c r="X147" s="74">
        <v>1.4799999999999999E-4</v>
      </c>
      <c r="Y147" s="75">
        <v>-104.63466799999999</v>
      </c>
      <c r="Z147" s="52"/>
    </row>
    <row r="148" spans="7:26" x14ac:dyDescent="0.3">
      <c r="G148" s="67"/>
      <c r="H148" s="52">
        <v>70</v>
      </c>
      <c r="I148" s="52" t="s">
        <v>96</v>
      </c>
      <c r="J148" s="68">
        <v>238</v>
      </c>
      <c r="K148" s="69">
        <v>1</v>
      </c>
      <c r="L148" s="70">
        <v>9348765</v>
      </c>
      <c r="M148" s="71">
        <v>3175475</v>
      </c>
      <c r="N148" s="71">
        <v>6173290</v>
      </c>
      <c r="O148" s="70">
        <v>127672</v>
      </c>
      <c r="P148" s="70"/>
      <c r="Q148" s="70">
        <v>127672</v>
      </c>
      <c r="R148" s="71">
        <v>6300962</v>
      </c>
      <c r="S148" s="72">
        <v>0</v>
      </c>
      <c r="T148" s="73">
        <v>0</v>
      </c>
      <c r="U148" s="70">
        <v>239737</v>
      </c>
      <c r="V148" s="71">
        <v>946728</v>
      </c>
      <c r="W148" s="71">
        <v>-706991</v>
      </c>
      <c r="X148" s="74">
        <v>0</v>
      </c>
      <c r="Y148" s="75">
        <v>0</v>
      </c>
      <c r="Z148" s="52"/>
    </row>
    <row r="149" spans="7:26" x14ac:dyDescent="0.3">
      <c r="G149" s="67"/>
      <c r="H149" s="52">
        <v>71</v>
      </c>
      <c r="I149" s="52" t="s">
        <v>18</v>
      </c>
      <c r="J149" s="68">
        <v>238</v>
      </c>
      <c r="K149" s="69">
        <v>1</v>
      </c>
      <c r="L149" s="70">
        <v>9348765</v>
      </c>
      <c r="M149" s="71">
        <v>3175475</v>
      </c>
      <c r="N149" s="71">
        <v>6173290</v>
      </c>
      <c r="O149" s="70">
        <v>127672</v>
      </c>
      <c r="P149" s="70"/>
      <c r="Q149" s="70">
        <v>127672</v>
      </c>
      <c r="R149" s="71">
        <v>6300962</v>
      </c>
      <c r="S149" s="72">
        <v>9.0000000000000002E-6</v>
      </c>
      <c r="T149" s="73">
        <v>56.708658</v>
      </c>
      <c r="U149" s="70">
        <v>239737</v>
      </c>
      <c r="V149" s="71">
        <v>946728</v>
      </c>
      <c r="W149" s="71">
        <v>-706991</v>
      </c>
      <c r="X149" s="74">
        <v>1.0000000000000001E-5</v>
      </c>
      <c r="Y149" s="75">
        <v>-7.0699100000000001</v>
      </c>
      <c r="Z149" s="52"/>
    </row>
    <row r="150" spans="7:26" x14ac:dyDescent="0.3">
      <c r="G150" s="67"/>
      <c r="H150" s="52">
        <v>72</v>
      </c>
      <c r="I150" s="52" t="s">
        <v>28</v>
      </c>
      <c r="J150" s="68">
        <v>238</v>
      </c>
      <c r="K150" s="69">
        <v>1</v>
      </c>
      <c r="L150" s="70">
        <v>9348765</v>
      </c>
      <c r="M150" s="71">
        <v>3175475</v>
      </c>
      <c r="N150" s="71">
        <v>6173290</v>
      </c>
      <c r="O150" s="70">
        <v>127672</v>
      </c>
      <c r="P150" s="70"/>
      <c r="Q150" s="70">
        <v>127672</v>
      </c>
      <c r="R150" s="71">
        <v>6300962</v>
      </c>
      <c r="S150" s="72">
        <v>2.7500000000000002E-4</v>
      </c>
      <c r="T150" s="73">
        <v>1732.7645500000001</v>
      </c>
      <c r="U150" s="70">
        <v>239737</v>
      </c>
      <c r="V150" s="71">
        <v>946728</v>
      </c>
      <c r="W150" s="71">
        <v>-706991</v>
      </c>
      <c r="X150" s="74">
        <v>2.9999999999999997E-4</v>
      </c>
      <c r="Y150" s="75">
        <v>-212.09729999999999</v>
      </c>
      <c r="Z150" s="52"/>
    </row>
    <row r="151" spans="7:26" x14ac:dyDescent="0.3">
      <c r="G151" s="67"/>
      <c r="H151" s="52">
        <v>117</v>
      </c>
      <c r="I151" s="52" t="s">
        <v>21</v>
      </c>
      <c r="J151" s="68">
        <v>238</v>
      </c>
      <c r="K151" s="69">
        <v>1</v>
      </c>
      <c r="L151" s="70">
        <v>9348765</v>
      </c>
      <c r="M151" s="71">
        <v>3175475</v>
      </c>
      <c r="N151" s="71">
        <v>6173290</v>
      </c>
      <c r="O151" s="70">
        <v>127672</v>
      </c>
      <c r="P151" s="70"/>
      <c r="Q151" s="70">
        <v>127672</v>
      </c>
      <c r="R151" s="71">
        <v>6300962</v>
      </c>
      <c r="S151" s="72">
        <v>2.34E-4</v>
      </c>
      <c r="T151" s="73">
        <v>1474.4251079999999</v>
      </c>
      <c r="U151" s="70">
        <v>239737</v>
      </c>
      <c r="V151" s="71">
        <v>946728</v>
      </c>
      <c r="W151" s="71">
        <v>-706991</v>
      </c>
      <c r="X151" s="74">
        <v>2.5700000000000001E-4</v>
      </c>
      <c r="Y151" s="75">
        <v>-181.696687</v>
      </c>
      <c r="Z151" s="52"/>
    </row>
    <row r="152" spans="7:26" x14ac:dyDescent="0.3">
      <c r="G152" s="67"/>
      <c r="H152" s="52">
        <v>122</v>
      </c>
      <c r="I152" s="52" t="s">
        <v>93</v>
      </c>
      <c r="J152" s="68">
        <v>238</v>
      </c>
      <c r="K152" s="69">
        <v>1</v>
      </c>
      <c r="L152" s="70">
        <v>9348765</v>
      </c>
      <c r="M152" s="71">
        <v>3175475</v>
      </c>
      <c r="N152" s="71">
        <v>6173290</v>
      </c>
      <c r="O152" s="70">
        <v>127672</v>
      </c>
      <c r="P152" s="70"/>
      <c r="Q152" s="70">
        <v>127672</v>
      </c>
      <c r="R152" s="71">
        <v>6300962</v>
      </c>
      <c r="S152" s="72">
        <v>0</v>
      </c>
      <c r="T152" s="73">
        <v>0</v>
      </c>
      <c r="U152" s="70">
        <v>239737</v>
      </c>
      <c r="V152" s="71">
        <v>946728</v>
      </c>
      <c r="W152" s="71">
        <v>-706991</v>
      </c>
      <c r="X152" s="74">
        <v>0</v>
      </c>
      <c r="Y152" s="75">
        <v>0</v>
      </c>
      <c r="Z152" s="52"/>
    </row>
    <row r="153" spans="7:26" x14ac:dyDescent="0.3">
      <c r="G153" s="67"/>
      <c r="H153" s="52"/>
      <c r="I153" s="52"/>
      <c r="J153" s="68"/>
      <c r="K153" s="69"/>
      <c r="L153" s="71"/>
      <c r="M153" s="71"/>
      <c r="N153" s="71"/>
      <c r="O153" s="71"/>
      <c r="P153" s="71"/>
      <c r="Q153" s="71"/>
      <c r="R153" s="71"/>
      <c r="S153" s="74"/>
      <c r="T153" s="73"/>
      <c r="U153" s="71"/>
      <c r="V153" s="71"/>
      <c r="W153" s="71"/>
      <c r="X153" s="74"/>
      <c r="Y153" s="75"/>
      <c r="Z153" s="52"/>
    </row>
    <row r="154" spans="7:26" ht="15.6" x14ac:dyDescent="0.3">
      <c r="G154" s="80">
        <v>70</v>
      </c>
      <c r="H154" s="81" t="s">
        <v>96</v>
      </c>
      <c r="I154" s="52"/>
      <c r="J154" s="68"/>
      <c r="K154" s="69"/>
      <c r="L154" s="71"/>
      <c r="M154" s="71"/>
      <c r="N154" s="71"/>
      <c r="O154" s="71"/>
      <c r="P154" s="71"/>
      <c r="Q154" s="71"/>
      <c r="R154" s="71"/>
      <c r="S154" s="74"/>
      <c r="T154" s="73"/>
      <c r="U154" s="71"/>
      <c r="V154" s="71"/>
      <c r="W154" s="71"/>
      <c r="X154" s="74"/>
      <c r="Y154" s="75"/>
      <c r="Z154" s="52"/>
    </row>
    <row r="155" spans="7:26" x14ac:dyDescent="0.3">
      <c r="G155" s="67"/>
      <c r="H155" s="52">
        <v>1</v>
      </c>
      <c r="I155" s="52" t="s">
        <v>11</v>
      </c>
      <c r="J155" s="68">
        <v>804</v>
      </c>
      <c r="K155" s="69">
        <v>1</v>
      </c>
      <c r="L155" s="70">
        <v>0</v>
      </c>
      <c r="M155" s="71">
        <v>0</v>
      </c>
      <c r="N155" s="71">
        <v>0</v>
      </c>
      <c r="O155" s="70">
        <v>170812</v>
      </c>
      <c r="P155" s="70"/>
      <c r="Q155" s="70">
        <v>170812</v>
      </c>
      <c r="R155" s="71">
        <v>170812</v>
      </c>
      <c r="S155" s="72">
        <v>2.0739999999999999E-3</v>
      </c>
      <c r="T155" s="73">
        <v>354.26408799999996</v>
      </c>
      <c r="U155" s="70">
        <v>0</v>
      </c>
      <c r="V155" s="71">
        <v>0</v>
      </c>
      <c r="W155" s="71">
        <v>0</v>
      </c>
      <c r="X155" s="74">
        <v>2.2769999999999999E-3</v>
      </c>
      <c r="Y155" s="75">
        <v>0</v>
      </c>
      <c r="Z155" s="52"/>
    </row>
    <row r="156" spans="7:26" x14ac:dyDescent="0.3">
      <c r="G156" s="67"/>
      <c r="H156" s="52">
        <v>2</v>
      </c>
      <c r="I156" s="52" t="s">
        <v>27</v>
      </c>
      <c r="J156" s="68">
        <v>804</v>
      </c>
      <c r="K156" s="69">
        <v>1</v>
      </c>
      <c r="L156" s="70">
        <v>0</v>
      </c>
      <c r="M156" s="71">
        <v>0</v>
      </c>
      <c r="N156" s="71">
        <v>0</v>
      </c>
      <c r="O156" s="70">
        <v>170812</v>
      </c>
      <c r="P156" s="70"/>
      <c r="Q156" s="70">
        <v>170812</v>
      </c>
      <c r="R156" s="71">
        <v>170812</v>
      </c>
      <c r="S156" s="72">
        <v>2.3000000000000001E-4</v>
      </c>
      <c r="T156" s="73">
        <v>39.286760000000001</v>
      </c>
      <c r="U156" s="70">
        <v>0</v>
      </c>
      <c r="V156" s="71">
        <v>0</v>
      </c>
      <c r="W156" s="71">
        <v>0</v>
      </c>
      <c r="X156" s="74">
        <v>2.6200000000000003E-4</v>
      </c>
      <c r="Y156" s="75">
        <v>0</v>
      </c>
      <c r="Z156" s="52"/>
    </row>
    <row r="157" spans="7:26" x14ac:dyDescent="0.3">
      <c r="G157" s="67"/>
      <c r="H157" s="52">
        <v>3</v>
      </c>
      <c r="I157" s="52" t="s">
        <v>20</v>
      </c>
      <c r="J157" s="68">
        <v>804</v>
      </c>
      <c r="K157" s="69">
        <v>1</v>
      </c>
      <c r="L157" s="70">
        <v>0</v>
      </c>
      <c r="M157" s="71">
        <v>0</v>
      </c>
      <c r="N157" s="71">
        <v>0</v>
      </c>
      <c r="O157" s="70">
        <v>170812</v>
      </c>
      <c r="P157" s="70"/>
      <c r="Q157" s="70">
        <v>170812</v>
      </c>
      <c r="R157" s="71">
        <v>170812</v>
      </c>
      <c r="S157" s="72">
        <v>5.2599999999999999E-4</v>
      </c>
      <c r="T157" s="73">
        <v>89.847111999999996</v>
      </c>
      <c r="U157" s="70">
        <v>0</v>
      </c>
      <c r="V157" s="71">
        <v>0</v>
      </c>
      <c r="W157" s="71">
        <v>0</v>
      </c>
      <c r="X157" s="74">
        <v>5.7799999999999995E-4</v>
      </c>
      <c r="Y157" s="75">
        <v>0</v>
      </c>
      <c r="Z157" s="52"/>
    </row>
    <row r="158" spans="7:26" x14ac:dyDescent="0.3">
      <c r="G158" s="67"/>
      <c r="H158" s="52">
        <v>4</v>
      </c>
      <c r="I158" s="52" t="s">
        <v>10</v>
      </c>
      <c r="J158" s="68">
        <v>804</v>
      </c>
      <c r="K158" s="69">
        <v>0.6</v>
      </c>
      <c r="L158" s="70">
        <v>0</v>
      </c>
      <c r="M158" s="71">
        <v>0</v>
      </c>
      <c r="N158" s="71">
        <v>0</v>
      </c>
      <c r="O158" s="70">
        <v>170812</v>
      </c>
      <c r="P158" s="70"/>
      <c r="Q158" s="70">
        <v>102487.2</v>
      </c>
      <c r="R158" s="71">
        <v>102487.2</v>
      </c>
      <c r="S158" s="72">
        <v>7.8399999999999997E-3</v>
      </c>
      <c r="T158" s="73">
        <v>803.49964799999998</v>
      </c>
      <c r="U158" s="70">
        <v>0</v>
      </c>
      <c r="V158" s="71">
        <v>0</v>
      </c>
      <c r="W158" s="71">
        <v>0</v>
      </c>
      <c r="X158" s="74">
        <v>8.5789999999999998E-3</v>
      </c>
      <c r="Y158" s="75">
        <v>0</v>
      </c>
      <c r="Z158" s="52"/>
    </row>
    <row r="159" spans="7:26" x14ac:dyDescent="0.3">
      <c r="G159" s="67"/>
      <c r="H159" s="52">
        <v>136</v>
      </c>
      <c r="I159" s="52" t="s">
        <v>147</v>
      </c>
      <c r="J159" s="68">
        <v>804</v>
      </c>
      <c r="K159" s="69">
        <v>0.6</v>
      </c>
      <c r="L159" s="70">
        <v>0</v>
      </c>
      <c r="M159" s="71">
        <v>0</v>
      </c>
      <c r="N159" s="71">
        <v>0</v>
      </c>
      <c r="O159" s="70">
        <v>170812</v>
      </c>
      <c r="P159" s="70"/>
      <c r="Q159" s="70">
        <v>102487.2</v>
      </c>
      <c r="R159" s="71">
        <v>102487.2</v>
      </c>
      <c r="S159" s="72">
        <v>2.0100000000000001E-4</v>
      </c>
      <c r="T159" s="73">
        <v>20.5999272</v>
      </c>
      <c r="U159" s="70">
        <v>0</v>
      </c>
      <c r="V159" s="71">
        <v>0</v>
      </c>
      <c r="W159" s="71">
        <v>0</v>
      </c>
      <c r="X159" s="74">
        <v>1.75E-4</v>
      </c>
      <c r="Y159" s="75">
        <v>0</v>
      </c>
      <c r="Z159" s="52"/>
    </row>
    <row r="160" spans="7:26" x14ac:dyDescent="0.3">
      <c r="G160" s="67"/>
      <c r="H160" s="52">
        <v>6</v>
      </c>
      <c r="I160" s="52" t="s">
        <v>73</v>
      </c>
      <c r="J160" s="68">
        <v>804</v>
      </c>
      <c r="K160" s="69">
        <v>0.6</v>
      </c>
      <c r="L160" s="70">
        <v>0</v>
      </c>
      <c r="M160" s="71">
        <v>0</v>
      </c>
      <c r="N160" s="71">
        <v>0</v>
      </c>
      <c r="O160" s="70">
        <v>170812</v>
      </c>
      <c r="P160" s="70"/>
      <c r="Q160" s="70">
        <v>102487.2</v>
      </c>
      <c r="R160" s="71">
        <v>102487.2</v>
      </c>
      <c r="S160" s="72">
        <v>0</v>
      </c>
      <c r="T160" s="73">
        <v>0</v>
      </c>
      <c r="U160" s="70">
        <v>0</v>
      </c>
      <c r="V160" s="71">
        <v>0</v>
      </c>
      <c r="W160" s="71">
        <v>0</v>
      </c>
      <c r="X160" s="74">
        <v>0</v>
      </c>
      <c r="Y160" s="75">
        <v>0</v>
      </c>
      <c r="Z160" s="52"/>
    </row>
    <row r="161" spans="7:26" x14ac:dyDescent="0.3">
      <c r="G161" s="67"/>
      <c r="H161" s="52">
        <v>7</v>
      </c>
      <c r="I161" s="52" t="s">
        <v>9</v>
      </c>
      <c r="J161" s="68">
        <v>804</v>
      </c>
      <c r="K161" s="69">
        <v>1</v>
      </c>
      <c r="L161" s="70">
        <v>0</v>
      </c>
      <c r="M161" s="71">
        <v>0</v>
      </c>
      <c r="N161" s="71">
        <v>0</v>
      </c>
      <c r="O161" s="70">
        <v>170812</v>
      </c>
      <c r="P161" s="70"/>
      <c r="Q161" s="70">
        <v>170812</v>
      </c>
      <c r="R161" s="71">
        <v>170812</v>
      </c>
      <c r="S161" s="72">
        <v>1.08E-4</v>
      </c>
      <c r="T161" s="73">
        <v>18.447696000000001</v>
      </c>
      <c r="U161" s="70">
        <v>0</v>
      </c>
      <c r="V161" s="71">
        <v>0</v>
      </c>
      <c r="W161" s="71">
        <v>0</v>
      </c>
      <c r="X161" s="74">
        <v>1.1900000000000001E-4</v>
      </c>
      <c r="Y161" s="75">
        <v>0</v>
      </c>
      <c r="Z161" s="52"/>
    </row>
    <row r="162" spans="7:26" x14ac:dyDescent="0.3">
      <c r="G162" s="67"/>
      <c r="H162" s="52">
        <v>8</v>
      </c>
      <c r="I162" s="52" t="s">
        <v>23</v>
      </c>
      <c r="J162" s="68">
        <v>804</v>
      </c>
      <c r="K162" s="69">
        <v>1</v>
      </c>
      <c r="L162" s="70">
        <v>0</v>
      </c>
      <c r="M162" s="71">
        <v>0</v>
      </c>
      <c r="N162" s="71">
        <v>0</v>
      </c>
      <c r="O162" s="70">
        <v>170812</v>
      </c>
      <c r="P162" s="70"/>
      <c r="Q162" s="70">
        <v>170812</v>
      </c>
      <c r="R162" s="71">
        <v>170812</v>
      </c>
      <c r="S162" s="72">
        <v>1.64E-4</v>
      </c>
      <c r="T162" s="73">
        <v>28.013168</v>
      </c>
      <c r="U162" s="70">
        <v>0</v>
      </c>
      <c r="V162" s="71">
        <v>0</v>
      </c>
      <c r="W162" s="71">
        <v>0</v>
      </c>
      <c r="X162" s="74">
        <v>1.74E-4</v>
      </c>
      <c r="Y162" s="75">
        <v>0</v>
      </c>
      <c r="Z162" s="52"/>
    </row>
    <row r="163" spans="7:26" x14ac:dyDescent="0.3">
      <c r="G163" s="67"/>
      <c r="H163" s="52">
        <v>9</v>
      </c>
      <c r="I163" s="52" t="s">
        <v>0</v>
      </c>
      <c r="J163" s="68">
        <v>804</v>
      </c>
      <c r="K163" s="69">
        <v>1</v>
      </c>
      <c r="L163" s="70">
        <v>0</v>
      </c>
      <c r="M163" s="71">
        <v>0</v>
      </c>
      <c r="N163" s="71">
        <v>0</v>
      </c>
      <c r="O163" s="70">
        <v>170812</v>
      </c>
      <c r="P163" s="70"/>
      <c r="Q163" s="70">
        <v>170812</v>
      </c>
      <c r="R163" s="71">
        <v>170812</v>
      </c>
      <c r="S163" s="72">
        <v>2.7599999999999999E-4</v>
      </c>
      <c r="T163" s="73">
        <v>47.144112</v>
      </c>
      <c r="U163" s="70">
        <v>0</v>
      </c>
      <c r="V163" s="71">
        <v>0</v>
      </c>
      <c r="W163" s="71">
        <v>0</v>
      </c>
      <c r="X163" s="74">
        <v>2.4800000000000001E-4</v>
      </c>
      <c r="Y163" s="75">
        <v>0</v>
      </c>
      <c r="Z163" s="52"/>
    </row>
    <row r="164" spans="7:26" x14ac:dyDescent="0.3">
      <c r="G164" s="67"/>
      <c r="H164" s="52">
        <v>29</v>
      </c>
      <c r="I164" s="52" t="s">
        <v>24</v>
      </c>
      <c r="J164" s="68">
        <v>804</v>
      </c>
      <c r="K164" s="69">
        <v>1</v>
      </c>
      <c r="L164" s="70">
        <v>0</v>
      </c>
      <c r="M164" s="71">
        <v>0</v>
      </c>
      <c r="N164" s="71">
        <v>0</v>
      </c>
      <c r="O164" s="70">
        <v>170812</v>
      </c>
      <c r="P164" s="70"/>
      <c r="Q164" s="70">
        <v>170812</v>
      </c>
      <c r="R164" s="71">
        <v>170812</v>
      </c>
      <c r="S164" s="72">
        <v>3.1029999999999999E-3</v>
      </c>
      <c r="T164" s="73">
        <v>530.02963599999998</v>
      </c>
      <c r="U164" s="70">
        <v>0</v>
      </c>
      <c r="V164" s="71">
        <v>0</v>
      </c>
      <c r="W164" s="71">
        <v>0</v>
      </c>
      <c r="X164" s="74">
        <v>3.1029999999999999E-3</v>
      </c>
      <c r="Y164" s="75">
        <v>0</v>
      </c>
      <c r="Z164" s="52"/>
    </row>
    <row r="165" spans="7:26" x14ac:dyDescent="0.3">
      <c r="G165" s="67"/>
      <c r="H165" s="52">
        <v>38</v>
      </c>
      <c r="I165" s="52" t="s">
        <v>12</v>
      </c>
      <c r="J165" s="68">
        <v>804</v>
      </c>
      <c r="K165" s="69">
        <v>1</v>
      </c>
      <c r="L165" s="70">
        <v>0</v>
      </c>
      <c r="M165" s="71">
        <v>0</v>
      </c>
      <c r="N165" s="71">
        <v>0</v>
      </c>
      <c r="O165" s="70">
        <v>170812</v>
      </c>
      <c r="P165" s="70"/>
      <c r="Q165" s="70">
        <v>170812</v>
      </c>
      <c r="R165" s="71">
        <v>170812</v>
      </c>
      <c r="S165" s="72">
        <v>8.6000000000000003E-5</v>
      </c>
      <c r="T165" s="73">
        <v>14.689832000000001</v>
      </c>
      <c r="U165" s="70">
        <v>0</v>
      </c>
      <c r="V165" s="71">
        <v>0</v>
      </c>
      <c r="W165" s="71">
        <v>0</v>
      </c>
      <c r="X165" s="74">
        <v>9.5000000000000005E-5</v>
      </c>
      <c r="Y165" s="75">
        <v>0</v>
      </c>
      <c r="Z165" s="52"/>
    </row>
    <row r="166" spans="7:26" x14ac:dyDescent="0.3">
      <c r="G166" s="67"/>
      <c r="H166" s="52">
        <v>55</v>
      </c>
      <c r="I166" s="52" t="s">
        <v>26</v>
      </c>
      <c r="J166" s="68">
        <v>804</v>
      </c>
      <c r="K166" s="69">
        <v>1</v>
      </c>
      <c r="L166" s="70">
        <v>0</v>
      </c>
      <c r="M166" s="71">
        <v>0</v>
      </c>
      <c r="N166" s="71">
        <v>0</v>
      </c>
      <c r="O166" s="70">
        <v>170812</v>
      </c>
      <c r="P166" s="70"/>
      <c r="Q166" s="70">
        <v>170812</v>
      </c>
      <c r="R166" s="71">
        <v>170812</v>
      </c>
      <c r="S166" s="72">
        <v>1.35E-4</v>
      </c>
      <c r="T166" s="73">
        <v>23.059619999999999</v>
      </c>
      <c r="U166" s="70">
        <v>0</v>
      </c>
      <c r="V166" s="71">
        <v>0</v>
      </c>
      <c r="W166" s="71">
        <v>0</v>
      </c>
      <c r="X166" s="74">
        <v>1.4799999999999999E-4</v>
      </c>
      <c r="Y166" s="75">
        <v>0</v>
      </c>
      <c r="Z166" s="52"/>
    </row>
    <row r="167" spans="7:26" x14ac:dyDescent="0.3">
      <c r="G167" s="67"/>
      <c r="H167" s="52">
        <v>70</v>
      </c>
      <c r="I167" s="52" t="s">
        <v>96</v>
      </c>
      <c r="J167" s="68">
        <v>804</v>
      </c>
      <c r="K167" s="69">
        <v>1</v>
      </c>
      <c r="L167" s="70">
        <v>0</v>
      </c>
      <c r="M167" s="71">
        <v>0</v>
      </c>
      <c r="N167" s="71">
        <v>0</v>
      </c>
      <c r="O167" s="70">
        <v>170812</v>
      </c>
      <c r="P167" s="70"/>
      <c r="Q167" s="70">
        <v>170812</v>
      </c>
      <c r="R167" s="71">
        <v>170812</v>
      </c>
      <c r="S167" s="72">
        <v>0</v>
      </c>
      <c r="T167" s="73">
        <v>0</v>
      </c>
      <c r="U167" s="70">
        <v>0</v>
      </c>
      <c r="V167" s="71">
        <v>0</v>
      </c>
      <c r="W167" s="71">
        <v>0</v>
      </c>
      <c r="X167" s="74">
        <v>0</v>
      </c>
      <c r="Y167" s="75">
        <v>0</v>
      </c>
      <c r="Z167" s="52"/>
    </row>
    <row r="168" spans="7:26" x14ac:dyDescent="0.3">
      <c r="G168" s="67"/>
      <c r="H168" s="52">
        <v>71</v>
      </c>
      <c r="I168" s="52" t="s">
        <v>18</v>
      </c>
      <c r="J168" s="68">
        <v>804</v>
      </c>
      <c r="K168" s="69">
        <v>1</v>
      </c>
      <c r="L168" s="70">
        <v>0</v>
      </c>
      <c r="M168" s="71">
        <v>0</v>
      </c>
      <c r="N168" s="71">
        <v>0</v>
      </c>
      <c r="O168" s="70">
        <v>170812</v>
      </c>
      <c r="P168" s="70"/>
      <c r="Q168" s="70">
        <v>170812</v>
      </c>
      <c r="R168" s="71">
        <v>170812</v>
      </c>
      <c r="S168" s="72">
        <v>9.0000000000000002E-6</v>
      </c>
      <c r="T168" s="73">
        <v>1.5373080000000001</v>
      </c>
      <c r="U168" s="70">
        <v>0</v>
      </c>
      <c r="V168" s="71">
        <v>0</v>
      </c>
      <c r="W168" s="71">
        <v>0</v>
      </c>
      <c r="X168" s="74">
        <v>1.0000000000000001E-5</v>
      </c>
      <c r="Y168" s="75">
        <v>0</v>
      </c>
      <c r="Z168" s="52"/>
    </row>
    <row r="169" spans="7:26" x14ac:dyDescent="0.3">
      <c r="G169" s="67"/>
      <c r="H169" s="52">
        <v>72</v>
      </c>
      <c r="I169" s="52" t="s">
        <v>28</v>
      </c>
      <c r="J169" s="68">
        <v>804</v>
      </c>
      <c r="K169" s="69">
        <v>1</v>
      </c>
      <c r="L169" s="70">
        <v>0</v>
      </c>
      <c r="M169" s="71">
        <v>0</v>
      </c>
      <c r="N169" s="71">
        <v>0</v>
      </c>
      <c r="O169" s="70">
        <v>170812</v>
      </c>
      <c r="P169" s="70"/>
      <c r="Q169" s="70">
        <v>170812</v>
      </c>
      <c r="R169" s="71">
        <v>170812</v>
      </c>
      <c r="S169" s="72">
        <v>2.7500000000000002E-4</v>
      </c>
      <c r="T169" s="73">
        <v>46.973300000000002</v>
      </c>
      <c r="U169" s="70">
        <v>0</v>
      </c>
      <c r="V169" s="71">
        <v>0</v>
      </c>
      <c r="W169" s="71">
        <v>0</v>
      </c>
      <c r="X169" s="74">
        <v>2.9999999999999997E-4</v>
      </c>
      <c r="Y169" s="75">
        <v>0</v>
      </c>
      <c r="Z169" s="52"/>
    </row>
    <row r="170" spans="7:26" x14ac:dyDescent="0.3">
      <c r="G170" s="67"/>
      <c r="H170" s="52">
        <v>117</v>
      </c>
      <c r="I170" s="52" t="s">
        <v>21</v>
      </c>
      <c r="J170" s="68">
        <v>804</v>
      </c>
      <c r="K170" s="69">
        <v>1</v>
      </c>
      <c r="L170" s="70">
        <v>0</v>
      </c>
      <c r="M170" s="71">
        <v>0</v>
      </c>
      <c r="N170" s="71">
        <v>0</v>
      </c>
      <c r="O170" s="70">
        <v>170812</v>
      </c>
      <c r="P170" s="70"/>
      <c r="Q170" s="70">
        <v>170812</v>
      </c>
      <c r="R170" s="71">
        <v>170812</v>
      </c>
      <c r="S170" s="72">
        <v>2.34E-4</v>
      </c>
      <c r="T170" s="73">
        <v>39.970008</v>
      </c>
      <c r="U170" s="70">
        <v>0</v>
      </c>
      <c r="V170" s="71">
        <v>0</v>
      </c>
      <c r="W170" s="71">
        <v>0</v>
      </c>
      <c r="X170" s="74">
        <v>2.5700000000000001E-4</v>
      </c>
      <c r="Y170" s="75">
        <v>0</v>
      </c>
      <c r="Z170" s="52"/>
    </row>
    <row r="171" spans="7:26" x14ac:dyDescent="0.3">
      <c r="G171" s="67"/>
      <c r="H171" s="52">
        <v>122</v>
      </c>
      <c r="I171" s="52" t="s">
        <v>93</v>
      </c>
      <c r="J171" s="68">
        <v>804</v>
      </c>
      <c r="K171" s="69">
        <v>1</v>
      </c>
      <c r="L171" s="70">
        <v>0</v>
      </c>
      <c r="M171" s="71">
        <v>0</v>
      </c>
      <c r="N171" s="71">
        <v>0</v>
      </c>
      <c r="O171" s="70">
        <v>170812</v>
      </c>
      <c r="P171" s="70"/>
      <c r="Q171" s="70">
        <v>170812</v>
      </c>
      <c r="R171" s="71">
        <v>170812</v>
      </c>
      <c r="S171" s="72">
        <v>0</v>
      </c>
      <c r="T171" s="73">
        <v>0</v>
      </c>
      <c r="U171" s="70">
        <v>0</v>
      </c>
      <c r="V171" s="71">
        <v>0</v>
      </c>
      <c r="W171" s="71">
        <v>0</v>
      </c>
      <c r="X171" s="74">
        <v>0</v>
      </c>
      <c r="Y171" s="75">
        <v>0</v>
      </c>
      <c r="Z171" s="52"/>
    </row>
    <row r="172" spans="7:26" ht="15" thickBot="1" x14ac:dyDescent="0.35">
      <c r="G172" s="76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8"/>
      <c r="Z172" s="52"/>
    </row>
    <row r="173" spans="7:26" x14ac:dyDescent="0.3">
      <c r="G173" s="52">
        <v>70</v>
      </c>
      <c r="H173" s="52" t="s">
        <v>96</v>
      </c>
      <c r="I173" s="52"/>
      <c r="J173" s="68"/>
      <c r="K173" s="69"/>
      <c r="L173" s="71"/>
      <c r="M173" s="71"/>
      <c r="N173" s="71"/>
      <c r="O173" s="71"/>
      <c r="P173" s="71"/>
      <c r="Q173" s="71"/>
      <c r="R173" s="71"/>
      <c r="S173" s="74"/>
      <c r="T173" s="73">
        <v>82039.253458400024</v>
      </c>
      <c r="U173" s="71"/>
      <c r="V173" s="71"/>
      <c r="W173" s="71"/>
      <c r="X173" s="74"/>
      <c r="Y173" s="73">
        <v>-9567.2850084000002</v>
      </c>
      <c r="Z173" s="79">
        <v>72471.968450000029</v>
      </c>
    </row>
    <row r="174" spans="7:26" x14ac:dyDescent="0.3">
      <c r="G174" s="52"/>
      <c r="H174" s="52"/>
      <c r="I174" s="52"/>
      <c r="J174" s="68"/>
      <c r="K174" s="69"/>
      <c r="L174" s="71"/>
      <c r="M174" s="71"/>
      <c r="N174" s="71"/>
      <c r="O174" s="71"/>
      <c r="P174" s="71"/>
      <c r="Q174" s="71"/>
      <c r="R174" s="71"/>
      <c r="S174" s="74"/>
      <c r="T174" s="73"/>
      <c r="U174" s="71"/>
      <c r="V174" s="71"/>
      <c r="W174" s="71"/>
      <c r="X174" s="74"/>
      <c r="Y174" s="73"/>
      <c r="Z174" s="52"/>
    </row>
    <row r="175" spans="7:26" ht="15" thickBot="1" x14ac:dyDescent="0.35">
      <c r="G175" s="52"/>
      <c r="H175" s="52"/>
      <c r="I175" s="52"/>
      <c r="J175" s="53" t="s">
        <v>56</v>
      </c>
      <c r="K175" s="54" t="s">
        <v>57</v>
      </c>
      <c r="L175" s="55" t="s">
        <v>58</v>
      </c>
      <c r="M175" s="55" t="s">
        <v>171</v>
      </c>
      <c r="N175" s="55"/>
      <c r="O175" s="55" t="s">
        <v>59</v>
      </c>
      <c r="P175" s="55" t="s">
        <v>172</v>
      </c>
      <c r="Q175" s="55"/>
      <c r="R175" s="55" t="s">
        <v>60</v>
      </c>
      <c r="S175" s="56" t="s">
        <v>61</v>
      </c>
      <c r="T175" s="57" t="s">
        <v>62</v>
      </c>
      <c r="U175" s="55" t="s">
        <v>63</v>
      </c>
      <c r="V175" s="55" t="s">
        <v>64</v>
      </c>
      <c r="W175" s="55" t="s">
        <v>65</v>
      </c>
      <c r="X175" s="56" t="s">
        <v>66</v>
      </c>
      <c r="Y175" s="57" t="s">
        <v>67</v>
      </c>
      <c r="Z175" s="52"/>
    </row>
    <row r="176" spans="7:26" ht="15.6" x14ac:dyDescent="0.3">
      <c r="G176" s="58">
        <v>73</v>
      </c>
      <c r="H176" s="59" t="s">
        <v>97</v>
      </c>
      <c r="I176" s="60"/>
      <c r="J176" s="61"/>
      <c r="K176" s="62"/>
      <c r="L176" s="63"/>
      <c r="M176" s="63"/>
      <c r="N176" s="63"/>
      <c r="O176" s="63"/>
      <c r="P176" s="63"/>
      <c r="Q176" s="63"/>
      <c r="R176" s="63"/>
      <c r="S176" s="64"/>
      <c r="T176" s="65"/>
      <c r="U176" s="63"/>
      <c r="V176" s="63"/>
      <c r="W176" s="63"/>
      <c r="X176" s="64"/>
      <c r="Y176" s="66"/>
      <c r="Z176" s="52"/>
    </row>
    <row r="177" spans="7:26" x14ac:dyDescent="0.3">
      <c r="G177" s="67"/>
      <c r="H177" s="52">
        <v>1</v>
      </c>
      <c r="I177" s="52" t="s">
        <v>11</v>
      </c>
      <c r="J177" s="68">
        <v>246</v>
      </c>
      <c r="K177" s="69">
        <v>1</v>
      </c>
      <c r="L177" s="70">
        <v>17020966</v>
      </c>
      <c r="M177" s="71">
        <v>2057529</v>
      </c>
      <c r="N177" s="71">
        <v>14963437</v>
      </c>
      <c r="O177" s="70">
        <v>67117</v>
      </c>
      <c r="P177" s="70"/>
      <c r="Q177" s="70">
        <v>67117</v>
      </c>
      <c r="R177" s="71">
        <v>15030554</v>
      </c>
      <c r="S177" s="72">
        <v>2.0739999999999999E-3</v>
      </c>
      <c r="T177" s="73">
        <v>31173.368995999997</v>
      </c>
      <c r="U177" s="70">
        <v>2034378</v>
      </c>
      <c r="V177" s="71">
        <v>8841</v>
      </c>
      <c r="W177" s="71">
        <v>2025537</v>
      </c>
      <c r="X177" s="74">
        <v>2.2769999999999999E-3</v>
      </c>
      <c r="Y177" s="75">
        <v>4612.1477489999997</v>
      </c>
      <c r="Z177" s="52"/>
    </row>
    <row r="178" spans="7:26" x14ac:dyDescent="0.3">
      <c r="G178" s="67"/>
      <c r="H178" s="52">
        <v>2</v>
      </c>
      <c r="I178" s="52" t="s">
        <v>27</v>
      </c>
      <c r="J178" s="68">
        <v>246</v>
      </c>
      <c r="K178" s="69">
        <v>1</v>
      </c>
      <c r="L178" s="70">
        <v>17020966</v>
      </c>
      <c r="M178" s="71">
        <v>2057529</v>
      </c>
      <c r="N178" s="71">
        <v>14963437</v>
      </c>
      <c r="O178" s="70">
        <v>67117</v>
      </c>
      <c r="P178" s="70"/>
      <c r="Q178" s="70">
        <v>67117</v>
      </c>
      <c r="R178" s="71">
        <v>15030554</v>
      </c>
      <c r="S178" s="72">
        <v>2.3000000000000001E-4</v>
      </c>
      <c r="T178" s="73">
        <v>3457.0274199999999</v>
      </c>
      <c r="U178" s="70">
        <v>2034378</v>
      </c>
      <c r="V178" s="71">
        <v>8841</v>
      </c>
      <c r="W178" s="71">
        <v>2025537</v>
      </c>
      <c r="X178" s="74">
        <v>2.6200000000000003E-4</v>
      </c>
      <c r="Y178" s="75">
        <v>530.69069400000001</v>
      </c>
      <c r="Z178" s="52"/>
    </row>
    <row r="179" spans="7:26" x14ac:dyDescent="0.3">
      <c r="G179" s="67"/>
      <c r="H179" s="52">
        <v>3</v>
      </c>
      <c r="I179" s="52" t="s">
        <v>20</v>
      </c>
      <c r="J179" s="68">
        <v>246</v>
      </c>
      <c r="K179" s="69">
        <v>1</v>
      </c>
      <c r="L179" s="70">
        <v>17020966</v>
      </c>
      <c r="M179" s="71">
        <v>2057529</v>
      </c>
      <c r="N179" s="71">
        <v>14963437</v>
      </c>
      <c r="O179" s="70">
        <v>67117</v>
      </c>
      <c r="P179" s="70"/>
      <c r="Q179" s="70">
        <v>67117</v>
      </c>
      <c r="R179" s="71">
        <v>15030554</v>
      </c>
      <c r="S179" s="72">
        <v>5.2599999999999999E-4</v>
      </c>
      <c r="T179" s="73">
        <v>7906.0714040000003</v>
      </c>
      <c r="U179" s="70">
        <v>2034378</v>
      </c>
      <c r="V179" s="71">
        <v>8841</v>
      </c>
      <c r="W179" s="71">
        <v>2025537</v>
      </c>
      <c r="X179" s="74">
        <v>5.7799999999999995E-4</v>
      </c>
      <c r="Y179" s="75">
        <v>1170.7603859999999</v>
      </c>
      <c r="Z179" s="52"/>
    </row>
    <row r="180" spans="7:26" x14ac:dyDescent="0.3">
      <c r="G180" s="67"/>
      <c r="H180" s="52">
        <v>4</v>
      </c>
      <c r="I180" s="52" t="s">
        <v>10</v>
      </c>
      <c r="J180" s="68">
        <v>246</v>
      </c>
      <c r="K180" s="69">
        <v>0.6</v>
      </c>
      <c r="L180" s="70">
        <v>17020966</v>
      </c>
      <c r="M180" s="71">
        <v>2057529</v>
      </c>
      <c r="N180" s="71">
        <v>8978062.1999999993</v>
      </c>
      <c r="O180" s="70">
        <v>67117</v>
      </c>
      <c r="P180" s="70"/>
      <c r="Q180" s="70">
        <v>40270.199999999997</v>
      </c>
      <c r="R180" s="71">
        <v>9018332.4000000004</v>
      </c>
      <c r="S180" s="72">
        <v>7.8399999999999997E-3</v>
      </c>
      <c r="T180" s="73">
        <v>70703.726016000001</v>
      </c>
      <c r="U180" s="70">
        <v>2034378</v>
      </c>
      <c r="V180" s="71">
        <v>8841</v>
      </c>
      <c r="W180" s="71">
        <v>1215322.2</v>
      </c>
      <c r="X180" s="74">
        <v>8.5789999999999998E-3</v>
      </c>
      <c r="Y180" s="75">
        <v>10426.249153799999</v>
      </c>
      <c r="Z180" s="52"/>
    </row>
    <row r="181" spans="7:26" x14ac:dyDescent="0.3">
      <c r="G181" s="67"/>
      <c r="H181" s="52">
        <v>136</v>
      </c>
      <c r="I181" s="52" t="s">
        <v>147</v>
      </c>
      <c r="J181" s="68">
        <v>246</v>
      </c>
      <c r="K181" s="69">
        <v>0.6</v>
      </c>
      <c r="L181" s="70">
        <v>17020966</v>
      </c>
      <c r="M181" s="71">
        <v>2057529</v>
      </c>
      <c r="N181" s="71">
        <v>8978062.1999999993</v>
      </c>
      <c r="O181" s="70">
        <v>67117</v>
      </c>
      <c r="P181" s="70"/>
      <c r="Q181" s="70">
        <v>40270.199999999997</v>
      </c>
      <c r="R181" s="71">
        <v>9018332.4000000004</v>
      </c>
      <c r="S181" s="72">
        <v>2.0100000000000001E-4</v>
      </c>
      <c r="T181" s="73">
        <v>1812.6848124000001</v>
      </c>
      <c r="U181" s="70">
        <v>2034378</v>
      </c>
      <c r="V181" s="71">
        <v>8841</v>
      </c>
      <c r="W181" s="71">
        <v>1215322.2</v>
      </c>
      <c r="X181" s="74">
        <v>1.75E-4</v>
      </c>
      <c r="Y181" s="75">
        <v>212.68138499999998</v>
      </c>
      <c r="Z181" s="52"/>
    </row>
    <row r="182" spans="7:26" x14ac:dyDescent="0.3">
      <c r="G182" s="67"/>
      <c r="H182" s="52">
        <v>6</v>
      </c>
      <c r="I182" s="52" t="s">
        <v>73</v>
      </c>
      <c r="J182" s="68">
        <v>246</v>
      </c>
      <c r="K182" s="69">
        <v>0.6</v>
      </c>
      <c r="L182" s="70">
        <v>17020966</v>
      </c>
      <c r="M182" s="71">
        <v>2057529</v>
      </c>
      <c r="N182" s="71">
        <v>8978062.1999999993</v>
      </c>
      <c r="O182" s="70">
        <v>67117</v>
      </c>
      <c r="P182" s="70"/>
      <c r="Q182" s="70">
        <v>40270.199999999997</v>
      </c>
      <c r="R182" s="71">
        <v>9018332.4000000004</v>
      </c>
      <c r="S182" s="72">
        <v>0</v>
      </c>
      <c r="T182" s="73">
        <v>0</v>
      </c>
      <c r="U182" s="70">
        <v>2034378</v>
      </c>
      <c r="V182" s="71">
        <v>8841</v>
      </c>
      <c r="W182" s="71">
        <v>1215322.2</v>
      </c>
      <c r="X182" s="74">
        <v>0</v>
      </c>
      <c r="Y182" s="75">
        <v>0</v>
      </c>
      <c r="Z182" s="52"/>
    </row>
    <row r="183" spans="7:26" x14ac:dyDescent="0.3">
      <c r="G183" s="67"/>
      <c r="H183" s="52">
        <v>7</v>
      </c>
      <c r="I183" s="52" t="s">
        <v>9</v>
      </c>
      <c r="J183" s="68">
        <v>246</v>
      </c>
      <c r="K183" s="69">
        <v>1</v>
      </c>
      <c r="L183" s="70">
        <v>17020966</v>
      </c>
      <c r="M183" s="71">
        <v>2057529</v>
      </c>
      <c r="N183" s="71">
        <v>14963437</v>
      </c>
      <c r="O183" s="70">
        <v>67117</v>
      </c>
      <c r="P183" s="70"/>
      <c r="Q183" s="70">
        <v>67117</v>
      </c>
      <c r="R183" s="71">
        <v>15030554</v>
      </c>
      <c r="S183" s="72">
        <v>1.08E-4</v>
      </c>
      <c r="T183" s="73">
        <v>1623.2998319999999</v>
      </c>
      <c r="U183" s="70">
        <v>2034378</v>
      </c>
      <c r="V183" s="71">
        <v>8841</v>
      </c>
      <c r="W183" s="71">
        <v>2025537</v>
      </c>
      <c r="X183" s="74">
        <v>1.1900000000000001E-4</v>
      </c>
      <c r="Y183" s="75">
        <v>241.038903</v>
      </c>
      <c r="Z183" s="52"/>
    </row>
    <row r="184" spans="7:26" x14ac:dyDescent="0.3">
      <c r="G184" s="67"/>
      <c r="H184" s="52">
        <v>8</v>
      </c>
      <c r="I184" s="52" t="s">
        <v>23</v>
      </c>
      <c r="J184" s="68">
        <v>246</v>
      </c>
      <c r="K184" s="69">
        <v>1</v>
      </c>
      <c r="L184" s="70">
        <v>17020966</v>
      </c>
      <c r="M184" s="71">
        <v>2057529</v>
      </c>
      <c r="N184" s="71">
        <v>14963437</v>
      </c>
      <c r="O184" s="70">
        <v>67117</v>
      </c>
      <c r="P184" s="70"/>
      <c r="Q184" s="70">
        <v>67117</v>
      </c>
      <c r="R184" s="71">
        <v>15030554</v>
      </c>
      <c r="S184" s="72">
        <v>1.64E-4</v>
      </c>
      <c r="T184" s="73">
        <v>2465.0108559999999</v>
      </c>
      <c r="U184" s="70">
        <v>2034378</v>
      </c>
      <c r="V184" s="71">
        <v>8841</v>
      </c>
      <c r="W184" s="71">
        <v>2025537</v>
      </c>
      <c r="X184" s="74">
        <v>1.74E-4</v>
      </c>
      <c r="Y184" s="75">
        <v>352.44343800000001</v>
      </c>
      <c r="Z184" s="52"/>
    </row>
    <row r="185" spans="7:26" x14ac:dyDescent="0.3">
      <c r="G185" s="67"/>
      <c r="H185" s="52">
        <v>9</v>
      </c>
      <c r="I185" s="52" t="s">
        <v>0</v>
      </c>
      <c r="J185" s="68">
        <v>246</v>
      </c>
      <c r="K185" s="69">
        <v>1</v>
      </c>
      <c r="L185" s="70">
        <v>17020966</v>
      </c>
      <c r="M185" s="71">
        <v>2057529</v>
      </c>
      <c r="N185" s="71">
        <v>14963437</v>
      </c>
      <c r="O185" s="70">
        <v>67117</v>
      </c>
      <c r="P185" s="70"/>
      <c r="Q185" s="70">
        <v>67117</v>
      </c>
      <c r="R185" s="71">
        <v>15030554</v>
      </c>
      <c r="S185" s="72">
        <v>2.7599999999999999E-4</v>
      </c>
      <c r="T185" s="73">
        <v>4148.4329040000002</v>
      </c>
      <c r="U185" s="70">
        <v>2034378</v>
      </c>
      <c r="V185" s="71">
        <v>8841</v>
      </c>
      <c r="W185" s="71">
        <v>2025537</v>
      </c>
      <c r="X185" s="74">
        <v>2.4800000000000001E-4</v>
      </c>
      <c r="Y185" s="75">
        <v>502.33317600000004</v>
      </c>
      <c r="Z185" s="52"/>
    </row>
    <row r="186" spans="7:26" x14ac:dyDescent="0.3">
      <c r="G186" s="67"/>
      <c r="H186" s="52">
        <v>17</v>
      </c>
      <c r="I186" s="52" t="s">
        <v>16</v>
      </c>
      <c r="J186" s="68">
        <v>246</v>
      </c>
      <c r="K186" s="69">
        <v>1</v>
      </c>
      <c r="L186" s="70">
        <v>17020966</v>
      </c>
      <c r="M186" s="71">
        <v>2057529</v>
      </c>
      <c r="N186" s="71">
        <v>14963437</v>
      </c>
      <c r="O186" s="70">
        <v>67117</v>
      </c>
      <c r="P186" s="70"/>
      <c r="Q186" s="70">
        <v>67117</v>
      </c>
      <c r="R186" s="71">
        <v>15030554</v>
      </c>
      <c r="S186" s="72">
        <v>6.4899999999999995E-4</v>
      </c>
      <c r="T186" s="73">
        <v>9754.829545999999</v>
      </c>
      <c r="U186" s="70">
        <v>2034378</v>
      </c>
      <c r="V186" s="71">
        <v>8841</v>
      </c>
      <c r="W186" s="71">
        <v>2025537</v>
      </c>
      <c r="X186" s="74">
        <v>7.0899999999999999E-4</v>
      </c>
      <c r="Y186" s="75">
        <v>1436.1057330000001</v>
      </c>
      <c r="Z186" s="52"/>
    </row>
    <row r="187" spans="7:26" x14ac:dyDescent="0.3">
      <c r="G187" s="67"/>
      <c r="H187" s="52">
        <v>29</v>
      </c>
      <c r="I187" s="52" t="s">
        <v>24</v>
      </c>
      <c r="J187" s="68">
        <v>246</v>
      </c>
      <c r="K187" s="69">
        <v>1</v>
      </c>
      <c r="L187" s="70">
        <v>17020966</v>
      </c>
      <c r="M187" s="71">
        <v>2057529</v>
      </c>
      <c r="N187" s="71">
        <v>14963437</v>
      </c>
      <c r="O187" s="70">
        <v>67117</v>
      </c>
      <c r="P187" s="70"/>
      <c r="Q187" s="70">
        <v>67117</v>
      </c>
      <c r="R187" s="71">
        <v>15030554</v>
      </c>
      <c r="S187" s="72">
        <v>3.1029999999999999E-3</v>
      </c>
      <c r="T187" s="73">
        <v>46639.809062</v>
      </c>
      <c r="U187" s="70">
        <v>2034378</v>
      </c>
      <c r="V187" s="71">
        <v>8841</v>
      </c>
      <c r="W187" s="71">
        <v>2025537</v>
      </c>
      <c r="X187" s="74">
        <v>3.1029999999999999E-3</v>
      </c>
      <c r="Y187" s="75">
        <v>6285.2413109999998</v>
      </c>
      <c r="Z187" s="52"/>
    </row>
    <row r="188" spans="7:26" x14ac:dyDescent="0.3">
      <c r="G188" s="67"/>
      <c r="H188" s="52">
        <v>38</v>
      </c>
      <c r="I188" s="52" t="s">
        <v>12</v>
      </c>
      <c r="J188" s="68">
        <v>246</v>
      </c>
      <c r="K188" s="69">
        <v>1</v>
      </c>
      <c r="L188" s="70">
        <v>17020966</v>
      </c>
      <c r="M188" s="71">
        <v>2057529</v>
      </c>
      <c r="N188" s="71">
        <v>14963437</v>
      </c>
      <c r="O188" s="70">
        <v>67117</v>
      </c>
      <c r="P188" s="70"/>
      <c r="Q188" s="70">
        <v>67117</v>
      </c>
      <c r="R188" s="71">
        <v>15030554</v>
      </c>
      <c r="S188" s="72">
        <v>8.6000000000000003E-5</v>
      </c>
      <c r="T188" s="73">
        <v>1292.6276440000001</v>
      </c>
      <c r="U188" s="70">
        <v>2034378</v>
      </c>
      <c r="V188" s="71">
        <v>8841</v>
      </c>
      <c r="W188" s="71">
        <v>2025537</v>
      </c>
      <c r="X188" s="74">
        <v>9.5000000000000005E-5</v>
      </c>
      <c r="Y188" s="75">
        <v>192.42601500000001</v>
      </c>
      <c r="Z188" s="52"/>
    </row>
    <row r="189" spans="7:26" x14ac:dyDescent="0.3">
      <c r="G189" s="67"/>
      <c r="H189" s="52">
        <v>55</v>
      </c>
      <c r="I189" s="52" t="s">
        <v>26</v>
      </c>
      <c r="J189" s="68">
        <v>246</v>
      </c>
      <c r="K189" s="69">
        <v>1</v>
      </c>
      <c r="L189" s="70">
        <v>17020966</v>
      </c>
      <c r="M189" s="71">
        <v>2057529</v>
      </c>
      <c r="N189" s="71">
        <v>14963437</v>
      </c>
      <c r="O189" s="70">
        <v>67117</v>
      </c>
      <c r="P189" s="70"/>
      <c r="Q189" s="70">
        <v>67117</v>
      </c>
      <c r="R189" s="71">
        <v>15030554</v>
      </c>
      <c r="S189" s="72">
        <v>1.35E-4</v>
      </c>
      <c r="T189" s="73">
        <v>2029.1247900000001</v>
      </c>
      <c r="U189" s="70">
        <v>2034378</v>
      </c>
      <c r="V189" s="71">
        <v>8841</v>
      </c>
      <c r="W189" s="71">
        <v>2025537</v>
      </c>
      <c r="X189" s="74">
        <v>1.4799999999999999E-4</v>
      </c>
      <c r="Y189" s="75">
        <v>299.77947599999999</v>
      </c>
      <c r="Z189" s="52"/>
    </row>
    <row r="190" spans="7:26" x14ac:dyDescent="0.3">
      <c r="G190" s="67"/>
      <c r="H190" s="52">
        <v>71</v>
      </c>
      <c r="I190" s="52" t="s">
        <v>18</v>
      </c>
      <c r="J190" s="68">
        <v>246</v>
      </c>
      <c r="K190" s="69">
        <v>1</v>
      </c>
      <c r="L190" s="70">
        <v>17020966</v>
      </c>
      <c r="M190" s="71">
        <v>2057529</v>
      </c>
      <c r="N190" s="71">
        <v>14963437</v>
      </c>
      <c r="O190" s="70">
        <v>67117</v>
      </c>
      <c r="P190" s="70"/>
      <c r="Q190" s="70">
        <v>67117</v>
      </c>
      <c r="R190" s="71">
        <v>15030554</v>
      </c>
      <c r="S190" s="72">
        <v>9.0000000000000002E-6</v>
      </c>
      <c r="T190" s="73">
        <v>135.27498600000001</v>
      </c>
      <c r="U190" s="70">
        <v>2034378</v>
      </c>
      <c r="V190" s="71">
        <v>8841</v>
      </c>
      <c r="W190" s="71">
        <v>2025537</v>
      </c>
      <c r="X190" s="74">
        <v>1.0000000000000001E-5</v>
      </c>
      <c r="Y190" s="75">
        <v>20.255370000000003</v>
      </c>
      <c r="Z190" s="52"/>
    </row>
    <row r="191" spans="7:26" x14ac:dyDescent="0.3">
      <c r="G191" s="67"/>
      <c r="H191" s="52">
        <v>72</v>
      </c>
      <c r="I191" s="52" t="s">
        <v>28</v>
      </c>
      <c r="J191" s="68">
        <v>246</v>
      </c>
      <c r="K191" s="69">
        <v>1</v>
      </c>
      <c r="L191" s="70">
        <v>17020966</v>
      </c>
      <c r="M191" s="71">
        <v>2057529</v>
      </c>
      <c r="N191" s="71">
        <v>14963437</v>
      </c>
      <c r="O191" s="70">
        <v>67117</v>
      </c>
      <c r="P191" s="70"/>
      <c r="Q191" s="70">
        <v>67117</v>
      </c>
      <c r="R191" s="71">
        <v>15030554</v>
      </c>
      <c r="S191" s="72">
        <v>2.7500000000000002E-4</v>
      </c>
      <c r="T191" s="73">
        <v>4133.4023500000003</v>
      </c>
      <c r="U191" s="70">
        <v>2034378</v>
      </c>
      <c r="V191" s="71">
        <v>8841</v>
      </c>
      <c r="W191" s="71">
        <v>2025537</v>
      </c>
      <c r="X191" s="74">
        <v>2.9999999999999997E-4</v>
      </c>
      <c r="Y191" s="75">
        <v>607.66109999999992</v>
      </c>
      <c r="Z191" s="52"/>
    </row>
    <row r="192" spans="7:26" x14ac:dyDescent="0.3">
      <c r="G192" s="67"/>
      <c r="H192" s="52">
        <v>73</v>
      </c>
      <c r="I192" s="52" t="s">
        <v>97</v>
      </c>
      <c r="J192" s="68">
        <v>246</v>
      </c>
      <c r="K192" s="69">
        <v>1</v>
      </c>
      <c r="L192" s="70">
        <v>17020966</v>
      </c>
      <c r="M192" s="71">
        <v>2057529</v>
      </c>
      <c r="N192" s="71">
        <v>14963437</v>
      </c>
      <c r="O192" s="70">
        <v>67117</v>
      </c>
      <c r="P192" s="70"/>
      <c r="Q192" s="70">
        <v>67117</v>
      </c>
      <c r="R192" s="71">
        <v>15030554</v>
      </c>
      <c r="S192" s="72">
        <v>0</v>
      </c>
      <c r="T192" s="73">
        <v>0</v>
      </c>
      <c r="U192" s="70">
        <v>2034378</v>
      </c>
      <c r="V192" s="71">
        <v>8841</v>
      </c>
      <c r="W192" s="71">
        <v>2025537</v>
      </c>
      <c r="X192" s="74">
        <v>0</v>
      </c>
      <c r="Y192" s="75">
        <v>0</v>
      </c>
      <c r="Z192" s="52"/>
    </row>
    <row r="193" spans="7:26" x14ac:dyDescent="0.3">
      <c r="G193" s="67"/>
      <c r="H193" s="52">
        <v>117</v>
      </c>
      <c r="I193" s="52" t="s">
        <v>21</v>
      </c>
      <c r="J193" s="68">
        <v>246</v>
      </c>
      <c r="K193" s="69">
        <v>1</v>
      </c>
      <c r="L193" s="70">
        <v>17020966</v>
      </c>
      <c r="M193" s="71">
        <v>2057529</v>
      </c>
      <c r="N193" s="71">
        <v>14963437</v>
      </c>
      <c r="O193" s="70">
        <v>67117</v>
      </c>
      <c r="P193" s="70"/>
      <c r="Q193" s="70">
        <v>67117</v>
      </c>
      <c r="R193" s="71">
        <v>15030554</v>
      </c>
      <c r="S193" s="72">
        <v>2.34E-4</v>
      </c>
      <c r="T193" s="73">
        <v>3517.1496360000001</v>
      </c>
      <c r="U193" s="70">
        <v>2034378</v>
      </c>
      <c r="V193" s="71">
        <v>8841</v>
      </c>
      <c r="W193" s="71">
        <v>2025537</v>
      </c>
      <c r="X193" s="74">
        <v>2.5700000000000001E-4</v>
      </c>
      <c r="Y193" s="75">
        <v>520.56300900000008</v>
      </c>
      <c r="Z193" s="52"/>
    </row>
    <row r="194" spans="7:26" x14ac:dyDescent="0.3">
      <c r="G194" s="67"/>
      <c r="H194" s="52">
        <v>122</v>
      </c>
      <c r="I194" s="52" t="s">
        <v>93</v>
      </c>
      <c r="J194" s="68">
        <v>246</v>
      </c>
      <c r="K194" s="69">
        <v>1</v>
      </c>
      <c r="L194" s="70">
        <v>17020966</v>
      </c>
      <c r="M194" s="71">
        <v>2057529</v>
      </c>
      <c r="N194" s="71">
        <v>14963437</v>
      </c>
      <c r="O194" s="70">
        <v>67117</v>
      </c>
      <c r="P194" s="70"/>
      <c r="Q194" s="70">
        <v>67117</v>
      </c>
      <c r="R194" s="71">
        <v>15030554</v>
      </c>
      <c r="S194" s="72">
        <v>0</v>
      </c>
      <c r="T194" s="73">
        <v>0</v>
      </c>
      <c r="U194" s="70">
        <v>2034378</v>
      </c>
      <c r="V194" s="71">
        <v>8841</v>
      </c>
      <c r="W194" s="71">
        <v>2025537</v>
      </c>
      <c r="X194" s="74">
        <v>0</v>
      </c>
      <c r="Y194" s="75">
        <v>0</v>
      </c>
      <c r="Z194" s="52"/>
    </row>
    <row r="195" spans="7:26" x14ac:dyDescent="0.3">
      <c r="G195" s="67"/>
      <c r="H195" s="52"/>
      <c r="I195" s="52"/>
      <c r="J195" s="68"/>
      <c r="K195" s="69"/>
      <c r="L195" s="71"/>
      <c r="M195" s="71"/>
      <c r="N195" s="71"/>
      <c r="O195" s="71"/>
      <c r="P195" s="71"/>
      <c r="Q195" s="71"/>
      <c r="R195" s="71"/>
      <c r="S195" s="74"/>
      <c r="T195" s="73"/>
      <c r="U195" s="71"/>
      <c r="V195" s="71"/>
      <c r="W195" s="71"/>
      <c r="X195" s="74"/>
      <c r="Y195" s="75"/>
      <c r="Z195" s="52"/>
    </row>
    <row r="196" spans="7:26" ht="15.6" x14ac:dyDescent="0.3">
      <c r="G196" s="80">
        <v>73</v>
      </c>
      <c r="H196" s="81" t="s">
        <v>97</v>
      </c>
      <c r="I196" s="52"/>
      <c r="J196" s="68"/>
      <c r="K196" s="69"/>
      <c r="L196" s="71"/>
      <c r="M196" s="71"/>
      <c r="N196" s="71"/>
      <c r="O196" s="71"/>
      <c r="P196" s="71"/>
      <c r="Q196" s="71"/>
      <c r="R196" s="71"/>
      <c r="S196" s="74"/>
      <c r="T196" s="73"/>
      <c r="U196" s="71"/>
      <c r="V196" s="71"/>
      <c r="W196" s="71"/>
      <c r="X196" s="74"/>
      <c r="Y196" s="75"/>
      <c r="Z196" s="52"/>
    </row>
    <row r="197" spans="7:26" x14ac:dyDescent="0.3">
      <c r="G197" s="67"/>
      <c r="H197" s="52">
        <v>1</v>
      </c>
      <c r="I197" s="52" t="s">
        <v>11</v>
      </c>
      <c r="J197" s="68">
        <v>846</v>
      </c>
      <c r="K197" s="69">
        <v>1</v>
      </c>
      <c r="L197" s="70">
        <v>0</v>
      </c>
      <c r="M197" s="71"/>
      <c r="N197" s="71">
        <v>0</v>
      </c>
      <c r="O197" s="70">
        <v>49654</v>
      </c>
      <c r="P197" s="71">
        <v>64498</v>
      </c>
      <c r="Q197" s="70">
        <v>-14844</v>
      </c>
      <c r="R197" s="71">
        <v>-14844</v>
      </c>
      <c r="S197" s="72">
        <v>2.0739999999999999E-3</v>
      </c>
      <c r="T197" s="73">
        <v>-30.786455999999998</v>
      </c>
      <c r="U197" s="70">
        <v>0</v>
      </c>
      <c r="V197" s="71">
        <v>0</v>
      </c>
      <c r="W197" s="71">
        <v>0</v>
      </c>
      <c r="X197" s="74">
        <v>2.2769999999999999E-3</v>
      </c>
      <c r="Y197" s="75">
        <v>0</v>
      </c>
      <c r="Z197" s="52"/>
    </row>
    <row r="198" spans="7:26" x14ac:dyDescent="0.3">
      <c r="G198" s="67"/>
      <c r="H198" s="52">
        <v>2</v>
      </c>
      <c r="I198" s="52" t="s">
        <v>27</v>
      </c>
      <c r="J198" s="68">
        <v>846</v>
      </c>
      <c r="K198" s="69">
        <v>1</v>
      </c>
      <c r="L198" s="70">
        <v>0</v>
      </c>
      <c r="M198" s="71"/>
      <c r="N198" s="71">
        <v>0</v>
      </c>
      <c r="O198" s="70">
        <v>49654</v>
      </c>
      <c r="P198" s="71">
        <v>64498</v>
      </c>
      <c r="Q198" s="70">
        <v>-14844</v>
      </c>
      <c r="R198" s="71">
        <v>-14844</v>
      </c>
      <c r="S198" s="72">
        <v>2.3000000000000001E-4</v>
      </c>
      <c r="T198" s="73">
        <v>-3.41412</v>
      </c>
      <c r="U198" s="70">
        <v>0</v>
      </c>
      <c r="V198" s="71">
        <v>0</v>
      </c>
      <c r="W198" s="71">
        <v>0</v>
      </c>
      <c r="X198" s="74">
        <v>2.6200000000000003E-4</v>
      </c>
      <c r="Y198" s="75">
        <v>0</v>
      </c>
      <c r="Z198" s="52"/>
    </row>
    <row r="199" spans="7:26" x14ac:dyDescent="0.3">
      <c r="G199" s="67"/>
      <c r="H199" s="52">
        <v>3</v>
      </c>
      <c r="I199" s="52" t="s">
        <v>20</v>
      </c>
      <c r="J199" s="68">
        <v>846</v>
      </c>
      <c r="K199" s="69">
        <v>1</v>
      </c>
      <c r="L199" s="70">
        <v>0</v>
      </c>
      <c r="M199" s="71"/>
      <c r="N199" s="71">
        <v>0</v>
      </c>
      <c r="O199" s="70">
        <v>49654</v>
      </c>
      <c r="P199" s="71">
        <v>64498</v>
      </c>
      <c r="Q199" s="70">
        <v>-14844</v>
      </c>
      <c r="R199" s="71">
        <v>-14844</v>
      </c>
      <c r="S199" s="72">
        <v>5.2599999999999999E-4</v>
      </c>
      <c r="T199" s="73">
        <v>-7.807944</v>
      </c>
      <c r="U199" s="70">
        <v>0</v>
      </c>
      <c r="V199" s="71">
        <v>0</v>
      </c>
      <c r="W199" s="71">
        <v>0</v>
      </c>
      <c r="X199" s="74">
        <v>5.7799999999999995E-4</v>
      </c>
      <c r="Y199" s="75">
        <v>0</v>
      </c>
      <c r="Z199" s="52"/>
    </row>
    <row r="200" spans="7:26" x14ac:dyDescent="0.3">
      <c r="G200" s="67"/>
      <c r="H200" s="52">
        <v>4</v>
      </c>
      <c r="I200" s="52" t="s">
        <v>10</v>
      </c>
      <c r="J200" s="68">
        <v>846</v>
      </c>
      <c r="K200" s="69">
        <v>0.6</v>
      </c>
      <c r="L200" s="70">
        <v>0</v>
      </c>
      <c r="M200" s="71"/>
      <c r="N200" s="71">
        <v>0</v>
      </c>
      <c r="O200" s="70">
        <v>49654</v>
      </c>
      <c r="P200" s="71">
        <v>64498</v>
      </c>
      <c r="Q200" s="70">
        <v>-8906.4</v>
      </c>
      <c r="R200" s="71">
        <v>-8906.4</v>
      </c>
      <c r="S200" s="72">
        <v>7.8399999999999997E-3</v>
      </c>
      <c r="T200" s="73">
        <v>-69.82617599999999</v>
      </c>
      <c r="U200" s="70">
        <v>0</v>
      </c>
      <c r="V200" s="71">
        <v>0</v>
      </c>
      <c r="W200" s="71">
        <v>0</v>
      </c>
      <c r="X200" s="74">
        <v>8.5789999999999998E-3</v>
      </c>
      <c r="Y200" s="75">
        <v>0</v>
      </c>
      <c r="Z200" s="52"/>
    </row>
    <row r="201" spans="7:26" x14ac:dyDescent="0.3">
      <c r="G201" s="67"/>
      <c r="H201" s="52">
        <v>136</v>
      </c>
      <c r="I201" s="52" t="s">
        <v>147</v>
      </c>
      <c r="J201" s="68">
        <v>846</v>
      </c>
      <c r="K201" s="69">
        <v>0.6</v>
      </c>
      <c r="L201" s="70">
        <v>0</v>
      </c>
      <c r="M201" s="71"/>
      <c r="N201" s="71">
        <v>0</v>
      </c>
      <c r="O201" s="70">
        <v>49654</v>
      </c>
      <c r="P201" s="71">
        <v>64498</v>
      </c>
      <c r="Q201" s="70">
        <v>-8906.4</v>
      </c>
      <c r="R201" s="71">
        <v>-8906.4</v>
      </c>
      <c r="S201" s="72">
        <v>2.0100000000000001E-4</v>
      </c>
      <c r="T201" s="73">
        <v>-1.7901864000000001</v>
      </c>
      <c r="U201" s="70">
        <v>0</v>
      </c>
      <c r="V201" s="71">
        <v>0</v>
      </c>
      <c r="W201" s="71">
        <v>0</v>
      </c>
      <c r="X201" s="74">
        <v>1.75E-4</v>
      </c>
      <c r="Y201" s="75">
        <v>0</v>
      </c>
      <c r="Z201" s="52"/>
    </row>
    <row r="202" spans="7:26" x14ac:dyDescent="0.3">
      <c r="G202" s="67"/>
      <c r="H202" s="52">
        <v>6</v>
      </c>
      <c r="I202" s="52" t="s">
        <v>73</v>
      </c>
      <c r="J202" s="68">
        <v>846</v>
      </c>
      <c r="K202" s="69">
        <v>0.6</v>
      </c>
      <c r="L202" s="70">
        <v>0</v>
      </c>
      <c r="M202" s="71"/>
      <c r="N202" s="71">
        <v>0</v>
      </c>
      <c r="O202" s="70">
        <v>49654</v>
      </c>
      <c r="P202" s="71">
        <v>64498</v>
      </c>
      <c r="Q202" s="70">
        <v>-8906.4</v>
      </c>
      <c r="R202" s="71">
        <v>-8906.4</v>
      </c>
      <c r="S202" s="72">
        <v>0</v>
      </c>
      <c r="T202" s="73">
        <v>0</v>
      </c>
      <c r="U202" s="70">
        <v>0</v>
      </c>
      <c r="V202" s="71">
        <v>0</v>
      </c>
      <c r="W202" s="71">
        <v>0</v>
      </c>
      <c r="X202" s="74">
        <v>0</v>
      </c>
      <c r="Y202" s="75">
        <v>0</v>
      </c>
      <c r="Z202" s="52"/>
    </row>
    <row r="203" spans="7:26" x14ac:dyDescent="0.3">
      <c r="G203" s="67"/>
      <c r="H203" s="52">
        <v>7</v>
      </c>
      <c r="I203" s="52" t="s">
        <v>9</v>
      </c>
      <c r="J203" s="68">
        <v>846</v>
      </c>
      <c r="K203" s="69">
        <v>1</v>
      </c>
      <c r="L203" s="70">
        <v>0</v>
      </c>
      <c r="M203" s="71"/>
      <c r="N203" s="71">
        <v>0</v>
      </c>
      <c r="O203" s="70">
        <v>49654</v>
      </c>
      <c r="P203" s="71">
        <v>64498</v>
      </c>
      <c r="Q203" s="70">
        <v>-14844</v>
      </c>
      <c r="R203" s="71">
        <v>-14844</v>
      </c>
      <c r="S203" s="72">
        <v>1.08E-4</v>
      </c>
      <c r="T203" s="73">
        <v>-1.6031519999999999</v>
      </c>
      <c r="U203" s="70">
        <v>0</v>
      </c>
      <c r="V203" s="71">
        <v>0</v>
      </c>
      <c r="W203" s="71">
        <v>0</v>
      </c>
      <c r="X203" s="74">
        <v>1.1900000000000001E-4</v>
      </c>
      <c r="Y203" s="75">
        <v>0</v>
      </c>
      <c r="Z203" s="52"/>
    </row>
    <row r="204" spans="7:26" x14ac:dyDescent="0.3">
      <c r="G204" s="67"/>
      <c r="H204" s="52">
        <v>8</v>
      </c>
      <c r="I204" s="52" t="s">
        <v>23</v>
      </c>
      <c r="J204" s="68">
        <v>846</v>
      </c>
      <c r="K204" s="69">
        <v>1</v>
      </c>
      <c r="L204" s="70">
        <v>0</v>
      </c>
      <c r="M204" s="71"/>
      <c r="N204" s="71">
        <v>0</v>
      </c>
      <c r="O204" s="70">
        <v>49654</v>
      </c>
      <c r="P204" s="71">
        <v>64498</v>
      </c>
      <c r="Q204" s="70">
        <v>-14844</v>
      </c>
      <c r="R204" s="71">
        <v>-14844</v>
      </c>
      <c r="S204" s="72">
        <v>1.64E-4</v>
      </c>
      <c r="T204" s="73">
        <v>-2.4344160000000001</v>
      </c>
      <c r="U204" s="70">
        <v>0</v>
      </c>
      <c r="V204" s="71">
        <v>0</v>
      </c>
      <c r="W204" s="71">
        <v>0</v>
      </c>
      <c r="X204" s="74">
        <v>1.74E-4</v>
      </c>
      <c r="Y204" s="75">
        <v>0</v>
      </c>
      <c r="Z204" s="52"/>
    </row>
    <row r="205" spans="7:26" x14ac:dyDescent="0.3">
      <c r="G205" s="67"/>
      <c r="H205" s="52">
        <v>9</v>
      </c>
      <c r="I205" s="52" t="s">
        <v>0</v>
      </c>
      <c r="J205" s="68">
        <v>846</v>
      </c>
      <c r="K205" s="69">
        <v>1</v>
      </c>
      <c r="L205" s="70">
        <v>0</v>
      </c>
      <c r="M205" s="71"/>
      <c r="N205" s="71">
        <v>0</v>
      </c>
      <c r="O205" s="70">
        <v>49654</v>
      </c>
      <c r="P205" s="71">
        <v>64498</v>
      </c>
      <c r="Q205" s="70">
        <v>-14844</v>
      </c>
      <c r="R205" s="71">
        <v>-14844</v>
      </c>
      <c r="S205" s="72">
        <v>2.7599999999999999E-4</v>
      </c>
      <c r="T205" s="73">
        <v>-4.0969439999999997</v>
      </c>
      <c r="U205" s="70">
        <v>0</v>
      </c>
      <c r="V205" s="71">
        <v>0</v>
      </c>
      <c r="W205" s="71">
        <v>0</v>
      </c>
      <c r="X205" s="74">
        <v>2.4800000000000001E-4</v>
      </c>
      <c r="Y205" s="75">
        <v>0</v>
      </c>
      <c r="Z205" s="52"/>
    </row>
    <row r="206" spans="7:26" x14ac:dyDescent="0.3">
      <c r="G206" s="67"/>
      <c r="H206" s="52">
        <v>29</v>
      </c>
      <c r="I206" s="52" t="s">
        <v>24</v>
      </c>
      <c r="J206" s="68">
        <v>846</v>
      </c>
      <c r="K206" s="69">
        <v>1</v>
      </c>
      <c r="L206" s="70">
        <v>0</v>
      </c>
      <c r="M206" s="71"/>
      <c r="N206" s="71">
        <v>0</v>
      </c>
      <c r="O206" s="70">
        <v>49654</v>
      </c>
      <c r="P206" s="71">
        <v>64498</v>
      </c>
      <c r="Q206" s="70">
        <v>-14844</v>
      </c>
      <c r="R206" s="71">
        <v>-14844</v>
      </c>
      <c r="S206" s="72">
        <v>3.1029999999999999E-3</v>
      </c>
      <c r="T206" s="73">
        <v>-46.060932000000001</v>
      </c>
      <c r="U206" s="70">
        <v>0</v>
      </c>
      <c r="V206" s="71">
        <v>0</v>
      </c>
      <c r="W206" s="71">
        <v>0</v>
      </c>
      <c r="X206" s="74">
        <v>3.1029999999999999E-3</v>
      </c>
      <c r="Y206" s="75">
        <v>0</v>
      </c>
      <c r="Z206" s="52"/>
    </row>
    <row r="207" spans="7:26" x14ac:dyDescent="0.3">
      <c r="G207" s="67"/>
      <c r="H207" s="52">
        <v>38</v>
      </c>
      <c r="I207" s="52" t="s">
        <v>12</v>
      </c>
      <c r="J207" s="68">
        <v>846</v>
      </c>
      <c r="K207" s="69">
        <v>1</v>
      </c>
      <c r="L207" s="70">
        <v>0</v>
      </c>
      <c r="M207" s="71"/>
      <c r="N207" s="71">
        <v>0</v>
      </c>
      <c r="O207" s="70">
        <v>49654</v>
      </c>
      <c r="P207" s="71">
        <v>64498</v>
      </c>
      <c r="Q207" s="70">
        <v>-14844</v>
      </c>
      <c r="R207" s="71">
        <v>-14844</v>
      </c>
      <c r="S207" s="72">
        <v>8.6000000000000003E-5</v>
      </c>
      <c r="T207" s="73">
        <v>-1.2765839999999999</v>
      </c>
      <c r="U207" s="70">
        <v>0</v>
      </c>
      <c r="V207" s="71">
        <v>0</v>
      </c>
      <c r="W207" s="71">
        <v>0</v>
      </c>
      <c r="X207" s="74">
        <v>9.5000000000000005E-5</v>
      </c>
      <c r="Y207" s="75">
        <v>0</v>
      </c>
      <c r="Z207" s="52"/>
    </row>
    <row r="208" spans="7:26" x14ac:dyDescent="0.3">
      <c r="G208" s="67"/>
      <c r="H208" s="52">
        <v>55</v>
      </c>
      <c r="I208" s="52" t="s">
        <v>26</v>
      </c>
      <c r="J208" s="68">
        <v>846</v>
      </c>
      <c r="K208" s="69">
        <v>1</v>
      </c>
      <c r="L208" s="70">
        <v>0</v>
      </c>
      <c r="M208" s="71"/>
      <c r="N208" s="71">
        <v>0</v>
      </c>
      <c r="O208" s="70">
        <v>49654</v>
      </c>
      <c r="P208" s="71">
        <v>64498</v>
      </c>
      <c r="Q208" s="70">
        <v>-14844</v>
      </c>
      <c r="R208" s="71">
        <v>-14844</v>
      </c>
      <c r="S208" s="72">
        <v>1.35E-4</v>
      </c>
      <c r="T208" s="73">
        <v>-2.0039400000000001</v>
      </c>
      <c r="U208" s="70">
        <v>0</v>
      </c>
      <c r="V208" s="71">
        <v>0</v>
      </c>
      <c r="W208" s="71">
        <v>0</v>
      </c>
      <c r="X208" s="74">
        <v>1.4799999999999999E-4</v>
      </c>
      <c r="Y208" s="75">
        <v>0</v>
      </c>
      <c r="Z208" s="52"/>
    </row>
    <row r="209" spans="7:26" x14ac:dyDescent="0.3">
      <c r="G209" s="67"/>
      <c r="H209" s="52">
        <v>71</v>
      </c>
      <c r="I209" s="52" t="s">
        <v>18</v>
      </c>
      <c r="J209" s="68">
        <v>846</v>
      </c>
      <c r="K209" s="69">
        <v>1</v>
      </c>
      <c r="L209" s="70">
        <v>0</v>
      </c>
      <c r="M209" s="71"/>
      <c r="N209" s="71">
        <v>0</v>
      </c>
      <c r="O209" s="70">
        <v>49654</v>
      </c>
      <c r="P209" s="71">
        <v>64498</v>
      </c>
      <c r="Q209" s="70">
        <v>-14844</v>
      </c>
      <c r="R209" s="71">
        <v>-14844</v>
      </c>
      <c r="S209" s="72">
        <v>9.0000000000000002E-6</v>
      </c>
      <c r="T209" s="73">
        <v>-0.13359599999999999</v>
      </c>
      <c r="U209" s="70">
        <v>0</v>
      </c>
      <c r="V209" s="71">
        <v>0</v>
      </c>
      <c r="W209" s="71">
        <v>0</v>
      </c>
      <c r="X209" s="74">
        <v>1.0000000000000001E-5</v>
      </c>
      <c r="Y209" s="75">
        <v>0</v>
      </c>
      <c r="Z209" s="52"/>
    </row>
    <row r="210" spans="7:26" x14ac:dyDescent="0.3">
      <c r="G210" s="67"/>
      <c r="H210" s="52">
        <v>72</v>
      </c>
      <c r="I210" s="52" t="s">
        <v>28</v>
      </c>
      <c r="J210" s="68">
        <v>846</v>
      </c>
      <c r="K210" s="69">
        <v>1</v>
      </c>
      <c r="L210" s="70">
        <v>0</v>
      </c>
      <c r="M210" s="71"/>
      <c r="N210" s="71">
        <v>0</v>
      </c>
      <c r="O210" s="70">
        <v>49654</v>
      </c>
      <c r="P210" s="71">
        <v>64498</v>
      </c>
      <c r="Q210" s="70">
        <v>-14844</v>
      </c>
      <c r="R210" s="71">
        <v>-14844</v>
      </c>
      <c r="S210" s="72">
        <v>2.7500000000000002E-4</v>
      </c>
      <c r="T210" s="73">
        <v>-4.0821000000000005</v>
      </c>
      <c r="U210" s="70">
        <v>0</v>
      </c>
      <c r="V210" s="71">
        <v>0</v>
      </c>
      <c r="W210" s="71">
        <v>0</v>
      </c>
      <c r="X210" s="74">
        <v>2.9999999999999997E-4</v>
      </c>
      <c r="Y210" s="75">
        <v>0</v>
      </c>
      <c r="Z210" s="52"/>
    </row>
    <row r="211" spans="7:26" x14ac:dyDescent="0.3">
      <c r="G211" s="67"/>
      <c r="H211" s="52">
        <v>73</v>
      </c>
      <c r="I211" s="52" t="s">
        <v>97</v>
      </c>
      <c r="J211" s="68">
        <v>846</v>
      </c>
      <c r="K211" s="69">
        <v>1</v>
      </c>
      <c r="L211" s="70">
        <v>0</v>
      </c>
      <c r="M211" s="71"/>
      <c r="N211" s="71">
        <v>0</v>
      </c>
      <c r="O211" s="70">
        <v>49654</v>
      </c>
      <c r="P211" s="71">
        <v>64498</v>
      </c>
      <c r="Q211" s="70">
        <v>-14844</v>
      </c>
      <c r="R211" s="71">
        <v>-14844</v>
      </c>
      <c r="S211" s="72">
        <v>0</v>
      </c>
      <c r="T211" s="73">
        <v>0</v>
      </c>
      <c r="U211" s="70">
        <v>0</v>
      </c>
      <c r="V211" s="71">
        <v>0</v>
      </c>
      <c r="W211" s="71">
        <v>0</v>
      </c>
      <c r="X211" s="74">
        <v>0</v>
      </c>
      <c r="Y211" s="75">
        <v>0</v>
      </c>
      <c r="Z211" s="52"/>
    </row>
    <row r="212" spans="7:26" x14ac:dyDescent="0.3">
      <c r="G212" s="67"/>
      <c r="H212" s="52">
        <v>117</v>
      </c>
      <c r="I212" s="52" t="s">
        <v>21</v>
      </c>
      <c r="J212" s="68">
        <v>846</v>
      </c>
      <c r="K212" s="69">
        <v>1</v>
      </c>
      <c r="L212" s="70">
        <v>0</v>
      </c>
      <c r="M212" s="71"/>
      <c r="N212" s="71">
        <v>0</v>
      </c>
      <c r="O212" s="70">
        <v>49654</v>
      </c>
      <c r="P212" s="71">
        <v>64498</v>
      </c>
      <c r="Q212" s="70">
        <v>-14844</v>
      </c>
      <c r="R212" s="71">
        <v>-14844</v>
      </c>
      <c r="S212" s="72">
        <v>2.34E-4</v>
      </c>
      <c r="T212" s="73">
        <v>-3.4734959999999999</v>
      </c>
      <c r="U212" s="70">
        <v>0</v>
      </c>
      <c r="V212" s="71">
        <v>0</v>
      </c>
      <c r="W212" s="71">
        <v>0</v>
      </c>
      <c r="X212" s="74">
        <v>2.5700000000000001E-4</v>
      </c>
      <c r="Y212" s="75">
        <v>0</v>
      </c>
      <c r="Z212" s="52"/>
    </row>
    <row r="213" spans="7:26" x14ac:dyDescent="0.3">
      <c r="G213" s="67"/>
      <c r="H213" s="52">
        <v>122</v>
      </c>
      <c r="I213" s="52" t="s">
        <v>93</v>
      </c>
      <c r="J213" s="68">
        <v>846</v>
      </c>
      <c r="K213" s="69">
        <v>1</v>
      </c>
      <c r="L213" s="70">
        <v>0</v>
      </c>
      <c r="M213" s="71"/>
      <c r="N213" s="71">
        <v>0</v>
      </c>
      <c r="O213" s="70">
        <v>49654</v>
      </c>
      <c r="P213" s="71">
        <v>64498</v>
      </c>
      <c r="Q213" s="70">
        <v>-14844</v>
      </c>
      <c r="R213" s="71">
        <v>-14844</v>
      </c>
      <c r="S213" s="72">
        <v>0</v>
      </c>
      <c r="T213" s="73">
        <v>0</v>
      </c>
      <c r="U213" s="70">
        <v>0</v>
      </c>
      <c r="V213" s="71">
        <v>0</v>
      </c>
      <c r="W213" s="71">
        <v>0</v>
      </c>
      <c r="X213" s="74">
        <v>0</v>
      </c>
      <c r="Y213" s="75">
        <v>0</v>
      </c>
      <c r="Z213" s="52"/>
    </row>
    <row r="214" spans="7:26" ht="15" thickBot="1" x14ac:dyDescent="0.35">
      <c r="G214" s="76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82"/>
      <c r="Z214" s="79"/>
    </row>
    <row r="215" spans="7:26" x14ac:dyDescent="0.3">
      <c r="G215" s="52">
        <v>73</v>
      </c>
      <c r="H215" s="52" t="s">
        <v>97</v>
      </c>
      <c r="I215" s="52"/>
      <c r="J215" s="68"/>
      <c r="K215" s="69"/>
      <c r="L215" s="71"/>
      <c r="M215" s="71"/>
      <c r="N215" s="71"/>
      <c r="O215" s="71"/>
      <c r="P215" s="71"/>
      <c r="Q215" s="71"/>
      <c r="R215" s="71"/>
      <c r="S215" s="74"/>
      <c r="T215" s="73">
        <v>190613.050212</v>
      </c>
      <c r="U215" s="71"/>
      <c r="V215" s="71"/>
      <c r="W215" s="71"/>
      <c r="X215" s="74"/>
      <c r="Y215" s="73">
        <v>27410.376898800001</v>
      </c>
      <c r="Z215" s="79">
        <v>218023.4271108</v>
      </c>
    </row>
    <row r="216" spans="7:26" x14ac:dyDescent="0.3">
      <c r="G216" s="52"/>
      <c r="H216" s="52"/>
      <c r="I216" s="52"/>
      <c r="J216" s="68"/>
      <c r="K216" s="69"/>
      <c r="L216" s="71"/>
      <c r="M216" s="71"/>
      <c r="N216" s="71"/>
      <c r="O216" s="71"/>
      <c r="P216" s="71"/>
      <c r="Q216" s="71"/>
      <c r="R216" s="71"/>
      <c r="S216" s="74"/>
      <c r="T216" s="73"/>
      <c r="U216" s="71"/>
      <c r="V216" s="71"/>
      <c r="W216" s="71"/>
      <c r="X216" s="74"/>
      <c r="Y216" s="73"/>
      <c r="Z216" s="52"/>
    </row>
    <row r="217" spans="7:26" ht="15" thickBot="1" x14ac:dyDescent="0.35">
      <c r="G217" s="52"/>
      <c r="H217" s="52"/>
      <c r="I217" s="52"/>
      <c r="J217" s="53" t="s">
        <v>56</v>
      </c>
      <c r="K217" s="54" t="s">
        <v>57</v>
      </c>
      <c r="L217" s="55" t="s">
        <v>58</v>
      </c>
      <c r="M217" s="55" t="s">
        <v>171</v>
      </c>
      <c r="N217" s="55"/>
      <c r="O217" s="55" t="s">
        <v>59</v>
      </c>
      <c r="P217" s="55" t="s">
        <v>172</v>
      </c>
      <c r="Q217" s="55"/>
      <c r="R217" s="55" t="s">
        <v>60</v>
      </c>
      <c r="S217" s="56" t="s">
        <v>61</v>
      </c>
      <c r="T217" s="57" t="s">
        <v>62</v>
      </c>
      <c r="U217" s="55" t="s">
        <v>63</v>
      </c>
      <c r="V217" s="55" t="s">
        <v>64</v>
      </c>
      <c r="W217" s="55" t="s">
        <v>65</v>
      </c>
      <c r="X217" s="56" t="s">
        <v>66</v>
      </c>
      <c r="Y217" s="57" t="s">
        <v>67</v>
      </c>
      <c r="Z217" s="52"/>
    </row>
    <row r="218" spans="7:26" ht="15.6" x14ac:dyDescent="0.3">
      <c r="G218" s="58">
        <v>74</v>
      </c>
      <c r="H218" s="59" t="s">
        <v>98</v>
      </c>
      <c r="I218" s="60"/>
      <c r="J218" s="61"/>
      <c r="K218" s="62"/>
      <c r="L218" s="63"/>
      <c r="M218" s="63"/>
      <c r="N218" s="63"/>
      <c r="O218" s="63"/>
      <c r="P218" s="63"/>
      <c r="Q218" s="63"/>
      <c r="R218" s="63"/>
      <c r="S218" s="64"/>
      <c r="T218" s="65"/>
      <c r="U218" s="63"/>
      <c r="V218" s="63"/>
      <c r="W218" s="63"/>
      <c r="X218" s="64"/>
      <c r="Y218" s="66"/>
      <c r="Z218" s="52"/>
    </row>
    <row r="219" spans="7:26" x14ac:dyDescent="0.3">
      <c r="G219" s="67"/>
      <c r="H219" s="52">
        <v>1</v>
      </c>
      <c r="I219" s="52" t="s">
        <v>11</v>
      </c>
      <c r="J219" s="68">
        <v>251</v>
      </c>
      <c r="K219" s="69">
        <v>1</v>
      </c>
      <c r="L219" s="70">
        <v>37694256</v>
      </c>
      <c r="M219" s="71">
        <v>3287564</v>
      </c>
      <c r="N219" s="71">
        <v>34406692</v>
      </c>
      <c r="O219" s="70">
        <v>132067</v>
      </c>
      <c r="P219" s="70"/>
      <c r="Q219" s="70">
        <v>132067</v>
      </c>
      <c r="R219" s="71">
        <v>34538759</v>
      </c>
      <c r="S219" s="72">
        <v>2.0739999999999999E-3</v>
      </c>
      <c r="T219" s="73">
        <v>71633.386165999997</v>
      </c>
      <c r="U219" s="70">
        <v>6428</v>
      </c>
      <c r="V219" s="71">
        <v>985660</v>
      </c>
      <c r="W219" s="71">
        <v>-979232</v>
      </c>
      <c r="X219" s="74">
        <v>2.2769999999999999E-3</v>
      </c>
      <c r="Y219" s="75">
        <v>-2229.711264</v>
      </c>
      <c r="Z219" s="52"/>
    </row>
    <row r="220" spans="7:26" x14ac:dyDescent="0.3">
      <c r="G220" s="67"/>
      <c r="H220" s="52">
        <v>2</v>
      </c>
      <c r="I220" s="52" t="s">
        <v>27</v>
      </c>
      <c r="J220" s="68">
        <v>251</v>
      </c>
      <c r="K220" s="69">
        <v>1</v>
      </c>
      <c r="L220" s="70">
        <v>37694256</v>
      </c>
      <c r="M220" s="71">
        <v>3287564</v>
      </c>
      <c r="N220" s="71">
        <v>34406692</v>
      </c>
      <c r="O220" s="70">
        <v>132067</v>
      </c>
      <c r="P220" s="70"/>
      <c r="Q220" s="70">
        <v>132067</v>
      </c>
      <c r="R220" s="71">
        <v>34538759</v>
      </c>
      <c r="S220" s="72">
        <v>2.3000000000000001E-4</v>
      </c>
      <c r="T220" s="73">
        <v>7943.9145699999999</v>
      </c>
      <c r="U220" s="70">
        <v>6428</v>
      </c>
      <c r="V220" s="71">
        <v>985660</v>
      </c>
      <c r="W220" s="71">
        <v>-979232</v>
      </c>
      <c r="X220" s="74">
        <v>2.6200000000000003E-4</v>
      </c>
      <c r="Y220" s="75">
        <v>-256.558784</v>
      </c>
      <c r="Z220" s="52"/>
    </row>
    <row r="221" spans="7:26" x14ac:dyDescent="0.3">
      <c r="G221" s="67"/>
      <c r="H221" s="52">
        <v>3</v>
      </c>
      <c r="I221" s="52" t="s">
        <v>20</v>
      </c>
      <c r="J221" s="68">
        <v>251</v>
      </c>
      <c r="K221" s="69">
        <v>1</v>
      </c>
      <c r="L221" s="70">
        <v>37694256</v>
      </c>
      <c r="M221" s="71">
        <v>3287564</v>
      </c>
      <c r="N221" s="71">
        <v>34406692</v>
      </c>
      <c r="O221" s="70">
        <v>132067</v>
      </c>
      <c r="P221" s="70"/>
      <c r="Q221" s="70">
        <v>132067</v>
      </c>
      <c r="R221" s="71">
        <v>34538759</v>
      </c>
      <c r="S221" s="72">
        <v>5.2599999999999999E-4</v>
      </c>
      <c r="T221" s="73">
        <v>18167.387233999998</v>
      </c>
      <c r="U221" s="70">
        <v>6428</v>
      </c>
      <c r="V221" s="71">
        <v>985660</v>
      </c>
      <c r="W221" s="71">
        <v>-979232</v>
      </c>
      <c r="X221" s="74">
        <v>5.7799999999999995E-4</v>
      </c>
      <c r="Y221" s="75">
        <v>-565.99609599999997</v>
      </c>
      <c r="Z221" s="52"/>
    </row>
    <row r="222" spans="7:26" x14ac:dyDescent="0.3">
      <c r="G222" s="67"/>
      <c r="H222" s="52">
        <v>4</v>
      </c>
      <c r="I222" s="52" t="s">
        <v>10</v>
      </c>
      <c r="J222" s="68">
        <v>251</v>
      </c>
      <c r="K222" s="69">
        <v>0.6</v>
      </c>
      <c r="L222" s="70">
        <v>37694256</v>
      </c>
      <c r="M222" s="71">
        <v>3287564</v>
      </c>
      <c r="N222" s="71">
        <v>20644015.199999999</v>
      </c>
      <c r="O222" s="70">
        <v>132067</v>
      </c>
      <c r="P222" s="70"/>
      <c r="Q222" s="70">
        <v>79240.2</v>
      </c>
      <c r="R222" s="71">
        <v>20723255.399999999</v>
      </c>
      <c r="S222" s="72">
        <v>7.8399999999999997E-3</v>
      </c>
      <c r="T222" s="73">
        <v>162470.32233599998</v>
      </c>
      <c r="U222" s="70">
        <v>6428</v>
      </c>
      <c r="V222" s="71">
        <v>985660</v>
      </c>
      <c r="W222" s="71">
        <v>-587539.19999999995</v>
      </c>
      <c r="X222" s="74">
        <v>8.5789999999999998E-3</v>
      </c>
      <c r="Y222" s="75">
        <v>-5040.4987967999996</v>
      </c>
      <c r="Z222" s="52"/>
    </row>
    <row r="223" spans="7:26" x14ac:dyDescent="0.3">
      <c r="G223" s="67"/>
      <c r="H223" s="52">
        <v>136</v>
      </c>
      <c r="I223" s="52" t="s">
        <v>147</v>
      </c>
      <c r="J223" s="68">
        <v>251</v>
      </c>
      <c r="K223" s="69">
        <v>0.6</v>
      </c>
      <c r="L223" s="70">
        <v>37694256</v>
      </c>
      <c r="M223" s="71">
        <v>3287564</v>
      </c>
      <c r="N223" s="71">
        <v>20644015.199999999</v>
      </c>
      <c r="O223" s="70">
        <v>132067</v>
      </c>
      <c r="P223" s="70"/>
      <c r="Q223" s="70">
        <v>79240.2</v>
      </c>
      <c r="R223" s="71">
        <v>20723255.399999999</v>
      </c>
      <c r="S223" s="72">
        <v>2.0100000000000001E-4</v>
      </c>
      <c r="T223" s="73">
        <v>4165.3743353999998</v>
      </c>
      <c r="U223" s="70">
        <v>6428</v>
      </c>
      <c r="V223" s="71">
        <v>985660</v>
      </c>
      <c r="W223" s="71">
        <v>-587539.19999999995</v>
      </c>
      <c r="X223" s="74">
        <v>1.75E-4</v>
      </c>
      <c r="Y223" s="75">
        <v>-102.81935999999999</v>
      </c>
      <c r="Z223" s="52"/>
    </row>
    <row r="224" spans="7:26" x14ac:dyDescent="0.3">
      <c r="G224" s="67"/>
      <c r="H224" s="52">
        <v>6</v>
      </c>
      <c r="I224" s="52" t="s">
        <v>73</v>
      </c>
      <c r="J224" s="68">
        <v>251</v>
      </c>
      <c r="K224" s="69">
        <v>0.6</v>
      </c>
      <c r="L224" s="70">
        <v>37694256</v>
      </c>
      <c r="M224" s="71">
        <v>3287564</v>
      </c>
      <c r="N224" s="71">
        <v>20644015.199999999</v>
      </c>
      <c r="O224" s="70">
        <v>132067</v>
      </c>
      <c r="P224" s="70"/>
      <c r="Q224" s="70">
        <v>79240.2</v>
      </c>
      <c r="R224" s="71">
        <v>20723255.399999999</v>
      </c>
      <c r="S224" s="72">
        <v>0</v>
      </c>
      <c r="T224" s="73">
        <v>0</v>
      </c>
      <c r="U224" s="70">
        <v>6428</v>
      </c>
      <c r="V224" s="71">
        <v>985660</v>
      </c>
      <c r="W224" s="71">
        <v>-587539.19999999995</v>
      </c>
      <c r="X224" s="74">
        <v>0</v>
      </c>
      <c r="Y224" s="75">
        <v>0</v>
      </c>
      <c r="Z224" s="52"/>
    </row>
    <row r="225" spans="7:26" x14ac:dyDescent="0.3">
      <c r="G225" s="67"/>
      <c r="H225" s="52">
        <v>7</v>
      </c>
      <c r="I225" s="52" t="s">
        <v>9</v>
      </c>
      <c r="J225" s="68">
        <v>251</v>
      </c>
      <c r="K225" s="69">
        <v>1</v>
      </c>
      <c r="L225" s="70">
        <v>37694256</v>
      </c>
      <c r="M225" s="71">
        <v>3287564</v>
      </c>
      <c r="N225" s="71">
        <v>34406692</v>
      </c>
      <c r="O225" s="70">
        <v>132067</v>
      </c>
      <c r="P225" s="70"/>
      <c r="Q225" s="70">
        <v>132067</v>
      </c>
      <c r="R225" s="71">
        <v>34538759</v>
      </c>
      <c r="S225" s="72">
        <v>1.08E-4</v>
      </c>
      <c r="T225" s="73">
        <v>3730.1859719999998</v>
      </c>
      <c r="U225" s="70">
        <v>6428</v>
      </c>
      <c r="V225" s="71">
        <v>985660</v>
      </c>
      <c r="W225" s="71">
        <v>-979232</v>
      </c>
      <c r="X225" s="74">
        <v>1.1900000000000001E-4</v>
      </c>
      <c r="Y225" s="75">
        <v>-116.52860800000001</v>
      </c>
      <c r="Z225" s="52"/>
    </row>
    <row r="226" spans="7:26" x14ac:dyDescent="0.3">
      <c r="G226" s="67"/>
      <c r="H226" s="52">
        <v>8</v>
      </c>
      <c r="I226" s="52" t="s">
        <v>23</v>
      </c>
      <c r="J226" s="68">
        <v>251</v>
      </c>
      <c r="K226" s="69">
        <v>1</v>
      </c>
      <c r="L226" s="70">
        <v>37694256</v>
      </c>
      <c r="M226" s="71">
        <v>3287564</v>
      </c>
      <c r="N226" s="71">
        <v>34406692</v>
      </c>
      <c r="O226" s="70">
        <v>132067</v>
      </c>
      <c r="P226" s="70"/>
      <c r="Q226" s="70">
        <v>132067</v>
      </c>
      <c r="R226" s="71">
        <v>34538759</v>
      </c>
      <c r="S226" s="72">
        <v>1.64E-4</v>
      </c>
      <c r="T226" s="73">
        <v>5664.3564759999999</v>
      </c>
      <c r="U226" s="70">
        <v>6428</v>
      </c>
      <c r="V226" s="71">
        <v>985660</v>
      </c>
      <c r="W226" s="71">
        <v>-979232</v>
      </c>
      <c r="X226" s="74">
        <v>1.74E-4</v>
      </c>
      <c r="Y226" s="75">
        <v>-170.386368</v>
      </c>
      <c r="Z226" s="52"/>
    </row>
    <row r="227" spans="7:26" x14ac:dyDescent="0.3">
      <c r="G227" s="67"/>
      <c r="H227" s="52">
        <v>9</v>
      </c>
      <c r="I227" s="52" t="s">
        <v>0</v>
      </c>
      <c r="J227" s="68">
        <v>251</v>
      </c>
      <c r="K227" s="69">
        <v>1</v>
      </c>
      <c r="L227" s="70">
        <v>37694256</v>
      </c>
      <c r="M227" s="71">
        <v>3287564</v>
      </c>
      <c r="N227" s="71">
        <v>34406692</v>
      </c>
      <c r="O227" s="70">
        <v>132067</v>
      </c>
      <c r="P227" s="70"/>
      <c r="Q227" s="70">
        <v>132067</v>
      </c>
      <c r="R227" s="71">
        <v>34538759</v>
      </c>
      <c r="S227" s="72">
        <v>2.7599999999999999E-4</v>
      </c>
      <c r="T227" s="73">
        <v>9532.6974840000003</v>
      </c>
      <c r="U227" s="70">
        <v>6428</v>
      </c>
      <c r="V227" s="71">
        <v>985660</v>
      </c>
      <c r="W227" s="71">
        <v>-979232</v>
      </c>
      <c r="X227" s="74">
        <v>2.4800000000000001E-4</v>
      </c>
      <c r="Y227" s="75">
        <v>-242.849536</v>
      </c>
      <c r="Z227" s="52"/>
    </row>
    <row r="228" spans="7:26" x14ac:dyDescent="0.3">
      <c r="G228" s="67"/>
      <c r="H228" s="52">
        <v>17</v>
      </c>
      <c r="I228" s="52" t="s">
        <v>16</v>
      </c>
      <c r="J228" s="68">
        <v>251</v>
      </c>
      <c r="K228" s="69">
        <v>1</v>
      </c>
      <c r="L228" s="70">
        <v>37694256</v>
      </c>
      <c r="M228" s="71">
        <v>3287564</v>
      </c>
      <c r="N228" s="71">
        <v>34406692</v>
      </c>
      <c r="O228" s="70">
        <v>132067</v>
      </c>
      <c r="P228" s="70"/>
      <c r="Q228" s="70">
        <v>132067</v>
      </c>
      <c r="R228" s="71">
        <v>34538759</v>
      </c>
      <c r="S228" s="72">
        <v>6.4899999999999995E-4</v>
      </c>
      <c r="T228" s="73">
        <v>22415.654590999999</v>
      </c>
      <c r="U228" s="70">
        <v>6428</v>
      </c>
      <c r="V228" s="71">
        <v>985660</v>
      </c>
      <c r="W228" s="71">
        <v>-979232</v>
      </c>
      <c r="X228" s="74">
        <v>7.0899999999999999E-4</v>
      </c>
      <c r="Y228" s="75">
        <v>-694.275488</v>
      </c>
      <c r="Z228" s="52"/>
    </row>
    <row r="229" spans="7:26" x14ac:dyDescent="0.3">
      <c r="G229" s="67"/>
      <c r="H229" s="52">
        <v>29</v>
      </c>
      <c r="I229" s="52" t="s">
        <v>24</v>
      </c>
      <c r="J229" s="68">
        <v>251</v>
      </c>
      <c r="K229" s="69">
        <v>1</v>
      </c>
      <c r="L229" s="70">
        <v>37694256</v>
      </c>
      <c r="M229" s="71">
        <v>3287564</v>
      </c>
      <c r="N229" s="71">
        <v>34406692</v>
      </c>
      <c r="O229" s="70">
        <v>132067</v>
      </c>
      <c r="P229" s="70"/>
      <c r="Q229" s="70">
        <v>132067</v>
      </c>
      <c r="R229" s="71">
        <v>34538759</v>
      </c>
      <c r="S229" s="72">
        <v>3.1029999999999999E-3</v>
      </c>
      <c r="T229" s="73">
        <v>107173.76917699999</v>
      </c>
      <c r="U229" s="70">
        <v>6428</v>
      </c>
      <c r="V229" s="71">
        <v>985660</v>
      </c>
      <c r="W229" s="71">
        <v>-979232</v>
      </c>
      <c r="X229" s="74">
        <v>3.1029999999999999E-3</v>
      </c>
      <c r="Y229" s="75">
        <v>-3038.5568960000001</v>
      </c>
      <c r="Z229" s="52"/>
    </row>
    <row r="230" spans="7:26" x14ac:dyDescent="0.3">
      <c r="G230" s="67"/>
      <c r="H230" s="52">
        <v>38</v>
      </c>
      <c r="I230" s="52" t="s">
        <v>12</v>
      </c>
      <c r="J230" s="68">
        <v>251</v>
      </c>
      <c r="K230" s="69">
        <v>1</v>
      </c>
      <c r="L230" s="70">
        <v>37694256</v>
      </c>
      <c r="M230" s="71">
        <v>3287564</v>
      </c>
      <c r="N230" s="71">
        <v>34406692</v>
      </c>
      <c r="O230" s="70">
        <v>132067</v>
      </c>
      <c r="P230" s="70"/>
      <c r="Q230" s="70">
        <v>132067</v>
      </c>
      <c r="R230" s="71">
        <v>34538759</v>
      </c>
      <c r="S230" s="72">
        <v>8.6000000000000003E-5</v>
      </c>
      <c r="T230" s="73">
        <v>2970.3332740000001</v>
      </c>
      <c r="U230" s="70">
        <v>6428</v>
      </c>
      <c r="V230" s="71">
        <v>985660</v>
      </c>
      <c r="W230" s="71">
        <v>-979232</v>
      </c>
      <c r="X230" s="74">
        <v>9.5000000000000005E-5</v>
      </c>
      <c r="Y230" s="75">
        <v>-93.02704</v>
      </c>
      <c r="Z230" s="52"/>
    </row>
    <row r="231" spans="7:26" x14ac:dyDescent="0.3">
      <c r="G231" s="67"/>
      <c r="H231" s="52">
        <v>55</v>
      </c>
      <c r="I231" s="52" t="s">
        <v>26</v>
      </c>
      <c r="J231" s="68">
        <v>251</v>
      </c>
      <c r="K231" s="69">
        <v>1</v>
      </c>
      <c r="L231" s="70">
        <v>37694256</v>
      </c>
      <c r="M231" s="71">
        <v>3287564</v>
      </c>
      <c r="N231" s="71">
        <v>34406692</v>
      </c>
      <c r="O231" s="70">
        <v>132067</v>
      </c>
      <c r="P231" s="70"/>
      <c r="Q231" s="70">
        <v>132067</v>
      </c>
      <c r="R231" s="71">
        <v>34538759</v>
      </c>
      <c r="S231" s="72">
        <v>1.35E-4</v>
      </c>
      <c r="T231" s="73">
        <v>4662.732465</v>
      </c>
      <c r="U231" s="70">
        <v>6428</v>
      </c>
      <c r="V231" s="71">
        <v>985660</v>
      </c>
      <c r="W231" s="71">
        <v>-979232</v>
      </c>
      <c r="X231" s="74">
        <v>1.4799999999999999E-4</v>
      </c>
      <c r="Y231" s="75">
        <v>-144.92633599999999</v>
      </c>
      <c r="Z231" s="52"/>
    </row>
    <row r="232" spans="7:26" x14ac:dyDescent="0.3">
      <c r="G232" s="67"/>
      <c r="H232" s="52">
        <v>71</v>
      </c>
      <c r="I232" s="52" t="s">
        <v>18</v>
      </c>
      <c r="J232" s="68">
        <v>251</v>
      </c>
      <c r="K232" s="69">
        <v>1</v>
      </c>
      <c r="L232" s="70">
        <v>37694256</v>
      </c>
      <c r="M232" s="71">
        <v>3287564</v>
      </c>
      <c r="N232" s="71">
        <v>34406692</v>
      </c>
      <c r="O232" s="70">
        <v>132067</v>
      </c>
      <c r="P232" s="70"/>
      <c r="Q232" s="70">
        <v>132067</v>
      </c>
      <c r="R232" s="71">
        <v>34538759</v>
      </c>
      <c r="S232" s="72">
        <v>9.0000000000000002E-6</v>
      </c>
      <c r="T232" s="73">
        <v>310.84883100000002</v>
      </c>
      <c r="U232" s="70">
        <v>6428</v>
      </c>
      <c r="V232" s="71">
        <v>985660</v>
      </c>
      <c r="W232" s="71">
        <v>-979232</v>
      </c>
      <c r="X232" s="74">
        <v>1.0000000000000001E-5</v>
      </c>
      <c r="Y232" s="75">
        <v>-9.7923200000000001</v>
      </c>
      <c r="Z232" s="52"/>
    </row>
    <row r="233" spans="7:26" x14ac:dyDescent="0.3">
      <c r="G233" s="67"/>
      <c r="H233" s="52">
        <v>72</v>
      </c>
      <c r="I233" s="52" t="s">
        <v>28</v>
      </c>
      <c r="J233" s="68">
        <v>251</v>
      </c>
      <c r="K233" s="69">
        <v>1</v>
      </c>
      <c r="L233" s="70">
        <v>37694256</v>
      </c>
      <c r="M233" s="71">
        <v>3287564</v>
      </c>
      <c r="N233" s="71">
        <v>34406692</v>
      </c>
      <c r="O233" s="70">
        <v>132067</v>
      </c>
      <c r="P233" s="70"/>
      <c r="Q233" s="70">
        <v>132067</v>
      </c>
      <c r="R233" s="71">
        <v>34538759</v>
      </c>
      <c r="S233" s="72">
        <v>2.7500000000000002E-4</v>
      </c>
      <c r="T233" s="73">
        <v>9498.1587250000011</v>
      </c>
      <c r="U233" s="70">
        <v>6428</v>
      </c>
      <c r="V233" s="71">
        <v>985660</v>
      </c>
      <c r="W233" s="71">
        <v>-979232</v>
      </c>
      <c r="X233" s="74">
        <v>2.9999999999999997E-4</v>
      </c>
      <c r="Y233" s="75">
        <v>-293.76959999999997</v>
      </c>
      <c r="Z233" s="52"/>
    </row>
    <row r="234" spans="7:26" x14ac:dyDescent="0.3">
      <c r="G234" s="67"/>
      <c r="H234" s="52">
        <v>74</v>
      </c>
      <c r="I234" s="52" t="s">
        <v>98</v>
      </c>
      <c r="J234" s="68">
        <v>251</v>
      </c>
      <c r="K234" s="69">
        <v>1</v>
      </c>
      <c r="L234" s="70">
        <v>37694256</v>
      </c>
      <c r="M234" s="71">
        <v>3287564</v>
      </c>
      <c r="N234" s="71">
        <v>34406692</v>
      </c>
      <c r="O234" s="70">
        <v>132067</v>
      </c>
      <c r="P234" s="70"/>
      <c r="Q234" s="70">
        <v>132067</v>
      </c>
      <c r="R234" s="71">
        <v>34538759</v>
      </c>
      <c r="S234" s="72">
        <v>0</v>
      </c>
      <c r="T234" s="73">
        <v>0</v>
      </c>
      <c r="U234" s="70">
        <v>6428</v>
      </c>
      <c r="V234" s="71">
        <v>985660</v>
      </c>
      <c r="W234" s="71">
        <v>-979232</v>
      </c>
      <c r="X234" s="74">
        <v>0</v>
      </c>
      <c r="Y234" s="75">
        <v>0</v>
      </c>
      <c r="Z234" s="52"/>
    </row>
    <row r="235" spans="7:26" x14ac:dyDescent="0.3">
      <c r="G235" s="67"/>
      <c r="H235" s="52">
        <v>117</v>
      </c>
      <c r="I235" s="52" t="s">
        <v>21</v>
      </c>
      <c r="J235" s="68">
        <v>251</v>
      </c>
      <c r="K235" s="69">
        <v>1</v>
      </c>
      <c r="L235" s="70">
        <v>37694256</v>
      </c>
      <c r="M235" s="71">
        <v>3287564</v>
      </c>
      <c r="N235" s="71">
        <v>34406692</v>
      </c>
      <c r="O235" s="70">
        <v>132067</v>
      </c>
      <c r="P235" s="70"/>
      <c r="Q235" s="70">
        <v>132067</v>
      </c>
      <c r="R235" s="71">
        <v>34538759</v>
      </c>
      <c r="S235" s="72">
        <v>2.34E-4</v>
      </c>
      <c r="T235" s="73">
        <v>8082.069606</v>
      </c>
      <c r="U235" s="70">
        <v>6428</v>
      </c>
      <c r="V235" s="71">
        <v>985660</v>
      </c>
      <c r="W235" s="71">
        <v>-979232</v>
      </c>
      <c r="X235" s="74">
        <v>2.5700000000000001E-4</v>
      </c>
      <c r="Y235" s="75">
        <v>-251.66262400000002</v>
      </c>
      <c r="Z235" s="52"/>
    </row>
    <row r="236" spans="7:26" x14ac:dyDescent="0.3">
      <c r="G236" s="67"/>
      <c r="H236" s="52">
        <v>122</v>
      </c>
      <c r="I236" s="52" t="s">
        <v>93</v>
      </c>
      <c r="J236" s="68">
        <v>251</v>
      </c>
      <c r="K236" s="69">
        <v>1</v>
      </c>
      <c r="L236" s="70">
        <v>37694256</v>
      </c>
      <c r="M236" s="71">
        <v>3287564</v>
      </c>
      <c r="N236" s="71">
        <v>34406692</v>
      </c>
      <c r="O236" s="70">
        <v>132067</v>
      </c>
      <c r="P236" s="70"/>
      <c r="Q236" s="70">
        <v>132067</v>
      </c>
      <c r="R236" s="71">
        <v>34538759</v>
      </c>
      <c r="S236" s="72">
        <v>0</v>
      </c>
      <c r="T236" s="73">
        <v>0</v>
      </c>
      <c r="U236" s="70">
        <v>6428</v>
      </c>
      <c r="V236" s="71">
        <v>985660</v>
      </c>
      <c r="W236" s="71">
        <v>-979232</v>
      </c>
      <c r="X236" s="74">
        <v>0</v>
      </c>
      <c r="Y236" s="75">
        <v>0</v>
      </c>
      <c r="Z236" s="52"/>
    </row>
    <row r="237" spans="7:26" x14ac:dyDescent="0.3">
      <c r="G237" s="67"/>
      <c r="H237" s="52"/>
      <c r="I237" s="52"/>
      <c r="J237" s="68"/>
      <c r="K237" s="69"/>
      <c r="L237" s="70"/>
      <c r="M237" s="71"/>
      <c r="N237" s="71"/>
      <c r="O237" s="70"/>
      <c r="P237" s="70"/>
      <c r="Q237" s="70"/>
      <c r="R237" s="71"/>
      <c r="S237" s="72"/>
      <c r="T237" s="73"/>
      <c r="U237" s="70"/>
      <c r="V237" s="71"/>
      <c r="W237" s="71"/>
      <c r="X237" s="74"/>
      <c r="Y237" s="75"/>
      <c r="Z237" s="52"/>
    </row>
    <row r="238" spans="7:26" ht="15.6" x14ac:dyDescent="0.3">
      <c r="G238" s="80">
        <v>74</v>
      </c>
      <c r="H238" s="81" t="s">
        <v>98</v>
      </c>
      <c r="I238" s="52"/>
      <c r="J238" s="108" t="s">
        <v>190</v>
      </c>
      <c r="K238" s="109"/>
      <c r="L238" s="110"/>
      <c r="M238" s="83"/>
      <c r="N238" s="83"/>
      <c r="O238" s="110"/>
      <c r="P238" s="70"/>
      <c r="Q238" s="70"/>
      <c r="R238" s="71"/>
      <c r="S238" s="72"/>
      <c r="T238" s="73"/>
      <c r="U238" s="70"/>
      <c r="V238" s="71"/>
      <c r="W238" s="71"/>
      <c r="X238" s="74"/>
      <c r="Y238" s="75"/>
      <c r="Z238" s="52"/>
    </row>
    <row r="239" spans="7:26" x14ac:dyDescent="0.3">
      <c r="G239" s="67"/>
      <c r="H239" s="52">
        <v>1</v>
      </c>
      <c r="I239" s="52" t="s">
        <v>11</v>
      </c>
      <c r="J239" s="68">
        <v>498</v>
      </c>
      <c r="K239" s="69">
        <v>0</v>
      </c>
      <c r="L239" s="70"/>
      <c r="M239" s="71"/>
      <c r="N239" s="71"/>
      <c r="O239" s="70"/>
      <c r="P239" s="70"/>
      <c r="Q239" s="70"/>
      <c r="R239" s="71"/>
      <c r="S239" s="72">
        <v>2.0739999999999999E-3</v>
      </c>
      <c r="T239" s="73"/>
      <c r="U239" s="70"/>
      <c r="V239" s="71"/>
      <c r="W239" s="71"/>
      <c r="X239" s="74">
        <v>2.2769999999999999E-3</v>
      </c>
      <c r="Y239" s="75"/>
      <c r="Z239" s="52"/>
    </row>
    <row r="240" spans="7:26" x14ac:dyDescent="0.3">
      <c r="G240" s="67"/>
      <c r="H240" s="52">
        <v>2</v>
      </c>
      <c r="I240" s="52" t="s">
        <v>70</v>
      </c>
      <c r="J240" s="68">
        <v>498</v>
      </c>
      <c r="K240" s="69">
        <v>0</v>
      </c>
      <c r="L240" s="70"/>
      <c r="M240" s="71"/>
      <c r="N240" s="71"/>
      <c r="O240" s="70"/>
      <c r="P240" s="70"/>
      <c r="Q240" s="70"/>
      <c r="R240" s="71"/>
      <c r="S240" s="72">
        <v>2.3000000000000001E-4</v>
      </c>
      <c r="T240" s="73"/>
      <c r="U240" s="70"/>
      <c r="V240" s="71"/>
      <c r="W240" s="71"/>
      <c r="X240" s="74">
        <v>2.6200000000000003E-4</v>
      </c>
      <c r="Y240" s="75"/>
      <c r="Z240" s="52"/>
    </row>
    <row r="241" spans="7:26" x14ac:dyDescent="0.3">
      <c r="G241" s="67"/>
      <c r="H241" s="52">
        <v>3</v>
      </c>
      <c r="I241" s="52" t="s">
        <v>71</v>
      </c>
      <c r="J241" s="68">
        <v>498</v>
      </c>
      <c r="K241" s="69">
        <v>0</v>
      </c>
      <c r="L241" s="70"/>
      <c r="M241" s="71"/>
      <c r="N241" s="71"/>
      <c r="O241" s="70"/>
      <c r="P241" s="70"/>
      <c r="Q241" s="70"/>
      <c r="R241" s="71"/>
      <c r="S241" s="72">
        <v>5.2599999999999999E-4</v>
      </c>
      <c r="T241" s="73"/>
      <c r="U241" s="70"/>
      <c r="V241" s="71"/>
      <c r="W241" s="71"/>
      <c r="X241" s="74">
        <v>5.7799999999999995E-4</v>
      </c>
      <c r="Y241" s="75"/>
      <c r="Z241" s="52"/>
    </row>
    <row r="242" spans="7:26" x14ac:dyDescent="0.3">
      <c r="G242" s="67"/>
      <c r="H242" s="52">
        <v>4</v>
      </c>
      <c r="I242" s="52" t="s">
        <v>173</v>
      </c>
      <c r="J242" s="68">
        <v>498</v>
      </c>
      <c r="K242" s="69">
        <v>0</v>
      </c>
      <c r="L242" s="70"/>
      <c r="M242" s="71"/>
      <c r="N242" s="71"/>
      <c r="O242" s="70"/>
      <c r="P242" s="70"/>
      <c r="Q242" s="70"/>
      <c r="R242" s="71"/>
      <c r="S242" s="72">
        <v>7.8399999999999997E-3</v>
      </c>
      <c r="T242" s="73"/>
      <c r="U242" s="70"/>
      <c r="V242" s="71"/>
      <c r="W242" s="71"/>
      <c r="X242" s="74">
        <v>8.5789999999999998E-3</v>
      </c>
      <c r="Y242" s="75"/>
      <c r="Z242" s="52"/>
    </row>
    <row r="243" spans="7:26" x14ac:dyDescent="0.3">
      <c r="G243" s="67"/>
      <c r="H243" s="52">
        <v>136</v>
      </c>
      <c r="I243" s="52" t="s">
        <v>147</v>
      </c>
      <c r="J243" s="68">
        <v>498</v>
      </c>
      <c r="K243" s="69">
        <v>0</v>
      </c>
      <c r="L243" s="70"/>
      <c r="M243" s="71"/>
      <c r="N243" s="71"/>
      <c r="O243" s="70"/>
      <c r="P243" s="70"/>
      <c r="Q243" s="70"/>
      <c r="R243" s="71"/>
      <c r="S243" s="72">
        <v>2.0100000000000001E-4</v>
      </c>
      <c r="T243" s="73"/>
      <c r="U243" s="70"/>
      <c r="V243" s="71"/>
      <c r="W243" s="71"/>
      <c r="X243" s="74">
        <v>1.75E-4</v>
      </c>
      <c r="Y243" s="75"/>
      <c r="Z243" s="52"/>
    </row>
    <row r="244" spans="7:26" x14ac:dyDescent="0.3">
      <c r="G244" s="67"/>
      <c r="H244" s="52">
        <v>6</v>
      </c>
      <c r="I244" s="52" t="s">
        <v>174</v>
      </c>
      <c r="J244" s="68">
        <v>498</v>
      </c>
      <c r="K244" s="69">
        <v>0</v>
      </c>
      <c r="L244" s="70"/>
      <c r="M244" s="71"/>
      <c r="N244" s="71"/>
      <c r="O244" s="70"/>
      <c r="P244" s="70"/>
      <c r="Q244" s="70"/>
      <c r="R244" s="71"/>
      <c r="S244" s="72">
        <v>0</v>
      </c>
      <c r="T244" s="73"/>
      <c r="U244" s="70"/>
      <c r="V244" s="71"/>
      <c r="W244" s="71"/>
      <c r="X244" s="74">
        <v>0</v>
      </c>
      <c r="Y244" s="75"/>
      <c r="Z244" s="52"/>
    </row>
    <row r="245" spans="7:26" x14ac:dyDescent="0.3">
      <c r="G245" s="67"/>
      <c r="H245" s="52">
        <v>7</v>
      </c>
      <c r="I245" s="52" t="s">
        <v>74</v>
      </c>
      <c r="J245" s="68">
        <v>498</v>
      </c>
      <c r="K245" s="69">
        <v>0</v>
      </c>
      <c r="L245" s="70"/>
      <c r="M245" s="71"/>
      <c r="N245" s="71"/>
      <c r="O245" s="70"/>
      <c r="P245" s="70"/>
      <c r="Q245" s="70"/>
      <c r="R245" s="71"/>
      <c r="S245" s="72">
        <v>1.08E-4</v>
      </c>
      <c r="T245" s="73"/>
      <c r="U245" s="70"/>
      <c r="V245" s="71"/>
      <c r="W245" s="71"/>
      <c r="X245" s="74">
        <v>1.1900000000000001E-4</v>
      </c>
      <c r="Y245" s="75"/>
      <c r="Z245" s="52"/>
    </row>
    <row r="246" spans="7:26" x14ac:dyDescent="0.3">
      <c r="G246" s="67"/>
      <c r="H246" s="52">
        <v>8</v>
      </c>
      <c r="I246" s="52" t="s">
        <v>75</v>
      </c>
      <c r="J246" s="68">
        <v>498</v>
      </c>
      <c r="K246" s="69">
        <v>0</v>
      </c>
      <c r="L246" s="70"/>
      <c r="M246" s="71"/>
      <c r="N246" s="71"/>
      <c r="O246" s="70"/>
      <c r="P246" s="70"/>
      <c r="Q246" s="70"/>
      <c r="R246" s="71"/>
      <c r="S246" s="72">
        <v>1.64E-4</v>
      </c>
      <c r="T246" s="73"/>
      <c r="U246" s="70"/>
      <c r="V246" s="71"/>
      <c r="W246" s="71"/>
      <c r="X246" s="74">
        <v>1.74E-4</v>
      </c>
      <c r="Y246" s="75"/>
      <c r="Z246" s="52"/>
    </row>
    <row r="247" spans="7:26" x14ac:dyDescent="0.3">
      <c r="G247" s="67"/>
      <c r="H247" s="52">
        <v>9</v>
      </c>
      <c r="I247" s="52" t="s">
        <v>175</v>
      </c>
      <c r="J247" s="68">
        <v>498</v>
      </c>
      <c r="K247" s="69">
        <v>0</v>
      </c>
      <c r="L247" s="70"/>
      <c r="M247" s="71"/>
      <c r="N247" s="71"/>
      <c r="O247" s="70"/>
      <c r="P247" s="70"/>
      <c r="Q247" s="70"/>
      <c r="R247" s="71"/>
      <c r="S247" s="72">
        <v>2.7599999999999999E-4</v>
      </c>
      <c r="T247" s="73"/>
      <c r="U247" s="70"/>
      <c r="V247" s="71"/>
      <c r="W247" s="71"/>
      <c r="X247" s="74">
        <v>2.4800000000000001E-4</v>
      </c>
      <c r="Y247" s="75"/>
      <c r="Z247" s="52"/>
    </row>
    <row r="248" spans="7:26" x14ac:dyDescent="0.3">
      <c r="G248" s="67"/>
      <c r="H248" s="52">
        <v>17</v>
      </c>
      <c r="I248" s="52" t="s">
        <v>77</v>
      </c>
      <c r="J248" s="68">
        <v>498</v>
      </c>
      <c r="K248" s="69">
        <v>0</v>
      </c>
      <c r="L248" s="70"/>
      <c r="M248" s="71"/>
      <c r="N248" s="71"/>
      <c r="O248" s="70"/>
      <c r="P248" s="70"/>
      <c r="Q248" s="70"/>
      <c r="R248" s="71"/>
      <c r="S248" s="72">
        <v>6.4899999999999995E-4</v>
      </c>
      <c r="T248" s="73"/>
      <c r="U248" s="70"/>
      <c r="V248" s="71"/>
      <c r="W248" s="71"/>
      <c r="X248" s="74">
        <v>7.0899999999999999E-4</v>
      </c>
      <c r="Y248" s="75"/>
      <c r="Z248" s="52"/>
    </row>
    <row r="249" spans="7:26" x14ac:dyDescent="0.3">
      <c r="G249" s="67"/>
      <c r="H249" s="52">
        <v>29</v>
      </c>
      <c r="I249" s="52" t="s">
        <v>176</v>
      </c>
      <c r="J249" s="68">
        <v>498</v>
      </c>
      <c r="K249" s="69">
        <v>0</v>
      </c>
      <c r="L249" s="70"/>
      <c r="M249" s="71"/>
      <c r="N249" s="71"/>
      <c r="O249" s="70"/>
      <c r="P249" s="70"/>
      <c r="Q249" s="70"/>
      <c r="R249" s="71"/>
      <c r="S249" s="72">
        <v>3.1029999999999999E-3</v>
      </c>
      <c r="T249" s="73"/>
      <c r="U249" s="70"/>
      <c r="V249" s="71"/>
      <c r="W249" s="71"/>
      <c r="X249" s="74">
        <v>3.1029999999999999E-3</v>
      </c>
      <c r="Y249" s="75"/>
      <c r="Z249" s="52"/>
    </row>
    <row r="250" spans="7:26" x14ac:dyDescent="0.3">
      <c r="G250" s="67"/>
      <c r="H250" s="52">
        <v>38</v>
      </c>
      <c r="I250" s="52" t="s">
        <v>79</v>
      </c>
      <c r="J250" s="68">
        <v>498</v>
      </c>
      <c r="K250" s="69">
        <v>0</v>
      </c>
      <c r="L250" s="70"/>
      <c r="M250" s="71"/>
      <c r="N250" s="71"/>
      <c r="O250" s="70"/>
      <c r="P250" s="70"/>
      <c r="Q250" s="70"/>
      <c r="R250" s="71"/>
      <c r="S250" s="72">
        <v>8.6000000000000003E-5</v>
      </c>
      <c r="T250" s="73"/>
      <c r="U250" s="70"/>
      <c r="V250" s="71"/>
      <c r="W250" s="71"/>
      <c r="X250" s="74">
        <v>9.5000000000000005E-5</v>
      </c>
      <c r="Y250" s="75"/>
      <c r="Z250" s="52"/>
    </row>
    <row r="251" spans="7:26" x14ac:dyDescent="0.3">
      <c r="G251" s="67"/>
      <c r="H251" s="52">
        <v>55</v>
      </c>
      <c r="I251" s="52" t="s">
        <v>81</v>
      </c>
      <c r="J251" s="68">
        <v>498</v>
      </c>
      <c r="K251" s="69">
        <v>0</v>
      </c>
      <c r="L251" s="70"/>
      <c r="M251" s="71"/>
      <c r="N251" s="71"/>
      <c r="O251" s="70"/>
      <c r="P251" s="70"/>
      <c r="Q251" s="70"/>
      <c r="R251" s="71"/>
      <c r="S251" s="72">
        <v>1.35E-4</v>
      </c>
      <c r="T251" s="73"/>
      <c r="U251" s="70"/>
      <c r="V251" s="71"/>
      <c r="W251" s="71"/>
      <c r="X251" s="74">
        <v>1.4799999999999999E-4</v>
      </c>
      <c r="Y251" s="75"/>
      <c r="Z251" s="52"/>
    </row>
    <row r="252" spans="7:26" x14ac:dyDescent="0.3">
      <c r="G252" s="67"/>
      <c r="H252" s="52">
        <v>71</v>
      </c>
      <c r="I252" s="52" t="s">
        <v>83</v>
      </c>
      <c r="J252" s="68">
        <v>498</v>
      </c>
      <c r="K252" s="69">
        <v>0</v>
      </c>
      <c r="L252" s="70"/>
      <c r="M252" s="71"/>
      <c r="N252" s="71"/>
      <c r="O252" s="70"/>
      <c r="P252" s="70"/>
      <c r="Q252" s="70"/>
      <c r="R252" s="71"/>
      <c r="S252" s="72">
        <v>9.0000000000000002E-6</v>
      </c>
      <c r="T252" s="73"/>
      <c r="U252" s="70"/>
      <c r="V252" s="71"/>
      <c r="W252" s="71"/>
      <c r="X252" s="74">
        <v>1.0000000000000001E-5</v>
      </c>
      <c r="Y252" s="75"/>
      <c r="Z252" s="52"/>
    </row>
    <row r="253" spans="7:26" x14ac:dyDescent="0.3">
      <c r="G253" s="67"/>
      <c r="H253" s="52">
        <v>72</v>
      </c>
      <c r="I253" s="52" t="s">
        <v>84</v>
      </c>
      <c r="J253" s="68">
        <v>498</v>
      </c>
      <c r="K253" s="69">
        <v>0</v>
      </c>
      <c r="L253" s="70"/>
      <c r="M253" s="71"/>
      <c r="N253" s="71"/>
      <c r="O253" s="70"/>
      <c r="P253" s="70"/>
      <c r="Q253" s="70"/>
      <c r="R253" s="71"/>
      <c r="S253" s="72">
        <v>2.7500000000000002E-4</v>
      </c>
      <c r="T253" s="73"/>
      <c r="U253" s="70"/>
      <c r="V253" s="71"/>
      <c r="W253" s="71"/>
      <c r="X253" s="74">
        <v>2.9999999999999997E-4</v>
      </c>
      <c r="Y253" s="75"/>
      <c r="Z253" s="52"/>
    </row>
    <row r="254" spans="7:26" x14ac:dyDescent="0.3">
      <c r="G254" s="67"/>
      <c r="H254" s="52">
        <v>74</v>
      </c>
      <c r="I254" s="52" t="s">
        <v>177</v>
      </c>
      <c r="J254" s="68">
        <v>498</v>
      </c>
      <c r="K254" s="69">
        <v>0</v>
      </c>
      <c r="L254" s="70"/>
      <c r="M254" s="71"/>
      <c r="N254" s="71"/>
      <c r="O254" s="70"/>
      <c r="P254" s="70"/>
      <c r="Q254" s="70"/>
      <c r="R254" s="71"/>
      <c r="S254" s="72">
        <v>0</v>
      </c>
      <c r="T254" s="73"/>
      <c r="U254" s="70"/>
      <c r="V254" s="71"/>
      <c r="W254" s="71"/>
      <c r="X254" s="74">
        <v>0</v>
      </c>
      <c r="Y254" s="75"/>
      <c r="Z254" s="52"/>
    </row>
    <row r="255" spans="7:26" x14ac:dyDescent="0.3">
      <c r="G255" s="67"/>
      <c r="H255" s="52">
        <v>117</v>
      </c>
      <c r="I255" s="52" t="s">
        <v>86</v>
      </c>
      <c r="J255" s="68">
        <v>498</v>
      </c>
      <c r="K255" s="69">
        <v>0</v>
      </c>
      <c r="L255" s="70"/>
      <c r="M255" s="71"/>
      <c r="N255" s="71"/>
      <c r="O255" s="70"/>
      <c r="P255" s="70"/>
      <c r="Q255" s="70"/>
      <c r="R255" s="71"/>
      <c r="S255" s="72">
        <v>2.34E-4</v>
      </c>
      <c r="T255" s="73"/>
      <c r="U255" s="70"/>
      <c r="V255" s="71"/>
      <c r="W255" s="71"/>
      <c r="X255" s="74">
        <v>2.5700000000000001E-4</v>
      </c>
      <c r="Y255" s="75"/>
      <c r="Z255" s="52"/>
    </row>
    <row r="256" spans="7:26" x14ac:dyDescent="0.3">
      <c r="G256" s="67"/>
      <c r="H256" s="52">
        <v>122</v>
      </c>
      <c r="I256" s="52" t="s">
        <v>93</v>
      </c>
      <c r="J256" s="68">
        <v>498</v>
      </c>
      <c r="K256" s="69">
        <v>0</v>
      </c>
      <c r="L256" s="70"/>
      <c r="M256" s="71"/>
      <c r="N256" s="71"/>
      <c r="O256" s="70"/>
      <c r="P256" s="70"/>
      <c r="Q256" s="70"/>
      <c r="R256" s="71"/>
      <c r="S256" s="72">
        <v>0</v>
      </c>
      <c r="T256" s="73"/>
      <c r="U256" s="70"/>
      <c r="V256" s="71"/>
      <c r="W256" s="71"/>
      <c r="X256" s="74">
        <v>0</v>
      </c>
      <c r="Y256" s="75"/>
      <c r="Z256" s="52"/>
    </row>
    <row r="257" spans="7:26" x14ac:dyDescent="0.3">
      <c r="G257" s="67"/>
      <c r="H257" s="52">
        <v>131</v>
      </c>
      <c r="I257" s="52" t="s">
        <v>178</v>
      </c>
      <c r="J257" s="68">
        <v>498</v>
      </c>
      <c r="K257" s="69">
        <v>0</v>
      </c>
      <c r="L257" s="70"/>
      <c r="M257" s="71"/>
      <c r="N257" s="71"/>
      <c r="O257" s="70"/>
      <c r="P257" s="70"/>
      <c r="Q257" s="70"/>
      <c r="R257" s="71"/>
      <c r="S257" s="72">
        <v>0</v>
      </c>
      <c r="T257" s="73"/>
      <c r="U257" s="70"/>
      <c r="V257" s="71"/>
      <c r="W257" s="71"/>
      <c r="X257" s="74">
        <v>0</v>
      </c>
      <c r="Y257" s="75"/>
      <c r="Z257" s="52"/>
    </row>
    <row r="258" spans="7:26" x14ac:dyDescent="0.3">
      <c r="G258" s="67"/>
      <c r="H258" s="52"/>
      <c r="I258" s="52"/>
      <c r="J258" s="68"/>
      <c r="K258" s="69"/>
      <c r="L258" s="71"/>
      <c r="M258" s="71"/>
      <c r="N258" s="71"/>
      <c r="O258" s="71"/>
      <c r="P258" s="71"/>
      <c r="Q258" s="71"/>
      <c r="R258" s="71"/>
      <c r="S258" s="74"/>
      <c r="T258" s="73"/>
      <c r="U258" s="71"/>
      <c r="V258" s="71"/>
      <c r="W258" s="71"/>
      <c r="X258" s="74"/>
      <c r="Y258" s="75"/>
      <c r="Z258" s="52"/>
    </row>
    <row r="259" spans="7:26" ht="15.6" x14ac:dyDescent="0.3">
      <c r="G259" s="80">
        <v>74</v>
      </c>
      <c r="H259" s="81" t="s">
        <v>98</v>
      </c>
      <c r="I259" s="52"/>
      <c r="J259" s="68"/>
      <c r="K259" s="69"/>
      <c r="L259" s="71"/>
      <c r="M259" s="71"/>
      <c r="N259" s="71"/>
      <c r="O259" s="71"/>
      <c r="P259" s="71"/>
      <c r="Q259" s="71"/>
      <c r="R259" s="71"/>
      <c r="S259" s="74"/>
      <c r="T259" s="73"/>
      <c r="U259" s="71"/>
      <c r="V259" s="71"/>
      <c r="W259" s="71"/>
      <c r="X259" s="74"/>
      <c r="Y259" s="75"/>
      <c r="Z259" s="52"/>
    </row>
    <row r="260" spans="7:26" x14ac:dyDescent="0.3">
      <c r="G260" s="67"/>
      <c r="H260" s="52">
        <v>1</v>
      </c>
      <c r="I260" s="52" t="s">
        <v>11</v>
      </c>
      <c r="J260" s="68">
        <v>844</v>
      </c>
      <c r="K260" s="69">
        <v>1</v>
      </c>
      <c r="L260" s="70">
        <v>0</v>
      </c>
      <c r="M260" s="71"/>
      <c r="N260" s="71">
        <v>0</v>
      </c>
      <c r="O260" s="70">
        <v>13843</v>
      </c>
      <c r="P260" s="71">
        <v>55184</v>
      </c>
      <c r="Q260" s="70">
        <v>-41341</v>
      </c>
      <c r="R260" s="71">
        <v>-41341</v>
      </c>
      <c r="S260" s="72">
        <v>2.0739999999999999E-3</v>
      </c>
      <c r="T260" s="73">
        <v>-85.741233999999992</v>
      </c>
      <c r="U260" s="70">
        <v>0</v>
      </c>
      <c r="V260" s="71">
        <v>0</v>
      </c>
      <c r="W260" s="71">
        <v>0</v>
      </c>
      <c r="X260" s="74">
        <v>2.2769999999999999E-3</v>
      </c>
      <c r="Y260" s="75">
        <v>0</v>
      </c>
      <c r="Z260" s="52"/>
    </row>
    <row r="261" spans="7:26" x14ac:dyDescent="0.3">
      <c r="G261" s="67"/>
      <c r="H261" s="52">
        <v>2</v>
      </c>
      <c r="I261" s="52" t="s">
        <v>27</v>
      </c>
      <c r="J261" s="68">
        <v>844</v>
      </c>
      <c r="K261" s="69">
        <v>1</v>
      </c>
      <c r="L261" s="70">
        <v>0</v>
      </c>
      <c r="M261" s="71"/>
      <c r="N261" s="71">
        <v>0</v>
      </c>
      <c r="O261" s="70">
        <v>13843</v>
      </c>
      <c r="P261" s="71">
        <v>55184</v>
      </c>
      <c r="Q261" s="70">
        <v>-41341</v>
      </c>
      <c r="R261" s="71">
        <v>-41341</v>
      </c>
      <c r="S261" s="72">
        <v>2.3000000000000001E-4</v>
      </c>
      <c r="T261" s="73">
        <v>-9.5084300000000006</v>
      </c>
      <c r="U261" s="70">
        <v>0</v>
      </c>
      <c r="V261" s="71">
        <v>0</v>
      </c>
      <c r="W261" s="71">
        <v>0</v>
      </c>
      <c r="X261" s="74">
        <v>2.6200000000000003E-4</v>
      </c>
      <c r="Y261" s="75">
        <v>0</v>
      </c>
      <c r="Z261" s="52"/>
    </row>
    <row r="262" spans="7:26" x14ac:dyDescent="0.3">
      <c r="G262" s="67"/>
      <c r="H262" s="52">
        <v>3</v>
      </c>
      <c r="I262" s="52" t="s">
        <v>20</v>
      </c>
      <c r="J262" s="68">
        <v>844</v>
      </c>
      <c r="K262" s="69">
        <v>1</v>
      </c>
      <c r="L262" s="70">
        <v>0</v>
      </c>
      <c r="M262" s="71"/>
      <c r="N262" s="71">
        <v>0</v>
      </c>
      <c r="O262" s="70">
        <v>13843</v>
      </c>
      <c r="P262" s="71">
        <v>55184</v>
      </c>
      <c r="Q262" s="70">
        <v>-41341</v>
      </c>
      <c r="R262" s="71">
        <v>-41341</v>
      </c>
      <c r="S262" s="72">
        <v>5.2599999999999999E-4</v>
      </c>
      <c r="T262" s="73">
        <v>-21.745366000000001</v>
      </c>
      <c r="U262" s="70">
        <v>0</v>
      </c>
      <c r="V262" s="71">
        <v>0</v>
      </c>
      <c r="W262" s="71">
        <v>0</v>
      </c>
      <c r="X262" s="74">
        <v>5.7799999999999995E-4</v>
      </c>
      <c r="Y262" s="75">
        <v>0</v>
      </c>
      <c r="Z262" s="52"/>
    </row>
    <row r="263" spans="7:26" x14ac:dyDescent="0.3">
      <c r="G263" s="67"/>
      <c r="H263" s="52">
        <v>4</v>
      </c>
      <c r="I263" s="52" t="s">
        <v>10</v>
      </c>
      <c r="J263" s="68">
        <v>844</v>
      </c>
      <c r="K263" s="69">
        <v>0.6</v>
      </c>
      <c r="L263" s="70">
        <v>0</v>
      </c>
      <c r="M263" s="71"/>
      <c r="N263" s="71">
        <v>0</v>
      </c>
      <c r="O263" s="70">
        <v>13843</v>
      </c>
      <c r="P263" s="71">
        <v>55184</v>
      </c>
      <c r="Q263" s="70">
        <v>-24804.6</v>
      </c>
      <c r="R263" s="71">
        <v>-24804.6</v>
      </c>
      <c r="S263" s="72">
        <v>7.8399999999999997E-3</v>
      </c>
      <c r="T263" s="73">
        <v>-194.46806399999997</v>
      </c>
      <c r="U263" s="70">
        <v>0</v>
      </c>
      <c r="V263" s="71">
        <v>0</v>
      </c>
      <c r="W263" s="71">
        <v>0</v>
      </c>
      <c r="X263" s="74">
        <v>8.5789999999999998E-3</v>
      </c>
      <c r="Y263" s="75">
        <v>0</v>
      </c>
      <c r="Z263" s="52"/>
    </row>
    <row r="264" spans="7:26" x14ac:dyDescent="0.3">
      <c r="G264" s="67"/>
      <c r="H264" s="52">
        <v>136</v>
      </c>
      <c r="I264" s="52" t="s">
        <v>147</v>
      </c>
      <c r="J264" s="68">
        <v>844</v>
      </c>
      <c r="K264" s="69">
        <v>0.6</v>
      </c>
      <c r="L264" s="70">
        <v>0</v>
      </c>
      <c r="M264" s="71"/>
      <c r="N264" s="71">
        <v>0</v>
      </c>
      <c r="O264" s="70">
        <v>13843</v>
      </c>
      <c r="P264" s="71">
        <v>55184</v>
      </c>
      <c r="Q264" s="70">
        <v>-24804.6</v>
      </c>
      <c r="R264" s="71">
        <v>-24804.6</v>
      </c>
      <c r="S264" s="72">
        <v>2.0100000000000001E-4</v>
      </c>
      <c r="T264" s="73">
        <v>-4.9857246000000002</v>
      </c>
      <c r="U264" s="70">
        <v>0</v>
      </c>
      <c r="V264" s="71">
        <v>0</v>
      </c>
      <c r="W264" s="71">
        <v>0</v>
      </c>
      <c r="X264" s="74">
        <v>1.75E-4</v>
      </c>
      <c r="Y264" s="75">
        <v>0</v>
      </c>
      <c r="Z264" s="52"/>
    </row>
    <row r="265" spans="7:26" x14ac:dyDescent="0.3">
      <c r="G265" s="67"/>
      <c r="H265" s="52">
        <v>6</v>
      </c>
      <c r="I265" s="52" t="s">
        <v>73</v>
      </c>
      <c r="J265" s="68">
        <v>844</v>
      </c>
      <c r="K265" s="69">
        <v>0.6</v>
      </c>
      <c r="L265" s="70">
        <v>0</v>
      </c>
      <c r="M265" s="71"/>
      <c r="N265" s="71">
        <v>0</v>
      </c>
      <c r="O265" s="70">
        <v>13843</v>
      </c>
      <c r="P265" s="71">
        <v>55184</v>
      </c>
      <c r="Q265" s="70">
        <v>-24804.6</v>
      </c>
      <c r="R265" s="71">
        <v>-24804.6</v>
      </c>
      <c r="S265" s="72">
        <v>0</v>
      </c>
      <c r="T265" s="73">
        <v>0</v>
      </c>
      <c r="U265" s="70">
        <v>0</v>
      </c>
      <c r="V265" s="71">
        <v>0</v>
      </c>
      <c r="W265" s="71">
        <v>0</v>
      </c>
      <c r="X265" s="74">
        <v>0</v>
      </c>
      <c r="Y265" s="75">
        <v>0</v>
      </c>
      <c r="Z265" s="52"/>
    </row>
    <row r="266" spans="7:26" x14ac:dyDescent="0.3">
      <c r="G266" s="67"/>
      <c r="H266" s="52">
        <v>7</v>
      </c>
      <c r="I266" s="52" t="s">
        <v>9</v>
      </c>
      <c r="J266" s="68">
        <v>844</v>
      </c>
      <c r="K266" s="69">
        <v>1</v>
      </c>
      <c r="L266" s="70">
        <v>0</v>
      </c>
      <c r="M266" s="71"/>
      <c r="N266" s="71">
        <v>0</v>
      </c>
      <c r="O266" s="70">
        <v>13843</v>
      </c>
      <c r="P266" s="71">
        <v>55184</v>
      </c>
      <c r="Q266" s="70">
        <v>-41341</v>
      </c>
      <c r="R266" s="71">
        <v>-41341</v>
      </c>
      <c r="S266" s="72">
        <v>1.08E-4</v>
      </c>
      <c r="T266" s="73">
        <v>-4.4648279999999998</v>
      </c>
      <c r="U266" s="70">
        <v>0</v>
      </c>
      <c r="V266" s="71">
        <v>0</v>
      </c>
      <c r="W266" s="71">
        <v>0</v>
      </c>
      <c r="X266" s="74">
        <v>1.1900000000000001E-4</v>
      </c>
      <c r="Y266" s="75">
        <v>0</v>
      </c>
      <c r="Z266" s="52"/>
    </row>
    <row r="267" spans="7:26" x14ac:dyDescent="0.3">
      <c r="G267" s="67"/>
      <c r="H267" s="52">
        <v>8</v>
      </c>
      <c r="I267" s="52" t="s">
        <v>23</v>
      </c>
      <c r="J267" s="68">
        <v>844</v>
      </c>
      <c r="K267" s="69">
        <v>1</v>
      </c>
      <c r="L267" s="70">
        <v>0</v>
      </c>
      <c r="M267" s="71"/>
      <c r="N267" s="71">
        <v>0</v>
      </c>
      <c r="O267" s="70">
        <v>13843</v>
      </c>
      <c r="P267" s="71">
        <v>55184</v>
      </c>
      <c r="Q267" s="70">
        <v>-41341</v>
      </c>
      <c r="R267" s="71">
        <v>-41341</v>
      </c>
      <c r="S267" s="72">
        <v>1.64E-4</v>
      </c>
      <c r="T267" s="73">
        <v>-6.7799240000000003</v>
      </c>
      <c r="U267" s="70">
        <v>0</v>
      </c>
      <c r="V267" s="71">
        <v>0</v>
      </c>
      <c r="W267" s="71">
        <v>0</v>
      </c>
      <c r="X267" s="74">
        <v>1.74E-4</v>
      </c>
      <c r="Y267" s="75">
        <v>0</v>
      </c>
      <c r="Z267" s="52"/>
    </row>
    <row r="268" spans="7:26" x14ac:dyDescent="0.3">
      <c r="G268" s="67"/>
      <c r="H268" s="52">
        <v>9</v>
      </c>
      <c r="I268" s="52" t="s">
        <v>0</v>
      </c>
      <c r="J268" s="68">
        <v>844</v>
      </c>
      <c r="K268" s="69">
        <v>1</v>
      </c>
      <c r="L268" s="70">
        <v>0</v>
      </c>
      <c r="M268" s="71"/>
      <c r="N268" s="71">
        <v>0</v>
      </c>
      <c r="O268" s="70">
        <v>13843</v>
      </c>
      <c r="P268" s="71">
        <v>55184</v>
      </c>
      <c r="Q268" s="70">
        <v>-41341</v>
      </c>
      <c r="R268" s="71">
        <v>-41341</v>
      </c>
      <c r="S268" s="72">
        <v>2.7599999999999999E-4</v>
      </c>
      <c r="T268" s="73">
        <v>-11.410115999999999</v>
      </c>
      <c r="U268" s="70">
        <v>0</v>
      </c>
      <c r="V268" s="71">
        <v>0</v>
      </c>
      <c r="W268" s="71">
        <v>0</v>
      </c>
      <c r="X268" s="74">
        <v>2.4800000000000001E-4</v>
      </c>
      <c r="Y268" s="75">
        <v>0</v>
      </c>
      <c r="Z268" s="52"/>
    </row>
    <row r="269" spans="7:26" x14ac:dyDescent="0.3">
      <c r="G269" s="67"/>
      <c r="H269" s="52">
        <v>29</v>
      </c>
      <c r="I269" s="52" t="s">
        <v>24</v>
      </c>
      <c r="J269" s="68">
        <v>844</v>
      </c>
      <c r="K269" s="69">
        <v>1</v>
      </c>
      <c r="L269" s="70">
        <v>0</v>
      </c>
      <c r="M269" s="71"/>
      <c r="N269" s="71">
        <v>0</v>
      </c>
      <c r="O269" s="70">
        <v>13843</v>
      </c>
      <c r="P269" s="71">
        <v>55184</v>
      </c>
      <c r="Q269" s="70">
        <v>-41341</v>
      </c>
      <c r="R269" s="71">
        <v>-41341</v>
      </c>
      <c r="S269" s="72">
        <v>3.1029999999999999E-3</v>
      </c>
      <c r="T269" s="73">
        <v>-128.28112300000001</v>
      </c>
      <c r="U269" s="70">
        <v>0</v>
      </c>
      <c r="V269" s="71">
        <v>0</v>
      </c>
      <c r="W269" s="71">
        <v>0</v>
      </c>
      <c r="X269" s="74">
        <v>3.1029999999999999E-3</v>
      </c>
      <c r="Y269" s="75">
        <v>0</v>
      </c>
      <c r="Z269" s="52"/>
    </row>
    <row r="270" spans="7:26" x14ac:dyDescent="0.3">
      <c r="G270" s="67"/>
      <c r="H270" s="52">
        <v>38</v>
      </c>
      <c r="I270" s="52" t="s">
        <v>12</v>
      </c>
      <c r="J270" s="68">
        <v>844</v>
      </c>
      <c r="K270" s="69">
        <v>1</v>
      </c>
      <c r="L270" s="70">
        <v>0</v>
      </c>
      <c r="M270" s="71"/>
      <c r="N270" s="71">
        <v>0</v>
      </c>
      <c r="O270" s="70">
        <v>13843</v>
      </c>
      <c r="P270" s="71">
        <v>55184</v>
      </c>
      <c r="Q270" s="70">
        <v>-41341</v>
      </c>
      <c r="R270" s="71">
        <v>-41341</v>
      </c>
      <c r="S270" s="72">
        <v>8.6000000000000003E-5</v>
      </c>
      <c r="T270" s="73">
        <v>-3.555326</v>
      </c>
      <c r="U270" s="70">
        <v>0</v>
      </c>
      <c r="V270" s="71">
        <v>0</v>
      </c>
      <c r="W270" s="71">
        <v>0</v>
      </c>
      <c r="X270" s="74">
        <v>9.5000000000000005E-5</v>
      </c>
      <c r="Y270" s="75">
        <v>0</v>
      </c>
      <c r="Z270" s="52"/>
    </row>
    <row r="271" spans="7:26" x14ac:dyDescent="0.3">
      <c r="G271" s="67"/>
      <c r="H271" s="52">
        <v>55</v>
      </c>
      <c r="I271" s="52" t="s">
        <v>26</v>
      </c>
      <c r="J271" s="68">
        <v>844</v>
      </c>
      <c r="K271" s="69">
        <v>1</v>
      </c>
      <c r="L271" s="70">
        <v>0</v>
      </c>
      <c r="M271" s="71"/>
      <c r="N271" s="71">
        <v>0</v>
      </c>
      <c r="O271" s="70">
        <v>13843</v>
      </c>
      <c r="P271" s="71">
        <v>55184</v>
      </c>
      <c r="Q271" s="70">
        <v>-41341</v>
      </c>
      <c r="R271" s="71">
        <v>-41341</v>
      </c>
      <c r="S271" s="72">
        <v>1.35E-4</v>
      </c>
      <c r="T271" s="73">
        <v>-5.581035</v>
      </c>
      <c r="U271" s="70">
        <v>0</v>
      </c>
      <c r="V271" s="71">
        <v>0</v>
      </c>
      <c r="W271" s="71">
        <v>0</v>
      </c>
      <c r="X271" s="74">
        <v>1.4799999999999999E-4</v>
      </c>
      <c r="Y271" s="75">
        <v>0</v>
      </c>
      <c r="Z271" s="52"/>
    </row>
    <row r="272" spans="7:26" x14ac:dyDescent="0.3">
      <c r="G272" s="67"/>
      <c r="H272" s="52">
        <v>71</v>
      </c>
      <c r="I272" s="52" t="s">
        <v>18</v>
      </c>
      <c r="J272" s="68">
        <v>844</v>
      </c>
      <c r="K272" s="69">
        <v>1</v>
      </c>
      <c r="L272" s="70">
        <v>0</v>
      </c>
      <c r="M272" s="71"/>
      <c r="N272" s="71">
        <v>0</v>
      </c>
      <c r="O272" s="70">
        <v>13843</v>
      </c>
      <c r="P272" s="71">
        <v>55184</v>
      </c>
      <c r="Q272" s="70">
        <v>-41341</v>
      </c>
      <c r="R272" s="71">
        <v>-41341</v>
      </c>
      <c r="S272" s="72">
        <v>9.0000000000000002E-6</v>
      </c>
      <c r="T272" s="73">
        <v>-0.37206899999999998</v>
      </c>
      <c r="U272" s="70">
        <v>0</v>
      </c>
      <c r="V272" s="71">
        <v>0</v>
      </c>
      <c r="W272" s="71">
        <v>0</v>
      </c>
      <c r="X272" s="74">
        <v>1.0000000000000001E-5</v>
      </c>
      <c r="Y272" s="75">
        <v>0</v>
      </c>
      <c r="Z272" s="52"/>
    </row>
    <row r="273" spans="7:26" x14ac:dyDescent="0.3">
      <c r="G273" s="67"/>
      <c r="H273" s="52">
        <v>72</v>
      </c>
      <c r="I273" s="52" t="s">
        <v>28</v>
      </c>
      <c r="J273" s="68">
        <v>844</v>
      </c>
      <c r="K273" s="69">
        <v>1</v>
      </c>
      <c r="L273" s="70">
        <v>0</v>
      </c>
      <c r="M273" s="71"/>
      <c r="N273" s="71">
        <v>0</v>
      </c>
      <c r="O273" s="70">
        <v>13843</v>
      </c>
      <c r="P273" s="71">
        <v>55184</v>
      </c>
      <c r="Q273" s="70">
        <v>-41341</v>
      </c>
      <c r="R273" s="71">
        <v>-41341</v>
      </c>
      <c r="S273" s="72">
        <v>2.7500000000000002E-4</v>
      </c>
      <c r="T273" s="73">
        <v>-11.368775000000001</v>
      </c>
      <c r="U273" s="70">
        <v>0</v>
      </c>
      <c r="V273" s="71">
        <v>0</v>
      </c>
      <c r="W273" s="71">
        <v>0</v>
      </c>
      <c r="X273" s="74">
        <v>2.9999999999999997E-4</v>
      </c>
      <c r="Y273" s="75">
        <v>0</v>
      </c>
      <c r="Z273" s="52"/>
    </row>
    <row r="274" spans="7:26" x14ac:dyDescent="0.3">
      <c r="G274" s="67"/>
      <c r="H274" s="52">
        <v>74</v>
      </c>
      <c r="I274" s="52" t="s">
        <v>98</v>
      </c>
      <c r="J274" s="68">
        <v>844</v>
      </c>
      <c r="K274" s="69">
        <v>1</v>
      </c>
      <c r="L274" s="70">
        <v>0</v>
      </c>
      <c r="M274" s="71"/>
      <c r="N274" s="71">
        <v>0</v>
      </c>
      <c r="O274" s="70">
        <v>13843</v>
      </c>
      <c r="P274" s="71">
        <v>55184</v>
      </c>
      <c r="Q274" s="70">
        <v>-41341</v>
      </c>
      <c r="R274" s="71">
        <v>-41341</v>
      </c>
      <c r="S274" s="72">
        <v>0</v>
      </c>
      <c r="T274" s="73">
        <v>0</v>
      </c>
      <c r="U274" s="70">
        <v>0</v>
      </c>
      <c r="V274" s="71">
        <v>0</v>
      </c>
      <c r="W274" s="71">
        <v>0</v>
      </c>
      <c r="X274" s="74">
        <v>0</v>
      </c>
      <c r="Y274" s="75">
        <v>0</v>
      </c>
      <c r="Z274" s="52"/>
    </row>
    <row r="275" spans="7:26" x14ac:dyDescent="0.3">
      <c r="G275" s="67"/>
      <c r="H275" s="52">
        <v>117</v>
      </c>
      <c r="I275" s="52" t="s">
        <v>21</v>
      </c>
      <c r="J275" s="68">
        <v>844</v>
      </c>
      <c r="K275" s="69">
        <v>1</v>
      </c>
      <c r="L275" s="70">
        <v>0</v>
      </c>
      <c r="M275" s="71"/>
      <c r="N275" s="71">
        <v>0</v>
      </c>
      <c r="O275" s="70">
        <v>13843</v>
      </c>
      <c r="P275" s="71">
        <v>55184</v>
      </c>
      <c r="Q275" s="70">
        <v>-41341</v>
      </c>
      <c r="R275" s="71">
        <v>-41341</v>
      </c>
      <c r="S275" s="72">
        <v>2.34E-4</v>
      </c>
      <c r="T275" s="73">
        <v>-9.6737939999999991</v>
      </c>
      <c r="U275" s="70">
        <v>0</v>
      </c>
      <c r="V275" s="71">
        <v>0</v>
      </c>
      <c r="W275" s="71">
        <v>0</v>
      </c>
      <c r="X275" s="74">
        <v>2.5700000000000001E-4</v>
      </c>
      <c r="Y275" s="75">
        <v>0</v>
      </c>
      <c r="Z275" s="52"/>
    </row>
    <row r="276" spans="7:26" x14ac:dyDescent="0.3">
      <c r="G276" s="67"/>
      <c r="H276" s="52">
        <v>122</v>
      </c>
      <c r="I276" s="52" t="s">
        <v>93</v>
      </c>
      <c r="J276" s="68">
        <v>844</v>
      </c>
      <c r="K276" s="69">
        <v>1</v>
      </c>
      <c r="L276" s="70">
        <v>0</v>
      </c>
      <c r="M276" s="71"/>
      <c r="N276" s="71">
        <v>0</v>
      </c>
      <c r="O276" s="70">
        <v>13843</v>
      </c>
      <c r="P276" s="71">
        <v>55184</v>
      </c>
      <c r="Q276" s="70">
        <v>-41341</v>
      </c>
      <c r="R276" s="71">
        <v>-41341</v>
      </c>
      <c r="S276" s="72">
        <v>0</v>
      </c>
      <c r="T276" s="73">
        <v>0</v>
      </c>
      <c r="U276" s="70">
        <v>0</v>
      </c>
      <c r="V276" s="71">
        <v>0</v>
      </c>
      <c r="W276" s="71">
        <v>0</v>
      </c>
      <c r="X276" s="74">
        <v>0</v>
      </c>
      <c r="Y276" s="75">
        <v>0</v>
      </c>
      <c r="Z276" s="52"/>
    </row>
    <row r="277" spans="7:26" ht="15" thickBot="1" x14ac:dyDescent="0.35">
      <c r="G277" s="76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8"/>
      <c r="Z277" s="52"/>
    </row>
    <row r="278" spans="7:26" x14ac:dyDescent="0.3">
      <c r="G278" s="52">
        <v>74</v>
      </c>
      <c r="H278" s="52" t="s">
        <v>98</v>
      </c>
      <c r="I278" s="52"/>
      <c r="J278" s="68"/>
      <c r="K278" s="69"/>
      <c r="L278" s="71"/>
      <c r="M278" s="71"/>
      <c r="N278" s="71"/>
      <c r="O278" s="71"/>
      <c r="P278" s="71"/>
      <c r="Q278" s="71"/>
      <c r="R278" s="71"/>
      <c r="S278" s="74"/>
      <c r="T278" s="73">
        <v>437923.25543379999</v>
      </c>
      <c r="U278" s="71"/>
      <c r="V278" s="71"/>
      <c r="W278" s="71"/>
      <c r="X278" s="74"/>
      <c r="Y278" s="73">
        <v>-13251.3591168</v>
      </c>
      <c r="Z278" s="79">
        <v>424671.89631699998</v>
      </c>
    </row>
    <row r="279" spans="7:26" x14ac:dyDescent="0.3">
      <c r="G279" s="52"/>
      <c r="H279" s="52"/>
      <c r="I279" s="52"/>
      <c r="J279" s="68"/>
      <c r="K279" s="69"/>
      <c r="L279" s="71"/>
      <c r="M279" s="71"/>
      <c r="N279" s="71"/>
      <c r="O279" s="71"/>
      <c r="P279" s="71"/>
      <c r="Q279" s="71"/>
      <c r="R279" s="71"/>
      <c r="S279" s="74"/>
      <c r="T279" s="73"/>
      <c r="U279" s="71"/>
      <c r="V279" s="71"/>
      <c r="W279" s="71"/>
      <c r="X279" s="74"/>
      <c r="Y279" s="73"/>
      <c r="Z279" s="52"/>
    </row>
    <row r="280" spans="7:26" ht="15" thickBot="1" x14ac:dyDescent="0.35">
      <c r="G280" s="52"/>
      <c r="H280" s="52"/>
      <c r="I280" s="52"/>
      <c r="J280" s="53" t="s">
        <v>56</v>
      </c>
      <c r="K280" s="54" t="s">
        <v>57</v>
      </c>
      <c r="L280" s="55" t="s">
        <v>58</v>
      </c>
      <c r="M280" s="55" t="s">
        <v>171</v>
      </c>
      <c r="N280" s="55"/>
      <c r="O280" s="55" t="s">
        <v>59</v>
      </c>
      <c r="P280" s="55" t="s">
        <v>172</v>
      </c>
      <c r="Q280" s="55"/>
      <c r="R280" s="55" t="s">
        <v>60</v>
      </c>
      <c r="S280" s="56" t="s">
        <v>61</v>
      </c>
      <c r="T280" s="57" t="s">
        <v>62</v>
      </c>
      <c r="U280" s="55" t="s">
        <v>63</v>
      </c>
      <c r="V280" s="55" t="s">
        <v>64</v>
      </c>
      <c r="W280" s="55" t="s">
        <v>65</v>
      </c>
      <c r="X280" s="56" t="s">
        <v>66</v>
      </c>
      <c r="Y280" s="57" t="s">
        <v>67</v>
      </c>
      <c r="Z280" s="52"/>
    </row>
    <row r="281" spans="7:26" ht="15.6" x14ac:dyDescent="0.3">
      <c r="G281" s="58">
        <v>75</v>
      </c>
      <c r="H281" s="59" t="s">
        <v>99</v>
      </c>
      <c r="I281" s="60"/>
      <c r="J281" s="61"/>
      <c r="K281" s="62"/>
      <c r="L281" s="63"/>
      <c r="M281" s="63"/>
      <c r="N281" s="63"/>
      <c r="O281" s="63"/>
      <c r="P281" s="63"/>
      <c r="Q281" s="63"/>
      <c r="R281" s="63"/>
      <c r="S281" s="64"/>
      <c r="T281" s="65"/>
      <c r="U281" s="63"/>
      <c r="V281" s="63"/>
      <c r="W281" s="63"/>
      <c r="X281" s="64"/>
      <c r="Y281" s="66"/>
      <c r="Z281" s="52"/>
    </row>
    <row r="282" spans="7:26" x14ac:dyDescent="0.3">
      <c r="G282" s="67"/>
      <c r="H282" s="52">
        <v>1</v>
      </c>
      <c r="I282" s="52" t="s">
        <v>11</v>
      </c>
      <c r="J282" s="68">
        <v>252</v>
      </c>
      <c r="K282" s="69">
        <v>1</v>
      </c>
      <c r="L282" s="70">
        <v>11410122</v>
      </c>
      <c r="M282" s="71">
        <v>5001596</v>
      </c>
      <c r="N282" s="71">
        <v>6408526</v>
      </c>
      <c r="O282" s="70">
        <v>69822</v>
      </c>
      <c r="P282" s="70"/>
      <c r="Q282" s="70">
        <v>69822</v>
      </c>
      <c r="R282" s="71">
        <v>6478348</v>
      </c>
      <c r="S282" s="72">
        <v>2.0739999999999999E-3</v>
      </c>
      <c r="T282" s="73">
        <v>13436.093751999999</v>
      </c>
      <c r="U282" s="70">
        <v>753084</v>
      </c>
      <c r="V282" s="71">
        <v>835912</v>
      </c>
      <c r="W282" s="71">
        <v>-82828</v>
      </c>
      <c r="X282" s="74">
        <v>2.2769999999999999E-3</v>
      </c>
      <c r="Y282" s="75">
        <v>-188.599356</v>
      </c>
      <c r="Z282" s="52"/>
    </row>
    <row r="283" spans="7:26" x14ac:dyDescent="0.3">
      <c r="G283" s="67"/>
      <c r="H283" s="52">
        <v>2</v>
      </c>
      <c r="I283" s="52" t="s">
        <v>27</v>
      </c>
      <c r="J283" s="68">
        <v>252</v>
      </c>
      <c r="K283" s="69">
        <v>1</v>
      </c>
      <c r="L283" s="70">
        <v>11410122</v>
      </c>
      <c r="M283" s="71">
        <v>5001596</v>
      </c>
      <c r="N283" s="71">
        <v>6408526</v>
      </c>
      <c r="O283" s="70">
        <v>69822</v>
      </c>
      <c r="P283" s="70"/>
      <c r="Q283" s="70">
        <v>69822</v>
      </c>
      <c r="R283" s="71">
        <v>6478348</v>
      </c>
      <c r="S283" s="72">
        <v>2.3000000000000001E-4</v>
      </c>
      <c r="T283" s="73">
        <v>1490.0200400000001</v>
      </c>
      <c r="U283" s="70">
        <v>753084</v>
      </c>
      <c r="V283" s="71">
        <v>835912</v>
      </c>
      <c r="W283" s="71">
        <v>-82828</v>
      </c>
      <c r="X283" s="74">
        <v>2.6200000000000003E-4</v>
      </c>
      <c r="Y283" s="75">
        <v>-21.700936000000002</v>
      </c>
      <c r="Z283" s="52"/>
    </row>
    <row r="284" spans="7:26" x14ac:dyDescent="0.3">
      <c r="G284" s="67"/>
      <c r="H284" s="52">
        <v>3</v>
      </c>
      <c r="I284" s="52" t="s">
        <v>20</v>
      </c>
      <c r="J284" s="68">
        <v>252</v>
      </c>
      <c r="K284" s="69">
        <v>1</v>
      </c>
      <c r="L284" s="70">
        <v>11410122</v>
      </c>
      <c r="M284" s="71">
        <v>5001596</v>
      </c>
      <c r="N284" s="71">
        <v>6408526</v>
      </c>
      <c r="O284" s="70">
        <v>69822</v>
      </c>
      <c r="P284" s="70"/>
      <c r="Q284" s="70">
        <v>69822</v>
      </c>
      <c r="R284" s="71">
        <v>6478348</v>
      </c>
      <c r="S284" s="72">
        <v>5.2599999999999999E-4</v>
      </c>
      <c r="T284" s="73">
        <v>3407.6110479999998</v>
      </c>
      <c r="U284" s="70">
        <v>753084</v>
      </c>
      <c r="V284" s="71">
        <v>835912</v>
      </c>
      <c r="W284" s="71">
        <v>-82828</v>
      </c>
      <c r="X284" s="74">
        <v>5.7799999999999995E-4</v>
      </c>
      <c r="Y284" s="75">
        <v>-47.874583999999999</v>
      </c>
      <c r="Z284" s="52"/>
    </row>
    <row r="285" spans="7:26" x14ac:dyDescent="0.3">
      <c r="G285" s="67"/>
      <c r="H285" s="52">
        <v>4</v>
      </c>
      <c r="I285" s="52" t="s">
        <v>10</v>
      </c>
      <c r="J285" s="68">
        <v>252</v>
      </c>
      <c r="K285" s="69">
        <v>0.6</v>
      </c>
      <c r="L285" s="70">
        <v>11410122</v>
      </c>
      <c r="M285" s="71">
        <v>5001596</v>
      </c>
      <c r="N285" s="71">
        <v>3845115.5999999996</v>
      </c>
      <c r="O285" s="70">
        <v>69822</v>
      </c>
      <c r="P285" s="70"/>
      <c r="Q285" s="70">
        <v>41893.199999999997</v>
      </c>
      <c r="R285" s="71">
        <v>3887008.8</v>
      </c>
      <c r="S285" s="72">
        <v>7.8399999999999997E-3</v>
      </c>
      <c r="T285" s="73">
        <v>30474.148991999999</v>
      </c>
      <c r="U285" s="70">
        <v>753084</v>
      </c>
      <c r="V285" s="71">
        <v>835912</v>
      </c>
      <c r="W285" s="71">
        <v>-49696.799999999996</v>
      </c>
      <c r="X285" s="74">
        <v>8.5789999999999998E-3</v>
      </c>
      <c r="Y285" s="75">
        <v>-426.34884719999997</v>
      </c>
      <c r="Z285" s="52"/>
    </row>
    <row r="286" spans="7:26" x14ac:dyDescent="0.3">
      <c r="G286" s="67"/>
      <c r="H286" s="52">
        <v>136</v>
      </c>
      <c r="I286" s="52" t="s">
        <v>147</v>
      </c>
      <c r="J286" s="68">
        <v>252</v>
      </c>
      <c r="K286" s="69">
        <v>0.6</v>
      </c>
      <c r="L286" s="70">
        <v>11410122</v>
      </c>
      <c r="M286" s="71">
        <v>5001596</v>
      </c>
      <c r="N286" s="71">
        <v>3845115.5999999996</v>
      </c>
      <c r="O286" s="70">
        <v>69822</v>
      </c>
      <c r="P286" s="70"/>
      <c r="Q286" s="70">
        <v>41893.199999999997</v>
      </c>
      <c r="R286" s="71">
        <v>3887008.8</v>
      </c>
      <c r="S286" s="72">
        <v>2.0100000000000001E-4</v>
      </c>
      <c r="T286" s="73">
        <v>781.28876879999996</v>
      </c>
      <c r="U286" s="70">
        <v>753084</v>
      </c>
      <c r="V286" s="71">
        <v>835912</v>
      </c>
      <c r="W286" s="71">
        <v>-49696.799999999996</v>
      </c>
      <c r="X286" s="74">
        <v>1.75E-4</v>
      </c>
      <c r="Y286" s="75">
        <v>-8.6969399999999997</v>
      </c>
      <c r="Z286" s="52"/>
    </row>
    <row r="287" spans="7:26" x14ac:dyDescent="0.3">
      <c r="G287" s="67"/>
      <c r="H287" s="52">
        <v>6</v>
      </c>
      <c r="I287" s="52" t="s">
        <v>73</v>
      </c>
      <c r="J287" s="68">
        <v>252</v>
      </c>
      <c r="K287" s="69">
        <v>0.6</v>
      </c>
      <c r="L287" s="70">
        <v>11410122</v>
      </c>
      <c r="M287" s="71">
        <v>5001596</v>
      </c>
      <c r="N287" s="71">
        <v>3845115.5999999996</v>
      </c>
      <c r="O287" s="70">
        <v>69822</v>
      </c>
      <c r="P287" s="70"/>
      <c r="Q287" s="70">
        <v>41893.199999999997</v>
      </c>
      <c r="R287" s="71">
        <v>3887008.8</v>
      </c>
      <c r="S287" s="72">
        <v>0</v>
      </c>
      <c r="T287" s="73">
        <v>0</v>
      </c>
      <c r="U287" s="70">
        <v>753084</v>
      </c>
      <c r="V287" s="71">
        <v>835912</v>
      </c>
      <c r="W287" s="71">
        <v>-49696.799999999996</v>
      </c>
      <c r="X287" s="74">
        <v>0</v>
      </c>
      <c r="Y287" s="75">
        <v>0</v>
      </c>
      <c r="Z287" s="52"/>
    </row>
    <row r="288" spans="7:26" x14ac:dyDescent="0.3">
      <c r="G288" s="67"/>
      <c r="H288" s="52">
        <v>7</v>
      </c>
      <c r="I288" s="52" t="s">
        <v>9</v>
      </c>
      <c r="J288" s="68">
        <v>252</v>
      </c>
      <c r="K288" s="69">
        <v>1</v>
      </c>
      <c r="L288" s="70">
        <v>11410122</v>
      </c>
      <c r="M288" s="71">
        <v>5001596</v>
      </c>
      <c r="N288" s="71">
        <v>6408526</v>
      </c>
      <c r="O288" s="70">
        <v>69822</v>
      </c>
      <c r="P288" s="70"/>
      <c r="Q288" s="70">
        <v>69822</v>
      </c>
      <c r="R288" s="71">
        <v>6478348</v>
      </c>
      <c r="S288" s="72">
        <v>1.08E-4</v>
      </c>
      <c r="T288" s="73">
        <v>699.66158399999995</v>
      </c>
      <c r="U288" s="70">
        <v>753084</v>
      </c>
      <c r="V288" s="71">
        <v>835912</v>
      </c>
      <c r="W288" s="71">
        <v>-82828</v>
      </c>
      <c r="X288" s="74">
        <v>1.1900000000000001E-4</v>
      </c>
      <c r="Y288" s="75">
        <v>-9.8565319999999996</v>
      </c>
      <c r="Z288" s="52"/>
    </row>
    <row r="289" spans="7:26" x14ac:dyDescent="0.3">
      <c r="G289" s="67"/>
      <c r="H289" s="52">
        <v>8</v>
      </c>
      <c r="I289" s="52" t="s">
        <v>23</v>
      </c>
      <c r="J289" s="68">
        <v>252</v>
      </c>
      <c r="K289" s="69">
        <v>1</v>
      </c>
      <c r="L289" s="70">
        <v>11410122</v>
      </c>
      <c r="M289" s="71">
        <v>5001596</v>
      </c>
      <c r="N289" s="71">
        <v>6408526</v>
      </c>
      <c r="O289" s="70">
        <v>69822</v>
      </c>
      <c r="P289" s="70"/>
      <c r="Q289" s="70">
        <v>69822</v>
      </c>
      <c r="R289" s="71">
        <v>6478348</v>
      </c>
      <c r="S289" s="72">
        <v>1.64E-4</v>
      </c>
      <c r="T289" s="73">
        <v>1062.4490720000001</v>
      </c>
      <c r="U289" s="70">
        <v>753084</v>
      </c>
      <c r="V289" s="71">
        <v>835912</v>
      </c>
      <c r="W289" s="71">
        <v>-82828</v>
      </c>
      <c r="X289" s="74">
        <v>1.74E-4</v>
      </c>
      <c r="Y289" s="75">
        <v>-14.412072</v>
      </c>
      <c r="Z289" s="52"/>
    </row>
    <row r="290" spans="7:26" x14ac:dyDescent="0.3">
      <c r="G290" s="67"/>
      <c r="H290" s="52">
        <v>9</v>
      </c>
      <c r="I290" s="52" t="s">
        <v>0</v>
      </c>
      <c r="J290" s="68">
        <v>252</v>
      </c>
      <c r="K290" s="69">
        <v>1</v>
      </c>
      <c r="L290" s="70">
        <v>11410122</v>
      </c>
      <c r="M290" s="71">
        <v>5001596</v>
      </c>
      <c r="N290" s="71">
        <v>6408526</v>
      </c>
      <c r="O290" s="70">
        <v>69822</v>
      </c>
      <c r="P290" s="70"/>
      <c r="Q290" s="70">
        <v>69822</v>
      </c>
      <c r="R290" s="71">
        <v>6478348</v>
      </c>
      <c r="S290" s="72">
        <v>2.7599999999999999E-4</v>
      </c>
      <c r="T290" s="73">
        <v>1788.024048</v>
      </c>
      <c r="U290" s="70">
        <v>753084</v>
      </c>
      <c r="V290" s="71">
        <v>835912</v>
      </c>
      <c r="W290" s="71">
        <v>-82828</v>
      </c>
      <c r="X290" s="74">
        <v>2.4800000000000001E-4</v>
      </c>
      <c r="Y290" s="75">
        <v>-20.541344000000002</v>
      </c>
      <c r="Z290" s="52"/>
    </row>
    <row r="291" spans="7:26" x14ac:dyDescent="0.3">
      <c r="G291" s="67"/>
      <c r="H291" s="52">
        <v>17</v>
      </c>
      <c r="I291" s="52" t="s">
        <v>16</v>
      </c>
      <c r="J291" s="68">
        <v>252</v>
      </c>
      <c r="K291" s="69">
        <v>1</v>
      </c>
      <c r="L291" s="70">
        <v>11410122</v>
      </c>
      <c r="M291" s="71">
        <v>5001596</v>
      </c>
      <c r="N291" s="71">
        <v>6408526</v>
      </c>
      <c r="O291" s="70">
        <v>69822</v>
      </c>
      <c r="P291" s="70"/>
      <c r="Q291" s="70">
        <v>69822</v>
      </c>
      <c r="R291" s="71">
        <v>6478348</v>
      </c>
      <c r="S291" s="72">
        <v>6.4899999999999995E-4</v>
      </c>
      <c r="T291" s="73">
        <v>4204.4478519999993</v>
      </c>
      <c r="U291" s="70">
        <v>753084</v>
      </c>
      <c r="V291" s="71">
        <v>835912</v>
      </c>
      <c r="W291" s="71">
        <v>-82828</v>
      </c>
      <c r="X291" s="74">
        <v>7.0899999999999999E-4</v>
      </c>
      <c r="Y291" s="75">
        <v>-58.725051999999998</v>
      </c>
      <c r="Z291" s="52"/>
    </row>
    <row r="292" spans="7:26" x14ac:dyDescent="0.3">
      <c r="G292" s="67"/>
      <c r="H292" s="52">
        <v>29</v>
      </c>
      <c r="I292" s="52" t="s">
        <v>24</v>
      </c>
      <c r="J292" s="68">
        <v>252</v>
      </c>
      <c r="K292" s="69">
        <v>1</v>
      </c>
      <c r="L292" s="70">
        <v>11410122</v>
      </c>
      <c r="M292" s="71">
        <v>5001596</v>
      </c>
      <c r="N292" s="71">
        <v>6408526</v>
      </c>
      <c r="O292" s="70">
        <v>69822</v>
      </c>
      <c r="P292" s="70"/>
      <c r="Q292" s="70">
        <v>69822</v>
      </c>
      <c r="R292" s="71">
        <v>6478348</v>
      </c>
      <c r="S292" s="72">
        <v>3.1029999999999999E-3</v>
      </c>
      <c r="T292" s="73">
        <v>20102.313844</v>
      </c>
      <c r="U292" s="70">
        <v>753084</v>
      </c>
      <c r="V292" s="71">
        <v>835912</v>
      </c>
      <c r="W292" s="71">
        <v>-82828</v>
      </c>
      <c r="X292" s="74">
        <v>3.1029999999999999E-3</v>
      </c>
      <c r="Y292" s="75">
        <v>-257.01528400000001</v>
      </c>
      <c r="Z292" s="52"/>
    </row>
    <row r="293" spans="7:26" x14ac:dyDescent="0.3">
      <c r="G293" s="67"/>
      <c r="H293" s="52">
        <v>38</v>
      </c>
      <c r="I293" s="52" t="s">
        <v>12</v>
      </c>
      <c r="J293" s="68">
        <v>252</v>
      </c>
      <c r="K293" s="69">
        <v>1</v>
      </c>
      <c r="L293" s="70">
        <v>11410122</v>
      </c>
      <c r="M293" s="71">
        <v>5001596</v>
      </c>
      <c r="N293" s="71">
        <v>6408526</v>
      </c>
      <c r="O293" s="70">
        <v>69822</v>
      </c>
      <c r="P293" s="70"/>
      <c r="Q293" s="70">
        <v>69822</v>
      </c>
      <c r="R293" s="71">
        <v>6478348</v>
      </c>
      <c r="S293" s="72">
        <v>8.6000000000000003E-5</v>
      </c>
      <c r="T293" s="73">
        <v>557.13792799999999</v>
      </c>
      <c r="U293" s="70">
        <v>753084</v>
      </c>
      <c r="V293" s="71">
        <v>835912</v>
      </c>
      <c r="W293" s="71">
        <v>-82828</v>
      </c>
      <c r="X293" s="74">
        <v>9.5000000000000005E-5</v>
      </c>
      <c r="Y293" s="75">
        <v>-7.8686600000000002</v>
      </c>
      <c r="Z293" s="52"/>
    </row>
    <row r="294" spans="7:26" x14ac:dyDescent="0.3">
      <c r="G294" s="67"/>
      <c r="H294" s="52">
        <v>55</v>
      </c>
      <c r="I294" s="52" t="s">
        <v>26</v>
      </c>
      <c r="J294" s="68">
        <v>252</v>
      </c>
      <c r="K294" s="69">
        <v>1</v>
      </c>
      <c r="L294" s="70">
        <v>11410122</v>
      </c>
      <c r="M294" s="71">
        <v>5001596</v>
      </c>
      <c r="N294" s="71">
        <v>6408526</v>
      </c>
      <c r="O294" s="70">
        <v>69822</v>
      </c>
      <c r="P294" s="70"/>
      <c r="Q294" s="70">
        <v>69822</v>
      </c>
      <c r="R294" s="71">
        <v>6478348</v>
      </c>
      <c r="S294" s="72">
        <v>1.35E-4</v>
      </c>
      <c r="T294" s="73">
        <v>874.57698000000005</v>
      </c>
      <c r="U294" s="70">
        <v>753084</v>
      </c>
      <c r="V294" s="71">
        <v>835912</v>
      </c>
      <c r="W294" s="71">
        <v>-82828</v>
      </c>
      <c r="X294" s="74">
        <v>1.4799999999999999E-4</v>
      </c>
      <c r="Y294" s="75">
        <v>-12.258543999999999</v>
      </c>
      <c r="Z294" s="52"/>
    </row>
    <row r="295" spans="7:26" x14ac:dyDescent="0.3">
      <c r="G295" s="67"/>
      <c r="H295" s="52">
        <v>71</v>
      </c>
      <c r="I295" s="52" t="s">
        <v>18</v>
      </c>
      <c r="J295" s="68">
        <v>252</v>
      </c>
      <c r="K295" s="69">
        <v>1</v>
      </c>
      <c r="L295" s="70">
        <v>11410122</v>
      </c>
      <c r="M295" s="71">
        <v>5001596</v>
      </c>
      <c r="N295" s="71">
        <v>6408526</v>
      </c>
      <c r="O295" s="70">
        <v>69822</v>
      </c>
      <c r="P295" s="70"/>
      <c r="Q295" s="70">
        <v>69822</v>
      </c>
      <c r="R295" s="71">
        <v>6478348</v>
      </c>
      <c r="S295" s="72">
        <v>9.0000000000000002E-6</v>
      </c>
      <c r="T295" s="73">
        <v>58.305132</v>
      </c>
      <c r="U295" s="70">
        <v>753084</v>
      </c>
      <c r="V295" s="71">
        <v>835912</v>
      </c>
      <c r="W295" s="71">
        <v>-82828</v>
      </c>
      <c r="X295" s="74">
        <v>1.0000000000000001E-5</v>
      </c>
      <c r="Y295" s="75">
        <v>-0.82828000000000002</v>
      </c>
      <c r="Z295" s="52"/>
    </row>
    <row r="296" spans="7:26" x14ac:dyDescent="0.3">
      <c r="G296" s="67"/>
      <c r="H296" s="52">
        <v>72</v>
      </c>
      <c r="I296" s="52" t="s">
        <v>28</v>
      </c>
      <c r="J296" s="68">
        <v>252</v>
      </c>
      <c r="K296" s="69">
        <v>1</v>
      </c>
      <c r="L296" s="70">
        <v>11410122</v>
      </c>
      <c r="M296" s="71">
        <v>5001596</v>
      </c>
      <c r="N296" s="71">
        <v>6408526</v>
      </c>
      <c r="O296" s="70">
        <v>69822</v>
      </c>
      <c r="P296" s="70"/>
      <c r="Q296" s="70">
        <v>69822</v>
      </c>
      <c r="R296" s="71">
        <v>6478348</v>
      </c>
      <c r="S296" s="72">
        <v>2.7500000000000002E-4</v>
      </c>
      <c r="T296" s="73">
        <v>1781.5457000000001</v>
      </c>
      <c r="U296" s="70">
        <v>753084</v>
      </c>
      <c r="V296" s="71">
        <v>835912</v>
      </c>
      <c r="W296" s="71">
        <v>-82828</v>
      </c>
      <c r="X296" s="74">
        <v>2.9999999999999997E-4</v>
      </c>
      <c r="Y296" s="75">
        <v>-24.848399999999998</v>
      </c>
      <c r="Z296" s="52"/>
    </row>
    <row r="297" spans="7:26" x14ac:dyDescent="0.3">
      <c r="G297" s="67"/>
      <c r="H297" s="52">
        <v>75</v>
      </c>
      <c r="I297" s="52" t="s">
        <v>99</v>
      </c>
      <c r="J297" s="68">
        <v>252</v>
      </c>
      <c r="K297" s="69">
        <v>1</v>
      </c>
      <c r="L297" s="70">
        <v>11410122</v>
      </c>
      <c r="M297" s="71">
        <v>5001596</v>
      </c>
      <c r="N297" s="71">
        <v>6408526</v>
      </c>
      <c r="O297" s="70">
        <v>69822</v>
      </c>
      <c r="P297" s="70"/>
      <c r="Q297" s="70">
        <v>69822</v>
      </c>
      <c r="R297" s="71">
        <v>6478348</v>
      </c>
      <c r="S297" s="72">
        <v>0</v>
      </c>
      <c r="T297" s="73">
        <v>0</v>
      </c>
      <c r="U297" s="70">
        <v>753084</v>
      </c>
      <c r="V297" s="71">
        <v>835912</v>
      </c>
      <c r="W297" s="71">
        <v>-82828</v>
      </c>
      <c r="X297" s="74">
        <v>0</v>
      </c>
      <c r="Y297" s="75">
        <v>0</v>
      </c>
      <c r="Z297" s="52"/>
    </row>
    <row r="298" spans="7:26" x14ac:dyDescent="0.3">
      <c r="G298" s="67"/>
      <c r="H298" s="52">
        <v>117</v>
      </c>
      <c r="I298" s="52" t="s">
        <v>21</v>
      </c>
      <c r="J298" s="68">
        <v>252</v>
      </c>
      <c r="K298" s="69">
        <v>1</v>
      </c>
      <c r="L298" s="70">
        <v>11410122</v>
      </c>
      <c r="M298" s="71">
        <v>5001596</v>
      </c>
      <c r="N298" s="71">
        <v>6408526</v>
      </c>
      <c r="O298" s="70">
        <v>69822</v>
      </c>
      <c r="P298" s="70"/>
      <c r="Q298" s="70">
        <v>69822</v>
      </c>
      <c r="R298" s="71">
        <v>6478348</v>
      </c>
      <c r="S298" s="72">
        <v>2.34E-4</v>
      </c>
      <c r="T298" s="73">
        <v>1515.933432</v>
      </c>
      <c r="U298" s="70">
        <v>753084</v>
      </c>
      <c r="V298" s="71">
        <v>835912</v>
      </c>
      <c r="W298" s="71">
        <v>-82828</v>
      </c>
      <c r="X298" s="74">
        <v>2.5700000000000001E-4</v>
      </c>
      <c r="Y298" s="75">
        <v>-21.286796000000002</v>
      </c>
      <c r="Z298" s="52"/>
    </row>
    <row r="299" spans="7:26" x14ac:dyDescent="0.3">
      <c r="G299" s="67"/>
      <c r="H299" s="52">
        <v>122</v>
      </c>
      <c r="I299" s="52" t="s">
        <v>93</v>
      </c>
      <c r="J299" s="68">
        <v>252</v>
      </c>
      <c r="K299" s="69">
        <v>1</v>
      </c>
      <c r="L299" s="70">
        <v>11410122</v>
      </c>
      <c r="M299" s="71">
        <v>5001596</v>
      </c>
      <c r="N299" s="71">
        <v>6408526</v>
      </c>
      <c r="O299" s="70">
        <v>69822</v>
      </c>
      <c r="P299" s="70"/>
      <c r="Q299" s="70">
        <v>69822</v>
      </c>
      <c r="R299" s="71">
        <v>6478348</v>
      </c>
      <c r="S299" s="72">
        <v>0</v>
      </c>
      <c r="T299" s="73">
        <v>0</v>
      </c>
      <c r="U299" s="70">
        <v>753084</v>
      </c>
      <c r="V299" s="71">
        <v>835912</v>
      </c>
      <c r="W299" s="71">
        <v>-82828</v>
      </c>
      <c r="X299" s="74">
        <v>0</v>
      </c>
      <c r="Y299" s="75">
        <v>0</v>
      </c>
      <c r="Z299" s="52"/>
    </row>
    <row r="300" spans="7:26" x14ac:dyDescent="0.3">
      <c r="G300" s="67"/>
      <c r="H300" s="52"/>
      <c r="I300" s="52"/>
      <c r="J300" s="68"/>
      <c r="K300" s="69"/>
      <c r="L300" s="71"/>
      <c r="M300" s="71"/>
      <c r="N300" s="71"/>
      <c r="O300" s="71"/>
      <c r="P300" s="71"/>
      <c r="Q300" s="71"/>
      <c r="R300" s="71"/>
      <c r="S300" s="74"/>
      <c r="T300" s="73"/>
      <c r="U300" s="71"/>
      <c r="V300" s="71"/>
      <c r="W300" s="71"/>
      <c r="X300" s="74"/>
      <c r="Y300" s="75"/>
      <c r="Z300" s="52"/>
    </row>
    <row r="301" spans="7:26" ht="15.6" x14ac:dyDescent="0.3">
      <c r="G301" s="80">
        <v>75</v>
      </c>
      <c r="H301" s="81" t="s">
        <v>99</v>
      </c>
      <c r="I301" s="52"/>
      <c r="J301" s="68"/>
      <c r="K301" s="69"/>
      <c r="L301" s="71"/>
      <c r="M301" s="71"/>
      <c r="N301" s="71"/>
      <c r="O301" s="71"/>
      <c r="P301" s="71"/>
      <c r="Q301" s="71"/>
      <c r="R301" s="71"/>
      <c r="S301" s="74"/>
      <c r="T301" s="73"/>
      <c r="U301" s="71"/>
      <c r="V301" s="71"/>
      <c r="W301" s="71"/>
      <c r="X301" s="74"/>
      <c r="Y301" s="75"/>
      <c r="Z301" s="52"/>
    </row>
    <row r="302" spans="7:26" x14ac:dyDescent="0.3">
      <c r="G302" s="67"/>
      <c r="H302" s="52">
        <v>1</v>
      </c>
      <c r="I302" s="52" t="s">
        <v>11</v>
      </c>
      <c r="J302" s="68">
        <v>845</v>
      </c>
      <c r="K302" s="69">
        <v>1</v>
      </c>
      <c r="L302" s="70">
        <v>0</v>
      </c>
      <c r="M302" s="71">
        <v>0</v>
      </c>
      <c r="N302" s="71">
        <v>0</v>
      </c>
      <c r="O302" s="70">
        <v>167771</v>
      </c>
      <c r="P302" s="70"/>
      <c r="Q302" s="70">
        <v>167771</v>
      </c>
      <c r="R302" s="71">
        <v>167771</v>
      </c>
      <c r="S302" s="72">
        <v>2.0739999999999999E-3</v>
      </c>
      <c r="T302" s="73">
        <v>347.95705399999997</v>
      </c>
      <c r="U302" s="70">
        <v>0</v>
      </c>
      <c r="V302" s="71">
        <v>0</v>
      </c>
      <c r="W302" s="71">
        <v>0</v>
      </c>
      <c r="X302" s="74">
        <v>2.2769999999999999E-3</v>
      </c>
      <c r="Y302" s="75">
        <v>0</v>
      </c>
      <c r="Z302" s="52"/>
    </row>
    <row r="303" spans="7:26" x14ac:dyDescent="0.3">
      <c r="G303" s="67"/>
      <c r="H303" s="52">
        <v>2</v>
      </c>
      <c r="I303" s="52" t="s">
        <v>27</v>
      </c>
      <c r="J303" s="68">
        <v>845</v>
      </c>
      <c r="K303" s="69">
        <v>1</v>
      </c>
      <c r="L303" s="70">
        <v>0</v>
      </c>
      <c r="M303" s="71">
        <v>0</v>
      </c>
      <c r="N303" s="71">
        <v>0</v>
      </c>
      <c r="O303" s="70">
        <v>167771</v>
      </c>
      <c r="P303" s="70"/>
      <c r="Q303" s="70">
        <v>167771</v>
      </c>
      <c r="R303" s="71">
        <v>167771</v>
      </c>
      <c r="S303" s="72">
        <v>2.3000000000000001E-4</v>
      </c>
      <c r="T303" s="73">
        <v>38.587330000000001</v>
      </c>
      <c r="U303" s="70">
        <v>0</v>
      </c>
      <c r="V303" s="71">
        <v>0</v>
      </c>
      <c r="W303" s="71">
        <v>0</v>
      </c>
      <c r="X303" s="74">
        <v>2.6200000000000003E-4</v>
      </c>
      <c r="Y303" s="75">
        <v>0</v>
      </c>
      <c r="Z303" s="52"/>
    </row>
    <row r="304" spans="7:26" x14ac:dyDescent="0.3">
      <c r="G304" s="67"/>
      <c r="H304" s="52">
        <v>3</v>
      </c>
      <c r="I304" s="52" t="s">
        <v>20</v>
      </c>
      <c r="J304" s="68">
        <v>845</v>
      </c>
      <c r="K304" s="69">
        <v>1</v>
      </c>
      <c r="L304" s="70">
        <v>0</v>
      </c>
      <c r="M304" s="71">
        <v>0</v>
      </c>
      <c r="N304" s="71">
        <v>0</v>
      </c>
      <c r="O304" s="70">
        <v>167771</v>
      </c>
      <c r="P304" s="70"/>
      <c r="Q304" s="70">
        <v>167771</v>
      </c>
      <c r="R304" s="71">
        <v>167771</v>
      </c>
      <c r="S304" s="72">
        <v>5.2599999999999999E-4</v>
      </c>
      <c r="T304" s="73">
        <v>88.247546</v>
      </c>
      <c r="U304" s="70">
        <v>0</v>
      </c>
      <c r="V304" s="71">
        <v>0</v>
      </c>
      <c r="W304" s="71">
        <v>0</v>
      </c>
      <c r="X304" s="74">
        <v>5.7799999999999995E-4</v>
      </c>
      <c r="Y304" s="75">
        <v>0</v>
      </c>
      <c r="Z304" s="52"/>
    </row>
    <row r="305" spans="7:26" x14ac:dyDescent="0.3">
      <c r="G305" s="67"/>
      <c r="H305" s="52">
        <v>4</v>
      </c>
      <c r="I305" s="52" t="s">
        <v>10</v>
      </c>
      <c r="J305" s="68">
        <v>845</v>
      </c>
      <c r="K305" s="69">
        <v>0.6</v>
      </c>
      <c r="L305" s="70">
        <v>0</v>
      </c>
      <c r="M305" s="71">
        <v>0</v>
      </c>
      <c r="N305" s="71">
        <v>0</v>
      </c>
      <c r="O305" s="70">
        <v>167771</v>
      </c>
      <c r="P305" s="70"/>
      <c r="Q305" s="70">
        <v>100662.59999999999</v>
      </c>
      <c r="R305" s="71">
        <v>100662.59999999999</v>
      </c>
      <c r="S305" s="72">
        <v>7.8399999999999997E-3</v>
      </c>
      <c r="T305" s="73">
        <v>789.19478399999991</v>
      </c>
      <c r="U305" s="70">
        <v>0</v>
      </c>
      <c r="V305" s="71">
        <v>0</v>
      </c>
      <c r="W305" s="71">
        <v>0</v>
      </c>
      <c r="X305" s="74">
        <v>8.5789999999999998E-3</v>
      </c>
      <c r="Y305" s="75">
        <v>0</v>
      </c>
      <c r="Z305" s="52"/>
    </row>
    <row r="306" spans="7:26" x14ac:dyDescent="0.3">
      <c r="G306" s="67"/>
      <c r="H306" s="52">
        <v>136</v>
      </c>
      <c r="I306" s="52" t="s">
        <v>147</v>
      </c>
      <c r="J306" s="68">
        <v>845</v>
      </c>
      <c r="K306" s="69">
        <v>0.6</v>
      </c>
      <c r="L306" s="70">
        <v>0</v>
      </c>
      <c r="M306" s="71">
        <v>0</v>
      </c>
      <c r="N306" s="71">
        <v>0</v>
      </c>
      <c r="O306" s="70">
        <v>167771</v>
      </c>
      <c r="P306" s="70"/>
      <c r="Q306" s="70">
        <v>100662.59999999999</v>
      </c>
      <c r="R306" s="71">
        <v>100662.59999999999</v>
      </c>
      <c r="S306" s="72">
        <v>2.0100000000000001E-4</v>
      </c>
      <c r="T306" s="73">
        <v>20.233182599999999</v>
      </c>
      <c r="U306" s="70">
        <v>0</v>
      </c>
      <c r="V306" s="71">
        <v>0</v>
      </c>
      <c r="W306" s="71">
        <v>0</v>
      </c>
      <c r="X306" s="74">
        <v>1.75E-4</v>
      </c>
      <c r="Y306" s="75">
        <v>0</v>
      </c>
      <c r="Z306" s="52"/>
    </row>
    <row r="307" spans="7:26" x14ac:dyDescent="0.3">
      <c r="G307" s="67"/>
      <c r="H307" s="52">
        <v>6</v>
      </c>
      <c r="I307" s="52" t="s">
        <v>73</v>
      </c>
      <c r="J307" s="68">
        <v>845</v>
      </c>
      <c r="K307" s="69">
        <v>0.6</v>
      </c>
      <c r="L307" s="70">
        <v>0</v>
      </c>
      <c r="M307" s="71">
        <v>0</v>
      </c>
      <c r="N307" s="71">
        <v>0</v>
      </c>
      <c r="O307" s="70">
        <v>167771</v>
      </c>
      <c r="P307" s="70"/>
      <c r="Q307" s="70">
        <v>100662.59999999999</v>
      </c>
      <c r="R307" s="71">
        <v>100662.59999999999</v>
      </c>
      <c r="S307" s="72">
        <v>0</v>
      </c>
      <c r="T307" s="73">
        <v>0</v>
      </c>
      <c r="U307" s="70">
        <v>0</v>
      </c>
      <c r="V307" s="71">
        <v>0</v>
      </c>
      <c r="W307" s="71">
        <v>0</v>
      </c>
      <c r="X307" s="74">
        <v>0</v>
      </c>
      <c r="Y307" s="75">
        <v>0</v>
      </c>
      <c r="Z307" s="52"/>
    </row>
    <row r="308" spans="7:26" x14ac:dyDescent="0.3">
      <c r="G308" s="67"/>
      <c r="H308" s="52">
        <v>7</v>
      </c>
      <c r="I308" s="52" t="s">
        <v>9</v>
      </c>
      <c r="J308" s="68">
        <v>845</v>
      </c>
      <c r="K308" s="69">
        <v>1</v>
      </c>
      <c r="L308" s="70">
        <v>0</v>
      </c>
      <c r="M308" s="71">
        <v>0</v>
      </c>
      <c r="N308" s="71">
        <v>0</v>
      </c>
      <c r="O308" s="70">
        <v>167771</v>
      </c>
      <c r="P308" s="70"/>
      <c r="Q308" s="70">
        <v>167771</v>
      </c>
      <c r="R308" s="71">
        <v>167771</v>
      </c>
      <c r="S308" s="72">
        <v>1.08E-4</v>
      </c>
      <c r="T308" s="73">
        <v>18.119267999999998</v>
      </c>
      <c r="U308" s="70">
        <v>0</v>
      </c>
      <c r="V308" s="71">
        <v>0</v>
      </c>
      <c r="W308" s="71">
        <v>0</v>
      </c>
      <c r="X308" s="74">
        <v>1.1900000000000001E-4</v>
      </c>
      <c r="Y308" s="75">
        <v>0</v>
      </c>
      <c r="Z308" s="52"/>
    </row>
    <row r="309" spans="7:26" x14ac:dyDescent="0.3">
      <c r="G309" s="67"/>
      <c r="H309" s="52">
        <v>8</v>
      </c>
      <c r="I309" s="52" t="s">
        <v>23</v>
      </c>
      <c r="J309" s="68">
        <v>845</v>
      </c>
      <c r="K309" s="69">
        <v>1</v>
      </c>
      <c r="L309" s="70">
        <v>0</v>
      </c>
      <c r="M309" s="71">
        <v>0</v>
      </c>
      <c r="N309" s="71">
        <v>0</v>
      </c>
      <c r="O309" s="70">
        <v>167771</v>
      </c>
      <c r="P309" s="70"/>
      <c r="Q309" s="70">
        <v>167771</v>
      </c>
      <c r="R309" s="71">
        <v>167771</v>
      </c>
      <c r="S309" s="72">
        <v>1.64E-4</v>
      </c>
      <c r="T309" s="73">
        <v>27.514444000000001</v>
      </c>
      <c r="U309" s="70">
        <v>0</v>
      </c>
      <c r="V309" s="71">
        <v>0</v>
      </c>
      <c r="W309" s="71">
        <v>0</v>
      </c>
      <c r="X309" s="74">
        <v>1.74E-4</v>
      </c>
      <c r="Y309" s="75">
        <v>0</v>
      </c>
      <c r="Z309" s="52"/>
    </row>
    <row r="310" spans="7:26" x14ac:dyDescent="0.3">
      <c r="G310" s="67"/>
      <c r="H310" s="52">
        <v>9</v>
      </c>
      <c r="I310" s="52" t="s">
        <v>0</v>
      </c>
      <c r="J310" s="68">
        <v>845</v>
      </c>
      <c r="K310" s="69">
        <v>1</v>
      </c>
      <c r="L310" s="70">
        <v>0</v>
      </c>
      <c r="M310" s="71">
        <v>0</v>
      </c>
      <c r="N310" s="71">
        <v>0</v>
      </c>
      <c r="O310" s="70">
        <v>167771</v>
      </c>
      <c r="P310" s="70"/>
      <c r="Q310" s="70">
        <v>167771</v>
      </c>
      <c r="R310" s="71">
        <v>167771</v>
      </c>
      <c r="S310" s="72">
        <v>2.7599999999999999E-4</v>
      </c>
      <c r="T310" s="73">
        <v>46.304795999999996</v>
      </c>
      <c r="U310" s="70">
        <v>0</v>
      </c>
      <c r="V310" s="71">
        <v>0</v>
      </c>
      <c r="W310" s="71">
        <v>0</v>
      </c>
      <c r="X310" s="74">
        <v>2.4800000000000001E-4</v>
      </c>
      <c r="Y310" s="75">
        <v>0</v>
      </c>
      <c r="Z310" s="52"/>
    </row>
    <row r="311" spans="7:26" x14ac:dyDescent="0.3">
      <c r="G311" s="67"/>
      <c r="H311" s="52">
        <v>29</v>
      </c>
      <c r="I311" s="52" t="s">
        <v>24</v>
      </c>
      <c r="J311" s="68">
        <v>845</v>
      </c>
      <c r="K311" s="69">
        <v>1</v>
      </c>
      <c r="L311" s="70">
        <v>0</v>
      </c>
      <c r="M311" s="71">
        <v>0</v>
      </c>
      <c r="N311" s="71">
        <v>0</v>
      </c>
      <c r="O311" s="70">
        <v>167771</v>
      </c>
      <c r="P311" s="70"/>
      <c r="Q311" s="70">
        <v>167771</v>
      </c>
      <c r="R311" s="71">
        <v>167771</v>
      </c>
      <c r="S311" s="72">
        <v>3.1029999999999999E-3</v>
      </c>
      <c r="T311" s="73">
        <v>520.59341299999994</v>
      </c>
      <c r="U311" s="70">
        <v>0</v>
      </c>
      <c r="V311" s="71">
        <v>0</v>
      </c>
      <c r="W311" s="71">
        <v>0</v>
      </c>
      <c r="X311" s="74">
        <v>3.1029999999999999E-3</v>
      </c>
      <c r="Y311" s="75">
        <v>0</v>
      </c>
      <c r="Z311" s="52"/>
    </row>
    <row r="312" spans="7:26" x14ac:dyDescent="0.3">
      <c r="G312" s="67"/>
      <c r="H312" s="52">
        <v>38</v>
      </c>
      <c r="I312" s="52" t="s">
        <v>12</v>
      </c>
      <c r="J312" s="68">
        <v>845</v>
      </c>
      <c r="K312" s="69">
        <v>1</v>
      </c>
      <c r="L312" s="70">
        <v>0</v>
      </c>
      <c r="M312" s="71">
        <v>0</v>
      </c>
      <c r="N312" s="71">
        <v>0</v>
      </c>
      <c r="O312" s="70">
        <v>167771</v>
      </c>
      <c r="P312" s="70"/>
      <c r="Q312" s="70">
        <v>167771</v>
      </c>
      <c r="R312" s="71">
        <v>167771</v>
      </c>
      <c r="S312" s="72">
        <v>8.6000000000000003E-5</v>
      </c>
      <c r="T312" s="73">
        <v>14.428306000000001</v>
      </c>
      <c r="U312" s="70">
        <v>0</v>
      </c>
      <c r="V312" s="71">
        <v>0</v>
      </c>
      <c r="W312" s="71">
        <v>0</v>
      </c>
      <c r="X312" s="74">
        <v>9.5000000000000005E-5</v>
      </c>
      <c r="Y312" s="75">
        <v>0</v>
      </c>
      <c r="Z312" s="52"/>
    </row>
    <row r="313" spans="7:26" x14ac:dyDescent="0.3">
      <c r="G313" s="67"/>
      <c r="H313" s="52">
        <v>55</v>
      </c>
      <c r="I313" s="52" t="s">
        <v>26</v>
      </c>
      <c r="J313" s="68">
        <v>845</v>
      </c>
      <c r="K313" s="69">
        <v>1</v>
      </c>
      <c r="L313" s="70">
        <v>0</v>
      </c>
      <c r="M313" s="71">
        <v>0</v>
      </c>
      <c r="N313" s="71">
        <v>0</v>
      </c>
      <c r="O313" s="70">
        <v>167771</v>
      </c>
      <c r="P313" s="70"/>
      <c r="Q313" s="70">
        <v>167771</v>
      </c>
      <c r="R313" s="71">
        <v>167771</v>
      </c>
      <c r="S313" s="72">
        <v>1.35E-4</v>
      </c>
      <c r="T313" s="73">
        <v>22.649084999999999</v>
      </c>
      <c r="U313" s="70">
        <v>0</v>
      </c>
      <c r="V313" s="71">
        <v>0</v>
      </c>
      <c r="W313" s="71">
        <v>0</v>
      </c>
      <c r="X313" s="74">
        <v>1.4799999999999999E-4</v>
      </c>
      <c r="Y313" s="75">
        <v>0</v>
      </c>
      <c r="Z313" s="52"/>
    </row>
    <row r="314" spans="7:26" x14ac:dyDescent="0.3">
      <c r="G314" s="67"/>
      <c r="H314" s="52">
        <v>71</v>
      </c>
      <c r="I314" s="52" t="s">
        <v>18</v>
      </c>
      <c r="J314" s="68">
        <v>845</v>
      </c>
      <c r="K314" s="69">
        <v>1</v>
      </c>
      <c r="L314" s="70">
        <v>0</v>
      </c>
      <c r="M314" s="71">
        <v>0</v>
      </c>
      <c r="N314" s="71">
        <v>0</v>
      </c>
      <c r="O314" s="70">
        <v>167771</v>
      </c>
      <c r="P314" s="70"/>
      <c r="Q314" s="70">
        <v>167771</v>
      </c>
      <c r="R314" s="71">
        <v>167771</v>
      </c>
      <c r="S314" s="72">
        <v>9.0000000000000002E-6</v>
      </c>
      <c r="T314" s="73">
        <v>1.5099390000000001</v>
      </c>
      <c r="U314" s="70">
        <v>0</v>
      </c>
      <c r="V314" s="71">
        <v>0</v>
      </c>
      <c r="W314" s="71">
        <v>0</v>
      </c>
      <c r="X314" s="74">
        <v>1.0000000000000001E-5</v>
      </c>
      <c r="Y314" s="75">
        <v>0</v>
      </c>
      <c r="Z314" s="52"/>
    </row>
    <row r="315" spans="7:26" x14ac:dyDescent="0.3">
      <c r="G315" s="67"/>
      <c r="H315" s="52">
        <v>72</v>
      </c>
      <c r="I315" s="52" t="s">
        <v>28</v>
      </c>
      <c r="J315" s="68">
        <v>845</v>
      </c>
      <c r="K315" s="69">
        <v>1</v>
      </c>
      <c r="L315" s="70">
        <v>0</v>
      </c>
      <c r="M315" s="71">
        <v>0</v>
      </c>
      <c r="N315" s="71">
        <v>0</v>
      </c>
      <c r="O315" s="70">
        <v>167771</v>
      </c>
      <c r="P315" s="70"/>
      <c r="Q315" s="70">
        <v>167771</v>
      </c>
      <c r="R315" s="71">
        <v>167771</v>
      </c>
      <c r="S315" s="72">
        <v>2.7500000000000002E-4</v>
      </c>
      <c r="T315" s="73">
        <v>46.137025000000001</v>
      </c>
      <c r="U315" s="70">
        <v>0</v>
      </c>
      <c r="V315" s="71">
        <v>0</v>
      </c>
      <c r="W315" s="71">
        <v>0</v>
      </c>
      <c r="X315" s="74">
        <v>2.9999999999999997E-4</v>
      </c>
      <c r="Y315" s="75">
        <v>0</v>
      </c>
      <c r="Z315" s="52"/>
    </row>
    <row r="316" spans="7:26" x14ac:dyDescent="0.3">
      <c r="G316" s="67"/>
      <c r="H316" s="52">
        <v>75</v>
      </c>
      <c r="I316" s="52" t="s">
        <v>99</v>
      </c>
      <c r="J316" s="68">
        <v>845</v>
      </c>
      <c r="K316" s="69">
        <v>1</v>
      </c>
      <c r="L316" s="70">
        <v>0</v>
      </c>
      <c r="M316" s="71">
        <v>0</v>
      </c>
      <c r="N316" s="71">
        <v>0</v>
      </c>
      <c r="O316" s="70">
        <v>167771</v>
      </c>
      <c r="P316" s="70"/>
      <c r="Q316" s="70">
        <v>167771</v>
      </c>
      <c r="R316" s="71">
        <v>167771</v>
      </c>
      <c r="S316" s="72">
        <v>0</v>
      </c>
      <c r="T316" s="73">
        <v>0</v>
      </c>
      <c r="U316" s="70">
        <v>0</v>
      </c>
      <c r="V316" s="71">
        <v>0</v>
      </c>
      <c r="W316" s="71">
        <v>0</v>
      </c>
      <c r="X316" s="74">
        <v>0</v>
      </c>
      <c r="Y316" s="75">
        <v>0</v>
      </c>
      <c r="Z316" s="52"/>
    </row>
    <row r="317" spans="7:26" x14ac:dyDescent="0.3">
      <c r="G317" s="67"/>
      <c r="H317" s="52">
        <v>117</v>
      </c>
      <c r="I317" s="52" t="s">
        <v>21</v>
      </c>
      <c r="J317" s="68">
        <v>845</v>
      </c>
      <c r="K317" s="69">
        <v>1</v>
      </c>
      <c r="L317" s="70">
        <v>0</v>
      </c>
      <c r="M317" s="71">
        <v>0</v>
      </c>
      <c r="N317" s="71">
        <v>0</v>
      </c>
      <c r="O317" s="70">
        <v>167771</v>
      </c>
      <c r="P317" s="70"/>
      <c r="Q317" s="70">
        <v>167771</v>
      </c>
      <c r="R317" s="71">
        <v>167771</v>
      </c>
      <c r="S317" s="72">
        <v>2.34E-4</v>
      </c>
      <c r="T317" s="73">
        <v>39.258414000000002</v>
      </c>
      <c r="U317" s="70">
        <v>0</v>
      </c>
      <c r="V317" s="71">
        <v>0</v>
      </c>
      <c r="W317" s="71">
        <v>0</v>
      </c>
      <c r="X317" s="74">
        <v>2.5700000000000001E-4</v>
      </c>
      <c r="Y317" s="75">
        <v>0</v>
      </c>
      <c r="Z317" s="52"/>
    </row>
    <row r="318" spans="7:26" x14ac:dyDescent="0.3">
      <c r="G318" s="67"/>
      <c r="H318" s="52">
        <v>122</v>
      </c>
      <c r="I318" s="52" t="s">
        <v>93</v>
      </c>
      <c r="J318" s="68">
        <v>845</v>
      </c>
      <c r="K318" s="69">
        <v>1</v>
      </c>
      <c r="L318" s="70">
        <v>0</v>
      </c>
      <c r="M318" s="71">
        <v>0</v>
      </c>
      <c r="N318" s="71">
        <v>0</v>
      </c>
      <c r="O318" s="70">
        <v>167771</v>
      </c>
      <c r="P318" s="70"/>
      <c r="Q318" s="70">
        <v>167771</v>
      </c>
      <c r="R318" s="71">
        <v>167771</v>
      </c>
      <c r="S318" s="72">
        <v>0</v>
      </c>
      <c r="T318" s="73">
        <v>0</v>
      </c>
      <c r="U318" s="70">
        <v>0</v>
      </c>
      <c r="V318" s="71">
        <v>0</v>
      </c>
      <c r="W318" s="71">
        <v>0</v>
      </c>
      <c r="X318" s="74">
        <v>0</v>
      </c>
      <c r="Y318" s="75">
        <v>0</v>
      </c>
      <c r="Z318" s="52"/>
    </row>
    <row r="319" spans="7:26" ht="15" thickBot="1" x14ac:dyDescent="0.35">
      <c r="G319" s="76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8"/>
      <c r="Z319" s="52"/>
    </row>
    <row r="320" spans="7:26" x14ac:dyDescent="0.3">
      <c r="G320" s="52">
        <v>75</v>
      </c>
      <c r="H320" s="52" t="s">
        <v>99</v>
      </c>
      <c r="I320" s="52"/>
      <c r="J320" s="68"/>
      <c r="K320" s="69"/>
      <c r="L320" s="71"/>
      <c r="M320" s="71"/>
      <c r="N320" s="71"/>
      <c r="O320" s="71"/>
      <c r="P320" s="71"/>
      <c r="Q320" s="71"/>
      <c r="R320" s="71"/>
      <c r="S320" s="74"/>
      <c r="T320" s="73">
        <v>84254.292759399978</v>
      </c>
      <c r="U320" s="71"/>
      <c r="V320" s="71"/>
      <c r="W320" s="71"/>
      <c r="X320" s="74"/>
      <c r="Y320" s="73">
        <v>-1120.8616272000002</v>
      </c>
      <c r="Z320" s="79">
        <v>83133.43113219997</v>
      </c>
    </row>
    <row r="321" spans="7:26" x14ac:dyDescent="0.3">
      <c r="G321" s="52"/>
      <c r="H321" s="52"/>
      <c r="I321" s="52"/>
      <c r="J321" s="68"/>
      <c r="K321" s="69"/>
      <c r="L321" s="71"/>
      <c r="M321" s="71"/>
      <c r="N321" s="71"/>
      <c r="O321" s="71"/>
      <c r="P321" s="71"/>
      <c r="Q321" s="71"/>
      <c r="R321" s="71"/>
      <c r="S321" s="74"/>
      <c r="T321" s="73"/>
      <c r="U321" s="71"/>
      <c r="V321" s="71"/>
      <c r="W321" s="71"/>
      <c r="X321" s="74"/>
      <c r="Y321" s="73"/>
      <c r="Z321" s="52"/>
    </row>
    <row r="322" spans="7:26" ht="15" thickBot="1" x14ac:dyDescent="0.35">
      <c r="G322" s="52"/>
      <c r="H322" s="52"/>
      <c r="I322" s="52"/>
      <c r="J322" s="53" t="s">
        <v>56</v>
      </c>
      <c r="K322" s="54" t="s">
        <v>57</v>
      </c>
      <c r="L322" s="55" t="s">
        <v>58</v>
      </c>
      <c r="M322" s="55" t="s">
        <v>171</v>
      </c>
      <c r="N322" s="55"/>
      <c r="O322" s="55" t="s">
        <v>59</v>
      </c>
      <c r="P322" s="55" t="s">
        <v>172</v>
      </c>
      <c r="Q322" s="55"/>
      <c r="R322" s="55" t="s">
        <v>60</v>
      </c>
      <c r="S322" s="56" t="s">
        <v>61</v>
      </c>
      <c r="T322" s="57" t="s">
        <v>62</v>
      </c>
      <c r="U322" s="55" t="s">
        <v>63</v>
      </c>
      <c r="V322" s="55" t="s">
        <v>64</v>
      </c>
      <c r="W322" s="55" t="s">
        <v>65</v>
      </c>
      <c r="X322" s="56" t="s">
        <v>66</v>
      </c>
      <c r="Y322" s="57" t="s">
        <v>67</v>
      </c>
      <c r="Z322" s="52"/>
    </row>
    <row r="323" spans="7:26" ht="15.6" x14ac:dyDescent="0.3">
      <c r="G323" s="58">
        <v>81</v>
      </c>
      <c r="H323" s="59" t="s">
        <v>100</v>
      </c>
      <c r="I323" s="60"/>
      <c r="J323" s="61"/>
      <c r="K323" s="62"/>
      <c r="L323" s="63"/>
      <c r="M323" s="63"/>
      <c r="N323" s="63"/>
      <c r="O323" s="63"/>
      <c r="P323" s="63"/>
      <c r="Q323" s="63"/>
      <c r="R323" s="63"/>
      <c r="S323" s="64"/>
      <c r="T323" s="65"/>
      <c r="U323" s="63"/>
      <c r="V323" s="63"/>
      <c r="W323" s="63"/>
      <c r="X323" s="64"/>
      <c r="Y323" s="66"/>
      <c r="Z323" s="52"/>
    </row>
    <row r="324" spans="7:26" x14ac:dyDescent="0.3">
      <c r="G324" s="67"/>
      <c r="H324" s="52">
        <v>1</v>
      </c>
      <c r="I324" s="52" t="s">
        <v>11</v>
      </c>
      <c r="J324" s="68">
        <v>265</v>
      </c>
      <c r="K324" s="69">
        <v>0.75</v>
      </c>
      <c r="L324" s="70">
        <v>13750500</v>
      </c>
      <c r="M324" s="71">
        <v>150265</v>
      </c>
      <c r="N324" s="71">
        <v>10200176.25</v>
      </c>
      <c r="O324" s="70">
        <v>54663</v>
      </c>
      <c r="P324" s="70"/>
      <c r="Q324" s="70">
        <v>40997.25</v>
      </c>
      <c r="R324" s="71">
        <v>10241173.5</v>
      </c>
      <c r="S324" s="72">
        <v>2.0739999999999999E-3</v>
      </c>
      <c r="T324" s="73">
        <v>21240.193839</v>
      </c>
      <c r="U324" s="70">
        <v>356976</v>
      </c>
      <c r="V324" s="71">
        <v>0</v>
      </c>
      <c r="W324" s="71">
        <v>267732</v>
      </c>
      <c r="X324" s="74">
        <v>2.2769999999999999E-3</v>
      </c>
      <c r="Y324" s="75">
        <v>609.625764</v>
      </c>
      <c r="Z324" s="52"/>
    </row>
    <row r="325" spans="7:26" x14ac:dyDescent="0.3">
      <c r="G325" s="67"/>
      <c r="H325" s="52">
        <v>2</v>
      </c>
      <c r="I325" s="52" t="s">
        <v>27</v>
      </c>
      <c r="J325" s="68">
        <v>265</v>
      </c>
      <c r="K325" s="69">
        <v>0.75</v>
      </c>
      <c r="L325" s="70">
        <v>13750500</v>
      </c>
      <c r="M325" s="71">
        <v>150265</v>
      </c>
      <c r="N325" s="71">
        <v>10200176.25</v>
      </c>
      <c r="O325" s="70">
        <v>54663</v>
      </c>
      <c r="P325" s="70"/>
      <c r="Q325" s="70">
        <v>40997.25</v>
      </c>
      <c r="R325" s="71">
        <v>10241173.5</v>
      </c>
      <c r="S325" s="72">
        <v>2.3000000000000001E-4</v>
      </c>
      <c r="T325" s="73">
        <v>2355.4699049999999</v>
      </c>
      <c r="U325" s="70">
        <v>356976</v>
      </c>
      <c r="V325" s="71">
        <v>0</v>
      </c>
      <c r="W325" s="71">
        <v>267732</v>
      </c>
      <c r="X325" s="74">
        <v>2.6200000000000003E-4</v>
      </c>
      <c r="Y325" s="75">
        <v>70.145784000000006</v>
      </c>
      <c r="Z325" s="52"/>
    </row>
    <row r="326" spans="7:26" x14ac:dyDescent="0.3">
      <c r="G326" s="67"/>
      <c r="H326" s="52">
        <v>3</v>
      </c>
      <c r="I326" s="52" t="s">
        <v>20</v>
      </c>
      <c r="J326" s="68">
        <v>265</v>
      </c>
      <c r="K326" s="69">
        <v>0.75</v>
      </c>
      <c r="L326" s="70">
        <v>13750500</v>
      </c>
      <c r="M326" s="71">
        <v>150265</v>
      </c>
      <c r="N326" s="71">
        <v>10200176.25</v>
      </c>
      <c r="O326" s="70">
        <v>54663</v>
      </c>
      <c r="P326" s="70"/>
      <c r="Q326" s="70">
        <v>40997.25</v>
      </c>
      <c r="R326" s="71">
        <v>10241173.5</v>
      </c>
      <c r="S326" s="72">
        <v>5.2599999999999999E-4</v>
      </c>
      <c r="T326" s="73">
        <v>5386.8572610000001</v>
      </c>
      <c r="U326" s="70">
        <v>356976</v>
      </c>
      <c r="V326" s="71">
        <v>0</v>
      </c>
      <c r="W326" s="71">
        <v>267732</v>
      </c>
      <c r="X326" s="74">
        <v>5.7799999999999995E-4</v>
      </c>
      <c r="Y326" s="75">
        <v>154.74909599999998</v>
      </c>
      <c r="Z326" s="52"/>
    </row>
    <row r="327" spans="7:26" x14ac:dyDescent="0.3">
      <c r="G327" s="67"/>
      <c r="H327" s="52">
        <v>4</v>
      </c>
      <c r="I327" s="52" t="s">
        <v>10</v>
      </c>
      <c r="J327" s="68">
        <v>265</v>
      </c>
      <c r="K327" s="69">
        <v>0.75</v>
      </c>
      <c r="L327" s="70">
        <v>13750500</v>
      </c>
      <c r="M327" s="71">
        <v>150265</v>
      </c>
      <c r="N327" s="71">
        <v>10200176.25</v>
      </c>
      <c r="O327" s="70">
        <v>54663</v>
      </c>
      <c r="P327" s="70"/>
      <c r="Q327" s="70">
        <v>40997.25</v>
      </c>
      <c r="R327" s="71">
        <v>10241173.5</v>
      </c>
      <c r="S327" s="72">
        <v>7.8399999999999997E-3</v>
      </c>
      <c r="T327" s="73">
        <v>80290.800239999997</v>
      </c>
      <c r="U327" s="70">
        <v>356976</v>
      </c>
      <c r="V327" s="71">
        <v>0</v>
      </c>
      <c r="W327" s="71">
        <v>267732</v>
      </c>
      <c r="X327" s="74">
        <v>8.5789999999999998E-3</v>
      </c>
      <c r="Y327" s="75">
        <v>2296.872828</v>
      </c>
      <c r="Z327" s="52"/>
    </row>
    <row r="328" spans="7:26" x14ac:dyDescent="0.3">
      <c r="G328" s="67"/>
      <c r="H328" s="52">
        <v>136</v>
      </c>
      <c r="I328" s="52" t="s">
        <v>147</v>
      </c>
      <c r="J328" s="68">
        <v>265</v>
      </c>
      <c r="K328" s="69">
        <v>0.75</v>
      </c>
      <c r="L328" s="70">
        <v>13750500</v>
      </c>
      <c r="M328" s="71">
        <v>150265</v>
      </c>
      <c r="N328" s="71">
        <v>10200176.25</v>
      </c>
      <c r="O328" s="70">
        <v>54663</v>
      </c>
      <c r="P328" s="70"/>
      <c r="Q328" s="70">
        <v>40997.25</v>
      </c>
      <c r="R328" s="71">
        <v>10241173.5</v>
      </c>
      <c r="S328" s="72">
        <v>2.0100000000000001E-4</v>
      </c>
      <c r="T328" s="73">
        <v>2058.4758735</v>
      </c>
      <c r="U328" s="70">
        <v>356976</v>
      </c>
      <c r="V328" s="71">
        <v>0</v>
      </c>
      <c r="W328" s="71">
        <v>267732</v>
      </c>
      <c r="X328" s="74">
        <v>1.75E-4</v>
      </c>
      <c r="Y328" s="75">
        <v>46.853099999999998</v>
      </c>
      <c r="Z328" s="52"/>
    </row>
    <row r="329" spans="7:26" x14ac:dyDescent="0.3">
      <c r="G329" s="67"/>
      <c r="H329" s="52">
        <v>6</v>
      </c>
      <c r="I329" s="52" t="s">
        <v>73</v>
      </c>
      <c r="J329" s="68">
        <v>265</v>
      </c>
      <c r="K329" s="69">
        <v>0.75</v>
      </c>
      <c r="L329" s="70">
        <v>13750500</v>
      </c>
      <c r="M329" s="71">
        <v>150265</v>
      </c>
      <c r="N329" s="71">
        <v>10200176.25</v>
      </c>
      <c r="O329" s="70">
        <v>54663</v>
      </c>
      <c r="P329" s="70"/>
      <c r="Q329" s="70">
        <v>40997.25</v>
      </c>
      <c r="R329" s="71">
        <v>10241173.5</v>
      </c>
      <c r="S329" s="72">
        <v>0</v>
      </c>
      <c r="T329" s="73">
        <v>0</v>
      </c>
      <c r="U329" s="70">
        <v>356976</v>
      </c>
      <c r="V329" s="71">
        <v>0</v>
      </c>
      <c r="W329" s="71">
        <v>267732</v>
      </c>
      <c r="X329" s="74">
        <v>0</v>
      </c>
      <c r="Y329" s="75">
        <v>0</v>
      </c>
      <c r="Z329" s="52"/>
    </row>
    <row r="330" spans="7:26" x14ac:dyDescent="0.3">
      <c r="G330" s="67"/>
      <c r="H330" s="52">
        <v>7</v>
      </c>
      <c r="I330" s="52" t="s">
        <v>9</v>
      </c>
      <c r="J330" s="68">
        <v>265</v>
      </c>
      <c r="K330" s="69">
        <v>0.75</v>
      </c>
      <c r="L330" s="70">
        <v>13750500</v>
      </c>
      <c r="M330" s="71">
        <v>150265</v>
      </c>
      <c r="N330" s="71">
        <v>10200176.25</v>
      </c>
      <c r="O330" s="70">
        <v>54663</v>
      </c>
      <c r="P330" s="70"/>
      <c r="Q330" s="70">
        <v>40997.25</v>
      </c>
      <c r="R330" s="71">
        <v>10241173.5</v>
      </c>
      <c r="S330" s="72">
        <v>1.08E-4</v>
      </c>
      <c r="T330" s="73">
        <v>1106.046738</v>
      </c>
      <c r="U330" s="70">
        <v>356976</v>
      </c>
      <c r="V330" s="71">
        <v>0</v>
      </c>
      <c r="W330" s="71">
        <v>267732</v>
      </c>
      <c r="X330" s="74">
        <v>1.1900000000000001E-4</v>
      </c>
      <c r="Y330" s="75">
        <v>31.860108</v>
      </c>
      <c r="Z330" s="52"/>
    </row>
    <row r="331" spans="7:26" x14ac:dyDescent="0.3">
      <c r="G331" s="67"/>
      <c r="H331" s="52">
        <v>8</v>
      </c>
      <c r="I331" s="52" t="s">
        <v>23</v>
      </c>
      <c r="J331" s="68">
        <v>265</v>
      </c>
      <c r="K331" s="69">
        <v>0.75</v>
      </c>
      <c r="L331" s="70">
        <v>13750500</v>
      </c>
      <c r="M331" s="71">
        <v>150265</v>
      </c>
      <c r="N331" s="71">
        <v>10200176.25</v>
      </c>
      <c r="O331" s="70">
        <v>54663</v>
      </c>
      <c r="P331" s="70"/>
      <c r="Q331" s="70">
        <v>40997.25</v>
      </c>
      <c r="R331" s="71">
        <v>10241173.5</v>
      </c>
      <c r="S331" s="72">
        <v>1.64E-4</v>
      </c>
      <c r="T331" s="73">
        <v>1679.5524540000001</v>
      </c>
      <c r="U331" s="70">
        <v>356976</v>
      </c>
      <c r="V331" s="71">
        <v>0</v>
      </c>
      <c r="W331" s="71">
        <v>267732</v>
      </c>
      <c r="X331" s="74">
        <v>1.74E-4</v>
      </c>
      <c r="Y331" s="75">
        <v>46.585368000000003</v>
      </c>
      <c r="Z331" s="52"/>
    </row>
    <row r="332" spans="7:26" x14ac:dyDescent="0.3">
      <c r="G332" s="67"/>
      <c r="H332" s="52">
        <v>9</v>
      </c>
      <c r="I332" s="52" t="s">
        <v>0</v>
      </c>
      <c r="J332" s="68">
        <v>265</v>
      </c>
      <c r="K332" s="69">
        <v>0.75</v>
      </c>
      <c r="L332" s="70">
        <v>13750500</v>
      </c>
      <c r="M332" s="71">
        <v>150265</v>
      </c>
      <c r="N332" s="71">
        <v>10200176.25</v>
      </c>
      <c r="O332" s="70">
        <v>54663</v>
      </c>
      <c r="P332" s="70"/>
      <c r="Q332" s="70">
        <v>40997.25</v>
      </c>
      <c r="R332" s="71">
        <v>10241173.5</v>
      </c>
      <c r="S332" s="72">
        <v>2.7599999999999999E-4</v>
      </c>
      <c r="T332" s="73">
        <v>2826.5638859999999</v>
      </c>
      <c r="U332" s="70">
        <v>356976</v>
      </c>
      <c r="V332" s="71">
        <v>0</v>
      </c>
      <c r="W332" s="71">
        <v>267732</v>
      </c>
      <c r="X332" s="74">
        <v>2.4800000000000001E-4</v>
      </c>
      <c r="Y332" s="75">
        <v>66.397536000000002</v>
      </c>
      <c r="Z332" s="52"/>
    </row>
    <row r="333" spans="7:26" x14ac:dyDescent="0.3">
      <c r="G333" s="67"/>
      <c r="H333" s="52">
        <v>17</v>
      </c>
      <c r="I333" s="52" t="s">
        <v>16</v>
      </c>
      <c r="J333" s="68">
        <v>265</v>
      </c>
      <c r="K333" s="69">
        <v>0.75</v>
      </c>
      <c r="L333" s="70">
        <v>13750500</v>
      </c>
      <c r="M333" s="71">
        <v>150265</v>
      </c>
      <c r="N333" s="71">
        <v>10200176.25</v>
      </c>
      <c r="O333" s="70">
        <v>54663</v>
      </c>
      <c r="P333" s="70"/>
      <c r="Q333" s="70">
        <v>40997.25</v>
      </c>
      <c r="R333" s="71">
        <v>10241173.5</v>
      </c>
      <c r="S333" s="72">
        <v>6.4899999999999995E-4</v>
      </c>
      <c r="T333" s="73">
        <v>6646.5216014999996</v>
      </c>
      <c r="U333" s="70">
        <v>356976</v>
      </c>
      <c r="V333" s="71">
        <v>0</v>
      </c>
      <c r="W333" s="71">
        <v>267732</v>
      </c>
      <c r="X333" s="74">
        <v>7.0899999999999999E-4</v>
      </c>
      <c r="Y333" s="75">
        <v>189.821988</v>
      </c>
      <c r="Z333" s="52"/>
    </row>
    <row r="334" spans="7:26" x14ac:dyDescent="0.3">
      <c r="G334" s="67"/>
      <c r="H334" s="52">
        <v>29</v>
      </c>
      <c r="I334" s="52" t="s">
        <v>24</v>
      </c>
      <c r="J334" s="68">
        <v>265</v>
      </c>
      <c r="K334" s="69">
        <v>0.75</v>
      </c>
      <c r="L334" s="70">
        <v>13750500</v>
      </c>
      <c r="M334" s="71">
        <v>150265</v>
      </c>
      <c r="N334" s="71">
        <v>10200176.25</v>
      </c>
      <c r="O334" s="70">
        <v>54663</v>
      </c>
      <c r="P334" s="70"/>
      <c r="Q334" s="70">
        <v>40997.25</v>
      </c>
      <c r="R334" s="71">
        <v>10241173.5</v>
      </c>
      <c r="S334" s="72">
        <v>3.1029999999999999E-3</v>
      </c>
      <c r="T334" s="73">
        <v>31778.361370499999</v>
      </c>
      <c r="U334" s="70">
        <v>356976</v>
      </c>
      <c r="V334" s="71">
        <v>0</v>
      </c>
      <c r="W334" s="71">
        <v>267732</v>
      </c>
      <c r="X334" s="74">
        <v>3.1029999999999999E-3</v>
      </c>
      <c r="Y334" s="75">
        <v>830.77239599999996</v>
      </c>
      <c r="Z334" s="52"/>
    </row>
    <row r="335" spans="7:26" x14ac:dyDescent="0.3">
      <c r="G335" s="67"/>
      <c r="H335" s="52">
        <v>38</v>
      </c>
      <c r="I335" s="52" t="s">
        <v>12</v>
      </c>
      <c r="J335" s="68">
        <v>265</v>
      </c>
      <c r="K335" s="69">
        <v>0.75</v>
      </c>
      <c r="L335" s="70">
        <v>13750500</v>
      </c>
      <c r="M335" s="71">
        <v>150265</v>
      </c>
      <c r="N335" s="71">
        <v>10200176.25</v>
      </c>
      <c r="O335" s="70">
        <v>54663</v>
      </c>
      <c r="P335" s="70"/>
      <c r="Q335" s="70">
        <v>40997.25</v>
      </c>
      <c r="R335" s="71">
        <v>10241173.5</v>
      </c>
      <c r="S335" s="72">
        <v>8.6000000000000003E-5</v>
      </c>
      <c r="T335" s="73">
        <v>880.74092100000007</v>
      </c>
      <c r="U335" s="70">
        <v>356976</v>
      </c>
      <c r="V335" s="71">
        <v>0</v>
      </c>
      <c r="W335" s="71">
        <v>267732</v>
      </c>
      <c r="X335" s="74">
        <v>9.5000000000000005E-5</v>
      </c>
      <c r="Y335" s="75">
        <v>25.434540000000002</v>
      </c>
      <c r="Z335" s="52"/>
    </row>
    <row r="336" spans="7:26" x14ac:dyDescent="0.3">
      <c r="G336" s="67"/>
      <c r="H336" s="52">
        <v>55</v>
      </c>
      <c r="I336" s="52" t="s">
        <v>26</v>
      </c>
      <c r="J336" s="68">
        <v>265</v>
      </c>
      <c r="K336" s="69">
        <v>0.75</v>
      </c>
      <c r="L336" s="70">
        <v>13750500</v>
      </c>
      <c r="M336" s="71">
        <v>150265</v>
      </c>
      <c r="N336" s="71">
        <v>10200176.25</v>
      </c>
      <c r="O336" s="70">
        <v>54663</v>
      </c>
      <c r="P336" s="70"/>
      <c r="Q336" s="70">
        <v>40997.25</v>
      </c>
      <c r="R336" s="71">
        <v>10241173.5</v>
      </c>
      <c r="S336" s="72">
        <v>1.35E-4</v>
      </c>
      <c r="T336" s="73">
        <v>1382.5584225</v>
      </c>
      <c r="U336" s="70">
        <v>356976</v>
      </c>
      <c r="V336" s="71">
        <v>0</v>
      </c>
      <c r="W336" s="71">
        <v>267732</v>
      </c>
      <c r="X336" s="74">
        <v>1.4799999999999999E-4</v>
      </c>
      <c r="Y336" s="75">
        <v>39.624336</v>
      </c>
      <c r="Z336" s="52"/>
    </row>
    <row r="337" spans="7:26" x14ac:dyDescent="0.3">
      <c r="G337" s="67"/>
      <c r="H337" s="52">
        <v>71</v>
      </c>
      <c r="I337" s="52" t="s">
        <v>18</v>
      </c>
      <c r="J337" s="68">
        <v>265</v>
      </c>
      <c r="K337" s="69">
        <v>0.75</v>
      </c>
      <c r="L337" s="70">
        <v>13750500</v>
      </c>
      <c r="M337" s="71">
        <v>150265</v>
      </c>
      <c r="N337" s="71">
        <v>10200176.25</v>
      </c>
      <c r="O337" s="70">
        <v>54663</v>
      </c>
      <c r="P337" s="70"/>
      <c r="Q337" s="70">
        <v>40997.25</v>
      </c>
      <c r="R337" s="71">
        <v>10241173.5</v>
      </c>
      <c r="S337" s="72">
        <v>9.0000000000000002E-6</v>
      </c>
      <c r="T337" s="73">
        <v>92.170561500000005</v>
      </c>
      <c r="U337" s="70">
        <v>356976</v>
      </c>
      <c r="V337" s="71">
        <v>0</v>
      </c>
      <c r="W337" s="71">
        <v>267732</v>
      </c>
      <c r="X337" s="74">
        <v>1.0000000000000001E-5</v>
      </c>
      <c r="Y337" s="75">
        <v>2.6773200000000004</v>
      </c>
      <c r="Z337" s="52"/>
    </row>
    <row r="338" spans="7:26" x14ac:dyDescent="0.3">
      <c r="G338" s="67"/>
      <c r="H338" s="52">
        <v>72</v>
      </c>
      <c r="I338" s="52" t="s">
        <v>28</v>
      </c>
      <c r="J338" s="68">
        <v>265</v>
      </c>
      <c r="K338" s="69">
        <v>0.75</v>
      </c>
      <c r="L338" s="70">
        <v>13750500</v>
      </c>
      <c r="M338" s="71">
        <v>150265</v>
      </c>
      <c r="N338" s="71">
        <v>10200176.25</v>
      </c>
      <c r="O338" s="70">
        <v>54663</v>
      </c>
      <c r="P338" s="70"/>
      <c r="Q338" s="70">
        <v>40997.25</v>
      </c>
      <c r="R338" s="71">
        <v>10241173.5</v>
      </c>
      <c r="S338" s="72">
        <v>2.7500000000000002E-4</v>
      </c>
      <c r="T338" s="73">
        <v>2816.3227125000003</v>
      </c>
      <c r="U338" s="70">
        <v>356976</v>
      </c>
      <c r="V338" s="71">
        <v>0</v>
      </c>
      <c r="W338" s="71">
        <v>267732</v>
      </c>
      <c r="X338" s="74">
        <v>2.9999999999999997E-4</v>
      </c>
      <c r="Y338" s="75">
        <v>80.319599999999994</v>
      </c>
      <c r="Z338" s="52"/>
    </row>
    <row r="339" spans="7:26" x14ac:dyDescent="0.3">
      <c r="G339" s="67"/>
      <c r="H339" s="52">
        <v>81</v>
      </c>
      <c r="I339" s="52" t="s">
        <v>100</v>
      </c>
      <c r="J339" s="68">
        <v>265</v>
      </c>
      <c r="K339" s="69">
        <v>0.75</v>
      </c>
      <c r="L339" s="70">
        <v>13750500</v>
      </c>
      <c r="M339" s="71">
        <v>150265</v>
      </c>
      <c r="N339" s="71">
        <v>10200176.25</v>
      </c>
      <c r="O339" s="70">
        <v>54663</v>
      </c>
      <c r="P339" s="70"/>
      <c r="Q339" s="70">
        <v>40997.25</v>
      </c>
      <c r="R339" s="71">
        <v>10241173.5</v>
      </c>
      <c r="S339" s="72">
        <v>0</v>
      </c>
      <c r="T339" s="73">
        <v>0</v>
      </c>
      <c r="U339" s="70">
        <v>356976</v>
      </c>
      <c r="V339" s="71">
        <v>0</v>
      </c>
      <c r="W339" s="71">
        <v>267732</v>
      </c>
      <c r="X339" s="74">
        <v>0</v>
      </c>
      <c r="Y339" s="75">
        <v>0</v>
      </c>
      <c r="Z339" s="52"/>
    </row>
    <row r="340" spans="7:26" x14ac:dyDescent="0.3">
      <c r="G340" s="67"/>
      <c r="H340" s="52">
        <v>117</v>
      </c>
      <c r="I340" s="52" t="s">
        <v>21</v>
      </c>
      <c r="J340" s="68">
        <v>265</v>
      </c>
      <c r="K340" s="69">
        <v>0.75</v>
      </c>
      <c r="L340" s="70">
        <v>13750500</v>
      </c>
      <c r="M340" s="71">
        <v>150265</v>
      </c>
      <c r="N340" s="71">
        <v>10200176.25</v>
      </c>
      <c r="O340" s="70">
        <v>54663</v>
      </c>
      <c r="P340" s="70"/>
      <c r="Q340" s="70">
        <v>40997.25</v>
      </c>
      <c r="R340" s="71">
        <v>10241173.5</v>
      </c>
      <c r="S340" s="72">
        <v>2.34E-4</v>
      </c>
      <c r="T340" s="73">
        <v>2396.4345990000002</v>
      </c>
      <c r="U340" s="70">
        <v>356976</v>
      </c>
      <c r="V340" s="71">
        <v>0</v>
      </c>
      <c r="W340" s="71">
        <v>267732</v>
      </c>
      <c r="X340" s="74">
        <v>2.5700000000000001E-4</v>
      </c>
      <c r="Y340" s="75">
        <v>68.807124000000002</v>
      </c>
      <c r="Z340" s="52"/>
    </row>
    <row r="341" spans="7:26" x14ac:dyDescent="0.3">
      <c r="G341" s="67"/>
      <c r="H341" s="52">
        <v>122</v>
      </c>
      <c r="I341" s="52" t="s">
        <v>93</v>
      </c>
      <c r="J341" s="68">
        <v>265</v>
      </c>
      <c r="K341" s="69">
        <v>0.75</v>
      </c>
      <c r="L341" s="70">
        <v>13750500</v>
      </c>
      <c r="M341" s="71">
        <v>150265</v>
      </c>
      <c r="N341" s="71">
        <v>10200176.25</v>
      </c>
      <c r="O341" s="70">
        <v>54663</v>
      </c>
      <c r="P341" s="70"/>
      <c r="Q341" s="70">
        <v>40997.25</v>
      </c>
      <c r="R341" s="71">
        <v>10241173.5</v>
      </c>
      <c r="S341" s="72">
        <v>0</v>
      </c>
      <c r="T341" s="73">
        <v>0</v>
      </c>
      <c r="U341" s="70">
        <v>356976</v>
      </c>
      <c r="V341" s="71">
        <v>0</v>
      </c>
      <c r="W341" s="71">
        <v>267732</v>
      </c>
      <c r="X341" s="74">
        <v>0</v>
      </c>
      <c r="Y341" s="75">
        <v>0</v>
      </c>
      <c r="Z341" s="52"/>
    </row>
    <row r="342" spans="7:26" x14ac:dyDescent="0.3">
      <c r="G342" s="67"/>
      <c r="H342" s="52"/>
      <c r="I342" s="52"/>
      <c r="J342" s="68"/>
      <c r="K342" s="69"/>
      <c r="L342" s="71"/>
      <c r="M342" s="71"/>
      <c r="N342" s="71"/>
      <c r="O342" s="71"/>
      <c r="P342" s="71"/>
      <c r="Q342" s="71"/>
      <c r="R342" s="71"/>
      <c r="S342" s="74"/>
      <c r="T342" s="73"/>
      <c r="U342" s="71"/>
      <c r="V342" s="71"/>
      <c r="W342" s="71"/>
      <c r="X342" s="74"/>
      <c r="Y342" s="75"/>
      <c r="Z342" s="52"/>
    </row>
    <row r="343" spans="7:26" ht="15.6" x14ac:dyDescent="0.3">
      <c r="G343" s="80">
        <v>81</v>
      </c>
      <c r="H343" s="81" t="s">
        <v>100</v>
      </c>
      <c r="I343" s="52"/>
      <c r="J343" s="68"/>
      <c r="K343" s="69"/>
      <c r="L343" s="71"/>
      <c r="M343" s="71"/>
      <c r="N343" s="71"/>
      <c r="O343" s="71"/>
      <c r="P343" s="71"/>
      <c r="Q343" s="71"/>
      <c r="R343" s="71"/>
      <c r="S343" s="74"/>
      <c r="T343" s="73"/>
      <c r="U343" s="71"/>
      <c r="V343" s="71"/>
      <c r="W343" s="71"/>
      <c r="X343" s="74"/>
      <c r="Y343" s="75"/>
      <c r="Z343" s="52"/>
    </row>
    <row r="344" spans="7:26" x14ac:dyDescent="0.3">
      <c r="G344" s="67"/>
      <c r="H344" s="52">
        <v>1</v>
      </c>
      <c r="I344" s="52" t="s">
        <v>11</v>
      </c>
      <c r="J344" s="68">
        <v>266</v>
      </c>
      <c r="K344" s="69">
        <v>0.75</v>
      </c>
      <c r="L344" s="70">
        <v>0</v>
      </c>
      <c r="M344" s="71">
        <v>0</v>
      </c>
      <c r="N344" s="71">
        <v>0</v>
      </c>
      <c r="O344" s="70">
        <v>31994</v>
      </c>
      <c r="P344" s="70"/>
      <c r="Q344" s="70">
        <v>23995.5</v>
      </c>
      <c r="R344" s="71">
        <v>23995.5</v>
      </c>
      <c r="S344" s="72">
        <v>2.0739999999999999E-3</v>
      </c>
      <c r="T344" s="73">
        <v>49.766666999999998</v>
      </c>
      <c r="U344" s="70">
        <v>0</v>
      </c>
      <c r="V344" s="71">
        <v>0</v>
      </c>
      <c r="W344" s="71">
        <v>0</v>
      </c>
      <c r="X344" s="74">
        <v>2.2769999999999999E-3</v>
      </c>
      <c r="Y344" s="75">
        <v>0</v>
      </c>
      <c r="Z344" s="52"/>
    </row>
    <row r="345" spans="7:26" x14ac:dyDescent="0.3">
      <c r="G345" s="67"/>
      <c r="H345" s="52">
        <v>2</v>
      </c>
      <c r="I345" s="52" t="s">
        <v>27</v>
      </c>
      <c r="J345" s="68">
        <v>266</v>
      </c>
      <c r="K345" s="69">
        <v>0.75</v>
      </c>
      <c r="L345" s="70">
        <v>0</v>
      </c>
      <c r="M345" s="71">
        <v>0</v>
      </c>
      <c r="N345" s="71">
        <v>0</v>
      </c>
      <c r="O345" s="70">
        <v>31994</v>
      </c>
      <c r="P345" s="70"/>
      <c r="Q345" s="70">
        <v>23995.5</v>
      </c>
      <c r="R345" s="71">
        <v>23995.5</v>
      </c>
      <c r="S345" s="72">
        <v>2.3000000000000001E-4</v>
      </c>
      <c r="T345" s="73">
        <v>5.5189650000000006</v>
      </c>
      <c r="U345" s="70">
        <v>0</v>
      </c>
      <c r="V345" s="71">
        <v>0</v>
      </c>
      <c r="W345" s="71">
        <v>0</v>
      </c>
      <c r="X345" s="74">
        <v>2.6200000000000003E-4</v>
      </c>
      <c r="Y345" s="75">
        <v>0</v>
      </c>
      <c r="Z345" s="52"/>
    </row>
    <row r="346" spans="7:26" x14ac:dyDescent="0.3">
      <c r="G346" s="67"/>
      <c r="H346" s="52">
        <v>3</v>
      </c>
      <c r="I346" s="52" t="s">
        <v>20</v>
      </c>
      <c r="J346" s="68">
        <v>266</v>
      </c>
      <c r="K346" s="69">
        <v>0.75</v>
      </c>
      <c r="L346" s="70">
        <v>0</v>
      </c>
      <c r="M346" s="71">
        <v>0</v>
      </c>
      <c r="N346" s="71">
        <v>0</v>
      </c>
      <c r="O346" s="70">
        <v>31994</v>
      </c>
      <c r="P346" s="70"/>
      <c r="Q346" s="70">
        <v>23995.5</v>
      </c>
      <c r="R346" s="71">
        <v>23995.5</v>
      </c>
      <c r="S346" s="72">
        <v>5.2599999999999999E-4</v>
      </c>
      <c r="T346" s="73">
        <v>12.621632999999999</v>
      </c>
      <c r="U346" s="70">
        <v>0</v>
      </c>
      <c r="V346" s="71">
        <v>0</v>
      </c>
      <c r="W346" s="71">
        <v>0</v>
      </c>
      <c r="X346" s="74">
        <v>5.7799999999999995E-4</v>
      </c>
      <c r="Y346" s="75">
        <v>0</v>
      </c>
      <c r="Z346" s="52"/>
    </row>
    <row r="347" spans="7:26" x14ac:dyDescent="0.3">
      <c r="G347" s="67"/>
      <c r="H347" s="52">
        <v>4</v>
      </c>
      <c r="I347" s="52" t="s">
        <v>10</v>
      </c>
      <c r="J347" s="68">
        <v>266</v>
      </c>
      <c r="K347" s="69">
        <v>0.75</v>
      </c>
      <c r="L347" s="70">
        <v>0</v>
      </c>
      <c r="M347" s="71">
        <v>0</v>
      </c>
      <c r="N347" s="71">
        <v>0</v>
      </c>
      <c r="O347" s="70">
        <v>31994</v>
      </c>
      <c r="P347" s="70"/>
      <c r="Q347" s="70">
        <v>23995.5</v>
      </c>
      <c r="R347" s="71">
        <v>23995.5</v>
      </c>
      <c r="S347" s="72">
        <v>7.8399999999999997E-3</v>
      </c>
      <c r="T347" s="73">
        <v>188.12472</v>
      </c>
      <c r="U347" s="70">
        <v>0</v>
      </c>
      <c r="V347" s="71">
        <v>0</v>
      </c>
      <c r="W347" s="71">
        <v>0</v>
      </c>
      <c r="X347" s="74">
        <v>8.5789999999999998E-3</v>
      </c>
      <c r="Y347" s="75">
        <v>0</v>
      </c>
      <c r="Z347" s="52"/>
    </row>
    <row r="348" spans="7:26" x14ac:dyDescent="0.3">
      <c r="G348" s="67"/>
      <c r="H348" s="52">
        <v>136</v>
      </c>
      <c r="I348" s="52" t="s">
        <v>147</v>
      </c>
      <c r="J348" s="68">
        <v>266</v>
      </c>
      <c r="K348" s="69">
        <v>0.75</v>
      </c>
      <c r="L348" s="70">
        <v>0</v>
      </c>
      <c r="M348" s="71">
        <v>0</v>
      </c>
      <c r="N348" s="71">
        <v>0</v>
      </c>
      <c r="O348" s="70">
        <v>31994</v>
      </c>
      <c r="P348" s="70"/>
      <c r="Q348" s="70">
        <v>23995.5</v>
      </c>
      <c r="R348" s="71">
        <v>23995.5</v>
      </c>
      <c r="S348" s="72">
        <v>2.0100000000000001E-4</v>
      </c>
      <c r="T348" s="73">
        <v>4.8230955</v>
      </c>
      <c r="U348" s="70">
        <v>0</v>
      </c>
      <c r="V348" s="71">
        <v>0</v>
      </c>
      <c r="W348" s="71">
        <v>0</v>
      </c>
      <c r="X348" s="74">
        <v>1.75E-4</v>
      </c>
      <c r="Y348" s="75">
        <v>0</v>
      </c>
      <c r="Z348" s="52"/>
    </row>
    <row r="349" spans="7:26" x14ac:dyDescent="0.3">
      <c r="G349" s="67"/>
      <c r="H349" s="52">
        <v>6</v>
      </c>
      <c r="I349" s="52" t="s">
        <v>73</v>
      </c>
      <c r="J349" s="68">
        <v>266</v>
      </c>
      <c r="K349" s="69">
        <v>0.75</v>
      </c>
      <c r="L349" s="70">
        <v>0</v>
      </c>
      <c r="M349" s="71">
        <v>0</v>
      </c>
      <c r="N349" s="71">
        <v>0</v>
      </c>
      <c r="O349" s="70">
        <v>31994</v>
      </c>
      <c r="P349" s="70"/>
      <c r="Q349" s="70">
        <v>23995.5</v>
      </c>
      <c r="R349" s="71">
        <v>23995.5</v>
      </c>
      <c r="S349" s="72">
        <v>0</v>
      </c>
      <c r="T349" s="73">
        <v>0</v>
      </c>
      <c r="U349" s="70">
        <v>0</v>
      </c>
      <c r="V349" s="71">
        <v>0</v>
      </c>
      <c r="W349" s="71">
        <v>0</v>
      </c>
      <c r="X349" s="74">
        <v>0</v>
      </c>
      <c r="Y349" s="75">
        <v>0</v>
      </c>
      <c r="Z349" s="52"/>
    </row>
    <row r="350" spans="7:26" x14ac:dyDescent="0.3">
      <c r="G350" s="67"/>
      <c r="H350" s="52">
        <v>7</v>
      </c>
      <c r="I350" s="52" t="s">
        <v>9</v>
      </c>
      <c r="J350" s="68">
        <v>266</v>
      </c>
      <c r="K350" s="69">
        <v>0.75</v>
      </c>
      <c r="L350" s="70">
        <v>0</v>
      </c>
      <c r="M350" s="71">
        <v>0</v>
      </c>
      <c r="N350" s="71">
        <v>0</v>
      </c>
      <c r="O350" s="70">
        <v>31994</v>
      </c>
      <c r="P350" s="70"/>
      <c r="Q350" s="70">
        <v>23995.5</v>
      </c>
      <c r="R350" s="71">
        <v>23995.5</v>
      </c>
      <c r="S350" s="72">
        <v>1.08E-4</v>
      </c>
      <c r="T350" s="73">
        <v>2.5915140000000001</v>
      </c>
      <c r="U350" s="70">
        <v>0</v>
      </c>
      <c r="V350" s="71">
        <v>0</v>
      </c>
      <c r="W350" s="71">
        <v>0</v>
      </c>
      <c r="X350" s="74">
        <v>1.1900000000000001E-4</v>
      </c>
      <c r="Y350" s="75">
        <v>0</v>
      </c>
      <c r="Z350" s="52"/>
    </row>
    <row r="351" spans="7:26" x14ac:dyDescent="0.3">
      <c r="G351" s="67"/>
      <c r="H351" s="52">
        <v>8</v>
      </c>
      <c r="I351" s="52" t="s">
        <v>23</v>
      </c>
      <c r="J351" s="68">
        <v>266</v>
      </c>
      <c r="K351" s="69">
        <v>0.75</v>
      </c>
      <c r="L351" s="70">
        <v>0</v>
      </c>
      <c r="M351" s="71">
        <v>0</v>
      </c>
      <c r="N351" s="71">
        <v>0</v>
      </c>
      <c r="O351" s="70">
        <v>31994</v>
      </c>
      <c r="P351" s="70"/>
      <c r="Q351" s="70">
        <v>23995.5</v>
      </c>
      <c r="R351" s="71">
        <v>23995.5</v>
      </c>
      <c r="S351" s="72">
        <v>1.64E-4</v>
      </c>
      <c r="T351" s="73">
        <v>3.9352620000000003</v>
      </c>
      <c r="U351" s="70">
        <v>0</v>
      </c>
      <c r="V351" s="71">
        <v>0</v>
      </c>
      <c r="W351" s="71">
        <v>0</v>
      </c>
      <c r="X351" s="74">
        <v>1.74E-4</v>
      </c>
      <c r="Y351" s="75">
        <v>0</v>
      </c>
      <c r="Z351" s="52"/>
    </row>
    <row r="352" spans="7:26" x14ac:dyDescent="0.3">
      <c r="G352" s="67"/>
      <c r="H352" s="52">
        <v>9</v>
      </c>
      <c r="I352" s="52" t="s">
        <v>0</v>
      </c>
      <c r="J352" s="68">
        <v>266</v>
      </c>
      <c r="K352" s="69">
        <v>0.75</v>
      </c>
      <c r="L352" s="70">
        <v>0</v>
      </c>
      <c r="M352" s="71">
        <v>0</v>
      </c>
      <c r="N352" s="71">
        <v>0</v>
      </c>
      <c r="O352" s="70">
        <v>31994</v>
      </c>
      <c r="P352" s="70"/>
      <c r="Q352" s="70">
        <v>23995.5</v>
      </c>
      <c r="R352" s="71">
        <v>23995.5</v>
      </c>
      <c r="S352" s="72">
        <v>2.7599999999999999E-4</v>
      </c>
      <c r="T352" s="73">
        <v>6.6227579999999993</v>
      </c>
      <c r="U352" s="70">
        <v>0</v>
      </c>
      <c r="V352" s="71">
        <v>0</v>
      </c>
      <c r="W352" s="71">
        <v>0</v>
      </c>
      <c r="X352" s="74">
        <v>2.4800000000000001E-4</v>
      </c>
      <c r="Y352" s="75">
        <v>0</v>
      </c>
      <c r="Z352" s="52"/>
    </row>
    <row r="353" spans="7:26" x14ac:dyDescent="0.3">
      <c r="G353" s="67"/>
      <c r="H353" s="52">
        <v>18</v>
      </c>
      <c r="I353" s="52" t="s">
        <v>30</v>
      </c>
      <c r="J353" s="68">
        <v>266</v>
      </c>
      <c r="K353" s="69">
        <v>0.75</v>
      </c>
      <c r="L353" s="70">
        <v>0</v>
      </c>
      <c r="M353" s="71">
        <v>0</v>
      </c>
      <c r="N353" s="71">
        <v>0</v>
      </c>
      <c r="O353" s="70">
        <v>31994</v>
      </c>
      <c r="P353" s="70"/>
      <c r="Q353" s="70">
        <v>23995.5</v>
      </c>
      <c r="R353" s="71">
        <v>23995.5</v>
      </c>
      <c r="S353" s="72">
        <v>8.6899999999999998E-4</v>
      </c>
      <c r="T353" s="73">
        <v>20.852089499999998</v>
      </c>
      <c r="U353" s="70">
        <v>0</v>
      </c>
      <c r="V353" s="71">
        <v>0</v>
      </c>
      <c r="W353" s="71">
        <v>0</v>
      </c>
      <c r="X353" s="74">
        <v>9.4899999999999997E-4</v>
      </c>
      <c r="Y353" s="75">
        <v>0</v>
      </c>
      <c r="Z353" s="52"/>
    </row>
    <row r="354" spans="7:26" x14ac:dyDescent="0.3">
      <c r="G354" s="67"/>
      <c r="H354" s="52">
        <v>29</v>
      </c>
      <c r="I354" s="52" t="s">
        <v>24</v>
      </c>
      <c r="J354" s="68">
        <v>266</v>
      </c>
      <c r="K354" s="69">
        <v>0.75</v>
      </c>
      <c r="L354" s="70">
        <v>0</v>
      </c>
      <c r="M354" s="71">
        <v>0</v>
      </c>
      <c r="N354" s="71">
        <v>0</v>
      </c>
      <c r="O354" s="70">
        <v>31994</v>
      </c>
      <c r="P354" s="70"/>
      <c r="Q354" s="70">
        <v>23995.5</v>
      </c>
      <c r="R354" s="71">
        <v>23995.5</v>
      </c>
      <c r="S354" s="72">
        <v>3.1029999999999999E-3</v>
      </c>
      <c r="T354" s="73">
        <v>74.458036499999992</v>
      </c>
      <c r="U354" s="70">
        <v>0</v>
      </c>
      <c r="V354" s="71">
        <v>0</v>
      </c>
      <c r="W354" s="71">
        <v>0</v>
      </c>
      <c r="X354" s="74">
        <v>3.1029999999999999E-3</v>
      </c>
      <c r="Y354" s="75">
        <v>0</v>
      </c>
      <c r="Z354" s="52"/>
    </row>
    <row r="355" spans="7:26" x14ac:dyDescent="0.3">
      <c r="G355" s="67"/>
      <c r="H355" s="52">
        <v>38</v>
      </c>
      <c r="I355" s="52" t="s">
        <v>12</v>
      </c>
      <c r="J355" s="68">
        <v>266</v>
      </c>
      <c r="K355" s="69">
        <v>0.75</v>
      </c>
      <c r="L355" s="70">
        <v>0</v>
      </c>
      <c r="M355" s="71">
        <v>0</v>
      </c>
      <c r="N355" s="71">
        <v>0</v>
      </c>
      <c r="O355" s="70">
        <v>31994</v>
      </c>
      <c r="P355" s="70"/>
      <c r="Q355" s="70">
        <v>23995.5</v>
      </c>
      <c r="R355" s="71">
        <v>23995.5</v>
      </c>
      <c r="S355" s="72">
        <v>8.6000000000000003E-5</v>
      </c>
      <c r="T355" s="73">
        <v>2.0636130000000001</v>
      </c>
      <c r="U355" s="70">
        <v>0</v>
      </c>
      <c r="V355" s="71">
        <v>0</v>
      </c>
      <c r="W355" s="71">
        <v>0</v>
      </c>
      <c r="X355" s="74">
        <v>9.5000000000000005E-5</v>
      </c>
      <c r="Y355" s="75">
        <v>0</v>
      </c>
      <c r="Z355" s="52"/>
    </row>
    <row r="356" spans="7:26" x14ac:dyDescent="0.3">
      <c r="G356" s="67"/>
      <c r="H356" s="52">
        <v>55</v>
      </c>
      <c r="I356" s="52" t="s">
        <v>26</v>
      </c>
      <c r="J356" s="68">
        <v>266</v>
      </c>
      <c r="K356" s="69">
        <v>0.75</v>
      </c>
      <c r="L356" s="70">
        <v>0</v>
      </c>
      <c r="M356" s="71">
        <v>0</v>
      </c>
      <c r="N356" s="71">
        <v>0</v>
      </c>
      <c r="O356" s="70">
        <v>31994</v>
      </c>
      <c r="P356" s="70"/>
      <c r="Q356" s="70">
        <v>23995.5</v>
      </c>
      <c r="R356" s="71">
        <v>23995.5</v>
      </c>
      <c r="S356" s="72">
        <v>1.35E-4</v>
      </c>
      <c r="T356" s="73">
        <v>3.2393925000000001</v>
      </c>
      <c r="U356" s="70">
        <v>0</v>
      </c>
      <c r="V356" s="71">
        <v>0</v>
      </c>
      <c r="W356" s="71">
        <v>0</v>
      </c>
      <c r="X356" s="74">
        <v>1.4799999999999999E-4</v>
      </c>
      <c r="Y356" s="75">
        <v>0</v>
      </c>
      <c r="Z356" s="52"/>
    </row>
    <row r="357" spans="7:26" x14ac:dyDescent="0.3">
      <c r="G357" s="67"/>
      <c r="H357" s="52">
        <v>71</v>
      </c>
      <c r="I357" s="52" t="s">
        <v>18</v>
      </c>
      <c r="J357" s="68">
        <v>266</v>
      </c>
      <c r="K357" s="69">
        <v>0.75</v>
      </c>
      <c r="L357" s="70">
        <v>0</v>
      </c>
      <c r="M357" s="71">
        <v>0</v>
      </c>
      <c r="N357" s="71">
        <v>0</v>
      </c>
      <c r="O357" s="70">
        <v>31994</v>
      </c>
      <c r="P357" s="70"/>
      <c r="Q357" s="70">
        <v>23995.5</v>
      </c>
      <c r="R357" s="71">
        <v>23995.5</v>
      </c>
      <c r="S357" s="72">
        <v>9.0000000000000002E-6</v>
      </c>
      <c r="T357" s="73">
        <v>0.2159595</v>
      </c>
      <c r="U357" s="70">
        <v>0</v>
      </c>
      <c r="V357" s="71">
        <v>0</v>
      </c>
      <c r="W357" s="71">
        <v>0</v>
      </c>
      <c r="X357" s="74">
        <v>1.0000000000000001E-5</v>
      </c>
      <c r="Y357" s="75">
        <v>0</v>
      </c>
      <c r="Z357" s="52"/>
    </row>
    <row r="358" spans="7:26" x14ac:dyDescent="0.3">
      <c r="G358" s="67"/>
      <c r="H358" s="52">
        <v>72</v>
      </c>
      <c r="I358" s="52" t="s">
        <v>28</v>
      </c>
      <c r="J358" s="68">
        <v>266</v>
      </c>
      <c r="K358" s="69">
        <v>0.75</v>
      </c>
      <c r="L358" s="70">
        <v>0</v>
      </c>
      <c r="M358" s="71">
        <v>0</v>
      </c>
      <c r="N358" s="71">
        <v>0</v>
      </c>
      <c r="O358" s="70">
        <v>31994</v>
      </c>
      <c r="P358" s="70"/>
      <c r="Q358" s="70">
        <v>23995.5</v>
      </c>
      <c r="R358" s="71">
        <v>23995.5</v>
      </c>
      <c r="S358" s="72">
        <v>2.7500000000000002E-4</v>
      </c>
      <c r="T358" s="73">
        <v>6.5987625000000003</v>
      </c>
      <c r="U358" s="70">
        <v>0</v>
      </c>
      <c r="V358" s="71">
        <v>0</v>
      </c>
      <c r="W358" s="71">
        <v>0</v>
      </c>
      <c r="X358" s="74">
        <v>2.9999999999999997E-4</v>
      </c>
      <c r="Y358" s="75">
        <v>0</v>
      </c>
      <c r="Z358" s="52"/>
    </row>
    <row r="359" spans="7:26" x14ac:dyDescent="0.3">
      <c r="G359" s="67"/>
      <c r="H359" s="52">
        <v>81</v>
      </c>
      <c r="I359" s="52" t="s">
        <v>100</v>
      </c>
      <c r="J359" s="68">
        <v>266</v>
      </c>
      <c r="K359" s="69">
        <v>0.75</v>
      </c>
      <c r="L359" s="70">
        <v>0</v>
      </c>
      <c r="M359" s="71">
        <v>0</v>
      </c>
      <c r="N359" s="71">
        <v>0</v>
      </c>
      <c r="O359" s="70">
        <v>31994</v>
      </c>
      <c r="P359" s="70"/>
      <c r="Q359" s="70">
        <v>23995.5</v>
      </c>
      <c r="R359" s="71">
        <v>23995.5</v>
      </c>
      <c r="S359" s="72">
        <v>0</v>
      </c>
      <c r="T359" s="73">
        <v>0</v>
      </c>
      <c r="U359" s="70">
        <v>0</v>
      </c>
      <c r="V359" s="71">
        <v>0</v>
      </c>
      <c r="W359" s="71">
        <v>0</v>
      </c>
      <c r="X359" s="74">
        <v>0</v>
      </c>
      <c r="Y359" s="75">
        <v>0</v>
      </c>
      <c r="Z359" s="52"/>
    </row>
    <row r="360" spans="7:26" x14ac:dyDescent="0.3">
      <c r="G360" s="67"/>
      <c r="H360" s="52">
        <v>117</v>
      </c>
      <c r="I360" s="52" t="s">
        <v>21</v>
      </c>
      <c r="J360" s="68">
        <v>266</v>
      </c>
      <c r="K360" s="69">
        <v>0.75</v>
      </c>
      <c r="L360" s="70">
        <v>0</v>
      </c>
      <c r="M360" s="71">
        <v>0</v>
      </c>
      <c r="N360" s="71">
        <v>0</v>
      </c>
      <c r="O360" s="70">
        <v>31994</v>
      </c>
      <c r="P360" s="70"/>
      <c r="Q360" s="70">
        <v>23995.5</v>
      </c>
      <c r="R360" s="71">
        <v>23995.5</v>
      </c>
      <c r="S360" s="72">
        <v>2.34E-4</v>
      </c>
      <c r="T360" s="73">
        <v>5.6149469999999999</v>
      </c>
      <c r="U360" s="70">
        <v>0</v>
      </c>
      <c r="V360" s="71">
        <v>0</v>
      </c>
      <c r="W360" s="71">
        <v>0</v>
      </c>
      <c r="X360" s="74">
        <v>2.5700000000000001E-4</v>
      </c>
      <c r="Y360" s="75">
        <v>0</v>
      </c>
      <c r="Z360" s="52"/>
    </row>
    <row r="361" spans="7:26" x14ac:dyDescent="0.3">
      <c r="G361" s="67"/>
      <c r="H361" s="52">
        <v>122</v>
      </c>
      <c r="I361" s="52" t="s">
        <v>93</v>
      </c>
      <c r="J361" s="68">
        <v>266</v>
      </c>
      <c r="K361" s="69">
        <v>0.75</v>
      </c>
      <c r="L361" s="70">
        <v>0</v>
      </c>
      <c r="M361" s="71">
        <v>0</v>
      </c>
      <c r="N361" s="71">
        <v>0</v>
      </c>
      <c r="O361" s="70">
        <v>31994</v>
      </c>
      <c r="P361" s="70"/>
      <c r="Q361" s="70">
        <v>23995.5</v>
      </c>
      <c r="R361" s="71">
        <v>23995.5</v>
      </c>
      <c r="S361" s="72">
        <v>0</v>
      </c>
      <c r="T361" s="73">
        <v>0</v>
      </c>
      <c r="U361" s="70">
        <v>0</v>
      </c>
      <c r="V361" s="71">
        <v>0</v>
      </c>
      <c r="W361" s="71">
        <v>0</v>
      </c>
      <c r="X361" s="74">
        <v>0</v>
      </c>
      <c r="Y361" s="75">
        <v>0</v>
      </c>
      <c r="Z361" s="52"/>
    </row>
    <row r="362" spans="7:26" x14ac:dyDescent="0.3">
      <c r="G362" s="67"/>
      <c r="H362" s="52"/>
      <c r="I362" s="52"/>
      <c r="J362" s="68"/>
      <c r="K362" s="69"/>
      <c r="L362" s="71"/>
      <c r="M362" s="71"/>
      <c r="N362" s="71"/>
      <c r="O362" s="71"/>
      <c r="P362" s="71"/>
      <c r="Q362" s="71"/>
      <c r="R362" s="71"/>
      <c r="S362" s="74"/>
      <c r="T362" s="73"/>
      <c r="U362" s="71"/>
      <c r="V362" s="71"/>
      <c r="W362" s="71"/>
      <c r="X362" s="74"/>
      <c r="Y362" s="75"/>
      <c r="Z362" s="52"/>
    </row>
    <row r="363" spans="7:26" ht="15.6" x14ac:dyDescent="0.3">
      <c r="G363" s="80">
        <v>81</v>
      </c>
      <c r="H363" s="81" t="s">
        <v>100</v>
      </c>
      <c r="I363" s="52"/>
      <c r="J363" s="68"/>
      <c r="K363" s="69"/>
      <c r="L363" s="71"/>
      <c r="M363" s="71"/>
      <c r="N363" s="71"/>
      <c r="O363" s="71"/>
      <c r="P363" s="71"/>
      <c r="Q363" s="71"/>
      <c r="R363" s="71"/>
      <c r="S363" s="74"/>
      <c r="T363" s="73"/>
      <c r="U363" s="71"/>
      <c r="V363" s="71"/>
      <c r="W363" s="71"/>
      <c r="X363" s="74"/>
      <c r="Y363" s="75"/>
      <c r="Z363" s="52"/>
    </row>
    <row r="364" spans="7:26" x14ac:dyDescent="0.3">
      <c r="G364" s="67"/>
      <c r="H364" s="52">
        <v>1</v>
      </c>
      <c r="I364" s="52" t="s">
        <v>11</v>
      </c>
      <c r="J364" s="68">
        <v>854</v>
      </c>
      <c r="K364" s="69">
        <v>0.75</v>
      </c>
      <c r="L364" s="70">
        <v>0</v>
      </c>
      <c r="M364" s="71">
        <v>0</v>
      </c>
      <c r="N364" s="71">
        <v>0</v>
      </c>
      <c r="O364" s="70">
        <v>13981</v>
      </c>
      <c r="P364" s="70"/>
      <c r="Q364" s="70">
        <v>10485.75</v>
      </c>
      <c r="R364" s="71">
        <v>10485.75</v>
      </c>
      <c r="S364" s="72">
        <v>2.0739999999999999E-3</v>
      </c>
      <c r="T364" s="73">
        <v>21.747445499999998</v>
      </c>
      <c r="U364" s="70">
        <v>0</v>
      </c>
      <c r="V364" s="71">
        <v>0</v>
      </c>
      <c r="W364" s="71">
        <v>0</v>
      </c>
      <c r="X364" s="74">
        <v>2.2769999999999999E-3</v>
      </c>
      <c r="Y364" s="75">
        <v>0</v>
      </c>
      <c r="Z364" s="52"/>
    </row>
    <row r="365" spans="7:26" x14ac:dyDescent="0.3">
      <c r="G365" s="67"/>
      <c r="H365" s="52">
        <v>2</v>
      </c>
      <c r="I365" s="52" t="s">
        <v>27</v>
      </c>
      <c r="J365" s="68">
        <v>854</v>
      </c>
      <c r="K365" s="69">
        <v>0.75</v>
      </c>
      <c r="L365" s="70">
        <v>0</v>
      </c>
      <c r="M365" s="71">
        <v>0</v>
      </c>
      <c r="N365" s="71">
        <v>0</v>
      </c>
      <c r="O365" s="70">
        <v>13981</v>
      </c>
      <c r="P365" s="70"/>
      <c r="Q365" s="70">
        <v>10485.75</v>
      </c>
      <c r="R365" s="71">
        <v>10485.75</v>
      </c>
      <c r="S365" s="72">
        <v>2.3000000000000001E-4</v>
      </c>
      <c r="T365" s="73">
        <v>2.4117225000000002</v>
      </c>
      <c r="U365" s="70">
        <v>0</v>
      </c>
      <c r="V365" s="71">
        <v>0</v>
      </c>
      <c r="W365" s="71">
        <v>0</v>
      </c>
      <c r="X365" s="74">
        <v>2.6200000000000003E-4</v>
      </c>
      <c r="Y365" s="75">
        <v>0</v>
      </c>
      <c r="Z365" s="52"/>
    </row>
    <row r="366" spans="7:26" x14ac:dyDescent="0.3">
      <c r="G366" s="67"/>
      <c r="H366" s="52">
        <v>3</v>
      </c>
      <c r="I366" s="52" t="s">
        <v>20</v>
      </c>
      <c r="J366" s="68">
        <v>854</v>
      </c>
      <c r="K366" s="69">
        <v>0.75</v>
      </c>
      <c r="L366" s="70">
        <v>0</v>
      </c>
      <c r="M366" s="71">
        <v>0</v>
      </c>
      <c r="N366" s="71">
        <v>0</v>
      </c>
      <c r="O366" s="70">
        <v>13981</v>
      </c>
      <c r="P366" s="70"/>
      <c r="Q366" s="70">
        <v>10485.75</v>
      </c>
      <c r="R366" s="71">
        <v>10485.75</v>
      </c>
      <c r="S366" s="72">
        <v>5.2599999999999999E-4</v>
      </c>
      <c r="T366" s="73">
        <v>5.5155044999999996</v>
      </c>
      <c r="U366" s="70">
        <v>0</v>
      </c>
      <c r="V366" s="71">
        <v>0</v>
      </c>
      <c r="W366" s="71">
        <v>0</v>
      </c>
      <c r="X366" s="74">
        <v>5.7799999999999995E-4</v>
      </c>
      <c r="Y366" s="75">
        <v>0</v>
      </c>
      <c r="Z366" s="52"/>
    </row>
    <row r="367" spans="7:26" x14ac:dyDescent="0.3">
      <c r="G367" s="67"/>
      <c r="H367" s="52">
        <v>4</v>
      </c>
      <c r="I367" s="52" t="s">
        <v>10</v>
      </c>
      <c r="J367" s="68">
        <v>854</v>
      </c>
      <c r="K367" s="69">
        <v>0.75</v>
      </c>
      <c r="L367" s="70">
        <v>0</v>
      </c>
      <c r="M367" s="71">
        <v>0</v>
      </c>
      <c r="N367" s="71">
        <v>0</v>
      </c>
      <c r="O367" s="70">
        <v>13981</v>
      </c>
      <c r="P367" s="70"/>
      <c r="Q367" s="70">
        <v>10485.75</v>
      </c>
      <c r="R367" s="71">
        <v>10485.75</v>
      </c>
      <c r="S367" s="72">
        <v>7.8399999999999997E-3</v>
      </c>
      <c r="T367" s="73">
        <v>82.208280000000002</v>
      </c>
      <c r="U367" s="70">
        <v>0</v>
      </c>
      <c r="V367" s="71">
        <v>0</v>
      </c>
      <c r="W367" s="71">
        <v>0</v>
      </c>
      <c r="X367" s="74">
        <v>8.5789999999999998E-3</v>
      </c>
      <c r="Y367" s="75">
        <v>0</v>
      </c>
      <c r="Z367" s="52"/>
    </row>
    <row r="368" spans="7:26" x14ac:dyDescent="0.3">
      <c r="G368" s="67"/>
      <c r="H368" s="52">
        <v>136</v>
      </c>
      <c r="I368" s="52" t="s">
        <v>147</v>
      </c>
      <c r="J368" s="68">
        <v>854</v>
      </c>
      <c r="K368" s="69">
        <v>0.75</v>
      </c>
      <c r="L368" s="70">
        <v>0</v>
      </c>
      <c r="M368" s="71">
        <v>0</v>
      </c>
      <c r="N368" s="71">
        <v>0</v>
      </c>
      <c r="O368" s="70">
        <v>13981</v>
      </c>
      <c r="P368" s="70"/>
      <c r="Q368" s="70">
        <v>10485.75</v>
      </c>
      <c r="R368" s="71">
        <v>10485.75</v>
      </c>
      <c r="S368" s="72">
        <v>2.0100000000000001E-4</v>
      </c>
      <c r="T368" s="73">
        <v>2.10763575</v>
      </c>
      <c r="U368" s="70">
        <v>0</v>
      </c>
      <c r="V368" s="71">
        <v>0</v>
      </c>
      <c r="W368" s="71">
        <v>0</v>
      </c>
      <c r="X368" s="74">
        <v>1.75E-4</v>
      </c>
      <c r="Y368" s="75">
        <v>0</v>
      </c>
      <c r="Z368" s="52"/>
    </row>
    <row r="369" spans="7:26" x14ac:dyDescent="0.3">
      <c r="G369" s="67"/>
      <c r="H369" s="52">
        <v>6</v>
      </c>
      <c r="I369" s="52" t="s">
        <v>73</v>
      </c>
      <c r="J369" s="68">
        <v>854</v>
      </c>
      <c r="K369" s="69">
        <v>0.75</v>
      </c>
      <c r="L369" s="70">
        <v>0</v>
      </c>
      <c r="M369" s="71">
        <v>0</v>
      </c>
      <c r="N369" s="71">
        <v>0</v>
      </c>
      <c r="O369" s="70">
        <v>13981</v>
      </c>
      <c r="P369" s="70"/>
      <c r="Q369" s="70">
        <v>10485.75</v>
      </c>
      <c r="R369" s="71">
        <v>10485.75</v>
      </c>
      <c r="S369" s="72">
        <v>0</v>
      </c>
      <c r="T369" s="73">
        <v>0</v>
      </c>
      <c r="U369" s="70">
        <v>0</v>
      </c>
      <c r="V369" s="71">
        <v>0</v>
      </c>
      <c r="W369" s="71">
        <v>0</v>
      </c>
      <c r="X369" s="74">
        <v>0</v>
      </c>
      <c r="Y369" s="75">
        <v>0</v>
      </c>
      <c r="Z369" s="52"/>
    </row>
    <row r="370" spans="7:26" x14ac:dyDescent="0.3">
      <c r="G370" s="67"/>
      <c r="H370" s="52">
        <v>7</v>
      </c>
      <c r="I370" s="52" t="s">
        <v>9</v>
      </c>
      <c r="J370" s="68">
        <v>854</v>
      </c>
      <c r="K370" s="69">
        <v>0.75</v>
      </c>
      <c r="L370" s="70">
        <v>0</v>
      </c>
      <c r="M370" s="71">
        <v>0</v>
      </c>
      <c r="N370" s="71">
        <v>0</v>
      </c>
      <c r="O370" s="70">
        <v>13981</v>
      </c>
      <c r="P370" s="70"/>
      <c r="Q370" s="70">
        <v>10485.75</v>
      </c>
      <c r="R370" s="71">
        <v>10485.75</v>
      </c>
      <c r="S370" s="72">
        <v>1.08E-4</v>
      </c>
      <c r="T370" s="73">
        <v>1.1324609999999999</v>
      </c>
      <c r="U370" s="70">
        <v>0</v>
      </c>
      <c r="V370" s="71">
        <v>0</v>
      </c>
      <c r="W370" s="71">
        <v>0</v>
      </c>
      <c r="X370" s="74">
        <v>1.1900000000000001E-4</v>
      </c>
      <c r="Y370" s="75">
        <v>0</v>
      </c>
      <c r="Z370" s="52"/>
    </row>
    <row r="371" spans="7:26" x14ac:dyDescent="0.3">
      <c r="G371" s="67"/>
      <c r="H371" s="52">
        <v>8</v>
      </c>
      <c r="I371" s="52" t="s">
        <v>23</v>
      </c>
      <c r="J371" s="68">
        <v>854</v>
      </c>
      <c r="K371" s="69">
        <v>0.75</v>
      </c>
      <c r="L371" s="70">
        <v>0</v>
      </c>
      <c r="M371" s="71">
        <v>0</v>
      </c>
      <c r="N371" s="71">
        <v>0</v>
      </c>
      <c r="O371" s="70">
        <v>13981</v>
      </c>
      <c r="P371" s="70"/>
      <c r="Q371" s="70">
        <v>10485.75</v>
      </c>
      <c r="R371" s="71">
        <v>10485.75</v>
      </c>
      <c r="S371" s="72">
        <v>1.64E-4</v>
      </c>
      <c r="T371" s="73">
        <v>1.7196629999999999</v>
      </c>
      <c r="U371" s="70">
        <v>0</v>
      </c>
      <c r="V371" s="71">
        <v>0</v>
      </c>
      <c r="W371" s="71">
        <v>0</v>
      </c>
      <c r="X371" s="74">
        <v>1.74E-4</v>
      </c>
      <c r="Y371" s="75">
        <v>0</v>
      </c>
      <c r="Z371" s="52"/>
    </row>
    <row r="372" spans="7:26" x14ac:dyDescent="0.3">
      <c r="G372" s="67"/>
      <c r="H372" s="52">
        <v>9</v>
      </c>
      <c r="I372" s="52" t="s">
        <v>0</v>
      </c>
      <c r="J372" s="68">
        <v>854</v>
      </c>
      <c r="K372" s="69">
        <v>0.75</v>
      </c>
      <c r="L372" s="70">
        <v>0</v>
      </c>
      <c r="M372" s="71">
        <v>0</v>
      </c>
      <c r="N372" s="71">
        <v>0</v>
      </c>
      <c r="O372" s="70">
        <v>13981</v>
      </c>
      <c r="P372" s="70"/>
      <c r="Q372" s="70">
        <v>10485.75</v>
      </c>
      <c r="R372" s="71">
        <v>10485.75</v>
      </c>
      <c r="S372" s="72">
        <v>2.7599999999999999E-4</v>
      </c>
      <c r="T372" s="73">
        <v>2.8940669999999997</v>
      </c>
      <c r="U372" s="70">
        <v>0</v>
      </c>
      <c r="V372" s="71">
        <v>0</v>
      </c>
      <c r="W372" s="71">
        <v>0</v>
      </c>
      <c r="X372" s="74">
        <v>2.4800000000000001E-4</v>
      </c>
      <c r="Y372" s="75">
        <v>0</v>
      </c>
      <c r="Z372" s="52"/>
    </row>
    <row r="373" spans="7:26" x14ac:dyDescent="0.3">
      <c r="G373" s="67"/>
      <c r="H373" s="52">
        <v>29</v>
      </c>
      <c r="I373" s="52" t="s">
        <v>24</v>
      </c>
      <c r="J373" s="68">
        <v>854</v>
      </c>
      <c r="K373" s="69">
        <v>0.75</v>
      </c>
      <c r="L373" s="70">
        <v>0</v>
      </c>
      <c r="M373" s="71">
        <v>0</v>
      </c>
      <c r="N373" s="71">
        <v>0</v>
      </c>
      <c r="O373" s="70">
        <v>13981</v>
      </c>
      <c r="P373" s="70"/>
      <c r="Q373" s="70">
        <v>10485.75</v>
      </c>
      <c r="R373" s="71">
        <v>10485.75</v>
      </c>
      <c r="S373" s="72">
        <v>3.1029999999999999E-3</v>
      </c>
      <c r="T373" s="73">
        <v>32.537282249999997</v>
      </c>
      <c r="U373" s="70">
        <v>0</v>
      </c>
      <c r="V373" s="71">
        <v>0</v>
      </c>
      <c r="W373" s="71">
        <v>0</v>
      </c>
      <c r="X373" s="74">
        <v>3.1029999999999999E-3</v>
      </c>
      <c r="Y373" s="75">
        <v>0</v>
      </c>
      <c r="Z373" s="52"/>
    </row>
    <row r="374" spans="7:26" x14ac:dyDescent="0.3">
      <c r="G374" s="67"/>
      <c r="H374" s="52">
        <v>38</v>
      </c>
      <c r="I374" s="52" t="s">
        <v>12</v>
      </c>
      <c r="J374" s="68">
        <v>854</v>
      </c>
      <c r="K374" s="69">
        <v>0.75</v>
      </c>
      <c r="L374" s="70">
        <v>0</v>
      </c>
      <c r="M374" s="71">
        <v>0</v>
      </c>
      <c r="N374" s="71">
        <v>0</v>
      </c>
      <c r="O374" s="70">
        <v>13981</v>
      </c>
      <c r="P374" s="70"/>
      <c r="Q374" s="70">
        <v>10485.75</v>
      </c>
      <c r="R374" s="71">
        <v>10485.75</v>
      </c>
      <c r="S374" s="72">
        <v>8.6000000000000003E-5</v>
      </c>
      <c r="T374" s="73">
        <v>0.90177450000000003</v>
      </c>
      <c r="U374" s="70">
        <v>0</v>
      </c>
      <c r="V374" s="71">
        <v>0</v>
      </c>
      <c r="W374" s="71">
        <v>0</v>
      </c>
      <c r="X374" s="74">
        <v>9.5000000000000005E-5</v>
      </c>
      <c r="Y374" s="75">
        <v>0</v>
      </c>
      <c r="Z374" s="52"/>
    </row>
    <row r="375" spans="7:26" x14ac:dyDescent="0.3">
      <c r="G375" s="67"/>
      <c r="H375" s="52">
        <v>55</v>
      </c>
      <c r="I375" s="52" t="s">
        <v>26</v>
      </c>
      <c r="J375" s="68">
        <v>854</v>
      </c>
      <c r="K375" s="69">
        <v>0.75</v>
      </c>
      <c r="L375" s="70">
        <v>0</v>
      </c>
      <c r="M375" s="71">
        <v>0</v>
      </c>
      <c r="N375" s="71">
        <v>0</v>
      </c>
      <c r="O375" s="70">
        <v>13981</v>
      </c>
      <c r="P375" s="70"/>
      <c r="Q375" s="70">
        <v>10485.75</v>
      </c>
      <c r="R375" s="71">
        <v>10485.75</v>
      </c>
      <c r="S375" s="72">
        <v>1.35E-4</v>
      </c>
      <c r="T375" s="73">
        <v>1.41557625</v>
      </c>
      <c r="U375" s="70">
        <v>0</v>
      </c>
      <c r="V375" s="71">
        <v>0</v>
      </c>
      <c r="W375" s="71">
        <v>0</v>
      </c>
      <c r="X375" s="74">
        <v>1.4799999999999999E-4</v>
      </c>
      <c r="Y375" s="75">
        <v>0</v>
      </c>
      <c r="Z375" s="52"/>
    </row>
    <row r="376" spans="7:26" x14ac:dyDescent="0.3">
      <c r="G376" s="67"/>
      <c r="H376" s="52">
        <v>71</v>
      </c>
      <c r="I376" s="52" t="s">
        <v>18</v>
      </c>
      <c r="J376" s="68">
        <v>854</v>
      </c>
      <c r="K376" s="69">
        <v>0.75</v>
      </c>
      <c r="L376" s="70">
        <v>0</v>
      </c>
      <c r="M376" s="71">
        <v>0</v>
      </c>
      <c r="N376" s="71">
        <v>0</v>
      </c>
      <c r="O376" s="70">
        <v>13981</v>
      </c>
      <c r="P376" s="70"/>
      <c r="Q376" s="70">
        <v>10485.75</v>
      </c>
      <c r="R376" s="71">
        <v>10485.75</v>
      </c>
      <c r="S376" s="72">
        <v>9.0000000000000002E-6</v>
      </c>
      <c r="T376" s="73">
        <v>9.4371750000000004E-2</v>
      </c>
      <c r="U376" s="70">
        <v>0</v>
      </c>
      <c r="V376" s="71">
        <v>0</v>
      </c>
      <c r="W376" s="71">
        <v>0</v>
      </c>
      <c r="X376" s="74">
        <v>1.0000000000000001E-5</v>
      </c>
      <c r="Y376" s="75">
        <v>0</v>
      </c>
      <c r="Z376" s="52"/>
    </row>
    <row r="377" spans="7:26" x14ac:dyDescent="0.3">
      <c r="G377" s="67"/>
      <c r="H377" s="52">
        <v>72</v>
      </c>
      <c r="I377" s="52" t="s">
        <v>28</v>
      </c>
      <c r="J377" s="68">
        <v>854</v>
      </c>
      <c r="K377" s="69">
        <v>0.75</v>
      </c>
      <c r="L377" s="70">
        <v>0</v>
      </c>
      <c r="M377" s="71">
        <v>0</v>
      </c>
      <c r="N377" s="71">
        <v>0</v>
      </c>
      <c r="O377" s="70">
        <v>13981</v>
      </c>
      <c r="P377" s="70"/>
      <c r="Q377" s="70">
        <v>10485.75</v>
      </c>
      <c r="R377" s="71">
        <v>10485.75</v>
      </c>
      <c r="S377" s="72">
        <v>2.7500000000000002E-4</v>
      </c>
      <c r="T377" s="73">
        <v>2.8835812500000002</v>
      </c>
      <c r="U377" s="70">
        <v>0</v>
      </c>
      <c r="V377" s="71">
        <v>0</v>
      </c>
      <c r="W377" s="71">
        <v>0</v>
      </c>
      <c r="X377" s="74">
        <v>2.9999999999999997E-4</v>
      </c>
      <c r="Y377" s="75">
        <v>0</v>
      </c>
      <c r="Z377" s="52"/>
    </row>
    <row r="378" spans="7:26" x14ac:dyDescent="0.3">
      <c r="G378" s="67"/>
      <c r="H378" s="52">
        <v>81</v>
      </c>
      <c r="I378" s="52" t="s">
        <v>100</v>
      </c>
      <c r="J378" s="68">
        <v>854</v>
      </c>
      <c r="K378" s="69">
        <v>0.75</v>
      </c>
      <c r="L378" s="70">
        <v>0</v>
      </c>
      <c r="M378" s="71">
        <v>0</v>
      </c>
      <c r="N378" s="71">
        <v>0</v>
      </c>
      <c r="O378" s="70">
        <v>13981</v>
      </c>
      <c r="P378" s="70"/>
      <c r="Q378" s="70">
        <v>10485.75</v>
      </c>
      <c r="R378" s="71">
        <v>10485.75</v>
      </c>
      <c r="S378" s="72">
        <v>0</v>
      </c>
      <c r="T378" s="73">
        <v>0</v>
      </c>
      <c r="U378" s="70">
        <v>0</v>
      </c>
      <c r="V378" s="71">
        <v>0</v>
      </c>
      <c r="W378" s="71">
        <v>0</v>
      </c>
      <c r="X378" s="74">
        <v>0</v>
      </c>
      <c r="Y378" s="75">
        <v>0</v>
      </c>
      <c r="Z378" s="52"/>
    </row>
    <row r="379" spans="7:26" x14ac:dyDescent="0.3">
      <c r="G379" s="67"/>
      <c r="H379" s="52">
        <v>117</v>
      </c>
      <c r="I379" s="52" t="s">
        <v>21</v>
      </c>
      <c r="J379" s="68">
        <v>854</v>
      </c>
      <c r="K379" s="69">
        <v>0.75</v>
      </c>
      <c r="L379" s="70">
        <v>0</v>
      </c>
      <c r="M379" s="71">
        <v>0</v>
      </c>
      <c r="N379" s="71">
        <v>0</v>
      </c>
      <c r="O379" s="70">
        <v>13981</v>
      </c>
      <c r="P379" s="70"/>
      <c r="Q379" s="70">
        <v>10485.75</v>
      </c>
      <c r="R379" s="71">
        <v>10485.75</v>
      </c>
      <c r="S379" s="72">
        <v>2.34E-4</v>
      </c>
      <c r="T379" s="73">
        <v>2.4536655000000001</v>
      </c>
      <c r="U379" s="70">
        <v>0</v>
      </c>
      <c r="V379" s="71">
        <v>0</v>
      </c>
      <c r="W379" s="71">
        <v>0</v>
      </c>
      <c r="X379" s="74">
        <v>2.5700000000000001E-4</v>
      </c>
      <c r="Y379" s="75">
        <v>0</v>
      </c>
      <c r="Z379" s="52"/>
    </row>
    <row r="380" spans="7:26" x14ac:dyDescent="0.3">
      <c r="G380" s="67"/>
      <c r="H380" s="52">
        <v>122</v>
      </c>
      <c r="I380" s="52" t="s">
        <v>93</v>
      </c>
      <c r="J380" s="68">
        <v>854</v>
      </c>
      <c r="K380" s="69">
        <v>0.75</v>
      </c>
      <c r="L380" s="70">
        <v>0</v>
      </c>
      <c r="M380" s="71">
        <v>0</v>
      </c>
      <c r="N380" s="71">
        <v>0</v>
      </c>
      <c r="O380" s="70">
        <v>13981</v>
      </c>
      <c r="P380" s="70"/>
      <c r="Q380" s="70">
        <v>10485.75</v>
      </c>
      <c r="R380" s="71">
        <v>10485.75</v>
      </c>
      <c r="S380" s="72">
        <v>0</v>
      </c>
      <c r="T380" s="73">
        <v>0</v>
      </c>
      <c r="U380" s="70">
        <v>0</v>
      </c>
      <c r="V380" s="71">
        <v>0</v>
      </c>
      <c r="W380" s="71">
        <v>0</v>
      </c>
      <c r="X380" s="74">
        <v>0</v>
      </c>
      <c r="Y380" s="75">
        <v>0</v>
      </c>
      <c r="Z380" s="52"/>
    </row>
    <row r="381" spans="7:26" ht="15" thickBot="1" x14ac:dyDescent="0.35">
      <c r="G381" s="76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8"/>
      <c r="Z381" s="52"/>
    </row>
    <row r="382" spans="7:26" x14ac:dyDescent="0.3">
      <c r="G382" s="52">
        <v>81</v>
      </c>
      <c r="H382" s="52" t="s">
        <v>100</v>
      </c>
      <c r="I382" s="52"/>
      <c r="J382" s="68"/>
      <c r="K382" s="69"/>
      <c r="L382" s="71"/>
      <c r="M382" s="71"/>
      <c r="N382" s="71"/>
      <c r="O382" s="71"/>
      <c r="P382" s="71"/>
      <c r="Q382" s="71"/>
      <c r="R382" s="71"/>
      <c r="S382" s="74"/>
      <c r="T382" s="73">
        <v>163484.14083075002</v>
      </c>
      <c r="U382" s="71"/>
      <c r="V382" s="71"/>
      <c r="W382" s="71"/>
      <c r="X382" s="74"/>
      <c r="Y382" s="73">
        <v>4560.5468879999999</v>
      </c>
      <c r="Z382" s="79">
        <v>168044.68771875004</v>
      </c>
    </row>
    <row r="383" spans="7:26" x14ac:dyDescent="0.3">
      <c r="G383" s="52"/>
      <c r="H383" s="52"/>
      <c r="I383" s="52"/>
      <c r="J383" s="68"/>
      <c r="K383" s="69"/>
      <c r="L383" s="71"/>
      <c r="M383" s="71"/>
      <c r="N383" s="71"/>
      <c r="O383" s="71"/>
      <c r="P383" s="71"/>
      <c r="Q383" s="71"/>
      <c r="R383" s="71"/>
      <c r="S383" s="74"/>
      <c r="T383" s="73"/>
      <c r="U383" s="71"/>
      <c r="V383" s="71"/>
      <c r="W383" s="71"/>
      <c r="X383" s="74"/>
      <c r="Y383" s="73"/>
      <c r="Z383" s="52"/>
    </row>
    <row r="384" spans="7:26" ht="15" thickBot="1" x14ac:dyDescent="0.35">
      <c r="G384" s="52"/>
      <c r="H384" s="52"/>
      <c r="I384" s="52"/>
      <c r="J384" s="53" t="s">
        <v>56</v>
      </c>
      <c r="K384" s="54" t="s">
        <v>57</v>
      </c>
      <c r="L384" s="55" t="s">
        <v>58</v>
      </c>
      <c r="M384" s="55" t="s">
        <v>171</v>
      </c>
      <c r="N384" s="55"/>
      <c r="O384" s="55" t="s">
        <v>59</v>
      </c>
      <c r="P384" s="55" t="s">
        <v>172</v>
      </c>
      <c r="Q384" s="55"/>
      <c r="R384" s="55" t="s">
        <v>60</v>
      </c>
      <c r="S384" s="56" t="s">
        <v>61</v>
      </c>
      <c r="T384" s="57" t="s">
        <v>62</v>
      </c>
      <c r="U384" s="55" t="s">
        <v>63</v>
      </c>
      <c r="V384" s="55" t="s">
        <v>64</v>
      </c>
      <c r="W384" s="55" t="s">
        <v>65</v>
      </c>
      <c r="X384" s="56" t="s">
        <v>66</v>
      </c>
      <c r="Y384" s="57" t="s">
        <v>67</v>
      </c>
      <c r="Z384" s="52"/>
    </row>
    <row r="385" spans="7:26" ht="15.6" x14ac:dyDescent="0.3">
      <c r="G385" s="58">
        <v>87</v>
      </c>
      <c r="H385" s="59" t="s">
        <v>101</v>
      </c>
      <c r="I385" s="60"/>
      <c r="J385" s="61"/>
      <c r="K385" s="62"/>
      <c r="L385" s="63"/>
      <c r="M385" s="63"/>
      <c r="N385" s="63"/>
      <c r="O385" s="63"/>
      <c r="P385" s="63"/>
      <c r="Q385" s="63"/>
      <c r="R385" s="63"/>
      <c r="S385" s="64"/>
      <c r="T385" s="65"/>
      <c r="U385" s="63"/>
      <c r="V385" s="63"/>
      <c r="W385" s="63"/>
      <c r="X385" s="64"/>
      <c r="Y385" s="66"/>
      <c r="Z385" s="52"/>
    </row>
    <row r="386" spans="7:26" x14ac:dyDescent="0.3">
      <c r="G386" s="67"/>
      <c r="H386" s="52">
        <v>1</v>
      </c>
      <c r="I386" s="52" t="s">
        <v>11</v>
      </c>
      <c r="J386" s="68">
        <v>297</v>
      </c>
      <c r="K386" s="69">
        <v>1</v>
      </c>
      <c r="L386" s="70">
        <v>35259584</v>
      </c>
      <c r="M386" s="71">
        <v>1689991</v>
      </c>
      <c r="N386" s="71">
        <v>33569593</v>
      </c>
      <c r="O386" s="70">
        <v>7924</v>
      </c>
      <c r="P386" s="70"/>
      <c r="Q386" s="70">
        <v>7924</v>
      </c>
      <c r="R386" s="71">
        <v>33577517</v>
      </c>
      <c r="S386" s="72">
        <v>2.0739999999999999E-3</v>
      </c>
      <c r="T386" s="73">
        <v>69639.77025799999</v>
      </c>
      <c r="U386" s="70">
        <v>52116857</v>
      </c>
      <c r="V386" s="71">
        <v>868968</v>
      </c>
      <c r="W386" s="71">
        <v>51247889</v>
      </c>
      <c r="X386" s="74">
        <v>2.2769999999999999E-3</v>
      </c>
      <c r="Y386" s="75">
        <v>116691.44325299999</v>
      </c>
      <c r="Z386" s="52"/>
    </row>
    <row r="387" spans="7:26" x14ac:dyDescent="0.3">
      <c r="G387" s="67"/>
      <c r="H387" s="52">
        <v>2</v>
      </c>
      <c r="I387" s="52" t="s">
        <v>27</v>
      </c>
      <c r="J387" s="68">
        <v>297</v>
      </c>
      <c r="K387" s="69">
        <v>1</v>
      </c>
      <c r="L387" s="70">
        <v>35259584</v>
      </c>
      <c r="M387" s="71">
        <v>1689991</v>
      </c>
      <c r="N387" s="71">
        <v>33569593</v>
      </c>
      <c r="O387" s="70">
        <v>7924</v>
      </c>
      <c r="P387" s="70"/>
      <c r="Q387" s="70">
        <v>7924</v>
      </c>
      <c r="R387" s="71">
        <v>33577517</v>
      </c>
      <c r="S387" s="72">
        <v>2.3000000000000001E-4</v>
      </c>
      <c r="T387" s="73">
        <v>7722.8289100000002</v>
      </c>
      <c r="U387" s="70">
        <v>52116857</v>
      </c>
      <c r="V387" s="71">
        <v>868968</v>
      </c>
      <c r="W387" s="71">
        <v>51247889</v>
      </c>
      <c r="X387" s="74">
        <v>2.6200000000000003E-4</v>
      </c>
      <c r="Y387" s="75">
        <v>13426.946918000001</v>
      </c>
      <c r="Z387" s="52"/>
    </row>
    <row r="388" spans="7:26" x14ac:dyDescent="0.3">
      <c r="G388" s="67"/>
      <c r="H388" s="52">
        <v>3</v>
      </c>
      <c r="I388" s="52" t="s">
        <v>20</v>
      </c>
      <c r="J388" s="68">
        <v>297</v>
      </c>
      <c r="K388" s="69">
        <v>1</v>
      </c>
      <c r="L388" s="70">
        <v>35259584</v>
      </c>
      <c r="M388" s="71">
        <v>1689991</v>
      </c>
      <c r="N388" s="71">
        <v>33569593</v>
      </c>
      <c r="O388" s="70">
        <v>7924</v>
      </c>
      <c r="P388" s="70"/>
      <c r="Q388" s="70">
        <v>7924</v>
      </c>
      <c r="R388" s="71">
        <v>33577517</v>
      </c>
      <c r="S388" s="72">
        <v>5.2599999999999999E-4</v>
      </c>
      <c r="T388" s="73">
        <v>17661.773942</v>
      </c>
      <c r="U388" s="70">
        <v>52116857</v>
      </c>
      <c r="V388" s="71">
        <v>868968</v>
      </c>
      <c r="W388" s="71">
        <v>51247889</v>
      </c>
      <c r="X388" s="74">
        <v>5.7799999999999995E-4</v>
      </c>
      <c r="Y388" s="75">
        <v>29621.279841999996</v>
      </c>
      <c r="Z388" s="52"/>
    </row>
    <row r="389" spans="7:26" x14ac:dyDescent="0.3">
      <c r="G389" s="67"/>
      <c r="H389" s="52">
        <v>4</v>
      </c>
      <c r="I389" s="52" t="s">
        <v>10</v>
      </c>
      <c r="J389" s="68">
        <v>297</v>
      </c>
      <c r="K389" s="69">
        <v>0.6</v>
      </c>
      <c r="L389" s="70">
        <v>35259584</v>
      </c>
      <c r="M389" s="71">
        <v>1689991</v>
      </c>
      <c r="N389" s="71">
        <v>20141755.800000001</v>
      </c>
      <c r="O389" s="70">
        <v>7924</v>
      </c>
      <c r="P389" s="70"/>
      <c r="Q389" s="70">
        <v>4754.3999999999996</v>
      </c>
      <c r="R389" s="71">
        <v>20146510.199999999</v>
      </c>
      <c r="S389" s="72">
        <v>7.8399999999999997E-3</v>
      </c>
      <c r="T389" s="73">
        <v>157948.639968</v>
      </c>
      <c r="U389" s="70">
        <v>52116857</v>
      </c>
      <c r="V389" s="71">
        <v>868968</v>
      </c>
      <c r="W389" s="71">
        <v>30748733.399999999</v>
      </c>
      <c r="X389" s="74">
        <v>8.5789999999999998E-3</v>
      </c>
      <c r="Y389" s="75">
        <v>263793.38383859996</v>
      </c>
      <c r="Z389" s="52"/>
    </row>
    <row r="390" spans="7:26" x14ac:dyDescent="0.3">
      <c r="G390" s="67"/>
      <c r="H390" s="52">
        <v>136</v>
      </c>
      <c r="I390" s="52" t="s">
        <v>147</v>
      </c>
      <c r="J390" s="68">
        <v>297</v>
      </c>
      <c r="K390" s="69">
        <v>0.6</v>
      </c>
      <c r="L390" s="70">
        <v>35259584</v>
      </c>
      <c r="M390" s="71">
        <v>1689991</v>
      </c>
      <c r="N390" s="71">
        <v>20141755.800000001</v>
      </c>
      <c r="O390" s="70">
        <v>7924</v>
      </c>
      <c r="P390" s="70"/>
      <c r="Q390" s="70">
        <v>4754.3999999999996</v>
      </c>
      <c r="R390" s="71">
        <v>20146510.199999999</v>
      </c>
      <c r="S390" s="72">
        <v>2.0100000000000001E-4</v>
      </c>
      <c r="T390" s="73">
        <v>4049.4485501999998</v>
      </c>
      <c r="U390" s="70">
        <v>52116857</v>
      </c>
      <c r="V390" s="71">
        <v>868968</v>
      </c>
      <c r="W390" s="71">
        <v>30748733.399999999</v>
      </c>
      <c r="X390" s="74">
        <v>1.75E-4</v>
      </c>
      <c r="Y390" s="75">
        <v>5381.0283449999997</v>
      </c>
      <c r="Z390" s="52"/>
    </row>
    <row r="391" spans="7:26" x14ac:dyDescent="0.3">
      <c r="G391" s="67"/>
      <c r="H391" s="52">
        <v>6</v>
      </c>
      <c r="I391" s="52" t="s">
        <v>73</v>
      </c>
      <c r="J391" s="68">
        <v>297</v>
      </c>
      <c r="K391" s="69">
        <v>0.6</v>
      </c>
      <c r="L391" s="70">
        <v>35259584</v>
      </c>
      <c r="M391" s="71">
        <v>1689991</v>
      </c>
      <c r="N391" s="71">
        <v>20141755.800000001</v>
      </c>
      <c r="O391" s="70">
        <v>7924</v>
      </c>
      <c r="P391" s="70"/>
      <c r="Q391" s="70">
        <v>4754.3999999999996</v>
      </c>
      <c r="R391" s="71">
        <v>20146510.199999999</v>
      </c>
      <c r="S391" s="72">
        <v>0</v>
      </c>
      <c r="T391" s="73">
        <v>0</v>
      </c>
      <c r="U391" s="70">
        <v>52116857</v>
      </c>
      <c r="V391" s="71">
        <v>868968</v>
      </c>
      <c r="W391" s="71">
        <v>30748733.399999999</v>
      </c>
      <c r="X391" s="74">
        <v>0</v>
      </c>
      <c r="Y391" s="75">
        <v>0</v>
      </c>
      <c r="Z391" s="52"/>
    </row>
    <row r="392" spans="7:26" x14ac:dyDescent="0.3">
      <c r="G392" s="67"/>
      <c r="H392" s="52">
        <v>7</v>
      </c>
      <c r="I392" s="52" t="s">
        <v>9</v>
      </c>
      <c r="J392" s="68">
        <v>297</v>
      </c>
      <c r="K392" s="69">
        <v>1</v>
      </c>
      <c r="L392" s="70">
        <v>35259584</v>
      </c>
      <c r="M392" s="71">
        <v>1689991</v>
      </c>
      <c r="N392" s="71">
        <v>33569593</v>
      </c>
      <c r="O392" s="70">
        <v>7924</v>
      </c>
      <c r="P392" s="70"/>
      <c r="Q392" s="70">
        <v>7924</v>
      </c>
      <c r="R392" s="71">
        <v>33577517</v>
      </c>
      <c r="S392" s="72">
        <v>1.08E-4</v>
      </c>
      <c r="T392" s="73">
        <v>3626.3718359999998</v>
      </c>
      <c r="U392" s="70">
        <v>52116857</v>
      </c>
      <c r="V392" s="71">
        <v>868968</v>
      </c>
      <c r="W392" s="71">
        <v>51247889</v>
      </c>
      <c r="X392" s="74">
        <v>1.1900000000000001E-4</v>
      </c>
      <c r="Y392" s="75">
        <v>6098.498791</v>
      </c>
      <c r="Z392" s="52"/>
    </row>
    <row r="393" spans="7:26" x14ac:dyDescent="0.3">
      <c r="G393" s="67"/>
      <c r="H393" s="52">
        <v>8</v>
      </c>
      <c r="I393" s="52" t="s">
        <v>23</v>
      </c>
      <c r="J393" s="68">
        <v>297</v>
      </c>
      <c r="K393" s="69">
        <v>1</v>
      </c>
      <c r="L393" s="70">
        <v>35259584</v>
      </c>
      <c r="M393" s="71">
        <v>1689991</v>
      </c>
      <c r="N393" s="71">
        <v>33569593</v>
      </c>
      <c r="O393" s="70">
        <v>7924</v>
      </c>
      <c r="P393" s="70"/>
      <c r="Q393" s="70">
        <v>7924</v>
      </c>
      <c r="R393" s="71">
        <v>33577517</v>
      </c>
      <c r="S393" s="72">
        <v>1.64E-4</v>
      </c>
      <c r="T393" s="73">
        <v>5506.7127879999998</v>
      </c>
      <c r="U393" s="70">
        <v>52116857</v>
      </c>
      <c r="V393" s="71">
        <v>868968</v>
      </c>
      <c r="W393" s="71">
        <v>51247889</v>
      </c>
      <c r="X393" s="74">
        <v>1.74E-4</v>
      </c>
      <c r="Y393" s="75">
        <v>8917.1326860000008</v>
      </c>
      <c r="Z393" s="52"/>
    </row>
    <row r="394" spans="7:26" x14ac:dyDescent="0.3">
      <c r="G394" s="67"/>
      <c r="H394" s="52">
        <v>9</v>
      </c>
      <c r="I394" s="52" t="s">
        <v>0</v>
      </c>
      <c r="J394" s="68">
        <v>297</v>
      </c>
      <c r="K394" s="69">
        <v>1</v>
      </c>
      <c r="L394" s="70">
        <v>35259584</v>
      </c>
      <c r="M394" s="71">
        <v>1689991</v>
      </c>
      <c r="N394" s="71">
        <v>33569593</v>
      </c>
      <c r="O394" s="70">
        <v>7924</v>
      </c>
      <c r="P394" s="70"/>
      <c r="Q394" s="70">
        <v>7924</v>
      </c>
      <c r="R394" s="71">
        <v>33577517</v>
      </c>
      <c r="S394" s="72">
        <v>2.7599999999999999E-4</v>
      </c>
      <c r="T394" s="73">
        <v>9267.3946919999998</v>
      </c>
      <c r="U394" s="70">
        <v>52116857</v>
      </c>
      <c r="V394" s="71">
        <v>868968</v>
      </c>
      <c r="W394" s="71">
        <v>51247889</v>
      </c>
      <c r="X394" s="74">
        <v>2.4800000000000001E-4</v>
      </c>
      <c r="Y394" s="75">
        <v>12709.476472</v>
      </c>
      <c r="Z394" s="52"/>
    </row>
    <row r="395" spans="7:26" x14ac:dyDescent="0.3">
      <c r="G395" s="67"/>
      <c r="H395" s="52">
        <v>17</v>
      </c>
      <c r="I395" s="52" t="s">
        <v>16</v>
      </c>
      <c r="J395" s="68">
        <v>297</v>
      </c>
      <c r="K395" s="69">
        <v>1</v>
      </c>
      <c r="L395" s="70">
        <v>35259584</v>
      </c>
      <c r="M395" s="71">
        <v>1689991</v>
      </c>
      <c r="N395" s="71">
        <v>33569593</v>
      </c>
      <c r="O395" s="70">
        <v>7924</v>
      </c>
      <c r="P395" s="70"/>
      <c r="Q395" s="70">
        <v>7924</v>
      </c>
      <c r="R395" s="71">
        <v>33577517</v>
      </c>
      <c r="S395" s="72">
        <v>6.4899999999999995E-4</v>
      </c>
      <c r="T395" s="73">
        <v>21791.808532999999</v>
      </c>
      <c r="U395" s="70">
        <v>52116857</v>
      </c>
      <c r="V395" s="71">
        <v>868968</v>
      </c>
      <c r="W395" s="71">
        <v>51247889</v>
      </c>
      <c r="X395" s="74">
        <v>7.0899999999999999E-4</v>
      </c>
      <c r="Y395" s="75">
        <v>36334.753300999997</v>
      </c>
      <c r="Z395" s="52"/>
    </row>
    <row r="396" spans="7:26" x14ac:dyDescent="0.3">
      <c r="G396" s="67"/>
      <c r="H396" s="52">
        <v>29</v>
      </c>
      <c r="I396" s="52" t="s">
        <v>24</v>
      </c>
      <c r="J396" s="68">
        <v>297</v>
      </c>
      <c r="K396" s="69">
        <v>1</v>
      </c>
      <c r="L396" s="70">
        <v>35259584</v>
      </c>
      <c r="M396" s="71">
        <v>1689991</v>
      </c>
      <c r="N396" s="71">
        <v>33569593</v>
      </c>
      <c r="O396" s="70">
        <v>7924</v>
      </c>
      <c r="P396" s="70"/>
      <c r="Q396" s="70">
        <v>7924</v>
      </c>
      <c r="R396" s="71">
        <v>33577517</v>
      </c>
      <c r="S396" s="72">
        <v>3.1029999999999999E-3</v>
      </c>
      <c r="T396" s="73">
        <v>104191.03525099999</v>
      </c>
      <c r="U396" s="70">
        <v>52116857</v>
      </c>
      <c r="V396" s="71">
        <v>868968</v>
      </c>
      <c r="W396" s="71">
        <v>51247889</v>
      </c>
      <c r="X396" s="74">
        <v>3.1029999999999999E-3</v>
      </c>
      <c r="Y396" s="75">
        <v>159022.199567</v>
      </c>
      <c r="Z396" s="52"/>
    </row>
    <row r="397" spans="7:26" x14ac:dyDescent="0.3">
      <c r="G397" s="67"/>
      <c r="H397" s="52">
        <v>38</v>
      </c>
      <c r="I397" s="52" t="s">
        <v>12</v>
      </c>
      <c r="J397" s="68">
        <v>297</v>
      </c>
      <c r="K397" s="69">
        <v>1</v>
      </c>
      <c r="L397" s="70">
        <v>35259584</v>
      </c>
      <c r="M397" s="71">
        <v>1689991</v>
      </c>
      <c r="N397" s="71">
        <v>33569593</v>
      </c>
      <c r="O397" s="70">
        <v>7924</v>
      </c>
      <c r="P397" s="70"/>
      <c r="Q397" s="70">
        <v>7924</v>
      </c>
      <c r="R397" s="71">
        <v>33577517</v>
      </c>
      <c r="S397" s="72">
        <v>8.6000000000000003E-5</v>
      </c>
      <c r="T397" s="73">
        <v>2887.6664620000001</v>
      </c>
      <c r="U397" s="70">
        <v>52116857</v>
      </c>
      <c r="V397" s="71">
        <v>868968</v>
      </c>
      <c r="W397" s="71">
        <v>51247889</v>
      </c>
      <c r="X397" s="74">
        <v>9.5000000000000005E-5</v>
      </c>
      <c r="Y397" s="75">
        <v>4868.5494550000003</v>
      </c>
      <c r="Z397" s="52"/>
    </row>
    <row r="398" spans="7:26" x14ac:dyDescent="0.3">
      <c r="G398" s="67"/>
      <c r="H398" s="52">
        <v>55</v>
      </c>
      <c r="I398" s="52" t="s">
        <v>26</v>
      </c>
      <c r="J398" s="68">
        <v>297</v>
      </c>
      <c r="K398" s="69">
        <v>1</v>
      </c>
      <c r="L398" s="70">
        <v>35259584</v>
      </c>
      <c r="M398" s="71">
        <v>1689991</v>
      </c>
      <c r="N398" s="71">
        <v>33569593</v>
      </c>
      <c r="O398" s="70">
        <v>7924</v>
      </c>
      <c r="P398" s="70"/>
      <c r="Q398" s="70">
        <v>7924</v>
      </c>
      <c r="R398" s="71">
        <v>33577517</v>
      </c>
      <c r="S398" s="72">
        <v>1.35E-4</v>
      </c>
      <c r="T398" s="73">
        <v>4532.9647949999999</v>
      </c>
      <c r="U398" s="70">
        <v>52116857</v>
      </c>
      <c r="V398" s="71">
        <v>868968</v>
      </c>
      <c r="W398" s="71">
        <v>51247889</v>
      </c>
      <c r="X398" s="74">
        <v>1.4799999999999999E-4</v>
      </c>
      <c r="Y398" s="75">
        <v>7584.6875719999998</v>
      </c>
      <c r="Z398" s="52"/>
    </row>
    <row r="399" spans="7:26" x14ac:dyDescent="0.3">
      <c r="G399" s="67"/>
      <c r="H399" s="52">
        <v>71</v>
      </c>
      <c r="I399" s="52" t="s">
        <v>18</v>
      </c>
      <c r="J399" s="68">
        <v>297</v>
      </c>
      <c r="K399" s="69">
        <v>0</v>
      </c>
      <c r="L399" s="70">
        <v>35259584</v>
      </c>
      <c r="M399" s="71">
        <v>1689991</v>
      </c>
      <c r="N399" s="71">
        <v>0</v>
      </c>
      <c r="O399" s="70">
        <v>7924</v>
      </c>
      <c r="P399" s="70"/>
      <c r="Q399" s="70">
        <v>0</v>
      </c>
      <c r="R399" s="71">
        <v>0</v>
      </c>
      <c r="S399" s="72">
        <v>9.0000000000000002E-6</v>
      </c>
      <c r="T399" s="73">
        <v>0</v>
      </c>
      <c r="U399" s="70">
        <v>52116857</v>
      </c>
      <c r="V399" s="71">
        <v>868968</v>
      </c>
      <c r="W399" s="71">
        <v>0</v>
      </c>
      <c r="X399" s="74">
        <v>1.0000000000000001E-5</v>
      </c>
      <c r="Y399" s="75">
        <v>0</v>
      </c>
      <c r="Z399" s="52"/>
    </row>
    <row r="400" spans="7:26" x14ac:dyDescent="0.3">
      <c r="G400" s="67"/>
      <c r="H400" s="52">
        <v>72</v>
      </c>
      <c r="I400" s="52" t="s">
        <v>28</v>
      </c>
      <c r="J400" s="68">
        <v>297</v>
      </c>
      <c r="K400" s="69">
        <v>0</v>
      </c>
      <c r="L400" s="70">
        <v>35259584</v>
      </c>
      <c r="M400" s="71">
        <v>1689991</v>
      </c>
      <c r="N400" s="71">
        <v>0</v>
      </c>
      <c r="O400" s="70">
        <v>7924</v>
      </c>
      <c r="P400" s="70"/>
      <c r="Q400" s="70">
        <v>0</v>
      </c>
      <c r="R400" s="71">
        <v>0</v>
      </c>
      <c r="S400" s="72">
        <v>2.7500000000000002E-4</v>
      </c>
      <c r="T400" s="73">
        <v>0</v>
      </c>
      <c r="U400" s="70">
        <v>52116857</v>
      </c>
      <c r="V400" s="71">
        <v>868968</v>
      </c>
      <c r="W400" s="71">
        <v>0</v>
      </c>
      <c r="X400" s="74">
        <v>2.9999999999999997E-4</v>
      </c>
      <c r="Y400" s="75">
        <v>0</v>
      </c>
      <c r="Z400" s="52"/>
    </row>
    <row r="401" spans="7:26" x14ac:dyDescent="0.3">
      <c r="G401" s="67"/>
      <c r="H401" s="52">
        <v>87</v>
      </c>
      <c r="I401" s="52" t="s">
        <v>101</v>
      </c>
      <c r="J401" s="68">
        <v>297</v>
      </c>
      <c r="K401" s="69">
        <v>1</v>
      </c>
      <c r="L401" s="70">
        <v>35259584</v>
      </c>
      <c r="M401" s="71">
        <v>1689991</v>
      </c>
      <c r="N401" s="71">
        <v>33569593</v>
      </c>
      <c r="O401" s="70">
        <v>7924</v>
      </c>
      <c r="P401" s="70"/>
      <c r="Q401" s="70">
        <v>7924</v>
      </c>
      <c r="R401" s="71">
        <v>33577517</v>
      </c>
      <c r="S401" s="72">
        <v>0</v>
      </c>
      <c r="T401" s="73">
        <v>0</v>
      </c>
      <c r="U401" s="70">
        <v>52116857</v>
      </c>
      <c r="V401" s="71">
        <v>868968</v>
      </c>
      <c r="W401" s="71">
        <v>51247889</v>
      </c>
      <c r="X401" s="74">
        <v>0</v>
      </c>
      <c r="Y401" s="75">
        <v>0</v>
      </c>
      <c r="Z401" s="52"/>
    </row>
    <row r="402" spans="7:26" x14ac:dyDescent="0.3">
      <c r="G402" s="67"/>
      <c r="H402" s="52">
        <v>117</v>
      </c>
      <c r="I402" s="52" t="s">
        <v>21</v>
      </c>
      <c r="J402" s="68">
        <v>297</v>
      </c>
      <c r="K402" s="69">
        <v>1</v>
      </c>
      <c r="L402" s="70">
        <v>35259584</v>
      </c>
      <c r="M402" s="71">
        <v>1689991</v>
      </c>
      <c r="N402" s="71">
        <v>33569593</v>
      </c>
      <c r="O402" s="70">
        <v>7924</v>
      </c>
      <c r="P402" s="70"/>
      <c r="Q402" s="70">
        <v>7924</v>
      </c>
      <c r="R402" s="71">
        <v>33577517</v>
      </c>
      <c r="S402" s="72">
        <v>2.34E-4</v>
      </c>
      <c r="T402" s="73">
        <v>7857.138978</v>
      </c>
      <c r="U402" s="70">
        <v>52116857</v>
      </c>
      <c r="V402" s="71">
        <v>868968</v>
      </c>
      <c r="W402" s="71">
        <v>51247889</v>
      </c>
      <c r="X402" s="74">
        <v>2.5700000000000001E-4</v>
      </c>
      <c r="Y402" s="75">
        <v>13170.707473</v>
      </c>
      <c r="Z402" s="52"/>
    </row>
    <row r="403" spans="7:26" x14ac:dyDescent="0.3">
      <c r="G403" s="67"/>
      <c r="H403" s="52">
        <v>122</v>
      </c>
      <c r="I403" s="52" t="s">
        <v>93</v>
      </c>
      <c r="J403" s="68">
        <v>297</v>
      </c>
      <c r="K403" s="69">
        <v>1</v>
      </c>
      <c r="L403" s="70">
        <v>35259584</v>
      </c>
      <c r="M403" s="71">
        <v>1689991</v>
      </c>
      <c r="N403" s="71">
        <v>33569593</v>
      </c>
      <c r="O403" s="70">
        <v>7924</v>
      </c>
      <c r="P403" s="70"/>
      <c r="Q403" s="70">
        <v>7924</v>
      </c>
      <c r="R403" s="71">
        <v>33577517</v>
      </c>
      <c r="S403" s="72">
        <v>0</v>
      </c>
      <c r="T403" s="73">
        <v>0</v>
      </c>
      <c r="U403" s="70">
        <v>52116857</v>
      </c>
      <c r="V403" s="71">
        <v>868968</v>
      </c>
      <c r="W403" s="71">
        <v>51247889</v>
      </c>
      <c r="X403" s="74">
        <v>0</v>
      </c>
      <c r="Y403" s="75">
        <v>0</v>
      </c>
      <c r="Z403" s="52"/>
    </row>
    <row r="404" spans="7:26" x14ac:dyDescent="0.3">
      <c r="G404" s="67"/>
      <c r="H404" s="52"/>
      <c r="I404" s="52"/>
      <c r="J404" s="68"/>
      <c r="K404" s="69"/>
      <c r="L404" s="71"/>
      <c r="M404" s="71"/>
      <c r="N404" s="71"/>
      <c r="O404" s="71"/>
      <c r="P404" s="71"/>
      <c r="Q404" s="71"/>
      <c r="R404" s="71"/>
      <c r="S404" s="74"/>
      <c r="T404" s="73"/>
      <c r="U404" s="71"/>
      <c r="V404" s="71"/>
      <c r="W404" s="71"/>
      <c r="X404" s="74"/>
      <c r="Y404" s="75"/>
      <c r="Z404" s="52"/>
    </row>
    <row r="405" spans="7:26" ht="15.6" x14ac:dyDescent="0.3">
      <c r="G405" s="80">
        <v>87</v>
      </c>
      <c r="H405" s="81" t="s">
        <v>101</v>
      </c>
      <c r="I405" s="52"/>
      <c r="J405" s="68"/>
      <c r="K405" s="69"/>
      <c r="L405" s="71"/>
      <c r="M405" s="71"/>
      <c r="N405" s="71"/>
      <c r="O405" s="71"/>
      <c r="P405" s="71"/>
      <c r="Q405" s="71"/>
      <c r="R405" s="71"/>
      <c r="S405" s="74"/>
      <c r="T405" s="73"/>
      <c r="U405" s="71"/>
      <c r="V405" s="71"/>
      <c r="W405" s="71"/>
      <c r="X405" s="74"/>
      <c r="Y405" s="75"/>
      <c r="Z405" s="52"/>
    </row>
    <row r="406" spans="7:26" x14ac:dyDescent="0.3">
      <c r="G406" s="67"/>
      <c r="H406" s="52">
        <v>1</v>
      </c>
      <c r="I406" s="52" t="s">
        <v>11</v>
      </c>
      <c r="J406" s="68">
        <v>838</v>
      </c>
      <c r="K406" s="69">
        <v>1</v>
      </c>
      <c r="L406" s="70">
        <v>0</v>
      </c>
      <c r="M406" s="71">
        <v>0</v>
      </c>
      <c r="N406" s="71">
        <v>0</v>
      </c>
      <c r="O406" s="70">
        <v>58608</v>
      </c>
      <c r="P406" s="70"/>
      <c r="Q406" s="70">
        <v>58608</v>
      </c>
      <c r="R406" s="71">
        <v>58608</v>
      </c>
      <c r="S406" s="72">
        <v>2.0739999999999999E-3</v>
      </c>
      <c r="T406" s="73">
        <v>121.55299199999999</v>
      </c>
      <c r="U406" s="70">
        <v>0</v>
      </c>
      <c r="V406" s="71">
        <v>0</v>
      </c>
      <c r="W406" s="71">
        <v>0</v>
      </c>
      <c r="X406" s="74">
        <v>2.2769999999999999E-3</v>
      </c>
      <c r="Y406" s="75">
        <v>0</v>
      </c>
      <c r="Z406" s="52"/>
    </row>
    <row r="407" spans="7:26" x14ac:dyDescent="0.3">
      <c r="G407" s="67"/>
      <c r="H407" s="52">
        <v>2</v>
      </c>
      <c r="I407" s="52" t="s">
        <v>27</v>
      </c>
      <c r="J407" s="68">
        <v>838</v>
      </c>
      <c r="K407" s="69">
        <v>1</v>
      </c>
      <c r="L407" s="70">
        <v>0</v>
      </c>
      <c r="M407" s="71">
        <v>0</v>
      </c>
      <c r="N407" s="71">
        <v>0</v>
      </c>
      <c r="O407" s="70">
        <v>58608</v>
      </c>
      <c r="P407" s="70"/>
      <c r="Q407" s="70">
        <v>58608</v>
      </c>
      <c r="R407" s="71">
        <v>58608</v>
      </c>
      <c r="S407" s="72">
        <v>2.3000000000000001E-4</v>
      </c>
      <c r="T407" s="73">
        <v>13.479840000000001</v>
      </c>
      <c r="U407" s="70">
        <v>0</v>
      </c>
      <c r="V407" s="71">
        <v>0</v>
      </c>
      <c r="W407" s="71">
        <v>0</v>
      </c>
      <c r="X407" s="74">
        <v>2.6200000000000003E-4</v>
      </c>
      <c r="Y407" s="75">
        <v>0</v>
      </c>
      <c r="Z407" s="52"/>
    </row>
    <row r="408" spans="7:26" x14ac:dyDescent="0.3">
      <c r="G408" s="67"/>
      <c r="H408" s="52">
        <v>3</v>
      </c>
      <c r="I408" s="52" t="s">
        <v>20</v>
      </c>
      <c r="J408" s="68">
        <v>838</v>
      </c>
      <c r="K408" s="69">
        <v>1</v>
      </c>
      <c r="L408" s="70">
        <v>0</v>
      </c>
      <c r="M408" s="71">
        <v>0</v>
      </c>
      <c r="N408" s="71">
        <v>0</v>
      </c>
      <c r="O408" s="70">
        <v>58608</v>
      </c>
      <c r="P408" s="70"/>
      <c r="Q408" s="70">
        <v>58608</v>
      </c>
      <c r="R408" s="71">
        <v>58608</v>
      </c>
      <c r="S408" s="72">
        <v>5.2599999999999999E-4</v>
      </c>
      <c r="T408" s="73">
        <v>30.827808000000001</v>
      </c>
      <c r="U408" s="70">
        <v>0</v>
      </c>
      <c r="V408" s="71">
        <v>0</v>
      </c>
      <c r="W408" s="71">
        <v>0</v>
      </c>
      <c r="X408" s="74">
        <v>5.7799999999999995E-4</v>
      </c>
      <c r="Y408" s="75">
        <v>0</v>
      </c>
      <c r="Z408" s="52"/>
    </row>
    <row r="409" spans="7:26" x14ac:dyDescent="0.3">
      <c r="G409" s="67"/>
      <c r="H409" s="52">
        <v>4</v>
      </c>
      <c r="I409" s="52" t="s">
        <v>10</v>
      </c>
      <c r="J409" s="68">
        <v>838</v>
      </c>
      <c r="K409" s="69">
        <v>0.6</v>
      </c>
      <c r="L409" s="70">
        <v>0</v>
      </c>
      <c r="M409" s="71">
        <v>0</v>
      </c>
      <c r="N409" s="71">
        <v>0</v>
      </c>
      <c r="O409" s="70">
        <v>58608</v>
      </c>
      <c r="P409" s="70"/>
      <c r="Q409" s="70">
        <v>35164.799999999996</v>
      </c>
      <c r="R409" s="71">
        <v>35164.799999999996</v>
      </c>
      <c r="S409" s="72">
        <v>7.8399999999999997E-3</v>
      </c>
      <c r="T409" s="73">
        <v>275.69203199999998</v>
      </c>
      <c r="U409" s="70">
        <v>0</v>
      </c>
      <c r="V409" s="71">
        <v>0</v>
      </c>
      <c r="W409" s="71">
        <v>0</v>
      </c>
      <c r="X409" s="74">
        <v>8.5789999999999998E-3</v>
      </c>
      <c r="Y409" s="75">
        <v>0</v>
      </c>
      <c r="Z409" s="52"/>
    </row>
    <row r="410" spans="7:26" x14ac:dyDescent="0.3">
      <c r="G410" s="67"/>
      <c r="H410" s="52">
        <v>136</v>
      </c>
      <c r="I410" s="52" t="s">
        <v>147</v>
      </c>
      <c r="J410" s="68">
        <v>838</v>
      </c>
      <c r="K410" s="69">
        <v>0.6</v>
      </c>
      <c r="L410" s="70">
        <v>0</v>
      </c>
      <c r="M410" s="71">
        <v>0</v>
      </c>
      <c r="N410" s="71">
        <v>0</v>
      </c>
      <c r="O410" s="70">
        <v>58608</v>
      </c>
      <c r="P410" s="70"/>
      <c r="Q410" s="70">
        <v>35164.799999999996</v>
      </c>
      <c r="R410" s="71">
        <v>35164.799999999996</v>
      </c>
      <c r="S410" s="72">
        <v>2.0100000000000001E-4</v>
      </c>
      <c r="T410" s="73">
        <v>7.0681247999999997</v>
      </c>
      <c r="U410" s="70">
        <v>0</v>
      </c>
      <c r="V410" s="71">
        <v>0</v>
      </c>
      <c r="W410" s="71">
        <v>0</v>
      </c>
      <c r="X410" s="74">
        <v>1.75E-4</v>
      </c>
      <c r="Y410" s="75">
        <v>0</v>
      </c>
      <c r="Z410" s="52"/>
    </row>
    <row r="411" spans="7:26" x14ac:dyDescent="0.3">
      <c r="G411" s="67"/>
      <c r="H411" s="52">
        <v>6</v>
      </c>
      <c r="I411" s="52" t="s">
        <v>73</v>
      </c>
      <c r="J411" s="68">
        <v>838</v>
      </c>
      <c r="K411" s="69">
        <v>0.6</v>
      </c>
      <c r="L411" s="70">
        <v>0</v>
      </c>
      <c r="M411" s="71">
        <v>0</v>
      </c>
      <c r="N411" s="71">
        <v>0</v>
      </c>
      <c r="O411" s="70">
        <v>58608</v>
      </c>
      <c r="P411" s="70"/>
      <c r="Q411" s="70">
        <v>35164.799999999996</v>
      </c>
      <c r="R411" s="71">
        <v>35164.799999999996</v>
      </c>
      <c r="S411" s="72">
        <v>0</v>
      </c>
      <c r="T411" s="73">
        <v>0</v>
      </c>
      <c r="U411" s="70">
        <v>0</v>
      </c>
      <c r="V411" s="71">
        <v>0</v>
      </c>
      <c r="W411" s="71">
        <v>0</v>
      </c>
      <c r="X411" s="74">
        <v>0</v>
      </c>
      <c r="Y411" s="75">
        <v>0</v>
      </c>
      <c r="Z411" s="52"/>
    </row>
    <row r="412" spans="7:26" x14ac:dyDescent="0.3">
      <c r="G412" s="67"/>
      <c r="H412" s="52">
        <v>7</v>
      </c>
      <c r="I412" s="52" t="s">
        <v>9</v>
      </c>
      <c r="J412" s="68">
        <v>838</v>
      </c>
      <c r="K412" s="69">
        <v>1</v>
      </c>
      <c r="L412" s="70">
        <v>0</v>
      </c>
      <c r="M412" s="71">
        <v>0</v>
      </c>
      <c r="N412" s="71">
        <v>0</v>
      </c>
      <c r="O412" s="70">
        <v>58608</v>
      </c>
      <c r="P412" s="70"/>
      <c r="Q412" s="70">
        <v>58608</v>
      </c>
      <c r="R412" s="71">
        <v>58608</v>
      </c>
      <c r="S412" s="72">
        <v>1.08E-4</v>
      </c>
      <c r="T412" s="73">
        <v>6.3296640000000002</v>
      </c>
      <c r="U412" s="70">
        <v>0</v>
      </c>
      <c r="V412" s="71">
        <v>0</v>
      </c>
      <c r="W412" s="71">
        <v>0</v>
      </c>
      <c r="X412" s="74">
        <v>1.1900000000000001E-4</v>
      </c>
      <c r="Y412" s="75">
        <v>0</v>
      </c>
      <c r="Z412" s="52"/>
    </row>
    <row r="413" spans="7:26" x14ac:dyDescent="0.3">
      <c r="G413" s="67"/>
      <c r="H413" s="52">
        <v>8</v>
      </c>
      <c r="I413" s="52" t="s">
        <v>23</v>
      </c>
      <c r="J413" s="68">
        <v>838</v>
      </c>
      <c r="K413" s="69">
        <v>1</v>
      </c>
      <c r="L413" s="70">
        <v>0</v>
      </c>
      <c r="M413" s="71">
        <v>0</v>
      </c>
      <c r="N413" s="71">
        <v>0</v>
      </c>
      <c r="O413" s="70">
        <v>58608</v>
      </c>
      <c r="P413" s="70"/>
      <c r="Q413" s="70">
        <v>58608</v>
      </c>
      <c r="R413" s="71">
        <v>58608</v>
      </c>
      <c r="S413" s="72">
        <v>1.64E-4</v>
      </c>
      <c r="T413" s="73">
        <v>9.6117120000000007</v>
      </c>
      <c r="U413" s="70">
        <v>0</v>
      </c>
      <c r="V413" s="71">
        <v>0</v>
      </c>
      <c r="W413" s="71">
        <v>0</v>
      </c>
      <c r="X413" s="74">
        <v>1.74E-4</v>
      </c>
      <c r="Y413" s="75">
        <v>0</v>
      </c>
      <c r="Z413" s="52"/>
    </row>
    <row r="414" spans="7:26" x14ac:dyDescent="0.3">
      <c r="G414" s="67"/>
      <c r="H414" s="52">
        <v>9</v>
      </c>
      <c r="I414" s="52" t="s">
        <v>0</v>
      </c>
      <c r="J414" s="68">
        <v>838</v>
      </c>
      <c r="K414" s="69">
        <v>1</v>
      </c>
      <c r="L414" s="70">
        <v>0</v>
      </c>
      <c r="M414" s="71">
        <v>0</v>
      </c>
      <c r="N414" s="71">
        <v>0</v>
      </c>
      <c r="O414" s="70">
        <v>58608</v>
      </c>
      <c r="P414" s="70"/>
      <c r="Q414" s="70">
        <v>58608</v>
      </c>
      <c r="R414" s="71">
        <v>58608</v>
      </c>
      <c r="S414" s="72">
        <v>2.7599999999999999E-4</v>
      </c>
      <c r="T414" s="73">
        <v>16.175808</v>
      </c>
      <c r="U414" s="70">
        <v>0</v>
      </c>
      <c r="V414" s="71">
        <v>0</v>
      </c>
      <c r="W414" s="71">
        <v>0</v>
      </c>
      <c r="X414" s="74">
        <v>2.4800000000000001E-4</v>
      </c>
      <c r="Y414" s="75">
        <v>0</v>
      </c>
      <c r="Z414" s="52"/>
    </row>
    <row r="415" spans="7:26" x14ac:dyDescent="0.3">
      <c r="G415" s="67"/>
      <c r="H415" s="52">
        <v>29</v>
      </c>
      <c r="I415" s="52" t="s">
        <v>24</v>
      </c>
      <c r="J415" s="68">
        <v>838</v>
      </c>
      <c r="K415" s="69">
        <v>1</v>
      </c>
      <c r="L415" s="70">
        <v>0</v>
      </c>
      <c r="M415" s="71">
        <v>0</v>
      </c>
      <c r="N415" s="71">
        <v>0</v>
      </c>
      <c r="O415" s="70">
        <v>58608</v>
      </c>
      <c r="P415" s="70"/>
      <c r="Q415" s="70">
        <v>58608</v>
      </c>
      <c r="R415" s="71">
        <v>58608</v>
      </c>
      <c r="S415" s="72">
        <v>3.1029999999999999E-3</v>
      </c>
      <c r="T415" s="73">
        <v>181.860624</v>
      </c>
      <c r="U415" s="70">
        <v>0</v>
      </c>
      <c r="V415" s="71">
        <v>0</v>
      </c>
      <c r="W415" s="71">
        <v>0</v>
      </c>
      <c r="X415" s="74">
        <v>3.1029999999999999E-3</v>
      </c>
      <c r="Y415" s="75">
        <v>0</v>
      </c>
      <c r="Z415" s="52"/>
    </row>
    <row r="416" spans="7:26" x14ac:dyDescent="0.3">
      <c r="G416" s="67"/>
      <c r="H416" s="52">
        <v>38</v>
      </c>
      <c r="I416" s="52" t="s">
        <v>12</v>
      </c>
      <c r="J416" s="68">
        <v>838</v>
      </c>
      <c r="K416" s="69">
        <v>1</v>
      </c>
      <c r="L416" s="70">
        <v>0</v>
      </c>
      <c r="M416" s="71">
        <v>0</v>
      </c>
      <c r="N416" s="71">
        <v>0</v>
      </c>
      <c r="O416" s="70">
        <v>58608</v>
      </c>
      <c r="P416" s="70"/>
      <c r="Q416" s="70">
        <v>58608</v>
      </c>
      <c r="R416" s="71">
        <v>58608</v>
      </c>
      <c r="S416" s="72">
        <v>8.6000000000000003E-5</v>
      </c>
      <c r="T416" s="73">
        <v>5.0402880000000003</v>
      </c>
      <c r="U416" s="70">
        <v>0</v>
      </c>
      <c r="V416" s="71">
        <v>0</v>
      </c>
      <c r="W416" s="71">
        <v>0</v>
      </c>
      <c r="X416" s="74">
        <v>9.5000000000000005E-5</v>
      </c>
      <c r="Y416" s="75">
        <v>0</v>
      </c>
      <c r="Z416" s="52"/>
    </row>
    <row r="417" spans="7:26" x14ac:dyDescent="0.3">
      <c r="G417" s="67"/>
      <c r="H417" s="52">
        <v>55</v>
      </c>
      <c r="I417" s="52" t="s">
        <v>26</v>
      </c>
      <c r="J417" s="68">
        <v>838</v>
      </c>
      <c r="K417" s="69">
        <v>1</v>
      </c>
      <c r="L417" s="70">
        <v>0</v>
      </c>
      <c r="M417" s="71">
        <v>0</v>
      </c>
      <c r="N417" s="71">
        <v>0</v>
      </c>
      <c r="O417" s="70">
        <v>58608</v>
      </c>
      <c r="P417" s="70"/>
      <c r="Q417" s="70">
        <v>58608</v>
      </c>
      <c r="R417" s="71">
        <v>58608</v>
      </c>
      <c r="S417" s="72">
        <v>1.35E-4</v>
      </c>
      <c r="T417" s="73">
        <v>7.9120800000000004</v>
      </c>
      <c r="U417" s="70">
        <v>0</v>
      </c>
      <c r="V417" s="71">
        <v>0</v>
      </c>
      <c r="W417" s="71">
        <v>0</v>
      </c>
      <c r="X417" s="74">
        <v>1.4799999999999999E-4</v>
      </c>
      <c r="Y417" s="75">
        <v>0</v>
      </c>
      <c r="Z417" s="52"/>
    </row>
    <row r="418" spans="7:26" x14ac:dyDescent="0.3">
      <c r="G418" s="67"/>
      <c r="H418" s="52">
        <v>71</v>
      </c>
      <c r="I418" s="52" t="s">
        <v>18</v>
      </c>
      <c r="J418" s="68">
        <v>838</v>
      </c>
      <c r="K418" s="69">
        <v>0</v>
      </c>
      <c r="L418" s="70">
        <v>0</v>
      </c>
      <c r="M418" s="71">
        <v>0</v>
      </c>
      <c r="N418" s="71">
        <v>0</v>
      </c>
      <c r="O418" s="70">
        <v>58608</v>
      </c>
      <c r="P418" s="70"/>
      <c r="Q418" s="70">
        <v>0</v>
      </c>
      <c r="R418" s="71">
        <v>0</v>
      </c>
      <c r="S418" s="72">
        <v>9.0000000000000002E-6</v>
      </c>
      <c r="T418" s="73">
        <v>0</v>
      </c>
      <c r="U418" s="70">
        <v>0</v>
      </c>
      <c r="V418" s="71">
        <v>0</v>
      </c>
      <c r="W418" s="71">
        <v>0</v>
      </c>
      <c r="X418" s="74">
        <v>1.0000000000000001E-5</v>
      </c>
      <c r="Y418" s="75">
        <v>0</v>
      </c>
      <c r="Z418" s="52"/>
    </row>
    <row r="419" spans="7:26" x14ac:dyDescent="0.3">
      <c r="G419" s="67"/>
      <c r="H419" s="52">
        <v>72</v>
      </c>
      <c r="I419" s="52" t="s">
        <v>28</v>
      </c>
      <c r="J419" s="68">
        <v>838</v>
      </c>
      <c r="K419" s="69">
        <v>0</v>
      </c>
      <c r="L419" s="70">
        <v>0</v>
      </c>
      <c r="M419" s="71">
        <v>0</v>
      </c>
      <c r="N419" s="71">
        <v>0</v>
      </c>
      <c r="O419" s="70">
        <v>58608</v>
      </c>
      <c r="P419" s="70"/>
      <c r="Q419" s="70">
        <v>0</v>
      </c>
      <c r="R419" s="71">
        <v>0</v>
      </c>
      <c r="S419" s="72">
        <v>2.7500000000000002E-4</v>
      </c>
      <c r="T419" s="73">
        <v>0</v>
      </c>
      <c r="U419" s="70">
        <v>0</v>
      </c>
      <c r="V419" s="71">
        <v>0</v>
      </c>
      <c r="W419" s="71">
        <v>0</v>
      </c>
      <c r="X419" s="74">
        <v>2.9999999999999997E-4</v>
      </c>
      <c r="Y419" s="75">
        <v>0</v>
      </c>
      <c r="Z419" s="52"/>
    </row>
    <row r="420" spans="7:26" x14ac:dyDescent="0.3">
      <c r="G420" s="67"/>
      <c r="H420" s="52">
        <v>87</v>
      </c>
      <c r="I420" s="52" t="s">
        <v>101</v>
      </c>
      <c r="J420" s="68">
        <v>838</v>
      </c>
      <c r="K420" s="69">
        <v>1</v>
      </c>
      <c r="L420" s="70">
        <v>0</v>
      </c>
      <c r="M420" s="71">
        <v>0</v>
      </c>
      <c r="N420" s="71">
        <v>0</v>
      </c>
      <c r="O420" s="70">
        <v>58608</v>
      </c>
      <c r="P420" s="70"/>
      <c r="Q420" s="70">
        <v>58608</v>
      </c>
      <c r="R420" s="71">
        <v>58608</v>
      </c>
      <c r="S420" s="72">
        <v>0</v>
      </c>
      <c r="T420" s="73">
        <v>0</v>
      </c>
      <c r="U420" s="70">
        <v>0</v>
      </c>
      <c r="V420" s="71">
        <v>0</v>
      </c>
      <c r="W420" s="71">
        <v>0</v>
      </c>
      <c r="X420" s="74">
        <v>0</v>
      </c>
      <c r="Y420" s="75">
        <v>0</v>
      </c>
      <c r="Z420" s="52"/>
    </row>
    <row r="421" spans="7:26" x14ac:dyDescent="0.3">
      <c r="G421" s="67"/>
      <c r="H421" s="52">
        <v>117</v>
      </c>
      <c r="I421" s="52" t="s">
        <v>21</v>
      </c>
      <c r="J421" s="68">
        <v>838</v>
      </c>
      <c r="K421" s="69">
        <v>1</v>
      </c>
      <c r="L421" s="70">
        <v>0</v>
      </c>
      <c r="M421" s="71">
        <v>0</v>
      </c>
      <c r="N421" s="71">
        <v>0</v>
      </c>
      <c r="O421" s="70">
        <v>58608</v>
      </c>
      <c r="P421" s="70"/>
      <c r="Q421" s="70">
        <v>58608</v>
      </c>
      <c r="R421" s="71">
        <v>58608</v>
      </c>
      <c r="S421" s="72">
        <v>2.34E-4</v>
      </c>
      <c r="T421" s="73">
        <v>13.714271999999999</v>
      </c>
      <c r="U421" s="70">
        <v>0</v>
      </c>
      <c r="V421" s="71">
        <v>0</v>
      </c>
      <c r="W421" s="71">
        <v>0</v>
      </c>
      <c r="X421" s="74">
        <v>2.5700000000000001E-4</v>
      </c>
      <c r="Y421" s="75">
        <v>0</v>
      </c>
      <c r="Z421" s="52"/>
    </row>
    <row r="422" spans="7:26" x14ac:dyDescent="0.3">
      <c r="G422" s="67"/>
      <c r="H422" s="52">
        <v>122</v>
      </c>
      <c r="I422" s="52" t="s">
        <v>93</v>
      </c>
      <c r="J422" s="68">
        <v>838</v>
      </c>
      <c r="K422" s="69">
        <v>1</v>
      </c>
      <c r="L422" s="70">
        <v>0</v>
      </c>
      <c r="M422" s="71">
        <v>0</v>
      </c>
      <c r="N422" s="71">
        <v>0</v>
      </c>
      <c r="O422" s="70">
        <v>58608</v>
      </c>
      <c r="P422" s="70"/>
      <c r="Q422" s="70">
        <v>58608</v>
      </c>
      <c r="R422" s="71">
        <v>58608</v>
      </c>
      <c r="S422" s="72">
        <v>0</v>
      </c>
      <c r="T422" s="73">
        <v>0</v>
      </c>
      <c r="U422" s="70">
        <v>0</v>
      </c>
      <c r="V422" s="71">
        <v>0</v>
      </c>
      <c r="W422" s="71">
        <v>0</v>
      </c>
      <c r="X422" s="74">
        <v>0</v>
      </c>
      <c r="Y422" s="75">
        <v>0</v>
      </c>
      <c r="Z422" s="52"/>
    </row>
    <row r="423" spans="7:26" ht="15" thickBot="1" x14ac:dyDescent="0.35">
      <c r="G423" s="76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8"/>
      <c r="Z423" s="52"/>
    </row>
    <row r="424" spans="7:26" x14ac:dyDescent="0.3">
      <c r="G424" s="52">
        <v>87</v>
      </c>
      <c r="H424" s="52" t="s">
        <v>101</v>
      </c>
      <c r="I424" s="52"/>
      <c r="J424" s="68"/>
      <c r="K424" s="69"/>
      <c r="L424" s="71"/>
      <c r="M424" s="71"/>
      <c r="N424" s="71"/>
      <c r="O424" s="71"/>
      <c r="P424" s="71"/>
      <c r="Q424" s="71"/>
      <c r="R424" s="71"/>
      <c r="S424" s="74"/>
      <c r="T424" s="73">
        <v>417372.8202079999</v>
      </c>
      <c r="U424" s="71"/>
      <c r="V424" s="71"/>
      <c r="W424" s="71"/>
      <c r="X424" s="74"/>
      <c r="Y424" s="73">
        <v>677620.08751359989</v>
      </c>
      <c r="Z424" s="79">
        <v>1094992.9077215998</v>
      </c>
    </row>
    <row r="425" spans="7:26" x14ac:dyDescent="0.3">
      <c r="G425" s="52"/>
      <c r="H425" s="52"/>
      <c r="I425" s="52"/>
      <c r="J425" s="68"/>
      <c r="K425" s="69"/>
      <c r="L425" s="71"/>
      <c r="M425" s="71"/>
      <c r="N425" s="71"/>
      <c r="O425" s="71"/>
      <c r="P425" s="71"/>
      <c r="Q425" s="71"/>
      <c r="R425" s="71"/>
      <c r="S425" s="74"/>
      <c r="T425" s="73"/>
      <c r="U425" s="71"/>
      <c r="V425" s="71"/>
      <c r="W425" s="71"/>
      <c r="X425" s="74"/>
      <c r="Y425" s="73"/>
      <c r="Z425" s="52"/>
    </row>
    <row r="426" spans="7:26" ht="15" thickBot="1" x14ac:dyDescent="0.35">
      <c r="G426" s="52"/>
      <c r="H426" s="52"/>
      <c r="I426" s="52"/>
      <c r="J426" s="53" t="s">
        <v>56</v>
      </c>
      <c r="K426" s="54" t="s">
        <v>57</v>
      </c>
      <c r="L426" s="55" t="s">
        <v>58</v>
      </c>
      <c r="M426" s="55" t="s">
        <v>171</v>
      </c>
      <c r="N426" s="55"/>
      <c r="O426" s="55" t="s">
        <v>59</v>
      </c>
      <c r="P426" s="55" t="s">
        <v>172</v>
      </c>
      <c r="Q426" s="55"/>
      <c r="R426" s="55" t="s">
        <v>60</v>
      </c>
      <c r="S426" s="56" t="s">
        <v>61</v>
      </c>
      <c r="T426" s="57" t="s">
        <v>62</v>
      </c>
      <c r="U426" s="55" t="s">
        <v>63</v>
      </c>
      <c r="V426" s="55" t="s">
        <v>64</v>
      </c>
      <c r="W426" s="55" t="s">
        <v>65</v>
      </c>
      <c r="X426" s="56" t="s">
        <v>66</v>
      </c>
      <c r="Y426" s="57" t="s">
        <v>67</v>
      </c>
      <c r="Z426" s="52"/>
    </row>
    <row r="427" spans="7:26" ht="15.6" x14ac:dyDescent="0.3">
      <c r="G427" s="58">
        <v>94</v>
      </c>
      <c r="H427" s="59" t="s">
        <v>102</v>
      </c>
      <c r="I427" s="60"/>
      <c r="J427" s="61"/>
      <c r="K427" s="111"/>
      <c r="L427" s="112"/>
      <c r="M427" s="112"/>
      <c r="N427" s="112"/>
      <c r="O427" s="112"/>
      <c r="P427" s="112"/>
      <c r="Q427" s="112"/>
      <c r="R427" s="112"/>
      <c r="S427" s="64"/>
      <c r="T427" s="113"/>
      <c r="U427" s="112"/>
      <c r="V427" s="112"/>
      <c r="W427" s="112"/>
      <c r="X427" s="64"/>
      <c r="Y427" s="114"/>
      <c r="Z427" s="52"/>
    </row>
    <row r="428" spans="7:26" x14ac:dyDescent="0.3">
      <c r="G428" s="67"/>
      <c r="H428" s="52">
        <v>1</v>
      </c>
      <c r="I428" s="52" t="s">
        <v>11</v>
      </c>
      <c r="J428" s="68">
        <v>359</v>
      </c>
      <c r="K428" s="115">
        <v>0.75</v>
      </c>
      <c r="L428" s="70">
        <v>407402579</v>
      </c>
      <c r="M428" s="116">
        <v>0</v>
      </c>
      <c r="N428" s="71">
        <v>305551934.25</v>
      </c>
      <c r="O428" s="70">
        <v>3393068</v>
      </c>
      <c r="P428" s="70"/>
      <c r="Q428" s="70">
        <v>2544801</v>
      </c>
      <c r="R428" s="116">
        <v>308096735.25</v>
      </c>
      <c r="S428" s="72">
        <v>2.0739999999999999E-3</v>
      </c>
      <c r="T428" s="117">
        <v>638992.62890849996</v>
      </c>
      <c r="U428" s="70">
        <v>150884717</v>
      </c>
      <c r="V428" s="116">
        <v>22686</v>
      </c>
      <c r="W428" s="116">
        <v>113146523.25</v>
      </c>
      <c r="X428" s="74">
        <v>2.2769999999999999E-3</v>
      </c>
      <c r="Y428" s="118">
        <v>257634.63344025001</v>
      </c>
      <c r="Z428" s="52"/>
    </row>
    <row r="429" spans="7:26" x14ac:dyDescent="0.3">
      <c r="G429" s="67"/>
      <c r="H429" s="52">
        <v>2</v>
      </c>
      <c r="I429" s="52" t="s">
        <v>27</v>
      </c>
      <c r="J429" s="68">
        <v>359</v>
      </c>
      <c r="K429" s="115">
        <v>0.75</v>
      </c>
      <c r="L429" s="70">
        <v>407402579</v>
      </c>
      <c r="M429" s="116">
        <v>0</v>
      </c>
      <c r="N429" s="71">
        <v>305551934.25</v>
      </c>
      <c r="O429" s="70">
        <v>3393068</v>
      </c>
      <c r="P429" s="70"/>
      <c r="Q429" s="70">
        <v>2544801</v>
      </c>
      <c r="R429" s="116">
        <v>308096735.25</v>
      </c>
      <c r="S429" s="72">
        <v>2.3000000000000001E-4</v>
      </c>
      <c r="T429" s="117">
        <v>70862.2491075</v>
      </c>
      <c r="U429" s="70">
        <v>150884717</v>
      </c>
      <c r="V429" s="116">
        <v>22686</v>
      </c>
      <c r="W429" s="116">
        <v>113146523.25</v>
      </c>
      <c r="X429" s="74">
        <v>2.6200000000000003E-4</v>
      </c>
      <c r="Y429" s="118">
        <v>29644.389091500005</v>
      </c>
      <c r="Z429" s="52"/>
    </row>
    <row r="430" spans="7:26" x14ac:dyDescent="0.3">
      <c r="G430" s="67"/>
      <c r="H430" s="52">
        <v>3</v>
      </c>
      <c r="I430" s="52" t="s">
        <v>20</v>
      </c>
      <c r="J430" s="68">
        <v>359</v>
      </c>
      <c r="K430" s="115">
        <v>0.75</v>
      </c>
      <c r="L430" s="70">
        <v>407402579</v>
      </c>
      <c r="M430" s="116">
        <v>0</v>
      </c>
      <c r="N430" s="71">
        <v>305551934.25</v>
      </c>
      <c r="O430" s="70">
        <v>3393068</v>
      </c>
      <c r="P430" s="70"/>
      <c r="Q430" s="70">
        <v>2544801</v>
      </c>
      <c r="R430" s="116">
        <v>308096735.25</v>
      </c>
      <c r="S430" s="72">
        <v>5.2599999999999999E-4</v>
      </c>
      <c r="T430" s="117">
        <v>162058.88274149998</v>
      </c>
      <c r="U430" s="70">
        <v>150884717</v>
      </c>
      <c r="V430" s="116">
        <v>22686</v>
      </c>
      <c r="W430" s="116">
        <v>113146523.25</v>
      </c>
      <c r="X430" s="74">
        <v>5.7799999999999995E-4</v>
      </c>
      <c r="Y430" s="118">
        <v>65398.690438499994</v>
      </c>
      <c r="Z430" s="52"/>
    </row>
    <row r="431" spans="7:26" x14ac:dyDescent="0.3">
      <c r="G431" s="67"/>
      <c r="H431" s="52">
        <v>4</v>
      </c>
      <c r="I431" s="52" t="s">
        <v>10</v>
      </c>
      <c r="J431" s="68">
        <v>359</v>
      </c>
      <c r="K431" s="115">
        <v>0.75</v>
      </c>
      <c r="L431" s="70">
        <v>407402579</v>
      </c>
      <c r="M431" s="116">
        <v>0</v>
      </c>
      <c r="N431" s="71">
        <v>305551934.25</v>
      </c>
      <c r="O431" s="70">
        <v>3393068</v>
      </c>
      <c r="P431" s="70"/>
      <c r="Q431" s="70">
        <v>2544801</v>
      </c>
      <c r="R431" s="116">
        <v>308096735.25</v>
      </c>
      <c r="S431" s="72">
        <v>7.8399999999999997E-3</v>
      </c>
      <c r="T431" s="117">
        <v>2415478.40436</v>
      </c>
      <c r="U431" s="70">
        <v>150884717</v>
      </c>
      <c r="V431" s="116">
        <v>22686</v>
      </c>
      <c r="W431" s="116">
        <v>113146523.25</v>
      </c>
      <c r="X431" s="74">
        <v>8.5789999999999998E-3</v>
      </c>
      <c r="Y431" s="118">
        <v>970684.02296174993</v>
      </c>
      <c r="Z431" s="52"/>
    </row>
    <row r="432" spans="7:26" x14ac:dyDescent="0.3">
      <c r="G432" s="67"/>
      <c r="H432" s="52">
        <v>136</v>
      </c>
      <c r="I432" s="52" t="s">
        <v>147</v>
      </c>
      <c r="J432" s="68">
        <v>359</v>
      </c>
      <c r="K432" s="115">
        <v>0.75</v>
      </c>
      <c r="L432" s="70">
        <v>407402579</v>
      </c>
      <c r="M432" s="116">
        <v>0</v>
      </c>
      <c r="N432" s="71">
        <v>305551934.25</v>
      </c>
      <c r="O432" s="70">
        <v>3393068</v>
      </c>
      <c r="P432" s="70"/>
      <c r="Q432" s="70">
        <v>2544801</v>
      </c>
      <c r="R432" s="116">
        <v>308096735.25</v>
      </c>
      <c r="S432" s="72">
        <v>2.0100000000000001E-4</v>
      </c>
      <c r="T432" s="117">
        <v>61927.443785250005</v>
      </c>
      <c r="U432" s="70">
        <v>150884717</v>
      </c>
      <c r="V432" s="116">
        <v>22686</v>
      </c>
      <c r="W432" s="116">
        <v>113146523.25</v>
      </c>
      <c r="X432" s="74">
        <v>1.75E-4</v>
      </c>
      <c r="Y432" s="118">
        <v>19800.641568750001</v>
      </c>
      <c r="Z432" s="52"/>
    </row>
    <row r="433" spans="7:26" x14ac:dyDescent="0.3">
      <c r="G433" s="67"/>
      <c r="H433" s="52">
        <v>6</v>
      </c>
      <c r="I433" s="52" t="s">
        <v>73</v>
      </c>
      <c r="J433" s="68">
        <v>359</v>
      </c>
      <c r="K433" s="115">
        <v>0.75</v>
      </c>
      <c r="L433" s="70">
        <v>407402579</v>
      </c>
      <c r="M433" s="116">
        <v>0</v>
      </c>
      <c r="N433" s="71">
        <v>305551934.25</v>
      </c>
      <c r="O433" s="70">
        <v>3393068</v>
      </c>
      <c r="P433" s="70"/>
      <c r="Q433" s="70">
        <v>2544801</v>
      </c>
      <c r="R433" s="116">
        <v>308096735.25</v>
      </c>
      <c r="S433" s="72">
        <v>0</v>
      </c>
      <c r="T433" s="117">
        <v>0</v>
      </c>
      <c r="U433" s="70">
        <v>150884717</v>
      </c>
      <c r="V433" s="116">
        <v>22686</v>
      </c>
      <c r="W433" s="116">
        <v>113146523.25</v>
      </c>
      <c r="X433" s="74">
        <v>0</v>
      </c>
      <c r="Y433" s="118">
        <v>0</v>
      </c>
      <c r="Z433" s="52"/>
    </row>
    <row r="434" spans="7:26" x14ac:dyDescent="0.3">
      <c r="G434" s="67"/>
      <c r="H434" s="52">
        <v>7</v>
      </c>
      <c r="I434" s="52" t="s">
        <v>9</v>
      </c>
      <c r="J434" s="68">
        <v>359</v>
      </c>
      <c r="K434" s="115">
        <v>0.75</v>
      </c>
      <c r="L434" s="70">
        <v>407402579</v>
      </c>
      <c r="M434" s="116">
        <v>0</v>
      </c>
      <c r="N434" s="71">
        <v>305551934.25</v>
      </c>
      <c r="O434" s="70">
        <v>3393068</v>
      </c>
      <c r="P434" s="70"/>
      <c r="Q434" s="70">
        <v>2544801</v>
      </c>
      <c r="R434" s="116">
        <v>308096735.25</v>
      </c>
      <c r="S434" s="72">
        <v>1.08E-4</v>
      </c>
      <c r="T434" s="117">
        <v>33274.447407</v>
      </c>
      <c r="U434" s="70">
        <v>150884717</v>
      </c>
      <c r="V434" s="116">
        <v>22686</v>
      </c>
      <c r="W434" s="116">
        <v>113146523.25</v>
      </c>
      <c r="X434" s="74">
        <v>1.1900000000000001E-4</v>
      </c>
      <c r="Y434" s="118">
        <v>13464.436266750001</v>
      </c>
      <c r="Z434" s="52"/>
    </row>
    <row r="435" spans="7:26" x14ac:dyDescent="0.3">
      <c r="G435" s="67"/>
      <c r="H435" s="52">
        <v>8</v>
      </c>
      <c r="I435" s="52" t="s">
        <v>23</v>
      </c>
      <c r="J435" s="68">
        <v>359</v>
      </c>
      <c r="K435" s="115">
        <v>0.75</v>
      </c>
      <c r="L435" s="70">
        <v>407402579</v>
      </c>
      <c r="M435" s="116">
        <v>0</v>
      </c>
      <c r="N435" s="71">
        <v>305551934.25</v>
      </c>
      <c r="O435" s="70">
        <v>3393068</v>
      </c>
      <c r="P435" s="70"/>
      <c r="Q435" s="70">
        <v>2544801</v>
      </c>
      <c r="R435" s="116">
        <v>308096735.25</v>
      </c>
      <c r="S435" s="72">
        <v>1.64E-4</v>
      </c>
      <c r="T435" s="117">
        <v>50527.864581000002</v>
      </c>
      <c r="U435" s="70">
        <v>150884717</v>
      </c>
      <c r="V435" s="116">
        <v>22686</v>
      </c>
      <c r="W435" s="116">
        <v>113146523.25</v>
      </c>
      <c r="X435" s="74">
        <v>1.74E-4</v>
      </c>
      <c r="Y435" s="118">
        <v>19687.4950455</v>
      </c>
      <c r="Z435" s="52"/>
    </row>
    <row r="436" spans="7:26" x14ac:dyDescent="0.3">
      <c r="G436" s="67"/>
      <c r="H436" s="52">
        <v>9</v>
      </c>
      <c r="I436" s="52" t="s">
        <v>0</v>
      </c>
      <c r="J436" s="68">
        <v>359</v>
      </c>
      <c r="K436" s="115">
        <v>0.75</v>
      </c>
      <c r="L436" s="70">
        <v>407402579</v>
      </c>
      <c r="M436" s="116">
        <v>0</v>
      </c>
      <c r="N436" s="71">
        <v>305551934.25</v>
      </c>
      <c r="O436" s="70">
        <v>3393068</v>
      </c>
      <c r="P436" s="70"/>
      <c r="Q436" s="70">
        <v>2544801</v>
      </c>
      <c r="R436" s="116">
        <v>308096735.25</v>
      </c>
      <c r="S436" s="72">
        <v>2.7599999999999999E-4</v>
      </c>
      <c r="T436" s="117">
        <v>85034.698928999991</v>
      </c>
      <c r="U436" s="70">
        <v>150884717</v>
      </c>
      <c r="V436" s="116">
        <v>22686</v>
      </c>
      <c r="W436" s="116">
        <v>113146523.25</v>
      </c>
      <c r="X436" s="74">
        <v>2.4800000000000001E-4</v>
      </c>
      <c r="Y436" s="118">
        <v>28060.337766000001</v>
      </c>
      <c r="Z436" s="52"/>
    </row>
    <row r="437" spans="7:26" x14ac:dyDescent="0.3">
      <c r="G437" s="67"/>
      <c r="H437" s="52">
        <v>17</v>
      </c>
      <c r="I437" s="52" t="s">
        <v>16</v>
      </c>
      <c r="J437" s="68">
        <v>359</v>
      </c>
      <c r="K437" s="115">
        <v>0.75</v>
      </c>
      <c r="L437" s="70">
        <v>407402579</v>
      </c>
      <c r="M437" s="116">
        <v>0</v>
      </c>
      <c r="N437" s="71">
        <v>305551934.25</v>
      </c>
      <c r="O437" s="70">
        <v>3393068</v>
      </c>
      <c r="P437" s="70"/>
      <c r="Q437" s="70">
        <v>2544801</v>
      </c>
      <c r="R437" s="116">
        <v>308096735.25</v>
      </c>
      <c r="S437" s="72">
        <v>6.4899999999999995E-4</v>
      </c>
      <c r="T437" s="117">
        <v>199954.78117724997</v>
      </c>
      <c r="U437" s="70">
        <v>150884717</v>
      </c>
      <c r="V437" s="116">
        <v>22686</v>
      </c>
      <c r="W437" s="116">
        <v>113146523.25</v>
      </c>
      <c r="X437" s="74">
        <v>7.0899999999999999E-4</v>
      </c>
      <c r="Y437" s="118">
        <v>80220.884984250006</v>
      </c>
      <c r="Z437" s="52"/>
    </row>
    <row r="438" spans="7:26" x14ac:dyDescent="0.3">
      <c r="G438" s="67"/>
      <c r="H438" s="52">
        <v>29</v>
      </c>
      <c r="I438" s="52" t="s">
        <v>24</v>
      </c>
      <c r="J438" s="68">
        <v>359</v>
      </c>
      <c r="K438" s="115">
        <v>0.75</v>
      </c>
      <c r="L438" s="70">
        <v>407402579</v>
      </c>
      <c r="M438" s="116">
        <v>0</v>
      </c>
      <c r="N438" s="71">
        <v>305551934.25</v>
      </c>
      <c r="O438" s="70">
        <v>3393068</v>
      </c>
      <c r="P438" s="70"/>
      <c r="Q438" s="70">
        <v>2544801</v>
      </c>
      <c r="R438" s="116">
        <v>308096735.25</v>
      </c>
      <c r="S438" s="72">
        <v>3.1029999999999999E-3</v>
      </c>
      <c r="T438" s="117">
        <v>956024.16948074999</v>
      </c>
      <c r="U438" s="70">
        <v>150884717</v>
      </c>
      <c r="V438" s="116">
        <v>22686</v>
      </c>
      <c r="W438" s="116">
        <v>113146523.25</v>
      </c>
      <c r="X438" s="74">
        <v>3.1029999999999999E-3</v>
      </c>
      <c r="Y438" s="118">
        <v>351093.66164474998</v>
      </c>
      <c r="Z438" s="52"/>
    </row>
    <row r="439" spans="7:26" x14ac:dyDescent="0.3">
      <c r="G439" s="67"/>
      <c r="H439" s="52">
        <v>38</v>
      </c>
      <c r="I439" s="52" t="s">
        <v>12</v>
      </c>
      <c r="J439" s="68">
        <v>359</v>
      </c>
      <c r="K439" s="115">
        <v>0.75</v>
      </c>
      <c r="L439" s="70">
        <v>407402579</v>
      </c>
      <c r="M439" s="116">
        <v>0</v>
      </c>
      <c r="N439" s="71">
        <v>305551934.25</v>
      </c>
      <c r="O439" s="70">
        <v>3393068</v>
      </c>
      <c r="P439" s="70"/>
      <c r="Q439" s="70">
        <v>2544801</v>
      </c>
      <c r="R439" s="116">
        <v>308096735.25</v>
      </c>
      <c r="S439" s="72">
        <v>8.6000000000000003E-5</v>
      </c>
      <c r="T439" s="117">
        <v>26496.319231500001</v>
      </c>
      <c r="U439" s="70">
        <v>150884717</v>
      </c>
      <c r="V439" s="116">
        <v>22686</v>
      </c>
      <c r="W439" s="116">
        <v>113146523.25</v>
      </c>
      <c r="X439" s="74">
        <v>9.5000000000000005E-5</v>
      </c>
      <c r="Y439" s="118">
        <v>10748.91970875</v>
      </c>
      <c r="Z439" s="52"/>
    </row>
    <row r="440" spans="7:26" x14ac:dyDescent="0.3">
      <c r="G440" s="67"/>
      <c r="H440" s="52">
        <v>55</v>
      </c>
      <c r="I440" s="52" t="s">
        <v>26</v>
      </c>
      <c r="J440" s="68">
        <v>359</v>
      </c>
      <c r="K440" s="115">
        <v>0.75</v>
      </c>
      <c r="L440" s="70">
        <v>407402579</v>
      </c>
      <c r="M440" s="116">
        <v>0</v>
      </c>
      <c r="N440" s="71">
        <v>305551934.25</v>
      </c>
      <c r="O440" s="70">
        <v>3393068</v>
      </c>
      <c r="P440" s="70"/>
      <c r="Q440" s="70">
        <v>2544801</v>
      </c>
      <c r="R440" s="116">
        <v>308096735.25</v>
      </c>
      <c r="S440" s="72">
        <v>1.35E-4</v>
      </c>
      <c r="T440" s="117">
        <v>41593.05925875</v>
      </c>
      <c r="U440" s="70">
        <v>150884717</v>
      </c>
      <c r="V440" s="116">
        <v>22686</v>
      </c>
      <c r="W440" s="116">
        <v>113146523.25</v>
      </c>
      <c r="X440" s="74">
        <v>1.4799999999999999E-4</v>
      </c>
      <c r="Y440" s="118">
        <v>16745.685440999998</v>
      </c>
      <c r="Z440" s="52"/>
    </row>
    <row r="441" spans="7:26" x14ac:dyDescent="0.3">
      <c r="G441" s="67"/>
      <c r="H441" s="52">
        <v>71</v>
      </c>
      <c r="I441" s="52" t="s">
        <v>18</v>
      </c>
      <c r="J441" s="68">
        <v>359</v>
      </c>
      <c r="K441" s="115">
        <v>0</v>
      </c>
      <c r="L441" s="70">
        <v>407402579</v>
      </c>
      <c r="M441" s="116">
        <v>0</v>
      </c>
      <c r="N441" s="71">
        <v>0</v>
      </c>
      <c r="O441" s="70">
        <v>3393068</v>
      </c>
      <c r="P441" s="70"/>
      <c r="Q441" s="70">
        <v>0</v>
      </c>
      <c r="R441" s="116">
        <v>0</v>
      </c>
      <c r="S441" s="72">
        <v>9.0000000000000002E-6</v>
      </c>
      <c r="T441" s="117">
        <v>0</v>
      </c>
      <c r="U441" s="70">
        <v>150884717</v>
      </c>
      <c r="V441" s="116">
        <v>22686</v>
      </c>
      <c r="W441" s="116">
        <v>0</v>
      </c>
      <c r="X441" s="74">
        <v>1.0000000000000001E-5</v>
      </c>
      <c r="Y441" s="118">
        <v>0</v>
      </c>
      <c r="Z441" s="52"/>
    </row>
    <row r="442" spans="7:26" x14ac:dyDescent="0.3">
      <c r="G442" s="67"/>
      <c r="H442" s="52">
        <v>72</v>
      </c>
      <c r="I442" s="52" t="s">
        <v>28</v>
      </c>
      <c r="J442" s="68">
        <v>359</v>
      </c>
      <c r="K442" s="115">
        <v>0</v>
      </c>
      <c r="L442" s="70">
        <v>407402579</v>
      </c>
      <c r="M442" s="116">
        <v>0</v>
      </c>
      <c r="N442" s="71">
        <v>0</v>
      </c>
      <c r="O442" s="70">
        <v>3393068</v>
      </c>
      <c r="P442" s="70"/>
      <c r="Q442" s="70">
        <v>0</v>
      </c>
      <c r="R442" s="116">
        <v>0</v>
      </c>
      <c r="S442" s="72">
        <v>2.7500000000000002E-4</v>
      </c>
      <c r="T442" s="117">
        <v>0</v>
      </c>
      <c r="U442" s="70">
        <v>150884717</v>
      </c>
      <c r="V442" s="116">
        <v>22686</v>
      </c>
      <c r="W442" s="116">
        <v>0</v>
      </c>
      <c r="X442" s="74">
        <v>2.9999999999999997E-4</v>
      </c>
      <c r="Y442" s="118">
        <v>0</v>
      </c>
      <c r="Z442" s="52"/>
    </row>
    <row r="443" spans="7:26" x14ac:dyDescent="0.3">
      <c r="G443" s="67"/>
      <c r="H443" s="52">
        <v>94</v>
      </c>
      <c r="I443" s="52" t="s">
        <v>102</v>
      </c>
      <c r="J443" s="68">
        <v>359</v>
      </c>
      <c r="K443" s="115">
        <v>0.75</v>
      </c>
      <c r="L443" s="70">
        <v>407402579</v>
      </c>
      <c r="M443" s="116">
        <v>0</v>
      </c>
      <c r="N443" s="71">
        <v>305551934.25</v>
      </c>
      <c r="O443" s="70">
        <v>3393068</v>
      </c>
      <c r="P443" s="70"/>
      <c r="Q443" s="70">
        <v>2544801</v>
      </c>
      <c r="R443" s="116">
        <v>308096735.25</v>
      </c>
      <c r="S443" s="72">
        <v>0</v>
      </c>
      <c r="T443" s="117">
        <v>0</v>
      </c>
      <c r="U443" s="70">
        <v>150884717</v>
      </c>
      <c r="V443" s="116">
        <v>22686</v>
      </c>
      <c r="W443" s="116">
        <v>113146523.25</v>
      </c>
      <c r="X443" s="74">
        <v>0</v>
      </c>
      <c r="Y443" s="118">
        <v>0</v>
      </c>
      <c r="Z443" s="52"/>
    </row>
    <row r="444" spans="7:26" x14ac:dyDescent="0.3">
      <c r="G444" s="67"/>
      <c r="H444" s="52">
        <v>117</v>
      </c>
      <c r="I444" s="52" t="s">
        <v>21</v>
      </c>
      <c r="J444" s="68">
        <v>359</v>
      </c>
      <c r="K444" s="115">
        <v>0.75</v>
      </c>
      <c r="L444" s="70">
        <v>407402579</v>
      </c>
      <c r="M444" s="116">
        <v>0</v>
      </c>
      <c r="N444" s="71">
        <v>305551934.25</v>
      </c>
      <c r="O444" s="70">
        <v>3393068</v>
      </c>
      <c r="P444" s="70"/>
      <c r="Q444" s="70">
        <v>2544801</v>
      </c>
      <c r="R444" s="116">
        <v>308096735.25</v>
      </c>
      <c r="S444" s="72">
        <v>2.34E-4</v>
      </c>
      <c r="T444" s="117">
        <v>72094.636048500004</v>
      </c>
      <c r="U444" s="70">
        <v>150884717</v>
      </c>
      <c r="V444" s="116">
        <v>22686</v>
      </c>
      <c r="W444" s="116">
        <v>113146523.25</v>
      </c>
      <c r="X444" s="74">
        <v>2.5700000000000001E-4</v>
      </c>
      <c r="Y444" s="118">
        <v>29078.656475250002</v>
      </c>
      <c r="Z444" s="52"/>
    </row>
    <row r="445" spans="7:26" x14ac:dyDescent="0.3">
      <c r="G445" s="67"/>
      <c r="H445" s="52">
        <v>122</v>
      </c>
      <c r="I445" s="52" t="s">
        <v>93</v>
      </c>
      <c r="J445" s="68">
        <v>359</v>
      </c>
      <c r="K445" s="115">
        <v>0.75</v>
      </c>
      <c r="L445" s="70">
        <v>407402579</v>
      </c>
      <c r="M445" s="116">
        <v>0</v>
      </c>
      <c r="N445" s="71">
        <v>305551934.25</v>
      </c>
      <c r="O445" s="70">
        <v>3393068</v>
      </c>
      <c r="P445" s="70"/>
      <c r="Q445" s="70">
        <v>2544801</v>
      </c>
      <c r="R445" s="116">
        <v>308096735.25</v>
      </c>
      <c r="S445" s="72">
        <v>0</v>
      </c>
      <c r="T445" s="117">
        <v>0</v>
      </c>
      <c r="U445" s="70">
        <v>150884717</v>
      </c>
      <c r="V445" s="116">
        <v>22686</v>
      </c>
      <c r="W445" s="116">
        <v>113146523.25</v>
      </c>
      <c r="X445" s="74">
        <v>0</v>
      </c>
      <c r="Y445" s="118">
        <v>0</v>
      </c>
      <c r="Z445" s="52"/>
    </row>
    <row r="446" spans="7:26" x14ac:dyDescent="0.3">
      <c r="G446" s="67"/>
      <c r="H446" s="52"/>
      <c r="I446" s="52"/>
      <c r="J446" s="68"/>
      <c r="K446" s="115"/>
      <c r="L446" s="116"/>
      <c r="M446" s="116"/>
      <c r="N446" s="116"/>
      <c r="O446" s="116"/>
      <c r="P446" s="116"/>
      <c r="Q446" s="116"/>
      <c r="R446" s="116"/>
      <c r="S446" s="74"/>
      <c r="T446" s="117"/>
      <c r="U446" s="116"/>
      <c r="V446" s="116"/>
      <c r="W446" s="116"/>
      <c r="X446" s="74"/>
      <c r="Y446" s="118"/>
      <c r="Z446" s="52"/>
    </row>
    <row r="447" spans="7:26" ht="15.6" x14ac:dyDescent="0.3">
      <c r="G447" s="80">
        <v>94</v>
      </c>
      <c r="H447" s="81" t="s">
        <v>102</v>
      </c>
      <c r="I447" s="52"/>
      <c r="J447" s="68"/>
      <c r="K447" s="115"/>
      <c r="L447" s="116"/>
      <c r="M447" s="116"/>
      <c r="N447" s="116"/>
      <c r="O447" s="116"/>
      <c r="P447" s="116"/>
      <c r="Q447" s="116"/>
      <c r="R447" s="116"/>
      <c r="S447" s="74"/>
      <c r="T447" s="117"/>
      <c r="U447" s="116"/>
      <c r="V447" s="116"/>
      <c r="W447" s="116"/>
      <c r="X447" s="74"/>
      <c r="Y447" s="118"/>
      <c r="Z447" s="52"/>
    </row>
    <row r="448" spans="7:26" x14ac:dyDescent="0.3">
      <c r="G448" s="67"/>
      <c r="H448" s="52">
        <v>1</v>
      </c>
      <c r="I448" s="52" t="s">
        <v>11</v>
      </c>
      <c r="J448" s="68">
        <v>870</v>
      </c>
      <c r="K448" s="115">
        <v>0.75</v>
      </c>
      <c r="L448" s="70">
        <v>0</v>
      </c>
      <c r="M448" s="116">
        <v>0</v>
      </c>
      <c r="N448" s="71">
        <v>0</v>
      </c>
      <c r="O448" s="70">
        <v>121168</v>
      </c>
      <c r="P448" s="70"/>
      <c r="Q448" s="70">
        <v>90876</v>
      </c>
      <c r="R448" s="116">
        <v>90876</v>
      </c>
      <c r="S448" s="72">
        <v>2.0739999999999999E-3</v>
      </c>
      <c r="T448" s="117">
        <v>188.47682399999999</v>
      </c>
      <c r="U448" s="70">
        <v>0</v>
      </c>
      <c r="V448" s="116">
        <v>0</v>
      </c>
      <c r="W448" s="116">
        <v>0</v>
      </c>
      <c r="X448" s="74">
        <v>2.2769999999999999E-3</v>
      </c>
      <c r="Y448" s="118">
        <v>0</v>
      </c>
      <c r="Z448" s="52"/>
    </row>
    <row r="449" spans="7:26" x14ac:dyDescent="0.3">
      <c r="G449" s="67"/>
      <c r="H449" s="52">
        <v>2</v>
      </c>
      <c r="I449" s="52" t="s">
        <v>27</v>
      </c>
      <c r="J449" s="68">
        <v>870</v>
      </c>
      <c r="K449" s="115">
        <v>0.75</v>
      </c>
      <c r="L449" s="70">
        <v>0</v>
      </c>
      <c r="M449" s="116">
        <v>0</v>
      </c>
      <c r="N449" s="71">
        <v>0</v>
      </c>
      <c r="O449" s="70">
        <v>121168</v>
      </c>
      <c r="P449" s="70"/>
      <c r="Q449" s="70">
        <v>90876</v>
      </c>
      <c r="R449" s="116">
        <v>90876</v>
      </c>
      <c r="S449" s="72">
        <v>2.3000000000000001E-4</v>
      </c>
      <c r="T449" s="117">
        <v>20.901479999999999</v>
      </c>
      <c r="U449" s="70">
        <v>0</v>
      </c>
      <c r="V449" s="116">
        <v>0</v>
      </c>
      <c r="W449" s="116">
        <v>0</v>
      </c>
      <c r="X449" s="74">
        <v>2.6200000000000003E-4</v>
      </c>
      <c r="Y449" s="118">
        <v>0</v>
      </c>
      <c r="Z449" s="52"/>
    </row>
    <row r="450" spans="7:26" x14ac:dyDescent="0.3">
      <c r="G450" s="67"/>
      <c r="H450" s="52">
        <v>3</v>
      </c>
      <c r="I450" s="52" t="s">
        <v>20</v>
      </c>
      <c r="J450" s="68">
        <v>870</v>
      </c>
      <c r="K450" s="115">
        <v>0.75</v>
      </c>
      <c r="L450" s="70">
        <v>0</v>
      </c>
      <c r="M450" s="116">
        <v>0</v>
      </c>
      <c r="N450" s="71">
        <v>0</v>
      </c>
      <c r="O450" s="70">
        <v>121168</v>
      </c>
      <c r="P450" s="70"/>
      <c r="Q450" s="70">
        <v>90876</v>
      </c>
      <c r="R450" s="116">
        <v>90876</v>
      </c>
      <c r="S450" s="72">
        <v>5.2599999999999999E-4</v>
      </c>
      <c r="T450" s="117">
        <v>47.800775999999999</v>
      </c>
      <c r="U450" s="70">
        <v>0</v>
      </c>
      <c r="V450" s="116">
        <v>0</v>
      </c>
      <c r="W450" s="116">
        <v>0</v>
      </c>
      <c r="X450" s="74">
        <v>5.7799999999999995E-4</v>
      </c>
      <c r="Y450" s="118">
        <v>0</v>
      </c>
      <c r="Z450" s="52"/>
    </row>
    <row r="451" spans="7:26" x14ac:dyDescent="0.3">
      <c r="G451" s="67"/>
      <c r="H451" s="52">
        <v>4</v>
      </c>
      <c r="I451" s="52" t="s">
        <v>10</v>
      </c>
      <c r="J451" s="68">
        <v>870</v>
      </c>
      <c r="K451" s="115">
        <v>0.75</v>
      </c>
      <c r="L451" s="70">
        <v>0</v>
      </c>
      <c r="M451" s="116">
        <v>0</v>
      </c>
      <c r="N451" s="71">
        <v>0</v>
      </c>
      <c r="O451" s="70">
        <v>121168</v>
      </c>
      <c r="P451" s="70"/>
      <c r="Q451" s="70">
        <v>90876</v>
      </c>
      <c r="R451" s="116">
        <v>90876</v>
      </c>
      <c r="S451" s="72">
        <v>7.8399999999999997E-3</v>
      </c>
      <c r="T451" s="117">
        <v>712.46784000000002</v>
      </c>
      <c r="U451" s="70">
        <v>0</v>
      </c>
      <c r="V451" s="116">
        <v>0</v>
      </c>
      <c r="W451" s="116">
        <v>0</v>
      </c>
      <c r="X451" s="74">
        <v>8.5789999999999998E-3</v>
      </c>
      <c r="Y451" s="118">
        <v>0</v>
      </c>
      <c r="Z451" s="52"/>
    </row>
    <row r="452" spans="7:26" x14ac:dyDescent="0.3">
      <c r="G452" s="67"/>
      <c r="H452" s="52">
        <v>136</v>
      </c>
      <c r="I452" s="52" t="s">
        <v>147</v>
      </c>
      <c r="J452" s="68">
        <v>870</v>
      </c>
      <c r="K452" s="115">
        <v>0.75</v>
      </c>
      <c r="L452" s="70">
        <v>0</v>
      </c>
      <c r="M452" s="116">
        <v>0</v>
      </c>
      <c r="N452" s="71">
        <v>0</v>
      </c>
      <c r="O452" s="70">
        <v>121168</v>
      </c>
      <c r="P452" s="70"/>
      <c r="Q452" s="70">
        <v>90876</v>
      </c>
      <c r="R452" s="116">
        <v>90876</v>
      </c>
      <c r="S452" s="72">
        <v>2.0100000000000001E-4</v>
      </c>
      <c r="T452" s="117">
        <v>18.266076000000002</v>
      </c>
      <c r="U452" s="70">
        <v>0</v>
      </c>
      <c r="V452" s="116">
        <v>0</v>
      </c>
      <c r="W452" s="116">
        <v>0</v>
      </c>
      <c r="X452" s="74">
        <v>1.75E-4</v>
      </c>
      <c r="Y452" s="118">
        <v>0</v>
      </c>
      <c r="Z452" s="52"/>
    </row>
    <row r="453" spans="7:26" x14ac:dyDescent="0.3">
      <c r="G453" s="67"/>
      <c r="H453" s="52">
        <v>6</v>
      </c>
      <c r="I453" s="52" t="s">
        <v>73</v>
      </c>
      <c r="J453" s="68">
        <v>870</v>
      </c>
      <c r="K453" s="115">
        <v>0.75</v>
      </c>
      <c r="L453" s="70">
        <v>0</v>
      </c>
      <c r="M453" s="116">
        <v>0</v>
      </c>
      <c r="N453" s="71">
        <v>0</v>
      </c>
      <c r="O453" s="70">
        <v>121168</v>
      </c>
      <c r="P453" s="70"/>
      <c r="Q453" s="70">
        <v>90876</v>
      </c>
      <c r="R453" s="116">
        <v>90876</v>
      </c>
      <c r="S453" s="72">
        <v>0</v>
      </c>
      <c r="T453" s="117">
        <v>0</v>
      </c>
      <c r="U453" s="70">
        <v>0</v>
      </c>
      <c r="V453" s="116">
        <v>0</v>
      </c>
      <c r="W453" s="116">
        <v>0</v>
      </c>
      <c r="X453" s="74">
        <v>0</v>
      </c>
      <c r="Y453" s="118">
        <v>0</v>
      </c>
      <c r="Z453" s="52"/>
    </row>
    <row r="454" spans="7:26" x14ac:dyDescent="0.3">
      <c r="G454" s="67"/>
      <c r="H454" s="52">
        <v>7</v>
      </c>
      <c r="I454" s="52" t="s">
        <v>9</v>
      </c>
      <c r="J454" s="68">
        <v>870</v>
      </c>
      <c r="K454" s="115">
        <v>0.75</v>
      </c>
      <c r="L454" s="70">
        <v>0</v>
      </c>
      <c r="M454" s="116">
        <v>0</v>
      </c>
      <c r="N454" s="71">
        <v>0</v>
      </c>
      <c r="O454" s="70">
        <v>121168</v>
      </c>
      <c r="P454" s="70"/>
      <c r="Q454" s="70">
        <v>90876</v>
      </c>
      <c r="R454" s="116">
        <v>90876</v>
      </c>
      <c r="S454" s="72">
        <v>1.08E-4</v>
      </c>
      <c r="T454" s="117">
        <v>9.8146079999999998</v>
      </c>
      <c r="U454" s="70">
        <v>0</v>
      </c>
      <c r="V454" s="116">
        <v>0</v>
      </c>
      <c r="W454" s="116">
        <v>0</v>
      </c>
      <c r="X454" s="74">
        <v>1.1900000000000001E-4</v>
      </c>
      <c r="Y454" s="118">
        <v>0</v>
      </c>
      <c r="Z454" s="52"/>
    </row>
    <row r="455" spans="7:26" x14ac:dyDescent="0.3">
      <c r="G455" s="67"/>
      <c r="H455" s="52">
        <v>8</v>
      </c>
      <c r="I455" s="52" t="s">
        <v>23</v>
      </c>
      <c r="J455" s="68">
        <v>870</v>
      </c>
      <c r="K455" s="115">
        <v>0.75</v>
      </c>
      <c r="L455" s="70">
        <v>0</v>
      </c>
      <c r="M455" s="116">
        <v>0</v>
      </c>
      <c r="N455" s="71">
        <v>0</v>
      </c>
      <c r="O455" s="70">
        <v>121168</v>
      </c>
      <c r="P455" s="70"/>
      <c r="Q455" s="70">
        <v>90876</v>
      </c>
      <c r="R455" s="116">
        <v>90876</v>
      </c>
      <c r="S455" s="72">
        <v>1.64E-4</v>
      </c>
      <c r="T455" s="117">
        <v>14.903664000000001</v>
      </c>
      <c r="U455" s="70">
        <v>0</v>
      </c>
      <c r="V455" s="116">
        <v>0</v>
      </c>
      <c r="W455" s="116">
        <v>0</v>
      </c>
      <c r="X455" s="74">
        <v>1.74E-4</v>
      </c>
      <c r="Y455" s="118">
        <v>0</v>
      </c>
      <c r="Z455" s="52"/>
    </row>
    <row r="456" spans="7:26" x14ac:dyDescent="0.3">
      <c r="G456" s="67"/>
      <c r="H456" s="52">
        <v>9</v>
      </c>
      <c r="I456" s="52" t="s">
        <v>0</v>
      </c>
      <c r="J456" s="68">
        <v>870</v>
      </c>
      <c r="K456" s="115">
        <v>0.75</v>
      </c>
      <c r="L456" s="70">
        <v>0</v>
      </c>
      <c r="M456" s="116">
        <v>0</v>
      </c>
      <c r="N456" s="71">
        <v>0</v>
      </c>
      <c r="O456" s="70">
        <v>121168</v>
      </c>
      <c r="P456" s="70"/>
      <c r="Q456" s="70">
        <v>90876</v>
      </c>
      <c r="R456" s="116">
        <v>90876</v>
      </c>
      <c r="S456" s="72">
        <v>2.7599999999999999E-4</v>
      </c>
      <c r="T456" s="117">
        <v>25.081775999999998</v>
      </c>
      <c r="U456" s="70">
        <v>0</v>
      </c>
      <c r="V456" s="116">
        <v>0</v>
      </c>
      <c r="W456" s="116">
        <v>0</v>
      </c>
      <c r="X456" s="74">
        <v>2.4800000000000001E-4</v>
      </c>
      <c r="Y456" s="118">
        <v>0</v>
      </c>
      <c r="Z456" s="52"/>
    </row>
    <row r="457" spans="7:26" x14ac:dyDescent="0.3">
      <c r="G457" s="67"/>
      <c r="H457" s="52">
        <v>29</v>
      </c>
      <c r="I457" s="52" t="s">
        <v>24</v>
      </c>
      <c r="J457" s="68">
        <v>870</v>
      </c>
      <c r="K457" s="115">
        <v>0.75</v>
      </c>
      <c r="L457" s="70">
        <v>0</v>
      </c>
      <c r="M457" s="116">
        <v>0</v>
      </c>
      <c r="N457" s="71">
        <v>0</v>
      </c>
      <c r="O457" s="70">
        <v>121168</v>
      </c>
      <c r="P457" s="70"/>
      <c r="Q457" s="70">
        <v>90876</v>
      </c>
      <c r="R457" s="116">
        <v>90876</v>
      </c>
      <c r="S457" s="72">
        <v>3.1029999999999999E-3</v>
      </c>
      <c r="T457" s="117">
        <v>281.98822799999999</v>
      </c>
      <c r="U457" s="70">
        <v>0</v>
      </c>
      <c r="V457" s="116">
        <v>0</v>
      </c>
      <c r="W457" s="116">
        <v>0</v>
      </c>
      <c r="X457" s="74">
        <v>3.1029999999999999E-3</v>
      </c>
      <c r="Y457" s="118">
        <v>0</v>
      </c>
      <c r="Z457" s="52"/>
    </row>
    <row r="458" spans="7:26" x14ac:dyDescent="0.3">
      <c r="G458" s="67"/>
      <c r="H458" s="52">
        <v>38</v>
      </c>
      <c r="I458" s="52" t="s">
        <v>12</v>
      </c>
      <c r="J458" s="68">
        <v>870</v>
      </c>
      <c r="K458" s="115">
        <v>0.75</v>
      </c>
      <c r="L458" s="70">
        <v>0</v>
      </c>
      <c r="M458" s="116">
        <v>0</v>
      </c>
      <c r="N458" s="71">
        <v>0</v>
      </c>
      <c r="O458" s="70">
        <v>121168</v>
      </c>
      <c r="P458" s="70"/>
      <c r="Q458" s="70">
        <v>90876</v>
      </c>
      <c r="R458" s="116">
        <v>90876</v>
      </c>
      <c r="S458" s="72">
        <v>8.6000000000000003E-5</v>
      </c>
      <c r="T458" s="117">
        <v>7.8153360000000003</v>
      </c>
      <c r="U458" s="70">
        <v>0</v>
      </c>
      <c r="V458" s="116">
        <v>0</v>
      </c>
      <c r="W458" s="116">
        <v>0</v>
      </c>
      <c r="X458" s="74">
        <v>9.5000000000000005E-5</v>
      </c>
      <c r="Y458" s="118">
        <v>0</v>
      </c>
      <c r="Z458" s="52"/>
    </row>
    <row r="459" spans="7:26" x14ac:dyDescent="0.3">
      <c r="G459" s="67"/>
      <c r="H459" s="52">
        <v>55</v>
      </c>
      <c r="I459" s="52" t="s">
        <v>26</v>
      </c>
      <c r="J459" s="68">
        <v>870</v>
      </c>
      <c r="K459" s="115">
        <v>0.75</v>
      </c>
      <c r="L459" s="70">
        <v>0</v>
      </c>
      <c r="M459" s="116">
        <v>0</v>
      </c>
      <c r="N459" s="71">
        <v>0</v>
      </c>
      <c r="O459" s="70">
        <v>121168</v>
      </c>
      <c r="P459" s="70"/>
      <c r="Q459" s="70">
        <v>90876</v>
      </c>
      <c r="R459" s="116">
        <v>90876</v>
      </c>
      <c r="S459" s="72">
        <v>1.35E-4</v>
      </c>
      <c r="T459" s="117">
        <v>12.26826</v>
      </c>
      <c r="U459" s="70">
        <v>0</v>
      </c>
      <c r="V459" s="116">
        <v>0</v>
      </c>
      <c r="W459" s="116">
        <v>0</v>
      </c>
      <c r="X459" s="74">
        <v>1.4799999999999999E-4</v>
      </c>
      <c r="Y459" s="118">
        <v>0</v>
      </c>
      <c r="Z459" s="52"/>
    </row>
    <row r="460" spans="7:26" x14ac:dyDescent="0.3">
      <c r="G460" s="67"/>
      <c r="H460" s="52">
        <v>71</v>
      </c>
      <c r="I460" s="52" t="s">
        <v>18</v>
      </c>
      <c r="J460" s="68">
        <v>870</v>
      </c>
      <c r="K460" s="115">
        <v>0</v>
      </c>
      <c r="L460" s="70">
        <v>0</v>
      </c>
      <c r="M460" s="116">
        <v>0</v>
      </c>
      <c r="N460" s="71">
        <v>0</v>
      </c>
      <c r="O460" s="70">
        <v>121168</v>
      </c>
      <c r="P460" s="70"/>
      <c r="Q460" s="70">
        <v>0</v>
      </c>
      <c r="R460" s="116">
        <v>0</v>
      </c>
      <c r="S460" s="72">
        <v>9.0000000000000002E-6</v>
      </c>
      <c r="T460" s="117">
        <v>0</v>
      </c>
      <c r="U460" s="70">
        <v>0</v>
      </c>
      <c r="V460" s="116">
        <v>0</v>
      </c>
      <c r="W460" s="116">
        <v>0</v>
      </c>
      <c r="X460" s="74">
        <v>1.0000000000000001E-5</v>
      </c>
      <c r="Y460" s="118">
        <v>0</v>
      </c>
      <c r="Z460" s="52"/>
    </row>
    <row r="461" spans="7:26" x14ac:dyDescent="0.3">
      <c r="G461" s="67"/>
      <c r="H461" s="52">
        <v>72</v>
      </c>
      <c r="I461" s="52" t="s">
        <v>28</v>
      </c>
      <c r="J461" s="68">
        <v>870</v>
      </c>
      <c r="K461" s="115">
        <v>0</v>
      </c>
      <c r="L461" s="70">
        <v>0</v>
      </c>
      <c r="M461" s="116">
        <v>0</v>
      </c>
      <c r="N461" s="71">
        <v>0</v>
      </c>
      <c r="O461" s="70">
        <v>121168</v>
      </c>
      <c r="P461" s="70"/>
      <c r="Q461" s="70">
        <v>0</v>
      </c>
      <c r="R461" s="116">
        <v>0</v>
      </c>
      <c r="S461" s="72">
        <v>2.7500000000000002E-4</v>
      </c>
      <c r="T461" s="117">
        <v>0</v>
      </c>
      <c r="U461" s="70">
        <v>0</v>
      </c>
      <c r="V461" s="116">
        <v>0</v>
      </c>
      <c r="W461" s="116">
        <v>0</v>
      </c>
      <c r="X461" s="74">
        <v>2.9999999999999997E-4</v>
      </c>
      <c r="Y461" s="118">
        <v>0</v>
      </c>
      <c r="Z461" s="52"/>
    </row>
    <row r="462" spans="7:26" x14ac:dyDescent="0.3">
      <c r="G462" s="67"/>
      <c r="H462" s="52">
        <v>94</v>
      </c>
      <c r="I462" s="52" t="s">
        <v>102</v>
      </c>
      <c r="J462" s="68">
        <v>870</v>
      </c>
      <c r="K462" s="115">
        <v>0.75</v>
      </c>
      <c r="L462" s="70">
        <v>0</v>
      </c>
      <c r="M462" s="116">
        <v>0</v>
      </c>
      <c r="N462" s="71">
        <v>0</v>
      </c>
      <c r="O462" s="70">
        <v>121168</v>
      </c>
      <c r="P462" s="70"/>
      <c r="Q462" s="70">
        <v>90876</v>
      </c>
      <c r="R462" s="116">
        <v>90876</v>
      </c>
      <c r="S462" s="72">
        <v>0</v>
      </c>
      <c r="T462" s="117">
        <v>0</v>
      </c>
      <c r="U462" s="70">
        <v>0</v>
      </c>
      <c r="V462" s="116">
        <v>0</v>
      </c>
      <c r="W462" s="116">
        <v>0</v>
      </c>
      <c r="X462" s="74">
        <v>0</v>
      </c>
      <c r="Y462" s="118">
        <v>0</v>
      </c>
      <c r="Z462" s="52"/>
    </row>
    <row r="463" spans="7:26" x14ac:dyDescent="0.3">
      <c r="G463" s="67"/>
      <c r="H463" s="52">
        <v>117</v>
      </c>
      <c r="I463" s="52" t="s">
        <v>21</v>
      </c>
      <c r="J463" s="68">
        <v>870</v>
      </c>
      <c r="K463" s="115">
        <v>0.75</v>
      </c>
      <c r="L463" s="70">
        <v>0</v>
      </c>
      <c r="M463" s="116">
        <v>0</v>
      </c>
      <c r="N463" s="71">
        <v>0</v>
      </c>
      <c r="O463" s="70">
        <v>121168</v>
      </c>
      <c r="P463" s="70"/>
      <c r="Q463" s="70">
        <v>90876</v>
      </c>
      <c r="R463" s="116">
        <v>90876</v>
      </c>
      <c r="S463" s="72">
        <v>2.34E-4</v>
      </c>
      <c r="T463" s="117">
        <v>21.264983999999998</v>
      </c>
      <c r="U463" s="70">
        <v>0</v>
      </c>
      <c r="V463" s="116">
        <v>0</v>
      </c>
      <c r="W463" s="116">
        <v>0</v>
      </c>
      <c r="X463" s="74">
        <v>2.5700000000000001E-4</v>
      </c>
      <c r="Y463" s="118">
        <v>0</v>
      </c>
      <c r="Z463" s="52"/>
    </row>
    <row r="464" spans="7:26" x14ac:dyDescent="0.3">
      <c r="G464" s="67"/>
      <c r="H464" s="52">
        <v>122</v>
      </c>
      <c r="I464" s="52" t="s">
        <v>93</v>
      </c>
      <c r="J464" s="68">
        <v>870</v>
      </c>
      <c r="K464" s="115">
        <v>0.75</v>
      </c>
      <c r="L464" s="70">
        <v>0</v>
      </c>
      <c r="M464" s="116">
        <v>0</v>
      </c>
      <c r="N464" s="71">
        <v>0</v>
      </c>
      <c r="O464" s="70">
        <v>121168</v>
      </c>
      <c r="P464" s="70"/>
      <c r="Q464" s="70">
        <v>90876</v>
      </c>
      <c r="R464" s="116">
        <v>90876</v>
      </c>
      <c r="S464" s="72">
        <v>0</v>
      </c>
      <c r="T464" s="117">
        <v>0</v>
      </c>
      <c r="U464" s="70">
        <v>0</v>
      </c>
      <c r="V464" s="116">
        <v>0</v>
      </c>
      <c r="W464" s="116">
        <v>0</v>
      </c>
      <c r="X464" s="74">
        <v>0</v>
      </c>
      <c r="Y464" s="118">
        <v>0</v>
      </c>
      <c r="Z464" s="52"/>
    </row>
    <row r="465" spans="7:26" ht="15" thickBot="1" x14ac:dyDescent="0.35">
      <c r="G465" s="76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8"/>
      <c r="Z465" s="52"/>
    </row>
    <row r="466" spans="7:26" x14ac:dyDescent="0.3">
      <c r="G466" s="52">
        <v>94</v>
      </c>
      <c r="H466" s="52" t="s">
        <v>102</v>
      </c>
      <c r="I466" s="52"/>
      <c r="J466" s="68"/>
      <c r="K466" s="69"/>
      <c r="L466" s="71"/>
      <c r="M466" s="71"/>
      <c r="N466" s="71"/>
      <c r="O466" s="71"/>
      <c r="P466" s="71"/>
      <c r="Q466" s="71"/>
      <c r="R466" s="71"/>
      <c r="S466" s="74"/>
      <c r="T466" s="73">
        <v>4815680.6348685008</v>
      </c>
      <c r="U466" s="71"/>
      <c r="V466" s="71"/>
      <c r="W466" s="71"/>
      <c r="X466" s="74"/>
      <c r="Y466" s="73">
        <v>1892262.454833</v>
      </c>
      <c r="Z466" s="79">
        <v>6707943.0897015007</v>
      </c>
    </row>
    <row r="467" spans="7:26" x14ac:dyDescent="0.3">
      <c r="G467" s="52"/>
      <c r="H467" s="52"/>
      <c r="I467" s="52"/>
      <c r="J467" s="68"/>
      <c r="K467" s="69"/>
      <c r="L467" s="71"/>
      <c r="M467" s="71"/>
      <c r="N467" s="71"/>
      <c r="O467" s="71"/>
      <c r="P467" s="71"/>
      <c r="Q467" s="71"/>
      <c r="R467" s="71"/>
      <c r="S467" s="74"/>
      <c r="T467" s="73"/>
      <c r="U467" s="71"/>
      <c r="V467" s="71"/>
      <c r="W467" s="71"/>
      <c r="X467" s="74"/>
      <c r="Y467" s="73"/>
      <c r="Z467" s="52"/>
    </row>
    <row r="468" spans="7:26" ht="15" thickBot="1" x14ac:dyDescent="0.35">
      <c r="G468" s="52"/>
      <c r="H468" s="52"/>
      <c r="I468" s="52"/>
      <c r="J468" s="53" t="s">
        <v>56</v>
      </c>
      <c r="K468" s="54" t="s">
        <v>57</v>
      </c>
      <c r="L468" s="55" t="s">
        <v>58</v>
      </c>
      <c r="M468" s="55" t="s">
        <v>171</v>
      </c>
      <c r="N468" s="55"/>
      <c r="O468" s="55" t="s">
        <v>59</v>
      </c>
      <c r="P468" s="55" t="s">
        <v>172</v>
      </c>
      <c r="Q468" s="55"/>
      <c r="R468" s="55" t="s">
        <v>60</v>
      </c>
      <c r="S468" s="56" t="s">
        <v>61</v>
      </c>
      <c r="T468" s="57" t="s">
        <v>62</v>
      </c>
      <c r="U468" s="55" t="s">
        <v>63</v>
      </c>
      <c r="V468" s="55" t="s">
        <v>64</v>
      </c>
      <c r="W468" s="55" t="s">
        <v>65</v>
      </c>
      <c r="X468" s="56" t="s">
        <v>66</v>
      </c>
      <c r="Y468" s="57" t="s">
        <v>67</v>
      </c>
      <c r="Z468" s="52"/>
    </row>
    <row r="469" spans="7:26" ht="15.6" x14ac:dyDescent="0.3">
      <c r="G469" s="58">
        <v>99</v>
      </c>
      <c r="H469" s="59" t="s">
        <v>103</v>
      </c>
      <c r="I469" s="60"/>
      <c r="J469" s="61"/>
      <c r="K469" s="62"/>
      <c r="L469" s="63"/>
      <c r="M469" s="63"/>
      <c r="N469" s="63"/>
      <c r="O469" s="63"/>
      <c r="P469" s="63"/>
      <c r="Q469" s="63"/>
      <c r="R469" s="63"/>
      <c r="S469" s="64"/>
      <c r="T469" s="65"/>
      <c r="U469" s="63"/>
      <c r="V469" s="63"/>
      <c r="W469" s="63"/>
      <c r="X469" s="64"/>
      <c r="Y469" s="66"/>
      <c r="Z469" s="52"/>
    </row>
    <row r="470" spans="7:26" x14ac:dyDescent="0.3">
      <c r="G470" s="67"/>
      <c r="H470" s="52">
        <v>1</v>
      </c>
      <c r="I470" s="52" t="s">
        <v>11</v>
      </c>
      <c r="J470" s="68">
        <v>375</v>
      </c>
      <c r="K470" s="69">
        <v>1</v>
      </c>
      <c r="L470" s="70">
        <v>30017819</v>
      </c>
      <c r="M470" s="71">
        <v>19047072</v>
      </c>
      <c r="N470" s="71">
        <v>10970747</v>
      </c>
      <c r="O470" s="70">
        <v>179496</v>
      </c>
      <c r="P470" s="70"/>
      <c r="Q470" s="70">
        <v>179496</v>
      </c>
      <c r="R470" s="71">
        <v>11150243</v>
      </c>
      <c r="S470" s="72">
        <v>2.0739999999999999E-3</v>
      </c>
      <c r="T470" s="73">
        <v>23125.603982000001</v>
      </c>
      <c r="U470" s="70">
        <v>7416433</v>
      </c>
      <c r="V470" s="71">
        <v>131177</v>
      </c>
      <c r="W470" s="71">
        <v>7285256</v>
      </c>
      <c r="X470" s="74">
        <v>2.2769999999999999E-3</v>
      </c>
      <c r="Y470" s="75">
        <v>16588.527912000001</v>
      </c>
      <c r="Z470" s="52"/>
    </row>
    <row r="471" spans="7:26" x14ac:dyDescent="0.3">
      <c r="G471" s="67"/>
      <c r="H471" s="52">
        <v>2</v>
      </c>
      <c r="I471" s="52" t="s">
        <v>27</v>
      </c>
      <c r="J471" s="68">
        <v>375</v>
      </c>
      <c r="K471" s="69">
        <v>1</v>
      </c>
      <c r="L471" s="70">
        <v>30017819</v>
      </c>
      <c r="M471" s="71">
        <v>19047072</v>
      </c>
      <c r="N471" s="71">
        <v>10970747</v>
      </c>
      <c r="O471" s="70">
        <v>179496</v>
      </c>
      <c r="P471" s="70"/>
      <c r="Q471" s="70">
        <v>179496</v>
      </c>
      <c r="R471" s="71">
        <v>11150243</v>
      </c>
      <c r="S471" s="72">
        <v>2.3000000000000001E-4</v>
      </c>
      <c r="T471" s="73">
        <v>2564.5558900000001</v>
      </c>
      <c r="U471" s="70">
        <v>7416433</v>
      </c>
      <c r="V471" s="71">
        <v>131177</v>
      </c>
      <c r="W471" s="71">
        <v>7285256</v>
      </c>
      <c r="X471" s="74">
        <v>2.6200000000000003E-4</v>
      </c>
      <c r="Y471" s="75">
        <v>1908.7370720000001</v>
      </c>
      <c r="Z471" s="52"/>
    </row>
    <row r="472" spans="7:26" x14ac:dyDescent="0.3">
      <c r="G472" s="67"/>
      <c r="H472" s="52">
        <v>3</v>
      </c>
      <c r="I472" s="52" t="s">
        <v>20</v>
      </c>
      <c r="J472" s="68">
        <v>375</v>
      </c>
      <c r="K472" s="69">
        <v>1</v>
      </c>
      <c r="L472" s="70">
        <v>30017819</v>
      </c>
      <c r="M472" s="71">
        <v>19047072</v>
      </c>
      <c r="N472" s="71">
        <v>10970747</v>
      </c>
      <c r="O472" s="70">
        <v>179496</v>
      </c>
      <c r="P472" s="70"/>
      <c r="Q472" s="70">
        <v>179496</v>
      </c>
      <c r="R472" s="71">
        <v>11150243</v>
      </c>
      <c r="S472" s="72">
        <v>5.2599999999999999E-4</v>
      </c>
      <c r="T472" s="73">
        <v>5865.0278179999996</v>
      </c>
      <c r="U472" s="70">
        <v>7416433</v>
      </c>
      <c r="V472" s="71">
        <v>131177</v>
      </c>
      <c r="W472" s="71">
        <v>7285256</v>
      </c>
      <c r="X472" s="74">
        <v>5.7799999999999995E-4</v>
      </c>
      <c r="Y472" s="75">
        <v>4210.8779679999998</v>
      </c>
      <c r="Z472" s="52"/>
    </row>
    <row r="473" spans="7:26" x14ac:dyDescent="0.3">
      <c r="G473" s="67"/>
      <c r="H473" s="52">
        <v>4</v>
      </c>
      <c r="I473" s="52" t="s">
        <v>10</v>
      </c>
      <c r="J473" s="68">
        <v>375</v>
      </c>
      <c r="K473" s="69">
        <v>1</v>
      </c>
      <c r="L473" s="70">
        <v>30017819</v>
      </c>
      <c r="M473" s="71">
        <v>19047072</v>
      </c>
      <c r="N473" s="71">
        <v>10970747</v>
      </c>
      <c r="O473" s="70">
        <v>179496</v>
      </c>
      <c r="P473" s="70"/>
      <c r="Q473" s="70">
        <v>179496</v>
      </c>
      <c r="R473" s="71">
        <v>11150243</v>
      </c>
      <c r="S473" s="72">
        <v>7.8399999999999997E-3</v>
      </c>
      <c r="T473" s="73">
        <v>87417.905119999996</v>
      </c>
      <c r="U473" s="70">
        <v>7416433</v>
      </c>
      <c r="V473" s="71">
        <v>131177</v>
      </c>
      <c r="W473" s="71">
        <v>7285256</v>
      </c>
      <c r="X473" s="74">
        <v>8.5789999999999998E-3</v>
      </c>
      <c r="Y473" s="75">
        <v>62500.211223999999</v>
      </c>
      <c r="Z473" s="52"/>
    </row>
    <row r="474" spans="7:26" x14ac:dyDescent="0.3">
      <c r="G474" s="67"/>
      <c r="H474" s="52">
        <v>136</v>
      </c>
      <c r="I474" s="52" t="s">
        <v>147</v>
      </c>
      <c r="J474" s="68">
        <v>375</v>
      </c>
      <c r="K474" s="69">
        <v>1</v>
      </c>
      <c r="L474" s="70">
        <v>30017819</v>
      </c>
      <c r="M474" s="71">
        <v>19047072</v>
      </c>
      <c r="N474" s="71">
        <v>10970747</v>
      </c>
      <c r="O474" s="70">
        <v>179496</v>
      </c>
      <c r="P474" s="70"/>
      <c r="Q474" s="70">
        <v>179496</v>
      </c>
      <c r="R474" s="71">
        <v>11150243</v>
      </c>
      <c r="S474" s="72">
        <v>2.0100000000000001E-4</v>
      </c>
      <c r="T474" s="73">
        <v>2241.1988430000001</v>
      </c>
      <c r="U474" s="70">
        <v>7416433</v>
      </c>
      <c r="V474" s="71">
        <v>131177</v>
      </c>
      <c r="W474" s="71">
        <v>7285256</v>
      </c>
      <c r="X474" s="74">
        <v>1.75E-4</v>
      </c>
      <c r="Y474" s="75">
        <v>1274.9197999999999</v>
      </c>
      <c r="Z474" s="52"/>
    </row>
    <row r="475" spans="7:26" x14ac:dyDescent="0.3">
      <c r="G475" s="67"/>
      <c r="H475" s="52">
        <v>6</v>
      </c>
      <c r="I475" s="52" t="s">
        <v>73</v>
      </c>
      <c r="J475" s="68">
        <v>375</v>
      </c>
      <c r="K475" s="69">
        <v>1</v>
      </c>
      <c r="L475" s="70">
        <v>30017819</v>
      </c>
      <c r="M475" s="71">
        <v>19047072</v>
      </c>
      <c r="N475" s="71">
        <v>10970747</v>
      </c>
      <c r="O475" s="70">
        <v>179496</v>
      </c>
      <c r="P475" s="70"/>
      <c r="Q475" s="70">
        <v>179496</v>
      </c>
      <c r="R475" s="71">
        <v>11150243</v>
      </c>
      <c r="S475" s="72">
        <v>0</v>
      </c>
      <c r="T475" s="73">
        <v>0</v>
      </c>
      <c r="U475" s="70">
        <v>7416433</v>
      </c>
      <c r="V475" s="71">
        <v>131177</v>
      </c>
      <c r="W475" s="71">
        <v>7285256</v>
      </c>
      <c r="X475" s="74">
        <v>0</v>
      </c>
      <c r="Y475" s="75">
        <v>0</v>
      </c>
      <c r="Z475" s="52"/>
    </row>
    <row r="476" spans="7:26" x14ac:dyDescent="0.3">
      <c r="G476" s="67"/>
      <c r="H476" s="52">
        <v>7</v>
      </c>
      <c r="I476" s="52" t="s">
        <v>9</v>
      </c>
      <c r="J476" s="68">
        <v>375</v>
      </c>
      <c r="K476" s="69">
        <v>1</v>
      </c>
      <c r="L476" s="70">
        <v>30017819</v>
      </c>
      <c r="M476" s="71">
        <v>19047072</v>
      </c>
      <c r="N476" s="71">
        <v>10970747</v>
      </c>
      <c r="O476" s="70">
        <v>179496</v>
      </c>
      <c r="P476" s="70"/>
      <c r="Q476" s="70">
        <v>179496</v>
      </c>
      <c r="R476" s="71">
        <v>11150243</v>
      </c>
      <c r="S476" s="72">
        <v>1.08E-4</v>
      </c>
      <c r="T476" s="73">
        <v>1204.226244</v>
      </c>
      <c r="U476" s="70">
        <v>7416433</v>
      </c>
      <c r="V476" s="71">
        <v>131177</v>
      </c>
      <c r="W476" s="71">
        <v>7285256</v>
      </c>
      <c r="X476" s="74">
        <v>1.1900000000000001E-4</v>
      </c>
      <c r="Y476" s="75">
        <v>866.94546400000002</v>
      </c>
      <c r="Z476" s="52"/>
    </row>
    <row r="477" spans="7:26" x14ac:dyDescent="0.3">
      <c r="G477" s="67"/>
      <c r="H477" s="52">
        <v>8</v>
      </c>
      <c r="I477" s="52" t="s">
        <v>23</v>
      </c>
      <c r="J477" s="68">
        <v>375</v>
      </c>
      <c r="K477" s="69">
        <v>1</v>
      </c>
      <c r="L477" s="70">
        <v>30017819</v>
      </c>
      <c r="M477" s="71">
        <v>19047072</v>
      </c>
      <c r="N477" s="71">
        <v>10970747</v>
      </c>
      <c r="O477" s="70">
        <v>179496</v>
      </c>
      <c r="P477" s="70"/>
      <c r="Q477" s="70">
        <v>179496</v>
      </c>
      <c r="R477" s="71">
        <v>11150243</v>
      </c>
      <c r="S477" s="72">
        <v>1.64E-4</v>
      </c>
      <c r="T477" s="73">
        <v>1828.639852</v>
      </c>
      <c r="U477" s="70">
        <v>7416433</v>
      </c>
      <c r="V477" s="71">
        <v>131177</v>
      </c>
      <c r="W477" s="71">
        <v>7285256</v>
      </c>
      <c r="X477" s="74">
        <v>1.74E-4</v>
      </c>
      <c r="Y477" s="75">
        <v>1267.634544</v>
      </c>
      <c r="Z477" s="52"/>
    </row>
    <row r="478" spans="7:26" x14ac:dyDescent="0.3">
      <c r="G478" s="67"/>
      <c r="H478" s="52">
        <v>9</v>
      </c>
      <c r="I478" s="52" t="s">
        <v>0</v>
      </c>
      <c r="J478" s="68">
        <v>375</v>
      </c>
      <c r="K478" s="69">
        <v>1</v>
      </c>
      <c r="L478" s="70">
        <v>30017819</v>
      </c>
      <c r="M478" s="71">
        <v>19047072</v>
      </c>
      <c r="N478" s="71">
        <v>10970747</v>
      </c>
      <c r="O478" s="70">
        <v>179496</v>
      </c>
      <c r="P478" s="70"/>
      <c r="Q478" s="70">
        <v>179496</v>
      </c>
      <c r="R478" s="71">
        <v>11150243</v>
      </c>
      <c r="S478" s="72">
        <v>2.7599999999999999E-4</v>
      </c>
      <c r="T478" s="73">
        <v>3077.4670679999999</v>
      </c>
      <c r="U478" s="70">
        <v>7416433</v>
      </c>
      <c r="V478" s="71">
        <v>131177</v>
      </c>
      <c r="W478" s="71">
        <v>7285256</v>
      </c>
      <c r="X478" s="74">
        <v>2.4800000000000001E-4</v>
      </c>
      <c r="Y478" s="75">
        <v>1806.7434880000001</v>
      </c>
      <c r="Z478" s="52"/>
    </row>
    <row r="479" spans="7:26" x14ac:dyDescent="0.3">
      <c r="G479" s="67"/>
      <c r="H479" s="52">
        <v>17</v>
      </c>
      <c r="I479" s="52" t="s">
        <v>16</v>
      </c>
      <c r="J479" s="68">
        <v>375</v>
      </c>
      <c r="K479" s="69">
        <v>1</v>
      </c>
      <c r="L479" s="70">
        <v>30017819</v>
      </c>
      <c r="M479" s="71">
        <v>19047072</v>
      </c>
      <c r="N479" s="71">
        <v>10970747</v>
      </c>
      <c r="O479" s="70">
        <v>179496</v>
      </c>
      <c r="P479" s="70"/>
      <c r="Q479" s="70">
        <v>179496</v>
      </c>
      <c r="R479" s="71">
        <v>11150243</v>
      </c>
      <c r="S479" s="72">
        <v>6.4899999999999995E-4</v>
      </c>
      <c r="T479" s="73">
        <v>7236.5077069999998</v>
      </c>
      <c r="U479" s="70">
        <v>7416433</v>
      </c>
      <c r="V479" s="71">
        <v>131177</v>
      </c>
      <c r="W479" s="71">
        <v>7285256</v>
      </c>
      <c r="X479" s="74">
        <v>7.0899999999999999E-4</v>
      </c>
      <c r="Y479" s="75">
        <v>5165.2465039999997</v>
      </c>
      <c r="Z479" s="52"/>
    </row>
    <row r="480" spans="7:26" x14ac:dyDescent="0.3">
      <c r="G480" s="67"/>
      <c r="H480" s="52">
        <v>29</v>
      </c>
      <c r="I480" s="52" t="s">
        <v>24</v>
      </c>
      <c r="J480" s="68">
        <v>375</v>
      </c>
      <c r="K480" s="69">
        <v>1</v>
      </c>
      <c r="L480" s="70">
        <v>30017819</v>
      </c>
      <c r="M480" s="71">
        <v>19047072</v>
      </c>
      <c r="N480" s="71">
        <v>10970747</v>
      </c>
      <c r="O480" s="70">
        <v>179496</v>
      </c>
      <c r="P480" s="70"/>
      <c r="Q480" s="70">
        <v>179496</v>
      </c>
      <c r="R480" s="71">
        <v>11150243</v>
      </c>
      <c r="S480" s="72">
        <v>3.1029999999999999E-3</v>
      </c>
      <c r="T480" s="73">
        <v>34599.204029</v>
      </c>
      <c r="U480" s="70">
        <v>7416433</v>
      </c>
      <c r="V480" s="71">
        <v>131177</v>
      </c>
      <c r="W480" s="71">
        <v>7285256</v>
      </c>
      <c r="X480" s="74">
        <v>3.1029999999999999E-3</v>
      </c>
      <c r="Y480" s="75">
        <v>22606.149367999999</v>
      </c>
      <c r="Z480" s="52"/>
    </row>
    <row r="481" spans="7:26" x14ac:dyDescent="0.3">
      <c r="G481" s="67"/>
      <c r="H481" s="52">
        <v>38</v>
      </c>
      <c r="I481" s="52" t="s">
        <v>12</v>
      </c>
      <c r="J481" s="68">
        <v>375</v>
      </c>
      <c r="K481" s="69">
        <v>1</v>
      </c>
      <c r="L481" s="70">
        <v>30017819</v>
      </c>
      <c r="M481" s="71">
        <v>19047072</v>
      </c>
      <c r="N481" s="71">
        <v>10970747</v>
      </c>
      <c r="O481" s="70">
        <v>179496</v>
      </c>
      <c r="P481" s="70"/>
      <c r="Q481" s="70">
        <v>179496</v>
      </c>
      <c r="R481" s="71">
        <v>11150243</v>
      </c>
      <c r="S481" s="72">
        <v>8.6000000000000003E-5</v>
      </c>
      <c r="T481" s="73">
        <v>958.92089800000008</v>
      </c>
      <c r="U481" s="70">
        <v>7416433</v>
      </c>
      <c r="V481" s="71">
        <v>131177</v>
      </c>
      <c r="W481" s="71">
        <v>7285256</v>
      </c>
      <c r="X481" s="74">
        <v>9.5000000000000005E-5</v>
      </c>
      <c r="Y481" s="75">
        <v>692.09932000000003</v>
      </c>
      <c r="Z481" s="52"/>
    </row>
    <row r="482" spans="7:26" x14ac:dyDescent="0.3">
      <c r="G482" s="67"/>
      <c r="H482" s="52">
        <v>55</v>
      </c>
      <c r="I482" s="52" t="s">
        <v>26</v>
      </c>
      <c r="J482" s="68">
        <v>375</v>
      </c>
      <c r="K482" s="69">
        <v>1</v>
      </c>
      <c r="L482" s="70">
        <v>30017819</v>
      </c>
      <c r="M482" s="71">
        <v>19047072</v>
      </c>
      <c r="N482" s="71">
        <v>10970747</v>
      </c>
      <c r="O482" s="70">
        <v>179496</v>
      </c>
      <c r="P482" s="70"/>
      <c r="Q482" s="70">
        <v>179496</v>
      </c>
      <c r="R482" s="71">
        <v>11150243</v>
      </c>
      <c r="S482" s="72">
        <v>1.35E-4</v>
      </c>
      <c r="T482" s="73">
        <v>1505.2828050000001</v>
      </c>
      <c r="U482" s="70">
        <v>7416433</v>
      </c>
      <c r="V482" s="71">
        <v>131177</v>
      </c>
      <c r="W482" s="71">
        <v>7285256</v>
      </c>
      <c r="X482" s="74">
        <v>1.4799999999999999E-4</v>
      </c>
      <c r="Y482" s="75">
        <v>1078.2178879999999</v>
      </c>
      <c r="Z482" s="52"/>
    </row>
    <row r="483" spans="7:26" x14ac:dyDescent="0.3">
      <c r="G483" s="67"/>
      <c r="H483" s="52">
        <v>71</v>
      </c>
      <c r="I483" s="52" t="s">
        <v>18</v>
      </c>
      <c r="J483" s="68">
        <v>375</v>
      </c>
      <c r="K483" s="69">
        <v>0</v>
      </c>
      <c r="L483" s="70">
        <v>30017819</v>
      </c>
      <c r="M483" s="71">
        <v>19047072</v>
      </c>
      <c r="N483" s="71">
        <v>0</v>
      </c>
      <c r="O483" s="70">
        <v>179496</v>
      </c>
      <c r="P483" s="70"/>
      <c r="Q483" s="70">
        <v>0</v>
      </c>
      <c r="R483" s="71">
        <v>0</v>
      </c>
      <c r="S483" s="72">
        <v>9.0000000000000002E-6</v>
      </c>
      <c r="T483" s="73">
        <v>0</v>
      </c>
      <c r="U483" s="70">
        <v>7416433</v>
      </c>
      <c r="V483" s="71">
        <v>131177</v>
      </c>
      <c r="W483" s="71">
        <v>0</v>
      </c>
      <c r="X483" s="74">
        <v>1.0000000000000001E-5</v>
      </c>
      <c r="Y483" s="75">
        <v>0</v>
      </c>
      <c r="Z483" s="52"/>
    </row>
    <row r="484" spans="7:26" x14ac:dyDescent="0.3">
      <c r="G484" s="67"/>
      <c r="H484" s="52">
        <v>72</v>
      </c>
      <c r="I484" s="52" t="s">
        <v>28</v>
      </c>
      <c r="J484" s="68">
        <v>375</v>
      </c>
      <c r="K484" s="69">
        <v>0</v>
      </c>
      <c r="L484" s="70">
        <v>30017819</v>
      </c>
      <c r="M484" s="71">
        <v>19047072</v>
      </c>
      <c r="N484" s="71">
        <v>0</v>
      </c>
      <c r="O484" s="70">
        <v>179496</v>
      </c>
      <c r="P484" s="70"/>
      <c r="Q484" s="70">
        <v>0</v>
      </c>
      <c r="R484" s="71">
        <v>0</v>
      </c>
      <c r="S484" s="72">
        <v>2.7500000000000002E-4</v>
      </c>
      <c r="T484" s="73">
        <v>0</v>
      </c>
      <c r="U484" s="70">
        <v>7416433</v>
      </c>
      <c r="V484" s="71">
        <v>131177</v>
      </c>
      <c r="W484" s="71">
        <v>0</v>
      </c>
      <c r="X484" s="74">
        <v>2.9999999999999997E-4</v>
      </c>
      <c r="Y484" s="75">
        <v>0</v>
      </c>
      <c r="Z484" s="52"/>
    </row>
    <row r="485" spans="7:26" x14ac:dyDescent="0.3">
      <c r="G485" s="67"/>
      <c r="H485" s="52">
        <v>99</v>
      </c>
      <c r="I485" s="52" t="s">
        <v>103</v>
      </c>
      <c r="J485" s="68">
        <v>375</v>
      </c>
      <c r="K485" s="69">
        <v>1</v>
      </c>
      <c r="L485" s="70">
        <v>30017819</v>
      </c>
      <c r="M485" s="71">
        <v>19047072</v>
      </c>
      <c r="N485" s="71">
        <v>10970747</v>
      </c>
      <c r="O485" s="70">
        <v>179496</v>
      </c>
      <c r="P485" s="70"/>
      <c r="Q485" s="70">
        <v>179496</v>
      </c>
      <c r="R485" s="71">
        <v>11150243</v>
      </c>
      <c r="S485" s="72">
        <v>0</v>
      </c>
      <c r="T485" s="73">
        <v>0</v>
      </c>
      <c r="U485" s="70">
        <v>7416433</v>
      </c>
      <c r="V485" s="71">
        <v>131177</v>
      </c>
      <c r="W485" s="71">
        <v>7285256</v>
      </c>
      <c r="X485" s="74">
        <v>0</v>
      </c>
      <c r="Y485" s="75">
        <v>0</v>
      </c>
      <c r="Z485" s="52"/>
    </row>
    <row r="486" spans="7:26" x14ac:dyDescent="0.3">
      <c r="G486" s="67"/>
      <c r="H486" s="52">
        <v>117</v>
      </c>
      <c r="I486" s="52" t="s">
        <v>21</v>
      </c>
      <c r="J486" s="68">
        <v>375</v>
      </c>
      <c r="K486" s="69">
        <v>1</v>
      </c>
      <c r="L486" s="70">
        <v>30017819</v>
      </c>
      <c r="M486" s="71">
        <v>19047072</v>
      </c>
      <c r="N486" s="71">
        <v>10970747</v>
      </c>
      <c r="O486" s="70">
        <v>179496</v>
      </c>
      <c r="P486" s="70"/>
      <c r="Q486" s="70">
        <v>179496</v>
      </c>
      <c r="R486" s="71">
        <v>11150243</v>
      </c>
      <c r="S486" s="72">
        <v>2.34E-4</v>
      </c>
      <c r="T486" s="73">
        <v>2609.1568619999998</v>
      </c>
      <c r="U486" s="70">
        <v>7416433</v>
      </c>
      <c r="V486" s="71">
        <v>131177</v>
      </c>
      <c r="W486" s="71">
        <v>7285256</v>
      </c>
      <c r="X486" s="74">
        <v>2.5700000000000001E-4</v>
      </c>
      <c r="Y486" s="75">
        <v>1872.310792</v>
      </c>
      <c r="Z486" s="52"/>
    </row>
    <row r="487" spans="7:26" x14ac:dyDescent="0.3">
      <c r="G487" s="67"/>
      <c r="H487" s="52">
        <v>122</v>
      </c>
      <c r="I487" s="52" t="s">
        <v>93</v>
      </c>
      <c r="J487" s="68">
        <v>375</v>
      </c>
      <c r="K487" s="69">
        <v>1</v>
      </c>
      <c r="L487" s="70">
        <v>30017819</v>
      </c>
      <c r="M487" s="71">
        <v>19047072</v>
      </c>
      <c r="N487" s="71">
        <v>10970747</v>
      </c>
      <c r="O487" s="70">
        <v>179496</v>
      </c>
      <c r="P487" s="70"/>
      <c r="Q487" s="70">
        <v>179496</v>
      </c>
      <c r="R487" s="71">
        <v>11150243</v>
      </c>
      <c r="S487" s="72">
        <v>0</v>
      </c>
      <c r="T487" s="73">
        <v>0</v>
      </c>
      <c r="U487" s="70">
        <v>7416433</v>
      </c>
      <c r="V487" s="71">
        <v>131177</v>
      </c>
      <c r="W487" s="71">
        <v>7285256</v>
      </c>
      <c r="X487" s="74">
        <v>0</v>
      </c>
      <c r="Y487" s="75">
        <v>0</v>
      </c>
      <c r="Z487" s="52"/>
    </row>
    <row r="488" spans="7:26" x14ac:dyDescent="0.3">
      <c r="G488" s="67"/>
      <c r="H488" s="52"/>
      <c r="I488" s="52"/>
      <c r="J488" s="68"/>
      <c r="K488" s="69"/>
      <c r="L488" s="71"/>
      <c r="M488" s="71"/>
      <c r="N488" s="71"/>
      <c r="O488" s="71"/>
      <c r="P488" s="71"/>
      <c r="Q488" s="71"/>
      <c r="R488" s="71"/>
      <c r="S488" s="74"/>
      <c r="T488" s="73"/>
      <c r="U488" s="71"/>
      <c r="V488" s="71"/>
      <c r="W488" s="71"/>
      <c r="X488" s="74"/>
      <c r="Y488" s="75"/>
      <c r="Z488" s="52"/>
    </row>
    <row r="489" spans="7:26" ht="15.6" x14ac:dyDescent="0.3">
      <c r="G489" s="80">
        <v>99</v>
      </c>
      <c r="H489" s="81" t="s">
        <v>103</v>
      </c>
      <c r="I489" s="52"/>
      <c r="J489" s="68"/>
      <c r="K489" s="69"/>
      <c r="L489" s="71"/>
      <c r="M489" s="71"/>
      <c r="N489" s="71"/>
      <c r="O489" s="71"/>
      <c r="P489" s="71"/>
      <c r="Q489" s="71"/>
      <c r="R489" s="71"/>
      <c r="S489" s="74"/>
      <c r="T489" s="73"/>
      <c r="U489" s="71"/>
      <c r="V489" s="71"/>
      <c r="W489" s="71"/>
      <c r="X489" s="74"/>
      <c r="Y489" s="75"/>
      <c r="Z489" s="52"/>
    </row>
    <row r="490" spans="7:26" x14ac:dyDescent="0.3">
      <c r="G490" s="67"/>
      <c r="H490" s="52">
        <v>1</v>
      </c>
      <c r="I490" s="52" t="s">
        <v>11</v>
      </c>
      <c r="J490" s="68">
        <v>820</v>
      </c>
      <c r="K490" s="69">
        <v>1</v>
      </c>
      <c r="L490" s="70">
        <v>0</v>
      </c>
      <c r="M490" s="71">
        <v>0</v>
      </c>
      <c r="N490" s="71">
        <v>0</v>
      </c>
      <c r="O490" s="70">
        <v>143692</v>
      </c>
      <c r="P490" s="70"/>
      <c r="Q490" s="70">
        <v>143692</v>
      </c>
      <c r="R490" s="71">
        <v>143692</v>
      </c>
      <c r="S490" s="72">
        <v>2.0739999999999999E-3</v>
      </c>
      <c r="T490" s="73">
        <v>298.01720799999998</v>
      </c>
      <c r="U490" s="70">
        <v>0</v>
      </c>
      <c r="V490" s="71">
        <v>0</v>
      </c>
      <c r="W490" s="71">
        <v>0</v>
      </c>
      <c r="X490" s="74">
        <v>2.2769999999999999E-3</v>
      </c>
      <c r="Y490" s="75">
        <v>0</v>
      </c>
      <c r="Z490" s="52"/>
    </row>
    <row r="491" spans="7:26" x14ac:dyDescent="0.3">
      <c r="G491" s="67"/>
      <c r="H491" s="52">
        <v>2</v>
      </c>
      <c r="I491" s="52" t="s">
        <v>27</v>
      </c>
      <c r="J491" s="68">
        <v>820</v>
      </c>
      <c r="K491" s="69">
        <v>1</v>
      </c>
      <c r="L491" s="70">
        <v>0</v>
      </c>
      <c r="M491" s="71">
        <v>0</v>
      </c>
      <c r="N491" s="71">
        <v>0</v>
      </c>
      <c r="O491" s="70">
        <v>143692</v>
      </c>
      <c r="P491" s="70"/>
      <c r="Q491" s="70">
        <v>143692</v>
      </c>
      <c r="R491" s="71">
        <v>143692</v>
      </c>
      <c r="S491" s="72">
        <v>2.3000000000000001E-4</v>
      </c>
      <c r="T491" s="73">
        <v>33.049160000000001</v>
      </c>
      <c r="U491" s="70">
        <v>0</v>
      </c>
      <c r="V491" s="71">
        <v>0</v>
      </c>
      <c r="W491" s="71">
        <v>0</v>
      </c>
      <c r="X491" s="74">
        <v>2.6200000000000003E-4</v>
      </c>
      <c r="Y491" s="75">
        <v>0</v>
      </c>
      <c r="Z491" s="52"/>
    </row>
    <row r="492" spans="7:26" x14ac:dyDescent="0.3">
      <c r="G492" s="67"/>
      <c r="H492" s="52">
        <v>3</v>
      </c>
      <c r="I492" s="52" t="s">
        <v>20</v>
      </c>
      <c r="J492" s="68">
        <v>820</v>
      </c>
      <c r="K492" s="69">
        <v>1</v>
      </c>
      <c r="L492" s="70">
        <v>0</v>
      </c>
      <c r="M492" s="71">
        <v>0</v>
      </c>
      <c r="N492" s="71">
        <v>0</v>
      </c>
      <c r="O492" s="70">
        <v>143692</v>
      </c>
      <c r="P492" s="70"/>
      <c r="Q492" s="70">
        <v>143692</v>
      </c>
      <c r="R492" s="71">
        <v>143692</v>
      </c>
      <c r="S492" s="72">
        <v>5.2599999999999999E-4</v>
      </c>
      <c r="T492" s="73">
        <v>75.581992</v>
      </c>
      <c r="U492" s="70">
        <v>0</v>
      </c>
      <c r="V492" s="71">
        <v>0</v>
      </c>
      <c r="W492" s="71">
        <v>0</v>
      </c>
      <c r="X492" s="74">
        <v>5.7799999999999995E-4</v>
      </c>
      <c r="Y492" s="75">
        <v>0</v>
      </c>
      <c r="Z492" s="52"/>
    </row>
    <row r="493" spans="7:26" x14ac:dyDescent="0.3">
      <c r="G493" s="67"/>
      <c r="H493" s="52">
        <v>4</v>
      </c>
      <c r="I493" s="52" t="s">
        <v>10</v>
      </c>
      <c r="J493" s="68">
        <v>820</v>
      </c>
      <c r="K493" s="69">
        <v>1</v>
      </c>
      <c r="L493" s="70">
        <v>0</v>
      </c>
      <c r="M493" s="71">
        <v>0</v>
      </c>
      <c r="N493" s="71">
        <v>0</v>
      </c>
      <c r="O493" s="70">
        <v>143692</v>
      </c>
      <c r="P493" s="70"/>
      <c r="Q493" s="70">
        <v>143692</v>
      </c>
      <c r="R493" s="71">
        <v>143692</v>
      </c>
      <c r="S493" s="72">
        <v>7.8399999999999997E-3</v>
      </c>
      <c r="T493" s="73">
        <v>1126.54528</v>
      </c>
      <c r="U493" s="70">
        <v>0</v>
      </c>
      <c r="V493" s="71">
        <v>0</v>
      </c>
      <c r="W493" s="71">
        <v>0</v>
      </c>
      <c r="X493" s="74">
        <v>8.5789999999999998E-3</v>
      </c>
      <c r="Y493" s="75">
        <v>0</v>
      </c>
      <c r="Z493" s="52"/>
    </row>
    <row r="494" spans="7:26" x14ac:dyDescent="0.3">
      <c r="G494" s="67"/>
      <c r="H494" s="52">
        <v>136</v>
      </c>
      <c r="I494" s="52" t="s">
        <v>147</v>
      </c>
      <c r="J494" s="68">
        <v>820</v>
      </c>
      <c r="K494" s="69">
        <v>1</v>
      </c>
      <c r="L494" s="70">
        <v>0</v>
      </c>
      <c r="M494" s="71">
        <v>0</v>
      </c>
      <c r="N494" s="71">
        <v>0</v>
      </c>
      <c r="O494" s="70">
        <v>143692</v>
      </c>
      <c r="P494" s="70"/>
      <c r="Q494" s="70">
        <v>143692</v>
      </c>
      <c r="R494" s="71">
        <v>143692</v>
      </c>
      <c r="S494" s="72">
        <v>2.0100000000000001E-4</v>
      </c>
      <c r="T494" s="73">
        <v>28.882092</v>
      </c>
      <c r="U494" s="70">
        <v>0</v>
      </c>
      <c r="V494" s="71">
        <v>0</v>
      </c>
      <c r="W494" s="71">
        <v>0</v>
      </c>
      <c r="X494" s="74">
        <v>1.75E-4</v>
      </c>
      <c r="Y494" s="75">
        <v>0</v>
      </c>
      <c r="Z494" s="52"/>
    </row>
    <row r="495" spans="7:26" x14ac:dyDescent="0.3">
      <c r="G495" s="67"/>
      <c r="H495" s="52">
        <v>6</v>
      </c>
      <c r="I495" s="52" t="s">
        <v>73</v>
      </c>
      <c r="J495" s="68">
        <v>820</v>
      </c>
      <c r="K495" s="69">
        <v>1</v>
      </c>
      <c r="L495" s="70">
        <v>0</v>
      </c>
      <c r="M495" s="71">
        <v>0</v>
      </c>
      <c r="N495" s="71">
        <v>0</v>
      </c>
      <c r="O495" s="70">
        <v>143692</v>
      </c>
      <c r="P495" s="70"/>
      <c r="Q495" s="70">
        <v>143692</v>
      </c>
      <c r="R495" s="71">
        <v>143692</v>
      </c>
      <c r="S495" s="72">
        <v>0</v>
      </c>
      <c r="T495" s="73">
        <v>0</v>
      </c>
      <c r="U495" s="70">
        <v>0</v>
      </c>
      <c r="V495" s="71">
        <v>0</v>
      </c>
      <c r="W495" s="71">
        <v>0</v>
      </c>
      <c r="X495" s="74">
        <v>0</v>
      </c>
      <c r="Y495" s="75">
        <v>0</v>
      </c>
      <c r="Z495" s="52"/>
    </row>
    <row r="496" spans="7:26" x14ac:dyDescent="0.3">
      <c r="G496" s="67"/>
      <c r="H496" s="52">
        <v>7</v>
      </c>
      <c r="I496" s="52" t="s">
        <v>9</v>
      </c>
      <c r="J496" s="68">
        <v>820</v>
      </c>
      <c r="K496" s="69">
        <v>1</v>
      </c>
      <c r="L496" s="70">
        <v>0</v>
      </c>
      <c r="M496" s="71">
        <v>0</v>
      </c>
      <c r="N496" s="71">
        <v>0</v>
      </c>
      <c r="O496" s="70">
        <v>143692</v>
      </c>
      <c r="P496" s="70"/>
      <c r="Q496" s="70">
        <v>143692</v>
      </c>
      <c r="R496" s="71">
        <v>143692</v>
      </c>
      <c r="S496" s="72">
        <v>1.08E-4</v>
      </c>
      <c r="T496" s="73">
        <v>15.518735999999999</v>
      </c>
      <c r="U496" s="70">
        <v>0</v>
      </c>
      <c r="V496" s="71">
        <v>0</v>
      </c>
      <c r="W496" s="71">
        <v>0</v>
      </c>
      <c r="X496" s="74">
        <v>1.1900000000000001E-4</v>
      </c>
      <c r="Y496" s="75">
        <v>0</v>
      </c>
      <c r="Z496" s="52"/>
    </row>
    <row r="497" spans="7:26" x14ac:dyDescent="0.3">
      <c r="G497" s="67"/>
      <c r="H497" s="52">
        <v>8</v>
      </c>
      <c r="I497" s="52" t="s">
        <v>23</v>
      </c>
      <c r="J497" s="68">
        <v>820</v>
      </c>
      <c r="K497" s="69">
        <v>1</v>
      </c>
      <c r="L497" s="70">
        <v>0</v>
      </c>
      <c r="M497" s="71">
        <v>0</v>
      </c>
      <c r="N497" s="71">
        <v>0</v>
      </c>
      <c r="O497" s="70">
        <v>143692</v>
      </c>
      <c r="P497" s="70"/>
      <c r="Q497" s="70">
        <v>143692</v>
      </c>
      <c r="R497" s="71">
        <v>143692</v>
      </c>
      <c r="S497" s="72">
        <v>1.64E-4</v>
      </c>
      <c r="T497" s="73">
        <v>23.565488000000002</v>
      </c>
      <c r="U497" s="70">
        <v>0</v>
      </c>
      <c r="V497" s="71">
        <v>0</v>
      </c>
      <c r="W497" s="71">
        <v>0</v>
      </c>
      <c r="X497" s="74">
        <v>1.74E-4</v>
      </c>
      <c r="Y497" s="75">
        <v>0</v>
      </c>
      <c r="Z497" s="52"/>
    </row>
    <row r="498" spans="7:26" x14ac:dyDescent="0.3">
      <c r="G498" s="67"/>
      <c r="H498" s="52">
        <v>9</v>
      </c>
      <c r="I498" s="52" t="s">
        <v>0</v>
      </c>
      <c r="J498" s="68">
        <v>820</v>
      </c>
      <c r="K498" s="69">
        <v>1</v>
      </c>
      <c r="L498" s="70">
        <v>0</v>
      </c>
      <c r="M498" s="71">
        <v>0</v>
      </c>
      <c r="N498" s="71">
        <v>0</v>
      </c>
      <c r="O498" s="70">
        <v>143692</v>
      </c>
      <c r="P498" s="70"/>
      <c r="Q498" s="70">
        <v>143692</v>
      </c>
      <c r="R498" s="71">
        <v>143692</v>
      </c>
      <c r="S498" s="72">
        <v>2.7599999999999999E-4</v>
      </c>
      <c r="T498" s="73">
        <v>39.658991999999998</v>
      </c>
      <c r="U498" s="70">
        <v>0</v>
      </c>
      <c r="V498" s="71">
        <v>0</v>
      </c>
      <c r="W498" s="71">
        <v>0</v>
      </c>
      <c r="X498" s="74">
        <v>2.4800000000000001E-4</v>
      </c>
      <c r="Y498" s="75">
        <v>0</v>
      </c>
      <c r="Z498" s="52"/>
    </row>
    <row r="499" spans="7:26" x14ac:dyDescent="0.3">
      <c r="G499" s="67"/>
      <c r="H499" s="52">
        <v>29</v>
      </c>
      <c r="I499" s="52" t="s">
        <v>24</v>
      </c>
      <c r="J499" s="68">
        <v>820</v>
      </c>
      <c r="K499" s="69">
        <v>1</v>
      </c>
      <c r="L499" s="70">
        <v>0</v>
      </c>
      <c r="M499" s="71">
        <v>0</v>
      </c>
      <c r="N499" s="71">
        <v>0</v>
      </c>
      <c r="O499" s="70">
        <v>143692</v>
      </c>
      <c r="P499" s="70"/>
      <c r="Q499" s="70">
        <v>143692</v>
      </c>
      <c r="R499" s="71">
        <v>143692</v>
      </c>
      <c r="S499" s="72">
        <v>3.1029999999999999E-3</v>
      </c>
      <c r="T499" s="73">
        <v>445.87627599999996</v>
      </c>
      <c r="U499" s="70">
        <v>0</v>
      </c>
      <c r="V499" s="71">
        <v>0</v>
      </c>
      <c r="W499" s="71">
        <v>0</v>
      </c>
      <c r="X499" s="74">
        <v>3.1029999999999999E-3</v>
      </c>
      <c r="Y499" s="75">
        <v>0</v>
      </c>
      <c r="Z499" s="52"/>
    </row>
    <row r="500" spans="7:26" x14ac:dyDescent="0.3">
      <c r="G500" s="67"/>
      <c r="H500" s="52">
        <v>38</v>
      </c>
      <c r="I500" s="52" t="s">
        <v>12</v>
      </c>
      <c r="J500" s="68">
        <v>820</v>
      </c>
      <c r="K500" s="69">
        <v>1</v>
      </c>
      <c r="L500" s="70">
        <v>0</v>
      </c>
      <c r="M500" s="71">
        <v>0</v>
      </c>
      <c r="N500" s="71">
        <v>0</v>
      </c>
      <c r="O500" s="70">
        <v>143692</v>
      </c>
      <c r="P500" s="70"/>
      <c r="Q500" s="70">
        <v>143692</v>
      </c>
      <c r="R500" s="71">
        <v>143692</v>
      </c>
      <c r="S500" s="72">
        <v>8.6000000000000003E-5</v>
      </c>
      <c r="T500" s="73">
        <v>12.357512</v>
      </c>
      <c r="U500" s="70">
        <v>0</v>
      </c>
      <c r="V500" s="71">
        <v>0</v>
      </c>
      <c r="W500" s="71">
        <v>0</v>
      </c>
      <c r="X500" s="74">
        <v>9.5000000000000005E-5</v>
      </c>
      <c r="Y500" s="75">
        <v>0</v>
      </c>
      <c r="Z500" s="52"/>
    </row>
    <row r="501" spans="7:26" x14ac:dyDescent="0.3">
      <c r="G501" s="67"/>
      <c r="H501" s="52">
        <v>55</v>
      </c>
      <c r="I501" s="52" t="s">
        <v>26</v>
      </c>
      <c r="J501" s="68">
        <v>820</v>
      </c>
      <c r="K501" s="69">
        <v>1</v>
      </c>
      <c r="L501" s="70">
        <v>0</v>
      </c>
      <c r="M501" s="71">
        <v>0</v>
      </c>
      <c r="N501" s="71">
        <v>0</v>
      </c>
      <c r="O501" s="70">
        <v>143692</v>
      </c>
      <c r="P501" s="70"/>
      <c r="Q501" s="70">
        <v>143692</v>
      </c>
      <c r="R501" s="71">
        <v>143692</v>
      </c>
      <c r="S501" s="72">
        <v>1.35E-4</v>
      </c>
      <c r="T501" s="73">
        <v>19.398420000000002</v>
      </c>
      <c r="U501" s="70">
        <v>0</v>
      </c>
      <c r="V501" s="71">
        <v>0</v>
      </c>
      <c r="W501" s="71">
        <v>0</v>
      </c>
      <c r="X501" s="74">
        <v>1.4799999999999999E-4</v>
      </c>
      <c r="Y501" s="75">
        <v>0</v>
      </c>
      <c r="Z501" s="52"/>
    </row>
    <row r="502" spans="7:26" x14ac:dyDescent="0.3">
      <c r="G502" s="67"/>
      <c r="H502" s="52">
        <v>71</v>
      </c>
      <c r="I502" s="52" t="s">
        <v>18</v>
      </c>
      <c r="J502" s="68">
        <v>820</v>
      </c>
      <c r="K502" s="69">
        <v>0</v>
      </c>
      <c r="L502" s="70">
        <v>0</v>
      </c>
      <c r="M502" s="71">
        <v>0</v>
      </c>
      <c r="N502" s="71">
        <v>0</v>
      </c>
      <c r="O502" s="70">
        <v>143692</v>
      </c>
      <c r="P502" s="70"/>
      <c r="Q502" s="70">
        <v>0</v>
      </c>
      <c r="R502" s="71">
        <v>0</v>
      </c>
      <c r="S502" s="72">
        <v>9.0000000000000002E-6</v>
      </c>
      <c r="T502" s="73">
        <v>0</v>
      </c>
      <c r="U502" s="70">
        <v>0</v>
      </c>
      <c r="V502" s="71">
        <v>0</v>
      </c>
      <c r="W502" s="71">
        <v>0</v>
      </c>
      <c r="X502" s="74">
        <v>1.0000000000000001E-5</v>
      </c>
      <c r="Y502" s="75">
        <v>0</v>
      </c>
      <c r="Z502" s="52"/>
    </row>
    <row r="503" spans="7:26" x14ac:dyDescent="0.3">
      <c r="G503" s="67"/>
      <c r="H503" s="52">
        <v>72</v>
      </c>
      <c r="I503" s="52" t="s">
        <v>28</v>
      </c>
      <c r="J503" s="68">
        <v>820</v>
      </c>
      <c r="K503" s="69">
        <v>0</v>
      </c>
      <c r="L503" s="70">
        <v>0</v>
      </c>
      <c r="M503" s="71">
        <v>0</v>
      </c>
      <c r="N503" s="71">
        <v>0</v>
      </c>
      <c r="O503" s="70">
        <v>143692</v>
      </c>
      <c r="P503" s="70"/>
      <c r="Q503" s="70">
        <v>0</v>
      </c>
      <c r="R503" s="71">
        <v>0</v>
      </c>
      <c r="S503" s="72">
        <v>2.7500000000000002E-4</v>
      </c>
      <c r="T503" s="73">
        <v>0</v>
      </c>
      <c r="U503" s="70">
        <v>0</v>
      </c>
      <c r="V503" s="71">
        <v>0</v>
      </c>
      <c r="W503" s="71">
        <v>0</v>
      </c>
      <c r="X503" s="74">
        <v>2.9999999999999997E-4</v>
      </c>
      <c r="Y503" s="75">
        <v>0</v>
      </c>
      <c r="Z503" s="52"/>
    </row>
    <row r="504" spans="7:26" x14ac:dyDescent="0.3">
      <c r="G504" s="67"/>
      <c r="H504" s="52">
        <v>99</v>
      </c>
      <c r="I504" s="52" t="s">
        <v>103</v>
      </c>
      <c r="J504" s="68">
        <v>820</v>
      </c>
      <c r="K504" s="69">
        <v>1</v>
      </c>
      <c r="L504" s="70">
        <v>0</v>
      </c>
      <c r="M504" s="71">
        <v>0</v>
      </c>
      <c r="N504" s="71">
        <v>0</v>
      </c>
      <c r="O504" s="70">
        <v>143692</v>
      </c>
      <c r="P504" s="70"/>
      <c r="Q504" s="70">
        <v>143692</v>
      </c>
      <c r="R504" s="71">
        <v>143692</v>
      </c>
      <c r="S504" s="72">
        <v>0</v>
      </c>
      <c r="T504" s="73">
        <v>0</v>
      </c>
      <c r="U504" s="70">
        <v>0</v>
      </c>
      <c r="V504" s="71">
        <v>0</v>
      </c>
      <c r="W504" s="71">
        <v>0</v>
      </c>
      <c r="X504" s="74">
        <v>0</v>
      </c>
      <c r="Y504" s="75">
        <v>0</v>
      </c>
      <c r="Z504" s="52"/>
    </row>
    <row r="505" spans="7:26" x14ac:dyDescent="0.3">
      <c r="G505" s="67"/>
      <c r="H505" s="52">
        <v>117</v>
      </c>
      <c r="I505" s="52" t="s">
        <v>21</v>
      </c>
      <c r="J505" s="68">
        <v>820</v>
      </c>
      <c r="K505" s="69">
        <v>1</v>
      </c>
      <c r="L505" s="70">
        <v>0</v>
      </c>
      <c r="M505" s="71">
        <v>0</v>
      </c>
      <c r="N505" s="71">
        <v>0</v>
      </c>
      <c r="O505" s="70">
        <v>143692</v>
      </c>
      <c r="P505" s="70"/>
      <c r="Q505" s="70">
        <v>143692</v>
      </c>
      <c r="R505" s="71">
        <v>143692</v>
      </c>
      <c r="S505" s="72">
        <v>2.34E-4</v>
      </c>
      <c r="T505" s="73">
        <v>33.623927999999999</v>
      </c>
      <c r="U505" s="70">
        <v>0</v>
      </c>
      <c r="V505" s="71">
        <v>0</v>
      </c>
      <c r="W505" s="71">
        <v>0</v>
      </c>
      <c r="X505" s="74">
        <v>2.5700000000000001E-4</v>
      </c>
      <c r="Y505" s="75">
        <v>0</v>
      </c>
      <c r="Z505" s="52"/>
    </row>
    <row r="506" spans="7:26" x14ac:dyDescent="0.3">
      <c r="G506" s="67"/>
      <c r="H506" s="52">
        <v>122</v>
      </c>
      <c r="I506" s="52" t="s">
        <v>93</v>
      </c>
      <c r="J506" s="68">
        <v>820</v>
      </c>
      <c r="K506" s="69">
        <v>1</v>
      </c>
      <c r="L506" s="70">
        <v>0</v>
      </c>
      <c r="M506" s="71">
        <v>0</v>
      </c>
      <c r="N506" s="71">
        <v>0</v>
      </c>
      <c r="O506" s="70">
        <v>143692</v>
      </c>
      <c r="P506" s="70"/>
      <c r="Q506" s="70">
        <v>143692</v>
      </c>
      <c r="R506" s="71">
        <v>143692</v>
      </c>
      <c r="S506" s="72">
        <v>0</v>
      </c>
      <c r="T506" s="73">
        <v>0</v>
      </c>
      <c r="U506" s="70">
        <v>0</v>
      </c>
      <c r="V506" s="71">
        <v>0</v>
      </c>
      <c r="W506" s="71">
        <v>0</v>
      </c>
      <c r="X506" s="74">
        <v>0</v>
      </c>
      <c r="Y506" s="75">
        <v>0</v>
      </c>
      <c r="Z506" s="52"/>
    </row>
    <row r="507" spans="7:26" ht="15" thickBot="1" x14ac:dyDescent="0.35">
      <c r="G507" s="76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8"/>
      <c r="Z507" s="52"/>
    </row>
    <row r="508" spans="7:26" x14ac:dyDescent="0.3">
      <c r="G508" s="52">
        <v>99</v>
      </c>
      <c r="H508" s="52" t="s">
        <v>103</v>
      </c>
      <c r="I508" s="52"/>
      <c r="J508" s="68"/>
      <c r="K508" s="69"/>
      <c r="L508" s="71"/>
      <c r="M508" s="71"/>
      <c r="N508" s="71"/>
      <c r="O508" s="71"/>
      <c r="P508" s="71"/>
      <c r="Q508" s="71"/>
      <c r="R508" s="71"/>
      <c r="S508" s="74"/>
      <c r="T508" s="73">
        <v>176385.77220200002</v>
      </c>
      <c r="U508" s="71"/>
      <c r="V508" s="71"/>
      <c r="W508" s="71"/>
      <c r="X508" s="74"/>
      <c r="Y508" s="73">
        <v>121838.62134399998</v>
      </c>
      <c r="Z508" s="79">
        <v>298224.39354600001</v>
      </c>
    </row>
    <row r="509" spans="7:26" x14ac:dyDescent="0.3">
      <c r="G509" s="52"/>
      <c r="H509" s="52"/>
      <c r="I509" s="52"/>
      <c r="J509" s="68"/>
      <c r="K509" s="69"/>
      <c r="L509" s="71"/>
      <c r="M509" s="71"/>
      <c r="N509" s="71"/>
      <c r="O509" s="71"/>
      <c r="P509" s="71"/>
      <c r="Q509" s="71"/>
      <c r="R509" s="71"/>
      <c r="S509" s="74"/>
      <c r="T509" s="73"/>
      <c r="U509" s="71"/>
      <c r="V509" s="71"/>
      <c r="W509" s="71"/>
      <c r="X509" s="74"/>
      <c r="Y509" s="73"/>
      <c r="Z509" s="52"/>
    </row>
    <row r="510" spans="7:26" ht="15" thickBot="1" x14ac:dyDescent="0.35">
      <c r="G510" s="52"/>
      <c r="H510" s="52"/>
      <c r="I510" s="52"/>
      <c r="J510" s="53" t="s">
        <v>56</v>
      </c>
      <c r="K510" s="54" t="s">
        <v>57</v>
      </c>
      <c r="L510" s="55" t="s">
        <v>58</v>
      </c>
      <c r="M510" s="55" t="s">
        <v>171</v>
      </c>
      <c r="N510" s="55"/>
      <c r="O510" s="55" t="s">
        <v>59</v>
      </c>
      <c r="P510" s="55" t="s">
        <v>172</v>
      </c>
      <c r="Q510" s="55"/>
      <c r="R510" s="55" t="s">
        <v>60</v>
      </c>
      <c r="S510" s="56" t="s">
        <v>61</v>
      </c>
      <c r="T510" s="57" t="s">
        <v>62</v>
      </c>
      <c r="U510" s="55" t="s">
        <v>63</v>
      </c>
      <c r="V510" s="55" t="s">
        <v>64</v>
      </c>
      <c r="W510" s="55" t="s">
        <v>65</v>
      </c>
      <c r="X510" s="56" t="s">
        <v>66</v>
      </c>
      <c r="Y510" s="57" t="s">
        <v>67</v>
      </c>
      <c r="Z510" s="52"/>
    </row>
    <row r="511" spans="7:26" ht="15.6" x14ac:dyDescent="0.3">
      <c r="G511" s="58">
        <v>106</v>
      </c>
      <c r="H511" s="59" t="s">
        <v>104</v>
      </c>
      <c r="I511" s="60"/>
      <c r="J511" s="61"/>
      <c r="K511" s="62"/>
      <c r="L511" s="63"/>
      <c r="M511" s="63"/>
      <c r="N511" s="63"/>
      <c r="O511" s="63"/>
      <c r="P511" s="63"/>
      <c r="Q511" s="63"/>
      <c r="R511" s="63"/>
      <c r="S511" s="64"/>
      <c r="T511" s="65"/>
      <c r="U511" s="63"/>
      <c r="V511" s="63"/>
      <c r="W511" s="63"/>
      <c r="X511" s="64"/>
      <c r="Y511" s="66"/>
      <c r="Z511" s="52"/>
    </row>
    <row r="512" spans="7:26" x14ac:dyDescent="0.3">
      <c r="G512" s="67"/>
      <c r="H512" s="52">
        <v>1</v>
      </c>
      <c r="I512" s="52" t="s">
        <v>11</v>
      </c>
      <c r="J512" s="68">
        <v>390</v>
      </c>
      <c r="K512" s="84">
        <v>0.71899999999999997</v>
      </c>
      <c r="L512" s="70">
        <v>34347894</v>
      </c>
      <c r="M512" s="71">
        <v>10301587</v>
      </c>
      <c r="N512" s="71">
        <v>17289294.732999999</v>
      </c>
      <c r="O512" s="70">
        <v>114799</v>
      </c>
      <c r="P512" s="70"/>
      <c r="Q512" s="70">
        <v>82540.481</v>
      </c>
      <c r="R512" s="71">
        <v>17371835.213999998</v>
      </c>
      <c r="S512" s="72">
        <v>2.0739999999999999E-3</v>
      </c>
      <c r="T512" s="73">
        <v>36029.186233835993</v>
      </c>
      <c r="U512" s="70">
        <v>1030435</v>
      </c>
      <c r="V512" s="71">
        <v>143991</v>
      </c>
      <c r="W512" s="71">
        <v>637353.23600000003</v>
      </c>
      <c r="X512" s="74">
        <v>2.2769999999999999E-3</v>
      </c>
      <c r="Y512" s="75">
        <v>1451.253318372</v>
      </c>
      <c r="Z512" s="52"/>
    </row>
    <row r="513" spans="7:26" x14ac:dyDescent="0.3">
      <c r="G513" s="67"/>
      <c r="H513" s="52">
        <v>2</v>
      </c>
      <c r="I513" s="52" t="s">
        <v>27</v>
      </c>
      <c r="J513" s="68">
        <v>390</v>
      </c>
      <c r="K513" s="84">
        <v>0.71899999999999997</v>
      </c>
      <c r="L513" s="70">
        <v>34347894</v>
      </c>
      <c r="M513" s="71">
        <v>10301587</v>
      </c>
      <c r="N513" s="71">
        <v>17289294.732999999</v>
      </c>
      <c r="O513" s="70">
        <v>114799</v>
      </c>
      <c r="P513" s="70"/>
      <c r="Q513" s="70">
        <v>82540.481</v>
      </c>
      <c r="R513" s="71">
        <v>17371835.213999998</v>
      </c>
      <c r="S513" s="72">
        <v>2.3000000000000001E-4</v>
      </c>
      <c r="T513" s="73">
        <v>3995.5220992199997</v>
      </c>
      <c r="U513" s="70">
        <v>1030435</v>
      </c>
      <c r="V513" s="71">
        <v>143991</v>
      </c>
      <c r="W513" s="71">
        <v>637353.23600000003</v>
      </c>
      <c r="X513" s="74">
        <v>2.6200000000000003E-4</v>
      </c>
      <c r="Y513" s="75">
        <v>166.98654783200001</v>
      </c>
      <c r="Z513" s="52"/>
    </row>
    <row r="514" spans="7:26" x14ac:dyDescent="0.3">
      <c r="G514" s="67"/>
      <c r="H514" s="52">
        <v>3</v>
      </c>
      <c r="I514" s="52" t="s">
        <v>20</v>
      </c>
      <c r="J514" s="68">
        <v>390</v>
      </c>
      <c r="K514" s="84">
        <v>0.71899999999999997</v>
      </c>
      <c r="L514" s="70">
        <v>34347894</v>
      </c>
      <c r="M514" s="71">
        <v>10301587</v>
      </c>
      <c r="N514" s="71">
        <v>17289294.732999999</v>
      </c>
      <c r="O514" s="70">
        <v>114799</v>
      </c>
      <c r="P514" s="70"/>
      <c r="Q514" s="70">
        <v>82540.481</v>
      </c>
      <c r="R514" s="71">
        <v>17371835.213999998</v>
      </c>
      <c r="S514" s="72">
        <v>5.2599999999999999E-4</v>
      </c>
      <c r="T514" s="73">
        <v>9137.5853225639985</v>
      </c>
      <c r="U514" s="70">
        <v>1030435</v>
      </c>
      <c r="V514" s="71">
        <v>143991</v>
      </c>
      <c r="W514" s="71">
        <v>637353.23600000003</v>
      </c>
      <c r="X514" s="74">
        <v>5.7799999999999995E-4</v>
      </c>
      <c r="Y514" s="75">
        <v>368.39017040800002</v>
      </c>
      <c r="Z514" s="52"/>
    </row>
    <row r="515" spans="7:26" x14ac:dyDescent="0.3">
      <c r="G515" s="67"/>
      <c r="H515" s="52">
        <v>4</v>
      </c>
      <c r="I515" s="52" t="s">
        <v>10</v>
      </c>
      <c r="J515" s="68">
        <v>390</v>
      </c>
      <c r="K515" s="84">
        <v>0.71899999999999997</v>
      </c>
      <c r="L515" s="70">
        <v>34347894</v>
      </c>
      <c r="M515" s="71">
        <v>10301587</v>
      </c>
      <c r="N515" s="71">
        <v>17289294.732999999</v>
      </c>
      <c r="O515" s="70">
        <v>114799</v>
      </c>
      <c r="P515" s="70"/>
      <c r="Q515" s="70">
        <v>82540.481</v>
      </c>
      <c r="R515" s="71">
        <v>17371835.213999998</v>
      </c>
      <c r="S515" s="72">
        <v>7.8399999999999997E-3</v>
      </c>
      <c r="T515" s="73">
        <v>136195.18807775999</v>
      </c>
      <c r="U515" s="70">
        <v>1030435</v>
      </c>
      <c r="V515" s="71">
        <v>143991</v>
      </c>
      <c r="W515" s="71">
        <v>637353.23600000003</v>
      </c>
      <c r="X515" s="74">
        <v>8.5789999999999998E-3</v>
      </c>
      <c r="Y515" s="75">
        <v>5467.8534116440005</v>
      </c>
      <c r="Z515" s="52"/>
    </row>
    <row r="516" spans="7:26" x14ac:dyDescent="0.3">
      <c r="G516" s="67"/>
      <c r="H516" s="52">
        <v>136</v>
      </c>
      <c r="I516" s="52" t="s">
        <v>147</v>
      </c>
      <c r="J516" s="68">
        <v>390</v>
      </c>
      <c r="K516" s="84">
        <v>0.71899999999999997</v>
      </c>
      <c r="L516" s="70">
        <v>34347894</v>
      </c>
      <c r="M516" s="71">
        <v>10301587</v>
      </c>
      <c r="N516" s="71">
        <v>17289294.732999999</v>
      </c>
      <c r="O516" s="70">
        <v>114799</v>
      </c>
      <c r="P516" s="70"/>
      <c r="Q516" s="70">
        <v>82540.481</v>
      </c>
      <c r="R516" s="71">
        <v>17371835.213999998</v>
      </c>
      <c r="S516" s="72">
        <v>2.0100000000000001E-4</v>
      </c>
      <c r="T516" s="73">
        <v>3491.7388780139995</v>
      </c>
      <c r="U516" s="70">
        <v>1030435</v>
      </c>
      <c r="V516" s="71">
        <v>143991</v>
      </c>
      <c r="W516" s="71">
        <v>637353.23600000003</v>
      </c>
      <c r="X516" s="74">
        <v>1.75E-4</v>
      </c>
      <c r="Y516" s="75">
        <v>111.5368163</v>
      </c>
      <c r="Z516" s="52"/>
    </row>
    <row r="517" spans="7:26" x14ac:dyDescent="0.3">
      <c r="G517" s="67"/>
      <c r="H517" s="52">
        <v>6</v>
      </c>
      <c r="I517" s="52" t="s">
        <v>73</v>
      </c>
      <c r="J517" s="68">
        <v>390</v>
      </c>
      <c r="K517" s="84">
        <v>0.71899999999999997</v>
      </c>
      <c r="L517" s="70">
        <v>34347894</v>
      </c>
      <c r="M517" s="71">
        <v>10301587</v>
      </c>
      <c r="N517" s="71">
        <v>17289294.732999999</v>
      </c>
      <c r="O517" s="70">
        <v>114799</v>
      </c>
      <c r="P517" s="70"/>
      <c r="Q517" s="70">
        <v>82540.481</v>
      </c>
      <c r="R517" s="71">
        <v>17371835.213999998</v>
      </c>
      <c r="S517" s="72">
        <v>0</v>
      </c>
      <c r="T517" s="73">
        <v>0</v>
      </c>
      <c r="U517" s="70">
        <v>1030435</v>
      </c>
      <c r="V517" s="71">
        <v>143991</v>
      </c>
      <c r="W517" s="71">
        <v>637353.23600000003</v>
      </c>
      <c r="X517" s="74">
        <v>0</v>
      </c>
      <c r="Y517" s="75">
        <v>0</v>
      </c>
      <c r="Z517" s="52"/>
    </row>
    <row r="518" spans="7:26" x14ac:dyDescent="0.3">
      <c r="G518" s="67"/>
      <c r="H518" s="52">
        <v>7</v>
      </c>
      <c r="I518" s="52" t="s">
        <v>9</v>
      </c>
      <c r="J518" s="68">
        <v>390</v>
      </c>
      <c r="K518" s="84">
        <v>0.71899999999999997</v>
      </c>
      <c r="L518" s="70">
        <v>34347894</v>
      </c>
      <c r="M518" s="71">
        <v>10301587</v>
      </c>
      <c r="N518" s="71">
        <v>17289294.732999999</v>
      </c>
      <c r="O518" s="70">
        <v>114799</v>
      </c>
      <c r="P518" s="70"/>
      <c r="Q518" s="70">
        <v>82540.481</v>
      </c>
      <c r="R518" s="71">
        <v>17371835.213999998</v>
      </c>
      <c r="S518" s="72">
        <v>1.08E-4</v>
      </c>
      <c r="T518" s="73">
        <v>1876.1582031119997</v>
      </c>
      <c r="U518" s="70">
        <v>1030435</v>
      </c>
      <c r="V518" s="71">
        <v>143991</v>
      </c>
      <c r="W518" s="71">
        <v>637353.23600000003</v>
      </c>
      <c r="X518" s="74">
        <v>1.1900000000000001E-4</v>
      </c>
      <c r="Y518" s="75">
        <v>75.845035084000003</v>
      </c>
      <c r="Z518" s="52"/>
    </row>
    <row r="519" spans="7:26" x14ac:dyDescent="0.3">
      <c r="G519" s="67"/>
      <c r="H519" s="52">
        <v>8</v>
      </c>
      <c r="I519" s="52" t="s">
        <v>23</v>
      </c>
      <c r="J519" s="68">
        <v>390</v>
      </c>
      <c r="K519" s="84">
        <v>0.71899999999999997</v>
      </c>
      <c r="L519" s="70">
        <v>34347894</v>
      </c>
      <c r="M519" s="71">
        <v>10301587</v>
      </c>
      <c r="N519" s="71">
        <v>17289294.732999999</v>
      </c>
      <c r="O519" s="70">
        <v>114799</v>
      </c>
      <c r="P519" s="70"/>
      <c r="Q519" s="70">
        <v>82540.481</v>
      </c>
      <c r="R519" s="71">
        <v>17371835.213999998</v>
      </c>
      <c r="S519" s="72">
        <v>1.64E-4</v>
      </c>
      <c r="T519" s="73">
        <v>2848.9809750959998</v>
      </c>
      <c r="U519" s="70">
        <v>1030435</v>
      </c>
      <c r="V519" s="71">
        <v>143991</v>
      </c>
      <c r="W519" s="71">
        <v>637353.23600000003</v>
      </c>
      <c r="X519" s="74">
        <v>1.74E-4</v>
      </c>
      <c r="Y519" s="75">
        <v>110.899463064</v>
      </c>
      <c r="Z519" s="52"/>
    </row>
    <row r="520" spans="7:26" x14ac:dyDescent="0.3">
      <c r="G520" s="67"/>
      <c r="H520" s="52">
        <v>9</v>
      </c>
      <c r="I520" s="52" t="s">
        <v>0</v>
      </c>
      <c r="J520" s="68">
        <v>390</v>
      </c>
      <c r="K520" s="84">
        <v>0.71899999999999997</v>
      </c>
      <c r="L520" s="70">
        <v>34347894</v>
      </c>
      <c r="M520" s="71">
        <v>10301587</v>
      </c>
      <c r="N520" s="71">
        <v>17289294.732999999</v>
      </c>
      <c r="O520" s="70">
        <v>114799</v>
      </c>
      <c r="P520" s="70"/>
      <c r="Q520" s="70">
        <v>82540.481</v>
      </c>
      <c r="R520" s="71">
        <v>17371835.213999998</v>
      </c>
      <c r="S520" s="72">
        <v>2.7599999999999999E-4</v>
      </c>
      <c r="T520" s="73">
        <v>4794.6265190639988</v>
      </c>
      <c r="U520" s="70">
        <v>1030435</v>
      </c>
      <c r="V520" s="71">
        <v>143991</v>
      </c>
      <c r="W520" s="71">
        <v>637353.23600000003</v>
      </c>
      <c r="X520" s="74">
        <v>2.4800000000000001E-4</v>
      </c>
      <c r="Y520" s="75">
        <v>158.06360252800002</v>
      </c>
      <c r="Z520" s="52"/>
    </row>
    <row r="521" spans="7:26" x14ac:dyDescent="0.3">
      <c r="G521" s="67"/>
      <c r="H521" s="52">
        <v>17</v>
      </c>
      <c r="I521" s="52" t="s">
        <v>16</v>
      </c>
      <c r="J521" s="68">
        <v>390</v>
      </c>
      <c r="K521" s="84">
        <v>0.71899999999999997</v>
      </c>
      <c r="L521" s="70">
        <v>34347894</v>
      </c>
      <c r="M521" s="71">
        <v>10301587</v>
      </c>
      <c r="N521" s="71">
        <v>17289294.732999999</v>
      </c>
      <c r="O521" s="70">
        <v>114799</v>
      </c>
      <c r="P521" s="70"/>
      <c r="Q521" s="70">
        <v>82540.481</v>
      </c>
      <c r="R521" s="71">
        <v>17371835.213999998</v>
      </c>
      <c r="S521" s="72">
        <v>6.4899999999999995E-4</v>
      </c>
      <c r="T521" s="73">
        <v>11274.321053885998</v>
      </c>
      <c r="U521" s="70">
        <v>1030435</v>
      </c>
      <c r="V521" s="71">
        <v>143991</v>
      </c>
      <c r="W521" s="71">
        <v>637353.23600000003</v>
      </c>
      <c r="X521" s="74">
        <v>7.0899999999999999E-4</v>
      </c>
      <c r="Y521" s="75">
        <v>451.88344432400004</v>
      </c>
      <c r="Z521" s="52"/>
    </row>
    <row r="522" spans="7:26" x14ac:dyDescent="0.3">
      <c r="G522" s="67"/>
      <c r="H522" s="52">
        <v>29</v>
      </c>
      <c r="I522" s="52" t="s">
        <v>24</v>
      </c>
      <c r="J522" s="68">
        <v>390</v>
      </c>
      <c r="K522" s="84">
        <v>0.71899999999999997</v>
      </c>
      <c r="L522" s="70">
        <v>34347894</v>
      </c>
      <c r="M522" s="71">
        <v>10301587</v>
      </c>
      <c r="N522" s="71">
        <v>17289294.732999999</v>
      </c>
      <c r="O522" s="70">
        <v>114799</v>
      </c>
      <c r="P522" s="70"/>
      <c r="Q522" s="70">
        <v>82540.481</v>
      </c>
      <c r="R522" s="71">
        <v>17371835.213999998</v>
      </c>
      <c r="S522" s="72">
        <v>3.1029999999999999E-3</v>
      </c>
      <c r="T522" s="73">
        <v>53904.804669041994</v>
      </c>
      <c r="U522" s="70">
        <v>1030435</v>
      </c>
      <c r="V522" s="71">
        <v>143991</v>
      </c>
      <c r="W522" s="71">
        <v>637353.23600000003</v>
      </c>
      <c r="X522" s="74">
        <v>3.1029999999999999E-3</v>
      </c>
      <c r="Y522" s="75">
        <v>1977.7070913079999</v>
      </c>
      <c r="Z522" s="52"/>
    </row>
    <row r="523" spans="7:26" x14ac:dyDescent="0.3">
      <c r="G523" s="67"/>
      <c r="H523" s="52">
        <v>38</v>
      </c>
      <c r="I523" s="52" t="s">
        <v>12</v>
      </c>
      <c r="J523" s="68">
        <v>390</v>
      </c>
      <c r="K523" s="84">
        <v>0.71899999999999997</v>
      </c>
      <c r="L523" s="70">
        <v>34347894</v>
      </c>
      <c r="M523" s="71">
        <v>10301587</v>
      </c>
      <c r="N523" s="71">
        <v>17289294.732999999</v>
      </c>
      <c r="O523" s="70">
        <v>114799</v>
      </c>
      <c r="P523" s="70"/>
      <c r="Q523" s="70">
        <v>82540.481</v>
      </c>
      <c r="R523" s="71">
        <v>17371835.213999998</v>
      </c>
      <c r="S523" s="72">
        <v>8.6000000000000003E-5</v>
      </c>
      <c r="T523" s="73">
        <v>1493.9778284039999</v>
      </c>
      <c r="U523" s="70">
        <v>1030435</v>
      </c>
      <c r="V523" s="71">
        <v>143991</v>
      </c>
      <c r="W523" s="71">
        <v>637353.23600000003</v>
      </c>
      <c r="X523" s="74">
        <v>9.5000000000000005E-5</v>
      </c>
      <c r="Y523" s="75">
        <v>60.548557420000009</v>
      </c>
      <c r="Z523" s="52"/>
    </row>
    <row r="524" spans="7:26" x14ac:dyDescent="0.3">
      <c r="G524" s="67"/>
      <c r="H524" s="52">
        <v>55</v>
      </c>
      <c r="I524" s="52" t="s">
        <v>26</v>
      </c>
      <c r="J524" s="68">
        <v>390</v>
      </c>
      <c r="K524" s="84">
        <v>0.71899999999999997</v>
      </c>
      <c r="L524" s="70">
        <v>34347894</v>
      </c>
      <c r="M524" s="71">
        <v>10301587</v>
      </c>
      <c r="N524" s="71">
        <v>17289294.732999999</v>
      </c>
      <c r="O524" s="70">
        <v>114799</v>
      </c>
      <c r="P524" s="70"/>
      <c r="Q524" s="70">
        <v>82540.481</v>
      </c>
      <c r="R524" s="71">
        <v>17371835.213999998</v>
      </c>
      <c r="S524" s="72">
        <v>1.35E-4</v>
      </c>
      <c r="T524" s="73">
        <v>2345.1977538899996</v>
      </c>
      <c r="U524" s="70">
        <v>1030435</v>
      </c>
      <c r="V524" s="71">
        <v>143991</v>
      </c>
      <c r="W524" s="71">
        <v>637353.23600000003</v>
      </c>
      <c r="X524" s="74">
        <v>1.4799999999999999E-4</v>
      </c>
      <c r="Y524" s="75">
        <v>94.328278928000003</v>
      </c>
      <c r="Z524" s="52"/>
    </row>
    <row r="525" spans="7:26" x14ac:dyDescent="0.3">
      <c r="G525" s="67"/>
      <c r="H525" s="52">
        <v>71</v>
      </c>
      <c r="I525" s="52" t="s">
        <v>18</v>
      </c>
      <c r="J525" s="68">
        <v>390</v>
      </c>
      <c r="K525" s="84">
        <v>0</v>
      </c>
      <c r="L525" s="70">
        <v>34347894</v>
      </c>
      <c r="M525" s="71">
        <v>10301587</v>
      </c>
      <c r="N525" s="71">
        <v>0</v>
      </c>
      <c r="O525" s="70">
        <v>114799</v>
      </c>
      <c r="P525" s="70"/>
      <c r="Q525" s="70">
        <v>0</v>
      </c>
      <c r="R525" s="71">
        <v>0</v>
      </c>
      <c r="S525" s="72">
        <v>9.0000000000000002E-6</v>
      </c>
      <c r="T525" s="73">
        <v>0</v>
      </c>
      <c r="U525" s="70">
        <v>1030435</v>
      </c>
      <c r="V525" s="71">
        <v>143991</v>
      </c>
      <c r="W525" s="71">
        <v>0</v>
      </c>
      <c r="X525" s="74">
        <v>1.0000000000000001E-5</v>
      </c>
      <c r="Y525" s="75">
        <v>0</v>
      </c>
      <c r="Z525" s="52"/>
    </row>
    <row r="526" spans="7:26" x14ac:dyDescent="0.3">
      <c r="G526" s="67"/>
      <c r="H526" s="52">
        <v>72</v>
      </c>
      <c r="I526" s="52" t="s">
        <v>28</v>
      </c>
      <c r="J526" s="68">
        <v>390</v>
      </c>
      <c r="K526" s="84">
        <v>0</v>
      </c>
      <c r="L526" s="70">
        <v>34347894</v>
      </c>
      <c r="M526" s="71">
        <v>10301587</v>
      </c>
      <c r="N526" s="71">
        <v>0</v>
      </c>
      <c r="O526" s="70">
        <v>114799</v>
      </c>
      <c r="P526" s="70"/>
      <c r="Q526" s="70">
        <v>0</v>
      </c>
      <c r="R526" s="71">
        <v>0</v>
      </c>
      <c r="S526" s="72">
        <v>2.7500000000000002E-4</v>
      </c>
      <c r="T526" s="73">
        <v>0</v>
      </c>
      <c r="U526" s="70">
        <v>1030435</v>
      </c>
      <c r="V526" s="71">
        <v>143991</v>
      </c>
      <c r="W526" s="71">
        <v>0</v>
      </c>
      <c r="X526" s="74">
        <v>2.9999999999999997E-4</v>
      </c>
      <c r="Y526" s="75">
        <v>0</v>
      </c>
      <c r="Z526" s="52"/>
    </row>
    <row r="527" spans="7:26" x14ac:dyDescent="0.3">
      <c r="G527" s="67"/>
      <c r="H527" s="52">
        <v>106</v>
      </c>
      <c r="I527" s="52" t="s">
        <v>104</v>
      </c>
      <c r="J527" s="68">
        <v>390</v>
      </c>
      <c r="K527" s="84">
        <v>0.71899999999999997</v>
      </c>
      <c r="L527" s="70">
        <v>34347894</v>
      </c>
      <c r="M527" s="71">
        <v>10301587</v>
      </c>
      <c r="N527" s="71">
        <v>17289294.732999999</v>
      </c>
      <c r="O527" s="70">
        <v>114799</v>
      </c>
      <c r="P527" s="70"/>
      <c r="Q527" s="70">
        <v>82540.481</v>
      </c>
      <c r="R527" s="71">
        <v>17371835.213999998</v>
      </c>
      <c r="S527" s="72">
        <v>0</v>
      </c>
      <c r="T527" s="73">
        <v>0</v>
      </c>
      <c r="U527" s="70">
        <v>1030435</v>
      </c>
      <c r="V527" s="71">
        <v>143991</v>
      </c>
      <c r="W527" s="71">
        <v>637353.23600000003</v>
      </c>
      <c r="X527" s="74">
        <v>0</v>
      </c>
      <c r="Y527" s="75">
        <v>0</v>
      </c>
      <c r="Z527" s="52"/>
    </row>
    <row r="528" spans="7:26" x14ac:dyDescent="0.3">
      <c r="G528" s="67"/>
      <c r="H528" s="52">
        <v>117</v>
      </c>
      <c r="I528" s="52" t="s">
        <v>21</v>
      </c>
      <c r="J528" s="68">
        <v>390</v>
      </c>
      <c r="K528" s="84">
        <v>0.71899999999999997</v>
      </c>
      <c r="L528" s="70">
        <v>34347894</v>
      </c>
      <c r="M528" s="71">
        <v>10301587</v>
      </c>
      <c r="N528" s="71">
        <v>17289294.732999999</v>
      </c>
      <c r="O528" s="70">
        <v>114799</v>
      </c>
      <c r="P528" s="70"/>
      <c r="Q528" s="70">
        <v>82540.481</v>
      </c>
      <c r="R528" s="71">
        <v>17371835.213999998</v>
      </c>
      <c r="S528" s="72">
        <v>2.34E-4</v>
      </c>
      <c r="T528" s="73">
        <v>4065.0094400759995</v>
      </c>
      <c r="U528" s="70">
        <v>1030435</v>
      </c>
      <c r="V528" s="71">
        <v>143991</v>
      </c>
      <c r="W528" s="71">
        <v>637353.23600000003</v>
      </c>
      <c r="X528" s="74">
        <v>2.5700000000000001E-4</v>
      </c>
      <c r="Y528" s="75">
        <v>163.79978165200001</v>
      </c>
      <c r="Z528" s="52"/>
    </row>
    <row r="529" spans="7:26" x14ac:dyDescent="0.3">
      <c r="G529" s="67"/>
      <c r="H529" s="52">
        <v>122</v>
      </c>
      <c r="I529" s="52" t="s">
        <v>93</v>
      </c>
      <c r="J529" s="68">
        <v>390</v>
      </c>
      <c r="K529" s="84">
        <v>0.71899999999999997</v>
      </c>
      <c r="L529" s="70">
        <v>34347894</v>
      </c>
      <c r="M529" s="71">
        <v>10301587</v>
      </c>
      <c r="N529" s="71">
        <v>17289294.732999999</v>
      </c>
      <c r="O529" s="70">
        <v>114799</v>
      </c>
      <c r="P529" s="70"/>
      <c r="Q529" s="70">
        <v>82540.481</v>
      </c>
      <c r="R529" s="71">
        <v>17371835.213999998</v>
      </c>
      <c r="S529" s="72">
        <v>0</v>
      </c>
      <c r="T529" s="73">
        <v>0</v>
      </c>
      <c r="U529" s="70">
        <v>1030435</v>
      </c>
      <c r="V529" s="71">
        <v>143991</v>
      </c>
      <c r="W529" s="71">
        <v>637353.23600000003</v>
      </c>
      <c r="X529" s="74">
        <v>0</v>
      </c>
      <c r="Y529" s="75">
        <v>0</v>
      </c>
      <c r="Z529" s="52"/>
    </row>
    <row r="530" spans="7:26" x14ac:dyDescent="0.3">
      <c r="G530" s="67"/>
      <c r="H530" s="52"/>
      <c r="I530" s="52"/>
      <c r="J530" s="68"/>
      <c r="K530" s="84"/>
      <c r="L530" s="71"/>
      <c r="M530" s="71"/>
      <c r="N530" s="71"/>
      <c r="O530" s="71"/>
      <c r="P530" s="71"/>
      <c r="Q530" s="71"/>
      <c r="R530" s="71"/>
      <c r="S530" s="74"/>
      <c r="T530" s="73"/>
      <c r="U530" s="71"/>
      <c r="V530" s="71"/>
      <c r="W530" s="71"/>
      <c r="X530" s="74"/>
      <c r="Y530" s="75"/>
      <c r="Z530" s="52"/>
    </row>
    <row r="531" spans="7:26" ht="15.6" x14ac:dyDescent="0.3">
      <c r="G531" s="80">
        <v>106</v>
      </c>
      <c r="H531" s="81" t="s">
        <v>104</v>
      </c>
      <c r="I531" s="52"/>
      <c r="J531" s="68"/>
      <c r="K531" s="84"/>
      <c r="L531" s="71"/>
      <c r="M531" s="71"/>
      <c r="N531" s="71"/>
      <c r="O531" s="71"/>
      <c r="P531" s="71"/>
      <c r="Q531" s="71"/>
      <c r="R531" s="71"/>
      <c r="S531" s="74"/>
      <c r="T531" s="73"/>
      <c r="U531" s="71"/>
      <c r="V531" s="71"/>
      <c r="W531" s="71"/>
      <c r="X531" s="74"/>
      <c r="Y531" s="75"/>
      <c r="Z531" s="52"/>
    </row>
    <row r="532" spans="7:26" x14ac:dyDescent="0.3">
      <c r="G532" s="67"/>
      <c r="H532" s="52">
        <v>1</v>
      </c>
      <c r="I532" s="52" t="s">
        <v>11</v>
      </c>
      <c r="J532" s="68">
        <v>814</v>
      </c>
      <c r="K532" s="84">
        <v>0.71899999999999997</v>
      </c>
      <c r="L532" s="70">
        <v>0</v>
      </c>
      <c r="M532" s="71">
        <v>0</v>
      </c>
      <c r="N532" s="71">
        <v>0</v>
      </c>
      <c r="O532" s="70">
        <v>201165</v>
      </c>
      <c r="P532" s="70"/>
      <c r="Q532" s="70">
        <v>144637.63499999998</v>
      </c>
      <c r="R532" s="71">
        <v>144637.63499999998</v>
      </c>
      <c r="S532" s="72">
        <v>2.0739999999999999E-3</v>
      </c>
      <c r="T532" s="73">
        <v>299.97845498999993</v>
      </c>
      <c r="U532" s="70">
        <v>0</v>
      </c>
      <c r="V532" s="71"/>
      <c r="W532" s="71">
        <v>0</v>
      </c>
      <c r="X532" s="74">
        <v>2.2769999999999999E-3</v>
      </c>
      <c r="Y532" s="75">
        <v>0</v>
      </c>
      <c r="Z532" s="52"/>
    </row>
    <row r="533" spans="7:26" x14ac:dyDescent="0.3">
      <c r="G533" s="67"/>
      <c r="H533" s="52">
        <v>2</v>
      </c>
      <c r="I533" s="52" t="s">
        <v>27</v>
      </c>
      <c r="J533" s="68">
        <v>814</v>
      </c>
      <c r="K533" s="84">
        <v>0.71899999999999997</v>
      </c>
      <c r="L533" s="70">
        <v>0</v>
      </c>
      <c r="M533" s="71">
        <v>0</v>
      </c>
      <c r="N533" s="71">
        <v>0</v>
      </c>
      <c r="O533" s="70">
        <v>201165</v>
      </c>
      <c r="P533" s="70"/>
      <c r="Q533" s="70">
        <v>144637.63499999998</v>
      </c>
      <c r="R533" s="71">
        <v>144637.63499999998</v>
      </c>
      <c r="S533" s="72">
        <v>2.3000000000000001E-4</v>
      </c>
      <c r="T533" s="73">
        <v>33.266656049999995</v>
      </c>
      <c r="U533" s="70">
        <v>0</v>
      </c>
      <c r="V533" s="71"/>
      <c r="W533" s="71">
        <v>0</v>
      </c>
      <c r="X533" s="74">
        <v>2.6200000000000003E-4</v>
      </c>
      <c r="Y533" s="75">
        <v>0</v>
      </c>
      <c r="Z533" s="52"/>
    </row>
    <row r="534" spans="7:26" x14ac:dyDescent="0.3">
      <c r="G534" s="67"/>
      <c r="H534" s="52">
        <v>3</v>
      </c>
      <c r="I534" s="52" t="s">
        <v>20</v>
      </c>
      <c r="J534" s="68">
        <v>814</v>
      </c>
      <c r="K534" s="84">
        <v>0.71899999999999997</v>
      </c>
      <c r="L534" s="70">
        <v>0</v>
      </c>
      <c r="M534" s="71">
        <v>0</v>
      </c>
      <c r="N534" s="71">
        <v>0</v>
      </c>
      <c r="O534" s="70">
        <v>201165</v>
      </c>
      <c r="P534" s="70"/>
      <c r="Q534" s="70">
        <v>144637.63499999998</v>
      </c>
      <c r="R534" s="71">
        <v>144637.63499999998</v>
      </c>
      <c r="S534" s="72">
        <v>5.2599999999999999E-4</v>
      </c>
      <c r="T534" s="73">
        <v>76.079396009999982</v>
      </c>
      <c r="U534" s="70">
        <v>0</v>
      </c>
      <c r="V534" s="71"/>
      <c r="W534" s="71">
        <v>0</v>
      </c>
      <c r="X534" s="74">
        <v>5.7799999999999995E-4</v>
      </c>
      <c r="Y534" s="75">
        <v>0</v>
      </c>
      <c r="Z534" s="52"/>
    </row>
    <row r="535" spans="7:26" x14ac:dyDescent="0.3">
      <c r="G535" s="67"/>
      <c r="H535" s="52">
        <v>4</v>
      </c>
      <c r="I535" s="52" t="s">
        <v>10</v>
      </c>
      <c r="J535" s="68">
        <v>814</v>
      </c>
      <c r="K535" s="84">
        <v>0.71899999999999997</v>
      </c>
      <c r="L535" s="70">
        <v>0</v>
      </c>
      <c r="M535" s="71">
        <v>0</v>
      </c>
      <c r="N535" s="71">
        <v>0</v>
      </c>
      <c r="O535" s="70">
        <v>201165</v>
      </c>
      <c r="P535" s="70"/>
      <c r="Q535" s="70">
        <v>144637.63499999998</v>
      </c>
      <c r="R535" s="71">
        <v>144637.63499999998</v>
      </c>
      <c r="S535" s="72">
        <v>7.8399999999999997E-3</v>
      </c>
      <c r="T535" s="73">
        <v>1133.9590583999998</v>
      </c>
      <c r="U535" s="70">
        <v>0</v>
      </c>
      <c r="V535" s="71"/>
      <c r="W535" s="71">
        <v>0</v>
      </c>
      <c r="X535" s="74">
        <v>8.5789999999999998E-3</v>
      </c>
      <c r="Y535" s="75">
        <v>0</v>
      </c>
      <c r="Z535" s="52"/>
    </row>
    <row r="536" spans="7:26" x14ac:dyDescent="0.3">
      <c r="G536" s="67"/>
      <c r="H536" s="52">
        <v>136</v>
      </c>
      <c r="I536" s="52" t="s">
        <v>147</v>
      </c>
      <c r="J536" s="68">
        <v>814</v>
      </c>
      <c r="K536" s="84">
        <v>0.71899999999999997</v>
      </c>
      <c r="L536" s="70">
        <v>0</v>
      </c>
      <c r="M536" s="71">
        <v>0</v>
      </c>
      <c r="N536" s="71">
        <v>0</v>
      </c>
      <c r="O536" s="70">
        <v>201165</v>
      </c>
      <c r="P536" s="70"/>
      <c r="Q536" s="70">
        <v>144637.63499999998</v>
      </c>
      <c r="R536" s="71">
        <v>144637.63499999998</v>
      </c>
      <c r="S536" s="72">
        <v>2.0100000000000001E-4</v>
      </c>
      <c r="T536" s="73">
        <v>29.072164634999996</v>
      </c>
      <c r="U536" s="70">
        <v>0</v>
      </c>
      <c r="V536" s="71"/>
      <c r="W536" s="71">
        <v>0</v>
      </c>
      <c r="X536" s="74">
        <v>1.75E-4</v>
      </c>
      <c r="Y536" s="75">
        <v>0</v>
      </c>
      <c r="Z536" s="52"/>
    </row>
    <row r="537" spans="7:26" x14ac:dyDescent="0.3">
      <c r="G537" s="67"/>
      <c r="H537" s="52">
        <v>6</v>
      </c>
      <c r="I537" s="52" t="s">
        <v>73</v>
      </c>
      <c r="J537" s="68">
        <v>814</v>
      </c>
      <c r="K537" s="84">
        <v>0.71899999999999997</v>
      </c>
      <c r="L537" s="70">
        <v>0</v>
      </c>
      <c r="M537" s="71">
        <v>0</v>
      </c>
      <c r="N537" s="71">
        <v>0</v>
      </c>
      <c r="O537" s="70">
        <v>201165</v>
      </c>
      <c r="P537" s="70"/>
      <c r="Q537" s="70">
        <v>144637.63499999998</v>
      </c>
      <c r="R537" s="71">
        <v>144637.63499999998</v>
      </c>
      <c r="S537" s="72">
        <v>0</v>
      </c>
      <c r="T537" s="73">
        <v>0</v>
      </c>
      <c r="U537" s="70">
        <v>0</v>
      </c>
      <c r="V537" s="71"/>
      <c r="W537" s="71">
        <v>0</v>
      </c>
      <c r="X537" s="74">
        <v>0</v>
      </c>
      <c r="Y537" s="75">
        <v>0</v>
      </c>
      <c r="Z537" s="52"/>
    </row>
    <row r="538" spans="7:26" x14ac:dyDescent="0.3">
      <c r="G538" s="67"/>
      <c r="H538" s="52">
        <v>7</v>
      </c>
      <c r="I538" s="52" t="s">
        <v>9</v>
      </c>
      <c r="J538" s="68">
        <v>814</v>
      </c>
      <c r="K538" s="84">
        <v>0.71899999999999997</v>
      </c>
      <c r="L538" s="70">
        <v>0</v>
      </c>
      <c r="M538" s="71">
        <v>0</v>
      </c>
      <c r="N538" s="71">
        <v>0</v>
      </c>
      <c r="O538" s="70">
        <v>201165</v>
      </c>
      <c r="P538" s="70"/>
      <c r="Q538" s="70">
        <v>144637.63499999998</v>
      </c>
      <c r="R538" s="71">
        <v>144637.63499999998</v>
      </c>
      <c r="S538" s="72">
        <v>1.08E-4</v>
      </c>
      <c r="T538" s="73">
        <v>15.620864579999997</v>
      </c>
      <c r="U538" s="70">
        <v>0</v>
      </c>
      <c r="V538" s="71"/>
      <c r="W538" s="71">
        <v>0</v>
      </c>
      <c r="X538" s="74">
        <v>1.1900000000000001E-4</v>
      </c>
      <c r="Y538" s="75">
        <v>0</v>
      </c>
      <c r="Z538" s="52"/>
    </row>
    <row r="539" spans="7:26" x14ac:dyDescent="0.3">
      <c r="G539" s="67"/>
      <c r="H539" s="52">
        <v>8</v>
      </c>
      <c r="I539" s="52" t="s">
        <v>23</v>
      </c>
      <c r="J539" s="68">
        <v>814</v>
      </c>
      <c r="K539" s="84">
        <v>0.71899999999999997</v>
      </c>
      <c r="L539" s="70">
        <v>0</v>
      </c>
      <c r="M539" s="71">
        <v>0</v>
      </c>
      <c r="N539" s="71">
        <v>0</v>
      </c>
      <c r="O539" s="70">
        <v>201165</v>
      </c>
      <c r="P539" s="70"/>
      <c r="Q539" s="70">
        <v>144637.63499999998</v>
      </c>
      <c r="R539" s="71">
        <v>144637.63499999998</v>
      </c>
      <c r="S539" s="72">
        <v>1.64E-4</v>
      </c>
      <c r="T539" s="73">
        <v>23.720572139999998</v>
      </c>
      <c r="U539" s="70">
        <v>0</v>
      </c>
      <c r="V539" s="71"/>
      <c r="W539" s="71">
        <v>0</v>
      </c>
      <c r="X539" s="74">
        <v>1.74E-4</v>
      </c>
      <c r="Y539" s="75">
        <v>0</v>
      </c>
      <c r="Z539" s="52"/>
    </row>
    <row r="540" spans="7:26" x14ac:dyDescent="0.3">
      <c r="G540" s="67"/>
      <c r="H540" s="52">
        <v>9</v>
      </c>
      <c r="I540" s="52" t="s">
        <v>0</v>
      </c>
      <c r="J540" s="68">
        <v>814</v>
      </c>
      <c r="K540" s="84">
        <v>0.71899999999999997</v>
      </c>
      <c r="L540" s="70">
        <v>0</v>
      </c>
      <c r="M540" s="71">
        <v>0</v>
      </c>
      <c r="N540" s="71">
        <v>0</v>
      </c>
      <c r="O540" s="70">
        <v>201165</v>
      </c>
      <c r="P540" s="70"/>
      <c r="Q540" s="70">
        <v>144637.63499999998</v>
      </c>
      <c r="R540" s="71">
        <v>144637.63499999998</v>
      </c>
      <c r="S540" s="72">
        <v>2.7599999999999999E-4</v>
      </c>
      <c r="T540" s="73">
        <v>39.919987259999992</v>
      </c>
      <c r="U540" s="70">
        <v>0</v>
      </c>
      <c r="V540" s="71"/>
      <c r="W540" s="71">
        <v>0</v>
      </c>
      <c r="X540" s="74">
        <v>2.4800000000000001E-4</v>
      </c>
      <c r="Y540" s="75">
        <v>0</v>
      </c>
      <c r="Z540" s="52"/>
    </row>
    <row r="541" spans="7:26" x14ac:dyDescent="0.3">
      <c r="G541" s="67"/>
      <c r="H541" s="52">
        <v>29</v>
      </c>
      <c r="I541" s="52" t="s">
        <v>24</v>
      </c>
      <c r="J541" s="68">
        <v>814</v>
      </c>
      <c r="K541" s="84">
        <v>0.71899999999999997</v>
      </c>
      <c r="L541" s="70">
        <v>0</v>
      </c>
      <c r="M541" s="71">
        <v>0</v>
      </c>
      <c r="N541" s="71">
        <v>0</v>
      </c>
      <c r="O541" s="70">
        <v>201165</v>
      </c>
      <c r="P541" s="70"/>
      <c r="Q541" s="70">
        <v>144637.63499999998</v>
      </c>
      <c r="R541" s="71">
        <v>144637.63499999998</v>
      </c>
      <c r="S541" s="72">
        <v>3.1029999999999999E-3</v>
      </c>
      <c r="T541" s="73">
        <v>448.81058140499994</v>
      </c>
      <c r="U541" s="70">
        <v>0</v>
      </c>
      <c r="V541" s="71"/>
      <c r="W541" s="71">
        <v>0</v>
      </c>
      <c r="X541" s="74">
        <v>3.1029999999999999E-3</v>
      </c>
      <c r="Y541" s="75">
        <v>0</v>
      </c>
      <c r="Z541" s="52"/>
    </row>
    <row r="542" spans="7:26" x14ac:dyDescent="0.3">
      <c r="G542" s="67"/>
      <c r="H542" s="52">
        <v>38</v>
      </c>
      <c r="I542" s="52" t="s">
        <v>12</v>
      </c>
      <c r="J542" s="68">
        <v>814</v>
      </c>
      <c r="K542" s="84">
        <v>0.71899999999999997</v>
      </c>
      <c r="L542" s="70">
        <v>0</v>
      </c>
      <c r="M542" s="71">
        <v>0</v>
      </c>
      <c r="N542" s="71">
        <v>0</v>
      </c>
      <c r="O542" s="70">
        <v>201165</v>
      </c>
      <c r="P542" s="70"/>
      <c r="Q542" s="70">
        <v>144637.63499999998</v>
      </c>
      <c r="R542" s="71">
        <v>144637.63499999998</v>
      </c>
      <c r="S542" s="72">
        <v>8.6000000000000003E-5</v>
      </c>
      <c r="T542" s="73">
        <v>12.438836609999999</v>
      </c>
      <c r="U542" s="70">
        <v>0</v>
      </c>
      <c r="V542" s="71"/>
      <c r="W542" s="71">
        <v>0</v>
      </c>
      <c r="X542" s="74">
        <v>9.5000000000000005E-5</v>
      </c>
      <c r="Y542" s="75">
        <v>0</v>
      </c>
      <c r="Z542" s="52"/>
    </row>
    <row r="543" spans="7:26" x14ac:dyDescent="0.3">
      <c r="G543" s="67"/>
      <c r="H543" s="52">
        <v>55</v>
      </c>
      <c r="I543" s="52" t="s">
        <v>26</v>
      </c>
      <c r="J543" s="68">
        <v>814</v>
      </c>
      <c r="K543" s="84">
        <v>0.71899999999999997</v>
      </c>
      <c r="L543" s="70">
        <v>0</v>
      </c>
      <c r="M543" s="71">
        <v>0</v>
      </c>
      <c r="N543" s="71">
        <v>0</v>
      </c>
      <c r="O543" s="70">
        <v>201165</v>
      </c>
      <c r="P543" s="70"/>
      <c r="Q543" s="70">
        <v>144637.63499999998</v>
      </c>
      <c r="R543" s="71">
        <v>144637.63499999998</v>
      </c>
      <c r="S543" s="72">
        <v>1.35E-4</v>
      </c>
      <c r="T543" s="73">
        <v>19.526080724999996</v>
      </c>
      <c r="U543" s="70">
        <v>0</v>
      </c>
      <c r="V543" s="71"/>
      <c r="W543" s="71">
        <v>0</v>
      </c>
      <c r="X543" s="74">
        <v>1.4799999999999999E-4</v>
      </c>
      <c r="Y543" s="75">
        <v>0</v>
      </c>
      <c r="Z543" s="52"/>
    </row>
    <row r="544" spans="7:26" x14ac:dyDescent="0.3">
      <c r="G544" s="67"/>
      <c r="H544" s="52">
        <v>71</v>
      </c>
      <c r="I544" s="52" t="s">
        <v>18</v>
      </c>
      <c r="J544" s="68">
        <v>814</v>
      </c>
      <c r="K544" s="84">
        <v>0</v>
      </c>
      <c r="L544" s="70">
        <v>0</v>
      </c>
      <c r="M544" s="71">
        <v>0</v>
      </c>
      <c r="N544" s="71">
        <v>0</v>
      </c>
      <c r="O544" s="70">
        <v>201165</v>
      </c>
      <c r="P544" s="70"/>
      <c r="Q544" s="70">
        <v>0</v>
      </c>
      <c r="R544" s="71">
        <v>0</v>
      </c>
      <c r="S544" s="72">
        <v>9.0000000000000002E-6</v>
      </c>
      <c r="T544" s="73">
        <v>0</v>
      </c>
      <c r="U544" s="70">
        <v>0</v>
      </c>
      <c r="V544" s="71"/>
      <c r="W544" s="71">
        <v>0</v>
      </c>
      <c r="X544" s="74">
        <v>1.0000000000000001E-5</v>
      </c>
      <c r="Y544" s="75">
        <v>0</v>
      </c>
      <c r="Z544" s="52"/>
    </row>
    <row r="545" spans="7:26" x14ac:dyDescent="0.3">
      <c r="G545" s="67"/>
      <c r="H545" s="52">
        <v>72</v>
      </c>
      <c r="I545" s="52" t="s">
        <v>28</v>
      </c>
      <c r="J545" s="68">
        <v>814</v>
      </c>
      <c r="K545" s="84">
        <v>0</v>
      </c>
      <c r="L545" s="70">
        <v>0</v>
      </c>
      <c r="M545" s="71">
        <v>0</v>
      </c>
      <c r="N545" s="71">
        <v>0</v>
      </c>
      <c r="O545" s="70">
        <v>201165</v>
      </c>
      <c r="P545" s="70"/>
      <c r="Q545" s="70">
        <v>0</v>
      </c>
      <c r="R545" s="71">
        <v>0</v>
      </c>
      <c r="S545" s="72">
        <v>2.7500000000000002E-4</v>
      </c>
      <c r="T545" s="73">
        <v>0</v>
      </c>
      <c r="U545" s="70">
        <v>0</v>
      </c>
      <c r="V545" s="71"/>
      <c r="W545" s="71">
        <v>0</v>
      </c>
      <c r="X545" s="74">
        <v>2.9999999999999997E-4</v>
      </c>
      <c r="Y545" s="75">
        <v>0</v>
      </c>
      <c r="Z545" s="52"/>
    </row>
    <row r="546" spans="7:26" x14ac:dyDescent="0.3">
      <c r="G546" s="67"/>
      <c r="H546" s="52">
        <v>106</v>
      </c>
      <c r="I546" s="52" t="s">
        <v>104</v>
      </c>
      <c r="J546" s="68">
        <v>814</v>
      </c>
      <c r="K546" s="84">
        <v>0.71899999999999997</v>
      </c>
      <c r="L546" s="70">
        <v>0</v>
      </c>
      <c r="M546" s="71">
        <v>0</v>
      </c>
      <c r="N546" s="71">
        <v>0</v>
      </c>
      <c r="O546" s="70">
        <v>201165</v>
      </c>
      <c r="P546" s="70"/>
      <c r="Q546" s="70">
        <v>144637.63499999998</v>
      </c>
      <c r="R546" s="71">
        <v>144637.63499999998</v>
      </c>
      <c r="S546" s="72">
        <v>0</v>
      </c>
      <c r="T546" s="73">
        <v>0</v>
      </c>
      <c r="U546" s="70">
        <v>0</v>
      </c>
      <c r="V546" s="71"/>
      <c r="W546" s="71">
        <v>0</v>
      </c>
      <c r="X546" s="74">
        <v>0</v>
      </c>
      <c r="Y546" s="75">
        <v>0</v>
      </c>
      <c r="Z546" s="52"/>
    </row>
    <row r="547" spans="7:26" x14ac:dyDescent="0.3">
      <c r="G547" s="67"/>
      <c r="H547" s="52">
        <v>117</v>
      </c>
      <c r="I547" s="52" t="s">
        <v>21</v>
      </c>
      <c r="J547" s="68">
        <v>814</v>
      </c>
      <c r="K547" s="84">
        <v>0.71899999999999997</v>
      </c>
      <c r="L547" s="70">
        <v>0</v>
      </c>
      <c r="M547" s="71">
        <v>0</v>
      </c>
      <c r="N547" s="71">
        <v>0</v>
      </c>
      <c r="O547" s="70">
        <v>201165</v>
      </c>
      <c r="P547" s="70"/>
      <c r="Q547" s="70">
        <v>144637.63499999998</v>
      </c>
      <c r="R547" s="71">
        <v>144637.63499999998</v>
      </c>
      <c r="S547" s="72">
        <v>2.34E-4</v>
      </c>
      <c r="T547" s="73">
        <v>33.845206589999997</v>
      </c>
      <c r="U547" s="70">
        <v>0</v>
      </c>
      <c r="V547" s="71"/>
      <c r="W547" s="71">
        <v>0</v>
      </c>
      <c r="X547" s="74">
        <v>2.5700000000000001E-4</v>
      </c>
      <c r="Y547" s="75">
        <v>0</v>
      </c>
      <c r="Z547" s="52"/>
    </row>
    <row r="548" spans="7:26" x14ac:dyDescent="0.3">
      <c r="G548" s="67"/>
      <c r="H548" s="52">
        <v>122</v>
      </c>
      <c r="I548" s="52" t="s">
        <v>93</v>
      </c>
      <c r="J548" s="68">
        <v>814</v>
      </c>
      <c r="K548" s="84">
        <v>0.71899999999999997</v>
      </c>
      <c r="L548" s="70">
        <v>0</v>
      </c>
      <c r="M548" s="71">
        <v>0</v>
      </c>
      <c r="N548" s="71">
        <v>0</v>
      </c>
      <c r="O548" s="70">
        <v>201165</v>
      </c>
      <c r="P548" s="70"/>
      <c r="Q548" s="70">
        <v>144637.63499999998</v>
      </c>
      <c r="R548" s="71">
        <v>144637.63499999998</v>
      </c>
      <c r="S548" s="72">
        <v>0</v>
      </c>
      <c r="T548" s="73">
        <v>0</v>
      </c>
      <c r="U548" s="70">
        <v>0</v>
      </c>
      <c r="V548" s="71"/>
      <c r="W548" s="71">
        <v>0</v>
      </c>
      <c r="X548" s="74">
        <v>0</v>
      </c>
      <c r="Y548" s="75">
        <v>0</v>
      </c>
      <c r="Z548" s="52"/>
    </row>
    <row r="549" spans="7:26" ht="15" thickBot="1" x14ac:dyDescent="0.35">
      <c r="G549" s="76"/>
      <c r="H549" s="77"/>
      <c r="I549" s="77"/>
      <c r="J549" s="77"/>
      <c r="K549" s="85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8"/>
      <c r="Z549" s="52"/>
    </row>
    <row r="550" spans="7:26" x14ac:dyDescent="0.3">
      <c r="G550" s="52">
        <v>106</v>
      </c>
      <c r="H550" s="52" t="s">
        <v>104</v>
      </c>
      <c r="I550" s="52"/>
      <c r="J550" s="68"/>
      <c r="K550" s="69"/>
      <c r="L550" s="71"/>
      <c r="M550" s="71"/>
      <c r="N550" s="71"/>
      <c r="O550" s="71"/>
      <c r="P550" s="71"/>
      <c r="Q550" s="71"/>
      <c r="R550" s="71"/>
      <c r="S550" s="74"/>
      <c r="T550" s="73">
        <v>273618.53491335909</v>
      </c>
      <c r="U550" s="71"/>
      <c r="V550" s="71"/>
      <c r="W550" s="71"/>
      <c r="X550" s="74"/>
      <c r="Y550" s="73">
        <v>10659.095518864</v>
      </c>
      <c r="Z550" s="79">
        <v>284277.63043222309</v>
      </c>
    </row>
    <row r="551" spans="7:26" x14ac:dyDescent="0.3">
      <c r="G551" s="52"/>
      <c r="H551" s="52"/>
      <c r="I551" s="52"/>
      <c r="J551" s="68"/>
      <c r="K551" s="69"/>
      <c r="L551" s="71"/>
      <c r="M551" s="71"/>
      <c r="N551" s="71"/>
      <c r="O551" s="71"/>
      <c r="P551" s="71"/>
      <c r="Q551" s="71"/>
      <c r="R551" s="71"/>
      <c r="S551" s="74"/>
      <c r="T551" s="73"/>
      <c r="U551" s="71"/>
      <c r="V551" s="71"/>
      <c r="W551" s="71"/>
      <c r="X551" s="74"/>
      <c r="Y551" s="73"/>
      <c r="Z551" s="52"/>
    </row>
    <row r="552" spans="7:26" ht="15" thickBot="1" x14ac:dyDescent="0.35">
      <c r="G552" s="52"/>
      <c r="H552" s="52"/>
      <c r="I552" s="52"/>
      <c r="J552" s="53" t="s">
        <v>56</v>
      </c>
      <c r="K552" s="54" t="s">
        <v>57</v>
      </c>
      <c r="L552" s="55" t="s">
        <v>58</v>
      </c>
      <c r="M552" s="55" t="s">
        <v>171</v>
      </c>
      <c r="N552" s="55"/>
      <c r="O552" s="55" t="s">
        <v>59</v>
      </c>
      <c r="P552" s="55" t="s">
        <v>172</v>
      </c>
      <c r="Q552" s="55"/>
      <c r="R552" s="55" t="s">
        <v>60</v>
      </c>
      <c r="S552" s="56" t="s">
        <v>61</v>
      </c>
      <c r="T552" s="57" t="s">
        <v>62</v>
      </c>
      <c r="U552" s="55" t="s">
        <v>63</v>
      </c>
      <c r="V552" s="55" t="s">
        <v>64</v>
      </c>
      <c r="W552" s="55" t="s">
        <v>65</v>
      </c>
      <c r="X552" s="56" t="s">
        <v>66</v>
      </c>
      <c r="Y552" s="57" t="s">
        <v>67</v>
      </c>
      <c r="Z552" s="52"/>
    </row>
    <row r="553" spans="7:26" ht="15.6" x14ac:dyDescent="0.3">
      <c r="G553" s="58">
        <v>124</v>
      </c>
      <c r="H553" s="59" t="s">
        <v>105</v>
      </c>
      <c r="I553" s="60"/>
      <c r="J553" s="61"/>
      <c r="K553" s="62"/>
      <c r="L553" s="63"/>
      <c r="M553" s="63"/>
      <c r="N553" s="63"/>
      <c r="O553" s="63"/>
      <c r="P553" s="63"/>
      <c r="Q553" s="63"/>
      <c r="R553" s="63"/>
      <c r="S553" s="64"/>
      <c r="T553" s="65"/>
      <c r="U553" s="63"/>
      <c r="V553" s="63"/>
      <c r="W553" s="63"/>
      <c r="X553" s="64"/>
      <c r="Y553" s="66"/>
      <c r="Z553" s="52"/>
    </row>
    <row r="554" spans="7:26" x14ac:dyDescent="0.3">
      <c r="G554" s="67"/>
      <c r="H554" s="52">
        <v>1</v>
      </c>
      <c r="I554" s="52" t="s">
        <v>11</v>
      </c>
      <c r="J554" s="68">
        <v>482</v>
      </c>
      <c r="K554" s="69">
        <v>1</v>
      </c>
      <c r="L554" s="70">
        <v>37180443</v>
      </c>
      <c r="M554" s="71">
        <v>19466489</v>
      </c>
      <c r="N554" s="71">
        <v>17713954</v>
      </c>
      <c r="O554" s="70">
        <v>187099</v>
      </c>
      <c r="P554" s="70"/>
      <c r="Q554" s="70">
        <v>187099</v>
      </c>
      <c r="R554" s="71">
        <v>17901053</v>
      </c>
      <c r="S554" s="72">
        <v>2.0739999999999999E-3</v>
      </c>
      <c r="T554" s="73">
        <v>37126.783921999995</v>
      </c>
      <c r="U554" s="70">
        <v>925462</v>
      </c>
      <c r="V554" s="71">
        <v>534457</v>
      </c>
      <c r="W554" s="71">
        <v>391005</v>
      </c>
      <c r="X554" s="74">
        <v>2.2769999999999999E-3</v>
      </c>
      <c r="Y554" s="75">
        <v>890.31838500000003</v>
      </c>
      <c r="Z554" s="52"/>
    </row>
    <row r="555" spans="7:26" x14ac:dyDescent="0.3">
      <c r="G555" s="67"/>
      <c r="H555" s="52">
        <v>2</v>
      </c>
      <c r="I555" s="52" t="s">
        <v>27</v>
      </c>
      <c r="J555" s="68">
        <v>482</v>
      </c>
      <c r="K555" s="69">
        <v>1</v>
      </c>
      <c r="L555" s="70">
        <v>37180443</v>
      </c>
      <c r="M555" s="71">
        <v>19466489</v>
      </c>
      <c r="N555" s="71">
        <v>17713954</v>
      </c>
      <c r="O555" s="70">
        <v>187099</v>
      </c>
      <c r="P555" s="70"/>
      <c r="Q555" s="70">
        <v>187099</v>
      </c>
      <c r="R555" s="71">
        <v>17901053</v>
      </c>
      <c r="S555" s="72">
        <v>2.3000000000000001E-4</v>
      </c>
      <c r="T555" s="73">
        <v>4117.2421899999999</v>
      </c>
      <c r="U555" s="70">
        <v>925462</v>
      </c>
      <c r="V555" s="71">
        <v>534457</v>
      </c>
      <c r="W555" s="71">
        <v>391005</v>
      </c>
      <c r="X555" s="74">
        <v>2.6200000000000003E-4</v>
      </c>
      <c r="Y555" s="75">
        <v>102.44331000000001</v>
      </c>
      <c r="Z555" s="52"/>
    </row>
    <row r="556" spans="7:26" x14ac:dyDescent="0.3">
      <c r="G556" s="67"/>
      <c r="H556" s="52">
        <v>3</v>
      </c>
      <c r="I556" s="52" t="s">
        <v>20</v>
      </c>
      <c r="J556" s="68">
        <v>482</v>
      </c>
      <c r="K556" s="69">
        <v>1</v>
      </c>
      <c r="L556" s="70">
        <v>37180443</v>
      </c>
      <c r="M556" s="71">
        <v>19466489</v>
      </c>
      <c r="N556" s="71">
        <v>17713954</v>
      </c>
      <c r="O556" s="70">
        <v>187099</v>
      </c>
      <c r="P556" s="70"/>
      <c r="Q556" s="70">
        <v>187099</v>
      </c>
      <c r="R556" s="71">
        <v>17901053</v>
      </c>
      <c r="S556" s="72">
        <v>5.2599999999999999E-4</v>
      </c>
      <c r="T556" s="73">
        <v>9415.9538780000003</v>
      </c>
      <c r="U556" s="70">
        <v>925462</v>
      </c>
      <c r="V556" s="71">
        <v>534457</v>
      </c>
      <c r="W556" s="71">
        <v>391005</v>
      </c>
      <c r="X556" s="74">
        <v>5.7799999999999995E-4</v>
      </c>
      <c r="Y556" s="75">
        <v>226.00088999999997</v>
      </c>
      <c r="Z556" s="52"/>
    </row>
    <row r="557" spans="7:26" x14ac:dyDescent="0.3">
      <c r="G557" s="67"/>
      <c r="H557" s="52">
        <v>4</v>
      </c>
      <c r="I557" s="52" t="s">
        <v>10</v>
      </c>
      <c r="J557" s="68">
        <v>482</v>
      </c>
      <c r="K557" s="69">
        <v>1</v>
      </c>
      <c r="L557" s="70">
        <v>37180443</v>
      </c>
      <c r="M557" s="71">
        <v>19466489</v>
      </c>
      <c r="N557" s="71">
        <v>17713954</v>
      </c>
      <c r="O557" s="70">
        <v>187099</v>
      </c>
      <c r="P557" s="70"/>
      <c r="Q557" s="70">
        <v>187099</v>
      </c>
      <c r="R557" s="71">
        <v>17901053</v>
      </c>
      <c r="S557" s="72">
        <v>7.8399999999999997E-3</v>
      </c>
      <c r="T557" s="73">
        <v>140344.25552000001</v>
      </c>
      <c r="U557" s="70">
        <v>925462</v>
      </c>
      <c r="V557" s="71">
        <v>534457</v>
      </c>
      <c r="W557" s="71">
        <v>391005</v>
      </c>
      <c r="X557" s="74">
        <v>8.5789999999999998E-3</v>
      </c>
      <c r="Y557" s="75">
        <v>3354.4318949999997</v>
      </c>
      <c r="Z557" s="52"/>
    </row>
    <row r="558" spans="7:26" x14ac:dyDescent="0.3">
      <c r="G558" s="67"/>
      <c r="H558" s="52">
        <v>136</v>
      </c>
      <c r="I558" s="52" t="s">
        <v>147</v>
      </c>
      <c r="J558" s="68">
        <v>482</v>
      </c>
      <c r="K558" s="69">
        <v>1</v>
      </c>
      <c r="L558" s="70">
        <v>37180443</v>
      </c>
      <c r="M558" s="71">
        <v>19466489</v>
      </c>
      <c r="N558" s="71">
        <v>17713954</v>
      </c>
      <c r="O558" s="70">
        <v>187099</v>
      </c>
      <c r="P558" s="70"/>
      <c r="Q558" s="70">
        <v>187099</v>
      </c>
      <c r="R558" s="71">
        <v>17901053</v>
      </c>
      <c r="S558" s="72">
        <v>2.0100000000000001E-4</v>
      </c>
      <c r="T558" s="73">
        <v>3598.1116529999999</v>
      </c>
      <c r="U558" s="70">
        <v>925462</v>
      </c>
      <c r="V558" s="71">
        <v>534457</v>
      </c>
      <c r="W558" s="71">
        <v>391005</v>
      </c>
      <c r="X558" s="74">
        <v>1.75E-4</v>
      </c>
      <c r="Y558" s="75">
        <v>68.425875000000005</v>
      </c>
      <c r="Z558" s="52"/>
    </row>
    <row r="559" spans="7:26" x14ac:dyDescent="0.3">
      <c r="G559" s="67"/>
      <c r="H559" s="52">
        <v>6</v>
      </c>
      <c r="I559" s="52" t="s">
        <v>73</v>
      </c>
      <c r="J559" s="68">
        <v>482</v>
      </c>
      <c r="K559" s="69">
        <v>1</v>
      </c>
      <c r="L559" s="70">
        <v>37180443</v>
      </c>
      <c r="M559" s="71">
        <v>19466489</v>
      </c>
      <c r="N559" s="71">
        <v>17713954</v>
      </c>
      <c r="O559" s="70">
        <v>187099</v>
      </c>
      <c r="P559" s="70"/>
      <c r="Q559" s="70">
        <v>187099</v>
      </c>
      <c r="R559" s="71">
        <v>17901053</v>
      </c>
      <c r="S559" s="72">
        <v>0</v>
      </c>
      <c r="T559" s="73">
        <v>0</v>
      </c>
      <c r="U559" s="70">
        <v>925462</v>
      </c>
      <c r="V559" s="71">
        <v>534457</v>
      </c>
      <c r="W559" s="71">
        <v>391005</v>
      </c>
      <c r="X559" s="74">
        <v>0</v>
      </c>
      <c r="Y559" s="75">
        <v>0</v>
      </c>
      <c r="Z559" s="52"/>
    </row>
    <row r="560" spans="7:26" x14ac:dyDescent="0.3">
      <c r="G560" s="67"/>
      <c r="H560" s="52">
        <v>7</v>
      </c>
      <c r="I560" s="52" t="s">
        <v>9</v>
      </c>
      <c r="J560" s="68">
        <v>482</v>
      </c>
      <c r="K560" s="69">
        <v>1</v>
      </c>
      <c r="L560" s="70">
        <v>37180443</v>
      </c>
      <c r="M560" s="71">
        <v>19466489</v>
      </c>
      <c r="N560" s="71">
        <v>17713954</v>
      </c>
      <c r="O560" s="70">
        <v>187099</v>
      </c>
      <c r="P560" s="70"/>
      <c r="Q560" s="70">
        <v>187099</v>
      </c>
      <c r="R560" s="71">
        <v>17901053</v>
      </c>
      <c r="S560" s="72">
        <v>1.08E-4</v>
      </c>
      <c r="T560" s="73">
        <v>1933.3137239999999</v>
      </c>
      <c r="U560" s="70">
        <v>925462</v>
      </c>
      <c r="V560" s="71">
        <v>534457</v>
      </c>
      <c r="W560" s="71">
        <v>391005</v>
      </c>
      <c r="X560" s="74">
        <v>1.1900000000000001E-4</v>
      </c>
      <c r="Y560" s="75">
        <v>46.529595</v>
      </c>
      <c r="Z560" s="52"/>
    </row>
    <row r="561" spans="7:26" x14ac:dyDescent="0.3">
      <c r="G561" s="67"/>
      <c r="H561" s="52">
        <v>8</v>
      </c>
      <c r="I561" s="52" t="s">
        <v>23</v>
      </c>
      <c r="J561" s="68">
        <v>482</v>
      </c>
      <c r="K561" s="69">
        <v>1</v>
      </c>
      <c r="L561" s="70">
        <v>37180443</v>
      </c>
      <c r="M561" s="71">
        <v>19466489</v>
      </c>
      <c r="N561" s="71">
        <v>17713954</v>
      </c>
      <c r="O561" s="70">
        <v>187099</v>
      </c>
      <c r="P561" s="70"/>
      <c r="Q561" s="70">
        <v>187099</v>
      </c>
      <c r="R561" s="71">
        <v>17901053</v>
      </c>
      <c r="S561" s="72">
        <v>1.64E-4</v>
      </c>
      <c r="T561" s="73">
        <v>2935.772692</v>
      </c>
      <c r="U561" s="70">
        <v>925462</v>
      </c>
      <c r="V561" s="71">
        <v>534457</v>
      </c>
      <c r="W561" s="71">
        <v>391005</v>
      </c>
      <c r="X561" s="74">
        <v>1.74E-4</v>
      </c>
      <c r="Y561" s="75">
        <v>68.034869999999998</v>
      </c>
      <c r="Z561" s="52"/>
    </row>
    <row r="562" spans="7:26" x14ac:dyDescent="0.3">
      <c r="G562" s="67"/>
      <c r="H562" s="52">
        <v>9</v>
      </c>
      <c r="I562" s="52" t="s">
        <v>0</v>
      </c>
      <c r="J562" s="68">
        <v>482</v>
      </c>
      <c r="K562" s="69">
        <v>1</v>
      </c>
      <c r="L562" s="70">
        <v>37180443</v>
      </c>
      <c r="M562" s="71">
        <v>19466489</v>
      </c>
      <c r="N562" s="71">
        <v>17713954</v>
      </c>
      <c r="O562" s="70">
        <v>187099</v>
      </c>
      <c r="P562" s="70"/>
      <c r="Q562" s="70">
        <v>187099</v>
      </c>
      <c r="R562" s="71">
        <v>17901053</v>
      </c>
      <c r="S562" s="72">
        <v>2.7599999999999999E-4</v>
      </c>
      <c r="T562" s="73">
        <v>4940.6906279999994</v>
      </c>
      <c r="U562" s="70">
        <v>925462</v>
      </c>
      <c r="V562" s="71">
        <v>534457</v>
      </c>
      <c r="W562" s="71">
        <v>391005</v>
      </c>
      <c r="X562" s="74">
        <v>2.4800000000000001E-4</v>
      </c>
      <c r="Y562" s="75">
        <v>96.969239999999999</v>
      </c>
      <c r="Z562" s="52"/>
    </row>
    <row r="563" spans="7:26" x14ac:dyDescent="0.3">
      <c r="G563" s="67"/>
      <c r="H563" s="52">
        <v>17</v>
      </c>
      <c r="I563" s="52" t="s">
        <v>16</v>
      </c>
      <c r="J563" s="68">
        <v>482</v>
      </c>
      <c r="K563" s="69">
        <v>1</v>
      </c>
      <c r="L563" s="70">
        <v>37180443</v>
      </c>
      <c r="M563" s="71">
        <v>19466489</v>
      </c>
      <c r="N563" s="71">
        <v>17713954</v>
      </c>
      <c r="O563" s="70">
        <v>187099</v>
      </c>
      <c r="P563" s="70"/>
      <c r="Q563" s="70">
        <v>187099</v>
      </c>
      <c r="R563" s="71">
        <v>17901053</v>
      </c>
      <c r="S563" s="72">
        <v>6.4899999999999995E-4</v>
      </c>
      <c r="T563" s="73">
        <v>11617.783396999999</v>
      </c>
      <c r="U563" s="70">
        <v>925462</v>
      </c>
      <c r="V563" s="71">
        <v>534457</v>
      </c>
      <c r="W563" s="71">
        <v>391005</v>
      </c>
      <c r="X563" s="74">
        <v>7.0899999999999999E-4</v>
      </c>
      <c r="Y563" s="75">
        <v>277.22254500000003</v>
      </c>
      <c r="Z563" s="52"/>
    </row>
    <row r="564" spans="7:26" x14ac:dyDescent="0.3">
      <c r="G564" s="67"/>
      <c r="H564" s="52">
        <v>29</v>
      </c>
      <c r="I564" s="52" t="s">
        <v>24</v>
      </c>
      <c r="J564" s="68">
        <v>482</v>
      </c>
      <c r="K564" s="69">
        <v>1</v>
      </c>
      <c r="L564" s="70">
        <v>37180443</v>
      </c>
      <c r="M564" s="71">
        <v>19466489</v>
      </c>
      <c r="N564" s="71">
        <v>17713954</v>
      </c>
      <c r="O564" s="70">
        <v>187099</v>
      </c>
      <c r="P564" s="70"/>
      <c r="Q564" s="70">
        <v>187099</v>
      </c>
      <c r="R564" s="71">
        <v>17901053</v>
      </c>
      <c r="S564" s="72">
        <v>3.1029999999999999E-3</v>
      </c>
      <c r="T564" s="73">
        <v>55546.967459</v>
      </c>
      <c r="U564" s="70">
        <v>925462</v>
      </c>
      <c r="V564" s="71">
        <v>534457</v>
      </c>
      <c r="W564" s="71">
        <v>391005</v>
      </c>
      <c r="X564" s="74">
        <v>3.1029999999999999E-3</v>
      </c>
      <c r="Y564" s="75">
        <v>1213.288515</v>
      </c>
      <c r="Z564" s="52"/>
    </row>
    <row r="565" spans="7:26" x14ac:dyDescent="0.3">
      <c r="G565" s="67"/>
      <c r="H565" s="52">
        <v>38</v>
      </c>
      <c r="I565" s="52" t="s">
        <v>12</v>
      </c>
      <c r="J565" s="68">
        <v>482</v>
      </c>
      <c r="K565" s="69">
        <v>1</v>
      </c>
      <c r="L565" s="70">
        <v>37180443</v>
      </c>
      <c r="M565" s="71">
        <v>19466489</v>
      </c>
      <c r="N565" s="71">
        <v>17713954</v>
      </c>
      <c r="O565" s="70">
        <v>187099</v>
      </c>
      <c r="P565" s="70"/>
      <c r="Q565" s="70">
        <v>187099</v>
      </c>
      <c r="R565" s="71">
        <v>17901053</v>
      </c>
      <c r="S565" s="72">
        <v>8.6000000000000003E-5</v>
      </c>
      <c r="T565" s="73">
        <v>1539.490558</v>
      </c>
      <c r="U565" s="70">
        <v>925462</v>
      </c>
      <c r="V565" s="71">
        <v>534457</v>
      </c>
      <c r="W565" s="71">
        <v>391005</v>
      </c>
      <c r="X565" s="74">
        <v>9.5000000000000005E-5</v>
      </c>
      <c r="Y565" s="75">
        <v>37.145475000000005</v>
      </c>
      <c r="Z565" s="52"/>
    </row>
    <row r="566" spans="7:26" x14ac:dyDescent="0.3">
      <c r="G566" s="67"/>
      <c r="H566" s="52">
        <v>55</v>
      </c>
      <c r="I566" s="52" t="s">
        <v>26</v>
      </c>
      <c r="J566" s="68">
        <v>482</v>
      </c>
      <c r="K566" s="69">
        <v>1</v>
      </c>
      <c r="L566" s="70">
        <v>37180443</v>
      </c>
      <c r="M566" s="71">
        <v>19466489</v>
      </c>
      <c r="N566" s="71">
        <v>17713954</v>
      </c>
      <c r="O566" s="70">
        <v>187099</v>
      </c>
      <c r="P566" s="70"/>
      <c r="Q566" s="70">
        <v>187099</v>
      </c>
      <c r="R566" s="71">
        <v>17901053</v>
      </c>
      <c r="S566" s="72">
        <v>1.35E-4</v>
      </c>
      <c r="T566" s="73">
        <v>2416.642155</v>
      </c>
      <c r="U566" s="70">
        <v>925462</v>
      </c>
      <c r="V566" s="71">
        <v>534457</v>
      </c>
      <c r="W566" s="71">
        <v>391005</v>
      </c>
      <c r="X566" s="74">
        <v>1.4799999999999999E-4</v>
      </c>
      <c r="Y566" s="75">
        <v>57.868739999999995</v>
      </c>
      <c r="Z566" s="52"/>
    </row>
    <row r="567" spans="7:26" x14ac:dyDescent="0.3">
      <c r="G567" s="67"/>
      <c r="H567" s="52">
        <v>71</v>
      </c>
      <c r="I567" s="52" t="s">
        <v>18</v>
      </c>
      <c r="J567" s="68">
        <v>482</v>
      </c>
      <c r="K567" s="69">
        <v>0</v>
      </c>
      <c r="L567" s="70">
        <v>37180443</v>
      </c>
      <c r="M567" s="71">
        <v>19466489</v>
      </c>
      <c r="N567" s="71">
        <v>0</v>
      </c>
      <c r="O567" s="70">
        <v>187099</v>
      </c>
      <c r="P567" s="70"/>
      <c r="Q567" s="70">
        <v>0</v>
      </c>
      <c r="R567" s="71">
        <v>0</v>
      </c>
      <c r="S567" s="72">
        <v>9.0000000000000002E-6</v>
      </c>
      <c r="T567" s="73">
        <v>0</v>
      </c>
      <c r="U567" s="70">
        <v>925462</v>
      </c>
      <c r="V567" s="71">
        <v>534457</v>
      </c>
      <c r="W567" s="71">
        <v>0</v>
      </c>
      <c r="X567" s="74">
        <v>1.0000000000000001E-5</v>
      </c>
      <c r="Y567" s="75">
        <v>0</v>
      </c>
      <c r="Z567" s="52"/>
    </row>
    <row r="568" spans="7:26" x14ac:dyDescent="0.3">
      <c r="G568" s="67"/>
      <c r="H568" s="52">
        <v>72</v>
      </c>
      <c r="I568" s="52" t="s">
        <v>28</v>
      </c>
      <c r="J568" s="68">
        <v>482</v>
      </c>
      <c r="K568" s="69">
        <v>0</v>
      </c>
      <c r="L568" s="70">
        <v>37180443</v>
      </c>
      <c r="M568" s="71">
        <v>19466489</v>
      </c>
      <c r="N568" s="71">
        <v>0</v>
      </c>
      <c r="O568" s="70">
        <v>187099</v>
      </c>
      <c r="P568" s="70"/>
      <c r="Q568" s="70">
        <v>0</v>
      </c>
      <c r="R568" s="71">
        <v>0</v>
      </c>
      <c r="S568" s="72">
        <v>2.7500000000000002E-4</v>
      </c>
      <c r="T568" s="73">
        <v>0</v>
      </c>
      <c r="U568" s="70">
        <v>925462</v>
      </c>
      <c r="V568" s="71">
        <v>534457</v>
      </c>
      <c r="W568" s="71">
        <v>0</v>
      </c>
      <c r="X568" s="74">
        <v>2.9999999999999997E-4</v>
      </c>
      <c r="Y568" s="75">
        <v>0</v>
      </c>
      <c r="Z568" s="52"/>
    </row>
    <row r="569" spans="7:26" x14ac:dyDescent="0.3">
      <c r="G569" s="67"/>
      <c r="H569" s="52">
        <v>117</v>
      </c>
      <c r="I569" s="52" t="s">
        <v>21</v>
      </c>
      <c r="J569" s="68">
        <v>482</v>
      </c>
      <c r="K569" s="69">
        <v>1</v>
      </c>
      <c r="L569" s="70">
        <v>37180443</v>
      </c>
      <c r="M569" s="71">
        <v>19466489</v>
      </c>
      <c r="N569" s="71">
        <v>17713954</v>
      </c>
      <c r="O569" s="70">
        <v>187099</v>
      </c>
      <c r="P569" s="70"/>
      <c r="Q569" s="70">
        <v>187099</v>
      </c>
      <c r="R569" s="71">
        <v>17901053</v>
      </c>
      <c r="S569" s="72">
        <v>2.34E-4</v>
      </c>
      <c r="T569" s="73">
        <v>4188.8464020000001</v>
      </c>
      <c r="U569" s="70">
        <v>925462</v>
      </c>
      <c r="V569" s="71">
        <v>534457</v>
      </c>
      <c r="W569" s="71">
        <v>391005</v>
      </c>
      <c r="X569" s="74">
        <v>2.5700000000000001E-4</v>
      </c>
      <c r="Y569" s="75">
        <v>100.488285</v>
      </c>
      <c r="Z569" s="52"/>
    </row>
    <row r="570" spans="7:26" x14ac:dyDescent="0.3">
      <c r="G570" s="67"/>
      <c r="H570" s="52">
        <v>122</v>
      </c>
      <c r="I570" s="52" t="s">
        <v>93</v>
      </c>
      <c r="J570" s="68">
        <v>482</v>
      </c>
      <c r="K570" s="69">
        <v>1</v>
      </c>
      <c r="L570" s="70">
        <v>37180443</v>
      </c>
      <c r="M570" s="71">
        <v>19466489</v>
      </c>
      <c r="N570" s="71">
        <v>17713954</v>
      </c>
      <c r="O570" s="70">
        <v>187099</v>
      </c>
      <c r="P570" s="70"/>
      <c r="Q570" s="70">
        <v>187099</v>
      </c>
      <c r="R570" s="71">
        <v>17901053</v>
      </c>
      <c r="S570" s="72">
        <v>0</v>
      </c>
      <c r="T570" s="73">
        <v>0</v>
      </c>
      <c r="U570" s="70">
        <v>925462</v>
      </c>
      <c r="V570" s="71">
        <v>534457</v>
      </c>
      <c r="W570" s="71">
        <v>391005</v>
      </c>
      <c r="X570" s="74">
        <v>0</v>
      </c>
      <c r="Y570" s="75">
        <v>0</v>
      </c>
      <c r="Z570" s="52"/>
    </row>
    <row r="571" spans="7:26" x14ac:dyDescent="0.3">
      <c r="G571" s="67"/>
      <c r="H571" s="52">
        <v>124</v>
      </c>
      <c r="I571" s="52" t="s">
        <v>105</v>
      </c>
      <c r="J571" s="68">
        <v>482</v>
      </c>
      <c r="K571" s="69">
        <v>1</v>
      </c>
      <c r="L571" s="70">
        <v>37180443</v>
      </c>
      <c r="M571" s="71">
        <v>19466489</v>
      </c>
      <c r="N571" s="71">
        <v>17713954</v>
      </c>
      <c r="O571" s="70">
        <v>187099</v>
      </c>
      <c r="P571" s="70"/>
      <c r="Q571" s="70">
        <v>187099</v>
      </c>
      <c r="R571" s="71">
        <v>17901053</v>
      </c>
      <c r="S571" s="72">
        <v>0</v>
      </c>
      <c r="T571" s="73">
        <v>0</v>
      </c>
      <c r="U571" s="70">
        <v>925462</v>
      </c>
      <c r="V571" s="71">
        <v>534457</v>
      </c>
      <c r="W571" s="71">
        <v>391005</v>
      </c>
      <c r="X571" s="74">
        <v>0</v>
      </c>
      <c r="Y571" s="75">
        <v>0</v>
      </c>
      <c r="Z571" s="52"/>
    </row>
    <row r="572" spans="7:26" x14ac:dyDescent="0.3">
      <c r="G572" s="67"/>
      <c r="H572" s="52"/>
      <c r="I572" s="52"/>
      <c r="J572" s="68"/>
      <c r="K572" s="69"/>
      <c r="L572" s="71"/>
      <c r="M572" s="71"/>
      <c r="N572" s="71"/>
      <c r="O572" s="71"/>
      <c r="P572" s="71"/>
      <c r="Q572" s="71"/>
      <c r="R572" s="71"/>
      <c r="S572" s="74"/>
      <c r="T572" s="73"/>
      <c r="U572" s="71"/>
      <c r="V572" s="71"/>
      <c r="W572" s="71"/>
      <c r="X572" s="74"/>
      <c r="Y572" s="75"/>
      <c r="Z572" s="52"/>
    </row>
    <row r="573" spans="7:26" ht="15.6" x14ac:dyDescent="0.3">
      <c r="G573" s="80">
        <v>124</v>
      </c>
      <c r="H573" s="81" t="s">
        <v>105</v>
      </c>
      <c r="I573" s="52"/>
      <c r="J573" s="68"/>
      <c r="K573" s="69"/>
      <c r="L573" s="71"/>
      <c r="M573" s="71"/>
      <c r="N573" s="71"/>
      <c r="O573" s="71"/>
      <c r="P573" s="71"/>
      <c r="Q573" s="71"/>
      <c r="R573" s="71"/>
      <c r="S573" s="74"/>
      <c r="T573" s="73"/>
      <c r="U573" s="71"/>
      <c r="V573" s="71"/>
      <c r="W573" s="71"/>
      <c r="X573" s="74"/>
      <c r="Y573" s="75"/>
      <c r="Z573" s="52"/>
    </row>
    <row r="574" spans="7:26" x14ac:dyDescent="0.3">
      <c r="G574" s="67"/>
      <c r="H574" s="52">
        <v>1</v>
      </c>
      <c r="I574" s="52" t="s">
        <v>11</v>
      </c>
      <c r="J574" s="68">
        <v>876</v>
      </c>
      <c r="K574" s="69">
        <v>1</v>
      </c>
      <c r="L574" s="70">
        <v>0</v>
      </c>
      <c r="M574" s="71"/>
      <c r="N574" s="71">
        <v>0</v>
      </c>
      <c r="O574" s="70">
        <v>236122</v>
      </c>
      <c r="P574" s="70"/>
      <c r="Q574" s="70">
        <v>236122</v>
      </c>
      <c r="R574" s="71">
        <v>236122</v>
      </c>
      <c r="S574" s="72">
        <v>2.0739999999999999E-3</v>
      </c>
      <c r="T574" s="73">
        <v>489.71702799999997</v>
      </c>
      <c r="U574" s="70">
        <v>0</v>
      </c>
      <c r="V574" s="71"/>
      <c r="W574" s="71">
        <v>0</v>
      </c>
      <c r="X574" s="74">
        <v>2.2769999999999999E-3</v>
      </c>
      <c r="Y574" s="75">
        <v>0</v>
      </c>
      <c r="Z574" s="52"/>
    </row>
    <row r="575" spans="7:26" x14ac:dyDescent="0.3">
      <c r="G575" s="67"/>
      <c r="H575" s="52">
        <v>2</v>
      </c>
      <c r="I575" s="52" t="s">
        <v>27</v>
      </c>
      <c r="J575" s="68">
        <v>876</v>
      </c>
      <c r="K575" s="69">
        <v>1</v>
      </c>
      <c r="L575" s="70">
        <v>0</v>
      </c>
      <c r="M575" s="71"/>
      <c r="N575" s="71">
        <v>0</v>
      </c>
      <c r="O575" s="70">
        <v>236122</v>
      </c>
      <c r="P575" s="70"/>
      <c r="Q575" s="70">
        <v>236122</v>
      </c>
      <c r="R575" s="71">
        <v>236122</v>
      </c>
      <c r="S575" s="72">
        <v>2.3000000000000001E-4</v>
      </c>
      <c r="T575" s="73">
        <v>54.308060000000005</v>
      </c>
      <c r="U575" s="70">
        <v>0</v>
      </c>
      <c r="V575" s="71"/>
      <c r="W575" s="71">
        <v>0</v>
      </c>
      <c r="X575" s="74">
        <v>2.6200000000000003E-4</v>
      </c>
      <c r="Y575" s="75">
        <v>0</v>
      </c>
      <c r="Z575" s="52"/>
    </row>
    <row r="576" spans="7:26" x14ac:dyDescent="0.3">
      <c r="G576" s="67"/>
      <c r="H576" s="52">
        <v>3</v>
      </c>
      <c r="I576" s="52" t="s">
        <v>20</v>
      </c>
      <c r="J576" s="68">
        <v>876</v>
      </c>
      <c r="K576" s="69">
        <v>1</v>
      </c>
      <c r="L576" s="70">
        <v>0</v>
      </c>
      <c r="M576" s="71"/>
      <c r="N576" s="71">
        <v>0</v>
      </c>
      <c r="O576" s="70">
        <v>236122</v>
      </c>
      <c r="P576" s="70"/>
      <c r="Q576" s="70">
        <v>236122</v>
      </c>
      <c r="R576" s="71">
        <v>236122</v>
      </c>
      <c r="S576" s="72">
        <v>5.2599999999999999E-4</v>
      </c>
      <c r="T576" s="73">
        <v>124.20017199999999</v>
      </c>
      <c r="U576" s="70">
        <v>0</v>
      </c>
      <c r="V576" s="71"/>
      <c r="W576" s="71">
        <v>0</v>
      </c>
      <c r="X576" s="74">
        <v>5.7799999999999995E-4</v>
      </c>
      <c r="Y576" s="75">
        <v>0</v>
      </c>
      <c r="Z576" s="52"/>
    </row>
    <row r="577" spans="7:26" x14ac:dyDescent="0.3">
      <c r="G577" s="67"/>
      <c r="H577" s="52">
        <v>4</v>
      </c>
      <c r="I577" s="52" t="s">
        <v>10</v>
      </c>
      <c r="J577" s="68">
        <v>876</v>
      </c>
      <c r="K577" s="69">
        <v>1</v>
      </c>
      <c r="L577" s="70">
        <v>0</v>
      </c>
      <c r="M577" s="71"/>
      <c r="N577" s="71">
        <v>0</v>
      </c>
      <c r="O577" s="70">
        <v>236122</v>
      </c>
      <c r="P577" s="70"/>
      <c r="Q577" s="70">
        <v>236122</v>
      </c>
      <c r="R577" s="71">
        <v>236122</v>
      </c>
      <c r="S577" s="72">
        <v>7.8399999999999997E-3</v>
      </c>
      <c r="T577" s="73">
        <v>1851.1964799999998</v>
      </c>
      <c r="U577" s="70">
        <v>0</v>
      </c>
      <c r="V577" s="71"/>
      <c r="W577" s="71">
        <v>0</v>
      </c>
      <c r="X577" s="74">
        <v>8.5789999999999998E-3</v>
      </c>
      <c r="Y577" s="75">
        <v>0</v>
      </c>
      <c r="Z577" s="52"/>
    </row>
    <row r="578" spans="7:26" x14ac:dyDescent="0.3">
      <c r="G578" s="67"/>
      <c r="H578" s="52">
        <v>136</v>
      </c>
      <c r="I578" s="52" t="s">
        <v>147</v>
      </c>
      <c r="J578" s="68">
        <v>876</v>
      </c>
      <c r="K578" s="69">
        <v>1</v>
      </c>
      <c r="L578" s="70">
        <v>0</v>
      </c>
      <c r="M578" s="71"/>
      <c r="N578" s="71">
        <v>0</v>
      </c>
      <c r="O578" s="70">
        <v>236122</v>
      </c>
      <c r="P578" s="70"/>
      <c r="Q578" s="70">
        <v>236122</v>
      </c>
      <c r="R578" s="71">
        <v>236122</v>
      </c>
      <c r="S578" s="72">
        <v>2.0100000000000001E-4</v>
      </c>
      <c r="T578" s="73">
        <v>47.460522000000005</v>
      </c>
      <c r="U578" s="70">
        <v>0</v>
      </c>
      <c r="V578" s="71"/>
      <c r="W578" s="71">
        <v>0</v>
      </c>
      <c r="X578" s="74">
        <v>1.75E-4</v>
      </c>
      <c r="Y578" s="75">
        <v>0</v>
      </c>
      <c r="Z578" s="52"/>
    </row>
    <row r="579" spans="7:26" x14ac:dyDescent="0.3">
      <c r="G579" s="67"/>
      <c r="H579" s="52">
        <v>6</v>
      </c>
      <c r="I579" s="52" t="s">
        <v>73</v>
      </c>
      <c r="J579" s="68">
        <v>876</v>
      </c>
      <c r="K579" s="69">
        <v>1</v>
      </c>
      <c r="L579" s="70">
        <v>0</v>
      </c>
      <c r="M579" s="71"/>
      <c r="N579" s="71">
        <v>0</v>
      </c>
      <c r="O579" s="70">
        <v>236122</v>
      </c>
      <c r="P579" s="70"/>
      <c r="Q579" s="70">
        <v>236122</v>
      </c>
      <c r="R579" s="71">
        <v>236122</v>
      </c>
      <c r="S579" s="72">
        <v>0</v>
      </c>
      <c r="T579" s="73">
        <v>0</v>
      </c>
      <c r="U579" s="70">
        <v>0</v>
      </c>
      <c r="V579" s="71"/>
      <c r="W579" s="71">
        <v>0</v>
      </c>
      <c r="X579" s="74">
        <v>0</v>
      </c>
      <c r="Y579" s="75">
        <v>0</v>
      </c>
      <c r="Z579" s="52"/>
    </row>
    <row r="580" spans="7:26" x14ac:dyDescent="0.3">
      <c r="G580" s="67"/>
      <c r="H580" s="52">
        <v>7</v>
      </c>
      <c r="I580" s="52" t="s">
        <v>9</v>
      </c>
      <c r="J580" s="68">
        <v>876</v>
      </c>
      <c r="K580" s="69">
        <v>1</v>
      </c>
      <c r="L580" s="70">
        <v>0</v>
      </c>
      <c r="M580" s="71"/>
      <c r="N580" s="71">
        <v>0</v>
      </c>
      <c r="O580" s="70">
        <v>236122</v>
      </c>
      <c r="P580" s="70"/>
      <c r="Q580" s="70">
        <v>236122</v>
      </c>
      <c r="R580" s="71">
        <v>236122</v>
      </c>
      <c r="S580" s="72">
        <v>1.08E-4</v>
      </c>
      <c r="T580" s="73">
        <v>25.501175999999997</v>
      </c>
      <c r="U580" s="70">
        <v>0</v>
      </c>
      <c r="V580" s="71"/>
      <c r="W580" s="71">
        <v>0</v>
      </c>
      <c r="X580" s="74">
        <v>1.1900000000000001E-4</v>
      </c>
      <c r="Y580" s="75">
        <v>0</v>
      </c>
      <c r="Z580" s="52"/>
    </row>
    <row r="581" spans="7:26" x14ac:dyDescent="0.3">
      <c r="G581" s="67"/>
      <c r="H581" s="52">
        <v>8</v>
      </c>
      <c r="I581" s="52" t="s">
        <v>23</v>
      </c>
      <c r="J581" s="68">
        <v>876</v>
      </c>
      <c r="K581" s="69">
        <v>1</v>
      </c>
      <c r="L581" s="70">
        <v>0</v>
      </c>
      <c r="M581" s="71"/>
      <c r="N581" s="71">
        <v>0</v>
      </c>
      <c r="O581" s="70">
        <v>236122</v>
      </c>
      <c r="P581" s="70"/>
      <c r="Q581" s="70">
        <v>236122</v>
      </c>
      <c r="R581" s="71">
        <v>236122</v>
      </c>
      <c r="S581" s="72">
        <v>1.64E-4</v>
      </c>
      <c r="T581" s="73">
        <v>38.724007999999998</v>
      </c>
      <c r="U581" s="70">
        <v>0</v>
      </c>
      <c r="V581" s="71"/>
      <c r="W581" s="71">
        <v>0</v>
      </c>
      <c r="X581" s="74">
        <v>1.74E-4</v>
      </c>
      <c r="Y581" s="75">
        <v>0</v>
      </c>
      <c r="Z581" s="52"/>
    </row>
    <row r="582" spans="7:26" x14ac:dyDescent="0.3">
      <c r="G582" s="67"/>
      <c r="H582" s="52">
        <v>9</v>
      </c>
      <c r="I582" s="52" t="s">
        <v>0</v>
      </c>
      <c r="J582" s="68">
        <v>876</v>
      </c>
      <c r="K582" s="69">
        <v>1</v>
      </c>
      <c r="L582" s="70">
        <v>0</v>
      </c>
      <c r="M582" s="71"/>
      <c r="N582" s="71">
        <v>0</v>
      </c>
      <c r="O582" s="70">
        <v>236122</v>
      </c>
      <c r="P582" s="70"/>
      <c r="Q582" s="70">
        <v>236122</v>
      </c>
      <c r="R582" s="71">
        <v>236122</v>
      </c>
      <c r="S582" s="72">
        <v>2.7599999999999999E-4</v>
      </c>
      <c r="T582" s="73">
        <v>65.169671999999991</v>
      </c>
      <c r="U582" s="70">
        <v>0</v>
      </c>
      <c r="V582" s="71"/>
      <c r="W582" s="71">
        <v>0</v>
      </c>
      <c r="X582" s="74">
        <v>2.4800000000000001E-4</v>
      </c>
      <c r="Y582" s="75">
        <v>0</v>
      </c>
      <c r="Z582" s="52"/>
    </row>
    <row r="583" spans="7:26" x14ac:dyDescent="0.3">
      <c r="G583" s="67"/>
      <c r="H583" s="52">
        <v>29</v>
      </c>
      <c r="I583" s="52" t="s">
        <v>24</v>
      </c>
      <c r="J583" s="68">
        <v>876</v>
      </c>
      <c r="K583" s="69">
        <v>1</v>
      </c>
      <c r="L583" s="70">
        <v>0</v>
      </c>
      <c r="M583" s="71"/>
      <c r="N583" s="71">
        <v>0</v>
      </c>
      <c r="O583" s="70">
        <v>236122</v>
      </c>
      <c r="P583" s="70"/>
      <c r="Q583" s="70">
        <v>236122</v>
      </c>
      <c r="R583" s="71">
        <v>236122</v>
      </c>
      <c r="S583" s="72">
        <v>3.1029999999999999E-3</v>
      </c>
      <c r="T583" s="73">
        <v>732.68656599999997</v>
      </c>
      <c r="U583" s="70">
        <v>0</v>
      </c>
      <c r="V583" s="71"/>
      <c r="W583" s="71">
        <v>0</v>
      </c>
      <c r="X583" s="74">
        <v>3.1029999999999999E-3</v>
      </c>
      <c r="Y583" s="75">
        <v>0</v>
      </c>
      <c r="Z583" s="52"/>
    </row>
    <row r="584" spans="7:26" x14ac:dyDescent="0.3">
      <c r="G584" s="67"/>
      <c r="H584" s="52">
        <v>38</v>
      </c>
      <c r="I584" s="52" t="s">
        <v>12</v>
      </c>
      <c r="J584" s="68">
        <v>876</v>
      </c>
      <c r="K584" s="69">
        <v>1</v>
      </c>
      <c r="L584" s="70">
        <v>0</v>
      </c>
      <c r="M584" s="71"/>
      <c r="N584" s="71">
        <v>0</v>
      </c>
      <c r="O584" s="70">
        <v>236122</v>
      </c>
      <c r="P584" s="70"/>
      <c r="Q584" s="70">
        <v>236122</v>
      </c>
      <c r="R584" s="71">
        <v>236122</v>
      </c>
      <c r="S584" s="72">
        <v>8.6000000000000003E-5</v>
      </c>
      <c r="T584" s="73">
        <v>20.306492000000002</v>
      </c>
      <c r="U584" s="70">
        <v>0</v>
      </c>
      <c r="V584" s="71"/>
      <c r="W584" s="71">
        <v>0</v>
      </c>
      <c r="X584" s="74">
        <v>9.5000000000000005E-5</v>
      </c>
      <c r="Y584" s="75">
        <v>0</v>
      </c>
      <c r="Z584" s="52"/>
    </row>
    <row r="585" spans="7:26" x14ac:dyDescent="0.3">
      <c r="G585" s="67"/>
      <c r="H585" s="52">
        <v>55</v>
      </c>
      <c r="I585" s="52" t="s">
        <v>26</v>
      </c>
      <c r="J585" s="68">
        <v>876</v>
      </c>
      <c r="K585" s="69">
        <v>1</v>
      </c>
      <c r="L585" s="70">
        <v>0</v>
      </c>
      <c r="M585" s="71"/>
      <c r="N585" s="71">
        <v>0</v>
      </c>
      <c r="O585" s="70">
        <v>236122</v>
      </c>
      <c r="P585" s="70"/>
      <c r="Q585" s="70">
        <v>236122</v>
      </c>
      <c r="R585" s="71">
        <v>236122</v>
      </c>
      <c r="S585" s="72">
        <v>1.35E-4</v>
      </c>
      <c r="T585" s="73">
        <v>31.876470000000001</v>
      </c>
      <c r="U585" s="70">
        <v>0</v>
      </c>
      <c r="V585" s="71"/>
      <c r="W585" s="71">
        <v>0</v>
      </c>
      <c r="X585" s="74">
        <v>1.4799999999999999E-4</v>
      </c>
      <c r="Y585" s="75">
        <v>0</v>
      </c>
      <c r="Z585" s="52"/>
    </row>
    <row r="586" spans="7:26" x14ac:dyDescent="0.3">
      <c r="G586" s="67"/>
      <c r="H586" s="52">
        <v>71</v>
      </c>
      <c r="I586" s="52" t="s">
        <v>18</v>
      </c>
      <c r="J586" s="68">
        <v>876</v>
      </c>
      <c r="K586" s="69">
        <v>0</v>
      </c>
      <c r="L586" s="70">
        <v>0</v>
      </c>
      <c r="M586" s="71"/>
      <c r="N586" s="71">
        <v>0</v>
      </c>
      <c r="O586" s="70">
        <v>236122</v>
      </c>
      <c r="P586" s="70"/>
      <c r="Q586" s="70">
        <v>0</v>
      </c>
      <c r="R586" s="71">
        <v>0</v>
      </c>
      <c r="S586" s="72">
        <v>9.0000000000000002E-6</v>
      </c>
      <c r="T586" s="73">
        <v>0</v>
      </c>
      <c r="U586" s="70">
        <v>0</v>
      </c>
      <c r="V586" s="71"/>
      <c r="W586" s="71">
        <v>0</v>
      </c>
      <c r="X586" s="74">
        <v>1.0000000000000001E-5</v>
      </c>
      <c r="Y586" s="75">
        <v>0</v>
      </c>
      <c r="Z586" s="52"/>
    </row>
    <row r="587" spans="7:26" x14ac:dyDescent="0.3">
      <c r="G587" s="67"/>
      <c r="H587" s="52">
        <v>72</v>
      </c>
      <c r="I587" s="52" t="s">
        <v>28</v>
      </c>
      <c r="J587" s="68">
        <v>876</v>
      </c>
      <c r="K587" s="69">
        <v>0</v>
      </c>
      <c r="L587" s="70">
        <v>0</v>
      </c>
      <c r="M587" s="71"/>
      <c r="N587" s="71">
        <v>0</v>
      </c>
      <c r="O587" s="70">
        <v>236122</v>
      </c>
      <c r="P587" s="70"/>
      <c r="Q587" s="70">
        <v>0</v>
      </c>
      <c r="R587" s="71">
        <v>0</v>
      </c>
      <c r="S587" s="72">
        <v>2.7500000000000002E-4</v>
      </c>
      <c r="T587" s="73">
        <v>0</v>
      </c>
      <c r="U587" s="70">
        <v>0</v>
      </c>
      <c r="V587" s="71"/>
      <c r="W587" s="71">
        <v>0</v>
      </c>
      <c r="X587" s="74">
        <v>2.9999999999999997E-4</v>
      </c>
      <c r="Y587" s="75">
        <v>0</v>
      </c>
      <c r="Z587" s="52"/>
    </row>
    <row r="588" spans="7:26" x14ac:dyDescent="0.3">
      <c r="G588" s="67"/>
      <c r="H588" s="52">
        <v>117</v>
      </c>
      <c r="I588" s="52" t="s">
        <v>21</v>
      </c>
      <c r="J588" s="68">
        <v>876</v>
      </c>
      <c r="K588" s="69">
        <v>1</v>
      </c>
      <c r="L588" s="70">
        <v>0</v>
      </c>
      <c r="M588" s="71"/>
      <c r="N588" s="71">
        <v>0</v>
      </c>
      <c r="O588" s="70">
        <v>236122</v>
      </c>
      <c r="P588" s="70"/>
      <c r="Q588" s="70">
        <v>236122</v>
      </c>
      <c r="R588" s="71">
        <v>236122</v>
      </c>
      <c r="S588" s="72">
        <v>2.34E-4</v>
      </c>
      <c r="T588" s="73">
        <v>55.252547999999997</v>
      </c>
      <c r="U588" s="70">
        <v>0</v>
      </c>
      <c r="V588" s="71"/>
      <c r="W588" s="71">
        <v>0</v>
      </c>
      <c r="X588" s="74">
        <v>2.5700000000000001E-4</v>
      </c>
      <c r="Y588" s="75">
        <v>0</v>
      </c>
      <c r="Z588" s="52"/>
    </row>
    <row r="589" spans="7:26" x14ac:dyDescent="0.3">
      <c r="G589" s="67"/>
      <c r="H589" s="52">
        <v>122</v>
      </c>
      <c r="I589" s="52" t="s">
        <v>93</v>
      </c>
      <c r="J589" s="68">
        <v>876</v>
      </c>
      <c r="K589" s="69">
        <v>1</v>
      </c>
      <c r="L589" s="70">
        <v>0</v>
      </c>
      <c r="M589" s="71"/>
      <c r="N589" s="71">
        <v>0</v>
      </c>
      <c r="O589" s="70">
        <v>236122</v>
      </c>
      <c r="P589" s="70"/>
      <c r="Q589" s="70">
        <v>236122</v>
      </c>
      <c r="R589" s="71">
        <v>236122</v>
      </c>
      <c r="S589" s="72">
        <v>0</v>
      </c>
      <c r="T589" s="73">
        <v>0</v>
      </c>
      <c r="U589" s="70">
        <v>0</v>
      </c>
      <c r="V589" s="71"/>
      <c r="W589" s="71">
        <v>0</v>
      </c>
      <c r="X589" s="74">
        <v>0</v>
      </c>
      <c r="Y589" s="75">
        <v>0</v>
      </c>
      <c r="Z589" s="52"/>
    </row>
    <row r="590" spans="7:26" x14ac:dyDescent="0.3">
      <c r="G590" s="67"/>
      <c r="H590" s="52">
        <v>124</v>
      </c>
      <c r="I590" s="52" t="s">
        <v>105</v>
      </c>
      <c r="J590" s="68">
        <v>876</v>
      </c>
      <c r="K590" s="69">
        <v>1</v>
      </c>
      <c r="L590" s="70">
        <v>0</v>
      </c>
      <c r="M590" s="71"/>
      <c r="N590" s="71">
        <v>0</v>
      </c>
      <c r="O590" s="70">
        <v>236122</v>
      </c>
      <c r="P590" s="70"/>
      <c r="Q590" s="70">
        <v>236122</v>
      </c>
      <c r="R590" s="71">
        <v>236122</v>
      </c>
      <c r="S590" s="72">
        <v>0</v>
      </c>
      <c r="T590" s="73">
        <v>0</v>
      </c>
      <c r="U590" s="70">
        <v>0</v>
      </c>
      <c r="V590" s="71"/>
      <c r="W590" s="71">
        <v>0</v>
      </c>
      <c r="X590" s="74">
        <v>0</v>
      </c>
      <c r="Y590" s="75">
        <v>0</v>
      </c>
      <c r="Z590" s="52"/>
    </row>
    <row r="591" spans="7:26" ht="15" thickBot="1" x14ac:dyDescent="0.35">
      <c r="G591" s="76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8"/>
      <c r="Z591" s="52"/>
    </row>
    <row r="592" spans="7:26" x14ac:dyDescent="0.3">
      <c r="G592" s="52">
        <v>124</v>
      </c>
      <c r="H592" s="52" t="s">
        <v>105</v>
      </c>
      <c r="I592" s="52"/>
      <c r="J592" s="68"/>
      <c r="K592" s="69"/>
      <c r="L592" s="71"/>
      <c r="M592" s="71"/>
      <c r="N592" s="71"/>
      <c r="O592" s="71"/>
      <c r="P592" s="71"/>
      <c r="Q592" s="71"/>
      <c r="R592" s="71"/>
      <c r="S592" s="74"/>
      <c r="T592" s="73">
        <v>283258.25337199995</v>
      </c>
      <c r="U592" s="71"/>
      <c r="V592" s="71"/>
      <c r="W592" s="71"/>
      <c r="X592" s="74"/>
      <c r="Y592" s="73">
        <v>6539.1676200000011</v>
      </c>
      <c r="Z592" s="79">
        <v>289797.42099199997</v>
      </c>
    </row>
    <row r="593" spans="7:26" x14ac:dyDescent="0.3">
      <c r="G593" s="52"/>
      <c r="H593" s="52"/>
      <c r="I593" s="52"/>
      <c r="J593" s="68"/>
      <c r="K593" s="69"/>
      <c r="L593" s="71"/>
      <c r="M593" s="71"/>
      <c r="N593" s="71"/>
      <c r="O593" s="71"/>
      <c r="P593" s="71"/>
      <c r="Q593" s="71"/>
      <c r="R593" s="71"/>
      <c r="S593" s="74"/>
      <c r="T593" s="73"/>
      <c r="U593" s="71"/>
      <c r="V593" s="71"/>
      <c r="W593" s="71"/>
      <c r="X593" s="74"/>
      <c r="Y593" s="73"/>
      <c r="Z593" s="52"/>
    </row>
    <row r="594" spans="7:26" ht="15" thickBot="1" x14ac:dyDescent="0.35">
      <c r="G594" s="52"/>
      <c r="H594" s="52"/>
      <c r="I594" s="52"/>
      <c r="J594" s="53" t="s">
        <v>56</v>
      </c>
      <c r="K594" s="54" t="s">
        <v>57</v>
      </c>
      <c r="L594" s="55" t="s">
        <v>58</v>
      </c>
      <c r="M594" s="55" t="s">
        <v>171</v>
      </c>
      <c r="N594" s="55"/>
      <c r="O594" s="55" t="s">
        <v>59</v>
      </c>
      <c r="P594" s="55" t="s">
        <v>172</v>
      </c>
      <c r="Q594" s="55"/>
      <c r="R594" s="55" t="s">
        <v>60</v>
      </c>
      <c r="S594" s="56" t="s">
        <v>61</v>
      </c>
      <c r="T594" s="57" t="s">
        <v>62</v>
      </c>
      <c r="U594" s="55" t="s">
        <v>63</v>
      </c>
      <c r="V594" s="55" t="s">
        <v>64</v>
      </c>
      <c r="W594" s="55" t="s">
        <v>65</v>
      </c>
      <c r="X594" s="56" t="s">
        <v>66</v>
      </c>
      <c r="Y594" s="57" t="s">
        <v>67</v>
      </c>
      <c r="Z594" s="52"/>
    </row>
    <row r="595" spans="7:26" ht="15.6" x14ac:dyDescent="0.3">
      <c r="G595" s="58">
        <v>126</v>
      </c>
      <c r="H595" s="59" t="s">
        <v>106</v>
      </c>
      <c r="I595" s="60"/>
      <c r="J595" s="61"/>
      <c r="K595" s="62"/>
      <c r="L595" s="63"/>
      <c r="M595" s="63"/>
      <c r="N595" s="63"/>
      <c r="O595" s="63"/>
      <c r="P595" s="63"/>
      <c r="Q595" s="63"/>
      <c r="R595" s="63"/>
      <c r="S595" s="64"/>
      <c r="T595" s="65"/>
      <c r="U595" s="63"/>
      <c r="V595" s="63"/>
      <c r="W595" s="63"/>
      <c r="X595" s="64"/>
      <c r="Y595" s="66"/>
      <c r="Z595" s="52"/>
    </row>
    <row r="596" spans="7:26" x14ac:dyDescent="0.3">
      <c r="G596" s="67"/>
      <c r="H596" s="52">
        <v>1</v>
      </c>
      <c r="I596" s="52" t="s">
        <v>11</v>
      </c>
      <c r="J596" s="68">
        <v>486</v>
      </c>
      <c r="K596" s="69">
        <v>1</v>
      </c>
      <c r="L596" s="70">
        <v>28610770</v>
      </c>
      <c r="M596" s="71">
        <v>6186795</v>
      </c>
      <c r="N596" s="71">
        <v>22423975</v>
      </c>
      <c r="O596" s="70">
        <v>225739</v>
      </c>
      <c r="P596" s="70"/>
      <c r="Q596" s="70">
        <v>225739</v>
      </c>
      <c r="R596" s="71">
        <v>22649714</v>
      </c>
      <c r="S596" s="72">
        <v>2.0739999999999999E-3</v>
      </c>
      <c r="T596" s="73">
        <v>46975.506836</v>
      </c>
      <c r="U596" s="70">
        <v>3026809</v>
      </c>
      <c r="V596" s="71">
        <v>160361</v>
      </c>
      <c r="W596" s="71">
        <v>2866448</v>
      </c>
      <c r="X596" s="74">
        <v>2.2769999999999999E-3</v>
      </c>
      <c r="Y596" s="75">
        <v>6526.9020959999998</v>
      </c>
      <c r="Z596" s="52"/>
    </row>
    <row r="597" spans="7:26" x14ac:dyDescent="0.3">
      <c r="G597" s="67"/>
      <c r="H597" s="52">
        <v>2</v>
      </c>
      <c r="I597" s="52" t="s">
        <v>27</v>
      </c>
      <c r="J597" s="68">
        <v>486</v>
      </c>
      <c r="K597" s="69">
        <v>1</v>
      </c>
      <c r="L597" s="70">
        <v>28610770</v>
      </c>
      <c r="M597" s="71">
        <v>6186795</v>
      </c>
      <c r="N597" s="71">
        <v>22423975</v>
      </c>
      <c r="O597" s="70">
        <v>225739</v>
      </c>
      <c r="P597" s="70"/>
      <c r="Q597" s="70">
        <v>225739</v>
      </c>
      <c r="R597" s="71">
        <v>22649714</v>
      </c>
      <c r="S597" s="72">
        <v>2.3000000000000001E-4</v>
      </c>
      <c r="T597" s="73">
        <v>5209.4342200000001</v>
      </c>
      <c r="U597" s="70">
        <v>3026809</v>
      </c>
      <c r="V597" s="71">
        <v>160361</v>
      </c>
      <c r="W597" s="71">
        <v>2866448</v>
      </c>
      <c r="X597" s="74">
        <v>2.6200000000000003E-4</v>
      </c>
      <c r="Y597" s="75">
        <v>751.00937600000009</v>
      </c>
      <c r="Z597" s="52"/>
    </row>
    <row r="598" spans="7:26" x14ac:dyDescent="0.3">
      <c r="G598" s="67"/>
      <c r="H598" s="52">
        <v>3</v>
      </c>
      <c r="I598" s="52" t="s">
        <v>20</v>
      </c>
      <c r="J598" s="68">
        <v>486</v>
      </c>
      <c r="K598" s="69">
        <v>1</v>
      </c>
      <c r="L598" s="70">
        <v>28610770</v>
      </c>
      <c r="M598" s="71">
        <v>6186795</v>
      </c>
      <c r="N598" s="71">
        <v>22423975</v>
      </c>
      <c r="O598" s="70">
        <v>225739</v>
      </c>
      <c r="P598" s="70"/>
      <c r="Q598" s="70">
        <v>225739</v>
      </c>
      <c r="R598" s="71">
        <v>22649714</v>
      </c>
      <c r="S598" s="72">
        <v>5.2599999999999999E-4</v>
      </c>
      <c r="T598" s="73">
        <v>11913.749564</v>
      </c>
      <c r="U598" s="70">
        <v>3026809</v>
      </c>
      <c r="V598" s="71">
        <v>160361</v>
      </c>
      <c r="W598" s="71">
        <v>2866448</v>
      </c>
      <c r="X598" s="74">
        <v>5.7799999999999995E-4</v>
      </c>
      <c r="Y598" s="75">
        <v>1656.8069439999999</v>
      </c>
      <c r="Z598" s="52"/>
    </row>
    <row r="599" spans="7:26" x14ac:dyDescent="0.3">
      <c r="G599" s="67"/>
      <c r="H599" s="52">
        <v>4</v>
      </c>
      <c r="I599" s="52" t="s">
        <v>10</v>
      </c>
      <c r="J599" s="68">
        <v>486</v>
      </c>
      <c r="K599" s="69">
        <v>1</v>
      </c>
      <c r="L599" s="70">
        <v>28610770</v>
      </c>
      <c r="M599" s="71">
        <v>6186795</v>
      </c>
      <c r="N599" s="71">
        <v>22423975</v>
      </c>
      <c r="O599" s="70">
        <v>225739</v>
      </c>
      <c r="P599" s="70"/>
      <c r="Q599" s="70">
        <v>225739</v>
      </c>
      <c r="R599" s="71">
        <v>22649714</v>
      </c>
      <c r="S599" s="72">
        <v>7.8399999999999997E-3</v>
      </c>
      <c r="T599" s="73">
        <v>177573.75776000001</v>
      </c>
      <c r="U599" s="70">
        <v>3026809</v>
      </c>
      <c r="V599" s="71">
        <v>160361</v>
      </c>
      <c r="W599" s="71">
        <v>2866448</v>
      </c>
      <c r="X599" s="74">
        <v>8.5789999999999998E-3</v>
      </c>
      <c r="Y599" s="75">
        <v>24591.257392</v>
      </c>
      <c r="Z599" s="52"/>
    </row>
    <row r="600" spans="7:26" x14ac:dyDescent="0.3">
      <c r="G600" s="67"/>
      <c r="H600" s="52">
        <v>136</v>
      </c>
      <c r="I600" s="52" t="s">
        <v>147</v>
      </c>
      <c r="J600" s="68">
        <v>486</v>
      </c>
      <c r="K600" s="69">
        <v>1</v>
      </c>
      <c r="L600" s="70">
        <v>28610770</v>
      </c>
      <c r="M600" s="71">
        <v>6186795</v>
      </c>
      <c r="N600" s="71">
        <v>22423975</v>
      </c>
      <c r="O600" s="70">
        <v>225739</v>
      </c>
      <c r="P600" s="70"/>
      <c r="Q600" s="70">
        <v>225739</v>
      </c>
      <c r="R600" s="71">
        <v>22649714</v>
      </c>
      <c r="S600" s="72">
        <v>2.0100000000000001E-4</v>
      </c>
      <c r="T600" s="73">
        <v>4552.5925139999999</v>
      </c>
      <c r="U600" s="70">
        <v>3026809</v>
      </c>
      <c r="V600" s="71">
        <v>160361</v>
      </c>
      <c r="W600" s="71">
        <v>2866448</v>
      </c>
      <c r="X600" s="74">
        <v>1.75E-4</v>
      </c>
      <c r="Y600" s="75">
        <v>501.6284</v>
      </c>
      <c r="Z600" s="52"/>
    </row>
    <row r="601" spans="7:26" x14ac:dyDescent="0.3">
      <c r="G601" s="67"/>
      <c r="H601" s="52">
        <v>6</v>
      </c>
      <c r="I601" s="52" t="s">
        <v>73</v>
      </c>
      <c r="J601" s="68">
        <v>486</v>
      </c>
      <c r="K601" s="69">
        <v>1</v>
      </c>
      <c r="L601" s="70">
        <v>28610770</v>
      </c>
      <c r="M601" s="71">
        <v>6186795</v>
      </c>
      <c r="N601" s="71">
        <v>22423975</v>
      </c>
      <c r="O601" s="70">
        <v>225739</v>
      </c>
      <c r="P601" s="70"/>
      <c r="Q601" s="70">
        <v>225739</v>
      </c>
      <c r="R601" s="71">
        <v>22649714</v>
      </c>
      <c r="S601" s="72">
        <v>0</v>
      </c>
      <c r="T601" s="73">
        <v>0</v>
      </c>
      <c r="U601" s="70">
        <v>3026809</v>
      </c>
      <c r="V601" s="71">
        <v>160361</v>
      </c>
      <c r="W601" s="71">
        <v>2866448</v>
      </c>
      <c r="X601" s="74">
        <v>0</v>
      </c>
      <c r="Y601" s="75">
        <v>0</v>
      </c>
      <c r="Z601" s="52"/>
    </row>
    <row r="602" spans="7:26" x14ac:dyDescent="0.3">
      <c r="G602" s="67"/>
      <c r="H602" s="52">
        <v>7</v>
      </c>
      <c r="I602" s="52" t="s">
        <v>9</v>
      </c>
      <c r="J602" s="68">
        <v>486</v>
      </c>
      <c r="K602" s="69">
        <v>1</v>
      </c>
      <c r="L602" s="70">
        <v>28610770</v>
      </c>
      <c r="M602" s="71">
        <v>6186795</v>
      </c>
      <c r="N602" s="71">
        <v>22423975</v>
      </c>
      <c r="O602" s="70">
        <v>225739</v>
      </c>
      <c r="P602" s="70"/>
      <c r="Q602" s="70">
        <v>225739</v>
      </c>
      <c r="R602" s="71">
        <v>22649714</v>
      </c>
      <c r="S602" s="72">
        <v>1.08E-4</v>
      </c>
      <c r="T602" s="73">
        <v>2446.169112</v>
      </c>
      <c r="U602" s="70">
        <v>3026809</v>
      </c>
      <c r="V602" s="71">
        <v>160361</v>
      </c>
      <c r="W602" s="71">
        <v>2866448</v>
      </c>
      <c r="X602" s="74">
        <v>1.1900000000000001E-4</v>
      </c>
      <c r="Y602" s="75">
        <v>341.10731200000004</v>
      </c>
      <c r="Z602" s="52"/>
    </row>
    <row r="603" spans="7:26" x14ac:dyDescent="0.3">
      <c r="G603" s="67"/>
      <c r="H603" s="52">
        <v>8</v>
      </c>
      <c r="I603" s="52" t="s">
        <v>23</v>
      </c>
      <c r="J603" s="68">
        <v>486</v>
      </c>
      <c r="K603" s="69">
        <v>1</v>
      </c>
      <c r="L603" s="70">
        <v>28610770</v>
      </c>
      <c r="M603" s="71">
        <v>6186795</v>
      </c>
      <c r="N603" s="71">
        <v>22423975</v>
      </c>
      <c r="O603" s="70">
        <v>225739</v>
      </c>
      <c r="P603" s="70"/>
      <c r="Q603" s="70">
        <v>225739</v>
      </c>
      <c r="R603" s="71">
        <v>22649714</v>
      </c>
      <c r="S603" s="72">
        <v>1.64E-4</v>
      </c>
      <c r="T603" s="73">
        <v>3714.5530960000001</v>
      </c>
      <c r="U603" s="70">
        <v>3026809</v>
      </c>
      <c r="V603" s="71">
        <v>160361</v>
      </c>
      <c r="W603" s="71">
        <v>2866448</v>
      </c>
      <c r="X603" s="74">
        <v>1.74E-4</v>
      </c>
      <c r="Y603" s="75">
        <v>498.76195200000001</v>
      </c>
      <c r="Z603" s="52"/>
    </row>
    <row r="604" spans="7:26" x14ac:dyDescent="0.3">
      <c r="G604" s="67"/>
      <c r="H604" s="52">
        <v>9</v>
      </c>
      <c r="I604" s="52" t="s">
        <v>0</v>
      </c>
      <c r="J604" s="68">
        <v>486</v>
      </c>
      <c r="K604" s="69">
        <v>1</v>
      </c>
      <c r="L604" s="70">
        <v>28610770</v>
      </c>
      <c r="M604" s="71">
        <v>6186795</v>
      </c>
      <c r="N604" s="71">
        <v>22423975</v>
      </c>
      <c r="O604" s="70">
        <v>225739</v>
      </c>
      <c r="P604" s="70"/>
      <c r="Q604" s="70">
        <v>225739</v>
      </c>
      <c r="R604" s="71">
        <v>22649714</v>
      </c>
      <c r="S604" s="72">
        <v>2.7599999999999999E-4</v>
      </c>
      <c r="T604" s="73">
        <v>6251.3210639999998</v>
      </c>
      <c r="U604" s="70">
        <v>3026809</v>
      </c>
      <c r="V604" s="71">
        <v>160361</v>
      </c>
      <c r="W604" s="71">
        <v>2866448</v>
      </c>
      <c r="X604" s="74">
        <v>2.4800000000000001E-4</v>
      </c>
      <c r="Y604" s="75">
        <v>710.87910399999998</v>
      </c>
      <c r="Z604" s="52"/>
    </row>
    <row r="605" spans="7:26" x14ac:dyDescent="0.3">
      <c r="G605" s="67"/>
      <c r="H605" s="52">
        <v>17</v>
      </c>
      <c r="I605" s="52" t="s">
        <v>16</v>
      </c>
      <c r="J605" s="68">
        <v>486</v>
      </c>
      <c r="K605" s="69">
        <v>1</v>
      </c>
      <c r="L605" s="70">
        <v>28610770</v>
      </c>
      <c r="M605" s="71">
        <v>6186795</v>
      </c>
      <c r="N605" s="71">
        <v>22423975</v>
      </c>
      <c r="O605" s="70">
        <v>225739</v>
      </c>
      <c r="P605" s="70"/>
      <c r="Q605" s="70">
        <v>225739</v>
      </c>
      <c r="R605" s="71">
        <v>22649714</v>
      </c>
      <c r="S605" s="72">
        <v>6.4899999999999995E-4</v>
      </c>
      <c r="T605" s="73">
        <v>14699.664385999999</v>
      </c>
      <c r="U605" s="70">
        <v>3026809</v>
      </c>
      <c r="V605" s="71">
        <v>160361</v>
      </c>
      <c r="W605" s="71">
        <v>2866448</v>
      </c>
      <c r="X605" s="74">
        <v>7.0899999999999999E-4</v>
      </c>
      <c r="Y605" s="75">
        <v>2032.3116319999999</v>
      </c>
      <c r="Z605" s="52"/>
    </row>
    <row r="606" spans="7:26" x14ac:dyDescent="0.3">
      <c r="G606" s="67"/>
      <c r="H606" s="52">
        <v>29</v>
      </c>
      <c r="I606" s="52" t="s">
        <v>24</v>
      </c>
      <c r="J606" s="68">
        <v>486</v>
      </c>
      <c r="K606" s="69">
        <v>1</v>
      </c>
      <c r="L606" s="70">
        <v>28610770</v>
      </c>
      <c r="M606" s="71">
        <v>6186795</v>
      </c>
      <c r="N606" s="71">
        <v>22423975</v>
      </c>
      <c r="O606" s="70">
        <v>225739</v>
      </c>
      <c r="P606" s="70"/>
      <c r="Q606" s="70">
        <v>225739</v>
      </c>
      <c r="R606" s="71">
        <v>22649714</v>
      </c>
      <c r="S606" s="72">
        <v>3.1029999999999999E-3</v>
      </c>
      <c r="T606" s="73">
        <v>70282.062542</v>
      </c>
      <c r="U606" s="70">
        <v>3026809</v>
      </c>
      <c r="V606" s="71">
        <v>160361</v>
      </c>
      <c r="W606" s="71">
        <v>2866448</v>
      </c>
      <c r="X606" s="74">
        <v>3.1029999999999999E-3</v>
      </c>
      <c r="Y606" s="75">
        <v>8894.5881439999994</v>
      </c>
      <c r="Z606" s="52"/>
    </row>
    <row r="607" spans="7:26" x14ac:dyDescent="0.3">
      <c r="G607" s="67"/>
      <c r="H607" s="52">
        <v>38</v>
      </c>
      <c r="I607" s="52" t="s">
        <v>12</v>
      </c>
      <c r="J607" s="68">
        <v>486</v>
      </c>
      <c r="K607" s="69">
        <v>1</v>
      </c>
      <c r="L607" s="70">
        <v>28610770</v>
      </c>
      <c r="M607" s="71">
        <v>6186795</v>
      </c>
      <c r="N607" s="71">
        <v>22423975</v>
      </c>
      <c r="O607" s="70">
        <v>225739</v>
      </c>
      <c r="P607" s="70"/>
      <c r="Q607" s="70">
        <v>225739</v>
      </c>
      <c r="R607" s="71">
        <v>22649714</v>
      </c>
      <c r="S607" s="72">
        <v>8.6000000000000003E-5</v>
      </c>
      <c r="T607" s="73">
        <v>1947.8754040000001</v>
      </c>
      <c r="U607" s="70">
        <v>3026809</v>
      </c>
      <c r="V607" s="71">
        <v>160361</v>
      </c>
      <c r="W607" s="71">
        <v>2866448</v>
      </c>
      <c r="X607" s="74">
        <v>9.5000000000000005E-5</v>
      </c>
      <c r="Y607" s="75">
        <v>272.31256000000002</v>
      </c>
      <c r="Z607" s="52"/>
    </row>
    <row r="608" spans="7:26" x14ac:dyDescent="0.3">
      <c r="G608" s="67"/>
      <c r="H608" s="52">
        <v>55</v>
      </c>
      <c r="I608" s="52" t="s">
        <v>26</v>
      </c>
      <c r="J608" s="68">
        <v>486</v>
      </c>
      <c r="K608" s="69">
        <v>1</v>
      </c>
      <c r="L608" s="70">
        <v>28610770</v>
      </c>
      <c r="M608" s="71">
        <v>6186795</v>
      </c>
      <c r="N608" s="71">
        <v>22423975</v>
      </c>
      <c r="O608" s="70">
        <v>225739</v>
      </c>
      <c r="P608" s="70"/>
      <c r="Q608" s="70">
        <v>225739</v>
      </c>
      <c r="R608" s="71">
        <v>22649714</v>
      </c>
      <c r="S608" s="72">
        <v>1.35E-4</v>
      </c>
      <c r="T608" s="73">
        <v>3057.7113899999999</v>
      </c>
      <c r="U608" s="70">
        <v>3026809</v>
      </c>
      <c r="V608" s="71">
        <v>160361</v>
      </c>
      <c r="W608" s="71">
        <v>2866448</v>
      </c>
      <c r="X608" s="74">
        <v>1.4799999999999999E-4</v>
      </c>
      <c r="Y608" s="75">
        <v>424.23430399999995</v>
      </c>
      <c r="Z608" s="52"/>
    </row>
    <row r="609" spans="7:26" x14ac:dyDescent="0.3">
      <c r="G609" s="67"/>
      <c r="H609" s="52">
        <v>71</v>
      </c>
      <c r="I609" s="52" t="s">
        <v>18</v>
      </c>
      <c r="J609" s="68">
        <v>486</v>
      </c>
      <c r="K609" s="69">
        <v>0</v>
      </c>
      <c r="L609" s="70">
        <v>28610770</v>
      </c>
      <c r="M609" s="71">
        <v>6186795</v>
      </c>
      <c r="N609" s="71">
        <v>0</v>
      </c>
      <c r="O609" s="70">
        <v>225739</v>
      </c>
      <c r="P609" s="70"/>
      <c r="Q609" s="70">
        <v>0</v>
      </c>
      <c r="R609" s="71">
        <v>0</v>
      </c>
      <c r="S609" s="72">
        <v>9.0000000000000002E-6</v>
      </c>
      <c r="T609" s="73">
        <v>0</v>
      </c>
      <c r="U609" s="70">
        <v>3026809</v>
      </c>
      <c r="V609" s="71">
        <v>160361</v>
      </c>
      <c r="W609" s="71">
        <v>0</v>
      </c>
      <c r="X609" s="74">
        <v>1.0000000000000001E-5</v>
      </c>
      <c r="Y609" s="75">
        <v>0</v>
      </c>
      <c r="Z609" s="52"/>
    </row>
    <row r="610" spans="7:26" x14ac:dyDescent="0.3">
      <c r="G610" s="67"/>
      <c r="H610" s="52">
        <v>72</v>
      </c>
      <c r="I610" s="52" t="s">
        <v>28</v>
      </c>
      <c r="J610" s="68">
        <v>486</v>
      </c>
      <c r="K610" s="69">
        <v>0</v>
      </c>
      <c r="L610" s="70">
        <v>28610770</v>
      </c>
      <c r="M610" s="71">
        <v>6186795</v>
      </c>
      <c r="N610" s="71">
        <v>0</v>
      </c>
      <c r="O610" s="70">
        <v>225739</v>
      </c>
      <c r="P610" s="70"/>
      <c r="Q610" s="70">
        <v>0</v>
      </c>
      <c r="R610" s="71">
        <v>0</v>
      </c>
      <c r="S610" s="72">
        <v>2.7500000000000002E-4</v>
      </c>
      <c r="T610" s="73">
        <v>0</v>
      </c>
      <c r="U610" s="70">
        <v>3026809</v>
      </c>
      <c r="V610" s="71">
        <v>160361</v>
      </c>
      <c r="W610" s="71">
        <v>0</v>
      </c>
      <c r="X610" s="74">
        <v>2.9999999999999997E-4</v>
      </c>
      <c r="Y610" s="75">
        <v>0</v>
      </c>
      <c r="Z610" s="52"/>
    </row>
    <row r="611" spans="7:26" x14ac:dyDescent="0.3">
      <c r="G611" s="67"/>
      <c r="H611" s="52">
        <v>117</v>
      </c>
      <c r="I611" s="52" t="s">
        <v>21</v>
      </c>
      <c r="J611" s="68">
        <v>486</v>
      </c>
      <c r="K611" s="69">
        <v>1</v>
      </c>
      <c r="L611" s="70">
        <v>28610770</v>
      </c>
      <c r="M611" s="71">
        <v>6186795</v>
      </c>
      <c r="N611" s="71">
        <v>22423975</v>
      </c>
      <c r="O611" s="70">
        <v>225739</v>
      </c>
      <c r="P611" s="70"/>
      <c r="Q611" s="70">
        <v>225739</v>
      </c>
      <c r="R611" s="71">
        <v>22649714</v>
      </c>
      <c r="S611" s="72">
        <v>2.34E-4</v>
      </c>
      <c r="T611" s="73">
        <v>5300.0330759999997</v>
      </c>
      <c r="U611" s="70">
        <v>3026809</v>
      </c>
      <c r="V611" s="71">
        <v>160361</v>
      </c>
      <c r="W611" s="71">
        <v>2866448</v>
      </c>
      <c r="X611" s="74">
        <v>2.5700000000000001E-4</v>
      </c>
      <c r="Y611" s="75">
        <v>736.67713600000002</v>
      </c>
      <c r="Z611" s="52"/>
    </row>
    <row r="612" spans="7:26" x14ac:dyDescent="0.3">
      <c r="G612" s="67"/>
      <c r="H612" s="52">
        <v>122</v>
      </c>
      <c r="I612" s="52" t="s">
        <v>93</v>
      </c>
      <c r="J612" s="68">
        <v>486</v>
      </c>
      <c r="K612" s="69">
        <v>1</v>
      </c>
      <c r="L612" s="70">
        <v>28610770</v>
      </c>
      <c r="M612" s="71">
        <v>6186795</v>
      </c>
      <c r="N612" s="71">
        <v>22423975</v>
      </c>
      <c r="O612" s="70">
        <v>225739</v>
      </c>
      <c r="P612" s="70"/>
      <c r="Q612" s="70">
        <v>225739</v>
      </c>
      <c r="R612" s="71">
        <v>22649714</v>
      </c>
      <c r="S612" s="72">
        <v>0</v>
      </c>
      <c r="T612" s="73">
        <v>0</v>
      </c>
      <c r="U612" s="70">
        <v>3026809</v>
      </c>
      <c r="V612" s="71">
        <v>160361</v>
      </c>
      <c r="W612" s="71">
        <v>2866448</v>
      </c>
      <c r="X612" s="74">
        <v>0</v>
      </c>
      <c r="Y612" s="75">
        <v>0</v>
      </c>
      <c r="Z612" s="52"/>
    </row>
    <row r="613" spans="7:26" x14ac:dyDescent="0.3">
      <c r="G613" s="67"/>
      <c r="H613" s="52">
        <v>126</v>
      </c>
      <c r="I613" s="52" t="s">
        <v>107</v>
      </c>
      <c r="J613" s="68">
        <v>486</v>
      </c>
      <c r="K613" s="69">
        <v>1</v>
      </c>
      <c r="L613" s="70">
        <v>28610770</v>
      </c>
      <c r="M613" s="71">
        <v>6186795</v>
      </c>
      <c r="N613" s="71">
        <v>22423975</v>
      </c>
      <c r="O613" s="70">
        <v>225739</v>
      </c>
      <c r="P613" s="70"/>
      <c r="Q613" s="70">
        <v>225739</v>
      </c>
      <c r="R613" s="71">
        <v>22649714</v>
      </c>
      <c r="S613" s="72">
        <v>0</v>
      </c>
      <c r="T613" s="73">
        <v>0</v>
      </c>
      <c r="U613" s="70">
        <v>3026809</v>
      </c>
      <c r="V613" s="71">
        <v>160361</v>
      </c>
      <c r="W613" s="71">
        <v>2866448</v>
      </c>
      <c r="X613" s="74">
        <v>0</v>
      </c>
      <c r="Y613" s="75">
        <v>0</v>
      </c>
      <c r="Z613" s="52"/>
    </row>
    <row r="614" spans="7:26" x14ac:dyDescent="0.3">
      <c r="G614" s="67"/>
      <c r="H614" s="52"/>
      <c r="I614" s="52"/>
      <c r="J614" s="68"/>
      <c r="K614" s="69"/>
      <c r="L614" s="71"/>
      <c r="M614" s="71"/>
      <c r="N614" s="71"/>
      <c r="O614" s="71"/>
      <c r="P614" s="71"/>
      <c r="Q614" s="71"/>
      <c r="R614" s="71"/>
      <c r="S614" s="74"/>
      <c r="T614" s="73"/>
      <c r="U614" s="71"/>
      <c r="V614" s="71"/>
      <c r="W614" s="71"/>
      <c r="X614" s="74"/>
      <c r="Y614" s="75"/>
      <c r="Z614" s="52"/>
    </row>
    <row r="615" spans="7:26" ht="15.6" x14ac:dyDescent="0.3">
      <c r="G615" s="80">
        <v>126</v>
      </c>
      <c r="H615" s="81" t="s">
        <v>106</v>
      </c>
      <c r="I615" s="52"/>
      <c r="J615" s="68"/>
      <c r="K615" s="69"/>
      <c r="L615" s="71"/>
      <c r="M615" s="71"/>
      <c r="N615" s="71"/>
      <c r="O615" s="71"/>
      <c r="P615" s="71"/>
      <c r="Q615" s="71"/>
      <c r="R615" s="71"/>
      <c r="S615" s="74"/>
      <c r="T615" s="73"/>
      <c r="U615" s="71"/>
      <c r="V615" s="71"/>
      <c r="W615" s="71"/>
      <c r="X615" s="74"/>
      <c r="Y615" s="75"/>
      <c r="Z615" s="52"/>
    </row>
    <row r="616" spans="7:26" x14ac:dyDescent="0.3">
      <c r="G616" s="67"/>
      <c r="H616" s="52">
        <v>1</v>
      </c>
      <c r="I616" s="52" t="s">
        <v>11</v>
      </c>
      <c r="J616" s="68">
        <v>487</v>
      </c>
      <c r="K616" s="69">
        <v>1</v>
      </c>
      <c r="L616" s="70">
        <v>0</v>
      </c>
      <c r="M616" s="71">
        <v>3605723</v>
      </c>
      <c r="N616" s="71">
        <v>-3605723</v>
      </c>
      <c r="O616" s="70">
        <v>0</v>
      </c>
      <c r="P616" s="70"/>
      <c r="Q616" s="70">
        <v>0</v>
      </c>
      <c r="R616" s="71">
        <v>-3605723</v>
      </c>
      <c r="S616" s="72">
        <v>2.0739999999999999E-3</v>
      </c>
      <c r="T616" s="73">
        <v>-7478.2695019999992</v>
      </c>
      <c r="U616" s="70">
        <v>0</v>
      </c>
      <c r="V616" s="71">
        <v>1391360</v>
      </c>
      <c r="W616" s="71">
        <v>-1391360</v>
      </c>
      <c r="X616" s="74">
        <v>2.2769999999999999E-3</v>
      </c>
      <c r="Y616" s="75">
        <v>-3168.1267199999998</v>
      </c>
      <c r="Z616" s="52"/>
    </row>
    <row r="617" spans="7:26" x14ac:dyDescent="0.3">
      <c r="G617" s="67"/>
      <c r="H617" s="52">
        <v>2</v>
      </c>
      <c r="I617" s="52" t="s">
        <v>27</v>
      </c>
      <c r="J617" s="68">
        <v>487</v>
      </c>
      <c r="K617" s="69">
        <v>1</v>
      </c>
      <c r="L617" s="70">
        <v>0</v>
      </c>
      <c r="M617" s="71">
        <v>3605723</v>
      </c>
      <c r="N617" s="71">
        <v>-3605723</v>
      </c>
      <c r="O617" s="70">
        <v>0</v>
      </c>
      <c r="P617" s="70"/>
      <c r="Q617" s="70">
        <v>0</v>
      </c>
      <c r="R617" s="71">
        <v>-3605723</v>
      </c>
      <c r="S617" s="72">
        <v>2.3000000000000001E-4</v>
      </c>
      <c r="T617" s="73">
        <v>-829.31628999999998</v>
      </c>
      <c r="U617" s="70">
        <v>0</v>
      </c>
      <c r="V617" s="71">
        <v>1391360</v>
      </c>
      <c r="W617" s="71">
        <v>-1391360</v>
      </c>
      <c r="X617" s="74">
        <v>2.6200000000000003E-4</v>
      </c>
      <c r="Y617" s="75">
        <v>-364.53632000000005</v>
      </c>
      <c r="Z617" s="52"/>
    </row>
    <row r="618" spans="7:26" x14ac:dyDescent="0.3">
      <c r="G618" s="67"/>
      <c r="H618" s="52">
        <v>3</v>
      </c>
      <c r="I618" s="52" t="s">
        <v>20</v>
      </c>
      <c r="J618" s="68">
        <v>487</v>
      </c>
      <c r="K618" s="69">
        <v>1</v>
      </c>
      <c r="L618" s="70">
        <v>0</v>
      </c>
      <c r="M618" s="71">
        <v>3605723</v>
      </c>
      <c r="N618" s="71">
        <v>-3605723</v>
      </c>
      <c r="O618" s="70">
        <v>0</v>
      </c>
      <c r="P618" s="70"/>
      <c r="Q618" s="70">
        <v>0</v>
      </c>
      <c r="R618" s="71">
        <v>-3605723</v>
      </c>
      <c r="S618" s="72">
        <v>5.2599999999999999E-4</v>
      </c>
      <c r="T618" s="73">
        <v>-1896.6102980000001</v>
      </c>
      <c r="U618" s="70">
        <v>0</v>
      </c>
      <c r="V618" s="71">
        <v>1391360</v>
      </c>
      <c r="W618" s="71">
        <v>-1391360</v>
      </c>
      <c r="X618" s="74">
        <v>5.7799999999999995E-4</v>
      </c>
      <c r="Y618" s="75">
        <v>-804.20607999999993</v>
      </c>
      <c r="Z618" s="52"/>
    </row>
    <row r="619" spans="7:26" x14ac:dyDescent="0.3">
      <c r="G619" s="67"/>
      <c r="H619" s="52">
        <v>4</v>
      </c>
      <c r="I619" s="52" t="s">
        <v>10</v>
      </c>
      <c r="J619" s="68">
        <v>487</v>
      </c>
      <c r="K619" s="69">
        <v>1</v>
      </c>
      <c r="L619" s="70">
        <v>0</v>
      </c>
      <c r="M619" s="71">
        <v>3605723</v>
      </c>
      <c r="N619" s="71">
        <v>-3605723</v>
      </c>
      <c r="O619" s="70">
        <v>0</v>
      </c>
      <c r="P619" s="70"/>
      <c r="Q619" s="70">
        <v>0</v>
      </c>
      <c r="R619" s="71">
        <v>-3605723</v>
      </c>
      <c r="S619" s="72">
        <v>7.8399999999999997E-3</v>
      </c>
      <c r="T619" s="73">
        <v>-28268.868319999998</v>
      </c>
      <c r="U619" s="70">
        <v>0</v>
      </c>
      <c r="V619" s="71">
        <v>1391360</v>
      </c>
      <c r="W619" s="71">
        <v>-1391360</v>
      </c>
      <c r="X619" s="74">
        <v>8.5789999999999998E-3</v>
      </c>
      <c r="Y619" s="75">
        <v>-11936.477440000001</v>
      </c>
      <c r="Z619" s="52"/>
    </row>
    <row r="620" spans="7:26" x14ac:dyDescent="0.3">
      <c r="G620" s="67"/>
      <c r="H620" s="52">
        <v>136</v>
      </c>
      <c r="I620" s="52" t="s">
        <v>147</v>
      </c>
      <c r="J620" s="68">
        <v>487</v>
      </c>
      <c r="K620" s="69">
        <v>1</v>
      </c>
      <c r="L620" s="70">
        <v>0</v>
      </c>
      <c r="M620" s="71">
        <v>3605723</v>
      </c>
      <c r="N620" s="71">
        <v>-3605723</v>
      </c>
      <c r="O620" s="70">
        <v>0</v>
      </c>
      <c r="P620" s="70"/>
      <c r="Q620" s="70">
        <v>0</v>
      </c>
      <c r="R620" s="71">
        <v>-3605723</v>
      </c>
      <c r="S620" s="72">
        <v>2.0100000000000001E-4</v>
      </c>
      <c r="T620" s="73">
        <v>-724.75032299999998</v>
      </c>
      <c r="U620" s="70">
        <v>0</v>
      </c>
      <c r="V620" s="71">
        <v>1391360</v>
      </c>
      <c r="W620" s="71">
        <v>-1391360</v>
      </c>
      <c r="X620" s="74">
        <v>1.75E-4</v>
      </c>
      <c r="Y620" s="75">
        <v>-243.488</v>
      </c>
      <c r="Z620" s="52"/>
    </row>
    <row r="621" spans="7:26" x14ac:dyDescent="0.3">
      <c r="G621" s="67"/>
      <c r="H621" s="52">
        <v>6</v>
      </c>
      <c r="I621" s="52" t="s">
        <v>73</v>
      </c>
      <c r="J621" s="68">
        <v>487</v>
      </c>
      <c r="K621" s="69">
        <v>1</v>
      </c>
      <c r="L621" s="70">
        <v>0</v>
      </c>
      <c r="M621" s="71">
        <v>3605723</v>
      </c>
      <c r="N621" s="71">
        <v>-3605723</v>
      </c>
      <c r="O621" s="70">
        <v>0</v>
      </c>
      <c r="P621" s="70"/>
      <c r="Q621" s="70">
        <v>0</v>
      </c>
      <c r="R621" s="71">
        <v>-3605723</v>
      </c>
      <c r="S621" s="72">
        <v>0</v>
      </c>
      <c r="T621" s="73">
        <v>0</v>
      </c>
      <c r="U621" s="70">
        <v>0</v>
      </c>
      <c r="V621" s="71">
        <v>1391360</v>
      </c>
      <c r="W621" s="71">
        <v>-1391360</v>
      </c>
      <c r="X621" s="74">
        <v>0</v>
      </c>
      <c r="Y621" s="75">
        <v>0</v>
      </c>
      <c r="Z621" s="52"/>
    </row>
    <row r="622" spans="7:26" x14ac:dyDescent="0.3">
      <c r="G622" s="67"/>
      <c r="H622" s="52">
        <v>7</v>
      </c>
      <c r="I622" s="52" t="s">
        <v>9</v>
      </c>
      <c r="J622" s="68">
        <v>487</v>
      </c>
      <c r="K622" s="69">
        <v>1</v>
      </c>
      <c r="L622" s="70">
        <v>0</v>
      </c>
      <c r="M622" s="71">
        <v>3605723</v>
      </c>
      <c r="N622" s="71">
        <v>-3605723</v>
      </c>
      <c r="O622" s="70">
        <v>0</v>
      </c>
      <c r="P622" s="70"/>
      <c r="Q622" s="70">
        <v>0</v>
      </c>
      <c r="R622" s="71">
        <v>-3605723</v>
      </c>
      <c r="S622" s="72">
        <v>1.08E-4</v>
      </c>
      <c r="T622" s="73">
        <v>-389.41808399999996</v>
      </c>
      <c r="U622" s="70">
        <v>0</v>
      </c>
      <c r="V622" s="71">
        <v>1391360</v>
      </c>
      <c r="W622" s="71">
        <v>-1391360</v>
      </c>
      <c r="X622" s="74">
        <v>1.1900000000000001E-4</v>
      </c>
      <c r="Y622" s="75">
        <v>-165.57184000000001</v>
      </c>
      <c r="Z622" s="52"/>
    </row>
    <row r="623" spans="7:26" x14ac:dyDescent="0.3">
      <c r="G623" s="67"/>
      <c r="H623" s="52">
        <v>8</v>
      </c>
      <c r="I623" s="52" t="s">
        <v>23</v>
      </c>
      <c r="J623" s="68">
        <v>487</v>
      </c>
      <c r="K623" s="69">
        <v>1</v>
      </c>
      <c r="L623" s="70">
        <v>0</v>
      </c>
      <c r="M623" s="71">
        <v>3605723</v>
      </c>
      <c r="N623" s="71">
        <v>-3605723</v>
      </c>
      <c r="O623" s="70">
        <v>0</v>
      </c>
      <c r="P623" s="70"/>
      <c r="Q623" s="70">
        <v>0</v>
      </c>
      <c r="R623" s="71">
        <v>-3605723</v>
      </c>
      <c r="S623" s="72">
        <v>1.64E-4</v>
      </c>
      <c r="T623" s="73">
        <v>-591.338572</v>
      </c>
      <c r="U623" s="70">
        <v>0</v>
      </c>
      <c r="V623" s="71">
        <v>1391360</v>
      </c>
      <c r="W623" s="71">
        <v>-1391360</v>
      </c>
      <c r="X623" s="74">
        <v>1.74E-4</v>
      </c>
      <c r="Y623" s="75">
        <v>-242.09664000000001</v>
      </c>
      <c r="Z623" s="52"/>
    </row>
    <row r="624" spans="7:26" x14ac:dyDescent="0.3">
      <c r="G624" s="67"/>
      <c r="H624" s="52">
        <v>9</v>
      </c>
      <c r="I624" s="52" t="s">
        <v>0</v>
      </c>
      <c r="J624" s="68">
        <v>487</v>
      </c>
      <c r="K624" s="69">
        <v>1</v>
      </c>
      <c r="L624" s="70">
        <v>0</v>
      </c>
      <c r="M624" s="71">
        <v>3605723</v>
      </c>
      <c r="N624" s="71">
        <v>-3605723</v>
      </c>
      <c r="O624" s="70">
        <v>0</v>
      </c>
      <c r="P624" s="70"/>
      <c r="Q624" s="70">
        <v>0</v>
      </c>
      <c r="R624" s="71">
        <v>-3605723</v>
      </c>
      <c r="S624" s="72">
        <v>2.7599999999999999E-4</v>
      </c>
      <c r="T624" s="73">
        <v>-995.17954799999995</v>
      </c>
      <c r="U624" s="70">
        <v>0</v>
      </c>
      <c r="V624" s="71">
        <v>1391360</v>
      </c>
      <c r="W624" s="71">
        <v>-1391360</v>
      </c>
      <c r="X624" s="74">
        <v>2.4800000000000001E-4</v>
      </c>
      <c r="Y624" s="75">
        <v>-345.05727999999999</v>
      </c>
      <c r="Z624" s="52"/>
    </row>
    <row r="625" spans="7:26" x14ac:dyDescent="0.3">
      <c r="G625" s="67"/>
      <c r="H625" s="52">
        <v>17</v>
      </c>
      <c r="I625" s="52" t="s">
        <v>16</v>
      </c>
      <c r="J625" s="68">
        <v>487</v>
      </c>
      <c r="K625" s="69">
        <v>1</v>
      </c>
      <c r="L625" s="70">
        <v>0</v>
      </c>
      <c r="M625" s="71">
        <v>3605723</v>
      </c>
      <c r="N625" s="71">
        <v>-3605723</v>
      </c>
      <c r="O625" s="70">
        <v>0</v>
      </c>
      <c r="P625" s="70"/>
      <c r="Q625" s="70">
        <v>0</v>
      </c>
      <c r="R625" s="71">
        <v>-3605723</v>
      </c>
      <c r="S625" s="72">
        <v>6.4899999999999995E-4</v>
      </c>
      <c r="T625" s="73">
        <v>-2340.114227</v>
      </c>
      <c r="U625" s="70">
        <v>0</v>
      </c>
      <c r="V625" s="71">
        <v>1391360</v>
      </c>
      <c r="W625" s="71">
        <v>-1391360</v>
      </c>
      <c r="X625" s="74">
        <v>7.0899999999999999E-4</v>
      </c>
      <c r="Y625" s="75">
        <v>-986.47424000000001</v>
      </c>
      <c r="Z625" s="52"/>
    </row>
    <row r="626" spans="7:26" x14ac:dyDescent="0.3">
      <c r="G626" s="67"/>
      <c r="H626" s="52">
        <v>29</v>
      </c>
      <c r="I626" s="52" t="s">
        <v>24</v>
      </c>
      <c r="J626" s="68">
        <v>487</v>
      </c>
      <c r="K626" s="69">
        <v>1</v>
      </c>
      <c r="L626" s="70">
        <v>0</v>
      </c>
      <c r="M626" s="71">
        <v>3605723</v>
      </c>
      <c r="N626" s="71">
        <v>-3605723</v>
      </c>
      <c r="O626" s="70">
        <v>0</v>
      </c>
      <c r="P626" s="70"/>
      <c r="Q626" s="70">
        <v>0</v>
      </c>
      <c r="R626" s="71">
        <v>-3605723</v>
      </c>
      <c r="S626" s="72">
        <v>3.1029999999999999E-3</v>
      </c>
      <c r="T626" s="73">
        <v>-11188.558469</v>
      </c>
      <c r="U626" s="70">
        <v>0</v>
      </c>
      <c r="V626" s="71">
        <v>1391360</v>
      </c>
      <c r="W626" s="71">
        <v>-1391360</v>
      </c>
      <c r="X626" s="74">
        <v>3.1029999999999999E-3</v>
      </c>
      <c r="Y626" s="75">
        <v>-4317.3900800000001</v>
      </c>
      <c r="Z626" s="52"/>
    </row>
    <row r="627" spans="7:26" x14ac:dyDescent="0.3">
      <c r="G627" s="67"/>
      <c r="H627" s="52">
        <v>38</v>
      </c>
      <c r="I627" s="52" t="s">
        <v>12</v>
      </c>
      <c r="J627" s="68">
        <v>487</v>
      </c>
      <c r="K627" s="69">
        <v>1</v>
      </c>
      <c r="L627" s="70">
        <v>0</v>
      </c>
      <c r="M627" s="71">
        <v>3605723</v>
      </c>
      <c r="N627" s="71">
        <v>-3605723</v>
      </c>
      <c r="O627" s="70">
        <v>0</v>
      </c>
      <c r="P627" s="70"/>
      <c r="Q627" s="70">
        <v>0</v>
      </c>
      <c r="R627" s="71">
        <v>-3605723</v>
      </c>
      <c r="S627" s="72">
        <v>8.6000000000000003E-5</v>
      </c>
      <c r="T627" s="73">
        <v>-310.09217799999999</v>
      </c>
      <c r="U627" s="70">
        <v>0</v>
      </c>
      <c r="V627" s="71">
        <v>1391360</v>
      </c>
      <c r="W627" s="71">
        <v>-1391360</v>
      </c>
      <c r="X627" s="74">
        <v>9.5000000000000005E-5</v>
      </c>
      <c r="Y627" s="75">
        <v>-132.17920000000001</v>
      </c>
      <c r="Z627" s="52"/>
    </row>
    <row r="628" spans="7:26" x14ac:dyDescent="0.3">
      <c r="G628" s="67"/>
      <c r="H628" s="52">
        <v>55</v>
      </c>
      <c r="I628" s="52" t="s">
        <v>26</v>
      </c>
      <c r="J628" s="68">
        <v>487</v>
      </c>
      <c r="K628" s="69">
        <v>1</v>
      </c>
      <c r="L628" s="70">
        <v>0</v>
      </c>
      <c r="M628" s="71">
        <v>3605723</v>
      </c>
      <c r="N628" s="71">
        <v>-3605723</v>
      </c>
      <c r="O628" s="70">
        <v>0</v>
      </c>
      <c r="P628" s="70"/>
      <c r="Q628" s="70">
        <v>0</v>
      </c>
      <c r="R628" s="71">
        <v>-3605723</v>
      </c>
      <c r="S628" s="72">
        <v>1.35E-4</v>
      </c>
      <c r="T628" s="73">
        <v>-486.772605</v>
      </c>
      <c r="U628" s="70">
        <v>0</v>
      </c>
      <c r="V628" s="71">
        <v>1391360</v>
      </c>
      <c r="W628" s="71">
        <v>-1391360</v>
      </c>
      <c r="X628" s="74">
        <v>1.4799999999999999E-4</v>
      </c>
      <c r="Y628" s="75">
        <v>-205.92128</v>
      </c>
      <c r="Z628" s="52"/>
    </row>
    <row r="629" spans="7:26" x14ac:dyDescent="0.3">
      <c r="G629" s="67"/>
      <c r="H629" s="52">
        <v>71</v>
      </c>
      <c r="I629" s="52" t="s">
        <v>18</v>
      </c>
      <c r="J629" s="68">
        <v>487</v>
      </c>
      <c r="K629" s="69">
        <v>0</v>
      </c>
      <c r="L629" s="70">
        <v>0</v>
      </c>
      <c r="M629" s="71">
        <v>3605723</v>
      </c>
      <c r="N629" s="71">
        <v>0</v>
      </c>
      <c r="O629" s="70">
        <v>0</v>
      </c>
      <c r="P629" s="70"/>
      <c r="Q629" s="70">
        <v>0</v>
      </c>
      <c r="R629" s="71">
        <v>0</v>
      </c>
      <c r="S629" s="72">
        <v>9.0000000000000002E-6</v>
      </c>
      <c r="T629" s="73">
        <v>0</v>
      </c>
      <c r="U629" s="70">
        <v>0</v>
      </c>
      <c r="V629" s="71">
        <v>1391360</v>
      </c>
      <c r="W629" s="71">
        <v>0</v>
      </c>
      <c r="X629" s="74">
        <v>1.0000000000000001E-5</v>
      </c>
      <c r="Y629" s="75">
        <v>0</v>
      </c>
      <c r="Z629" s="52"/>
    </row>
    <row r="630" spans="7:26" x14ac:dyDescent="0.3">
      <c r="G630" s="67"/>
      <c r="H630" s="52">
        <v>72</v>
      </c>
      <c r="I630" s="52" t="s">
        <v>28</v>
      </c>
      <c r="J630" s="68">
        <v>487</v>
      </c>
      <c r="K630" s="69">
        <v>0</v>
      </c>
      <c r="L630" s="70">
        <v>0</v>
      </c>
      <c r="M630" s="71">
        <v>3605723</v>
      </c>
      <c r="N630" s="71">
        <v>0</v>
      </c>
      <c r="O630" s="70">
        <v>0</v>
      </c>
      <c r="P630" s="70"/>
      <c r="Q630" s="70">
        <v>0</v>
      </c>
      <c r="R630" s="71">
        <v>0</v>
      </c>
      <c r="S630" s="72">
        <v>2.7500000000000002E-4</v>
      </c>
      <c r="T630" s="73">
        <v>0</v>
      </c>
      <c r="U630" s="70">
        <v>0</v>
      </c>
      <c r="V630" s="71">
        <v>1391360</v>
      </c>
      <c r="W630" s="71">
        <v>0</v>
      </c>
      <c r="X630" s="74">
        <v>2.9999999999999997E-4</v>
      </c>
      <c r="Y630" s="75">
        <v>0</v>
      </c>
      <c r="Z630" s="52"/>
    </row>
    <row r="631" spans="7:26" x14ac:dyDescent="0.3">
      <c r="G631" s="67"/>
      <c r="H631" s="52">
        <v>117</v>
      </c>
      <c r="I631" s="52" t="s">
        <v>21</v>
      </c>
      <c r="J631" s="68">
        <v>487</v>
      </c>
      <c r="K631" s="69">
        <v>1</v>
      </c>
      <c r="L631" s="70">
        <v>0</v>
      </c>
      <c r="M631" s="71">
        <v>3605723</v>
      </c>
      <c r="N631" s="71">
        <v>-3605723</v>
      </c>
      <c r="O631" s="70">
        <v>0</v>
      </c>
      <c r="P631" s="70"/>
      <c r="Q631" s="70">
        <v>0</v>
      </c>
      <c r="R631" s="71">
        <v>-3605723</v>
      </c>
      <c r="S631" s="72">
        <v>2.34E-4</v>
      </c>
      <c r="T631" s="73">
        <v>-843.73918200000003</v>
      </c>
      <c r="U631" s="70">
        <v>0</v>
      </c>
      <c r="V631" s="71">
        <v>1391360</v>
      </c>
      <c r="W631" s="71">
        <v>-1391360</v>
      </c>
      <c r="X631" s="74">
        <v>2.5700000000000001E-4</v>
      </c>
      <c r="Y631" s="75">
        <v>-357.57952</v>
      </c>
      <c r="Z631" s="52"/>
    </row>
    <row r="632" spans="7:26" x14ac:dyDescent="0.3">
      <c r="G632" s="67"/>
      <c r="H632" s="52">
        <v>122</v>
      </c>
      <c r="I632" s="52" t="s">
        <v>93</v>
      </c>
      <c r="J632" s="68">
        <v>487</v>
      </c>
      <c r="K632" s="69">
        <v>1</v>
      </c>
      <c r="L632" s="70">
        <v>0</v>
      </c>
      <c r="M632" s="71">
        <v>3605723</v>
      </c>
      <c r="N632" s="71">
        <v>-3605723</v>
      </c>
      <c r="O632" s="70">
        <v>0</v>
      </c>
      <c r="P632" s="70"/>
      <c r="Q632" s="70">
        <v>0</v>
      </c>
      <c r="R632" s="71">
        <v>-3605723</v>
      </c>
      <c r="S632" s="72">
        <v>0</v>
      </c>
      <c r="T632" s="73">
        <v>0</v>
      </c>
      <c r="U632" s="70">
        <v>0</v>
      </c>
      <c r="V632" s="71">
        <v>1391360</v>
      </c>
      <c r="W632" s="71">
        <v>-1391360</v>
      </c>
      <c r="X632" s="74">
        <v>0</v>
      </c>
      <c r="Y632" s="75">
        <v>0</v>
      </c>
      <c r="Z632" s="52"/>
    </row>
    <row r="633" spans="7:26" x14ac:dyDescent="0.3">
      <c r="G633" s="67"/>
      <c r="H633" s="52">
        <v>126</v>
      </c>
      <c r="I633" s="52" t="s">
        <v>107</v>
      </c>
      <c r="J633" s="68">
        <v>487</v>
      </c>
      <c r="K633" s="69">
        <v>1</v>
      </c>
      <c r="L633" s="70">
        <v>0</v>
      </c>
      <c r="M633" s="71">
        <v>3605723</v>
      </c>
      <c r="N633" s="71">
        <v>-3605723</v>
      </c>
      <c r="O633" s="70">
        <v>0</v>
      </c>
      <c r="P633" s="70"/>
      <c r="Q633" s="70">
        <v>0</v>
      </c>
      <c r="R633" s="71">
        <v>-3605723</v>
      </c>
      <c r="S633" s="72">
        <v>0</v>
      </c>
      <c r="T633" s="73">
        <v>0</v>
      </c>
      <c r="U633" s="70">
        <v>0</v>
      </c>
      <c r="V633" s="71">
        <v>1391360</v>
      </c>
      <c r="W633" s="71">
        <v>-1391360</v>
      </c>
      <c r="X633" s="74">
        <v>0</v>
      </c>
      <c r="Y633" s="75">
        <v>0</v>
      </c>
      <c r="Z633" s="52"/>
    </row>
    <row r="634" spans="7:26" ht="15" thickBot="1" x14ac:dyDescent="0.35">
      <c r="G634" s="76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8"/>
      <c r="Z634" s="52"/>
    </row>
    <row r="635" spans="7:26" x14ac:dyDescent="0.3">
      <c r="G635" s="52">
        <v>126</v>
      </c>
      <c r="H635" s="52" t="s">
        <v>106</v>
      </c>
      <c r="I635" s="52"/>
      <c r="J635" s="68"/>
      <c r="K635" s="69"/>
      <c r="L635" s="71"/>
      <c r="M635" s="71"/>
      <c r="N635" s="71"/>
      <c r="O635" s="71"/>
      <c r="P635" s="71"/>
      <c r="Q635" s="71"/>
      <c r="R635" s="71"/>
      <c r="S635" s="74"/>
      <c r="T635" s="73">
        <v>297581.40336600004</v>
      </c>
      <c r="U635" s="71"/>
      <c r="V635" s="71"/>
      <c r="W635" s="71"/>
      <c r="X635" s="74"/>
      <c r="Y635" s="73">
        <v>24669.371711999993</v>
      </c>
      <c r="Z635" s="79">
        <v>322250.77507800004</v>
      </c>
    </row>
    <row r="636" spans="7:26" x14ac:dyDescent="0.3">
      <c r="G636" s="52"/>
      <c r="H636" s="52"/>
      <c r="I636" s="52"/>
      <c r="J636" s="68"/>
      <c r="K636" s="69"/>
      <c r="L636" s="71"/>
      <c r="M636" s="71"/>
      <c r="N636" s="71"/>
      <c r="O636" s="71"/>
      <c r="P636" s="71"/>
      <c r="Q636" s="71"/>
      <c r="R636" s="71"/>
      <c r="S636" s="74"/>
      <c r="T636" s="73"/>
      <c r="U636" s="71"/>
      <c r="V636" s="71"/>
      <c r="W636" s="71"/>
      <c r="X636" s="74"/>
      <c r="Y636" s="73"/>
      <c r="Z636" s="52"/>
    </row>
    <row r="637" spans="7:26" ht="15" thickBot="1" x14ac:dyDescent="0.35">
      <c r="G637" s="52"/>
      <c r="H637" s="52"/>
      <c r="I637" s="52"/>
      <c r="J637" s="53" t="s">
        <v>56</v>
      </c>
      <c r="K637" s="54" t="s">
        <v>57</v>
      </c>
      <c r="L637" s="55" t="s">
        <v>58</v>
      </c>
      <c r="M637" s="55" t="s">
        <v>171</v>
      </c>
      <c r="N637" s="55"/>
      <c r="O637" s="55" t="s">
        <v>59</v>
      </c>
      <c r="P637" s="55" t="s">
        <v>172</v>
      </c>
      <c r="Q637" s="55"/>
      <c r="R637" s="55" t="s">
        <v>60</v>
      </c>
      <c r="S637" s="56" t="s">
        <v>61</v>
      </c>
      <c r="T637" s="57" t="s">
        <v>62</v>
      </c>
      <c r="U637" s="55" t="s">
        <v>63</v>
      </c>
      <c r="V637" s="55" t="s">
        <v>64</v>
      </c>
      <c r="W637" s="55" t="s">
        <v>65</v>
      </c>
      <c r="X637" s="56" t="s">
        <v>66</v>
      </c>
      <c r="Y637" s="57" t="s">
        <v>67</v>
      </c>
      <c r="Z637" s="52"/>
    </row>
    <row r="638" spans="7:26" ht="15.6" x14ac:dyDescent="0.3">
      <c r="G638" s="58">
        <v>128</v>
      </c>
      <c r="H638" s="59" t="s">
        <v>108</v>
      </c>
      <c r="I638" s="60"/>
      <c r="J638" s="61"/>
      <c r="K638" s="62"/>
      <c r="L638" s="63"/>
      <c r="M638" s="63"/>
      <c r="N638" s="63"/>
      <c r="O638" s="63"/>
      <c r="P638" s="63"/>
      <c r="Q638" s="63"/>
      <c r="R638" s="63"/>
      <c r="S638" s="64"/>
      <c r="T638" s="65"/>
      <c r="U638" s="63"/>
      <c r="V638" s="63"/>
      <c r="W638" s="63"/>
      <c r="X638" s="64"/>
      <c r="Y638" s="66"/>
      <c r="Z638" s="52"/>
    </row>
    <row r="639" spans="7:26" x14ac:dyDescent="0.3">
      <c r="G639" s="67"/>
      <c r="H639" s="52">
        <v>1</v>
      </c>
      <c r="I639" s="52" t="s">
        <v>11</v>
      </c>
      <c r="J639" s="68">
        <v>492</v>
      </c>
      <c r="K639" s="69">
        <v>1</v>
      </c>
      <c r="L639" s="70">
        <v>18335285</v>
      </c>
      <c r="M639" s="71">
        <v>12203946</v>
      </c>
      <c r="N639" s="71">
        <v>6131339</v>
      </c>
      <c r="O639" s="70">
        <v>66263</v>
      </c>
      <c r="P639" s="70"/>
      <c r="Q639" s="70">
        <v>66263</v>
      </c>
      <c r="R639" s="71">
        <v>6197602</v>
      </c>
      <c r="S639" s="72">
        <v>2.0739999999999999E-3</v>
      </c>
      <c r="T639" s="73">
        <v>12853.826547999999</v>
      </c>
      <c r="U639" s="70">
        <v>727739</v>
      </c>
      <c r="V639" s="71">
        <v>261006</v>
      </c>
      <c r="W639" s="71">
        <v>466733</v>
      </c>
      <c r="X639" s="74">
        <v>2.2769999999999999E-3</v>
      </c>
      <c r="Y639" s="75">
        <v>1062.751041</v>
      </c>
      <c r="Z639" s="52"/>
    </row>
    <row r="640" spans="7:26" x14ac:dyDescent="0.3">
      <c r="G640" s="67"/>
      <c r="H640" s="52">
        <v>2</v>
      </c>
      <c r="I640" s="52" t="s">
        <v>27</v>
      </c>
      <c r="J640" s="68">
        <v>492</v>
      </c>
      <c r="K640" s="69">
        <v>1</v>
      </c>
      <c r="L640" s="70">
        <v>18335285</v>
      </c>
      <c r="M640" s="71">
        <v>12203946</v>
      </c>
      <c r="N640" s="71">
        <v>6131339</v>
      </c>
      <c r="O640" s="70">
        <v>66263</v>
      </c>
      <c r="P640" s="70"/>
      <c r="Q640" s="70">
        <v>66263</v>
      </c>
      <c r="R640" s="71">
        <v>6197602</v>
      </c>
      <c r="S640" s="72">
        <v>2.3000000000000001E-4</v>
      </c>
      <c r="T640" s="73">
        <v>1425.4484600000001</v>
      </c>
      <c r="U640" s="70">
        <v>727739</v>
      </c>
      <c r="V640" s="71">
        <v>261006</v>
      </c>
      <c r="W640" s="71">
        <v>466733</v>
      </c>
      <c r="X640" s="74">
        <v>2.6200000000000003E-4</v>
      </c>
      <c r="Y640" s="75">
        <v>122.28404600000002</v>
      </c>
      <c r="Z640" s="52"/>
    </row>
    <row r="641" spans="7:26" x14ac:dyDescent="0.3">
      <c r="G641" s="67"/>
      <c r="H641" s="52">
        <v>3</v>
      </c>
      <c r="I641" s="52" t="s">
        <v>20</v>
      </c>
      <c r="J641" s="68">
        <v>492</v>
      </c>
      <c r="K641" s="69">
        <v>1</v>
      </c>
      <c r="L641" s="70">
        <v>18335285</v>
      </c>
      <c r="M641" s="71">
        <v>12203946</v>
      </c>
      <c r="N641" s="71">
        <v>6131339</v>
      </c>
      <c r="O641" s="70">
        <v>66263</v>
      </c>
      <c r="P641" s="70"/>
      <c r="Q641" s="70">
        <v>66263</v>
      </c>
      <c r="R641" s="71">
        <v>6197602</v>
      </c>
      <c r="S641" s="72">
        <v>5.2599999999999999E-4</v>
      </c>
      <c r="T641" s="73">
        <v>3259.9386519999998</v>
      </c>
      <c r="U641" s="70">
        <v>727739</v>
      </c>
      <c r="V641" s="71">
        <v>261006</v>
      </c>
      <c r="W641" s="71">
        <v>466733</v>
      </c>
      <c r="X641" s="74">
        <v>5.7799999999999995E-4</v>
      </c>
      <c r="Y641" s="75">
        <v>269.77167399999996</v>
      </c>
      <c r="Z641" s="52"/>
    </row>
    <row r="642" spans="7:26" x14ac:dyDescent="0.3">
      <c r="G642" s="67"/>
      <c r="H642" s="52">
        <v>4</v>
      </c>
      <c r="I642" s="52" t="s">
        <v>10</v>
      </c>
      <c r="J642" s="68">
        <v>492</v>
      </c>
      <c r="K642" s="69">
        <v>1</v>
      </c>
      <c r="L642" s="70">
        <v>18335285</v>
      </c>
      <c r="M642" s="71">
        <v>12203946</v>
      </c>
      <c r="N642" s="71">
        <v>6131339</v>
      </c>
      <c r="O642" s="70">
        <v>66263</v>
      </c>
      <c r="P642" s="70"/>
      <c r="Q642" s="70">
        <v>66263</v>
      </c>
      <c r="R642" s="71">
        <v>6197602</v>
      </c>
      <c r="S642" s="72">
        <v>7.8399999999999997E-3</v>
      </c>
      <c r="T642" s="73">
        <v>48589.199679999998</v>
      </c>
      <c r="U642" s="70">
        <v>727739</v>
      </c>
      <c r="V642" s="71">
        <v>261006</v>
      </c>
      <c r="W642" s="71">
        <v>466733</v>
      </c>
      <c r="X642" s="74">
        <v>8.5789999999999998E-3</v>
      </c>
      <c r="Y642" s="75">
        <v>4004.1024069999999</v>
      </c>
      <c r="Z642" s="52"/>
    </row>
    <row r="643" spans="7:26" x14ac:dyDescent="0.3">
      <c r="G643" s="67"/>
      <c r="H643" s="52">
        <v>136</v>
      </c>
      <c r="I643" s="52" t="s">
        <v>147</v>
      </c>
      <c r="J643" s="68">
        <v>492</v>
      </c>
      <c r="K643" s="69">
        <v>1</v>
      </c>
      <c r="L643" s="70">
        <v>18335285</v>
      </c>
      <c r="M643" s="71">
        <v>12203946</v>
      </c>
      <c r="N643" s="71">
        <v>6131339</v>
      </c>
      <c r="O643" s="70">
        <v>66263</v>
      </c>
      <c r="P643" s="70"/>
      <c r="Q643" s="70">
        <v>66263</v>
      </c>
      <c r="R643" s="71">
        <v>6197602</v>
      </c>
      <c r="S643" s="72">
        <v>2.0100000000000001E-4</v>
      </c>
      <c r="T643" s="73">
        <v>1245.7180020000001</v>
      </c>
      <c r="U643" s="70">
        <v>727739</v>
      </c>
      <c r="V643" s="71">
        <v>261006</v>
      </c>
      <c r="W643" s="71">
        <v>466733</v>
      </c>
      <c r="X643" s="74">
        <v>1.75E-4</v>
      </c>
      <c r="Y643" s="75">
        <v>81.678274999999999</v>
      </c>
      <c r="Z643" s="52"/>
    </row>
    <row r="644" spans="7:26" x14ac:dyDescent="0.3">
      <c r="G644" s="67"/>
      <c r="H644" s="52">
        <v>6</v>
      </c>
      <c r="I644" s="52" t="s">
        <v>73</v>
      </c>
      <c r="J644" s="68">
        <v>492</v>
      </c>
      <c r="K644" s="69">
        <v>1</v>
      </c>
      <c r="L644" s="70">
        <v>18335285</v>
      </c>
      <c r="M644" s="71">
        <v>12203946</v>
      </c>
      <c r="N644" s="71">
        <v>6131339</v>
      </c>
      <c r="O644" s="70">
        <v>66263</v>
      </c>
      <c r="P644" s="70"/>
      <c r="Q644" s="70">
        <v>66263</v>
      </c>
      <c r="R644" s="71">
        <v>6197602</v>
      </c>
      <c r="S644" s="72">
        <v>0</v>
      </c>
      <c r="T644" s="73">
        <v>0</v>
      </c>
      <c r="U644" s="70">
        <v>727739</v>
      </c>
      <c r="V644" s="71">
        <v>261006</v>
      </c>
      <c r="W644" s="71">
        <v>466733</v>
      </c>
      <c r="X644" s="74">
        <v>0</v>
      </c>
      <c r="Y644" s="75">
        <v>0</v>
      </c>
      <c r="Z644" s="52"/>
    </row>
    <row r="645" spans="7:26" x14ac:dyDescent="0.3">
      <c r="G645" s="67"/>
      <c r="H645" s="52">
        <v>7</v>
      </c>
      <c r="I645" s="52" t="s">
        <v>9</v>
      </c>
      <c r="J645" s="68">
        <v>492</v>
      </c>
      <c r="K645" s="69">
        <v>1</v>
      </c>
      <c r="L645" s="70">
        <v>18335285</v>
      </c>
      <c r="M645" s="71">
        <v>12203946</v>
      </c>
      <c r="N645" s="71">
        <v>6131339</v>
      </c>
      <c r="O645" s="70">
        <v>66263</v>
      </c>
      <c r="P645" s="70"/>
      <c r="Q645" s="70">
        <v>66263</v>
      </c>
      <c r="R645" s="71">
        <v>6197602</v>
      </c>
      <c r="S645" s="72">
        <v>1.08E-4</v>
      </c>
      <c r="T645" s="73">
        <v>669.34101599999997</v>
      </c>
      <c r="U645" s="70">
        <v>727739</v>
      </c>
      <c r="V645" s="71">
        <v>261006</v>
      </c>
      <c r="W645" s="71">
        <v>466733</v>
      </c>
      <c r="X645" s="74">
        <v>1.1900000000000001E-4</v>
      </c>
      <c r="Y645" s="75">
        <v>55.541226999999999</v>
      </c>
      <c r="Z645" s="52"/>
    </row>
    <row r="646" spans="7:26" x14ac:dyDescent="0.3">
      <c r="G646" s="67"/>
      <c r="H646" s="52">
        <v>8</v>
      </c>
      <c r="I646" s="52" t="s">
        <v>23</v>
      </c>
      <c r="J646" s="68">
        <v>492</v>
      </c>
      <c r="K646" s="69">
        <v>1</v>
      </c>
      <c r="L646" s="70">
        <v>18335285</v>
      </c>
      <c r="M646" s="71">
        <v>12203946</v>
      </c>
      <c r="N646" s="71">
        <v>6131339</v>
      </c>
      <c r="O646" s="70">
        <v>66263</v>
      </c>
      <c r="P646" s="70"/>
      <c r="Q646" s="70">
        <v>66263</v>
      </c>
      <c r="R646" s="71">
        <v>6197602</v>
      </c>
      <c r="S646" s="72">
        <v>1.64E-4</v>
      </c>
      <c r="T646" s="73">
        <v>1016.406728</v>
      </c>
      <c r="U646" s="70">
        <v>727739</v>
      </c>
      <c r="V646" s="71">
        <v>261006</v>
      </c>
      <c r="W646" s="71">
        <v>466733</v>
      </c>
      <c r="X646" s="74">
        <v>1.74E-4</v>
      </c>
      <c r="Y646" s="75">
        <v>81.211541999999994</v>
      </c>
      <c r="Z646" s="52"/>
    </row>
    <row r="647" spans="7:26" x14ac:dyDescent="0.3">
      <c r="G647" s="67"/>
      <c r="H647" s="52">
        <v>9</v>
      </c>
      <c r="I647" s="52" t="s">
        <v>0</v>
      </c>
      <c r="J647" s="68">
        <v>492</v>
      </c>
      <c r="K647" s="69">
        <v>1</v>
      </c>
      <c r="L647" s="70">
        <v>18335285</v>
      </c>
      <c r="M647" s="71">
        <v>12203946</v>
      </c>
      <c r="N647" s="71">
        <v>6131339</v>
      </c>
      <c r="O647" s="70">
        <v>66263</v>
      </c>
      <c r="P647" s="70"/>
      <c r="Q647" s="70">
        <v>66263</v>
      </c>
      <c r="R647" s="71">
        <v>6197602</v>
      </c>
      <c r="S647" s="72">
        <v>2.7599999999999999E-4</v>
      </c>
      <c r="T647" s="73">
        <v>1710.5381519999999</v>
      </c>
      <c r="U647" s="70">
        <v>727739</v>
      </c>
      <c r="V647" s="71">
        <v>261006</v>
      </c>
      <c r="W647" s="71">
        <v>466733</v>
      </c>
      <c r="X647" s="74">
        <v>2.4800000000000001E-4</v>
      </c>
      <c r="Y647" s="75">
        <v>115.74978400000001</v>
      </c>
      <c r="Z647" s="52"/>
    </row>
    <row r="648" spans="7:26" x14ac:dyDescent="0.3">
      <c r="G648" s="67"/>
      <c r="H648" s="52">
        <v>17</v>
      </c>
      <c r="I648" s="52" t="s">
        <v>16</v>
      </c>
      <c r="J648" s="68">
        <v>492</v>
      </c>
      <c r="K648" s="69">
        <v>1</v>
      </c>
      <c r="L648" s="70">
        <v>18335285</v>
      </c>
      <c r="M648" s="71">
        <v>12203946</v>
      </c>
      <c r="N648" s="71">
        <v>6131339</v>
      </c>
      <c r="O648" s="70">
        <v>66263</v>
      </c>
      <c r="P648" s="70"/>
      <c r="Q648" s="70">
        <v>66263</v>
      </c>
      <c r="R648" s="71">
        <v>6197602</v>
      </c>
      <c r="S648" s="72">
        <v>6.4899999999999995E-4</v>
      </c>
      <c r="T648" s="73">
        <v>4022.2436979999998</v>
      </c>
      <c r="U648" s="70">
        <v>727739</v>
      </c>
      <c r="V648" s="71">
        <v>261006</v>
      </c>
      <c r="W648" s="71">
        <v>466733</v>
      </c>
      <c r="X648" s="74">
        <v>7.0899999999999999E-4</v>
      </c>
      <c r="Y648" s="75">
        <v>330.91369700000001</v>
      </c>
      <c r="Z648" s="52"/>
    </row>
    <row r="649" spans="7:26" x14ac:dyDescent="0.3">
      <c r="G649" s="67"/>
      <c r="H649" s="52">
        <v>29</v>
      </c>
      <c r="I649" s="52" t="s">
        <v>24</v>
      </c>
      <c r="J649" s="68">
        <v>492</v>
      </c>
      <c r="K649" s="69">
        <v>1</v>
      </c>
      <c r="L649" s="70">
        <v>18335285</v>
      </c>
      <c r="M649" s="71">
        <v>12203946</v>
      </c>
      <c r="N649" s="71">
        <v>6131339</v>
      </c>
      <c r="O649" s="70">
        <v>66263</v>
      </c>
      <c r="P649" s="70"/>
      <c r="Q649" s="70">
        <v>66263</v>
      </c>
      <c r="R649" s="71">
        <v>6197602</v>
      </c>
      <c r="S649" s="72">
        <v>3.1029999999999999E-3</v>
      </c>
      <c r="T649" s="73">
        <v>19231.159005999998</v>
      </c>
      <c r="U649" s="70">
        <v>727739</v>
      </c>
      <c r="V649" s="71">
        <v>261006</v>
      </c>
      <c r="W649" s="71">
        <v>466733</v>
      </c>
      <c r="X649" s="74">
        <v>3.1029999999999999E-3</v>
      </c>
      <c r="Y649" s="75">
        <v>1448.2724989999999</v>
      </c>
      <c r="Z649" s="52"/>
    </row>
    <row r="650" spans="7:26" x14ac:dyDescent="0.3">
      <c r="G650" s="67"/>
      <c r="H650" s="52">
        <v>38</v>
      </c>
      <c r="I650" s="52" t="s">
        <v>12</v>
      </c>
      <c r="J650" s="68">
        <v>492</v>
      </c>
      <c r="K650" s="69">
        <v>1</v>
      </c>
      <c r="L650" s="70">
        <v>18335285</v>
      </c>
      <c r="M650" s="71">
        <v>12203946</v>
      </c>
      <c r="N650" s="71">
        <v>6131339</v>
      </c>
      <c r="O650" s="70">
        <v>66263</v>
      </c>
      <c r="P650" s="70"/>
      <c r="Q650" s="70">
        <v>66263</v>
      </c>
      <c r="R650" s="71">
        <v>6197602</v>
      </c>
      <c r="S650" s="72">
        <v>8.6000000000000003E-5</v>
      </c>
      <c r="T650" s="73">
        <v>532.99377200000004</v>
      </c>
      <c r="U650" s="70">
        <v>727739</v>
      </c>
      <c r="V650" s="71">
        <v>261006</v>
      </c>
      <c r="W650" s="71">
        <v>466733</v>
      </c>
      <c r="X650" s="74">
        <v>9.5000000000000005E-5</v>
      </c>
      <c r="Y650" s="75">
        <v>44.339635000000001</v>
      </c>
      <c r="Z650" s="52"/>
    </row>
    <row r="651" spans="7:26" x14ac:dyDescent="0.3">
      <c r="G651" s="67"/>
      <c r="H651" s="52">
        <v>55</v>
      </c>
      <c r="I651" s="52" t="s">
        <v>26</v>
      </c>
      <c r="J651" s="68">
        <v>492</v>
      </c>
      <c r="K651" s="69">
        <v>1</v>
      </c>
      <c r="L651" s="70">
        <v>18335285</v>
      </c>
      <c r="M651" s="71">
        <v>12203946</v>
      </c>
      <c r="N651" s="71">
        <v>6131339</v>
      </c>
      <c r="O651" s="70">
        <v>66263</v>
      </c>
      <c r="P651" s="70"/>
      <c r="Q651" s="70">
        <v>66263</v>
      </c>
      <c r="R651" s="71">
        <v>6197602</v>
      </c>
      <c r="S651" s="72">
        <v>1.35E-4</v>
      </c>
      <c r="T651" s="73">
        <v>836.67627000000005</v>
      </c>
      <c r="U651" s="70">
        <v>727739</v>
      </c>
      <c r="V651" s="71">
        <v>261006</v>
      </c>
      <c r="W651" s="71">
        <v>466733</v>
      </c>
      <c r="X651" s="74">
        <v>1.4799999999999999E-4</v>
      </c>
      <c r="Y651" s="75">
        <v>69.076483999999994</v>
      </c>
      <c r="Z651" s="52"/>
    </row>
    <row r="652" spans="7:26" x14ac:dyDescent="0.3">
      <c r="G652" s="67"/>
      <c r="H652" s="52">
        <v>71</v>
      </c>
      <c r="I652" s="52" t="s">
        <v>18</v>
      </c>
      <c r="J652" s="68">
        <v>492</v>
      </c>
      <c r="K652" s="69">
        <v>0</v>
      </c>
      <c r="L652" s="70">
        <v>18335285</v>
      </c>
      <c r="M652" s="71">
        <v>12203946</v>
      </c>
      <c r="N652" s="71">
        <v>0</v>
      </c>
      <c r="O652" s="70">
        <v>66263</v>
      </c>
      <c r="P652" s="70"/>
      <c r="Q652" s="70">
        <v>0</v>
      </c>
      <c r="R652" s="71">
        <v>0</v>
      </c>
      <c r="S652" s="72">
        <v>9.0000000000000002E-6</v>
      </c>
      <c r="T652" s="73">
        <v>0</v>
      </c>
      <c r="U652" s="70">
        <v>727739</v>
      </c>
      <c r="V652" s="71">
        <v>261006</v>
      </c>
      <c r="W652" s="71">
        <v>0</v>
      </c>
      <c r="X652" s="74">
        <v>1.0000000000000001E-5</v>
      </c>
      <c r="Y652" s="75">
        <v>0</v>
      </c>
      <c r="Z652" s="52"/>
    </row>
    <row r="653" spans="7:26" x14ac:dyDescent="0.3">
      <c r="G653" s="67"/>
      <c r="H653" s="52">
        <v>72</v>
      </c>
      <c r="I653" s="52" t="s">
        <v>28</v>
      </c>
      <c r="J653" s="68">
        <v>492</v>
      </c>
      <c r="K653" s="69">
        <v>0</v>
      </c>
      <c r="L653" s="70">
        <v>18335285</v>
      </c>
      <c r="M653" s="71">
        <v>12203946</v>
      </c>
      <c r="N653" s="71">
        <v>0</v>
      </c>
      <c r="O653" s="70">
        <v>66263</v>
      </c>
      <c r="P653" s="70"/>
      <c r="Q653" s="70">
        <v>0</v>
      </c>
      <c r="R653" s="71">
        <v>0</v>
      </c>
      <c r="S653" s="72">
        <v>2.7500000000000002E-4</v>
      </c>
      <c r="T653" s="73">
        <v>0</v>
      </c>
      <c r="U653" s="70">
        <v>727739</v>
      </c>
      <c r="V653" s="71">
        <v>261006</v>
      </c>
      <c r="W653" s="71">
        <v>0</v>
      </c>
      <c r="X653" s="74">
        <v>2.9999999999999997E-4</v>
      </c>
      <c r="Y653" s="75">
        <v>0</v>
      </c>
      <c r="Z653" s="52"/>
    </row>
    <row r="654" spans="7:26" x14ac:dyDescent="0.3">
      <c r="G654" s="67"/>
      <c r="H654" s="52">
        <v>117</v>
      </c>
      <c r="I654" s="52" t="s">
        <v>21</v>
      </c>
      <c r="J654" s="68">
        <v>492</v>
      </c>
      <c r="K654" s="69">
        <v>1</v>
      </c>
      <c r="L654" s="70">
        <v>18335285</v>
      </c>
      <c r="M654" s="71">
        <v>12203946</v>
      </c>
      <c r="N654" s="71">
        <v>6131339</v>
      </c>
      <c r="O654" s="70">
        <v>66263</v>
      </c>
      <c r="P654" s="70"/>
      <c r="Q654" s="70">
        <v>66263</v>
      </c>
      <c r="R654" s="71">
        <v>6197602</v>
      </c>
      <c r="S654" s="72">
        <v>2.34E-4</v>
      </c>
      <c r="T654" s="73">
        <v>1450.2388679999999</v>
      </c>
      <c r="U654" s="70">
        <v>727739</v>
      </c>
      <c r="V654" s="71">
        <v>261006</v>
      </c>
      <c r="W654" s="71">
        <v>466733</v>
      </c>
      <c r="X654" s="74">
        <v>2.5700000000000001E-4</v>
      </c>
      <c r="Y654" s="75">
        <v>119.95038100000001</v>
      </c>
      <c r="Z654" s="52"/>
    </row>
    <row r="655" spans="7:26" x14ac:dyDescent="0.3">
      <c r="G655" s="67"/>
      <c r="H655" s="52">
        <v>122</v>
      </c>
      <c r="I655" s="52" t="s">
        <v>93</v>
      </c>
      <c r="J655" s="68">
        <v>492</v>
      </c>
      <c r="K655" s="69">
        <v>1</v>
      </c>
      <c r="L655" s="70">
        <v>18335285</v>
      </c>
      <c r="M655" s="71">
        <v>12203946</v>
      </c>
      <c r="N655" s="71">
        <v>6131339</v>
      </c>
      <c r="O655" s="70">
        <v>66263</v>
      </c>
      <c r="P655" s="70"/>
      <c r="Q655" s="70">
        <v>66263</v>
      </c>
      <c r="R655" s="71">
        <v>6197602</v>
      </c>
      <c r="S655" s="72">
        <v>0</v>
      </c>
      <c r="T655" s="73">
        <v>0</v>
      </c>
      <c r="U655" s="70">
        <v>727739</v>
      </c>
      <c r="V655" s="71">
        <v>261006</v>
      </c>
      <c r="W655" s="71">
        <v>466733</v>
      </c>
      <c r="X655" s="74">
        <v>0</v>
      </c>
      <c r="Y655" s="75">
        <v>0</v>
      </c>
      <c r="Z655" s="52"/>
    </row>
    <row r="656" spans="7:26" x14ac:dyDescent="0.3">
      <c r="G656" s="67"/>
      <c r="H656" s="52">
        <v>128</v>
      </c>
      <c r="I656" s="52" t="s">
        <v>108</v>
      </c>
      <c r="J656" s="68">
        <v>492</v>
      </c>
      <c r="K656" s="69">
        <v>1</v>
      </c>
      <c r="L656" s="70">
        <v>18335285</v>
      </c>
      <c r="M656" s="71">
        <v>12203946</v>
      </c>
      <c r="N656" s="71">
        <v>6131339</v>
      </c>
      <c r="O656" s="70">
        <v>66263</v>
      </c>
      <c r="P656" s="70"/>
      <c r="Q656" s="70">
        <v>66263</v>
      </c>
      <c r="R656" s="71">
        <v>6197602</v>
      </c>
      <c r="S656" s="72">
        <v>0</v>
      </c>
      <c r="T656" s="73">
        <v>0</v>
      </c>
      <c r="U656" s="70">
        <v>727739</v>
      </c>
      <c r="V656" s="71">
        <v>261006</v>
      </c>
      <c r="W656" s="71">
        <v>466733</v>
      </c>
      <c r="X656" s="74">
        <v>0</v>
      </c>
      <c r="Y656" s="75">
        <v>0</v>
      </c>
      <c r="Z656" s="52"/>
    </row>
    <row r="657" spans="7:27" x14ac:dyDescent="0.3">
      <c r="G657" s="67"/>
      <c r="H657" s="52"/>
      <c r="I657" s="52"/>
      <c r="J657" s="68"/>
      <c r="K657" s="69"/>
      <c r="L657" s="71"/>
      <c r="M657" s="71"/>
      <c r="N657" s="71"/>
      <c r="O657" s="71"/>
      <c r="P657" s="71"/>
      <c r="Q657" s="71"/>
      <c r="R657" s="71"/>
      <c r="S657" s="74"/>
      <c r="T657" s="73"/>
      <c r="U657" s="71"/>
      <c r="V657" s="71"/>
      <c r="W657" s="71"/>
      <c r="X657" s="74"/>
      <c r="Y657" s="75"/>
      <c r="Z657" s="52"/>
    </row>
    <row r="658" spans="7:27" ht="15.6" x14ac:dyDescent="0.3">
      <c r="G658" s="80">
        <v>128</v>
      </c>
      <c r="H658" s="81" t="s">
        <v>108</v>
      </c>
      <c r="I658" s="52"/>
      <c r="J658" s="68"/>
      <c r="K658" s="69"/>
      <c r="L658" s="71"/>
      <c r="M658" s="71"/>
      <c r="N658" s="71"/>
      <c r="O658" s="71"/>
      <c r="P658" s="71"/>
      <c r="Q658" s="71"/>
      <c r="R658" s="71"/>
      <c r="S658" s="74"/>
      <c r="T658" s="73"/>
      <c r="U658" s="71"/>
      <c r="V658" s="71"/>
      <c r="W658" s="71"/>
      <c r="X658" s="74"/>
      <c r="Y658" s="75"/>
      <c r="Z658" s="52"/>
    </row>
    <row r="659" spans="7:27" x14ac:dyDescent="0.3">
      <c r="G659" s="67"/>
      <c r="H659" s="52">
        <v>1</v>
      </c>
      <c r="I659" s="52" t="s">
        <v>11</v>
      </c>
      <c r="J659" s="68">
        <v>493</v>
      </c>
      <c r="K659" s="69">
        <v>1</v>
      </c>
      <c r="L659" s="70"/>
      <c r="M659" s="71"/>
      <c r="N659" s="71"/>
      <c r="O659" s="70"/>
      <c r="P659" s="70"/>
      <c r="Q659" s="70"/>
      <c r="R659" s="71"/>
      <c r="S659" s="72">
        <v>2.0739999999999999E-3</v>
      </c>
      <c r="T659" s="73"/>
      <c r="U659" s="70"/>
      <c r="V659" s="71"/>
      <c r="W659" s="71"/>
      <c r="X659" s="74">
        <v>2.2769999999999999E-3</v>
      </c>
      <c r="Y659" s="75">
        <v>0</v>
      </c>
      <c r="AA659" s="52"/>
    </row>
    <row r="660" spans="7:27" x14ac:dyDescent="0.3">
      <c r="G660" s="67"/>
      <c r="H660" s="52">
        <v>2</v>
      </c>
      <c r="I660" s="52" t="s">
        <v>27</v>
      </c>
      <c r="J660" s="68">
        <v>493</v>
      </c>
      <c r="K660" s="69">
        <v>1</v>
      </c>
      <c r="L660" s="70"/>
      <c r="M660" s="71"/>
      <c r="N660" s="71"/>
      <c r="O660" s="70"/>
      <c r="P660" s="70"/>
      <c r="Q660" s="70"/>
      <c r="R660" s="71"/>
      <c r="S660" s="72">
        <v>2.3000000000000001E-4</v>
      </c>
      <c r="T660" s="73"/>
      <c r="U660" s="70"/>
      <c r="V660" s="71"/>
      <c r="W660" s="71"/>
      <c r="X660" s="74">
        <v>2.6200000000000003E-4</v>
      </c>
      <c r="Y660" s="75">
        <v>0</v>
      </c>
      <c r="Z660" s="52"/>
    </row>
    <row r="661" spans="7:27" x14ac:dyDescent="0.3">
      <c r="G661" s="67"/>
      <c r="H661" s="52">
        <v>3</v>
      </c>
      <c r="I661" s="52" t="s">
        <v>20</v>
      </c>
      <c r="J661" s="68">
        <v>493</v>
      </c>
      <c r="K661" s="69">
        <v>1</v>
      </c>
      <c r="L661" s="70"/>
      <c r="M661" s="71"/>
      <c r="N661" s="71"/>
      <c r="O661" s="70"/>
      <c r="P661" s="70"/>
      <c r="Q661" s="70"/>
      <c r="R661" s="71"/>
      <c r="S661" s="72">
        <v>5.2599999999999999E-4</v>
      </c>
      <c r="T661" s="73"/>
      <c r="U661" s="70"/>
      <c r="V661" s="71"/>
      <c r="W661" s="71"/>
      <c r="X661" s="74">
        <v>5.7799999999999995E-4</v>
      </c>
      <c r="Y661" s="75">
        <v>0</v>
      </c>
      <c r="Z661" s="52"/>
    </row>
    <row r="662" spans="7:27" x14ac:dyDescent="0.3">
      <c r="G662" s="67"/>
      <c r="H662" s="52">
        <v>4</v>
      </c>
      <c r="I662" s="52" t="s">
        <v>10</v>
      </c>
      <c r="J662" s="68">
        <v>493</v>
      </c>
      <c r="K662" s="69">
        <v>1</v>
      </c>
      <c r="L662" s="70"/>
      <c r="M662" s="71"/>
      <c r="N662" s="71"/>
      <c r="O662" s="70"/>
      <c r="P662" s="70"/>
      <c r="Q662" s="70"/>
      <c r="R662" s="71"/>
      <c r="S662" s="72">
        <v>7.8399999999999997E-3</v>
      </c>
      <c r="T662" s="73"/>
      <c r="U662" s="70"/>
      <c r="V662" s="71"/>
      <c r="W662" s="71"/>
      <c r="X662" s="74">
        <v>8.5789999999999998E-3</v>
      </c>
      <c r="Y662" s="75">
        <v>0</v>
      </c>
      <c r="Z662" s="52"/>
    </row>
    <row r="663" spans="7:27" x14ac:dyDescent="0.3">
      <c r="G663" s="67"/>
      <c r="H663" s="52">
        <v>136</v>
      </c>
      <c r="I663" s="52" t="s">
        <v>147</v>
      </c>
      <c r="J663" s="68">
        <v>493</v>
      </c>
      <c r="K663" s="69">
        <v>1</v>
      </c>
      <c r="L663" s="70"/>
      <c r="M663" s="71"/>
      <c r="N663" s="71"/>
      <c r="O663" s="70"/>
      <c r="P663" s="70"/>
      <c r="Q663" s="70"/>
      <c r="R663" s="71"/>
      <c r="S663" s="72">
        <v>2.0100000000000001E-4</v>
      </c>
      <c r="T663" s="73"/>
      <c r="U663" s="70"/>
      <c r="V663" s="71"/>
      <c r="W663" s="71"/>
      <c r="X663" s="74">
        <v>1.75E-4</v>
      </c>
      <c r="Y663" s="75">
        <v>0</v>
      </c>
      <c r="Z663" s="52"/>
    </row>
    <row r="664" spans="7:27" x14ac:dyDescent="0.3">
      <c r="G664" s="67"/>
      <c r="H664" s="52">
        <v>6</v>
      </c>
      <c r="I664" s="52" t="s">
        <v>73</v>
      </c>
      <c r="J664" s="68">
        <v>493</v>
      </c>
      <c r="K664" s="69">
        <v>1</v>
      </c>
      <c r="L664" s="70"/>
      <c r="M664" s="71"/>
      <c r="N664" s="71"/>
      <c r="O664" s="70"/>
      <c r="P664" s="70"/>
      <c r="Q664" s="70"/>
      <c r="R664" s="71"/>
      <c r="S664" s="72">
        <v>0</v>
      </c>
      <c r="T664" s="73"/>
      <c r="U664" s="70"/>
      <c r="V664" s="71"/>
      <c r="W664" s="71"/>
      <c r="X664" s="74">
        <v>0</v>
      </c>
      <c r="Y664" s="75">
        <v>0</v>
      </c>
      <c r="Z664" s="52"/>
    </row>
    <row r="665" spans="7:27" x14ac:dyDescent="0.3">
      <c r="G665" s="67"/>
      <c r="H665" s="52">
        <v>7</v>
      </c>
      <c r="I665" s="52" t="s">
        <v>9</v>
      </c>
      <c r="J665" s="68">
        <v>493</v>
      </c>
      <c r="K665" s="69">
        <v>1</v>
      </c>
      <c r="L665" s="70"/>
      <c r="M665" s="71"/>
      <c r="N665" s="71"/>
      <c r="O665" s="70"/>
      <c r="P665" s="70"/>
      <c r="Q665" s="70"/>
      <c r="R665" s="71"/>
      <c r="S665" s="72">
        <v>1.08E-4</v>
      </c>
      <c r="T665" s="73"/>
      <c r="U665" s="70"/>
      <c r="V665" s="71"/>
      <c r="W665" s="71"/>
      <c r="X665" s="74">
        <v>1.1900000000000001E-4</v>
      </c>
      <c r="Y665" s="75">
        <v>0</v>
      </c>
      <c r="Z665" s="52"/>
    </row>
    <row r="666" spans="7:27" x14ac:dyDescent="0.3">
      <c r="G666" s="67"/>
      <c r="H666" s="52">
        <v>8</v>
      </c>
      <c r="I666" s="52" t="s">
        <v>23</v>
      </c>
      <c r="J666" s="68">
        <v>493</v>
      </c>
      <c r="K666" s="69">
        <v>1</v>
      </c>
      <c r="L666" s="70"/>
      <c r="M666" s="71"/>
      <c r="N666" s="71"/>
      <c r="O666" s="70"/>
      <c r="P666" s="70"/>
      <c r="Q666" s="70"/>
      <c r="R666" s="71"/>
      <c r="S666" s="72">
        <v>1.64E-4</v>
      </c>
      <c r="T666" s="73"/>
      <c r="U666" s="70"/>
      <c r="V666" s="71"/>
      <c r="W666" s="71"/>
      <c r="X666" s="74">
        <v>1.74E-4</v>
      </c>
      <c r="Y666" s="75">
        <v>0</v>
      </c>
      <c r="Z666" s="52"/>
    </row>
    <row r="667" spans="7:27" x14ac:dyDescent="0.3">
      <c r="G667" s="67"/>
      <c r="H667" s="52">
        <v>9</v>
      </c>
      <c r="I667" s="52" t="s">
        <v>0</v>
      </c>
      <c r="J667" s="68">
        <v>493</v>
      </c>
      <c r="K667" s="69">
        <v>1</v>
      </c>
      <c r="L667" s="70"/>
      <c r="M667" s="71"/>
      <c r="N667" s="71"/>
      <c r="O667" s="70"/>
      <c r="P667" s="70"/>
      <c r="Q667" s="70"/>
      <c r="R667" s="71"/>
      <c r="S667" s="72">
        <v>2.7599999999999999E-4</v>
      </c>
      <c r="T667" s="73"/>
      <c r="U667" s="70"/>
      <c r="V667" s="71"/>
      <c r="W667" s="71"/>
      <c r="X667" s="74">
        <v>2.4800000000000001E-4</v>
      </c>
      <c r="Y667" s="75">
        <v>0</v>
      </c>
      <c r="Z667" s="52"/>
    </row>
    <row r="668" spans="7:27" x14ac:dyDescent="0.3">
      <c r="G668" s="67"/>
      <c r="H668" s="52">
        <v>17</v>
      </c>
      <c r="I668" s="52" t="s">
        <v>16</v>
      </c>
      <c r="J668" s="68">
        <v>493</v>
      </c>
      <c r="K668" s="69">
        <v>1</v>
      </c>
      <c r="L668" s="70"/>
      <c r="M668" s="71"/>
      <c r="N668" s="71"/>
      <c r="O668" s="70"/>
      <c r="P668" s="70"/>
      <c r="Q668" s="70"/>
      <c r="R668" s="71"/>
      <c r="S668" s="72">
        <v>6.4899999999999995E-4</v>
      </c>
      <c r="T668" s="73"/>
      <c r="U668" s="70"/>
      <c r="V668" s="71"/>
      <c r="W668" s="71"/>
      <c r="X668" s="74">
        <v>7.0899999999999999E-4</v>
      </c>
      <c r="Y668" s="75">
        <v>0</v>
      </c>
      <c r="Z668" s="52"/>
    </row>
    <row r="669" spans="7:27" x14ac:dyDescent="0.3">
      <c r="G669" s="67"/>
      <c r="H669" s="52">
        <v>29</v>
      </c>
      <c r="I669" s="52" t="s">
        <v>24</v>
      </c>
      <c r="J669" s="68">
        <v>493</v>
      </c>
      <c r="K669" s="69">
        <v>1</v>
      </c>
      <c r="L669" s="70"/>
      <c r="M669" s="71"/>
      <c r="N669" s="71"/>
      <c r="O669" s="70"/>
      <c r="P669" s="70"/>
      <c r="Q669" s="70"/>
      <c r="R669" s="71"/>
      <c r="S669" s="72">
        <v>3.1029999999999999E-3</v>
      </c>
      <c r="T669" s="73"/>
      <c r="U669" s="70"/>
      <c r="V669" s="71"/>
      <c r="W669" s="71"/>
      <c r="X669" s="74">
        <v>3.1029999999999999E-3</v>
      </c>
      <c r="Y669" s="75">
        <v>0</v>
      </c>
      <c r="Z669" s="52"/>
    </row>
    <row r="670" spans="7:27" x14ac:dyDescent="0.3">
      <c r="G670" s="67"/>
      <c r="H670" s="52">
        <v>38</v>
      </c>
      <c r="I670" s="52" t="s">
        <v>12</v>
      </c>
      <c r="J670" s="68">
        <v>493</v>
      </c>
      <c r="K670" s="69">
        <v>1</v>
      </c>
      <c r="L670" s="70"/>
      <c r="M670" s="71"/>
      <c r="N670" s="71"/>
      <c r="O670" s="70"/>
      <c r="P670" s="70"/>
      <c r="Q670" s="70"/>
      <c r="R670" s="71"/>
      <c r="S670" s="72">
        <v>8.6000000000000003E-5</v>
      </c>
      <c r="T670" s="73"/>
      <c r="U670" s="70"/>
      <c r="V670" s="71"/>
      <c r="W670" s="71"/>
      <c r="X670" s="74">
        <v>9.5000000000000005E-5</v>
      </c>
      <c r="Y670" s="75">
        <v>0</v>
      </c>
      <c r="Z670" s="52"/>
    </row>
    <row r="671" spans="7:27" x14ac:dyDescent="0.3">
      <c r="G671" s="67"/>
      <c r="H671" s="52">
        <v>53</v>
      </c>
      <c r="I671" s="52" t="s">
        <v>109</v>
      </c>
      <c r="J671" s="68">
        <v>493</v>
      </c>
      <c r="K671" s="69">
        <v>1</v>
      </c>
      <c r="L671" s="70"/>
      <c r="M671" s="71"/>
      <c r="N671" s="71"/>
      <c r="O671" s="70"/>
      <c r="P671" s="70"/>
      <c r="Q671" s="70"/>
      <c r="R671" s="71"/>
      <c r="S671" s="72">
        <v>0</v>
      </c>
      <c r="T671" s="73"/>
      <c r="U671" s="70"/>
      <c r="V671" s="71"/>
      <c r="W671" s="71"/>
      <c r="X671" s="74">
        <v>0</v>
      </c>
      <c r="Y671" s="75">
        <v>0</v>
      </c>
      <c r="Z671" s="52"/>
    </row>
    <row r="672" spans="7:27" x14ac:dyDescent="0.3">
      <c r="G672" s="67"/>
      <c r="H672" s="52">
        <v>55</v>
      </c>
      <c r="I672" s="52" t="s">
        <v>26</v>
      </c>
      <c r="J672" s="68">
        <v>493</v>
      </c>
      <c r="K672" s="69">
        <v>1</v>
      </c>
      <c r="L672" s="70"/>
      <c r="M672" s="71"/>
      <c r="N672" s="71"/>
      <c r="O672" s="70"/>
      <c r="P672" s="70"/>
      <c r="Q672" s="70"/>
      <c r="R672" s="71"/>
      <c r="S672" s="72">
        <v>1.35E-4</v>
      </c>
      <c r="T672" s="73"/>
      <c r="U672" s="70"/>
      <c r="V672" s="71"/>
      <c r="W672" s="71"/>
      <c r="X672" s="74">
        <v>1.4799999999999999E-4</v>
      </c>
      <c r="Y672" s="75">
        <v>0</v>
      </c>
      <c r="Z672" s="52"/>
    </row>
    <row r="673" spans="7:26" x14ac:dyDescent="0.3">
      <c r="G673" s="67"/>
      <c r="H673" s="52">
        <v>71</v>
      </c>
      <c r="I673" s="52" t="s">
        <v>18</v>
      </c>
      <c r="J673" s="68">
        <v>493</v>
      </c>
      <c r="K673" s="69">
        <v>0</v>
      </c>
      <c r="L673" s="70"/>
      <c r="M673" s="71"/>
      <c r="N673" s="71"/>
      <c r="O673" s="70"/>
      <c r="P673" s="70"/>
      <c r="Q673" s="70"/>
      <c r="R673" s="71"/>
      <c r="S673" s="72">
        <v>9.0000000000000002E-6</v>
      </c>
      <c r="T673" s="73"/>
      <c r="U673" s="70"/>
      <c r="V673" s="71"/>
      <c r="W673" s="71"/>
      <c r="X673" s="74">
        <v>1.0000000000000001E-5</v>
      </c>
      <c r="Y673" s="75">
        <v>0</v>
      </c>
      <c r="Z673" s="52"/>
    </row>
    <row r="674" spans="7:26" x14ac:dyDescent="0.3">
      <c r="G674" s="67"/>
      <c r="H674" s="52">
        <v>72</v>
      </c>
      <c r="I674" s="52" t="s">
        <v>28</v>
      </c>
      <c r="J674" s="68">
        <v>493</v>
      </c>
      <c r="K674" s="69">
        <v>0</v>
      </c>
      <c r="L674" s="70"/>
      <c r="M674" s="71"/>
      <c r="N674" s="71"/>
      <c r="O674" s="70"/>
      <c r="P674" s="70"/>
      <c r="Q674" s="70"/>
      <c r="R674" s="71"/>
      <c r="S674" s="72">
        <v>2.7500000000000002E-4</v>
      </c>
      <c r="T674" s="73"/>
      <c r="U674" s="70"/>
      <c r="V674" s="71"/>
      <c r="W674" s="71"/>
      <c r="X674" s="74">
        <v>2.9999999999999997E-4</v>
      </c>
      <c r="Y674" s="75">
        <v>0</v>
      </c>
      <c r="Z674" s="52"/>
    </row>
    <row r="675" spans="7:26" x14ac:dyDescent="0.3">
      <c r="G675" s="67"/>
      <c r="H675" s="52">
        <v>117</v>
      </c>
      <c r="I675" s="52" t="s">
        <v>21</v>
      </c>
      <c r="J675" s="68">
        <v>493</v>
      </c>
      <c r="K675" s="69">
        <v>1</v>
      </c>
      <c r="L675" s="70"/>
      <c r="M675" s="71"/>
      <c r="N675" s="71"/>
      <c r="O675" s="70"/>
      <c r="P675" s="70"/>
      <c r="Q675" s="70"/>
      <c r="R675" s="71"/>
      <c r="S675" s="72">
        <v>2.34E-4</v>
      </c>
      <c r="T675" s="73"/>
      <c r="U675" s="70"/>
      <c r="V675" s="71"/>
      <c r="W675" s="71"/>
      <c r="X675" s="74">
        <v>2.5700000000000001E-4</v>
      </c>
      <c r="Y675" s="75">
        <v>0</v>
      </c>
      <c r="Z675" s="52"/>
    </row>
    <row r="676" spans="7:26" x14ac:dyDescent="0.3">
      <c r="G676" s="67"/>
      <c r="H676" s="52">
        <v>122</v>
      </c>
      <c r="I676" s="52" t="s">
        <v>93</v>
      </c>
      <c r="J676" s="68">
        <v>493</v>
      </c>
      <c r="K676" s="69">
        <v>1</v>
      </c>
      <c r="L676" s="70"/>
      <c r="M676" s="71"/>
      <c r="N676" s="71"/>
      <c r="O676" s="70"/>
      <c r="P676" s="70"/>
      <c r="Q676" s="70"/>
      <c r="R676" s="71"/>
      <c r="S676" s="72">
        <v>0</v>
      </c>
      <c r="T676" s="73"/>
      <c r="U676" s="70"/>
      <c r="V676" s="71"/>
      <c r="W676" s="71"/>
      <c r="X676" s="74">
        <v>0</v>
      </c>
      <c r="Y676" s="75">
        <v>0</v>
      </c>
      <c r="Z676" s="52"/>
    </row>
    <row r="677" spans="7:26" x14ac:dyDescent="0.3">
      <c r="G677" s="67"/>
      <c r="H677" s="52">
        <v>128</v>
      </c>
      <c r="I677" s="52" t="s">
        <v>108</v>
      </c>
      <c r="J677" s="68">
        <v>493</v>
      </c>
      <c r="K677" s="69">
        <v>1</v>
      </c>
      <c r="L677" s="70"/>
      <c r="M677" s="71"/>
      <c r="N677" s="71"/>
      <c r="O677" s="70"/>
      <c r="P677" s="70"/>
      <c r="Q677" s="70"/>
      <c r="R677" s="71"/>
      <c r="S677" s="72">
        <v>0</v>
      </c>
      <c r="T677" s="73"/>
      <c r="U677" s="70"/>
      <c r="V677" s="71"/>
      <c r="W677" s="71"/>
      <c r="X677" s="74">
        <v>0</v>
      </c>
      <c r="Y677" s="75">
        <v>0</v>
      </c>
      <c r="Z677" s="52"/>
    </row>
    <row r="678" spans="7:26" ht="15" thickBot="1" x14ac:dyDescent="0.35">
      <c r="G678" s="76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8"/>
      <c r="Z678" s="52"/>
    </row>
    <row r="679" spans="7:26" x14ac:dyDescent="0.3">
      <c r="G679" s="52">
        <v>128</v>
      </c>
      <c r="H679" s="52" t="s">
        <v>108</v>
      </c>
      <c r="I679" s="52"/>
      <c r="J679" s="68"/>
      <c r="K679" s="69"/>
      <c r="L679" s="71"/>
      <c r="M679" s="71"/>
      <c r="N679" s="71"/>
      <c r="O679" s="71"/>
      <c r="P679" s="71"/>
      <c r="Q679" s="71"/>
      <c r="R679" s="71"/>
      <c r="S679" s="74"/>
      <c r="T679" s="73">
        <v>96843.728852</v>
      </c>
      <c r="U679" s="71"/>
      <c r="V679" s="71"/>
      <c r="W679" s="71"/>
      <c r="X679" s="74"/>
      <c r="Y679" s="73">
        <v>7805.6426919999994</v>
      </c>
      <c r="Z679" s="79">
        <v>104649.37154399999</v>
      </c>
    </row>
    <row r="680" spans="7:26" x14ac:dyDescent="0.3"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7:26" ht="15" thickBot="1" x14ac:dyDescent="0.35">
      <c r="G681" s="52"/>
      <c r="H681" s="52"/>
      <c r="I681" s="52"/>
      <c r="J681" s="53" t="s">
        <v>56</v>
      </c>
      <c r="K681" s="54" t="s">
        <v>57</v>
      </c>
      <c r="L681" s="55" t="s">
        <v>58</v>
      </c>
      <c r="M681" s="55" t="s">
        <v>171</v>
      </c>
      <c r="N681" s="55"/>
      <c r="O681" s="55" t="s">
        <v>59</v>
      </c>
      <c r="P681" s="55" t="s">
        <v>172</v>
      </c>
      <c r="Q681" s="55"/>
      <c r="R681" s="55" t="s">
        <v>60</v>
      </c>
      <c r="S681" s="56" t="s">
        <v>61</v>
      </c>
      <c r="T681" s="57" t="s">
        <v>62</v>
      </c>
      <c r="U681" s="55" t="s">
        <v>63</v>
      </c>
      <c r="V681" s="55" t="s">
        <v>64</v>
      </c>
      <c r="W681" s="55" t="s">
        <v>65</v>
      </c>
      <c r="X681" s="56" t="s">
        <v>66</v>
      </c>
      <c r="Y681" s="57" t="s">
        <v>67</v>
      </c>
      <c r="Z681" s="52"/>
    </row>
    <row r="682" spans="7:26" ht="15.6" x14ac:dyDescent="0.3">
      <c r="G682" s="58">
        <v>131</v>
      </c>
      <c r="H682" s="59" t="s">
        <v>185</v>
      </c>
      <c r="I682" s="60"/>
      <c r="J682" s="61"/>
      <c r="K682" s="62"/>
      <c r="L682" s="63"/>
      <c r="M682" s="63"/>
      <c r="N682" s="63"/>
      <c r="O682" s="63"/>
      <c r="P682" s="63"/>
      <c r="Q682" s="63"/>
      <c r="R682" s="63"/>
      <c r="S682" s="64"/>
      <c r="T682" s="65"/>
      <c r="U682" s="63"/>
      <c r="V682" s="63"/>
      <c r="W682" s="63"/>
      <c r="X682" s="64"/>
      <c r="Y682" s="66"/>
      <c r="Z682" s="52"/>
    </row>
    <row r="683" spans="7:26" x14ac:dyDescent="0.3">
      <c r="G683" s="67"/>
      <c r="H683" s="52">
        <v>1</v>
      </c>
      <c r="I683" s="52" t="s">
        <v>11</v>
      </c>
      <c r="J683" s="68">
        <v>496</v>
      </c>
      <c r="K683" s="69">
        <v>1</v>
      </c>
      <c r="L683" s="70">
        <v>1539268</v>
      </c>
      <c r="M683" s="71">
        <v>1070172</v>
      </c>
      <c r="N683" s="71">
        <v>469096</v>
      </c>
      <c r="O683" s="70">
        <v>9914</v>
      </c>
      <c r="P683" s="70"/>
      <c r="Q683" s="70">
        <v>9914</v>
      </c>
      <c r="R683" s="71">
        <v>479010</v>
      </c>
      <c r="S683" s="72">
        <v>2.0739999999999999E-3</v>
      </c>
      <c r="T683" s="73">
        <v>993.46673999999996</v>
      </c>
      <c r="U683" s="70">
        <v>483712</v>
      </c>
      <c r="V683" s="71">
        <v>377850</v>
      </c>
      <c r="W683" s="71">
        <v>105862</v>
      </c>
      <c r="X683" s="74">
        <v>2.2769999999999999E-3</v>
      </c>
      <c r="Y683" s="75">
        <v>241.047774</v>
      </c>
      <c r="Z683" s="52"/>
    </row>
    <row r="684" spans="7:26" x14ac:dyDescent="0.3">
      <c r="G684" s="67"/>
      <c r="H684" s="52">
        <v>2</v>
      </c>
      <c r="I684" s="52" t="s">
        <v>27</v>
      </c>
      <c r="J684" s="68">
        <v>496</v>
      </c>
      <c r="K684" s="69">
        <v>1</v>
      </c>
      <c r="L684" s="70">
        <v>1539268</v>
      </c>
      <c r="M684" s="71">
        <v>1070172</v>
      </c>
      <c r="N684" s="71">
        <v>469096</v>
      </c>
      <c r="O684" s="70">
        <v>9914</v>
      </c>
      <c r="P684" s="70"/>
      <c r="Q684" s="70">
        <v>9914</v>
      </c>
      <c r="R684" s="71">
        <v>479010</v>
      </c>
      <c r="S684" s="72">
        <v>2.3000000000000001E-4</v>
      </c>
      <c r="T684" s="73">
        <v>110.17230000000001</v>
      </c>
      <c r="U684" s="70">
        <v>483712</v>
      </c>
      <c r="V684" s="71">
        <v>377850</v>
      </c>
      <c r="W684" s="71">
        <v>105862</v>
      </c>
      <c r="X684" s="74">
        <v>2.6200000000000003E-4</v>
      </c>
      <c r="Y684" s="75">
        <v>27.735844000000004</v>
      </c>
      <c r="Z684" s="52"/>
    </row>
    <row r="685" spans="7:26" x14ac:dyDescent="0.3">
      <c r="G685" s="67"/>
      <c r="H685" s="52">
        <v>3</v>
      </c>
      <c r="I685" s="52" t="s">
        <v>20</v>
      </c>
      <c r="J685" s="68">
        <v>496</v>
      </c>
      <c r="K685" s="69">
        <v>1</v>
      </c>
      <c r="L685" s="70">
        <v>1539268</v>
      </c>
      <c r="M685" s="71">
        <v>1070172</v>
      </c>
      <c r="N685" s="71">
        <v>469096</v>
      </c>
      <c r="O685" s="70">
        <v>9914</v>
      </c>
      <c r="P685" s="70"/>
      <c r="Q685" s="70">
        <v>9914</v>
      </c>
      <c r="R685" s="71">
        <v>479010</v>
      </c>
      <c r="S685" s="72">
        <v>5.2599999999999999E-4</v>
      </c>
      <c r="T685" s="73">
        <v>251.95926</v>
      </c>
      <c r="U685" s="70">
        <v>483712</v>
      </c>
      <c r="V685" s="71">
        <v>377850</v>
      </c>
      <c r="W685" s="71">
        <v>105862</v>
      </c>
      <c r="X685" s="74">
        <v>5.7799999999999995E-4</v>
      </c>
      <c r="Y685" s="75">
        <v>61.188235999999996</v>
      </c>
      <c r="Z685" s="52"/>
    </row>
    <row r="686" spans="7:26" x14ac:dyDescent="0.3">
      <c r="G686" s="67"/>
      <c r="H686" s="52">
        <v>4</v>
      </c>
      <c r="I686" s="52" t="s">
        <v>10</v>
      </c>
      <c r="J686" s="68">
        <v>496</v>
      </c>
      <c r="K686" s="69">
        <v>1</v>
      </c>
      <c r="L686" s="70">
        <v>1539268</v>
      </c>
      <c r="M686" s="71">
        <v>1070172</v>
      </c>
      <c r="N686" s="71">
        <v>469096</v>
      </c>
      <c r="O686" s="70">
        <v>9914</v>
      </c>
      <c r="P686" s="70"/>
      <c r="Q686" s="70">
        <v>9914</v>
      </c>
      <c r="R686" s="71">
        <v>479010</v>
      </c>
      <c r="S686" s="72">
        <v>7.8399999999999997E-3</v>
      </c>
      <c r="T686" s="73">
        <v>3755.4384</v>
      </c>
      <c r="U686" s="70">
        <v>483712</v>
      </c>
      <c r="V686" s="71">
        <v>377850</v>
      </c>
      <c r="W686" s="71">
        <v>105862</v>
      </c>
      <c r="X686" s="74">
        <v>8.5789999999999998E-3</v>
      </c>
      <c r="Y686" s="75">
        <v>908.19009800000003</v>
      </c>
      <c r="Z686" s="52"/>
    </row>
    <row r="687" spans="7:26" x14ac:dyDescent="0.3">
      <c r="G687" s="67"/>
      <c r="H687" s="52">
        <v>136</v>
      </c>
      <c r="I687" s="52" t="s">
        <v>147</v>
      </c>
      <c r="J687" s="68">
        <v>496</v>
      </c>
      <c r="K687" s="69">
        <v>1</v>
      </c>
      <c r="L687" s="70">
        <v>1539268</v>
      </c>
      <c r="M687" s="71">
        <v>1070172</v>
      </c>
      <c r="N687" s="71">
        <v>469096</v>
      </c>
      <c r="O687" s="70">
        <v>9914</v>
      </c>
      <c r="P687" s="70"/>
      <c r="Q687" s="70">
        <v>9914</v>
      </c>
      <c r="R687" s="71">
        <v>479010</v>
      </c>
      <c r="S687" s="72">
        <v>2.0100000000000001E-4</v>
      </c>
      <c r="T687" s="73">
        <v>96.281010000000009</v>
      </c>
      <c r="U687" s="70">
        <v>483712</v>
      </c>
      <c r="V687" s="71">
        <v>377850</v>
      </c>
      <c r="W687" s="71">
        <v>105862</v>
      </c>
      <c r="X687" s="74">
        <v>1.75E-4</v>
      </c>
      <c r="Y687" s="75">
        <v>18.525849999999998</v>
      </c>
      <c r="Z687" s="52"/>
    </row>
    <row r="688" spans="7:26" x14ac:dyDescent="0.3">
      <c r="G688" s="67"/>
      <c r="H688" s="52">
        <v>6</v>
      </c>
      <c r="I688" s="52" t="s">
        <v>73</v>
      </c>
      <c r="J688" s="68">
        <v>496</v>
      </c>
      <c r="K688" s="69">
        <v>1</v>
      </c>
      <c r="L688" s="70">
        <v>1539268</v>
      </c>
      <c r="M688" s="71">
        <v>1070172</v>
      </c>
      <c r="N688" s="71">
        <v>469096</v>
      </c>
      <c r="O688" s="70">
        <v>9914</v>
      </c>
      <c r="P688" s="70"/>
      <c r="Q688" s="70">
        <v>9914</v>
      </c>
      <c r="R688" s="71">
        <v>479010</v>
      </c>
      <c r="S688" s="72">
        <v>0</v>
      </c>
      <c r="T688" s="73">
        <v>0</v>
      </c>
      <c r="U688" s="70">
        <v>483712</v>
      </c>
      <c r="V688" s="71">
        <v>377850</v>
      </c>
      <c r="W688" s="71">
        <v>105862</v>
      </c>
      <c r="X688" s="74">
        <v>0</v>
      </c>
      <c r="Y688" s="75">
        <v>0</v>
      </c>
      <c r="Z688" s="52"/>
    </row>
    <row r="689" spans="7:26" x14ac:dyDescent="0.3">
      <c r="G689" s="67"/>
      <c r="H689" s="52">
        <v>7</v>
      </c>
      <c r="I689" s="52" t="s">
        <v>9</v>
      </c>
      <c r="J689" s="68">
        <v>496</v>
      </c>
      <c r="K689" s="69">
        <v>0</v>
      </c>
      <c r="L689" s="70">
        <v>1539268</v>
      </c>
      <c r="M689" s="71">
        <v>1070172</v>
      </c>
      <c r="N689" s="71">
        <v>0</v>
      </c>
      <c r="O689" s="70">
        <v>9914</v>
      </c>
      <c r="P689" s="70"/>
      <c r="Q689" s="70">
        <v>0</v>
      </c>
      <c r="R689" s="71">
        <v>0</v>
      </c>
      <c r="S689" s="72">
        <v>1.08E-4</v>
      </c>
      <c r="T689" s="73">
        <v>0</v>
      </c>
      <c r="U689" s="70">
        <v>483712</v>
      </c>
      <c r="V689" s="71">
        <v>377850</v>
      </c>
      <c r="W689" s="71">
        <v>0</v>
      </c>
      <c r="X689" s="74">
        <v>1.1900000000000001E-4</v>
      </c>
      <c r="Y689" s="75">
        <v>0</v>
      </c>
      <c r="Z689" s="52"/>
    </row>
    <row r="690" spans="7:26" x14ac:dyDescent="0.3">
      <c r="G690" s="67"/>
      <c r="H690" s="52">
        <v>8</v>
      </c>
      <c r="I690" s="52" t="s">
        <v>23</v>
      </c>
      <c r="J690" s="68">
        <v>496</v>
      </c>
      <c r="K690" s="69">
        <v>0</v>
      </c>
      <c r="L690" s="70">
        <v>1539268</v>
      </c>
      <c r="M690" s="71">
        <v>1070172</v>
      </c>
      <c r="N690" s="71">
        <v>0</v>
      </c>
      <c r="O690" s="70">
        <v>9914</v>
      </c>
      <c r="P690" s="70"/>
      <c r="Q690" s="70">
        <v>0</v>
      </c>
      <c r="R690" s="71">
        <v>0</v>
      </c>
      <c r="S690" s="72">
        <v>1.64E-4</v>
      </c>
      <c r="T690" s="73">
        <v>0</v>
      </c>
      <c r="U690" s="70">
        <v>483712</v>
      </c>
      <c r="V690" s="71">
        <v>377850</v>
      </c>
      <c r="W690" s="71">
        <v>0</v>
      </c>
      <c r="X690" s="74">
        <v>1.74E-4</v>
      </c>
      <c r="Y690" s="75">
        <v>0</v>
      </c>
      <c r="Z690" s="52"/>
    </row>
    <row r="691" spans="7:26" x14ac:dyDescent="0.3">
      <c r="G691" s="67"/>
      <c r="H691" s="52">
        <v>9</v>
      </c>
      <c r="I691" s="52" t="s">
        <v>0</v>
      </c>
      <c r="J691" s="68">
        <v>496</v>
      </c>
      <c r="K691" s="69">
        <v>0</v>
      </c>
      <c r="L691" s="70">
        <v>1539268</v>
      </c>
      <c r="M691" s="71">
        <v>1070172</v>
      </c>
      <c r="N691" s="71">
        <v>0</v>
      </c>
      <c r="O691" s="70">
        <v>9914</v>
      </c>
      <c r="P691" s="70"/>
      <c r="Q691" s="70">
        <v>0</v>
      </c>
      <c r="R691" s="71">
        <v>0</v>
      </c>
      <c r="S691" s="72">
        <v>2.7599999999999999E-4</v>
      </c>
      <c r="T691" s="73">
        <v>0</v>
      </c>
      <c r="U691" s="70">
        <v>483712</v>
      </c>
      <c r="V691" s="71">
        <v>377850</v>
      </c>
      <c r="W691" s="71">
        <v>0</v>
      </c>
      <c r="X691" s="74">
        <v>2.4800000000000001E-4</v>
      </c>
      <c r="Y691" s="75">
        <v>0</v>
      </c>
      <c r="Z691" s="52"/>
    </row>
    <row r="692" spans="7:26" x14ac:dyDescent="0.3">
      <c r="G692" s="67"/>
      <c r="H692" s="52">
        <v>17</v>
      </c>
      <c r="I692" s="52" t="s">
        <v>16</v>
      </c>
      <c r="J692" s="68">
        <v>496</v>
      </c>
      <c r="K692" s="69">
        <v>0</v>
      </c>
      <c r="L692" s="70">
        <v>1539268</v>
      </c>
      <c r="M692" s="71">
        <v>1070172</v>
      </c>
      <c r="N692" s="71">
        <v>0</v>
      </c>
      <c r="O692" s="70">
        <v>9914</v>
      </c>
      <c r="P692" s="70"/>
      <c r="Q692" s="70">
        <v>0</v>
      </c>
      <c r="R692" s="71">
        <v>0</v>
      </c>
      <c r="S692" s="72">
        <v>6.4899999999999995E-4</v>
      </c>
      <c r="T692" s="73">
        <v>0</v>
      </c>
      <c r="U692" s="70">
        <v>483712</v>
      </c>
      <c r="V692" s="71">
        <v>377850</v>
      </c>
      <c r="W692" s="71">
        <v>0</v>
      </c>
      <c r="X692" s="74">
        <v>7.0899999999999999E-4</v>
      </c>
      <c r="Y692" s="75">
        <v>0</v>
      </c>
      <c r="Z692" s="52"/>
    </row>
    <row r="693" spans="7:26" x14ac:dyDescent="0.3">
      <c r="G693" s="67"/>
      <c r="H693" s="52">
        <v>29</v>
      </c>
      <c r="I693" s="52" t="s">
        <v>24</v>
      </c>
      <c r="J693" s="68">
        <v>496</v>
      </c>
      <c r="K693" s="69">
        <v>1</v>
      </c>
      <c r="L693" s="70">
        <v>1539268</v>
      </c>
      <c r="M693" s="71">
        <v>1070172</v>
      </c>
      <c r="N693" s="71">
        <v>469096</v>
      </c>
      <c r="O693" s="70">
        <v>9914</v>
      </c>
      <c r="P693" s="70"/>
      <c r="Q693" s="70">
        <v>9914</v>
      </c>
      <c r="R693" s="71">
        <v>479010</v>
      </c>
      <c r="S693" s="72">
        <v>3.1029999999999999E-3</v>
      </c>
      <c r="T693" s="73">
        <v>1486.3680299999999</v>
      </c>
      <c r="U693" s="70">
        <v>483712</v>
      </c>
      <c r="V693" s="71">
        <v>377850</v>
      </c>
      <c r="W693" s="71">
        <v>105862</v>
      </c>
      <c r="X693" s="74">
        <v>3.1029999999999999E-3</v>
      </c>
      <c r="Y693" s="75">
        <v>328.48978599999998</v>
      </c>
      <c r="Z693" s="52"/>
    </row>
    <row r="694" spans="7:26" x14ac:dyDescent="0.3">
      <c r="G694" s="67"/>
      <c r="H694" s="52">
        <v>38</v>
      </c>
      <c r="I694" s="52" t="s">
        <v>12</v>
      </c>
      <c r="J694" s="68">
        <v>496</v>
      </c>
      <c r="K694" s="69">
        <v>1</v>
      </c>
      <c r="L694" s="70">
        <v>1539268</v>
      </c>
      <c r="M694" s="71">
        <v>1070172</v>
      </c>
      <c r="N694" s="71">
        <v>469096</v>
      </c>
      <c r="O694" s="70">
        <v>9914</v>
      </c>
      <c r="P694" s="70"/>
      <c r="Q694" s="70">
        <v>9914</v>
      </c>
      <c r="R694" s="71">
        <v>479010</v>
      </c>
      <c r="S694" s="72">
        <v>8.6000000000000003E-5</v>
      </c>
      <c r="T694" s="73">
        <v>41.194859999999998</v>
      </c>
      <c r="U694" s="70">
        <v>483712</v>
      </c>
      <c r="V694" s="71">
        <v>377850</v>
      </c>
      <c r="W694" s="71">
        <v>105862</v>
      </c>
      <c r="X694" s="74">
        <v>9.5000000000000005E-5</v>
      </c>
      <c r="Y694" s="75">
        <v>10.056890000000001</v>
      </c>
      <c r="Z694" s="52"/>
    </row>
    <row r="695" spans="7:26" x14ac:dyDescent="0.3">
      <c r="G695" s="67"/>
      <c r="H695" s="52">
        <v>55</v>
      </c>
      <c r="I695" s="52" t="s">
        <v>26</v>
      </c>
      <c r="J695" s="68">
        <v>496</v>
      </c>
      <c r="K695" s="69">
        <v>1</v>
      </c>
      <c r="L695" s="70">
        <v>1539268</v>
      </c>
      <c r="M695" s="71">
        <v>1070172</v>
      </c>
      <c r="N695" s="71">
        <v>469096</v>
      </c>
      <c r="O695" s="70">
        <v>9914</v>
      </c>
      <c r="P695" s="70"/>
      <c r="Q695" s="70">
        <v>9914</v>
      </c>
      <c r="R695" s="71">
        <v>479010</v>
      </c>
      <c r="S695" s="72">
        <v>1.35E-4</v>
      </c>
      <c r="T695" s="73">
        <v>64.666349999999994</v>
      </c>
      <c r="U695" s="70">
        <v>483712</v>
      </c>
      <c r="V695" s="71">
        <v>377850</v>
      </c>
      <c r="W695" s="71">
        <v>105862</v>
      </c>
      <c r="X695" s="74">
        <v>1.4799999999999999E-4</v>
      </c>
      <c r="Y695" s="75">
        <v>15.667575999999999</v>
      </c>
      <c r="Z695" s="52"/>
    </row>
    <row r="696" spans="7:26" x14ac:dyDescent="0.3">
      <c r="G696" s="67"/>
      <c r="H696" s="52">
        <v>71</v>
      </c>
      <c r="I696" s="52" t="s">
        <v>18</v>
      </c>
      <c r="J696" s="68">
        <v>496</v>
      </c>
      <c r="K696" s="69">
        <v>0</v>
      </c>
      <c r="L696" s="70">
        <v>1539268</v>
      </c>
      <c r="M696" s="71">
        <v>1070172</v>
      </c>
      <c r="N696" s="71">
        <v>0</v>
      </c>
      <c r="O696" s="70">
        <v>9914</v>
      </c>
      <c r="P696" s="70"/>
      <c r="Q696" s="70">
        <v>0</v>
      </c>
      <c r="R696" s="71">
        <v>0</v>
      </c>
      <c r="S696" s="72">
        <v>9.0000000000000002E-6</v>
      </c>
      <c r="T696" s="73">
        <v>0</v>
      </c>
      <c r="U696" s="70">
        <v>483712</v>
      </c>
      <c r="V696" s="71">
        <v>377850</v>
      </c>
      <c r="W696" s="71">
        <v>0</v>
      </c>
      <c r="X696" s="74">
        <v>1.0000000000000001E-5</v>
      </c>
      <c r="Y696" s="75">
        <v>0</v>
      </c>
      <c r="Z696" s="52"/>
    </row>
    <row r="697" spans="7:26" x14ac:dyDescent="0.3">
      <c r="G697" s="67"/>
      <c r="H697" s="52">
        <v>72</v>
      </c>
      <c r="I697" s="52" t="s">
        <v>28</v>
      </c>
      <c r="J697" s="68">
        <v>496</v>
      </c>
      <c r="K697" s="69">
        <v>0</v>
      </c>
      <c r="L697" s="70">
        <v>1539268</v>
      </c>
      <c r="M697" s="71">
        <v>1070172</v>
      </c>
      <c r="N697" s="71">
        <v>0</v>
      </c>
      <c r="O697" s="70">
        <v>9914</v>
      </c>
      <c r="P697" s="70"/>
      <c r="Q697" s="70">
        <v>0</v>
      </c>
      <c r="R697" s="71">
        <v>0</v>
      </c>
      <c r="S697" s="72">
        <v>2.7500000000000002E-4</v>
      </c>
      <c r="T697" s="73">
        <v>0</v>
      </c>
      <c r="U697" s="70">
        <v>483712</v>
      </c>
      <c r="V697" s="71">
        <v>377850</v>
      </c>
      <c r="W697" s="71">
        <v>0</v>
      </c>
      <c r="X697" s="74">
        <v>2.9999999999999997E-4</v>
      </c>
      <c r="Y697" s="75">
        <v>0</v>
      </c>
      <c r="Z697" s="52"/>
    </row>
    <row r="698" spans="7:26" x14ac:dyDescent="0.3">
      <c r="G698" s="67"/>
      <c r="H698" s="52">
        <v>117</v>
      </c>
      <c r="I698" s="52" t="s">
        <v>21</v>
      </c>
      <c r="J698" s="68">
        <v>496</v>
      </c>
      <c r="K698" s="69">
        <v>0</v>
      </c>
      <c r="L698" s="70">
        <v>1539268</v>
      </c>
      <c r="M698" s="71">
        <v>1070172</v>
      </c>
      <c r="N698" s="71">
        <v>0</v>
      </c>
      <c r="O698" s="70">
        <v>9914</v>
      </c>
      <c r="P698" s="70"/>
      <c r="Q698" s="70">
        <v>0</v>
      </c>
      <c r="R698" s="71">
        <v>0</v>
      </c>
      <c r="S698" s="72">
        <v>2.34E-4</v>
      </c>
      <c r="T698" s="73">
        <v>0</v>
      </c>
      <c r="U698" s="70">
        <v>483712</v>
      </c>
      <c r="V698" s="71">
        <v>377850</v>
      </c>
      <c r="W698" s="71">
        <v>0</v>
      </c>
      <c r="X698" s="74">
        <v>2.5700000000000001E-4</v>
      </c>
      <c r="Y698" s="75">
        <v>0</v>
      </c>
      <c r="Z698" s="52"/>
    </row>
    <row r="699" spans="7:26" x14ac:dyDescent="0.3">
      <c r="G699" s="67"/>
      <c r="H699" s="52">
        <v>122</v>
      </c>
      <c r="I699" s="52" t="s">
        <v>93</v>
      </c>
      <c r="J699" s="68">
        <v>496</v>
      </c>
      <c r="K699" s="69">
        <v>1</v>
      </c>
      <c r="L699" s="70">
        <v>1539268</v>
      </c>
      <c r="M699" s="71">
        <v>1070172</v>
      </c>
      <c r="N699" s="71">
        <v>469096</v>
      </c>
      <c r="O699" s="70">
        <v>9914</v>
      </c>
      <c r="P699" s="70"/>
      <c r="Q699" s="70">
        <v>9914</v>
      </c>
      <c r="R699" s="71">
        <v>479010</v>
      </c>
      <c r="S699" s="72">
        <v>0</v>
      </c>
      <c r="T699" s="73">
        <v>0</v>
      </c>
      <c r="U699" s="70">
        <v>483712</v>
      </c>
      <c r="V699" s="71">
        <v>377850</v>
      </c>
      <c r="W699" s="71">
        <v>105862</v>
      </c>
      <c r="X699" s="74">
        <v>0</v>
      </c>
      <c r="Y699" s="75">
        <v>0</v>
      </c>
      <c r="Z699" s="52"/>
    </row>
    <row r="700" spans="7:26" x14ac:dyDescent="0.3">
      <c r="G700" s="67"/>
      <c r="H700" s="52">
        <v>131</v>
      </c>
      <c r="I700" s="52" t="s">
        <v>185</v>
      </c>
      <c r="J700" s="68">
        <v>496</v>
      </c>
      <c r="K700" s="69">
        <v>1</v>
      </c>
      <c r="L700" s="70">
        <v>1539268</v>
      </c>
      <c r="M700" s="71">
        <v>1070172</v>
      </c>
      <c r="N700" s="71">
        <v>469096</v>
      </c>
      <c r="O700" s="70">
        <v>9914</v>
      </c>
      <c r="P700" s="70"/>
      <c r="Q700" s="70">
        <v>9914</v>
      </c>
      <c r="R700" s="71">
        <v>479010</v>
      </c>
      <c r="S700" s="72">
        <v>0</v>
      </c>
      <c r="T700" s="73">
        <v>0</v>
      </c>
      <c r="U700" s="70">
        <v>483712</v>
      </c>
      <c r="V700" s="71">
        <v>377850</v>
      </c>
      <c r="W700" s="71">
        <v>105862</v>
      </c>
      <c r="X700" s="74">
        <v>0</v>
      </c>
      <c r="Y700" s="75">
        <v>0</v>
      </c>
      <c r="Z700" s="52"/>
    </row>
    <row r="701" spans="7:26" x14ac:dyDescent="0.3">
      <c r="G701" s="67"/>
      <c r="H701" s="52"/>
      <c r="I701" s="52"/>
      <c r="J701" s="68"/>
      <c r="K701" s="69"/>
      <c r="L701" s="71"/>
      <c r="M701" s="71"/>
      <c r="N701" s="71"/>
      <c r="O701" s="71"/>
      <c r="P701" s="71"/>
      <c r="Q701" s="71"/>
      <c r="R701" s="71"/>
      <c r="S701" s="74"/>
      <c r="T701" s="73"/>
      <c r="U701" s="71"/>
      <c r="V701" s="71"/>
      <c r="W701" s="71"/>
      <c r="X701" s="74"/>
      <c r="Y701" s="75"/>
      <c r="Z701" s="52"/>
    </row>
    <row r="702" spans="7:26" ht="15.6" x14ac:dyDescent="0.3">
      <c r="G702" s="80">
        <v>131</v>
      </c>
      <c r="H702" s="81" t="s">
        <v>185</v>
      </c>
      <c r="I702" s="52"/>
      <c r="J702" s="68"/>
      <c r="K702" s="69"/>
      <c r="L702" s="71"/>
      <c r="M702" s="71"/>
      <c r="N702" s="71"/>
      <c r="O702" s="71"/>
      <c r="P702" s="71"/>
      <c r="Q702" s="71"/>
      <c r="R702" s="71"/>
      <c r="S702" s="74"/>
      <c r="T702" s="73"/>
      <c r="U702" s="71"/>
      <c r="V702" s="71"/>
      <c r="W702" s="71"/>
      <c r="X702" s="74"/>
      <c r="Y702" s="75"/>
      <c r="Z702" s="52"/>
    </row>
    <row r="703" spans="7:26" x14ac:dyDescent="0.3">
      <c r="G703" s="67"/>
      <c r="H703" s="52">
        <v>1</v>
      </c>
      <c r="I703" s="52" t="s">
        <v>11</v>
      </c>
      <c r="J703" s="68">
        <v>497</v>
      </c>
      <c r="K703" s="69">
        <v>1</v>
      </c>
      <c r="L703" s="70">
        <v>31882460</v>
      </c>
      <c r="M703" s="83">
        <v>-7844250</v>
      </c>
      <c r="N703" s="71">
        <v>39726710</v>
      </c>
      <c r="O703" s="70">
        <v>57622</v>
      </c>
      <c r="P703" s="70"/>
      <c r="Q703" s="70">
        <v>57622</v>
      </c>
      <c r="R703" s="71">
        <v>39784332</v>
      </c>
      <c r="S703" s="72">
        <v>2.0739999999999999E-3</v>
      </c>
      <c r="T703" s="73">
        <v>82512.704568000001</v>
      </c>
      <c r="U703" s="70">
        <v>2145125</v>
      </c>
      <c r="V703" s="71">
        <v>613133</v>
      </c>
      <c r="W703" s="71">
        <v>1531992</v>
      </c>
      <c r="X703" s="74">
        <v>2.2769999999999999E-3</v>
      </c>
      <c r="Y703" s="75">
        <v>3488.3457840000001</v>
      </c>
      <c r="Z703" s="52"/>
    </row>
    <row r="704" spans="7:26" x14ac:dyDescent="0.3">
      <c r="G704" s="67"/>
      <c r="H704" s="52">
        <v>2</v>
      </c>
      <c r="I704" s="52" t="s">
        <v>27</v>
      </c>
      <c r="J704" s="68">
        <v>497</v>
      </c>
      <c r="K704" s="69">
        <v>1</v>
      </c>
      <c r="L704" s="70">
        <v>31882460</v>
      </c>
      <c r="M704" s="83">
        <v>-7844250</v>
      </c>
      <c r="N704" s="71">
        <v>39726710</v>
      </c>
      <c r="O704" s="70">
        <v>57622</v>
      </c>
      <c r="P704" s="70"/>
      <c r="Q704" s="70">
        <v>57622</v>
      </c>
      <c r="R704" s="71">
        <v>39784332</v>
      </c>
      <c r="S704" s="72">
        <v>2.3000000000000001E-4</v>
      </c>
      <c r="T704" s="73">
        <v>9150.3963600000006</v>
      </c>
      <c r="U704" s="70">
        <v>2145125</v>
      </c>
      <c r="V704" s="71">
        <v>613133</v>
      </c>
      <c r="W704" s="71">
        <v>1531992</v>
      </c>
      <c r="X704" s="74">
        <v>2.6200000000000003E-4</v>
      </c>
      <c r="Y704" s="75">
        <v>401.38190400000002</v>
      </c>
      <c r="Z704" s="52"/>
    </row>
    <row r="705" spans="7:26" x14ac:dyDescent="0.3">
      <c r="G705" s="67"/>
      <c r="H705" s="52">
        <v>3</v>
      </c>
      <c r="I705" s="52" t="s">
        <v>20</v>
      </c>
      <c r="J705" s="68">
        <v>497</v>
      </c>
      <c r="K705" s="69">
        <v>1</v>
      </c>
      <c r="L705" s="70">
        <v>31882460</v>
      </c>
      <c r="M705" s="83">
        <v>-7844250</v>
      </c>
      <c r="N705" s="71">
        <v>39726710</v>
      </c>
      <c r="O705" s="70">
        <v>57622</v>
      </c>
      <c r="P705" s="70"/>
      <c r="Q705" s="70">
        <v>57622</v>
      </c>
      <c r="R705" s="71">
        <v>39784332</v>
      </c>
      <c r="S705" s="72">
        <v>5.2599999999999999E-4</v>
      </c>
      <c r="T705" s="73">
        <v>20926.558632</v>
      </c>
      <c r="U705" s="70">
        <v>2145125</v>
      </c>
      <c r="V705" s="71">
        <v>613133</v>
      </c>
      <c r="W705" s="71">
        <v>1531992</v>
      </c>
      <c r="X705" s="74">
        <v>5.7799999999999995E-4</v>
      </c>
      <c r="Y705" s="75">
        <v>885.49137599999995</v>
      </c>
      <c r="Z705" s="52"/>
    </row>
    <row r="706" spans="7:26" x14ac:dyDescent="0.3">
      <c r="G706" s="67"/>
      <c r="H706" s="52">
        <v>4</v>
      </c>
      <c r="I706" s="52" t="s">
        <v>10</v>
      </c>
      <c r="J706" s="68">
        <v>497</v>
      </c>
      <c r="K706" s="69">
        <v>1</v>
      </c>
      <c r="L706" s="70">
        <v>31882460</v>
      </c>
      <c r="M706" s="83">
        <v>-7844250</v>
      </c>
      <c r="N706" s="71">
        <v>39726710</v>
      </c>
      <c r="O706" s="70">
        <v>57622</v>
      </c>
      <c r="P706" s="70"/>
      <c r="Q706" s="70">
        <v>57622</v>
      </c>
      <c r="R706" s="71">
        <v>39784332</v>
      </c>
      <c r="S706" s="72">
        <v>7.8399999999999997E-3</v>
      </c>
      <c r="T706" s="73">
        <v>311909.16288000002</v>
      </c>
      <c r="U706" s="70">
        <v>2145125</v>
      </c>
      <c r="V706" s="71">
        <v>613133</v>
      </c>
      <c r="W706" s="71">
        <v>1531992</v>
      </c>
      <c r="X706" s="74">
        <v>8.5789999999999998E-3</v>
      </c>
      <c r="Y706" s="75">
        <v>13142.959368</v>
      </c>
      <c r="Z706" s="52"/>
    </row>
    <row r="707" spans="7:26" x14ac:dyDescent="0.3">
      <c r="G707" s="67"/>
      <c r="H707" s="52">
        <v>136</v>
      </c>
      <c r="I707" s="52" t="s">
        <v>147</v>
      </c>
      <c r="J707" s="68">
        <v>497</v>
      </c>
      <c r="K707" s="69">
        <v>1</v>
      </c>
      <c r="L707" s="70">
        <v>31882460</v>
      </c>
      <c r="M707" s="83">
        <v>-7844250</v>
      </c>
      <c r="N707" s="71">
        <v>39726710</v>
      </c>
      <c r="O707" s="70">
        <v>57622</v>
      </c>
      <c r="P707" s="70"/>
      <c r="Q707" s="70">
        <v>57622</v>
      </c>
      <c r="R707" s="71">
        <v>39784332</v>
      </c>
      <c r="S707" s="72">
        <v>2.0100000000000001E-4</v>
      </c>
      <c r="T707" s="73">
        <v>7996.6507320000001</v>
      </c>
      <c r="U707" s="70">
        <v>2145125</v>
      </c>
      <c r="V707" s="71">
        <v>613133</v>
      </c>
      <c r="W707" s="71">
        <v>1531992</v>
      </c>
      <c r="X707" s="74">
        <v>1.75E-4</v>
      </c>
      <c r="Y707" s="75">
        <v>268.09859999999998</v>
      </c>
      <c r="Z707" s="52"/>
    </row>
    <row r="708" spans="7:26" x14ac:dyDescent="0.3">
      <c r="G708" s="67"/>
      <c r="H708" s="52">
        <v>6</v>
      </c>
      <c r="I708" s="52" t="s">
        <v>73</v>
      </c>
      <c r="J708" s="68">
        <v>497</v>
      </c>
      <c r="K708" s="69">
        <v>1</v>
      </c>
      <c r="L708" s="70">
        <v>31882460</v>
      </c>
      <c r="M708" s="83">
        <v>-7844250</v>
      </c>
      <c r="N708" s="71">
        <v>39726710</v>
      </c>
      <c r="O708" s="70">
        <v>57622</v>
      </c>
      <c r="P708" s="70"/>
      <c r="Q708" s="70">
        <v>57622</v>
      </c>
      <c r="R708" s="71">
        <v>39784332</v>
      </c>
      <c r="S708" s="72">
        <v>0</v>
      </c>
      <c r="T708" s="73">
        <v>0</v>
      </c>
      <c r="U708" s="70">
        <v>2145125</v>
      </c>
      <c r="V708" s="71">
        <v>613133</v>
      </c>
      <c r="W708" s="71">
        <v>1531992</v>
      </c>
      <c r="X708" s="74">
        <v>0</v>
      </c>
      <c r="Y708" s="75">
        <v>0</v>
      </c>
      <c r="Z708" s="52"/>
    </row>
    <row r="709" spans="7:26" x14ac:dyDescent="0.3">
      <c r="G709" s="67"/>
      <c r="H709" s="52">
        <v>7</v>
      </c>
      <c r="I709" s="52" t="s">
        <v>9</v>
      </c>
      <c r="J709" s="68">
        <v>497</v>
      </c>
      <c r="K709" s="69">
        <v>0</v>
      </c>
      <c r="L709" s="70">
        <v>31882460</v>
      </c>
      <c r="M709" s="83">
        <v>-7844250</v>
      </c>
      <c r="N709" s="71">
        <v>0</v>
      </c>
      <c r="O709" s="70">
        <v>57622</v>
      </c>
      <c r="P709" s="70"/>
      <c r="Q709" s="70">
        <v>0</v>
      </c>
      <c r="R709" s="71">
        <v>0</v>
      </c>
      <c r="S709" s="72">
        <v>1.08E-4</v>
      </c>
      <c r="T709" s="73">
        <v>0</v>
      </c>
      <c r="U709" s="70">
        <v>2145125</v>
      </c>
      <c r="V709" s="71">
        <v>613133</v>
      </c>
      <c r="W709" s="71">
        <v>0</v>
      </c>
      <c r="X709" s="74">
        <v>1.1900000000000001E-4</v>
      </c>
      <c r="Y709" s="75">
        <v>0</v>
      </c>
      <c r="Z709" s="52"/>
    </row>
    <row r="710" spans="7:26" x14ac:dyDescent="0.3">
      <c r="G710" s="67"/>
      <c r="H710" s="52">
        <v>8</v>
      </c>
      <c r="I710" s="52" t="s">
        <v>23</v>
      </c>
      <c r="J710" s="68">
        <v>497</v>
      </c>
      <c r="K710" s="69">
        <v>0</v>
      </c>
      <c r="L710" s="70">
        <v>31882460</v>
      </c>
      <c r="M710" s="83">
        <v>-7844250</v>
      </c>
      <c r="N710" s="71">
        <v>0</v>
      </c>
      <c r="O710" s="70">
        <v>57622</v>
      </c>
      <c r="P710" s="70"/>
      <c r="Q710" s="70">
        <v>0</v>
      </c>
      <c r="R710" s="71">
        <v>0</v>
      </c>
      <c r="S710" s="72">
        <v>1.64E-4</v>
      </c>
      <c r="T710" s="73">
        <v>0</v>
      </c>
      <c r="U710" s="70">
        <v>2145125</v>
      </c>
      <c r="V710" s="71">
        <v>613133</v>
      </c>
      <c r="W710" s="71">
        <v>0</v>
      </c>
      <c r="X710" s="74">
        <v>1.74E-4</v>
      </c>
      <c r="Y710" s="75">
        <v>0</v>
      </c>
      <c r="Z710" s="52"/>
    </row>
    <row r="711" spans="7:26" x14ac:dyDescent="0.3">
      <c r="G711" s="67"/>
      <c r="H711" s="52">
        <v>9</v>
      </c>
      <c r="I711" s="52" t="s">
        <v>0</v>
      </c>
      <c r="J711" s="68">
        <v>497</v>
      </c>
      <c r="K711" s="69">
        <v>0</v>
      </c>
      <c r="L711" s="70">
        <v>31882460</v>
      </c>
      <c r="M711" s="83">
        <v>-7844250</v>
      </c>
      <c r="N711" s="71">
        <v>0</v>
      </c>
      <c r="O711" s="70">
        <v>57622</v>
      </c>
      <c r="P711" s="70"/>
      <c r="Q711" s="70">
        <v>0</v>
      </c>
      <c r="R711" s="71">
        <v>0</v>
      </c>
      <c r="S711" s="72">
        <v>2.7599999999999999E-4</v>
      </c>
      <c r="T711" s="73">
        <v>0</v>
      </c>
      <c r="U711" s="70">
        <v>2145125</v>
      </c>
      <c r="V711" s="71">
        <v>613133</v>
      </c>
      <c r="W711" s="71">
        <v>0</v>
      </c>
      <c r="X711" s="74">
        <v>2.4800000000000001E-4</v>
      </c>
      <c r="Y711" s="75">
        <v>0</v>
      </c>
      <c r="Z711" s="52"/>
    </row>
    <row r="712" spans="7:26" x14ac:dyDescent="0.3">
      <c r="G712" s="67"/>
      <c r="H712" s="52">
        <v>17</v>
      </c>
      <c r="I712" s="52" t="s">
        <v>16</v>
      </c>
      <c r="J712" s="68">
        <v>497</v>
      </c>
      <c r="K712" s="69">
        <v>0</v>
      </c>
      <c r="L712" s="70">
        <v>31882460</v>
      </c>
      <c r="M712" s="83">
        <v>-7844250</v>
      </c>
      <c r="N712" s="71">
        <v>0</v>
      </c>
      <c r="O712" s="70">
        <v>57622</v>
      </c>
      <c r="P712" s="70"/>
      <c r="Q712" s="70">
        <v>0</v>
      </c>
      <c r="R712" s="71">
        <v>0</v>
      </c>
      <c r="S712" s="72">
        <v>6.4899999999999995E-4</v>
      </c>
      <c r="T712" s="73">
        <v>0</v>
      </c>
      <c r="U712" s="70">
        <v>2145125</v>
      </c>
      <c r="V712" s="71">
        <v>613133</v>
      </c>
      <c r="W712" s="71">
        <v>0</v>
      </c>
      <c r="X712" s="74">
        <v>7.0899999999999999E-4</v>
      </c>
      <c r="Y712" s="75">
        <v>0</v>
      </c>
      <c r="Z712" s="52"/>
    </row>
    <row r="713" spans="7:26" x14ac:dyDescent="0.3">
      <c r="G713" s="67"/>
      <c r="H713" s="52">
        <v>29</v>
      </c>
      <c r="I713" s="52" t="s">
        <v>24</v>
      </c>
      <c r="J713" s="68">
        <v>497</v>
      </c>
      <c r="K713" s="69">
        <v>1</v>
      </c>
      <c r="L713" s="70">
        <v>31882460</v>
      </c>
      <c r="M713" s="83">
        <v>-7844250</v>
      </c>
      <c r="N713" s="71">
        <v>39726710</v>
      </c>
      <c r="O713" s="70">
        <v>57622</v>
      </c>
      <c r="P713" s="70"/>
      <c r="Q713" s="70">
        <v>57622</v>
      </c>
      <c r="R713" s="71">
        <v>39784332</v>
      </c>
      <c r="S713" s="72">
        <v>3.1029999999999999E-3</v>
      </c>
      <c r="T713" s="73">
        <v>123450.782196</v>
      </c>
      <c r="U713" s="70">
        <v>2145125</v>
      </c>
      <c r="V713" s="71">
        <v>613133</v>
      </c>
      <c r="W713" s="71">
        <v>1531992</v>
      </c>
      <c r="X713" s="74">
        <v>3.1029999999999999E-3</v>
      </c>
      <c r="Y713" s="75">
        <v>4753.7711760000002</v>
      </c>
      <c r="Z713" s="52"/>
    </row>
    <row r="714" spans="7:26" x14ac:dyDescent="0.3">
      <c r="G714" s="67"/>
      <c r="H714" s="52">
        <v>38</v>
      </c>
      <c r="I714" s="52" t="s">
        <v>12</v>
      </c>
      <c r="J714" s="68">
        <v>497</v>
      </c>
      <c r="K714" s="69">
        <v>1</v>
      </c>
      <c r="L714" s="70">
        <v>31882460</v>
      </c>
      <c r="M714" s="83">
        <v>-7844250</v>
      </c>
      <c r="N714" s="71">
        <v>39726710</v>
      </c>
      <c r="O714" s="70">
        <v>57622</v>
      </c>
      <c r="P714" s="70"/>
      <c r="Q714" s="70">
        <v>57622</v>
      </c>
      <c r="R714" s="71">
        <v>39784332</v>
      </c>
      <c r="S714" s="72">
        <v>8.6000000000000003E-5</v>
      </c>
      <c r="T714" s="73">
        <v>3421.4525520000002</v>
      </c>
      <c r="U714" s="70">
        <v>2145125</v>
      </c>
      <c r="V714" s="71">
        <v>613133</v>
      </c>
      <c r="W714" s="71">
        <v>1531992</v>
      </c>
      <c r="X714" s="74">
        <v>9.5000000000000005E-5</v>
      </c>
      <c r="Y714" s="75">
        <v>145.53924000000001</v>
      </c>
      <c r="Z714" s="52"/>
    </row>
    <row r="715" spans="7:26" x14ac:dyDescent="0.3">
      <c r="G715" s="67"/>
      <c r="H715" s="52">
        <v>49</v>
      </c>
      <c r="I715" s="52" t="s">
        <v>151</v>
      </c>
      <c r="J715" s="68">
        <v>497</v>
      </c>
      <c r="K715" s="69">
        <v>0</v>
      </c>
      <c r="L715" s="70">
        <v>31882460</v>
      </c>
      <c r="M715" s="83">
        <v>-7844250</v>
      </c>
      <c r="N715" s="71">
        <v>0</v>
      </c>
      <c r="O715" s="70">
        <v>57622</v>
      </c>
      <c r="P715" s="70"/>
      <c r="Q715" s="70">
        <v>0</v>
      </c>
      <c r="R715" s="71">
        <v>0</v>
      </c>
      <c r="S715" s="72">
        <v>0</v>
      </c>
      <c r="T715" s="73">
        <v>0</v>
      </c>
      <c r="U715" s="70">
        <v>2145125</v>
      </c>
      <c r="V715" s="71">
        <v>613133</v>
      </c>
      <c r="W715" s="71">
        <v>0</v>
      </c>
      <c r="X715" s="74">
        <v>0</v>
      </c>
      <c r="Y715" s="75">
        <v>0</v>
      </c>
      <c r="Z715" s="52"/>
    </row>
    <row r="716" spans="7:26" x14ac:dyDescent="0.3">
      <c r="G716" s="67"/>
      <c r="H716" s="52">
        <v>55</v>
      </c>
      <c r="I716" s="52" t="s">
        <v>26</v>
      </c>
      <c r="J716" s="68">
        <v>497</v>
      </c>
      <c r="K716" s="69">
        <v>1</v>
      </c>
      <c r="L716" s="70">
        <v>31882460</v>
      </c>
      <c r="M716" s="83">
        <v>-7844250</v>
      </c>
      <c r="N716" s="71">
        <v>39726710</v>
      </c>
      <c r="O716" s="70">
        <v>57622</v>
      </c>
      <c r="P716" s="70"/>
      <c r="Q716" s="70">
        <v>57622</v>
      </c>
      <c r="R716" s="71">
        <v>39784332</v>
      </c>
      <c r="S716" s="72">
        <v>1.35E-4</v>
      </c>
      <c r="T716" s="73">
        <v>5370.8848200000002</v>
      </c>
      <c r="U716" s="70">
        <v>2145125</v>
      </c>
      <c r="V716" s="71">
        <v>613133</v>
      </c>
      <c r="W716" s="71">
        <v>1531992</v>
      </c>
      <c r="X716" s="74">
        <v>1.4799999999999999E-4</v>
      </c>
      <c r="Y716" s="75">
        <v>226.734816</v>
      </c>
      <c r="Z716" s="52"/>
    </row>
    <row r="717" spans="7:26" x14ac:dyDescent="0.3">
      <c r="G717" s="67"/>
      <c r="H717" s="52">
        <v>71</v>
      </c>
      <c r="I717" s="52" t="s">
        <v>18</v>
      </c>
      <c r="J717" s="68">
        <v>497</v>
      </c>
      <c r="K717" s="69">
        <v>0</v>
      </c>
      <c r="L717" s="70">
        <v>31882460</v>
      </c>
      <c r="M717" s="83">
        <v>-7844250</v>
      </c>
      <c r="N717" s="71">
        <v>0</v>
      </c>
      <c r="O717" s="70">
        <v>57622</v>
      </c>
      <c r="P717" s="70"/>
      <c r="Q717" s="70">
        <v>0</v>
      </c>
      <c r="R717" s="71">
        <v>0</v>
      </c>
      <c r="S717" s="72">
        <v>9.0000000000000002E-6</v>
      </c>
      <c r="T717" s="73">
        <v>0</v>
      </c>
      <c r="U717" s="70">
        <v>2145125</v>
      </c>
      <c r="V717" s="71">
        <v>613133</v>
      </c>
      <c r="W717" s="71">
        <v>0</v>
      </c>
      <c r="X717" s="74">
        <v>1.0000000000000001E-5</v>
      </c>
      <c r="Y717" s="75">
        <v>0</v>
      </c>
      <c r="Z717" s="52"/>
    </row>
    <row r="718" spans="7:26" x14ac:dyDescent="0.3">
      <c r="G718" s="67"/>
      <c r="H718" s="52">
        <v>72</v>
      </c>
      <c r="I718" s="52" t="s">
        <v>28</v>
      </c>
      <c r="J718" s="68">
        <v>497</v>
      </c>
      <c r="K718" s="69">
        <v>0</v>
      </c>
      <c r="L718" s="70">
        <v>31882460</v>
      </c>
      <c r="M718" s="83">
        <v>-7844250</v>
      </c>
      <c r="N718" s="71">
        <v>0</v>
      </c>
      <c r="O718" s="70">
        <v>57622</v>
      </c>
      <c r="P718" s="70"/>
      <c r="Q718" s="70">
        <v>0</v>
      </c>
      <c r="R718" s="71">
        <v>0</v>
      </c>
      <c r="S718" s="72">
        <v>2.7500000000000002E-4</v>
      </c>
      <c r="T718" s="73">
        <v>0</v>
      </c>
      <c r="U718" s="70">
        <v>2145125</v>
      </c>
      <c r="V718" s="71">
        <v>613133</v>
      </c>
      <c r="W718" s="71">
        <v>0</v>
      </c>
      <c r="X718" s="74">
        <v>2.9999999999999997E-4</v>
      </c>
      <c r="Y718" s="75">
        <v>0</v>
      </c>
      <c r="Z718" s="52"/>
    </row>
    <row r="719" spans="7:26" x14ac:dyDescent="0.3">
      <c r="G719" s="67"/>
      <c r="H719" s="52">
        <v>117</v>
      </c>
      <c r="I719" s="52" t="s">
        <v>21</v>
      </c>
      <c r="J719" s="68">
        <v>497</v>
      </c>
      <c r="K719" s="69">
        <v>0</v>
      </c>
      <c r="L719" s="70">
        <v>31882460</v>
      </c>
      <c r="M719" s="83">
        <v>-7844250</v>
      </c>
      <c r="N719" s="71">
        <v>0</v>
      </c>
      <c r="O719" s="70">
        <v>57622</v>
      </c>
      <c r="P719" s="70"/>
      <c r="Q719" s="70">
        <v>0</v>
      </c>
      <c r="R719" s="71">
        <v>0</v>
      </c>
      <c r="S719" s="72">
        <v>2.34E-4</v>
      </c>
      <c r="T719" s="73">
        <v>0</v>
      </c>
      <c r="U719" s="70">
        <v>2145125</v>
      </c>
      <c r="V719" s="71">
        <v>613133</v>
      </c>
      <c r="W719" s="71">
        <v>0</v>
      </c>
      <c r="X719" s="74">
        <v>2.5700000000000001E-4</v>
      </c>
      <c r="Y719" s="75">
        <v>0</v>
      </c>
      <c r="Z719" s="52"/>
    </row>
    <row r="720" spans="7:26" x14ac:dyDescent="0.3">
      <c r="G720" s="67"/>
      <c r="H720" s="52">
        <v>122</v>
      </c>
      <c r="I720" s="52" t="s">
        <v>93</v>
      </c>
      <c r="J720" s="68">
        <v>497</v>
      </c>
      <c r="K720" s="69">
        <v>1</v>
      </c>
      <c r="L720" s="70">
        <v>31882460</v>
      </c>
      <c r="M720" s="83">
        <v>-7844250</v>
      </c>
      <c r="N720" s="71">
        <v>39726710</v>
      </c>
      <c r="O720" s="70">
        <v>57622</v>
      </c>
      <c r="P720" s="70"/>
      <c r="Q720" s="70">
        <v>57622</v>
      </c>
      <c r="R720" s="71">
        <v>39784332</v>
      </c>
      <c r="S720" s="72">
        <v>0</v>
      </c>
      <c r="T720" s="73">
        <v>0</v>
      </c>
      <c r="U720" s="70">
        <v>2145125</v>
      </c>
      <c r="V720" s="71">
        <v>613133</v>
      </c>
      <c r="W720" s="71">
        <v>1531992</v>
      </c>
      <c r="X720" s="74">
        <v>0</v>
      </c>
      <c r="Y720" s="75">
        <v>0</v>
      </c>
      <c r="Z720" s="52"/>
    </row>
    <row r="721" spans="7:26" x14ac:dyDescent="0.3">
      <c r="G721" s="67"/>
      <c r="H721" s="52">
        <v>131</v>
      </c>
      <c r="I721" s="52" t="s">
        <v>185</v>
      </c>
      <c r="J721" s="68">
        <v>497</v>
      </c>
      <c r="K721" s="69">
        <v>1</v>
      </c>
      <c r="L721" s="70">
        <v>31882460</v>
      </c>
      <c r="M721" s="83">
        <v>-7844250</v>
      </c>
      <c r="N721" s="71">
        <v>39726710</v>
      </c>
      <c r="O721" s="70">
        <v>57622</v>
      </c>
      <c r="P721" s="70"/>
      <c r="Q721" s="70">
        <v>57622</v>
      </c>
      <c r="R721" s="71">
        <v>39784332</v>
      </c>
      <c r="S721" s="72">
        <v>0</v>
      </c>
      <c r="T721" s="73">
        <v>0</v>
      </c>
      <c r="U721" s="70">
        <v>2145125</v>
      </c>
      <c r="V721" s="71">
        <v>613133</v>
      </c>
      <c r="W721" s="71">
        <v>1531992</v>
      </c>
      <c r="X721" s="74">
        <v>0</v>
      </c>
      <c r="Y721" s="75">
        <v>0</v>
      </c>
      <c r="Z721" s="52"/>
    </row>
    <row r="722" spans="7:26" x14ac:dyDescent="0.3">
      <c r="G722" s="67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119"/>
      <c r="Z722" s="52"/>
    </row>
    <row r="723" spans="7:26" ht="15.6" x14ac:dyDescent="0.3">
      <c r="G723" s="80">
        <v>131</v>
      </c>
      <c r="H723" s="81" t="s">
        <v>185</v>
      </c>
      <c r="I723" s="52"/>
      <c r="J723" s="68"/>
      <c r="K723" s="69"/>
      <c r="L723" s="71"/>
      <c r="M723" s="71"/>
      <c r="N723" s="71"/>
      <c r="O723" s="71"/>
      <c r="P723" s="71"/>
      <c r="Q723" s="71"/>
      <c r="R723" s="71"/>
      <c r="S723" s="74"/>
      <c r="T723" s="73"/>
      <c r="U723" s="71"/>
      <c r="V723" s="71"/>
      <c r="W723" s="71"/>
      <c r="X723" s="74"/>
      <c r="Y723" s="75"/>
      <c r="Z723" s="52"/>
    </row>
    <row r="724" spans="7:26" x14ac:dyDescent="0.3">
      <c r="G724" s="67"/>
      <c r="H724" s="52">
        <v>1</v>
      </c>
      <c r="I724" s="52" t="s">
        <v>11</v>
      </c>
      <c r="J724" s="68">
        <v>498</v>
      </c>
      <c r="K724" s="69">
        <v>1</v>
      </c>
      <c r="L724" s="70">
        <v>7981142</v>
      </c>
      <c r="M724" s="71">
        <v>7156477</v>
      </c>
      <c r="N724" s="71">
        <v>824665</v>
      </c>
      <c r="O724" s="70">
        <v>37601</v>
      </c>
      <c r="P724" s="70"/>
      <c r="Q724" s="70">
        <v>37601</v>
      </c>
      <c r="R724" s="71">
        <v>862266</v>
      </c>
      <c r="S724" s="72">
        <v>2.0739999999999999E-3</v>
      </c>
      <c r="T724" s="73">
        <v>1788.3396839999998</v>
      </c>
      <c r="U724" s="70">
        <v>12487</v>
      </c>
      <c r="V724" s="71">
        <v>38135</v>
      </c>
      <c r="W724" s="71">
        <v>-25648</v>
      </c>
      <c r="X724" s="74">
        <v>2.2769999999999999E-3</v>
      </c>
      <c r="Y724" s="75">
        <v>-58.400495999999997</v>
      </c>
      <c r="Z724" s="52"/>
    </row>
    <row r="725" spans="7:26" x14ac:dyDescent="0.3">
      <c r="G725" s="67"/>
      <c r="H725" s="52">
        <v>2</v>
      </c>
      <c r="I725" s="52" t="s">
        <v>27</v>
      </c>
      <c r="J725" s="68">
        <v>498</v>
      </c>
      <c r="K725" s="69">
        <v>1</v>
      </c>
      <c r="L725" s="70">
        <v>7981142</v>
      </c>
      <c r="M725" s="71">
        <v>7156477</v>
      </c>
      <c r="N725" s="71">
        <v>824665</v>
      </c>
      <c r="O725" s="70">
        <v>37601</v>
      </c>
      <c r="P725" s="70"/>
      <c r="Q725" s="70">
        <v>37601</v>
      </c>
      <c r="R725" s="71">
        <v>862266</v>
      </c>
      <c r="S725" s="72">
        <v>2.3000000000000001E-4</v>
      </c>
      <c r="T725" s="73">
        <v>198.32118</v>
      </c>
      <c r="U725" s="70">
        <v>12487</v>
      </c>
      <c r="V725" s="71">
        <v>38135</v>
      </c>
      <c r="W725" s="71">
        <v>-25648</v>
      </c>
      <c r="X725" s="74">
        <v>2.6200000000000003E-4</v>
      </c>
      <c r="Y725" s="75">
        <v>-6.7197760000000004</v>
      </c>
      <c r="Z725" s="52"/>
    </row>
    <row r="726" spans="7:26" x14ac:dyDescent="0.3">
      <c r="G726" s="67"/>
      <c r="H726" s="52">
        <v>3</v>
      </c>
      <c r="I726" s="52" t="s">
        <v>20</v>
      </c>
      <c r="J726" s="68">
        <v>498</v>
      </c>
      <c r="K726" s="69">
        <v>1</v>
      </c>
      <c r="L726" s="70">
        <v>7981142</v>
      </c>
      <c r="M726" s="71">
        <v>7156477</v>
      </c>
      <c r="N726" s="71">
        <v>824665</v>
      </c>
      <c r="O726" s="70">
        <v>37601</v>
      </c>
      <c r="P726" s="70"/>
      <c r="Q726" s="70">
        <v>37601</v>
      </c>
      <c r="R726" s="71">
        <v>862266</v>
      </c>
      <c r="S726" s="72">
        <v>5.2599999999999999E-4</v>
      </c>
      <c r="T726" s="73">
        <v>453.55191600000001</v>
      </c>
      <c r="U726" s="70">
        <v>12487</v>
      </c>
      <c r="V726" s="71">
        <v>38135</v>
      </c>
      <c r="W726" s="71">
        <v>-25648</v>
      </c>
      <c r="X726" s="74">
        <v>5.7799999999999995E-4</v>
      </c>
      <c r="Y726" s="75">
        <v>-14.824543999999999</v>
      </c>
      <c r="Z726" s="52"/>
    </row>
    <row r="727" spans="7:26" x14ac:dyDescent="0.3">
      <c r="G727" s="67"/>
      <c r="H727" s="52">
        <v>4</v>
      </c>
      <c r="I727" s="52" t="s">
        <v>10</v>
      </c>
      <c r="J727" s="68">
        <v>498</v>
      </c>
      <c r="K727" s="69">
        <v>1</v>
      </c>
      <c r="L727" s="70">
        <v>7981142</v>
      </c>
      <c r="M727" s="71">
        <v>7156477</v>
      </c>
      <c r="N727" s="71">
        <v>824665</v>
      </c>
      <c r="O727" s="70">
        <v>37601</v>
      </c>
      <c r="P727" s="70"/>
      <c r="Q727" s="70">
        <v>37601</v>
      </c>
      <c r="R727" s="71">
        <v>862266</v>
      </c>
      <c r="S727" s="72">
        <v>7.8399999999999997E-3</v>
      </c>
      <c r="T727" s="73">
        <v>6760.1654399999998</v>
      </c>
      <c r="U727" s="70">
        <v>12487</v>
      </c>
      <c r="V727" s="71">
        <v>38135</v>
      </c>
      <c r="W727" s="71">
        <v>-25648</v>
      </c>
      <c r="X727" s="74">
        <v>8.5789999999999998E-3</v>
      </c>
      <c r="Y727" s="75">
        <v>-220.03419199999999</v>
      </c>
      <c r="Z727" s="52"/>
    </row>
    <row r="728" spans="7:26" x14ac:dyDescent="0.3">
      <c r="G728" s="67"/>
      <c r="H728" s="52">
        <v>136</v>
      </c>
      <c r="I728" s="52" t="s">
        <v>147</v>
      </c>
      <c r="J728" s="68">
        <v>498</v>
      </c>
      <c r="K728" s="69">
        <v>1</v>
      </c>
      <c r="L728" s="70">
        <v>7981142</v>
      </c>
      <c r="M728" s="71">
        <v>7156477</v>
      </c>
      <c r="N728" s="71">
        <v>824665</v>
      </c>
      <c r="O728" s="70">
        <v>37601</v>
      </c>
      <c r="P728" s="70"/>
      <c r="Q728" s="70">
        <v>37601</v>
      </c>
      <c r="R728" s="71">
        <v>862266</v>
      </c>
      <c r="S728" s="72">
        <v>2.0100000000000001E-4</v>
      </c>
      <c r="T728" s="73">
        <v>173.31546600000001</v>
      </c>
      <c r="U728" s="70">
        <v>12487</v>
      </c>
      <c r="V728" s="71">
        <v>38135</v>
      </c>
      <c r="W728" s="71">
        <v>-25648</v>
      </c>
      <c r="X728" s="74">
        <v>1.75E-4</v>
      </c>
      <c r="Y728" s="75">
        <v>-4.4884000000000004</v>
      </c>
      <c r="Z728" s="52"/>
    </row>
    <row r="729" spans="7:26" x14ac:dyDescent="0.3">
      <c r="G729" s="67"/>
      <c r="H729" s="52">
        <v>6</v>
      </c>
      <c r="I729" s="52" t="s">
        <v>73</v>
      </c>
      <c r="J729" s="68">
        <v>498</v>
      </c>
      <c r="K729" s="69">
        <v>1</v>
      </c>
      <c r="L729" s="70">
        <v>7981142</v>
      </c>
      <c r="M729" s="71">
        <v>7156477</v>
      </c>
      <c r="N729" s="71">
        <v>824665</v>
      </c>
      <c r="O729" s="70">
        <v>37601</v>
      </c>
      <c r="P729" s="70"/>
      <c r="Q729" s="70">
        <v>37601</v>
      </c>
      <c r="R729" s="71">
        <v>862266</v>
      </c>
      <c r="S729" s="72">
        <v>0</v>
      </c>
      <c r="T729" s="73">
        <v>0</v>
      </c>
      <c r="U729" s="70">
        <v>12487</v>
      </c>
      <c r="V729" s="71">
        <v>38135</v>
      </c>
      <c r="W729" s="71">
        <v>-25648</v>
      </c>
      <c r="X729" s="74">
        <v>0</v>
      </c>
      <c r="Y729" s="75">
        <v>0</v>
      </c>
      <c r="Z729" s="52"/>
    </row>
    <row r="730" spans="7:26" x14ac:dyDescent="0.3">
      <c r="G730" s="67"/>
      <c r="H730" s="52">
        <v>7</v>
      </c>
      <c r="I730" s="52" t="s">
        <v>9</v>
      </c>
      <c r="J730" s="68">
        <v>498</v>
      </c>
      <c r="K730" s="69">
        <v>0</v>
      </c>
      <c r="L730" s="70">
        <v>7981142</v>
      </c>
      <c r="M730" s="71">
        <v>7156477</v>
      </c>
      <c r="N730" s="71">
        <v>0</v>
      </c>
      <c r="O730" s="70">
        <v>37601</v>
      </c>
      <c r="P730" s="70"/>
      <c r="Q730" s="70">
        <v>0</v>
      </c>
      <c r="R730" s="71">
        <v>0</v>
      </c>
      <c r="S730" s="72">
        <v>1.08E-4</v>
      </c>
      <c r="T730" s="73">
        <v>0</v>
      </c>
      <c r="U730" s="70">
        <v>12487</v>
      </c>
      <c r="V730" s="71">
        <v>38135</v>
      </c>
      <c r="W730" s="71">
        <v>0</v>
      </c>
      <c r="X730" s="74">
        <v>1.1900000000000001E-4</v>
      </c>
      <c r="Y730" s="75">
        <v>0</v>
      </c>
      <c r="Z730" s="52"/>
    </row>
    <row r="731" spans="7:26" x14ac:dyDescent="0.3">
      <c r="G731" s="67"/>
      <c r="H731" s="52">
        <v>8</v>
      </c>
      <c r="I731" s="52" t="s">
        <v>23</v>
      </c>
      <c r="J731" s="68">
        <v>498</v>
      </c>
      <c r="K731" s="69">
        <v>0</v>
      </c>
      <c r="L731" s="70">
        <v>7981142</v>
      </c>
      <c r="M731" s="71">
        <v>7156477</v>
      </c>
      <c r="N731" s="71">
        <v>0</v>
      </c>
      <c r="O731" s="70">
        <v>37601</v>
      </c>
      <c r="P731" s="70"/>
      <c r="Q731" s="70">
        <v>0</v>
      </c>
      <c r="R731" s="71">
        <v>0</v>
      </c>
      <c r="S731" s="72">
        <v>1.64E-4</v>
      </c>
      <c r="T731" s="73">
        <v>0</v>
      </c>
      <c r="U731" s="70">
        <v>12487</v>
      </c>
      <c r="V731" s="71">
        <v>38135</v>
      </c>
      <c r="W731" s="71">
        <v>0</v>
      </c>
      <c r="X731" s="74">
        <v>1.74E-4</v>
      </c>
      <c r="Y731" s="75">
        <v>0</v>
      </c>
      <c r="Z731" s="52"/>
    </row>
    <row r="732" spans="7:26" x14ac:dyDescent="0.3">
      <c r="G732" s="67"/>
      <c r="H732" s="52">
        <v>9</v>
      </c>
      <c r="I732" s="52" t="s">
        <v>0</v>
      </c>
      <c r="J732" s="68">
        <v>498</v>
      </c>
      <c r="K732" s="69">
        <v>0</v>
      </c>
      <c r="L732" s="70">
        <v>7981142</v>
      </c>
      <c r="M732" s="71">
        <v>7156477</v>
      </c>
      <c r="N732" s="71">
        <v>0</v>
      </c>
      <c r="O732" s="70">
        <v>37601</v>
      </c>
      <c r="P732" s="70"/>
      <c r="Q732" s="70">
        <v>0</v>
      </c>
      <c r="R732" s="71">
        <v>0</v>
      </c>
      <c r="S732" s="72">
        <v>2.7599999999999999E-4</v>
      </c>
      <c r="T732" s="73">
        <v>0</v>
      </c>
      <c r="U732" s="70">
        <v>12487</v>
      </c>
      <c r="V732" s="71">
        <v>38135</v>
      </c>
      <c r="W732" s="71">
        <v>0</v>
      </c>
      <c r="X732" s="74">
        <v>2.4800000000000001E-4</v>
      </c>
      <c r="Y732" s="75">
        <v>0</v>
      </c>
      <c r="Z732" s="52"/>
    </row>
    <row r="733" spans="7:26" x14ac:dyDescent="0.3">
      <c r="G733" s="67"/>
      <c r="H733" s="52">
        <v>17</v>
      </c>
      <c r="I733" s="52" t="s">
        <v>16</v>
      </c>
      <c r="J733" s="68">
        <v>498</v>
      </c>
      <c r="K733" s="69">
        <v>0</v>
      </c>
      <c r="L733" s="70">
        <v>7981142</v>
      </c>
      <c r="M733" s="71">
        <v>7156477</v>
      </c>
      <c r="N733" s="71">
        <v>0</v>
      </c>
      <c r="O733" s="70">
        <v>37601</v>
      </c>
      <c r="P733" s="70"/>
      <c r="Q733" s="70">
        <v>0</v>
      </c>
      <c r="R733" s="71">
        <v>0</v>
      </c>
      <c r="S733" s="72">
        <v>6.4899999999999995E-4</v>
      </c>
      <c r="T733" s="73">
        <v>0</v>
      </c>
      <c r="U733" s="70">
        <v>12487</v>
      </c>
      <c r="V733" s="71">
        <v>38135</v>
      </c>
      <c r="W733" s="71">
        <v>0</v>
      </c>
      <c r="X733" s="74">
        <v>7.0899999999999999E-4</v>
      </c>
      <c r="Y733" s="75">
        <v>0</v>
      </c>
      <c r="Z733" s="52"/>
    </row>
    <row r="734" spans="7:26" x14ac:dyDescent="0.3">
      <c r="G734" s="67"/>
      <c r="H734" s="52">
        <v>29</v>
      </c>
      <c r="I734" s="52" t="s">
        <v>24</v>
      </c>
      <c r="J734" s="68">
        <v>498</v>
      </c>
      <c r="K734" s="69">
        <v>1</v>
      </c>
      <c r="L734" s="70">
        <v>7981142</v>
      </c>
      <c r="M734" s="71">
        <v>7156477</v>
      </c>
      <c r="N734" s="71">
        <v>824665</v>
      </c>
      <c r="O734" s="70">
        <v>37601</v>
      </c>
      <c r="P734" s="70"/>
      <c r="Q734" s="70">
        <v>37601</v>
      </c>
      <c r="R734" s="71">
        <v>862266</v>
      </c>
      <c r="S734" s="72">
        <v>3.1029999999999999E-3</v>
      </c>
      <c r="T734" s="73">
        <v>2675.611398</v>
      </c>
      <c r="U734" s="70">
        <v>12487</v>
      </c>
      <c r="V734" s="71">
        <v>38135</v>
      </c>
      <c r="W734" s="71">
        <v>-25648</v>
      </c>
      <c r="X734" s="74">
        <v>3.1029999999999999E-3</v>
      </c>
      <c r="Y734" s="75">
        <v>-79.585743999999991</v>
      </c>
      <c r="Z734" s="52"/>
    </row>
    <row r="735" spans="7:26" x14ac:dyDescent="0.3">
      <c r="G735" s="67"/>
      <c r="H735" s="52">
        <v>38</v>
      </c>
      <c r="I735" s="52" t="s">
        <v>12</v>
      </c>
      <c r="J735" s="68">
        <v>498</v>
      </c>
      <c r="K735" s="69">
        <v>1</v>
      </c>
      <c r="L735" s="70">
        <v>7981142</v>
      </c>
      <c r="M735" s="71">
        <v>7156477</v>
      </c>
      <c r="N735" s="71">
        <v>824665</v>
      </c>
      <c r="O735" s="70">
        <v>37601</v>
      </c>
      <c r="P735" s="70"/>
      <c r="Q735" s="70">
        <v>37601</v>
      </c>
      <c r="R735" s="71">
        <v>862266</v>
      </c>
      <c r="S735" s="72">
        <v>8.6000000000000003E-5</v>
      </c>
      <c r="T735" s="73">
        <v>74.154876000000002</v>
      </c>
      <c r="U735" s="70">
        <v>12487</v>
      </c>
      <c r="V735" s="71">
        <v>38135</v>
      </c>
      <c r="W735" s="71">
        <v>-25648</v>
      </c>
      <c r="X735" s="74">
        <v>9.5000000000000005E-5</v>
      </c>
      <c r="Y735" s="75">
        <v>-2.4365600000000001</v>
      </c>
      <c r="Z735" s="52"/>
    </row>
    <row r="736" spans="7:26" x14ac:dyDescent="0.3">
      <c r="G736" s="67"/>
      <c r="H736" s="52">
        <v>55</v>
      </c>
      <c r="I736" s="52" t="s">
        <v>26</v>
      </c>
      <c r="J736" s="68">
        <v>498</v>
      </c>
      <c r="K736" s="69">
        <v>1</v>
      </c>
      <c r="L736" s="70">
        <v>7981142</v>
      </c>
      <c r="M736" s="71">
        <v>7156477</v>
      </c>
      <c r="N736" s="71">
        <v>824665</v>
      </c>
      <c r="O736" s="70">
        <v>37601</v>
      </c>
      <c r="P736" s="70"/>
      <c r="Q736" s="70">
        <v>37601</v>
      </c>
      <c r="R736" s="71">
        <v>862266</v>
      </c>
      <c r="S736" s="72">
        <v>1.35E-4</v>
      </c>
      <c r="T736" s="73">
        <v>116.40591000000001</v>
      </c>
      <c r="U736" s="70">
        <v>12487</v>
      </c>
      <c r="V736" s="71">
        <v>38135</v>
      </c>
      <c r="W736" s="71">
        <v>-25648</v>
      </c>
      <c r="X736" s="74">
        <v>1.4799999999999999E-4</v>
      </c>
      <c r="Y736" s="75">
        <v>-3.7959039999999997</v>
      </c>
      <c r="Z736" s="52"/>
    </row>
    <row r="737" spans="7:26" x14ac:dyDescent="0.3">
      <c r="G737" s="67"/>
      <c r="H737" s="52">
        <v>71</v>
      </c>
      <c r="I737" s="52" t="s">
        <v>18</v>
      </c>
      <c r="J737" s="68">
        <v>498</v>
      </c>
      <c r="K737" s="69">
        <v>0</v>
      </c>
      <c r="L737" s="70">
        <v>7981142</v>
      </c>
      <c r="M737" s="71">
        <v>7156477</v>
      </c>
      <c r="N737" s="71">
        <v>0</v>
      </c>
      <c r="O737" s="70">
        <v>37601</v>
      </c>
      <c r="P737" s="70"/>
      <c r="Q737" s="70">
        <v>0</v>
      </c>
      <c r="R737" s="71">
        <v>0</v>
      </c>
      <c r="S737" s="72">
        <v>9.0000000000000002E-6</v>
      </c>
      <c r="T737" s="73">
        <v>0</v>
      </c>
      <c r="U737" s="70">
        <v>12487</v>
      </c>
      <c r="V737" s="71">
        <v>38135</v>
      </c>
      <c r="W737" s="71">
        <v>0</v>
      </c>
      <c r="X737" s="74">
        <v>1.0000000000000001E-5</v>
      </c>
      <c r="Y737" s="75">
        <v>0</v>
      </c>
      <c r="Z737" s="52"/>
    </row>
    <row r="738" spans="7:26" x14ac:dyDescent="0.3">
      <c r="G738" s="67"/>
      <c r="H738" s="52">
        <v>72</v>
      </c>
      <c r="I738" s="52" t="s">
        <v>28</v>
      </c>
      <c r="J738" s="68">
        <v>498</v>
      </c>
      <c r="K738" s="69">
        <v>0</v>
      </c>
      <c r="L738" s="70">
        <v>7981142</v>
      </c>
      <c r="M738" s="71">
        <v>7156477</v>
      </c>
      <c r="N738" s="71">
        <v>0</v>
      </c>
      <c r="O738" s="70">
        <v>37601</v>
      </c>
      <c r="P738" s="70"/>
      <c r="Q738" s="70">
        <v>0</v>
      </c>
      <c r="R738" s="71">
        <v>0</v>
      </c>
      <c r="S738" s="72">
        <v>2.7500000000000002E-4</v>
      </c>
      <c r="T738" s="73">
        <v>0</v>
      </c>
      <c r="U738" s="70">
        <v>12487</v>
      </c>
      <c r="V738" s="71">
        <v>38135</v>
      </c>
      <c r="W738" s="71">
        <v>0</v>
      </c>
      <c r="X738" s="74">
        <v>2.9999999999999997E-4</v>
      </c>
      <c r="Y738" s="75">
        <v>0</v>
      </c>
      <c r="Z738" s="52"/>
    </row>
    <row r="739" spans="7:26" x14ac:dyDescent="0.3">
      <c r="G739" s="67"/>
      <c r="H739" s="52">
        <v>74</v>
      </c>
      <c r="I739" s="52" t="s">
        <v>156</v>
      </c>
      <c r="J739" s="68">
        <v>498</v>
      </c>
      <c r="K739" s="69">
        <v>0</v>
      </c>
      <c r="L739" s="70">
        <v>7981142</v>
      </c>
      <c r="M739" s="71">
        <v>7156477</v>
      </c>
      <c r="N739" s="71">
        <v>0</v>
      </c>
      <c r="O739" s="70">
        <v>37601</v>
      </c>
      <c r="P739" s="70"/>
      <c r="Q739" s="70">
        <v>0</v>
      </c>
      <c r="R739" s="71">
        <v>0</v>
      </c>
      <c r="S739" s="72">
        <v>0</v>
      </c>
      <c r="T739" s="73"/>
      <c r="U739" s="70">
        <v>12487</v>
      </c>
      <c r="V739" s="71">
        <v>38135</v>
      </c>
      <c r="W739" s="71">
        <v>0</v>
      </c>
      <c r="X739" s="74">
        <v>0</v>
      </c>
      <c r="Y739" s="75"/>
      <c r="Z739" s="52"/>
    </row>
    <row r="740" spans="7:26" x14ac:dyDescent="0.3">
      <c r="G740" s="67"/>
      <c r="H740" s="52">
        <v>117</v>
      </c>
      <c r="I740" s="52" t="s">
        <v>21</v>
      </c>
      <c r="J740" s="68">
        <v>498</v>
      </c>
      <c r="K740" s="69">
        <v>0</v>
      </c>
      <c r="L740" s="70">
        <v>7981142</v>
      </c>
      <c r="M740" s="71">
        <v>7156477</v>
      </c>
      <c r="N740" s="71">
        <v>0</v>
      </c>
      <c r="O740" s="70">
        <v>37601</v>
      </c>
      <c r="P740" s="70"/>
      <c r="Q740" s="70">
        <v>0</v>
      </c>
      <c r="R740" s="71">
        <v>0</v>
      </c>
      <c r="S740" s="72">
        <v>2.34E-4</v>
      </c>
      <c r="T740" s="73">
        <v>0</v>
      </c>
      <c r="U740" s="70">
        <v>12487</v>
      </c>
      <c r="V740" s="71">
        <v>38135</v>
      </c>
      <c r="W740" s="71">
        <v>0</v>
      </c>
      <c r="X740" s="74">
        <v>2.5700000000000001E-4</v>
      </c>
      <c r="Y740" s="75">
        <v>0</v>
      </c>
      <c r="Z740" s="52"/>
    </row>
    <row r="741" spans="7:26" x14ac:dyDescent="0.3">
      <c r="G741" s="67"/>
      <c r="H741" s="52">
        <v>122</v>
      </c>
      <c r="I741" s="52" t="s">
        <v>93</v>
      </c>
      <c r="J741" s="68">
        <v>498</v>
      </c>
      <c r="K741" s="69">
        <v>1</v>
      </c>
      <c r="L741" s="70">
        <v>7981142</v>
      </c>
      <c r="M741" s="71">
        <v>7156477</v>
      </c>
      <c r="N741" s="71">
        <v>824665</v>
      </c>
      <c r="O741" s="70">
        <v>37601</v>
      </c>
      <c r="P741" s="70"/>
      <c r="Q741" s="70">
        <v>37601</v>
      </c>
      <c r="R741" s="71">
        <v>862266</v>
      </c>
      <c r="S741" s="72">
        <v>0</v>
      </c>
      <c r="T741" s="73">
        <v>0</v>
      </c>
      <c r="U741" s="70">
        <v>12487</v>
      </c>
      <c r="V741" s="71">
        <v>38135</v>
      </c>
      <c r="W741" s="71">
        <v>-25648</v>
      </c>
      <c r="X741" s="74">
        <v>0</v>
      </c>
      <c r="Y741" s="75">
        <v>0</v>
      </c>
      <c r="Z741" s="52"/>
    </row>
    <row r="742" spans="7:26" x14ac:dyDescent="0.3">
      <c r="G742" s="67"/>
      <c r="H742" s="52">
        <v>131</v>
      </c>
      <c r="I742" s="52" t="s">
        <v>185</v>
      </c>
      <c r="J742" s="68">
        <v>498</v>
      </c>
      <c r="K742" s="69">
        <v>1</v>
      </c>
      <c r="L742" s="70">
        <v>7981142</v>
      </c>
      <c r="M742" s="71">
        <v>7156477</v>
      </c>
      <c r="N742" s="71">
        <v>824665</v>
      </c>
      <c r="O742" s="70">
        <v>37601</v>
      </c>
      <c r="P742" s="70"/>
      <c r="Q742" s="70">
        <v>37601</v>
      </c>
      <c r="R742" s="71">
        <v>862266</v>
      </c>
      <c r="S742" s="72">
        <v>0</v>
      </c>
      <c r="T742" s="73">
        <v>0</v>
      </c>
      <c r="U742" s="70">
        <v>12487</v>
      </c>
      <c r="V742" s="71">
        <v>38135</v>
      </c>
      <c r="W742" s="71">
        <v>-25648</v>
      </c>
      <c r="X742" s="74">
        <v>0</v>
      </c>
      <c r="Y742" s="75">
        <v>0</v>
      </c>
      <c r="Z742" s="52"/>
    </row>
    <row r="743" spans="7:26" x14ac:dyDescent="0.3">
      <c r="G743" s="67"/>
      <c r="H743" s="52"/>
      <c r="I743" s="52"/>
      <c r="J743" s="68"/>
      <c r="K743" s="69"/>
      <c r="L743" s="71"/>
      <c r="M743" s="71"/>
      <c r="N743" s="71"/>
      <c r="O743" s="71"/>
      <c r="P743" s="71"/>
      <c r="Q743" s="71"/>
      <c r="R743" s="71"/>
      <c r="S743" s="74"/>
      <c r="T743" s="73"/>
      <c r="U743" s="71"/>
      <c r="V743" s="71"/>
      <c r="W743" s="71"/>
      <c r="X743" s="74"/>
      <c r="Y743" s="75"/>
      <c r="Z743" s="52"/>
    </row>
    <row r="744" spans="7:26" ht="15.6" x14ac:dyDescent="0.3">
      <c r="G744" s="80">
        <v>131</v>
      </c>
      <c r="H744" s="81" t="s">
        <v>185</v>
      </c>
      <c r="I744" s="52"/>
      <c r="J744" s="68"/>
      <c r="K744" s="69"/>
      <c r="L744" s="71"/>
      <c r="M744" s="71"/>
      <c r="N744" s="71"/>
      <c r="O744" s="71"/>
      <c r="P744" s="71"/>
      <c r="Q744" s="71"/>
      <c r="R744" s="71"/>
      <c r="S744" s="74"/>
      <c r="T744" s="73"/>
      <c r="U744" s="71"/>
      <c r="V744" s="71"/>
      <c r="W744" s="71"/>
      <c r="X744" s="74"/>
      <c r="Y744" s="75"/>
      <c r="Z744" s="52"/>
    </row>
    <row r="745" spans="7:26" x14ac:dyDescent="0.3">
      <c r="G745" s="67"/>
      <c r="H745" s="52">
        <v>1</v>
      </c>
      <c r="I745" s="52" t="s">
        <v>11</v>
      </c>
      <c r="J745" s="68">
        <v>499</v>
      </c>
      <c r="K745" s="69">
        <v>1</v>
      </c>
      <c r="L745" s="70">
        <v>803724</v>
      </c>
      <c r="M745" s="71">
        <v>661299</v>
      </c>
      <c r="N745" s="71">
        <v>142425</v>
      </c>
      <c r="O745" s="70">
        <v>2643</v>
      </c>
      <c r="P745" s="70"/>
      <c r="Q745" s="70">
        <v>2643</v>
      </c>
      <c r="R745" s="71">
        <v>145068</v>
      </c>
      <c r="S745" s="72">
        <v>2.0739999999999999E-3</v>
      </c>
      <c r="T745" s="73">
        <v>300.87103199999996</v>
      </c>
      <c r="U745" s="70">
        <v>62065</v>
      </c>
      <c r="V745" s="71">
        <v>62999</v>
      </c>
      <c r="W745" s="71">
        <v>-934</v>
      </c>
      <c r="X745" s="74">
        <v>2.2769999999999999E-3</v>
      </c>
      <c r="Y745" s="75">
        <v>-2.1267179999999999</v>
      </c>
      <c r="Z745" s="52"/>
    </row>
    <row r="746" spans="7:26" x14ac:dyDescent="0.3">
      <c r="G746" s="67"/>
      <c r="H746" s="52">
        <v>2</v>
      </c>
      <c r="I746" s="52" t="s">
        <v>27</v>
      </c>
      <c r="J746" s="68">
        <v>499</v>
      </c>
      <c r="K746" s="69">
        <v>1</v>
      </c>
      <c r="L746" s="70">
        <v>803724</v>
      </c>
      <c r="M746" s="71">
        <v>661299</v>
      </c>
      <c r="N746" s="71">
        <v>142425</v>
      </c>
      <c r="O746" s="70">
        <v>2643</v>
      </c>
      <c r="P746" s="70"/>
      <c r="Q746" s="70">
        <v>2643</v>
      </c>
      <c r="R746" s="71">
        <v>145068</v>
      </c>
      <c r="S746" s="72">
        <v>2.3000000000000001E-4</v>
      </c>
      <c r="T746" s="73">
        <v>33.365639999999999</v>
      </c>
      <c r="U746" s="70">
        <v>62065</v>
      </c>
      <c r="V746" s="71">
        <v>62999</v>
      </c>
      <c r="W746" s="71">
        <v>-934</v>
      </c>
      <c r="X746" s="74">
        <v>2.6200000000000003E-4</v>
      </c>
      <c r="Y746" s="75">
        <v>-0.24470800000000004</v>
      </c>
      <c r="Z746" s="52"/>
    </row>
    <row r="747" spans="7:26" x14ac:dyDescent="0.3">
      <c r="G747" s="67"/>
      <c r="H747" s="52">
        <v>3</v>
      </c>
      <c r="I747" s="52" t="s">
        <v>20</v>
      </c>
      <c r="J747" s="68">
        <v>499</v>
      </c>
      <c r="K747" s="69">
        <v>1</v>
      </c>
      <c r="L747" s="70">
        <v>803724</v>
      </c>
      <c r="M747" s="71">
        <v>661299</v>
      </c>
      <c r="N747" s="71">
        <v>142425</v>
      </c>
      <c r="O747" s="70">
        <v>2643</v>
      </c>
      <c r="P747" s="70"/>
      <c r="Q747" s="70">
        <v>2643</v>
      </c>
      <c r="R747" s="71">
        <v>145068</v>
      </c>
      <c r="S747" s="72">
        <v>5.2599999999999999E-4</v>
      </c>
      <c r="T747" s="73">
        <v>76.305768</v>
      </c>
      <c r="U747" s="70">
        <v>62065</v>
      </c>
      <c r="V747" s="71">
        <v>62999</v>
      </c>
      <c r="W747" s="71">
        <v>-934</v>
      </c>
      <c r="X747" s="74">
        <v>5.7799999999999995E-4</v>
      </c>
      <c r="Y747" s="75">
        <v>-0.539852</v>
      </c>
      <c r="Z747" s="52"/>
    </row>
    <row r="748" spans="7:26" x14ac:dyDescent="0.3">
      <c r="G748" s="67"/>
      <c r="H748" s="52">
        <v>4</v>
      </c>
      <c r="I748" s="52" t="s">
        <v>10</v>
      </c>
      <c r="J748" s="68">
        <v>499</v>
      </c>
      <c r="K748" s="69">
        <v>1</v>
      </c>
      <c r="L748" s="70">
        <v>803724</v>
      </c>
      <c r="M748" s="71">
        <v>661299</v>
      </c>
      <c r="N748" s="71">
        <v>142425</v>
      </c>
      <c r="O748" s="70">
        <v>2643</v>
      </c>
      <c r="P748" s="70"/>
      <c r="Q748" s="70">
        <v>2643</v>
      </c>
      <c r="R748" s="71">
        <v>145068</v>
      </c>
      <c r="S748" s="72">
        <v>7.8399999999999997E-3</v>
      </c>
      <c r="T748" s="73">
        <v>1137.33312</v>
      </c>
      <c r="U748" s="70">
        <v>62065</v>
      </c>
      <c r="V748" s="71">
        <v>62999</v>
      </c>
      <c r="W748" s="71">
        <v>-934</v>
      </c>
      <c r="X748" s="74">
        <v>8.5789999999999998E-3</v>
      </c>
      <c r="Y748" s="75">
        <v>-8.0127860000000002</v>
      </c>
      <c r="Z748" s="52"/>
    </row>
    <row r="749" spans="7:26" x14ac:dyDescent="0.3">
      <c r="G749" s="67"/>
      <c r="H749" s="52">
        <v>136</v>
      </c>
      <c r="I749" s="52" t="s">
        <v>147</v>
      </c>
      <c r="J749" s="68">
        <v>499</v>
      </c>
      <c r="K749" s="69">
        <v>1</v>
      </c>
      <c r="L749" s="70">
        <v>803724</v>
      </c>
      <c r="M749" s="71">
        <v>661299</v>
      </c>
      <c r="N749" s="71">
        <v>142425</v>
      </c>
      <c r="O749" s="70">
        <v>2643</v>
      </c>
      <c r="P749" s="70"/>
      <c r="Q749" s="70">
        <v>2643</v>
      </c>
      <c r="R749" s="71">
        <v>145068</v>
      </c>
      <c r="S749" s="72">
        <v>2.0100000000000001E-4</v>
      </c>
      <c r="T749" s="73">
        <v>29.158668000000002</v>
      </c>
      <c r="U749" s="70">
        <v>62065</v>
      </c>
      <c r="V749" s="71">
        <v>62999</v>
      </c>
      <c r="W749" s="71">
        <v>-934</v>
      </c>
      <c r="X749" s="74">
        <v>1.75E-4</v>
      </c>
      <c r="Y749" s="75">
        <v>-0.16345000000000001</v>
      </c>
      <c r="Z749" s="52"/>
    </row>
    <row r="750" spans="7:26" x14ac:dyDescent="0.3">
      <c r="G750" s="67"/>
      <c r="H750" s="52">
        <v>6</v>
      </c>
      <c r="I750" s="52" t="s">
        <v>73</v>
      </c>
      <c r="J750" s="68">
        <v>499</v>
      </c>
      <c r="K750" s="69">
        <v>1</v>
      </c>
      <c r="L750" s="70">
        <v>803724</v>
      </c>
      <c r="M750" s="71">
        <v>661299</v>
      </c>
      <c r="N750" s="71">
        <v>142425</v>
      </c>
      <c r="O750" s="70">
        <v>2643</v>
      </c>
      <c r="P750" s="70"/>
      <c r="Q750" s="70">
        <v>2643</v>
      </c>
      <c r="R750" s="71">
        <v>145068</v>
      </c>
      <c r="S750" s="72">
        <v>0</v>
      </c>
      <c r="T750" s="73">
        <v>0</v>
      </c>
      <c r="U750" s="70">
        <v>62065</v>
      </c>
      <c r="V750" s="71">
        <v>62999</v>
      </c>
      <c r="W750" s="71">
        <v>-934</v>
      </c>
      <c r="X750" s="74">
        <v>0</v>
      </c>
      <c r="Y750" s="75">
        <v>0</v>
      </c>
      <c r="Z750" s="52"/>
    </row>
    <row r="751" spans="7:26" x14ac:dyDescent="0.3">
      <c r="G751" s="67"/>
      <c r="H751" s="52">
        <v>7</v>
      </c>
      <c r="I751" s="52" t="s">
        <v>9</v>
      </c>
      <c r="J751" s="68">
        <v>499</v>
      </c>
      <c r="K751" s="69">
        <v>0</v>
      </c>
      <c r="L751" s="70">
        <v>803724</v>
      </c>
      <c r="M751" s="71">
        <v>661299</v>
      </c>
      <c r="N751" s="71">
        <v>0</v>
      </c>
      <c r="O751" s="70">
        <v>2643</v>
      </c>
      <c r="P751" s="70"/>
      <c r="Q751" s="70">
        <v>0</v>
      </c>
      <c r="R751" s="71">
        <v>0</v>
      </c>
      <c r="S751" s="72">
        <v>1.08E-4</v>
      </c>
      <c r="T751" s="73">
        <v>0</v>
      </c>
      <c r="U751" s="70">
        <v>62065</v>
      </c>
      <c r="V751" s="71">
        <v>62999</v>
      </c>
      <c r="W751" s="71">
        <v>0</v>
      </c>
      <c r="X751" s="74">
        <v>1.1900000000000001E-4</v>
      </c>
      <c r="Y751" s="75">
        <v>0</v>
      </c>
      <c r="Z751" s="52"/>
    </row>
    <row r="752" spans="7:26" x14ac:dyDescent="0.3">
      <c r="G752" s="67"/>
      <c r="H752" s="52">
        <v>8</v>
      </c>
      <c r="I752" s="52" t="s">
        <v>23</v>
      </c>
      <c r="J752" s="68">
        <v>499</v>
      </c>
      <c r="K752" s="69">
        <v>0</v>
      </c>
      <c r="L752" s="70">
        <v>803724</v>
      </c>
      <c r="M752" s="71">
        <v>661299</v>
      </c>
      <c r="N752" s="71">
        <v>0</v>
      </c>
      <c r="O752" s="70">
        <v>2643</v>
      </c>
      <c r="P752" s="70"/>
      <c r="Q752" s="70">
        <v>0</v>
      </c>
      <c r="R752" s="71">
        <v>0</v>
      </c>
      <c r="S752" s="72">
        <v>1.64E-4</v>
      </c>
      <c r="T752" s="73">
        <v>0</v>
      </c>
      <c r="U752" s="70">
        <v>62065</v>
      </c>
      <c r="V752" s="71">
        <v>62999</v>
      </c>
      <c r="W752" s="71">
        <v>0</v>
      </c>
      <c r="X752" s="74">
        <v>1.74E-4</v>
      </c>
      <c r="Y752" s="75">
        <v>0</v>
      </c>
      <c r="Z752" s="52"/>
    </row>
    <row r="753" spans="7:27" x14ac:dyDescent="0.3">
      <c r="G753" s="67"/>
      <c r="H753" s="52">
        <v>9</v>
      </c>
      <c r="I753" s="52" t="s">
        <v>0</v>
      </c>
      <c r="J753" s="68">
        <v>499</v>
      </c>
      <c r="K753" s="69">
        <v>0</v>
      </c>
      <c r="L753" s="70">
        <v>803724</v>
      </c>
      <c r="M753" s="71">
        <v>661299</v>
      </c>
      <c r="N753" s="71">
        <v>0</v>
      </c>
      <c r="O753" s="70">
        <v>2643</v>
      </c>
      <c r="P753" s="70"/>
      <c r="Q753" s="70">
        <v>0</v>
      </c>
      <c r="R753" s="71">
        <v>0</v>
      </c>
      <c r="S753" s="72">
        <v>2.7599999999999999E-4</v>
      </c>
      <c r="T753" s="73">
        <v>0</v>
      </c>
      <c r="U753" s="70">
        <v>62065</v>
      </c>
      <c r="V753" s="71">
        <v>62999</v>
      </c>
      <c r="W753" s="71">
        <v>0</v>
      </c>
      <c r="X753" s="74">
        <v>2.4800000000000001E-4</v>
      </c>
      <c r="Y753" s="75">
        <v>0</v>
      </c>
      <c r="Z753" s="52"/>
    </row>
    <row r="754" spans="7:27" x14ac:dyDescent="0.3">
      <c r="G754" s="67"/>
      <c r="H754" s="52">
        <v>17</v>
      </c>
      <c r="I754" s="52" t="s">
        <v>16</v>
      </c>
      <c r="J754" s="68">
        <v>499</v>
      </c>
      <c r="K754" s="69">
        <v>0</v>
      </c>
      <c r="L754" s="70">
        <v>803724</v>
      </c>
      <c r="M754" s="71">
        <v>661299</v>
      </c>
      <c r="N754" s="71">
        <v>0</v>
      </c>
      <c r="O754" s="70">
        <v>2643</v>
      </c>
      <c r="P754" s="70"/>
      <c r="Q754" s="70">
        <v>0</v>
      </c>
      <c r="R754" s="71">
        <v>0</v>
      </c>
      <c r="S754" s="72">
        <v>6.4899999999999995E-4</v>
      </c>
      <c r="T754" s="73">
        <v>0</v>
      </c>
      <c r="U754" s="70">
        <v>62065</v>
      </c>
      <c r="V754" s="71">
        <v>62999</v>
      </c>
      <c r="W754" s="71">
        <v>0</v>
      </c>
      <c r="X754" s="74">
        <v>7.0899999999999999E-4</v>
      </c>
      <c r="Y754" s="75">
        <v>0</v>
      </c>
      <c r="Z754" s="52"/>
    </row>
    <row r="755" spans="7:27" x14ac:dyDescent="0.3">
      <c r="G755" s="67"/>
      <c r="H755" s="52">
        <v>29</v>
      </c>
      <c r="I755" s="52" t="s">
        <v>24</v>
      </c>
      <c r="J755" s="68">
        <v>499</v>
      </c>
      <c r="K755" s="69">
        <v>1</v>
      </c>
      <c r="L755" s="70">
        <v>803724</v>
      </c>
      <c r="M755" s="71">
        <v>661299</v>
      </c>
      <c r="N755" s="71">
        <v>142425</v>
      </c>
      <c r="O755" s="70">
        <v>2643</v>
      </c>
      <c r="P755" s="70"/>
      <c r="Q755" s="70">
        <v>2643</v>
      </c>
      <c r="R755" s="71">
        <v>145068</v>
      </c>
      <c r="S755" s="72">
        <v>3.1029999999999999E-3</v>
      </c>
      <c r="T755" s="73">
        <v>450.146004</v>
      </c>
      <c r="U755" s="70">
        <v>62065</v>
      </c>
      <c r="V755" s="71">
        <v>62999</v>
      </c>
      <c r="W755" s="71">
        <v>-934</v>
      </c>
      <c r="X755" s="74">
        <v>3.1029999999999999E-3</v>
      </c>
      <c r="Y755" s="75">
        <v>-2.8982019999999999</v>
      </c>
      <c r="Z755" s="52"/>
    </row>
    <row r="756" spans="7:27" x14ac:dyDescent="0.3">
      <c r="G756" s="67"/>
      <c r="H756" s="52">
        <v>38</v>
      </c>
      <c r="I756" s="52" t="s">
        <v>12</v>
      </c>
      <c r="J756" s="68">
        <v>499</v>
      </c>
      <c r="K756" s="69">
        <v>1</v>
      </c>
      <c r="L756" s="70">
        <v>803724</v>
      </c>
      <c r="M756" s="71">
        <v>661299</v>
      </c>
      <c r="N756" s="71">
        <v>142425</v>
      </c>
      <c r="O756" s="70">
        <v>2643</v>
      </c>
      <c r="P756" s="70"/>
      <c r="Q756" s="70">
        <v>2643</v>
      </c>
      <c r="R756" s="71">
        <v>145068</v>
      </c>
      <c r="S756" s="72">
        <v>8.6000000000000003E-5</v>
      </c>
      <c r="T756" s="73">
        <v>12.475848000000001</v>
      </c>
      <c r="U756" s="70">
        <v>62065</v>
      </c>
      <c r="V756" s="71">
        <v>62999</v>
      </c>
      <c r="W756" s="71">
        <v>-934</v>
      </c>
      <c r="X756" s="74">
        <v>9.5000000000000005E-5</v>
      </c>
      <c r="Y756" s="75">
        <v>-8.8730000000000003E-2</v>
      </c>
      <c r="Z756" s="52"/>
    </row>
    <row r="757" spans="7:27" x14ac:dyDescent="0.3">
      <c r="G757" s="67"/>
      <c r="H757" s="52">
        <v>55</v>
      </c>
      <c r="I757" s="52" t="s">
        <v>26</v>
      </c>
      <c r="J757" s="68">
        <v>499</v>
      </c>
      <c r="K757" s="69">
        <v>1</v>
      </c>
      <c r="L757" s="70">
        <v>803724</v>
      </c>
      <c r="M757" s="71">
        <v>661299</v>
      </c>
      <c r="N757" s="71">
        <v>142425</v>
      </c>
      <c r="O757" s="70">
        <v>2643</v>
      </c>
      <c r="P757" s="70"/>
      <c r="Q757" s="70">
        <v>2643</v>
      </c>
      <c r="R757" s="71">
        <v>145068</v>
      </c>
      <c r="S757" s="72">
        <v>1.35E-4</v>
      </c>
      <c r="T757" s="73">
        <v>19.58418</v>
      </c>
      <c r="U757" s="70">
        <v>62065</v>
      </c>
      <c r="V757" s="71">
        <v>62999</v>
      </c>
      <c r="W757" s="71">
        <v>-934</v>
      </c>
      <c r="X757" s="74">
        <v>1.4799999999999999E-4</v>
      </c>
      <c r="Y757" s="75">
        <v>-0.13823199999999999</v>
      </c>
      <c r="Z757" s="52"/>
    </row>
    <row r="758" spans="7:27" x14ac:dyDescent="0.3">
      <c r="G758" s="67"/>
      <c r="H758" s="52">
        <v>64</v>
      </c>
      <c r="I758" s="52" t="s">
        <v>191</v>
      </c>
      <c r="J758" s="68">
        <v>499</v>
      </c>
      <c r="K758" s="69">
        <v>0</v>
      </c>
      <c r="L758" s="70">
        <v>803724</v>
      </c>
      <c r="M758" s="71">
        <v>661299</v>
      </c>
      <c r="N758" s="71">
        <v>0</v>
      </c>
      <c r="O758" s="70">
        <v>2643</v>
      </c>
      <c r="P758" s="70"/>
      <c r="Q758" s="70">
        <v>0</v>
      </c>
      <c r="R758" s="71">
        <v>0</v>
      </c>
      <c r="S758" s="72">
        <v>0</v>
      </c>
      <c r="T758" s="73">
        <v>0</v>
      </c>
      <c r="U758" s="70">
        <v>62065</v>
      </c>
      <c r="V758" s="71">
        <v>62999</v>
      </c>
      <c r="W758" s="71">
        <v>0</v>
      </c>
      <c r="X758" s="74">
        <v>0</v>
      </c>
      <c r="Y758" s="75">
        <v>0</v>
      </c>
      <c r="Z758" s="52"/>
    </row>
    <row r="759" spans="7:27" x14ac:dyDescent="0.3">
      <c r="G759" s="67"/>
      <c r="H759" s="52">
        <v>71</v>
      </c>
      <c r="I759" s="52" t="s">
        <v>18</v>
      </c>
      <c r="J759" s="68">
        <v>499</v>
      </c>
      <c r="K759" s="69">
        <v>0</v>
      </c>
      <c r="L759" s="70">
        <v>803724</v>
      </c>
      <c r="M759" s="71">
        <v>661299</v>
      </c>
      <c r="N759" s="71">
        <v>0</v>
      </c>
      <c r="O759" s="70">
        <v>2643</v>
      </c>
      <c r="P759" s="70"/>
      <c r="Q759" s="70">
        <v>0</v>
      </c>
      <c r="R759" s="71">
        <v>0</v>
      </c>
      <c r="S759" s="72">
        <v>9.0000000000000002E-6</v>
      </c>
      <c r="T759" s="73">
        <v>0</v>
      </c>
      <c r="U759" s="70">
        <v>62065</v>
      </c>
      <c r="V759" s="71">
        <v>62999</v>
      </c>
      <c r="W759" s="71">
        <v>0</v>
      </c>
      <c r="X759" s="74">
        <v>1.0000000000000001E-5</v>
      </c>
      <c r="Y759" s="75">
        <v>0</v>
      </c>
      <c r="Z759" s="52"/>
    </row>
    <row r="760" spans="7:27" x14ac:dyDescent="0.3">
      <c r="G760" s="67"/>
      <c r="H760" s="52">
        <v>72</v>
      </c>
      <c r="I760" s="52" t="s">
        <v>28</v>
      </c>
      <c r="J760" s="68">
        <v>499</v>
      </c>
      <c r="K760" s="69">
        <v>0</v>
      </c>
      <c r="L760" s="70">
        <v>803724</v>
      </c>
      <c r="M760" s="71">
        <v>661299</v>
      </c>
      <c r="N760" s="71">
        <v>0</v>
      </c>
      <c r="O760" s="70">
        <v>2643</v>
      </c>
      <c r="P760" s="70"/>
      <c r="Q760" s="70">
        <v>0</v>
      </c>
      <c r="R760" s="71">
        <v>0</v>
      </c>
      <c r="S760" s="72">
        <v>2.7500000000000002E-4</v>
      </c>
      <c r="T760" s="73">
        <v>0</v>
      </c>
      <c r="U760" s="70">
        <v>62065</v>
      </c>
      <c r="V760" s="71">
        <v>62999</v>
      </c>
      <c r="W760" s="71">
        <v>0</v>
      </c>
      <c r="X760" s="74">
        <v>2.9999999999999997E-4</v>
      </c>
      <c r="Y760" s="75">
        <v>0</v>
      </c>
      <c r="Z760" s="52"/>
    </row>
    <row r="761" spans="7:27" x14ac:dyDescent="0.3">
      <c r="G761" s="67"/>
      <c r="H761" s="52">
        <v>117</v>
      </c>
      <c r="I761" s="52" t="s">
        <v>21</v>
      </c>
      <c r="J761" s="68">
        <v>499</v>
      </c>
      <c r="K761" s="69">
        <v>0</v>
      </c>
      <c r="L761" s="70">
        <v>803724</v>
      </c>
      <c r="M761" s="71">
        <v>661299</v>
      </c>
      <c r="N761" s="71">
        <v>0</v>
      </c>
      <c r="O761" s="70">
        <v>2643</v>
      </c>
      <c r="P761" s="70"/>
      <c r="Q761" s="70">
        <v>0</v>
      </c>
      <c r="R761" s="71">
        <v>0</v>
      </c>
      <c r="S761" s="72">
        <v>2.34E-4</v>
      </c>
      <c r="T761" s="73">
        <v>0</v>
      </c>
      <c r="U761" s="70">
        <v>62065</v>
      </c>
      <c r="V761" s="71">
        <v>62999</v>
      </c>
      <c r="W761" s="71">
        <v>0</v>
      </c>
      <c r="X761" s="74">
        <v>2.5700000000000001E-4</v>
      </c>
      <c r="Y761" s="75">
        <v>0</v>
      </c>
      <c r="Z761" s="52"/>
    </row>
    <row r="762" spans="7:27" x14ac:dyDescent="0.3">
      <c r="G762" s="67"/>
      <c r="H762" s="52">
        <v>122</v>
      </c>
      <c r="I762" s="52" t="s">
        <v>93</v>
      </c>
      <c r="J762" s="68">
        <v>499</v>
      </c>
      <c r="K762" s="69">
        <v>1</v>
      </c>
      <c r="L762" s="70">
        <v>803724</v>
      </c>
      <c r="M762" s="71">
        <v>661299</v>
      </c>
      <c r="N762" s="71">
        <v>142425</v>
      </c>
      <c r="O762" s="70">
        <v>2643</v>
      </c>
      <c r="P762" s="70"/>
      <c r="Q762" s="70">
        <v>2643</v>
      </c>
      <c r="R762" s="71">
        <v>145068</v>
      </c>
      <c r="S762" s="72">
        <v>0</v>
      </c>
      <c r="T762" s="73">
        <v>0</v>
      </c>
      <c r="U762" s="70">
        <v>62065</v>
      </c>
      <c r="V762" s="71">
        <v>62999</v>
      </c>
      <c r="W762" s="71">
        <v>-934</v>
      </c>
      <c r="X762" s="74">
        <v>0</v>
      </c>
      <c r="Y762" s="75">
        <v>0</v>
      </c>
      <c r="Z762" s="52"/>
    </row>
    <row r="763" spans="7:27" x14ac:dyDescent="0.3">
      <c r="G763" s="67"/>
      <c r="H763" s="52">
        <v>131</v>
      </c>
      <c r="I763" s="52" t="s">
        <v>185</v>
      </c>
      <c r="J763" s="68">
        <v>499</v>
      </c>
      <c r="K763" s="69">
        <v>1</v>
      </c>
      <c r="L763" s="70">
        <v>803724</v>
      </c>
      <c r="M763" s="71">
        <v>661299</v>
      </c>
      <c r="N763" s="71">
        <v>142425</v>
      </c>
      <c r="O763" s="70">
        <v>2643</v>
      </c>
      <c r="P763" s="70"/>
      <c r="Q763" s="70">
        <v>2643</v>
      </c>
      <c r="R763" s="71">
        <v>145068</v>
      </c>
      <c r="S763" s="72">
        <v>0</v>
      </c>
      <c r="T763" s="73">
        <v>0</v>
      </c>
      <c r="U763" s="70">
        <v>62065</v>
      </c>
      <c r="V763" s="71">
        <v>62999</v>
      </c>
      <c r="W763" s="71">
        <v>-934</v>
      </c>
      <c r="X763" s="74">
        <v>0</v>
      </c>
      <c r="Y763" s="75">
        <v>0</v>
      </c>
      <c r="Z763" s="52"/>
    </row>
    <row r="764" spans="7:27" ht="15" thickBot="1" x14ac:dyDescent="0.35">
      <c r="G764" s="76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8"/>
      <c r="Z764" s="52"/>
    </row>
    <row r="765" spans="7:27" x14ac:dyDescent="0.3">
      <c r="G765" s="52">
        <v>131</v>
      </c>
      <c r="H765" s="52" t="s">
        <v>185</v>
      </c>
      <c r="I765" s="52"/>
      <c r="J765" s="68"/>
      <c r="K765" s="69"/>
      <c r="L765" s="71"/>
      <c r="M765" s="71"/>
      <c r="N765" s="71"/>
      <c r="O765" s="71"/>
      <c r="P765" s="71"/>
      <c r="Q765" s="71"/>
      <c r="R765" s="71"/>
      <c r="S765" s="74"/>
      <c r="T765" s="73">
        <v>585837.24581999995</v>
      </c>
      <c r="U765" s="71"/>
      <c r="V765" s="71"/>
      <c r="W765" s="71"/>
      <c r="X765" s="74"/>
      <c r="Y765" s="73">
        <v>24518.726024000003</v>
      </c>
      <c r="Z765" s="79">
        <v>610355.97184399993</v>
      </c>
      <c r="AA765" s="9" t="s">
        <v>194</v>
      </c>
    </row>
    <row r="766" spans="7:27" x14ac:dyDescent="0.3">
      <c r="G766" s="9"/>
      <c r="H766" s="9"/>
      <c r="I766" s="9"/>
      <c r="J766" s="17"/>
      <c r="K766" s="18"/>
      <c r="L766" s="20"/>
      <c r="M766" s="20"/>
      <c r="N766" s="20"/>
      <c r="O766" s="20"/>
      <c r="P766" s="23"/>
      <c r="Q766" s="22"/>
      <c r="R766" s="20"/>
      <c r="S766" s="20"/>
      <c r="T766" s="20"/>
      <c r="U766" s="23"/>
      <c r="V766" s="22"/>
      <c r="W766" s="9"/>
      <c r="X766" s="9"/>
      <c r="AA766" s="121" t="s">
        <v>195</v>
      </c>
    </row>
    <row r="767" spans="7:27" ht="15.6" x14ac:dyDescent="0.3">
      <c r="G767" s="28"/>
      <c r="H767" s="28"/>
      <c r="I767" s="9"/>
      <c r="J767" s="17"/>
      <c r="K767" s="18"/>
      <c r="L767" s="20"/>
      <c r="M767" s="20"/>
      <c r="N767" s="20"/>
      <c r="O767" s="20"/>
      <c r="P767" s="23"/>
      <c r="Q767" s="22"/>
      <c r="R767" s="20"/>
      <c r="S767" s="20"/>
      <c r="T767" s="20"/>
      <c r="U767" s="23"/>
      <c r="V767" s="22"/>
      <c r="W767" s="9"/>
      <c r="X767" s="9"/>
      <c r="AA767" s="9" t="s">
        <v>196</v>
      </c>
    </row>
    <row r="768" spans="7:27" x14ac:dyDescent="0.3">
      <c r="G768" s="9"/>
      <c r="H768" s="9"/>
      <c r="I768" s="9"/>
      <c r="J768" s="17"/>
      <c r="K768" s="18"/>
      <c r="L768" s="19"/>
      <c r="M768" s="19"/>
      <c r="N768" s="20"/>
      <c r="O768" s="20"/>
      <c r="P768" s="21"/>
      <c r="Q768" s="22"/>
      <c r="R768" s="19"/>
      <c r="S768" s="20"/>
      <c r="T768" s="20"/>
      <c r="U768" s="23"/>
      <c r="V768" s="22"/>
      <c r="W768" s="9"/>
      <c r="X768" s="9"/>
    </row>
    <row r="769" spans="7:24" x14ac:dyDescent="0.3">
      <c r="G769" s="9"/>
      <c r="H769" s="9"/>
      <c r="I769" s="9"/>
      <c r="J769" s="17"/>
      <c r="K769" s="18"/>
      <c r="L769" s="19"/>
      <c r="M769" s="19"/>
      <c r="N769" s="20"/>
      <c r="O769" s="20"/>
      <c r="P769" s="21"/>
      <c r="Q769" s="22"/>
      <c r="R769" s="19"/>
      <c r="S769" s="20"/>
      <c r="T769" s="20"/>
      <c r="U769" s="23"/>
      <c r="V769" s="22"/>
      <c r="W769" s="9"/>
      <c r="X769" s="9"/>
    </row>
    <row r="770" spans="7:24" x14ac:dyDescent="0.3">
      <c r="G770" s="9"/>
      <c r="H770" s="9"/>
      <c r="I770" s="9"/>
      <c r="J770" s="17"/>
      <c r="K770" s="18"/>
      <c r="L770" s="19"/>
      <c r="M770" s="19"/>
      <c r="N770" s="20"/>
      <c r="O770" s="20"/>
      <c r="P770" s="21"/>
      <c r="Q770" s="22"/>
      <c r="R770" s="19"/>
      <c r="S770" s="20"/>
      <c r="T770" s="20"/>
      <c r="U770" s="23"/>
      <c r="V770" s="22"/>
      <c r="W770" s="9"/>
      <c r="X770" s="9"/>
    </row>
    <row r="771" spans="7:24" x14ac:dyDescent="0.3">
      <c r="G771" s="9"/>
      <c r="H771" s="9"/>
      <c r="I771" s="9"/>
      <c r="J771" s="17"/>
      <c r="K771" s="18"/>
      <c r="L771" s="19"/>
      <c r="M771" s="19"/>
      <c r="N771" s="20"/>
      <c r="O771" s="20"/>
      <c r="P771" s="21"/>
      <c r="Q771" s="22"/>
      <c r="R771" s="19"/>
      <c r="S771" s="20"/>
      <c r="T771" s="20"/>
      <c r="U771" s="23"/>
      <c r="V771" s="22"/>
      <c r="W771" s="9"/>
      <c r="X771" s="9"/>
    </row>
    <row r="772" spans="7:24" x14ac:dyDescent="0.3">
      <c r="G772" s="9"/>
      <c r="H772" s="9"/>
      <c r="I772" s="9"/>
      <c r="J772" s="17"/>
      <c r="K772" s="18"/>
      <c r="L772" s="19"/>
      <c r="M772" s="19"/>
      <c r="N772" s="20"/>
      <c r="O772" s="20"/>
      <c r="P772" s="21"/>
      <c r="Q772" s="22"/>
      <c r="R772" s="19"/>
      <c r="S772" s="20"/>
      <c r="T772" s="20"/>
      <c r="U772" s="23"/>
      <c r="V772" s="22"/>
      <c r="W772" s="9"/>
      <c r="X772" s="9"/>
    </row>
    <row r="773" spans="7:24" x14ac:dyDescent="0.3">
      <c r="G773" s="9"/>
      <c r="H773" s="9"/>
      <c r="I773" s="9"/>
      <c r="J773" s="17"/>
      <c r="K773" s="18"/>
      <c r="L773" s="19"/>
      <c r="M773" s="19"/>
      <c r="N773" s="20"/>
      <c r="O773" s="20"/>
      <c r="P773" s="21"/>
      <c r="Q773" s="22"/>
      <c r="R773" s="19"/>
      <c r="S773" s="20"/>
      <c r="T773" s="20"/>
      <c r="U773" s="23"/>
      <c r="V773" s="22"/>
      <c r="W773" s="9"/>
      <c r="X773" s="9"/>
    </row>
    <row r="774" spans="7:24" x14ac:dyDescent="0.3">
      <c r="G774" s="9"/>
      <c r="H774" s="9"/>
      <c r="I774" s="9"/>
      <c r="J774" s="17"/>
      <c r="K774" s="18"/>
      <c r="L774" s="19"/>
      <c r="M774" s="19"/>
      <c r="N774" s="20"/>
      <c r="O774" s="20"/>
      <c r="P774" s="21"/>
      <c r="Q774" s="22"/>
      <c r="R774" s="19"/>
      <c r="S774" s="20"/>
      <c r="T774" s="20"/>
      <c r="U774" s="23"/>
      <c r="V774" s="22"/>
      <c r="W774" s="9"/>
      <c r="X774" s="9"/>
    </row>
    <row r="775" spans="7:24" x14ac:dyDescent="0.3">
      <c r="G775" s="9"/>
      <c r="H775" s="9"/>
      <c r="I775" s="9"/>
      <c r="J775" s="17"/>
      <c r="K775" s="18"/>
      <c r="L775" s="19"/>
      <c r="M775" s="19"/>
      <c r="N775" s="20"/>
      <c r="O775" s="20"/>
      <c r="P775" s="21"/>
      <c r="Q775" s="22"/>
      <c r="R775" s="19"/>
      <c r="S775" s="20"/>
      <c r="T775" s="20"/>
      <c r="U775" s="23"/>
      <c r="V775" s="22"/>
      <c r="W775" s="9"/>
      <c r="X775" s="9"/>
    </row>
    <row r="776" spans="7:24" x14ac:dyDescent="0.3">
      <c r="G776" s="9"/>
      <c r="H776" s="9"/>
      <c r="I776" s="9"/>
      <c r="J776" s="17"/>
      <c r="K776" s="18"/>
      <c r="L776" s="19"/>
      <c r="M776" s="19"/>
      <c r="N776" s="20"/>
      <c r="O776" s="20"/>
      <c r="P776" s="21"/>
      <c r="Q776" s="22"/>
      <c r="R776" s="19"/>
      <c r="S776" s="20"/>
      <c r="T776" s="20"/>
      <c r="U776" s="23"/>
      <c r="V776" s="22"/>
      <c r="W776" s="9"/>
      <c r="X776" s="9"/>
    </row>
    <row r="777" spans="7:24" x14ac:dyDescent="0.3">
      <c r="G777" s="9"/>
      <c r="H777" s="9"/>
      <c r="I777" s="9"/>
      <c r="J777" s="17"/>
      <c r="K777" s="18"/>
      <c r="L777" s="19"/>
      <c r="M777" s="19"/>
      <c r="N777" s="20"/>
      <c r="O777" s="20"/>
      <c r="P777" s="21"/>
      <c r="Q777" s="22"/>
      <c r="R777" s="19"/>
      <c r="S777" s="20"/>
      <c r="T777" s="20"/>
      <c r="U777" s="23"/>
      <c r="V777" s="22"/>
      <c r="W777" s="9"/>
      <c r="X777" s="9"/>
    </row>
    <row r="778" spans="7:24" x14ac:dyDescent="0.3">
      <c r="G778" s="9"/>
      <c r="H778" s="9"/>
      <c r="I778" s="9"/>
      <c r="J778" s="17"/>
      <c r="K778" s="18"/>
      <c r="L778" s="19"/>
      <c r="M778" s="19"/>
      <c r="N778" s="20"/>
      <c r="O778" s="20"/>
      <c r="P778" s="21"/>
      <c r="Q778" s="22"/>
      <c r="R778" s="19"/>
      <c r="S778" s="20"/>
      <c r="T778" s="20"/>
      <c r="U778" s="23"/>
      <c r="V778" s="22"/>
      <c r="W778" s="9"/>
      <c r="X778" s="9"/>
    </row>
    <row r="779" spans="7:24" x14ac:dyDescent="0.3">
      <c r="G779" s="9"/>
      <c r="H779" s="9"/>
      <c r="I779" s="9"/>
      <c r="J779" s="17"/>
      <c r="K779" s="18"/>
      <c r="L779" s="19"/>
      <c r="M779" s="19"/>
      <c r="N779" s="20"/>
      <c r="O779" s="20"/>
      <c r="P779" s="21"/>
      <c r="Q779" s="22"/>
      <c r="R779" s="19"/>
      <c r="S779" s="20"/>
      <c r="T779" s="20"/>
      <c r="U779" s="23"/>
      <c r="V779" s="22"/>
      <c r="W779" s="9"/>
      <c r="X779" s="9"/>
    </row>
    <row r="780" spans="7:24" x14ac:dyDescent="0.3">
      <c r="G780" s="9"/>
      <c r="H780" s="9"/>
      <c r="I780" s="9"/>
      <c r="J780" s="17"/>
      <c r="K780" s="18"/>
      <c r="L780" s="19"/>
      <c r="M780" s="19"/>
      <c r="N780" s="20"/>
      <c r="O780" s="20"/>
      <c r="P780" s="21"/>
      <c r="Q780" s="22"/>
      <c r="R780" s="19"/>
      <c r="S780" s="20"/>
      <c r="T780" s="20"/>
      <c r="U780" s="23"/>
      <c r="V780" s="22"/>
      <c r="W780" s="9"/>
      <c r="X780" s="9"/>
    </row>
    <row r="781" spans="7:24" x14ac:dyDescent="0.3">
      <c r="G781" s="9"/>
      <c r="H781" s="9"/>
      <c r="I781" s="9"/>
      <c r="J781" s="17"/>
      <c r="K781" s="18"/>
      <c r="L781" s="19"/>
      <c r="M781" s="19"/>
      <c r="N781" s="20"/>
      <c r="O781" s="20"/>
      <c r="P781" s="21"/>
      <c r="Q781" s="22"/>
      <c r="R781" s="19"/>
      <c r="S781" s="20"/>
      <c r="T781" s="20"/>
      <c r="U781" s="23"/>
      <c r="V781" s="22"/>
      <c r="W781" s="9"/>
      <c r="X781" s="9"/>
    </row>
    <row r="782" spans="7:24" x14ac:dyDescent="0.3">
      <c r="G782" s="9"/>
      <c r="H782" s="9"/>
      <c r="I782" s="9"/>
      <c r="J782" s="17"/>
      <c r="K782" s="18"/>
      <c r="L782" s="19"/>
      <c r="M782" s="19"/>
      <c r="N782" s="20"/>
      <c r="O782" s="20"/>
      <c r="P782" s="21"/>
      <c r="Q782" s="22"/>
      <c r="R782" s="19"/>
      <c r="S782" s="20"/>
      <c r="T782" s="20"/>
      <c r="U782" s="23"/>
      <c r="V782" s="22"/>
      <c r="W782" s="9"/>
      <c r="X782" s="9"/>
    </row>
    <row r="783" spans="7:24" x14ac:dyDescent="0.3">
      <c r="G783" s="9"/>
      <c r="H783" s="9"/>
      <c r="I783" s="9"/>
      <c r="J783" s="17"/>
      <c r="K783" s="18"/>
      <c r="L783" s="19"/>
      <c r="M783" s="19"/>
      <c r="N783" s="20"/>
      <c r="O783" s="20"/>
      <c r="P783" s="21"/>
      <c r="Q783" s="22"/>
      <c r="R783" s="19"/>
      <c r="S783" s="20"/>
      <c r="T783" s="20"/>
      <c r="U783" s="23"/>
      <c r="V783" s="22"/>
      <c r="W783" s="9"/>
      <c r="X783" s="9"/>
    </row>
    <row r="784" spans="7:24" x14ac:dyDescent="0.3">
      <c r="G784" s="9"/>
      <c r="H784" s="9"/>
      <c r="I784" s="9"/>
      <c r="J784" s="17"/>
      <c r="K784" s="18"/>
      <c r="L784" s="19"/>
      <c r="M784" s="19"/>
      <c r="N784" s="20"/>
      <c r="O784" s="20"/>
      <c r="P784" s="21"/>
      <c r="Q784" s="22"/>
      <c r="R784" s="19"/>
      <c r="S784" s="20"/>
      <c r="T784" s="20"/>
      <c r="U784" s="23"/>
      <c r="V784" s="22"/>
      <c r="W784" s="9"/>
      <c r="X784" s="9"/>
    </row>
    <row r="785" spans="7:24" x14ac:dyDescent="0.3">
      <c r="G785" s="9"/>
      <c r="H785" s="9"/>
      <c r="I785" s="9"/>
      <c r="J785" s="17"/>
      <c r="K785" s="18"/>
      <c r="L785" s="19"/>
      <c r="M785" s="19"/>
      <c r="N785" s="20"/>
      <c r="O785" s="20"/>
      <c r="P785" s="21"/>
      <c r="Q785" s="22"/>
      <c r="R785" s="19"/>
      <c r="S785" s="20"/>
      <c r="T785" s="20"/>
      <c r="U785" s="23"/>
      <c r="V785" s="22"/>
      <c r="W785" s="9"/>
      <c r="X785" s="9"/>
    </row>
    <row r="786" spans="7:24" x14ac:dyDescent="0.3"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</row>
    <row r="787" spans="7:24" x14ac:dyDescent="0.3">
      <c r="G787" s="9"/>
      <c r="H787" s="9"/>
      <c r="I787" s="9"/>
      <c r="J787" s="17"/>
      <c r="K787" s="18"/>
      <c r="L787" s="20"/>
      <c r="M787" s="20"/>
      <c r="N787" s="20"/>
      <c r="O787" s="20"/>
      <c r="P787" s="23"/>
      <c r="Q787" s="22"/>
      <c r="R787" s="20"/>
      <c r="S787" s="20"/>
      <c r="T787" s="20"/>
      <c r="U787" s="23"/>
      <c r="V787" s="22"/>
      <c r="W787" s="27"/>
      <c r="X787" s="9"/>
    </row>
    <row r="788" spans="7:24" x14ac:dyDescent="0.3"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</row>
    <row r="789" spans="7:24" x14ac:dyDescent="0.3"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</row>
    <row r="790" spans="7:24" x14ac:dyDescent="0.3"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</row>
    <row r="791" spans="7:24" x14ac:dyDescent="0.3"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</row>
    <row r="792" spans="7:24" x14ac:dyDescent="0.3"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</row>
    <row r="793" spans="7:24" x14ac:dyDescent="0.3"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</row>
    <row r="794" spans="7:24" x14ac:dyDescent="0.3"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</row>
    <row r="795" spans="7:24" x14ac:dyDescent="0.3"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</row>
    <row r="796" spans="7:24" x14ac:dyDescent="0.3"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</row>
    <row r="797" spans="7:24" x14ac:dyDescent="0.3"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</row>
    <row r="798" spans="7:24" x14ac:dyDescent="0.3"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</row>
    <row r="799" spans="7:24" x14ac:dyDescent="0.3"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</row>
    <row r="800" spans="7:24" x14ac:dyDescent="0.3"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</row>
    <row r="801" spans="7:24" x14ac:dyDescent="0.3"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</row>
    <row r="802" spans="7:24" x14ac:dyDescent="0.3"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</row>
    <row r="803" spans="7:24" x14ac:dyDescent="0.3"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</row>
    <row r="804" spans="7:24" x14ac:dyDescent="0.3"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</row>
    <row r="805" spans="7:24" x14ac:dyDescent="0.3"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</row>
    <row r="806" spans="7:24" x14ac:dyDescent="0.3"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</row>
    <row r="807" spans="7:24" x14ac:dyDescent="0.3"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</row>
    <row r="808" spans="7:24" x14ac:dyDescent="0.3"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</row>
    <row r="809" spans="7:24" x14ac:dyDescent="0.3"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</row>
    <row r="810" spans="7:24" x14ac:dyDescent="0.3"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</row>
    <row r="811" spans="7:24" x14ac:dyDescent="0.3"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</row>
    <row r="812" spans="7:24" x14ac:dyDescent="0.3"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</row>
    <row r="813" spans="7:24" x14ac:dyDescent="0.3"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</row>
    <row r="814" spans="7:24" x14ac:dyDescent="0.3"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</row>
    <row r="815" spans="7:24" x14ac:dyDescent="0.3"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</row>
    <row r="816" spans="7:24" x14ac:dyDescent="0.3"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</row>
    <row r="817" spans="7:24" x14ac:dyDescent="0.3"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</row>
    <row r="818" spans="7:24" x14ac:dyDescent="0.3"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</row>
    <row r="819" spans="7:24" x14ac:dyDescent="0.3"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</row>
    <row r="820" spans="7:24" x14ac:dyDescent="0.3"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</row>
    <row r="821" spans="7:24" x14ac:dyDescent="0.3"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</row>
    <row r="822" spans="7:24" x14ac:dyDescent="0.3"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</row>
    <row r="823" spans="7:24" x14ac:dyDescent="0.3"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</row>
    <row r="824" spans="7:24" x14ac:dyDescent="0.3"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</row>
    <row r="825" spans="7:24" x14ac:dyDescent="0.3"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</row>
    <row r="826" spans="7:24" x14ac:dyDescent="0.3"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</row>
    <row r="827" spans="7:24" x14ac:dyDescent="0.3"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</row>
    <row r="828" spans="7:24" x14ac:dyDescent="0.3"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</row>
    <row r="829" spans="7:24" x14ac:dyDescent="0.3"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</row>
    <row r="830" spans="7:24" x14ac:dyDescent="0.3"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</row>
    <row r="831" spans="7:24" x14ac:dyDescent="0.3"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</row>
    <row r="832" spans="7:24" x14ac:dyDescent="0.3"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</row>
    <row r="833" spans="7:24" x14ac:dyDescent="0.3"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</row>
    <row r="834" spans="7:24" x14ac:dyDescent="0.3"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</row>
    <row r="835" spans="7:24" x14ac:dyDescent="0.3"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</row>
    <row r="836" spans="7:24" x14ac:dyDescent="0.3"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</row>
    <row r="837" spans="7:24" x14ac:dyDescent="0.3"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</row>
    <row r="838" spans="7:24" x14ac:dyDescent="0.3"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</row>
    <row r="839" spans="7:24" x14ac:dyDescent="0.3"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</row>
    <row r="840" spans="7:24" x14ac:dyDescent="0.3"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</row>
    <row r="841" spans="7:24" x14ac:dyDescent="0.3"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</row>
    <row r="842" spans="7:24" x14ac:dyDescent="0.3"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</row>
    <row r="843" spans="7:24" x14ac:dyDescent="0.3"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</row>
    <row r="844" spans="7:24" x14ac:dyDescent="0.3"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</row>
    <row r="845" spans="7:24" x14ac:dyDescent="0.3"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</row>
    <row r="846" spans="7:24" x14ac:dyDescent="0.3"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</row>
    <row r="847" spans="7:24" x14ac:dyDescent="0.3"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</row>
    <row r="848" spans="7:24" x14ac:dyDescent="0.3"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</row>
    <row r="849" spans="7:24" x14ac:dyDescent="0.3"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</row>
    <row r="850" spans="7:24" x14ac:dyDescent="0.3"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</row>
    <row r="851" spans="7:24" x14ac:dyDescent="0.3"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</row>
    <row r="852" spans="7:24" x14ac:dyDescent="0.3"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</row>
    <row r="853" spans="7:24" x14ac:dyDescent="0.3"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</row>
    <row r="854" spans="7:24" x14ac:dyDescent="0.3"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</row>
    <row r="855" spans="7:24" x14ac:dyDescent="0.3"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</row>
    <row r="856" spans="7:24" x14ac:dyDescent="0.3"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</row>
    <row r="857" spans="7:24" x14ac:dyDescent="0.3"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</row>
    <row r="858" spans="7:24" x14ac:dyDescent="0.3"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</row>
    <row r="859" spans="7:24" x14ac:dyDescent="0.3"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</row>
    <row r="860" spans="7:24" x14ac:dyDescent="0.3"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</row>
    <row r="861" spans="7:24" x14ac:dyDescent="0.3"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</row>
    <row r="862" spans="7:24" x14ac:dyDescent="0.3"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</row>
    <row r="863" spans="7:24" x14ac:dyDescent="0.3"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</row>
    <row r="864" spans="7:24" x14ac:dyDescent="0.3"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</row>
    <row r="865" spans="7:24" x14ac:dyDescent="0.3"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</row>
    <row r="866" spans="7:24" x14ac:dyDescent="0.3"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</row>
    <row r="867" spans="7:24" x14ac:dyDescent="0.3"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</row>
    <row r="868" spans="7:24" x14ac:dyDescent="0.3"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</row>
    <row r="869" spans="7:24" x14ac:dyDescent="0.3"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</row>
    <row r="870" spans="7:24" x14ac:dyDescent="0.3"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</row>
    <row r="871" spans="7:24" x14ac:dyDescent="0.3"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</row>
    <row r="872" spans="7:24" x14ac:dyDescent="0.3"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</row>
    <row r="873" spans="7:24" x14ac:dyDescent="0.3"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</row>
    <row r="874" spans="7:24" x14ac:dyDescent="0.3"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</row>
    <row r="875" spans="7:24" x14ac:dyDescent="0.3"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</row>
    <row r="876" spans="7:24" x14ac:dyDescent="0.3"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</row>
    <row r="877" spans="7:24" x14ac:dyDescent="0.3"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</row>
    <row r="878" spans="7:24" x14ac:dyDescent="0.3"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</row>
    <row r="879" spans="7:24" x14ac:dyDescent="0.3"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</row>
    <row r="880" spans="7:24" x14ac:dyDescent="0.3"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</row>
    <row r="881" spans="7:24" x14ac:dyDescent="0.3"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</row>
    <row r="882" spans="7:24" x14ac:dyDescent="0.3"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</row>
    <row r="883" spans="7:24" x14ac:dyDescent="0.3"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</row>
    <row r="884" spans="7:24" x14ac:dyDescent="0.3"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</row>
    <row r="885" spans="7:24" x14ac:dyDescent="0.3"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</row>
    <row r="886" spans="7:24" x14ac:dyDescent="0.3"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</row>
    <row r="887" spans="7:24" x14ac:dyDescent="0.3"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</row>
    <row r="888" spans="7:24" x14ac:dyDescent="0.3"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</row>
    <row r="889" spans="7:24" x14ac:dyDescent="0.3"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</row>
    <row r="890" spans="7:24" x14ac:dyDescent="0.3"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</row>
    <row r="891" spans="7:24" x14ac:dyDescent="0.3"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</row>
    <row r="892" spans="7:24" x14ac:dyDescent="0.3"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</row>
    <row r="893" spans="7:24" x14ac:dyDescent="0.3"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</row>
    <row r="894" spans="7:24" x14ac:dyDescent="0.3"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</row>
    <row r="895" spans="7:24" x14ac:dyDescent="0.3"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</row>
    <row r="896" spans="7:24" x14ac:dyDescent="0.3"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</row>
    <row r="897" spans="7:24" x14ac:dyDescent="0.3"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</row>
    <row r="898" spans="7:24" x14ac:dyDescent="0.3"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</row>
    <row r="899" spans="7:24" x14ac:dyDescent="0.3"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</row>
    <row r="900" spans="7:24" x14ac:dyDescent="0.3"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</row>
    <row r="901" spans="7:24" x14ac:dyDescent="0.3"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</row>
    <row r="902" spans="7:24" x14ac:dyDescent="0.3"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</row>
    <row r="903" spans="7:24" x14ac:dyDescent="0.3"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</row>
    <row r="904" spans="7:24" x14ac:dyDescent="0.3"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</row>
    <row r="905" spans="7:24" x14ac:dyDescent="0.3"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</row>
    <row r="906" spans="7:24" x14ac:dyDescent="0.3"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</row>
    <row r="907" spans="7:24" x14ac:dyDescent="0.3"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</row>
    <row r="908" spans="7:24" x14ac:dyDescent="0.3"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</row>
    <row r="909" spans="7:24" x14ac:dyDescent="0.3"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</row>
    <row r="910" spans="7:24" x14ac:dyDescent="0.3"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</row>
    <row r="911" spans="7:24" x14ac:dyDescent="0.3"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</row>
    <row r="912" spans="7:24" x14ac:dyDescent="0.3"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</row>
    <row r="913" spans="7:24" x14ac:dyDescent="0.3"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</row>
    <row r="914" spans="7:24" x14ac:dyDescent="0.3"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</row>
    <row r="915" spans="7:24" x14ac:dyDescent="0.3"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</row>
    <row r="916" spans="7:24" x14ac:dyDescent="0.3"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</row>
    <row r="917" spans="7:24" x14ac:dyDescent="0.3"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</row>
    <row r="918" spans="7:24" x14ac:dyDescent="0.3"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</row>
    <row r="919" spans="7:24" x14ac:dyDescent="0.3"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</row>
    <row r="920" spans="7:24" x14ac:dyDescent="0.3"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</row>
    <row r="921" spans="7:24" x14ac:dyDescent="0.3"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</row>
    <row r="922" spans="7:24" x14ac:dyDescent="0.3"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</row>
    <row r="923" spans="7:24" x14ac:dyDescent="0.3"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</row>
    <row r="924" spans="7:24" x14ac:dyDescent="0.3"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</row>
    <row r="925" spans="7:24" x14ac:dyDescent="0.3"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</row>
    <row r="926" spans="7:24" x14ac:dyDescent="0.3"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</row>
    <row r="927" spans="7:24" x14ac:dyDescent="0.3"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</row>
    <row r="928" spans="7:24" x14ac:dyDescent="0.3"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</row>
    <row r="929" spans="7:24" x14ac:dyDescent="0.3"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</row>
    <row r="930" spans="7:24" x14ac:dyDescent="0.3"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</row>
    <row r="931" spans="7:24" x14ac:dyDescent="0.3"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</row>
    <row r="932" spans="7:24" x14ac:dyDescent="0.3"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</row>
    <row r="933" spans="7:24" x14ac:dyDescent="0.3"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</row>
    <row r="934" spans="7:24" x14ac:dyDescent="0.3"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</row>
    <row r="935" spans="7:24" x14ac:dyDescent="0.3"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</row>
    <row r="936" spans="7:24" x14ac:dyDescent="0.3"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</row>
    <row r="937" spans="7:24" x14ac:dyDescent="0.3"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</row>
    <row r="938" spans="7:24" x14ac:dyDescent="0.3"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</row>
    <row r="939" spans="7:24" x14ac:dyDescent="0.3"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</row>
    <row r="940" spans="7:24" x14ac:dyDescent="0.3"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</row>
    <row r="941" spans="7:24" x14ac:dyDescent="0.3"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</row>
    <row r="942" spans="7:24" x14ac:dyDescent="0.3"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</row>
    <row r="943" spans="7:24" x14ac:dyDescent="0.3"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</row>
    <row r="944" spans="7:24" x14ac:dyDescent="0.3"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</row>
    <row r="945" spans="7:24" x14ac:dyDescent="0.3"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</row>
    <row r="946" spans="7:24" x14ac:dyDescent="0.3"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</row>
    <row r="947" spans="7:24" x14ac:dyDescent="0.3"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</row>
    <row r="948" spans="7:24" x14ac:dyDescent="0.3"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</row>
    <row r="949" spans="7:24" x14ac:dyDescent="0.3"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</row>
    <row r="950" spans="7:24" x14ac:dyDescent="0.3"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</row>
    <row r="951" spans="7:24" x14ac:dyDescent="0.3"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</row>
    <row r="952" spans="7:24" x14ac:dyDescent="0.3"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</row>
    <row r="953" spans="7:24" x14ac:dyDescent="0.3"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</row>
    <row r="954" spans="7:24" x14ac:dyDescent="0.3"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</row>
    <row r="955" spans="7:24" x14ac:dyDescent="0.3"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</row>
    <row r="956" spans="7:24" x14ac:dyDescent="0.3"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</row>
    <row r="957" spans="7:24" x14ac:dyDescent="0.3"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</row>
    <row r="958" spans="7:24" x14ac:dyDescent="0.3"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</row>
    <row r="959" spans="7:24" x14ac:dyDescent="0.3"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</row>
    <row r="960" spans="7:24" x14ac:dyDescent="0.3"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</row>
    <row r="961" spans="7:24" x14ac:dyDescent="0.3"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</row>
    <row r="962" spans="7:24" x14ac:dyDescent="0.3"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</row>
    <row r="963" spans="7:24" x14ac:dyDescent="0.3"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</row>
    <row r="964" spans="7:24" x14ac:dyDescent="0.3"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</row>
    <row r="965" spans="7:24" x14ac:dyDescent="0.3"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</row>
    <row r="966" spans="7:24" x14ac:dyDescent="0.3"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</row>
    <row r="967" spans="7:24" x14ac:dyDescent="0.3"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</row>
    <row r="968" spans="7:24" x14ac:dyDescent="0.3"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</row>
    <row r="969" spans="7:24" x14ac:dyDescent="0.3"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</row>
    <row r="970" spans="7:24" x14ac:dyDescent="0.3"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</row>
    <row r="971" spans="7:24" x14ac:dyDescent="0.3"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</row>
    <row r="972" spans="7:24" x14ac:dyDescent="0.3"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</row>
    <row r="973" spans="7:24" x14ac:dyDescent="0.3"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</row>
    <row r="974" spans="7:24" x14ac:dyDescent="0.3"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</row>
    <row r="975" spans="7:24" x14ac:dyDescent="0.3"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</row>
    <row r="976" spans="7:24" x14ac:dyDescent="0.3"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</row>
    <row r="977" spans="7:24" x14ac:dyDescent="0.3"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</row>
    <row r="978" spans="7:24" x14ac:dyDescent="0.3"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</row>
    <row r="979" spans="7:24" x14ac:dyDescent="0.3"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</row>
    <row r="980" spans="7:24" x14ac:dyDescent="0.3"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</row>
    <row r="981" spans="7:24" x14ac:dyDescent="0.3"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</row>
    <row r="982" spans="7:24" x14ac:dyDescent="0.3"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</row>
    <row r="983" spans="7:24" x14ac:dyDescent="0.3"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</row>
    <row r="984" spans="7:24" x14ac:dyDescent="0.3"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</row>
    <row r="985" spans="7:24" x14ac:dyDescent="0.3"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</row>
    <row r="986" spans="7:24" x14ac:dyDescent="0.3"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</row>
    <row r="987" spans="7:24" x14ac:dyDescent="0.3"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</row>
    <row r="988" spans="7:24" x14ac:dyDescent="0.3"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</row>
    <row r="989" spans="7:24" x14ac:dyDescent="0.3"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</row>
    <row r="990" spans="7:24" x14ac:dyDescent="0.3"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</row>
    <row r="991" spans="7:24" x14ac:dyDescent="0.3"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</row>
    <row r="992" spans="7:24" x14ac:dyDescent="0.3"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</row>
    <row r="993" spans="7:24" x14ac:dyDescent="0.3"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</row>
    <row r="994" spans="7:24" x14ac:dyDescent="0.3"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</row>
    <row r="995" spans="7:24" x14ac:dyDescent="0.3"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</row>
    <row r="996" spans="7:24" x14ac:dyDescent="0.3"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</row>
    <row r="997" spans="7:24" x14ac:dyDescent="0.3"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</row>
    <row r="998" spans="7:24" x14ac:dyDescent="0.3"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</row>
    <row r="999" spans="7:24" x14ac:dyDescent="0.3"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</row>
    <row r="1000" spans="7:24" x14ac:dyDescent="0.3"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</row>
    <row r="1001" spans="7:24" x14ac:dyDescent="0.3"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</row>
    <row r="1002" spans="7:24" x14ac:dyDescent="0.3"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</row>
    <row r="1003" spans="7:24" x14ac:dyDescent="0.3"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</row>
    <row r="1004" spans="7:24" x14ac:dyDescent="0.3"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</row>
    <row r="1005" spans="7:24" x14ac:dyDescent="0.3"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</row>
    <row r="1006" spans="7:24" x14ac:dyDescent="0.3"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</row>
    <row r="1007" spans="7:24" x14ac:dyDescent="0.3"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</row>
    <row r="1008" spans="7:24" x14ac:dyDescent="0.3"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</row>
    <row r="1009" spans="7:24" x14ac:dyDescent="0.3"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</row>
    <row r="1010" spans="7:24" x14ac:dyDescent="0.3"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</row>
    <row r="1011" spans="7:24" x14ac:dyDescent="0.3"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</row>
    <row r="1012" spans="7:24" x14ac:dyDescent="0.3"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</row>
    <row r="1013" spans="7:24" x14ac:dyDescent="0.3"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</row>
    <row r="1014" spans="7:24" x14ac:dyDescent="0.3"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</row>
    <row r="1015" spans="7:24" x14ac:dyDescent="0.3"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</row>
    <row r="1016" spans="7:24" x14ac:dyDescent="0.3"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</row>
    <row r="1017" spans="7:24" x14ac:dyDescent="0.3"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</row>
    <row r="1018" spans="7:24" x14ac:dyDescent="0.3"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</row>
    <row r="1019" spans="7:24" x14ac:dyDescent="0.3"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</row>
    <row r="1020" spans="7:24" x14ac:dyDescent="0.3"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</row>
    <row r="1021" spans="7:24" x14ac:dyDescent="0.3"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</row>
    <row r="1022" spans="7:24" x14ac:dyDescent="0.3"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</row>
    <row r="1023" spans="7:24" x14ac:dyDescent="0.3"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</row>
    <row r="1024" spans="7:24" x14ac:dyDescent="0.3"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</row>
    <row r="1025" spans="7:24" x14ac:dyDescent="0.3"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</row>
    <row r="1026" spans="7:24" x14ac:dyDescent="0.3"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</row>
    <row r="1027" spans="7:24" x14ac:dyDescent="0.3"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</row>
    <row r="1028" spans="7:24" x14ac:dyDescent="0.3"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</row>
    <row r="1029" spans="7:24" x14ac:dyDescent="0.3"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</row>
    <row r="1030" spans="7:24" x14ac:dyDescent="0.3"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</row>
    <row r="1031" spans="7:24" x14ac:dyDescent="0.3"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</row>
    <row r="1032" spans="7:24" x14ac:dyDescent="0.3"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</row>
    <row r="1033" spans="7:24" x14ac:dyDescent="0.3"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</row>
    <row r="1034" spans="7:24" x14ac:dyDescent="0.3"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</row>
    <row r="1035" spans="7:24" x14ac:dyDescent="0.3"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</row>
    <row r="1036" spans="7:24" x14ac:dyDescent="0.3"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</row>
    <row r="1037" spans="7:24" x14ac:dyDescent="0.3"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</row>
    <row r="1038" spans="7:24" x14ac:dyDescent="0.3"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</row>
    <row r="1039" spans="7:24" x14ac:dyDescent="0.3"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</row>
    <row r="1040" spans="7:24" x14ac:dyDescent="0.3"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</row>
    <row r="1041" spans="7:24" x14ac:dyDescent="0.3"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</row>
    <row r="1042" spans="7:24" x14ac:dyDescent="0.3"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</row>
    <row r="1043" spans="7:24" x14ac:dyDescent="0.3"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</row>
    <row r="1044" spans="7:24" x14ac:dyDescent="0.3"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</row>
    <row r="1045" spans="7:24" x14ac:dyDescent="0.3"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</row>
    <row r="1046" spans="7:24" x14ac:dyDescent="0.3"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</row>
    <row r="1047" spans="7:24" x14ac:dyDescent="0.3"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</row>
    <row r="1048" spans="7:24" x14ac:dyDescent="0.3"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</row>
    <row r="1049" spans="7:24" x14ac:dyDescent="0.3"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</row>
    <row r="1050" spans="7:24" x14ac:dyDescent="0.3"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</row>
    <row r="1051" spans="7:24" x14ac:dyDescent="0.3"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</row>
    <row r="1052" spans="7:24" x14ac:dyDescent="0.3"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</row>
    <row r="1053" spans="7:24" x14ac:dyDescent="0.3"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</row>
    <row r="1054" spans="7:24" x14ac:dyDescent="0.3"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</row>
    <row r="1055" spans="7:24" x14ac:dyDescent="0.3"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</row>
    <row r="1056" spans="7:24" x14ac:dyDescent="0.3"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</row>
    <row r="1057" spans="7:24" x14ac:dyDescent="0.3"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</row>
    <row r="1058" spans="7:24" x14ac:dyDescent="0.3"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</row>
    <row r="1059" spans="7:24" x14ac:dyDescent="0.3"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</row>
    <row r="1060" spans="7:24" x14ac:dyDescent="0.3"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</row>
    <row r="1061" spans="7:24" x14ac:dyDescent="0.3"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</row>
    <row r="1062" spans="7:24" x14ac:dyDescent="0.3"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</row>
    <row r="1063" spans="7:24" x14ac:dyDescent="0.3"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</row>
    <row r="1064" spans="7:24" x14ac:dyDescent="0.3"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</row>
    <row r="1065" spans="7:24" x14ac:dyDescent="0.3"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</row>
    <row r="1066" spans="7:24" x14ac:dyDescent="0.3"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</row>
    <row r="1067" spans="7:24" x14ac:dyDescent="0.3"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</row>
    <row r="1068" spans="7:24" x14ac:dyDescent="0.3"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</row>
    <row r="1069" spans="7:24" x14ac:dyDescent="0.3"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</row>
    <row r="1070" spans="7:24" x14ac:dyDescent="0.3"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</row>
    <row r="1071" spans="7:24" x14ac:dyDescent="0.3"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</row>
    <row r="1072" spans="7:24" x14ac:dyDescent="0.3"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</row>
    <row r="1073" spans="7:24" x14ac:dyDescent="0.3"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</row>
    <row r="1074" spans="7:24" x14ac:dyDescent="0.3"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</row>
    <row r="1075" spans="7:24" x14ac:dyDescent="0.3"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</row>
    <row r="1076" spans="7:24" x14ac:dyDescent="0.3"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</row>
    <row r="1077" spans="7:24" x14ac:dyDescent="0.3"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</row>
    <row r="1078" spans="7:24" x14ac:dyDescent="0.3"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</row>
    <row r="1079" spans="7:24" x14ac:dyDescent="0.3"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</row>
    <row r="1080" spans="7:24" x14ac:dyDescent="0.3"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</row>
    <row r="1081" spans="7:24" x14ac:dyDescent="0.3"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</row>
    <row r="1082" spans="7:24" x14ac:dyDescent="0.3"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</row>
    <row r="1083" spans="7:24" x14ac:dyDescent="0.3"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</row>
    <row r="1084" spans="7:24" x14ac:dyDescent="0.3"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</row>
    <row r="1085" spans="7:24" x14ac:dyDescent="0.3"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</row>
    <row r="1086" spans="7:24" x14ac:dyDescent="0.3"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</row>
    <row r="1087" spans="7:24" x14ac:dyDescent="0.3"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</row>
    <row r="1088" spans="7:24" x14ac:dyDescent="0.3"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</row>
    <row r="1089" spans="7:24" x14ac:dyDescent="0.3"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</row>
    <row r="1090" spans="7:24" x14ac:dyDescent="0.3"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</row>
    <row r="1091" spans="7:24" x14ac:dyDescent="0.3"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</row>
    <row r="1092" spans="7:24" x14ac:dyDescent="0.3"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</row>
    <row r="1093" spans="7:24" x14ac:dyDescent="0.3"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</row>
    <row r="1094" spans="7:24" x14ac:dyDescent="0.3"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</row>
    <row r="1095" spans="7:24" x14ac:dyDescent="0.3"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</row>
    <row r="1096" spans="7:24" x14ac:dyDescent="0.3"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</row>
    <row r="1097" spans="7:24" x14ac:dyDescent="0.3"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</row>
    <row r="1098" spans="7:24" x14ac:dyDescent="0.3"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</row>
    <row r="1099" spans="7:24" x14ac:dyDescent="0.3"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</row>
    <row r="1100" spans="7:24" x14ac:dyDescent="0.3"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</row>
    <row r="1101" spans="7:24" x14ac:dyDescent="0.3"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</row>
    <row r="1102" spans="7:24" x14ac:dyDescent="0.3"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</row>
    <row r="1103" spans="7:24" x14ac:dyDescent="0.3"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</row>
    <row r="1104" spans="7:24" x14ac:dyDescent="0.3"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</row>
    <row r="1105" spans="7:24" x14ac:dyDescent="0.3"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</row>
    <row r="1106" spans="7:24" x14ac:dyDescent="0.3"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</row>
    <row r="1107" spans="7:24" x14ac:dyDescent="0.3"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</row>
    <row r="1108" spans="7:24" x14ac:dyDescent="0.3"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</row>
    <row r="1109" spans="7:24" x14ac:dyDescent="0.3"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</row>
    <row r="1110" spans="7:24" x14ac:dyDescent="0.3"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</row>
    <row r="1111" spans="7:24" x14ac:dyDescent="0.3"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</row>
    <row r="1112" spans="7:24" x14ac:dyDescent="0.3"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</row>
    <row r="1113" spans="7:24" x14ac:dyDescent="0.3"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</row>
    <row r="1114" spans="7:24" x14ac:dyDescent="0.3"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</row>
    <row r="1115" spans="7:24" x14ac:dyDescent="0.3"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</row>
    <row r="1116" spans="7:24" x14ac:dyDescent="0.3"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</row>
    <row r="1117" spans="7:24" x14ac:dyDescent="0.3"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</row>
    <row r="1118" spans="7:24" x14ac:dyDescent="0.3"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</row>
    <row r="1119" spans="7:24" x14ac:dyDescent="0.3"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</row>
    <row r="1120" spans="7:24" x14ac:dyDescent="0.3"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</row>
    <row r="1121" spans="7:24" x14ac:dyDescent="0.3"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</row>
    <row r="1122" spans="7:24" x14ac:dyDescent="0.3"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</row>
    <row r="1123" spans="7:24" x14ac:dyDescent="0.3"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</row>
    <row r="1124" spans="7:24" x14ac:dyDescent="0.3"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</row>
    <row r="1125" spans="7:24" x14ac:dyDescent="0.3"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</row>
    <row r="1126" spans="7:24" x14ac:dyDescent="0.3"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</row>
    <row r="1127" spans="7:24" x14ac:dyDescent="0.3"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</row>
    <row r="1128" spans="7:24" x14ac:dyDescent="0.3"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</row>
    <row r="1129" spans="7:24" x14ac:dyDescent="0.3"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</row>
    <row r="1130" spans="7:24" x14ac:dyDescent="0.3"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</row>
    <row r="1131" spans="7:24" x14ac:dyDescent="0.3"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</row>
    <row r="1132" spans="7:24" x14ac:dyDescent="0.3"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</row>
    <row r="1133" spans="7:24" x14ac:dyDescent="0.3"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</row>
    <row r="1134" spans="7:24" x14ac:dyDescent="0.3"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</row>
    <row r="1135" spans="7:24" x14ac:dyDescent="0.3"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</row>
    <row r="1136" spans="7:24" x14ac:dyDescent="0.3"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</row>
    <row r="1137" spans="7:24" x14ac:dyDescent="0.3"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</row>
    <row r="1138" spans="7:24" x14ac:dyDescent="0.3"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</row>
    <row r="1139" spans="7:24" x14ac:dyDescent="0.3"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</row>
    <row r="1140" spans="7:24" x14ac:dyDescent="0.3"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</row>
    <row r="1141" spans="7:24" x14ac:dyDescent="0.3"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</row>
    <row r="1142" spans="7:24" x14ac:dyDescent="0.3"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</row>
    <row r="1143" spans="7:24" x14ac:dyDescent="0.3"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</row>
    <row r="1144" spans="7:24" x14ac:dyDescent="0.3"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</row>
    <row r="1145" spans="7:24" x14ac:dyDescent="0.3"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</row>
    <row r="1146" spans="7:24" x14ac:dyDescent="0.3"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</row>
    <row r="1147" spans="7:24" x14ac:dyDescent="0.3"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</row>
    <row r="1148" spans="7:24" x14ac:dyDescent="0.3"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</row>
    <row r="1149" spans="7:24" x14ac:dyDescent="0.3"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</row>
    <row r="1150" spans="7:24" x14ac:dyDescent="0.3"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</row>
    <row r="1151" spans="7:24" x14ac:dyDescent="0.3"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</row>
    <row r="1152" spans="7:24" x14ac:dyDescent="0.3"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</row>
    <row r="1153" spans="7:24" x14ac:dyDescent="0.3"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</row>
    <row r="1154" spans="7:24" x14ac:dyDescent="0.3"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</row>
    <row r="1155" spans="7:24" x14ac:dyDescent="0.3"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</row>
    <row r="1156" spans="7:24" x14ac:dyDescent="0.3"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</row>
    <row r="1157" spans="7:24" x14ac:dyDescent="0.3"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</row>
    <row r="1158" spans="7:24" x14ac:dyDescent="0.3"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</row>
    <row r="1159" spans="7:24" x14ac:dyDescent="0.3"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</row>
    <row r="1160" spans="7:24" x14ac:dyDescent="0.3"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</row>
    <row r="1161" spans="7:24" x14ac:dyDescent="0.3"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</row>
    <row r="1162" spans="7:24" x14ac:dyDescent="0.3"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</row>
    <row r="1163" spans="7:24" x14ac:dyDescent="0.3"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</row>
    <row r="1164" spans="7:24" x14ac:dyDescent="0.3"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</row>
    <row r="1165" spans="7:24" x14ac:dyDescent="0.3"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</row>
    <row r="1166" spans="7:24" x14ac:dyDescent="0.3"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</row>
    <row r="1167" spans="7:24" x14ac:dyDescent="0.3"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</row>
    <row r="1168" spans="7:24" x14ac:dyDescent="0.3"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</row>
    <row r="1169" spans="7:24" x14ac:dyDescent="0.3"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</row>
    <row r="1170" spans="7:24" x14ac:dyDescent="0.3"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</row>
    <row r="1171" spans="7:24" x14ac:dyDescent="0.3"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</row>
    <row r="1172" spans="7:24" x14ac:dyDescent="0.3"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</row>
    <row r="1173" spans="7:24" x14ac:dyDescent="0.3"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</row>
    <row r="1174" spans="7:24" x14ac:dyDescent="0.3"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</row>
    <row r="1175" spans="7:24" x14ac:dyDescent="0.3"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</row>
    <row r="1176" spans="7:24" x14ac:dyDescent="0.3"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</row>
    <row r="1177" spans="7:24" x14ac:dyDescent="0.3"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</row>
    <row r="1178" spans="7:24" x14ac:dyDescent="0.3"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</row>
    <row r="1179" spans="7:24" x14ac:dyDescent="0.3"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</row>
    <row r="1180" spans="7:24" x14ac:dyDescent="0.3"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</row>
    <row r="1181" spans="7:24" x14ac:dyDescent="0.3"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</row>
    <row r="1182" spans="7:24" x14ac:dyDescent="0.3"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</row>
    <row r="1183" spans="7:24" x14ac:dyDescent="0.3"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</row>
    <row r="1184" spans="7:24" x14ac:dyDescent="0.3"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</row>
    <row r="1185" spans="7:24" x14ac:dyDescent="0.3"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</row>
    <row r="1186" spans="7:24" x14ac:dyDescent="0.3"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</row>
    <row r="1187" spans="7:24" x14ac:dyDescent="0.3"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</row>
    <row r="1188" spans="7:24" x14ac:dyDescent="0.3"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</row>
    <row r="1189" spans="7:24" x14ac:dyDescent="0.3"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</row>
    <row r="1190" spans="7:24" x14ac:dyDescent="0.3"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</row>
    <row r="1191" spans="7:24" x14ac:dyDescent="0.3"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</row>
    <row r="1192" spans="7:24" x14ac:dyDescent="0.3"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</row>
    <row r="1193" spans="7:24" x14ac:dyDescent="0.3"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</row>
    <row r="1194" spans="7:24" x14ac:dyDescent="0.3"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</row>
    <row r="1195" spans="7:24" x14ac:dyDescent="0.3"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</row>
    <row r="1196" spans="7:24" x14ac:dyDescent="0.3"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</row>
    <row r="1197" spans="7:24" x14ac:dyDescent="0.3"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</row>
    <row r="1198" spans="7:24" x14ac:dyDescent="0.3"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</row>
    <row r="1199" spans="7:24" x14ac:dyDescent="0.3"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</row>
    <row r="1200" spans="7:24" x14ac:dyDescent="0.3"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</row>
    <row r="1201" spans="7:24" x14ac:dyDescent="0.3"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</row>
    <row r="1202" spans="7:24" x14ac:dyDescent="0.3"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</row>
    <row r="1203" spans="7:24" x14ac:dyDescent="0.3"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</row>
    <row r="1204" spans="7:24" x14ac:dyDescent="0.3"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</row>
    <row r="1205" spans="7:24" x14ac:dyDescent="0.3"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</row>
    <row r="1206" spans="7:24" x14ac:dyDescent="0.3"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</row>
    <row r="1207" spans="7:24" x14ac:dyDescent="0.3"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</row>
    <row r="1208" spans="7:24" x14ac:dyDescent="0.3"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</row>
    <row r="1209" spans="7:24" x14ac:dyDescent="0.3"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</row>
    <row r="1210" spans="7:24" x14ac:dyDescent="0.3"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</row>
    <row r="1211" spans="7:24" x14ac:dyDescent="0.3"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</row>
    <row r="1212" spans="7:24" x14ac:dyDescent="0.3"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</row>
    <row r="1213" spans="7:24" x14ac:dyDescent="0.3"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</row>
    <row r="1214" spans="7:24" x14ac:dyDescent="0.3"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</row>
    <row r="1215" spans="7:24" x14ac:dyDescent="0.3"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</row>
    <row r="1216" spans="7:24" x14ac:dyDescent="0.3"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</row>
    <row r="1217" spans="7:24" x14ac:dyDescent="0.3"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</row>
    <row r="1218" spans="7:24" x14ac:dyDescent="0.3"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</row>
    <row r="1219" spans="7:24" x14ac:dyDescent="0.3"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</row>
    <row r="1220" spans="7:24" x14ac:dyDescent="0.3"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</row>
    <row r="1221" spans="7:24" x14ac:dyDescent="0.3"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</row>
    <row r="1222" spans="7:24" x14ac:dyDescent="0.3"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</row>
    <row r="1223" spans="7:24" x14ac:dyDescent="0.3"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</row>
    <row r="1224" spans="7:24" x14ac:dyDescent="0.3"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</row>
    <row r="1225" spans="7:24" x14ac:dyDescent="0.3"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</row>
    <row r="1226" spans="7:24" x14ac:dyDescent="0.3"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31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6.33203125" bestFit="1" customWidth="1"/>
    <col min="7" max="7" width="4.33203125" bestFit="1" customWidth="1"/>
    <col min="8" max="8" width="4.109375" customWidth="1"/>
    <col min="9" max="9" width="28.44140625" bestFit="1" customWidth="1"/>
    <col min="10" max="10" width="6.6640625" bestFit="1" customWidth="1"/>
    <col min="11" max="11" width="6.21875" customWidth="1"/>
    <col min="12" max="12" width="11.21875" bestFit="1" customWidth="1"/>
    <col min="13" max="14" width="12.21875" bestFit="1" customWidth="1"/>
    <col min="15" max="15" width="11.6640625" bestFit="1" customWidth="1"/>
    <col min="16" max="16" width="11.109375" bestFit="1" customWidth="1"/>
    <col min="17" max="17" width="8.218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</v>
      </c>
      <c r="C4" s="29"/>
      <c r="D4" s="5" t="s">
        <v>34</v>
      </c>
      <c r="E4" s="5" t="s">
        <v>35</v>
      </c>
    </row>
    <row r="5" spans="2:26" x14ac:dyDescent="0.3">
      <c r="D5" s="8"/>
      <c r="E5" s="8"/>
    </row>
    <row r="6" spans="2:26" ht="15" thickBot="1" x14ac:dyDescent="0.35">
      <c r="C6" s="47" t="s">
        <v>166</v>
      </c>
      <c r="D6" s="48">
        <v>115</v>
      </c>
      <c r="E6" s="49" t="s">
        <v>51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99"/>
      <c r="D7" s="100"/>
      <c r="E7" s="68"/>
      <c r="G7" s="58">
        <v>115</v>
      </c>
      <c r="H7" s="59" t="s">
        <v>110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99"/>
      <c r="D8" s="100"/>
      <c r="E8" s="68"/>
      <c r="G8" s="67"/>
      <c r="H8" s="52">
        <v>1</v>
      </c>
      <c r="I8" s="52" t="s">
        <v>11</v>
      </c>
      <c r="J8" s="68">
        <v>427</v>
      </c>
      <c r="K8" s="69">
        <v>0.9</v>
      </c>
      <c r="L8" s="70">
        <v>0</v>
      </c>
      <c r="M8" s="71">
        <v>83843</v>
      </c>
      <c r="N8" s="71">
        <v>-75458.7</v>
      </c>
      <c r="O8" s="70">
        <v>0</v>
      </c>
      <c r="P8" s="70"/>
      <c r="Q8" s="70">
        <v>0</v>
      </c>
      <c r="R8" s="71">
        <v>-75458.7</v>
      </c>
      <c r="S8" s="72">
        <v>2.0739999999999999E-3</v>
      </c>
      <c r="T8" s="73">
        <v>-156.50134379999997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C9" s="99"/>
      <c r="D9" s="100"/>
      <c r="E9" s="68"/>
      <c r="G9" s="67"/>
      <c r="H9" s="52">
        <v>2</v>
      </c>
      <c r="I9" s="52" t="s">
        <v>27</v>
      </c>
      <c r="J9" s="68">
        <v>427</v>
      </c>
      <c r="K9" s="69">
        <v>0.9</v>
      </c>
      <c r="L9" s="70">
        <v>0</v>
      </c>
      <c r="M9" s="71">
        <v>83843</v>
      </c>
      <c r="N9" s="71">
        <v>-75458.7</v>
      </c>
      <c r="O9" s="70">
        <v>0</v>
      </c>
      <c r="P9" s="70"/>
      <c r="Q9" s="70">
        <v>0</v>
      </c>
      <c r="R9" s="71">
        <v>-75458.7</v>
      </c>
      <c r="S9" s="72">
        <v>2.3000000000000001E-4</v>
      </c>
      <c r="T9" s="73">
        <v>-17.355501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C10" s="99"/>
      <c r="D10" s="100"/>
      <c r="E10" s="68"/>
      <c r="G10" s="67"/>
      <c r="H10" s="52">
        <v>3</v>
      </c>
      <c r="I10" s="52" t="s">
        <v>20</v>
      </c>
      <c r="J10" s="68">
        <v>427</v>
      </c>
      <c r="K10" s="69">
        <v>0.9</v>
      </c>
      <c r="L10" s="70">
        <v>0</v>
      </c>
      <c r="M10" s="71">
        <v>83843</v>
      </c>
      <c r="N10" s="71">
        <v>-75458.7</v>
      </c>
      <c r="O10" s="70">
        <v>0</v>
      </c>
      <c r="P10" s="70"/>
      <c r="Q10" s="70">
        <v>0</v>
      </c>
      <c r="R10" s="71">
        <v>-75458.7</v>
      </c>
      <c r="S10" s="72">
        <v>5.2599999999999999E-4</v>
      </c>
      <c r="T10" s="73">
        <v>-39.691276199999997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C11" s="99"/>
      <c r="D11" s="100"/>
      <c r="E11" s="68"/>
      <c r="G11" s="67"/>
      <c r="H11" s="52">
        <v>5</v>
      </c>
      <c r="I11" s="52" t="s">
        <v>17</v>
      </c>
      <c r="J11" s="68">
        <v>427</v>
      </c>
      <c r="K11" s="69">
        <v>0.9</v>
      </c>
      <c r="L11" s="70">
        <v>0</v>
      </c>
      <c r="M11" s="71">
        <v>83843</v>
      </c>
      <c r="N11" s="71">
        <v>-75458.7</v>
      </c>
      <c r="O11" s="70">
        <v>0</v>
      </c>
      <c r="P11" s="70"/>
      <c r="Q11" s="70">
        <v>0</v>
      </c>
      <c r="R11" s="71">
        <v>-75458.7</v>
      </c>
      <c r="S11" s="72">
        <v>6.2370000000000004E-3</v>
      </c>
      <c r="T11" s="73">
        <v>-470.6359119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427</v>
      </c>
      <c r="K12" s="69">
        <v>0.9</v>
      </c>
      <c r="L12" s="70">
        <v>0</v>
      </c>
      <c r="M12" s="71">
        <v>83843</v>
      </c>
      <c r="N12" s="71">
        <v>-75458.7</v>
      </c>
      <c r="O12" s="70">
        <v>0</v>
      </c>
      <c r="P12" s="70"/>
      <c r="Q12" s="70">
        <v>0</v>
      </c>
      <c r="R12" s="71">
        <v>-75458.7</v>
      </c>
      <c r="S12" s="72">
        <v>6.9999999999999994E-5</v>
      </c>
      <c r="T12" s="73">
        <v>-5.2821089999999993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C13" s="99"/>
      <c r="D13" s="100"/>
      <c r="E13" s="68"/>
      <c r="G13" s="67"/>
      <c r="H13" s="52">
        <v>6</v>
      </c>
      <c r="I13" s="52" t="s">
        <v>73</v>
      </c>
      <c r="J13" s="68">
        <v>427</v>
      </c>
      <c r="K13" s="69">
        <v>0.9</v>
      </c>
      <c r="L13" s="70">
        <v>0</v>
      </c>
      <c r="M13" s="71">
        <v>83843</v>
      </c>
      <c r="N13" s="71">
        <v>-75458.7</v>
      </c>
      <c r="O13" s="70">
        <v>0</v>
      </c>
      <c r="P13" s="70"/>
      <c r="Q13" s="70">
        <v>0</v>
      </c>
      <c r="R13" s="71">
        <v>-75458.7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C14" s="99"/>
      <c r="D14" s="100"/>
      <c r="E14" s="68"/>
      <c r="G14" s="67"/>
      <c r="H14" s="52">
        <v>7</v>
      </c>
      <c r="I14" s="52" t="s">
        <v>9</v>
      </c>
      <c r="J14" s="68">
        <v>427</v>
      </c>
      <c r="K14" s="69">
        <v>0.9</v>
      </c>
      <c r="L14" s="70">
        <v>0</v>
      </c>
      <c r="M14" s="71">
        <v>83843</v>
      </c>
      <c r="N14" s="71">
        <v>-75458.7</v>
      </c>
      <c r="O14" s="70">
        <v>0</v>
      </c>
      <c r="P14" s="70"/>
      <c r="Q14" s="70">
        <v>0</v>
      </c>
      <c r="R14" s="71">
        <v>-75458.7</v>
      </c>
      <c r="S14" s="72">
        <v>1.08E-4</v>
      </c>
      <c r="T14" s="73">
        <v>-8.1495395999999989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C15" s="99"/>
      <c r="D15" s="100"/>
      <c r="E15" s="68"/>
      <c r="G15" s="67"/>
      <c r="H15" s="52">
        <v>8</v>
      </c>
      <c r="I15" s="52" t="s">
        <v>23</v>
      </c>
      <c r="J15" s="68">
        <v>427</v>
      </c>
      <c r="K15" s="69">
        <v>0.9</v>
      </c>
      <c r="L15" s="70">
        <v>0</v>
      </c>
      <c r="M15" s="71">
        <v>83843</v>
      </c>
      <c r="N15" s="71">
        <v>-75458.7</v>
      </c>
      <c r="O15" s="70">
        <v>0</v>
      </c>
      <c r="P15" s="70"/>
      <c r="Q15" s="70">
        <v>0</v>
      </c>
      <c r="R15" s="71">
        <v>-75458.7</v>
      </c>
      <c r="S15" s="72">
        <v>1.64E-4</v>
      </c>
      <c r="T15" s="73">
        <v>-12.3752268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C16" s="99"/>
      <c r="D16" s="100"/>
      <c r="E16" s="68"/>
      <c r="G16" s="67"/>
      <c r="H16" s="52">
        <v>19</v>
      </c>
      <c r="I16" s="52" t="s">
        <v>15</v>
      </c>
      <c r="J16" s="68">
        <v>427</v>
      </c>
      <c r="K16" s="69">
        <v>0.9</v>
      </c>
      <c r="L16" s="70">
        <v>0</v>
      </c>
      <c r="M16" s="71">
        <v>83843</v>
      </c>
      <c r="N16" s="71">
        <v>-75458.7</v>
      </c>
      <c r="O16" s="70">
        <v>0</v>
      </c>
      <c r="P16" s="70"/>
      <c r="Q16" s="70">
        <v>0</v>
      </c>
      <c r="R16" s="71">
        <v>-75458.7</v>
      </c>
      <c r="S16" s="72">
        <v>6.2000000000000003E-5</v>
      </c>
      <c r="T16" s="73">
        <v>-4.6784394000000002</v>
      </c>
      <c r="U16" s="70">
        <v>0</v>
      </c>
      <c r="V16" s="71">
        <v>0</v>
      </c>
      <c r="W16" s="71">
        <v>0</v>
      </c>
      <c r="X16" s="74">
        <v>6.8999999999999997E-5</v>
      </c>
      <c r="Y16" s="75">
        <v>0</v>
      </c>
      <c r="Z16" s="52"/>
    </row>
    <row r="17" spans="3:26" x14ac:dyDescent="0.3">
      <c r="C17" s="99"/>
      <c r="D17" s="100"/>
      <c r="E17" s="68"/>
      <c r="G17" s="67"/>
      <c r="H17" s="52">
        <v>31</v>
      </c>
      <c r="I17" s="52" t="s">
        <v>1</v>
      </c>
      <c r="J17" s="68">
        <v>427</v>
      </c>
      <c r="K17" s="69">
        <v>0.9</v>
      </c>
      <c r="L17" s="70">
        <v>0</v>
      </c>
      <c r="M17" s="71">
        <v>83843</v>
      </c>
      <c r="N17" s="71">
        <v>-75458.7</v>
      </c>
      <c r="O17" s="70">
        <v>0</v>
      </c>
      <c r="P17" s="70"/>
      <c r="Q17" s="70">
        <v>0</v>
      </c>
      <c r="R17" s="71">
        <v>-75458.7</v>
      </c>
      <c r="S17" s="72">
        <v>1.1299999999999999E-3</v>
      </c>
      <c r="T17" s="73">
        <v>-85.268330999999989</v>
      </c>
      <c r="U17" s="70">
        <v>0</v>
      </c>
      <c r="V17" s="71">
        <v>0</v>
      </c>
      <c r="W17" s="71">
        <v>0</v>
      </c>
      <c r="X17" s="74">
        <v>1.243E-3</v>
      </c>
      <c r="Y17" s="75">
        <v>0</v>
      </c>
      <c r="Z17" s="52"/>
    </row>
    <row r="18" spans="3:26" x14ac:dyDescent="0.3">
      <c r="C18" s="99"/>
      <c r="D18" s="100"/>
      <c r="E18" s="68"/>
      <c r="G18" s="67"/>
      <c r="H18" s="52">
        <v>38</v>
      </c>
      <c r="I18" s="52" t="s">
        <v>12</v>
      </c>
      <c r="J18" s="68">
        <v>427</v>
      </c>
      <c r="K18" s="69">
        <v>0.9</v>
      </c>
      <c r="L18" s="70">
        <v>0</v>
      </c>
      <c r="M18" s="71">
        <v>83843</v>
      </c>
      <c r="N18" s="71">
        <v>-75458.7</v>
      </c>
      <c r="O18" s="70">
        <v>0</v>
      </c>
      <c r="P18" s="70"/>
      <c r="Q18" s="70">
        <v>0</v>
      </c>
      <c r="R18" s="71">
        <v>-75458.7</v>
      </c>
      <c r="S18" s="72">
        <v>8.6000000000000003E-5</v>
      </c>
      <c r="T18" s="73">
        <v>-6.4894482</v>
      </c>
      <c r="U18" s="70">
        <v>0</v>
      </c>
      <c r="V18" s="71">
        <v>0</v>
      </c>
      <c r="W18" s="71">
        <v>0</v>
      </c>
      <c r="X18" s="74">
        <v>9.5000000000000005E-5</v>
      </c>
      <c r="Y18" s="75">
        <v>0</v>
      </c>
      <c r="Z18" s="52"/>
    </row>
    <row r="19" spans="3:26" x14ac:dyDescent="0.3">
      <c r="C19" s="99"/>
      <c r="D19" s="100"/>
      <c r="E19" s="68"/>
      <c r="G19" s="67"/>
      <c r="H19" s="52">
        <v>55</v>
      </c>
      <c r="I19" s="52" t="s">
        <v>26</v>
      </c>
      <c r="J19" s="68">
        <v>427</v>
      </c>
      <c r="K19" s="69">
        <v>0.9</v>
      </c>
      <c r="L19" s="70">
        <v>0</v>
      </c>
      <c r="M19" s="71">
        <v>83843</v>
      </c>
      <c r="N19" s="71">
        <v>-75458.7</v>
      </c>
      <c r="O19" s="70">
        <v>0</v>
      </c>
      <c r="P19" s="70"/>
      <c r="Q19" s="70">
        <v>0</v>
      </c>
      <c r="R19" s="71">
        <v>-75458.7</v>
      </c>
      <c r="S19" s="72">
        <v>1.35E-4</v>
      </c>
      <c r="T19" s="73">
        <v>-10.1869245</v>
      </c>
      <c r="U19" s="70">
        <v>0</v>
      </c>
      <c r="V19" s="71">
        <v>0</v>
      </c>
      <c r="W19" s="71">
        <v>0</v>
      </c>
      <c r="X19" s="74">
        <v>1.4799999999999999E-4</v>
      </c>
      <c r="Y19" s="75">
        <v>0</v>
      </c>
      <c r="Z19" s="52"/>
    </row>
    <row r="20" spans="3:26" x14ac:dyDescent="0.3">
      <c r="C20" s="99"/>
      <c r="D20" s="100"/>
      <c r="E20" s="68"/>
      <c r="G20" s="67"/>
      <c r="H20" s="52">
        <v>71</v>
      </c>
      <c r="I20" s="52" t="s">
        <v>18</v>
      </c>
      <c r="J20" s="68">
        <v>427</v>
      </c>
      <c r="K20" s="69">
        <v>0</v>
      </c>
      <c r="L20" s="70">
        <v>0</v>
      </c>
      <c r="M20" s="71">
        <v>83843</v>
      </c>
      <c r="N20" s="71">
        <v>0</v>
      </c>
      <c r="O20" s="70">
        <v>0</v>
      </c>
      <c r="P20" s="70"/>
      <c r="Q20" s="70">
        <v>0</v>
      </c>
      <c r="R20" s="71">
        <v>0</v>
      </c>
      <c r="S20" s="72">
        <v>9.0000000000000002E-6</v>
      </c>
      <c r="T20" s="73">
        <v>0</v>
      </c>
      <c r="U20" s="70">
        <v>0</v>
      </c>
      <c r="V20" s="71">
        <v>0</v>
      </c>
      <c r="W20" s="71">
        <v>0</v>
      </c>
      <c r="X20" s="74">
        <v>1.0000000000000001E-5</v>
      </c>
      <c r="Y20" s="75">
        <v>0</v>
      </c>
      <c r="Z20" s="52"/>
    </row>
    <row r="21" spans="3:26" x14ac:dyDescent="0.3">
      <c r="C21" s="99"/>
      <c r="D21" s="100"/>
      <c r="E21" s="68"/>
      <c r="G21" s="67"/>
      <c r="H21" s="52">
        <v>72</v>
      </c>
      <c r="I21" s="52" t="s">
        <v>28</v>
      </c>
      <c r="J21" s="68">
        <v>427</v>
      </c>
      <c r="K21" s="69">
        <v>0</v>
      </c>
      <c r="L21" s="70">
        <v>0</v>
      </c>
      <c r="M21" s="71">
        <v>83843</v>
      </c>
      <c r="N21" s="71">
        <v>0</v>
      </c>
      <c r="O21" s="70">
        <v>0</v>
      </c>
      <c r="P21" s="70"/>
      <c r="Q21" s="70">
        <v>0</v>
      </c>
      <c r="R21" s="71">
        <v>0</v>
      </c>
      <c r="S21" s="72">
        <v>2.7500000000000002E-4</v>
      </c>
      <c r="T21" s="73">
        <v>0</v>
      </c>
      <c r="U21" s="70">
        <v>0</v>
      </c>
      <c r="V21" s="71">
        <v>0</v>
      </c>
      <c r="W21" s="71">
        <v>0</v>
      </c>
      <c r="X21" s="74">
        <v>2.9999999999999997E-4</v>
      </c>
      <c r="Y21" s="75">
        <v>0</v>
      </c>
      <c r="Z21" s="52"/>
    </row>
    <row r="22" spans="3:26" x14ac:dyDescent="0.3">
      <c r="C22" s="99"/>
      <c r="D22" s="100"/>
      <c r="E22" s="68"/>
      <c r="G22" s="67"/>
      <c r="H22" s="52">
        <v>104</v>
      </c>
      <c r="I22" s="52" t="s">
        <v>85</v>
      </c>
      <c r="J22" s="68">
        <v>427</v>
      </c>
      <c r="K22" s="69">
        <v>0.9</v>
      </c>
      <c r="L22" s="70">
        <v>0</v>
      </c>
      <c r="M22" s="71">
        <v>83843</v>
      </c>
      <c r="N22" s="71">
        <v>-75458.7</v>
      </c>
      <c r="O22" s="70">
        <v>0</v>
      </c>
      <c r="P22" s="70"/>
      <c r="Q22" s="70">
        <v>0</v>
      </c>
      <c r="R22" s="71">
        <v>-75458.7</v>
      </c>
      <c r="S22" s="72">
        <v>0</v>
      </c>
      <c r="T22" s="73">
        <v>0</v>
      </c>
      <c r="U22" s="70">
        <v>0</v>
      </c>
      <c r="V22" s="71">
        <v>0</v>
      </c>
      <c r="W22" s="71">
        <v>0</v>
      </c>
      <c r="X22" s="74">
        <v>0</v>
      </c>
      <c r="Y22" s="75">
        <v>0</v>
      </c>
      <c r="Z22" s="52"/>
    </row>
    <row r="23" spans="3:26" x14ac:dyDescent="0.3">
      <c r="C23" s="99"/>
      <c r="D23" s="100"/>
      <c r="E23" s="68"/>
      <c r="G23" s="67"/>
      <c r="H23" s="52">
        <v>115</v>
      </c>
      <c r="I23" s="52" t="s">
        <v>110</v>
      </c>
      <c r="J23" s="68">
        <v>427</v>
      </c>
      <c r="K23" s="69">
        <v>0.9</v>
      </c>
      <c r="L23" s="70">
        <v>0</v>
      </c>
      <c r="M23" s="71">
        <v>83843</v>
      </c>
      <c r="N23" s="71">
        <v>-75458.7</v>
      </c>
      <c r="O23" s="70">
        <v>0</v>
      </c>
      <c r="P23" s="70"/>
      <c r="Q23" s="70">
        <v>0</v>
      </c>
      <c r="R23" s="71">
        <v>-75458.7</v>
      </c>
      <c r="S23" s="72">
        <v>0</v>
      </c>
      <c r="T23" s="73">
        <v>0</v>
      </c>
      <c r="U23" s="70">
        <v>0</v>
      </c>
      <c r="V23" s="71">
        <v>0</v>
      </c>
      <c r="W23" s="71">
        <v>0</v>
      </c>
      <c r="X23" s="74">
        <v>0</v>
      </c>
      <c r="Y23" s="75">
        <v>0</v>
      </c>
      <c r="Z23" s="52"/>
    </row>
    <row r="24" spans="3:26" x14ac:dyDescent="0.3">
      <c r="C24" s="99"/>
      <c r="D24" s="100"/>
      <c r="E24" s="68"/>
      <c r="G24" s="67"/>
      <c r="H24" s="52">
        <v>117</v>
      </c>
      <c r="I24" s="52" t="s">
        <v>21</v>
      </c>
      <c r="J24" s="68">
        <v>427</v>
      </c>
      <c r="K24" s="69">
        <v>0.9</v>
      </c>
      <c r="L24" s="70">
        <v>0</v>
      </c>
      <c r="M24" s="71">
        <v>83843</v>
      </c>
      <c r="N24" s="71">
        <v>-75458.7</v>
      </c>
      <c r="O24" s="70">
        <v>0</v>
      </c>
      <c r="P24" s="70"/>
      <c r="Q24" s="70">
        <v>0</v>
      </c>
      <c r="R24" s="71">
        <v>-75458.7</v>
      </c>
      <c r="S24" s="72">
        <v>2.34E-4</v>
      </c>
      <c r="T24" s="73">
        <v>-17.657335799999998</v>
      </c>
      <c r="U24" s="70">
        <v>0</v>
      </c>
      <c r="V24" s="71">
        <v>0</v>
      </c>
      <c r="W24" s="71">
        <v>0</v>
      </c>
      <c r="X24" s="74">
        <v>2.5700000000000001E-4</v>
      </c>
      <c r="Y24" s="75">
        <v>0</v>
      </c>
      <c r="Z24" s="52"/>
    </row>
    <row r="25" spans="3:26" x14ac:dyDescent="0.3">
      <c r="C25" s="9"/>
      <c r="D25" s="9"/>
      <c r="E25" s="9"/>
      <c r="G25" s="67"/>
      <c r="H25" s="52">
        <v>123</v>
      </c>
      <c r="I25" s="52" t="s">
        <v>29</v>
      </c>
      <c r="J25" s="68">
        <v>427</v>
      </c>
      <c r="K25" s="69">
        <v>0.9</v>
      </c>
      <c r="L25" s="70">
        <v>0</v>
      </c>
      <c r="M25" s="71">
        <v>83843</v>
      </c>
      <c r="N25" s="71">
        <v>-75458.7</v>
      </c>
      <c r="O25" s="70">
        <v>0</v>
      </c>
      <c r="P25" s="70"/>
      <c r="Q25" s="70">
        <v>0</v>
      </c>
      <c r="R25" s="71">
        <v>-75458.7</v>
      </c>
      <c r="S25" s="72">
        <v>1.0369999999999999E-3</v>
      </c>
      <c r="T25" s="73">
        <v>-78.250671899999986</v>
      </c>
      <c r="U25" s="70">
        <v>0</v>
      </c>
      <c r="V25" s="71">
        <v>0</v>
      </c>
      <c r="W25" s="71">
        <v>0</v>
      </c>
      <c r="X25" s="74">
        <v>1.1529999999999999E-3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/>
      <c r="I26" s="52"/>
      <c r="J26" s="68"/>
      <c r="K26" s="69"/>
      <c r="L26" s="71"/>
      <c r="M26" s="71"/>
      <c r="N26" s="71"/>
      <c r="O26" s="71"/>
      <c r="P26" s="71"/>
      <c r="Q26" s="71"/>
      <c r="R26" s="71"/>
      <c r="S26" s="74"/>
      <c r="T26" s="73"/>
      <c r="U26" s="71"/>
      <c r="V26" s="71"/>
      <c r="W26" s="71"/>
      <c r="X26" s="74"/>
      <c r="Y26" s="75"/>
      <c r="Z26" s="52"/>
    </row>
    <row r="27" spans="3:26" ht="15.6" x14ac:dyDescent="0.3">
      <c r="C27" s="99"/>
      <c r="D27" s="100"/>
      <c r="E27" s="68"/>
      <c r="G27" s="80">
        <v>115</v>
      </c>
      <c r="H27" s="81" t="s">
        <v>110</v>
      </c>
      <c r="I27" s="52"/>
      <c r="J27" s="68"/>
      <c r="K27" s="69"/>
      <c r="L27" s="71"/>
      <c r="M27" s="71"/>
      <c r="N27" s="71"/>
      <c r="O27" s="71"/>
      <c r="P27" s="71"/>
      <c r="Q27" s="71"/>
      <c r="R27" s="71"/>
      <c r="S27" s="74"/>
      <c r="T27" s="73"/>
      <c r="U27" s="71"/>
      <c r="V27" s="71"/>
      <c r="W27" s="71"/>
      <c r="X27" s="74"/>
      <c r="Y27" s="75"/>
      <c r="Z27" s="52"/>
    </row>
    <row r="28" spans="3:26" x14ac:dyDescent="0.3">
      <c r="C28" s="99"/>
      <c r="D28" s="100"/>
      <c r="E28" s="68"/>
      <c r="G28" s="67"/>
      <c r="H28" s="52">
        <v>1</v>
      </c>
      <c r="I28" s="52" t="s">
        <v>11</v>
      </c>
      <c r="J28" s="68">
        <v>428</v>
      </c>
      <c r="K28" s="69">
        <v>0.9</v>
      </c>
      <c r="L28" s="70">
        <v>4689891</v>
      </c>
      <c r="M28" s="71">
        <v>2940197</v>
      </c>
      <c r="N28" s="71">
        <v>1574724.6</v>
      </c>
      <c r="O28" s="70">
        <v>13887</v>
      </c>
      <c r="P28" s="70"/>
      <c r="Q28" s="70">
        <v>12498.300000000001</v>
      </c>
      <c r="R28" s="71">
        <v>1587222.9000000001</v>
      </c>
      <c r="S28" s="72">
        <v>2.0739999999999999E-3</v>
      </c>
      <c r="T28" s="73">
        <v>3291.9002946000001</v>
      </c>
      <c r="U28" s="70">
        <v>15827</v>
      </c>
      <c r="V28" s="71">
        <v>73915</v>
      </c>
      <c r="W28" s="71">
        <v>-52279.200000000004</v>
      </c>
      <c r="X28" s="74">
        <v>2.2769999999999999E-3</v>
      </c>
      <c r="Y28" s="75">
        <v>-119.0397384</v>
      </c>
      <c r="Z28" s="52"/>
    </row>
    <row r="29" spans="3:26" x14ac:dyDescent="0.3">
      <c r="C29" s="99"/>
      <c r="D29" s="100"/>
      <c r="E29" s="68"/>
      <c r="G29" s="67"/>
      <c r="H29" s="52">
        <v>2</v>
      </c>
      <c r="I29" s="52" t="s">
        <v>27</v>
      </c>
      <c r="J29" s="68">
        <v>428</v>
      </c>
      <c r="K29" s="69">
        <v>0.9</v>
      </c>
      <c r="L29" s="70">
        <v>4689891</v>
      </c>
      <c r="M29" s="71">
        <v>2940197</v>
      </c>
      <c r="N29" s="71">
        <v>1574724.6</v>
      </c>
      <c r="O29" s="70">
        <v>13887</v>
      </c>
      <c r="P29" s="70"/>
      <c r="Q29" s="70">
        <v>12498.300000000001</v>
      </c>
      <c r="R29" s="71">
        <v>1587222.9000000001</v>
      </c>
      <c r="S29" s="72">
        <v>2.3000000000000001E-4</v>
      </c>
      <c r="T29" s="73">
        <v>365.06126700000004</v>
      </c>
      <c r="U29" s="70">
        <v>15827</v>
      </c>
      <c r="V29" s="71">
        <v>73915</v>
      </c>
      <c r="W29" s="71">
        <v>-52279.200000000004</v>
      </c>
      <c r="X29" s="74">
        <v>2.6200000000000003E-4</v>
      </c>
      <c r="Y29" s="75">
        <v>-13.697150400000002</v>
      </c>
      <c r="Z29" s="52"/>
    </row>
    <row r="30" spans="3:26" x14ac:dyDescent="0.3">
      <c r="C30" s="99"/>
      <c r="D30" s="100"/>
      <c r="E30" s="68"/>
      <c r="G30" s="67"/>
      <c r="H30" s="52">
        <v>3</v>
      </c>
      <c r="I30" s="52" t="s">
        <v>20</v>
      </c>
      <c r="J30" s="68">
        <v>428</v>
      </c>
      <c r="K30" s="69">
        <v>0.9</v>
      </c>
      <c r="L30" s="70">
        <v>4689891</v>
      </c>
      <c r="M30" s="71">
        <v>2940197</v>
      </c>
      <c r="N30" s="71">
        <v>1574724.6</v>
      </c>
      <c r="O30" s="70">
        <v>13887</v>
      </c>
      <c r="P30" s="70"/>
      <c r="Q30" s="70">
        <v>12498.300000000001</v>
      </c>
      <c r="R30" s="71">
        <v>1587222.9000000001</v>
      </c>
      <c r="S30" s="72">
        <v>5.2599999999999999E-4</v>
      </c>
      <c r="T30" s="73">
        <v>834.87924540000006</v>
      </c>
      <c r="U30" s="70">
        <v>15827</v>
      </c>
      <c r="V30" s="71">
        <v>73915</v>
      </c>
      <c r="W30" s="71">
        <v>-52279.200000000004</v>
      </c>
      <c r="X30" s="74">
        <v>5.7799999999999995E-4</v>
      </c>
      <c r="Y30" s="75">
        <v>-30.217377599999999</v>
      </c>
      <c r="Z30" s="52"/>
    </row>
    <row r="31" spans="3:26" x14ac:dyDescent="0.3">
      <c r="C31" s="99"/>
      <c r="D31" s="100"/>
      <c r="E31" s="68"/>
      <c r="G31" s="67"/>
      <c r="H31" s="52">
        <v>5</v>
      </c>
      <c r="I31" s="52" t="s">
        <v>17</v>
      </c>
      <c r="J31" s="68">
        <v>428</v>
      </c>
      <c r="K31" s="69">
        <v>0.9</v>
      </c>
      <c r="L31" s="70">
        <v>4689891</v>
      </c>
      <c r="M31" s="71">
        <v>2940197</v>
      </c>
      <c r="N31" s="71">
        <v>1574724.6</v>
      </c>
      <c r="O31" s="70">
        <v>13887</v>
      </c>
      <c r="P31" s="70"/>
      <c r="Q31" s="70">
        <v>12498.300000000001</v>
      </c>
      <c r="R31" s="71">
        <v>1587222.9000000001</v>
      </c>
      <c r="S31" s="72">
        <v>6.2370000000000004E-3</v>
      </c>
      <c r="T31" s="73">
        <v>9899.5092273000009</v>
      </c>
      <c r="U31" s="70">
        <v>15827</v>
      </c>
      <c r="V31" s="71">
        <v>73915</v>
      </c>
      <c r="W31" s="71">
        <v>-52279.200000000004</v>
      </c>
      <c r="X31" s="74">
        <v>6.2979999999999998E-3</v>
      </c>
      <c r="Y31" s="75">
        <v>-329.25440159999999</v>
      </c>
      <c r="Z31" s="52"/>
    </row>
    <row r="32" spans="3:26" x14ac:dyDescent="0.3">
      <c r="C32" s="99"/>
      <c r="D32" s="100"/>
      <c r="E32" s="68"/>
      <c r="G32" s="67"/>
      <c r="H32" s="52">
        <v>137</v>
      </c>
      <c r="I32" s="52" t="s">
        <v>148</v>
      </c>
      <c r="J32" s="68">
        <v>428</v>
      </c>
      <c r="K32" s="69">
        <v>0.9</v>
      </c>
      <c r="L32" s="70">
        <v>4689891</v>
      </c>
      <c r="M32" s="71">
        <v>2940197</v>
      </c>
      <c r="N32" s="71">
        <v>1574724.6</v>
      </c>
      <c r="O32" s="70">
        <v>13887</v>
      </c>
      <c r="P32" s="70"/>
      <c r="Q32" s="70">
        <v>12498.300000000001</v>
      </c>
      <c r="R32" s="71">
        <v>1587222.9000000001</v>
      </c>
      <c r="S32" s="72">
        <v>6.9999999999999994E-5</v>
      </c>
      <c r="T32" s="73">
        <v>111.105603</v>
      </c>
      <c r="U32" s="70">
        <v>15827</v>
      </c>
      <c r="V32" s="71">
        <v>73915</v>
      </c>
      <c r="W32" s="71">
        <v>-52279.200000000004</v>
      </c>
      <c r="X32" s="74">
        <v>7.4999999999999993E-5</v>
      </c>
      <c r="Y32" s="75">
        <v>-3.9209399999999999</v>
      </c>
      <c r="Z32" s="52"/>
    </row>
    <row r="33" spans="3:26" x14ac:dyDescent="0.3">
      <c r="C33" s="99"/>
      <c r="D33" s="100"/>
      <c r="E33" s="68"/>
      <c r="G33" s="67"/>
      <c r="H33" s="52">
        <v>6</v>
      </c>
      <c r="I33" s="52" t="s">
        <v>73</v>
      </c>
      <c r="J33" s="68">
        <v>428</v>
      </c>
      <c r="K33" s="69">
        <v>0.9</v>
      </c>
      <c r="L33" s="70">
        <v>4689891</v>
      </c>
      <c r="M33" s="71">
        <v>2940197</v>
      </c>
      <c r="N33" s="71">
        <v>1574724.6</v>
      </c>
      <c r="O33" s="70">
        <v>13887</v>
      </c>
      <c r="P33" s="70"/>
      <c r="Q33" s="70">
        <v>12498.300000000001</v>
      </c>
      <c r="R33" s="71">
        <v>1587222.9000000001</v>
      </c>
      <c r="S33" s="72">
        <v>0</v>
      </c>
      <c r="T33" s="73">
        <v>0</v>
      </c>
      <c r="U33" s="70">
        <v>15827</v>
      </c>
      <c r="V33" s="71">
        <v>73915</v>
      </c>
      <c r="W33" s="71">
        <v>-52279.200000000004</v>
      </c>
      <c r="X33" s="74">
        <v>0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7</v>
      </c>
      <c r="I34" s="52" t="s">
        <v>9</v>
      </c>
      <c r="J34" s="68">
        <v>428</v>
      </c>
      <c r="K34" s="69">
        <v>0.9</v>
      </c>
      <c r="L34" s="70">
        <v>4689891</v>
      </c>
      <c r="M34" s="71">
        <v>2940197</v>
      </c>
      <c r="N34" s="71">
        <v>1574724.6</v>
      </c>
      <c r="O34" s="70">
        <v>13887</v>
      </c>
      <c r="P34" s="70"/>
      <c r="Q34" s="70">
        <v>12498.300000000001</v>
      </c>
      <c r="R34" s="71">
        <v>1587222.9000000001</v>
      </c>
      <c r="S34" s="72">
        <v>1.08E-4</v>
      </c>
      <c r="T34" s="73">
        <v>171.42007320000002</v>
      </c>
      <c r="U34" s="70">
        <v>15827</v>
      </c>
      <c r="V34" s="71">
        <v>73915</v>
      </c>
      <c r="W34" s="71">
        <v>-52279.200000000004</v>
      </c>
      <c r="X34" s="74">
        <v>1.1900000000000001E-4</v>
      </c>
      <c r="Y34" s="75">
        <v>-6.2212248000000008</v>
      </c>
      <c r="Z34" s="52"/>
    </row>
    <row r="35" spans="3:26" x14ac:dyDescent="0.3">
      <c r="C35" s="9"/>
      <c r="D35" s="9"/>
      <c r="E35" s="9"/>
      <c r="G35" s="67"/>
      <c r="H35" s="52">
        <v>8</v>
      </c>
      <c r="I35" s="52" t="s">
        <v>23</v>
      </c>
      <c r="J35" s="68">
        <v>428</v>
      </c>
      <c r="K35" s="69">
        <v>0.9</v>
      </c>
      <c r="L35" s="70">
        <v>4689891</v>
      </c>
      <c r="M35" s="71">
        <v>2940197</v>
      </c>
      <c r="N35" s="71">
        <v>1574724.6</v>
      </c>
      <c r="O35" s="70">
        <v>13887</v>
      </c>
      <c r="P35" s="70"/>
      <c r="Q35" s="70">
        <v>12498.300000000001</v>
      </c>
      <c r="R35" s="71">
        <v>1587222.9000000001</v>
      </c>
      <c r="S35" s="72">
        <v>1.64E-4</v>
      </c>
      <c r="T35" s="73">
        <v>260.30455560000001</v>
      </c>
      <c r="U35" s="70">
        <v>15827</v>
      </c>
      <c r="V35" s="71">
        <v>73915</v>
      </c>
      <c r="W35" s="71">
        <v>-52279.200000000004</v>
      </c>
      <c r="X35" s="74">
        <v>1.74E-4</v>
      </c>
      <c r="Y35" s="75">
        <v>-9.0965808000000017</v>
      </c>
      <c r="Z35" s="52"/>
    </row>
    <row r="36" spans="3:26" x14ac:dyDescent="0.3">
      <c r="C36" s="9"/>
      <c r="D36" s="9"/>
      <c r="E36" s="9"/>
      <c r="G36" s="67"/>
      <c r="H36" s="52">
        <v>17</v>
      </c>
      <c r="I36" s="52" t="s">
        <v>16</v>
      </c>
      <c r="J36" s="68">
        <v>428</v>
      </c>
      <c r="K36" s="69">
        <v>0.9</v>
      </c>
      <c r="L36" s="70">
        <v>4689891</v>
      </c>
      <c r="M36" s="71">
        <v>2940197</v>
      </c>
      <c r="N36" s="71">
        <v>1574724.6</v>
      </c>
      <c r="O36" s="70">
        <v>13887</v>
      </c>
      <c r="P36" s="70"/>
      <c r="Q36" s="70">
        <v>12498.300000000001</v>
      </c>
      <c r="R36" s="71">
        <v>1587222.9000000001</v>
      </c>
      <c r="S36" s="72">
        <v>6.4899999999999995E-4</v>
      </c>
      <c r="T36" s="73">
        <v>1030.1076621</v>
      </c>
      <c r="U36" s="70">
        <v>15827</v>
      </c>
      <c r="V36" s="71">
        <v>73915</v>
      </c>
      <c r="W36" s="71">
        <v>-52279.200000000004</v>
      </c>
      <c r="X36" s="74">
        <v>7.0899999999999999E-4</v>
      </c>
      <c r="Y36" s="75">
        <v>-37.065952800000005</v>
      </c>
      <c r="Z36" s="52"/>
    </row>
    <row r="37" spans="3:26" x14ac:dyDescent="0.3">
      <c r="C37" s="9"/>
      <c r="D37" s="9"/>
      <c r="E37" s="9"/>
      <c r="G37" s="67"/>
      <c r="H37" s="52">
        <v>19</v>
      </c>
      <c r="I37" s="52" t="s">
        <v>15</v>
      </c>
      <c r="J37" s="68">
        <v>428</v>
      </c>
      <c r="K37" s="69">
        <v>0.9</v>
      </c>
      <c r="L37" s="70">
        <v>4689891</v>
      </c>
      <c r="M37" s="71">
        <v>2940197</v>
      </c>
      <c r="N37" s="71">
        <v>1574724.6</v>
      </c>
      <c r="O37" s="70">
        <v>13887</v>
      </c>
      <c r="P37" s="70"/>
      <c r="Q37" s="70">
        <v>12498.300000000001</v>
      </c>
      <c r="R37" s="71">
        <v>1587222.9000000001</v>
      </c>
      <c r="S37" s="72">
        <v>6.2000000000000003E-5</v>
      </c>
      <c r="T37" s="73">
        <v>98.407819800000013</v>
      </c>
      <c r="U37" s="70">
        <v>15827</v>
      </c>
      <c r="V37" s="71">
        <v>73915</v>
      </c>
      <c r="W37" s="71">
        <v>-52279.200000000004</v>
      </c>
      <c r="X37" s="74">
        <v>6.8999999999999997E-5</v>
      </c>
      <c r="Y37" s="75">
        <v>-3.6072648000000003</v>
      </c>
      <c r="Z37" s="52"/>
    </row>
    <row r="38" spans="3:26" x14ac:dyDescent="0.3">
      <c r="C38" s="9"/>
      <c r="D38" s="9"/>
      <c r="E38" s="9"/>
      <c r="G38" s="67"/>
      <c r="H38" s="52">
        <v>31</v>
      </c>
      <c r="I38" s="52" t="s">
        <v>1</v>
      </c>
      <c r="J38" s="68">
        <v>428</v>
      </c>
      <c r="K38" s="69">
        <v>0.9</v>
      </c>
      <c r="L38" s="70">
        <v>4689891</v>
      </c>
      <c r="M38" s="71">
        <v>2940197</v>
      </c>
      <c r="N38" s="71">
        <v>1574724.6</v>
      </c>
      <c r="O38" s="70">
        <v>13887</v>
      </c>
      <c r="P38" s="70"/>
      <c r="Q38" s="70">
        <v>12498.300000000001</v>
      </c>
      <c r="R38" s="71">
        <v>1587222.9000000001</v>
      </c>
      <c r="S38" s="72">
        <v>1.1299999999999999E-3</v>
      </c>
      <c r="T38" s="73">
        <v>1793.5618770000001</v>
      </c>
      <c r="U38" s="70">
        <v>15827</v>
      </c>
      <c r="V38" s="71">
        <v>73915</v>
      </c>
      <c r="W38" s="71">
        <v>-52279.200000000004</v>
      </c>
      <c r="X38" s="74">
        <v>1.243E-3</v>
      </c>
      <c r="Y38" s="75">
        <v>-64.983045599999997</v>
      </c>
      <c r="Z38" s="52"/>
    </row>
    <row r="39" spans="3:26" x14ac:dyDescent="0.3">
      <c r="C39" s="9"/>
      <c r="D39" s="9"/>
      <c r="E39" s="9"/>
      <c r="G39" s="67"/>
      <c r="H39" s="52">
        <v>38</v>
      </c>
      <c r="I39" s="52" t="s">
        <v>12</v>
      </c>
      <c r="J39" s="68">
        <v>428</v>
      </c>
      <c r="K39" s="69">
        <v>0.9</v>
      </c>
      <c r="L39" s="70">
        <v>4689891</v>
      </c>
      <c r="M39" s="71">
        <v>2940197</v>
      </c>
      <c r="N39" s="71">
        <v>1574724.6</v>
      </c>
      <c r="O39" s="70">
        <v>13887</v>
      </c>
      <c r="P39" s="70"/>
      <c r="Q39" s="70">
        <v>12498.300000000001</v>
      </c>
      <c r="R39" s="71">
        <v>1587222.9000000001</v>
      </c>
      <c r="S39" s="72">
        <v>8.6000000000000003E-5</v>
      </c>
      <c r="T39" s="73">
        <v>136.50116940000001</v>
      </c>
      <c r="U39" s="70">
        <v>15827</v>
      </c>
      <c r="V39" s="71">
        <v>73915</v>
      </c>
      <c r="W39" s="71">
        <v>-52279.200000000004</v>
      </c>
      <c r="X39" s="74">
        <v>9.5000000000000005E-5</v>
      </c>
      <c r="Y39" s="75">
        <v>-4.9665240000000006</v>
      </c>
      <c r="Z39" s="52"/>
    </row>
    <row r="40" spans="3:26" x14ac:dyDescent="0.3">
      <c r="C40" s="9"/>
      <c r="D40" s="9"/>
      <c r="E40" s="9"/>
      <c r="G40" s="67"/>
      <c r="H40" s="52">
        <v>55</v>
      </c>
      <c r="I40" s="52" t="s">
        <v>26</v>
      </c>
      <c r="J40" s="68">
        <v>428</v>
      </c>
      <c r="K40" s="69">
        <v>0.9</v>
      </c>
      <c r="L40" s="70">
        <v>4689891</v>
      </c>
      <c r="M40" s="71">
        <v>2940197</v>
      </c>
      <c r="N40" s="71">
        <v>1574724.6</v>
      </c>
      <c r="O40" s="70">
        <v>13887</v>
      </c>
      <c r="P40" s="70"/>
      <c r="Q40" s="70">
        <v>12498.300000000001</v>
      </c>
      <c r="R40" s="71">
        <v>1587222.9000000001</v>
      </c>
      <c r="S40" s="72">
        <v>1.35E-4</v>
      </c>
      <c r="T40" s="73">
        <v>214.27509150000003</v>
      </c>
      <c r="U40" s="70">
        <v>15827</v>
      </c>
      <c r="V40" s="71">
        <v>73915</v>
      </c>
      <c r="W40" s="71">
        <v>-52279.200000000004</v>
      </c>
      <c r="X40" s="74">
        <v>1.4799999999999999E-4</v>
      </c>
      <c r="Y40" s="75">
        <v>-7.7373216000000005</v>
      </c>
      <c r="Z40" s="52"/>
    </row>
    <row r="41" spans="3:26" x14ac:dyDescent="0.3">
      <c r="C41" s="9"/>
      <c r="D41" s="9"/>
      <c r="E41" s="9"/>
      <c r="G41" s="67"/>
      <c r="H41" s="52">
        <v>71</v>
      </c>
      <c r="I41" s="52" t="s">
        <v>18</v>
      </c>
      <c r="J41" s="68">
        <v>428</v>
      </c>
      <c r="K41" s="69">
        <v>0</v>
      </c>
      <c r="L41" s="70">
        <v>4689891</v>
      </c>
      <c r="M41" s="71">
        <v>2940197</v>
      </c>
      <c r="N41" s="71">
        <v>0</v>
      </c>
      <c r="O41" s="70">
        <v>13887</v>
      </c>
      <c r="P41" s="70"/>
      <c r="Q41" s="70">
        <v>0</v>
      </c>
      <c r="R41" s="71">
        <v>0</v>
      </c>
      <c r="S41" s="72">
        <v>9.0000000000000002E-6</v>
      </c>
      <c r="T41" s="73">
        <v>0</v>
      </c>
      <c r="U41" s="70">
        <v>15827</v>
      </c>
      <c r="V41" s="71">
        <v>73915</v>
      </c>
      <c r="W41" s="71">
        <v>0</v>
      </c>
      <c r="X41" s="74">
        <v>1.0000000000000001E-5</v>
      </c>
      <c r="Y41" s="75">
        <v>0</v>
      </c>
      <c r="Z41" s="52"/>
    </row>
    <row r="42" spans="3:26" x14ac:dyDescent="0.3">
      <c r="C42" s="9"/>
      <c r="D42" s="9"/>
      <c r="E42" s="9"/>
      <c r="G42" s="67"/>
      <c r="H42" s="52">
        <v>72</v>
      </c>
      <c r="I42" s="52" t="s">
        <v>28</v>
      </c>
      <c r="J42" s="68">
        <v>428</v>
      </c>
      <c r="K42" s="69">
        <v>0</v>
      </c>
      <c r="L42" s="70">
        <v>4689891</v>
      </c>
      <c r="M42" s="71">
        <v>2940197</v>
      </c>
      <c r="N42" s="71">
        <v>0</v>
      </c>
      <c r="O42" s="70">
        <v>13887</v>
      </c>
      <c r="P42" s="70"/>
      <c r="Q42" s="70">
        <v>0</v>
      </c>
      <c r="R42" s="71">
        <v>0</v>
      </c>
      <c r="S42" s="72">
        <v>2.7500000000000002E-4</v>
      </c>
      <c r="T42" s="73">
        <v>0</v>
      </c>
      <c r="U42" s="70">
        <v>15827</v>
      </c>
      <c r="V42" s="71">
        <v>73915</v>
      </c>
      <c r="W42" s="71">
        <v>0</v>
      </c>
      <c r="X42" s="74">
        <v>2.9999999999999997E-4</v>
      </c>
      <c r="Y42" s="75">
        <v>0</v>
      </c>
      <c r="Z42" s="52"/>
    </row>
    <row r="43" spans="3:26" x14ac:dyDescent="0.3">
      <c r="C43" s="9"/>
      <c r="D43" s="9"/>
      <c r="E43" s="9"/>
      <c r="G43" s="67"/>
      <c r="H43" s="52">
        <v>104</v>
      </c>
      <c r="I43" s="52" t="s">
        <v>85</v>
      </c>
      <c r="J43" s="68">
        <v>428</v>
      </c>
      <c r="K43" s="69">
        <v>0.9</v>
      </c>
      <c r="L43" s="70">
        <v>4689891</v>
      </c>
      <c r="M43" s="71">
        <v>2940197</v>
      </c>
      <c r="N43" s="71">
        <v>1574724.6</v>
      </c>
      <c r="O43" s="70">
        <v>13887</v>
      </c>
      <c r="P43" s="70"/>
      <c r="Q43" s="70">
        <v>12498.300000000001</v>
      </c>
      <c r="R43" s="71">
        <v>1587222.9000000001</v>
      </c>
      <c r="S43" s="72">
        <v>0</v>
      </c>
      <c r="T43" s="73">
        <v>0</v>
      </c>
      <c r="U43" s="70">
        <v>15827</v>
      </c>
      <c r="V43" s="71">
        <v>73915</v>
      </c>
      <c r="W43" s="71">
        <v>-52279.200000000004</v>
      </c>
      <c r="X43" s="74">
        <v>0</v>
      </c>
      <c r="Y43" s="75">
        <v>0</v>
      </c>
      <c r="Z43" s="52"/>
    </row>
    <row r="44" spans="3:26" x14ac:dyDescent="0.3">
      <c r="G44" s="67"/>
      <c r="H44" s="52">
        <v>115</v>
      </c>
      <c r="I44" s="52" t="s">
        <v>110</v>
      </c>
      <c r="J44" s="68">
        <v>428</v>
      </c>
      <c r="K44" s="69">
        <v>0.9</v>
      </c>
      <c r="L44" s="70">
        <v>4689891</v>
      </c>
      <c r="M44" s="71">
        <v>2940197</v>
      </c>
      <c r="N44" s="71">
        <v>1574724.6</v>
      </c>
      <c r="O44" s="70">
        <v>13887</v>
      </c>
      <c r="P44" s="70"/>
      <c r="Q44" s="70">
        <v>12498.300000000001</v>
      </c>
      <c r="R44" s="71">
        <v>1587222.9000000001</v>
      </c>
      <c r="S44" s="72">
        <v>0</v>
      </c>
      <c r="T44" s="73">
        <v>0</v>
      </c>
      <c r="U44" s="70">
        <v>15827</v>
      </c>
      <c r="V44" s="71">
        <v>73915</v>
      </c>
      <c r="W44" s="71">
        <v>-52279.200000000004</v>
      </c>
      <c r="X44" s="74">
        <v>0</v>
      </c>
      <c r="Y44" s="75">
        <v>0</v>
      </c>
      <c r="Z44" s="52"/>
    </row>
    <row r="45" spans="3:26" x14ac:dyDescent="0.3">
      <c r="G45" s="67"/>
      <c r="H45" s="52">
        <v>117</v>
      </c>
      <c r="I45" s="52" t="s">
        <v>21</v>
      </c>
      <c r="J45" s="68">
        <v>428</v>
      </c>
      <c r="K45" s="69">
        <v>0.9</v>
      </c>
      <c r="L45" s="70">
        <v>4689891</v>
      </c>
      <c r="M45" s="71">
        <v>2940197</v>
      </c>
      <c r="N45" s="71">
        <v>1574724.6</v>
      </c>
      <c r="O45" s="70">
        <v>13887</v>
      </c>
      <c r="P45" s="70"/>
      <c r="Q45" s="70">
        <v>12498.300000000001</v>
      </c>
      <c r="R45" s="71">
        <v>1587222.9000000001</v>
      </c>
      <c r="S45" s="72">
        <v>2.34E-4</v>
      </c>
      <c r="T45" s="73">
        <v>371.41015860000005</v>
      </c>
      <c r="U45" s="70">
        <v>15827</v>
      </c>
      <c r="V45" s="71">
        <v>73915</v>
      </c>
      <c r="W45" s="71">
        <v>-52279.200000000004</v>
      </c>
      <c r="X45" s="74">
        <v>2.5700000000000001E-4</v>
      </c>
      <c r="Y45" s="75">
        <v>-13.435754400000002</v>
      </c>
      <c r="Z45" s="52"/>
    </row>
    <row r="46" spans="3:26" x14ac:dyDescent="0.3">
      <c r="G46" s="67"/>
      <c r="H46" s="52">
        <v>123</v>
      </c>
      <c r="I46" s="52" t="s">
        <v>29</v>
      </c>
      <c r="J46" s="68">
        <v>428</v>
      </c>
      <c r="K46" s="69">
        <v>0.9</v>
      </c>
      <c r="L46" s="70">
        <v>4689891</v>
      </c>
      <c r="M46" s="71">
        <v>2940197</v>
      </c>
      <c r="N46" s="71">
        <v>1574724.6</v>
      </c>
      <c r="O46" s="70">
        <v>13887</v>
      </c>
      <c r="P46" s="70"/>
      <c r="Q46" s="70">
        <v>12498.300000000001</v>
      </c>
      <c r="R46" s="71">
        <v>1587222.9000000001</v>
      </c>
      <c r="S46" s="72">
        <v>1.0369999999999999E-3</v>
      </c>
      <c r="T46" s="73">
        <v>1645.9501473</v>
      </c>
      <c r="U46" s="70">
        <v>15827</v>
      </c>
      <c r="V46" s="71">
        <v>73915</v>
      </c>
      <c r="W46" s="71">
        <v>-52279.200000000004</v>
      </c>
      <c r="X46" s="74">
        <v>1.1529999999999999E-3</v>
      </c>
      <c r="Y46" s="75">
        <v>-60.277917600000002</v>
      </c>
      <c r="Z46" s="52"/>
    </row>
    <row r="47" spans="3:26" x14ac:dyDescent="0.3">
      <c r="G47" s="67"/>
      <c r="H47" s="52"/>
      <c r="I47" s="52"/>
      <c r="J47" s="68"/>
      <c r="K47" s="69"/>
      <c r="L47" s="71"/>
      <c r="M47" s="71"/>
      <c r="N47" s="71"/>
      <c r="O47" s="71"/>
      <c r="P47" s="71"/>
      <c r="Q47" s="71"/>
      <c r="R47" s="71"/>
      <c r="S47" s="74"/>
      <c r="T47" s="73"/>
      <c r="U47" s="71"/>
      <c r="V47" s="71"/>
      <c r="W47" s="71"/>
      <c r="X47" s="74"/>
      <c r="Y47" s="75"/>
      <c r="Z47" s="52"/>
    </row>
    <row r="48" spans="3:26" ht="15.6" x14ac:dyDescent="0.3">
      <c r="G48" s="80">
        <v>115</v>
      </c>
      <c r="H48" s="81" t="s">
        <v>110</v>
      </c>
      <c r="I48" s="52"/>
      <c r="J48" s="68"/>
      <c r="K48" s="69"/>
      <c r="L48" s="71"/>
      <c r="M48" s="71"/>
      <c r="N48" s="71"/>
      <c r="O48" s="71"/>
      <c r="P48" s="71"/>
      <c r="Q48" s="71"/>
      <c r="R48" s="71"/>
      <c r="S48" s="74"/>
      <c r="T48" s="73"/>
      <c r="U48" s="71"/>
      <c r="V48" s="71"/>
      <c r="W48" s="71"/>
      <c r="X48" s="74"/>
      <c r="Y48" s="75"/>
      <c r="Z48" s="52"/>
    </row>
    <row r="49" spans="7:26" x14ac:dyDescent="0.3">
      <c r="G49" s="67"/>
      <c r="H49" s="52">
        <v>1</v>
      </c>
      <c r="I49" s="52" t="s">
        <v>11</v>
      </c>
      <c r="J49" s="68">
        <v>430</v>
      </c>
      <c r="K49" s="69">
        <v>0.9</v>
      </c>
      <c r="L49" s="70">
        <v>45104336</v>
      </c>
      <c r="M49" s="71">
        <v>11524907</v>
      </c>
      <c r="N49" s="71">
        <v>30221486.100000001</v>
      </c>
      <c r="O49" s="70">
        <v>382716</v>
      </c>
      <c r="P49" s="70"/>
      <c r="Q49" s="70">
        <v>344444.4</v>
      </c>
      <c r="R49" s="71">
        <v>30565930.5</v>
      </c>
      <c r="S49" s="72">
        <v>2.0739999999999999E-3</v>
      </c>
      <c r="T49" s="73">
        <v>63393.739856999993</v>
      </c>
      <c r="U49" s="70">
        <v>16403823</v>
      </c>
      <c r="V49" s="71">
        <v>11743697</v>
      </c>
      <c r="W49" s="71">
        <v>4194113.4</v>
      </c>
      <c r="X49" s="74">
        <v>2.2769999999999999E-3</v>
      </c>
      <c r="Y49" s="75">
        <v>9549.9962118000003</v>
      </c>
      <c r="Z49" s="52"/>
    </row>
    <row r="50" spans="7:26" x14ac:dyDescent="0.3">
      <c r="G50" s="67"/>
      <c r="H50" s="52">
        <v>2</v>
      </c>
      <c r="I50" s="52" t="s">
        <v>27</v>
      </c>
      <c r="J50" s="68">
        <v>430</v>
      </c>
      <c r="K50" s="69">
        <v>0.9</v>
      </c>
      <c r="L50" s="70">
        <v>45104336</v>
      </c>
      <c r="M50" s="71">
        <v>11524907</v>
      </c>
      <c r="N50" s="71">
        <v>30221486.100000001</v>
      </c>
      <c r="O50" s="70">
        <v>382716</v>
      </c>
      <c r="P50" s="70"/>
      <c r="Q50" s="70">
        <v>344444.4</v>
      </c>
      <c r="R50" s="71">
        <v>30565930.5</v>
      </c>
      <c r="S50" s="72">
        <v>2.3000000000000001E-4</v>
      </c>
      <c r="T50" s="73">
        <v>7030.1640150000003</v>
      </c>
      <c r="U50" s="70">
        <v>16403823</v>
      </c>
      <c r="V50" s="71">
        <v>11743697</v>
      </c>
      <c r="W50" s="71">
        <v>4194113.4</v>
      </c>
      <c r="X50" s="74">
        <v>2.6200000000000003E-4</v>
      </c>
      <c r="Y50" s="75">
        <v>1098.8577108000002</v>
      </c>
      <c r="Z50" s="52"/>
    </row>
    <row r="51" spans="7:26" x14ac:dyDescent="0.3">
      <c r="G51" s="67"/>
      <c r="H51" s="52">
        <v>3</v>
      </c>
      <c r="I51" s="52" t="s">
        <v>20</v>
      </c>
      <c r="J51" s="68">
        <v>430</v>
      </c>
      <c r="K51" s="69">
        <v>0.9</v>
      </c>
      <c r="L51" s="70">
        <v>45104336</v>
      </c>
      <c r="M51" s="71">
        <v>11524907</v>
      </c>
      <c r="N51" s="71">
        <v>30221486.100000001</v>
      </c>
      <c r="O51" s="70">
        <v>382716</v>
      </c>
      <c r="P51" s="70"/>
      <c r="Q51" s="70">
        <v>344444.4</v>
      </c>
      <c r="R51" s="71">
        <v>30565930.5</v>
      </c>
      <c r="S51" s="72">
        <v>5.2599999999999999E-4</v>
      </c>
      <c r="T51" s="73">
        <v>16077.679442999999</v>
      </c>
      <c r="U51" s="70">
        <v>16403823</v>
      </c>
      <c r="V51" s="71">
        <v>11743697</v>
      </c>
      <c r="W51" s="71">
        <v>4194113.4</v>
      </c>
      <c r="X51" s="74">
        <v>5.7799999999999995E-4</v>
      </c>
      <c r="Y51" s="75">
        <v>2424.1975451999997</v>
      </c>
      <c r="Z51" s="52"/>
    </row>
    <row r="52" spans="7:26" x14ac:dyDescent="0.3">
      <c r="G52" s="67"/>
      <c r="H52" s="52">
        <v>5</v>
      </c>
      <c r="I52" s="52" t="s">
        <v>17</v>
      </c>
      <c r="J52" s="68">
        <v>430</v>
      </c>
      <c r="K52" s="69">
        <v>0.9</v>
      </c>
      <c r="L52" s="70">
        <v>45104336</v>
      </c>
      <c r="M52" s="71">
        <v>11524907</v>
      </c>
      <c r="N52" s="71">
        <v>30221486.100000001</v>
      </c>
      <c r="O52" s="70">
        <v>382716</v>
      </c>
      <c r="P52" s="70"/>
      <c r="Q52" s="70">
        <v>344444.4</v>
      </c>
      <c r="R52" s="71">
        <v>30565930.5</v>
      </c>
      <c r="S52" s="72">
        <v>6.2370000000000004E-3</v>
      </c>
      <c r="T52" s="73">
        <v>190639.70852850002</v>
      </c>
      <c r="U52" s="70">
        <v>16403823</v>
      </c>
      <c r="V52" s="71">
        <v>11743697</v>
      </c>
      <c r="W52" s="71">
        <v>4194113.4</v>
      </c>
      <c r="X52" s="74">
        <v>6.2979999999999998E-3</v>
      </c>
      <c r="Y52" s="75">
        <v>26414.526193199999</v>
      </c>
      <c r="Z52" s="52"/>
    </row>
    <row r="53" spans="7:26" x14ac:dyDescent="0.3">
      <c r="G53" s="67"/>
      <c r="H53" s="52">
        <v>137</v>
      </c>
      <c r="I53" s="52" t="s">
        <v>148</v>
      </c>
      <c r="J53" s="68">
        <v>430</v>
      </c>
      <c r="K53" s="69">
        <v>0.9</v>
      </c>
      <c r="L53" s="70">
        <v>45104336</v>
      </c>
      <c r="M53" s="71">
        <v>11524907</v>
      </c>
      <c r="N53" s="71">
        <v>30221486.100000001</v>
      </c>
      <c r="O53" s="70">
        <v>382716</v>
      </c>
      <c r="P53" s="70"/>
      <c r="Q53" s="70">
        <v>344444.4</v>
      </c>
      <c r="R53" s="71">
        <v>30565930.5</v>
      </c>
      <c r="S53" s="72">
        <v>6.9999999999999994E-5</v>
      </c>
      <c r="T53" s="73">
        <v>2139.615135</v>
      </c>
      <c r="U53" s="70">
        <v>16403823</v>
      </c>
      <c r="V53" s="71">
        <v>11743697</v>
      </c>
      <c r="W53" s="71">
        <v>4194113.4</v>
      </c>
      <c r="X53" s="74">
        <v>7.4999999999999993E-5</v>
      </c>
      <c r="Y53" s="75">
        <v>314.55850499999997</v>
      </c>
      <c r="Z53" s="52"/>
    </row>
    <row r="54" spans="7:26" x14ac:dyDescent="0.3">
      <c r="G54" s="67"/>
      <c r="H54" s="52">
        <v>6</v>
      </c>
      <c r="I54" s="52" t="s">
        <v>73</v>
      </c>
      <c r="J54" s="68">
        <v>430</v>
      </c>
      <c r="K54" s="69">
        <v>0.9</v>
      </c>
      <c r="L54" s="70">
        <v>45104336</v>
      </c>
      <c r="M54" s="71">
        <v>11524907</v>
      </c>
      <c r="N54" s="71">
        <v>30221486.100000001</v>
      </c>
      <c r="O54" s="70">
        <v>382716</v>
      </c>
      <c r="P54" s="70"/>
      <c r="Q54" s="70">
        <v>344444.4</v>
      </c>
      <c r="R54" s="71">
        <v>30565930.5</v>
      </c>
      <c r="S54" s="72">
        <v>0</v>
      </c>
      <c r="T54" s="73">
        <v>0</v>
      </c>
      <c r="U54" s="70">
        <v>16403823</v>
      </c>
      <c r="V54" s="71">
        <v>11743697</v>
      </c>
      <c r="W54" s="71">
        <v>4194113.4</v>
      </c>
      <c r="X54" s="74">
        <v>0</v>
      </c>
      <c r="Y54" s="75">
        <v>0</v>
      </c>
      <c r="Z54" s="52"/>
    </row>
    <row r="55" spans="7:26" x14ac:dyDescent="0.3">
      <c r="G55" s="67"/>
      <c r="H55" s="52">
        <v>7</v>
      </c>
      <c r="I55" s="52" t="s">
        <v>9</v>
      </c>
      <c r="J55" s="68">
        <v>430</v>
      </c>
      <c r="K55" s="69">
        <v>0.9</v>
      </c>
      <c r="L55" s="70">
        <v>45104336</v>
      </c>
      <c r="M55" s="71">
        <v>11524907</v>
      </c>
      <c r="N55" s="71">
        <v>30221486.100000001</v>
      </c>
      <c r="O55" s="70">
        <v>382716</v>
      </c>
      <c r="P55" s="70"/>
      <c r="Q55" s="70">
        <v>344444.4</v>
      </c>
      <c r="R55" s="71">
        <v>30565930.5</v>
      </c>
      <c r="S55" s="72">
        <v>1.08E-4</v>
      </c>
      <c r="T55" s="73">
        <v>3301.1204939999998</v>
      </c>
      <c r="U55" s="70">
        <v>16403823</v>
      </c>
      <c r="V55" s="71">
        <v>11743697</v>
      </c>
      <c r="W55" s="71">
        <v>4194113.4</v>
      </c>
      <c r="X55" s="74">
        <v>1.1900000000000001E-4</v>
      </c>
      <c r="Y55" s="75">
        <v>499.09949460000001</v>
      </c>
      <c r="Z55" s="52"/>
    </row>
    <row r="56" spans="7:26" x14ac:dyDescent="0.3">
      <c r="G56" s="67"/>
      <c r="H56" s="52">
        <v>8</v>
      </c>
      <c r="I56" s="52" t="s">
        <v>23</v>
      </c>
      <c r="J56" s="68">
        <v>430</v>
      </c>
      <c r="K56" s="69">
        <v>0.9</v>
      </c>
      <c r="L56" s="70">
        <v>45104336</v>
      </c>
      <c r="M56" s="71">
        <v>11524907</v>
      </c>
      <c r="N56" s="71">
        <v>30221486.100000001</v>
      </c>
      <c r="O56" s="70">
        <v>382716</v>
      </c>
      <c r="P56" s="70"/>
      <c r="Q56" s="70">
        <v>344444.4</v>
      </c>
      <c r="R56" s="71">
        <v>30565930.5</v>
      </c>
      <c r="S56" s="72">
        <v>1.64E-4</v>
      </c>
      <c r="T56" s="73">
        <v>5012.812602</v>
      </c>
      <c r="U56" s="70">
        <v>16403823</v>
      </c>
      <c r="V56" s="71">
        <v>11743697</v>
      </c>
      <c r="W56" s="71">
        <v>4194113.4</v>
      </c>
      <c r="X56" s="74">
        <v>1.74E-4</v>
      </c>
      <c r="Y56" s="75">
        <v>729.77573159999997</v>
      </c>
      <c r="Z56" s="52"/>
    </row>
    <row r="57" spans="7:26" x14ac:dyDescent="0.3">
      <c r="G57" s="67"/>
      <c r="H57" s="52">
        <v>15</v>
      </c>
      <c r="I57" s="52" t="s">
        <v>2</v>
      </c>
      <c r="J57" s="68">
        <v>430</v>
      </c>
      <c r="K57" s="69">
        <v>0.9</v>
      </c>
      <c r="L57" s="70">
        <v>45104336</v>
      </c>
      <c r="M57" s="71">
        <v>11524907</v>
      </c>
      <c r="N57" s="71">
        <v>30221486.100000001</v>
      </c>
      <c r="O57" s="70">
        <v>382716</v>
      </c>
      <c r="P57" s="70"/>
      <c r="Q57" s="70">
        <v>344444.4</v>
      </c>
      <c r="R57" s="71">
        <v>30565930.5</v>
      </c>
      <c r="S57" s="72">
        <v>2.3699999999999999E-4</v>
      </c>
      <c r="T57" s="73">
        <v>7244.1255284999997</v>
      </c>
      <c r="U57" s="70">
        <v>16403823</v>
      </c>
      <c r="V57" s="71">
        <v>11743697</v>
      </c>
      <c r="W57" s="71">
        <v>4194113.4</v>
      </c>
      <c r="X57" s="74">
        <v>2.5700000000000001E-4</v>
      </c>
      <c r="Y57" s="75">
        <v>1077.8871438000001</v>
      </c>
      <c r="Z57" s="52"/>
    </row>
    <row r="58" spans="7:26" x14ac:dyDescent="0.3">
      <c r="G58" s="67"/>
      <c r="H58" s="52">
        <v>17</v>
      </c>
      <c r="I58" s="52" t="s">
        <v>16</v>
      </c>
      <c r="J58" s="68">
        <v>430</v>
      </c>
      <c r="K58" s="69">
        <v>0.9</v>
      </c>
      <c r="L58" s="70">
        <v>45104336</v>
      </c>
      <c r="M58" s="71">
        <v>11524907</v>
      </c>
      <c r="N58" s="71">
        <v>30221486.100000001</v>
      </c>
      <c r="O58" s="70">
        <v>382716</v>
      </c>
      <c r="P58" s="70"/>
      <c r="Q58" s="70">
        <v>344444.4</v>
      </c>
      <c r="R58" s="71">
        <v>30565930.5</v>
      </c>
      <c r="S58" s="72">
        <v>6.4899999999999995E-4</v>
      </c>
      <c r="T58" s="73">
        <v>19837.288894499998</v>
      </c>
      <c r="U58" s="70">
        <v>16403823</v>
      </c>
      <c r="V58" s="71">
        <v>11743697</v>
      </c>
      <c r="W58" s="71">
        <v>4194113.4</v>
      </c>
      <c r="X58" s="74">
        <v>7.0899999999999999E-4</v>
      </c>
      <c r="Y58" s="75">
        <v>2973.6264006000001</v>
      </c>
      <c r="Z58" s="52"/>
    </row>
    <row r="59" spans="7:26" x14ac:dyDescent="0.3">
      <c r="G59" s="67"/>
      <c r="H59" s="52">
        <v>19</v>
      </c>
      <c r="I59" s="52" t="s">
        <v>15</v>
      </c>
      <c r="J59" s="68">
        <v>430</v>
      </c>
      <c r="K59" s="69">
        <v>0.9</v>
      </c>
      <c r="L59" s="70">
        <v>45104336</v>
      </c>
      <c r="M59" s="71">
        <v>11524907</v>
      </c>
      <c r="N59" s="71">
        <v>30221486.100000001</v>
      </c>
      <c r="O59" s="70">
        <v>382716</v>
      </c>
      <c r="P59" s="70"/>
      <c r="Q59" s="70">
        <v>344444.4</v>
      </c>
      <c r="R59" s="71">
        <v>30565930.5</v>
      </c>
      <c r="S59" s="72">
        <v>6.2000000000000003E-5</v>
      </c>
      <c r="T59" s="73">
        <v>1895.0876910000002</v>
      </c>
      <c r="U59" s="70">
        <v>16403823</v>
      </c>
      <c r="V59" s="71">
        <v>11743697</v>
      </c>
      <c r="W59" s="71">
        <v>4194113.4</v>
      </c>
      <c r="X59" s="74">
        <v>6.8999999999999997E-5</v>
      </c>
      <c r="Y59" s="75">
        <v>289.39382459999996</v>
      </c>
      <c r="Z59" s="52"/>
    </row>
    <row r="60" spans="7:26" x14ac:dyDescent="0.3">
      <c r="G60" s="67"/>
      <c r="H60" s="52">
        <v>31</v>
      </c>
      <c r="I60" s="52" t="s">
        <v>1</v>
      </c>
      <c r="J60" s="68">
        <v>430</v>
      </c>
      <c r="K60" s="69">
        <v>0.9</v>
      </c>
      <c r="L60" s="70">
        <v>45104336</v>
      </c>
      <c r="M60" s="71">
        <v>11524907</v>
      </c>
      <c r="N60" s="71">
        <v>30221486.100000001</v>
      </c>
      <c r="O60" s="70">
        <v>382716</v>
      </c>
      <c r="P60" s="70"/>
      <c r="Q60" s="70">
        <v>344444.4</v>
      </c>
      <c r="R60" s="71">
        <v>30565930.5</v>
      </c>
      <c r="S60" s="72">
        <v>1.1299999999999999E-3</v>
      </c>
      <c r="T60" s="73">
        <v>34539.501465000001</v>
      </c>
      <c r="U60" s="70">
        <v>16403823</v>
      </c>
      <c r="V60" s="71">
        <v>11743697</v>
      </c>
      <c r="W60" s="71">
        <v>4194113.4</v>
      </c>
      <c r="X60" s="74">
        <v>1.243E-3</v>
      </c>
      <c r="Y60" s="75">
        <v>5213.2829561999997</v>
      </c>
      <c r="Z60" s="52"/>
    </row>
    <row r="61" spans="7:26" x14ac:dyDescent="0.3">
      <c r="G61" s="67"/>
      <c r="H61" s="52">
        <v>38</v>
      </c>
      <c r="I61" s="52" t="s">
        <v>12</v>
      </c>
      <c r="J61" s="68">
        <v>430</v>
      </c>
      <c r="K61" s="69">
        <v>0.9</v>
      </c>
      <c r="L61" s="70">
        <v>45104336</v>
      </c>
      <c r="M61" s="71">
        <v>11524907</v>
      </c>
      <c r="N61" s="71">
        <v>30221486.100000001</v>
      </c>
      <c r="O61" s="70">
        <v>382716</v>
      </c>
      <c r="P61" s="70"/>
      <c r="Q61" s="70">
        <v>344444.4</v>
      </c>
      <c r="R61" s="71">
        <v>30565930.5</v>
      </c>
      <c r="S61" s="72">
        <v>8.6000000000000003E-5</v>
      </c>
      <c r="T61" s="73">
        <v>2628.6700230000001</v>
      </c>
      <c r="U61" s="70">
        <v>16403823</v>
      </c>
      <c r="V61" s="71">
        <v>11743697</v>
      </c>
      <c r="W61" s="71">
        <v>4194113.4</v>
      </c>
      <c r="X61" s="74">
        <v>9.5000000000000005E-5</v>
      </c>
      <c r="Y61" s="75">
        <v>398.44077300000004</v>
      </c>
      <c r="Z61" s="52"/>
    </row>
    <row r="62" spans="7:26" x14ac:dyDescent="0.3">
      <c r="G62" s="67"/>
      <c r="H62" s="52">
        <v>55</v>
      </c>
      <c r="I62" s="52" t="s">
        <v>26</v>
      </c>
      <c r="J62" s="68">
        <v>430</v>
      </c>
      <c r="K62" s="69">
        <v>0.9</v>
      </c>
      <c r="L62" s="70">
        <v>45104336</v>
      </c>
      <c r="M62" s="71">
        <v>11524907</v>
      </c>
      <c r="N62" s="71">
        <v>30221486.100000001</v>
      </c>
      <c r="O62" s="70">
        <v>382716</v>
      </c>
      <c r="P62" s="70"/>
      <c r="Q62" s="70">
        <v>344444.4</v>
      </c>
      <c r="R62" s="71">
        <v>30565930.5</v>
      </c>
      <c r="S62" s="72">
        <v>1.35E-4</v>
      </c>
      <c r="T62" s="73">
        <v>4126.4006175000004</v>
      </c>
      <c r="U62" s="70">
        <v>16403823</v>
      </c>
      <c r="V62" s="71">
        <v>11743697</v>
      </c>
      <c r="W62" s="71">
        <v>4194113.4</v>
      </c>
      <c r="X62" s="74">
        <v>1.4799999999999999E-4</v>
      </c>
      <c r="Y62" s="75">
        <v>620.72878319999995</v>
      </c>
      <c r="Z62" s="52"/>
    </row>
    <row r="63" spans="7:26" x14ac:dyDescent="0.3">
      <c r="G63" s="67"/>
      <c r="H63" s="52">
        <v>71</v>
      </c>
      <c r="I63" s="52" t="s">
        <v>18</v>
      </c>
      <c r="J63" s="68">
        <v>430</v>
      </c>
      <c r="K63" s="69">
        <v>0</v>
      </c>
      <c r="L63" s="70">
        <v>45104336</v>
      </c>
      <c r="M63" s="71">
        <v>11524907</v>
      </c>
      <c r="N63" s="71">
        <v>0</v>
      </c>
      <c r="O63" s="70">
        <v>382716</v>
      </c>
      <c r="P63" s="70"/>
      <c r="Q63" s="70">
        <v>0</v>
      </c>
      <c r="R63" s="71">
        <v>0</v>
      </c>
      <c r="S63" s="72">
        <v>9.0000000000000002E-6</v>
      </c>
      <c r="T63" s="73">
        <v>0</v>
      </c>
      <c r="U63" s="70">
        <v>16403823</v>
      </c>
      <c r="V63" s="71">
        <v>11743697</v>
      </c>
      <c r="W63" s="71">
        <v>0</v>
      </c>
      <c r="X63" s="74">
        <v>1.0000000000000001E-5</v>
      </c>
      <c r="Y63" s="75">
        <v>0</v>
      </c>
      <c r="Z63" s="52"/>
    </row>
    <row r="64" spans="7:26" x14ac:dyDescent="0.3">
      <c r="G64" s="67"/>
      <c r="H64" s="52">
        <v>72</v>
      </c>
      <c r="I64" s="52" t="s">
        <v>28</v>
      </c>
      <c r="J64" s="68">
        <v>430</v>
      </c>
      <c r="K64" s="69">
        <v>0</v>
      </c>
      <c r="L64" s="70">
        <v>45104336</v>
      </c>
      <c r="M64" s="71">
        <v>11524907</v>
      </c>
      <c r="N64" s="71">
        <v>0</v>
      </c>
      <c r="O64" s="70">
        <v>382716</v>
      </c>
      <c r="P64" s="70"/>
      <c r="Q64" s="70">
        <v>0</v>
      </c>
      <c r="R64" s="71">
        <v>0</v>
      </c>
      <c r="S64" s="72">
        <v>2.7500000000000002E-4</v>
      </c>
      <c r="T64" s="73">
        <v>0</v>
      </c>
      <c r="U64" s="70">
        <v>16403823</v>
      </c>
      <c r="V64" s="71">
        <v>11743697</v>
      </c>
      <c r="W64" s="71">
        <v>0</v>
      </c>
      <c r="X64" s="74">
        <v>2.9999999999999997E-4</v>
      </c>
      <c r="Y64" s="75">
        <v>0</v>
      </c>
      <c r="Z64" s="52"/>
    </row>
    <row r="65" spans="7:26" x14ac:dyDescent="0.3">
      <c r="G65" s="67"/>
      <c r="H65" s="52">
        <v>104</v>
      </c>
      <c r="I65" s="52" t="s">
        <v>85</v>
      </c>
      <c r="J65" s="68">
        <v>430</v>
      </c>
      <c r="K65" s="69">
        <v>0.9</v>
      </c>
      <c r="L65" s="70">
        <v>45104336</v>
      </c>
      <c r="M65" s="71">
        <v>11524907</v>
      </c>
      <c r="N65" s="71">
        <v>30221486.100000001</v>
      </c>
      <c r="O65" s="70">
        <v>382716</v>
      </c>
      <c r="P65" s="70"/>
      <c r="Q65" s="70">
        <v>344444.4</v>
      </c>
      <c r="R65" s="71">
        <v>30565930.5</v>
      </c>
      <c r="S65" s="72">
        <v>0</v>
      </c>
      <c r="T65" s="73">
        <v>0</v>
      </c>
      <c r="U65" s="70">
        <v>16403823</v>
      </c>
      <c r="V65" s="71">
        <v>11743697</v>
      </c>
      <c r="W65" s="71">
        <v>4194113.4</v>
      </c>
      <c r="X65" s="74">
        <v>0</v>
      </c>
      <c r="Y65" s="75">
        <v>0</v>
      </c>
      <c r="Z65" s="52"/>
    </row>
    <row r="66" spans="7:26" x14ac:dyDescent="0.3">
      <c r="G66" s="67"/>
      <c r="H66" s="52">
        <v>115</v>
      </c>
      <c r="I66" s="52" t="s">
        <v>110</v>
      </c>
      <c r="J66" s="68">
        <v>430</v>
      </c>
      <c r="K66" s="69">
        <v>0.9</v>
      </c>
      <c r="L66" s="70">
        <v>45104336</v>
      </c>
      <c r="M66" s="71">
        <v>11524907</v>
      </c>
      <c r="N66" s="71">
        <v>30221486.100000001</v>
      </c>
      <c r="O66" s="70">
        <v>382716</v>
      </c>
      <c r="P66" s="70"/>
      <c r="Q66" s="70">
        <v>344444.4</v>
      </c>
      <c r="R66" s="71">
        <v>30565930.5</v>
      </c>
      <c r="S66" s="72">
        <v>0</v>
      </c>
      <c r="T66" s="73">
        <v>0</v>
      </c>
      <c r="U66" s="70">
        <v>16403823</v>
      </c>
      <c r="V66" s="71">
        <v>11743697</v>
      </c>
      <c r="W66" s="71">
        <v>4194113.4</v>
      </c>
      <c r="X66" s="74">
        <v>0</v>
      </c>
      <c r="Y66" s="75">
        <v>0</v>
      </c>
      <c r="Z66" s="52"/>
    </row>
    <row r="67" spans="7:26" x14ac:dyDescent="0.3">
      <c r="G67" s="67"/>
      <c r="H67" s="52">
        <v>117</v>
      </c>
      <c r="I67" s="52" t="s">
        <v>21</v>
      </c>
      <c r="J67" s="68">
        <v>430</v>
      </c>
      <c r="K67" s="69">
        <v>0.9</v>
      </c>
      <c r="L67" s="70">
        <v>45104336</v>
      </c>
      <c r="M67" s="71">
        <v>11524907</v>
      </c>
      <c r="N67" s="71">
        <v>30221486.100000001</v>
      </c>
      <c r="O67" s="70">
        <v>382716</v>
      </c>
      <c r="P67" s="70"/>
      <c r="Q67" s="70">
        <v>344444.4</v>
      </c>
      <c r="R67" s="71">
        <v>30565930.5</v>
      </c>
      <c r="S67" s="72">
        <v>2.34E-4</v>
      </c>
      <c r="T67" s="73">
        <v>7152.427737</v>
      </c>
      <c r="U67" s="70">
        <v>16403823</v>
      </c>
      <c r="V67" s="71">
        <v>11743697</v>
      </c>
      <c r="W67" s="71">
        <v>4194113.4</v>
      </c>
      <c r="X67" s="74">
        <v>2.5700000000000001E-4</v>
      </c>
      <c r="Y67" s="75">
        <v>1077.8871438000001</v>
      </c>
      <c r="Z67" s="52"/>
    </row>
    <row r="68" spans="7:26" x14ac:dyDescent="0.3">
      <c r="G68" s="67"/>
      <c r="H68" s="52">
        <v>123</v>
      </c>
      <c r="I68" s="52" t="s">
        <v>29</v>
      </c>
      <c r="J68" s="68">
        <v>430</v>
      </c>
      <c r="K68" s="69">
        <v>0.9</v>
      </c>
      <c r="L68" s="70">
        <v>45104336</v>
      </c>
      <c r="M68" s="71">
        <v>11524907</v>
      </c>
      <c r="N68" s="71">
        <v>30221486.100000001</v>
      </c>
      <c r="O68" s="70">
        <v>382716</v>
      </c>
      <c r="P68" s="70"/>
      <c r="Q68" s="70">
        <v>344444.4</v>
      </c>
      <c r="R68" s="71">
        <v>30565930.5</v>
      </c>
      <c r="S68" s="72">
        <v>1.0369999999999999E-3</v>
      </c>
      <c r="T68" s="73">
        <v>31696.869928499997</v>
      </c>
      <c r="U68" s="70">
        <v>16403823</v>
      </c>
      <c r="V68" s="71">
        <v>11743697</v>
      </c>
      <c r="W68" s="71">
        <v>4194113.4</v>
      </c>
      <c r="X68" s="74">
        <v>1.1529999999999999E-3</v>
      </c>
      <c r="Y68" s="75">
        <v>4835.8127501999998</v>
      </c>
      <c r="Z68" s="52"/>
    </row>
    <row r="69" spans="7:26" x14ac:dyDescent="0.3">
      <c r="G69" s="67"/>
      <c r="H69" s="52"/>
      <c r="I69" s="52"/>
      <c r="J69" s="68"/>
      <c r="K69" s="69"/>
      <c r="L69" s="71"/>
      <c r="M69" s="71"/>
      <c r="N69" s="71"/>
      <c r="O69" s="71"/>
      <c r="P69" s="71"/>
      <c r="Q69" s="71"/>
      <c r="R69" s="71"/>
      <c r="S69" s="74"/>
      <c r="T69" s="73"/>
      <c r="U69" s="71"/>
      <c r="V69" s="71"/>
      <c r="W69" s="71"/>
      <c r="X69" s="74"/>
      <c r="Y69" s="75"/>
      <c r="Z69" s="52"/>
    </row>
    <row r="70" spans="7:26" ht="15.6" x14ac:dyDescent="0.3">
      <c r="G70" s="80">
        <v>115</v>
      </c>
      <c r="H70" s="81" t="s">
        <v>110</v>
      </c>
      <c r="I70" s="52"/>
      <c r="J70" s="68"/>
      <c r="K70" s="69"/>
      <c r="L70" s="71"/>
      <c r="M70" s="71"/>
      <c r="N70" s="71"/>
      <c r="O70" s="71"/>
      <c r="P70" s="71"/>
      <c r="Q70" s="71"/>
      <c r="R70" s="71"/>
      <c r="S70" s="74"/>
      <c r="T70" s="73"/>
      <c r="U70" s="71"/>
      <c r="V70" s="71"/>
      <c r="W70" s="71"/>
      <c r="X70" s="74"/>
      <c r="Y70" s="75"/>
      <c r="Z70" s="52"/>
    </row>
    <row r="71" spans="7:26" x14ac:dyDescent="0.3">
      <c r="G71" s="67"/>
      <c r="H71" s="52">
        <v>1</v>
      </c>
      <c r="I71" s="52" t="s">
        <v>11</v>
      </c>
      <c r="J71" s="68">
        <v>478</v>
      </c>
      <c r="K71" s="69">
        <v>0.9</v>
      </c>
      <c r="L71" s="70">
        <v>221250</v>
      </c>
      <c r="M71" s="71">
        <v>0</v>
      </c>
      <c r="N71" s="71">
        <v>199125</v>
      </c>
      <c r="O71" s="70">
        <v>31219</v>
      </c>
      <c r="P71" s="70"/>
      <c r="Q71" s="70">
        <v>28097.100000000002</v>
      </c>
      <c r="R71" s="71">
        <v>227222.1</v>
      </c>
      <c r="S71" s="72">
        <v>2.0739999999999999E-3</v>
      </c>
      <c r="T71" s="73">
        <v>471.2586354</v>
      </c>
      <c r="U71" s="70">
        <v>0</v>
      </c>
      <c r="V71" s="71">
        <v>0</v>
      </c>
      <c r="W71" s="71">
        <v>0</v>
      </c>
      <c r="X71" s="74">
        <v>2.2769999999999999E-3</v>
      </c>
      <c r="Y71" s="75">
        <v>0</v>
      </c>
      <c r="Z71" s="52"/>
    </row>
    <row r="72" spans="7:26" x14ac:dyDescent="0.3">
      <c r="G72" s="67"/>
      <c r="H72" s="52">
        <v>2</v>
      </c>
      <c r="I72" s="52" t="s">
        <v>27</v>
      </c>
      <c r="J72" s="68">
        <v>478</v>
      </c>
      <c r="K72" s="69">
        <v>0.9</v>
      </c>
      <c r="L72" s="70">
        <v>221250</v>
      </c>
      <c r="M72" s="71">
        <v>0</v>
      </c>
      <c r="N72" s="71">
        <v>199125</v>
      </c>
      <c r="O72" s="70">
        <v>31219</v>
      </c>
      <c r="P72" s="70"/>
      <c r="Q72" s="70">
        <v>28097.100000000002</v>
      </c>
      <c r="R72" s="71">
        <v>227222.1</v>
      </c>
      <c r="S72" s="72">
        <v>2.3000000000000001E-4</v>
      </c>
      <c r="T72" s="73">
        <v>52.261083000000006</v>
      </c>
      <c r="U72" s="70">
        <v>0</v>
      </c>
      <c r="V72" s="71">
        <v>0</v>
      </c>
      <c r="W72" s="71">
        <v>0</v>
      </c>
      <c r="X72" s="74">
        <v>2.6200000000000003E-4</v>
      </c>
      <c r="Y72" s="75">
        <v>0</v>
      </c>
      <c r="Z72" s="52"/>
    </row>
    <row r="73" spans="7:26" x14ac:dyDescent="0.3">
      <c r="G73" s="67"/>
      <c r="H73" s="52">
        <v>3</v>
      </c>
      <c r="I73" s="52" t="s">
        <v>20</v>
      </c>
      <c r="J73" s="68">
        <v>478</v>
      </c>
      <c r="K73" s="69">
        <v>0.9</v>
      </c>
      <c r="L73" s="70">
        <v>221250</v>
      </c>
      <c r="M73" s="71">
        <v>0</v>
      </c>
      <c r="N73" s="71">
        <v>199125</v>
      </c>
      <c r="O73" s="70">
        <v>31219</v>
      </c>
      <c r="P73" s="70"/>
      <c r="Q73" s="70">
        <v>28097.100000000002</v>
      </c>
      <c r="R73" s="71">
        <v>227222.1</v>
      </c>
      <c r="S73" s="72">
        <v>5.2599999999999999E-4</v>
      </c>
      <c r="T73" s="73">
        <v>119.5188246</v>
      </c>
      <c r="U73" s="70">
        <v>0</v>
      </c>
      <c r="V73" s="71">
        <v>0</v>
      </c>
      <c r="W73" s="71">
        <v>0</v>
      </c>
      <c r="X73" s="74">
        <v>5.7799999999999995E-4</v>
      </c>
      <c r="Y73" s="75">
        <v>0</v>
      </c>
      <c r="Z73" s="52"/>
    </row>
    <row r="74" spans="7:26" x14ac:dyDescent="0.3">
      <c r="G74" s="67"/>
      <c r="H74" s="52">
        <v>5</v>
      </c>
      <c r="I74" s="52" t="s">
        <v>17</v>
      </c>
      <c r="J74" s="68">
        <v>478</v>
      </c>
      <c r="K74" s="69">
        <v>0.9</v>
      </c>
      <c r="L74" s="70">
        <v>221250</v>
      </c>
      <c r="M74" s="71">
        <v>0</v>
      </c>
      <c r="N74" s="71">
        <v>199125</v>
      </c>
      <c r="O74" s="70">
        <v>31219</v>
      </c>
      <c r="P74" s="70"/>
      <c r="Q74" s="70">
        <v>28097.100000000002</v>
      </c>
      <c r="R74" s="71">
        <v>227222.1</v>
      </c>
      <c r="S74" s="72">
        <v>6.2370000000000004E-3</v>
      </c>
      <c r="T74" s="73">
        <v>1417.1842377</v>
      </c>
      <c r="U74" s="70">
        <v>0</v>
      </c>
      <c r="V74" s="71">
        <v>0</v>
      </c>
      <c r="W74" s="71">
        <v>0</v>
      </c>
      <c r="X74" s="74">
        <v>6.2979999999999998E-3</v>
      </c>
      <c r="Y74" s="75">
        <v>0</v>
      </c>
      <c r="Z74" s="52"/>
    </row>
    <row r="75" spans="7:26" x14ac:dyDescent="0.3">
      <c r="G75" s="67"/>
      <c r="H75" s="52">
        <v>137</v>
      </c>
      <c r="I75" s="52" t="s">
        <v>148</v>
      </c>
      <c r="J75" s="68">
        <v>478</v>
      </c>
      <c r="K75" s="69">
        <v>0.9</v>
      </c>
      <c r="L75" s="70">
        <v>221250</v>
      </c>
      <c r="M75" s="71">
        <v>0</v>
      </c>
      <c r="N75" s="71">
        <v>199125</v>
      </c>
      <c r="O75" s="70">
        <v>31219</v>
      </c>
      <c r="P75" s="70"/>
      <c r="Q75" s="70">
        <v>28097.100000000002</v>
      </c>
      <c r="R75" s="71">
        <v>227222.1</v>
      </c>
      <c r="S75" s="72">
        <v>6.9999999999999994E-5</v>
      </c>
      <c r="T75" s="73">
        <v>15.905546999999999</v>
      </c>
      <c r="U75" s="70">
        <v>0</v>
      </c>
      <c r="V75" s="71">
        <v>0</v>
      </c>
      <c r="W75" s="71">
        <v>0</v>
      </c>
      <c r="X75" s="74">
        <v>7.4999999999999993E-5</v>
      </c>
      <c r="Y75" s="75">
        <v>0</v>
      </c>
      <c r="Z75" s="52"/>
    </row>
    <row r="76" spans="7:26" x14ac:dyDescent="0.3">
      <c r="G76" s="67"/>
      <c r="H76" s="52">
        <v>6</v>
      </c>
      <c r="I76" s="52" t="s">
        <v>73</v>
      </c>
      <c r="J76" s="68">
        <v>478</v>
      </c>
      <c r="K76" s="69">
        <v>0.9</v>
      </c>
      <c r="L76" s="70">
        <v>221250</v>
      </c>
      <c r="M76" s="71">
        <v>0</v>
      </c>
      <c r="N76" s="71">
        <v>199125</v>
      </c>
      <c r="O76" s="70">
        <v>31219</v>
      </c>
      <c r="P76" s="70"/>
      <c r="Q76" s="70">
        <v>28097.100000000002</v>
      </c>
      <c r="R76" s="71">
        <v>227222.1</v>
      </c>
      <c r="S76" s="72">
        <v>0</v>
      </c>
      <c r="T76" s="73">
        <v>0</v>
      </c>
      <c r="U76" s="70">
        <v>0</v>
      </c>
      <c r="V76" s="71">
        <v>0</v>
      </c>
      <c r="W76" s="71">
        <v>0</v>
      </c>
      <c r="X76" s="74">
        <v>0</v>
      </c>
      <c r="Y76" s="75">
        <v>0</v>
      </c>
      <c r="Z76" s="52"/>
    </row>
    <row r="77" spans="7:26" x14ac:dyDescent="0.3">
      <c r="G77" s="67"/>
      <c r="H77" s="52">
        <v>7</v>
      </c>
      <c r="I77" s="52" t="s">
        <v>9</v>
      </c>
      <c r="J77" s="68">
        <v>478</v>
      </c>
      <c r="K77" s="69">
        <v>0.9</v>
      </c>
      <c r="L77" s="70">
        <v>221250</v>
      </c>
      <c r="M77" s="71">
        <v>0</v>
      </c>
      <c r="N77" s="71">
        <v>199125</v>
      </c>
      <c r="O77" s="70">
        <v>31219</v>
      </c>
      <c r="P77" s="70"/>
      <c r="Q77" s="70">
        <v>28097.100000000002</v>
      </c>
      <c r="R77" s="71">
        <v>227222.1</v>
      </c>
      <c r="S77" s="72">
        <v>1.08E-4</v>
      </c>
      <c r="T77" s="73">
        <v>24.539986800000001</v>
      </c>
      <c r="U77" s="70">
        <v>0</v>
      </c>
      <c r="V77" s="71">
        <v>0</v>
      </c>
      <c r="W77" s="71">
        <v>0</v>
      </c>
      <c r="X77" s="74">
        <v>1.1900000000000001E-4</v>
      </c>
      <c r="Y77" s="75">
        <v>0</v>
      </c>
      <c r="Z77" s="52"/>
    </row>
    <row r="78" spans="7:26" x14ac:dyDescent="0.3">
      <c r="G78" s="67"/>
      <c r="H78" s="52">
        <v>8</v>
      </c>
      <c r="I78" s="52" t="s">
        <v>23</v>
      </c>
      <c r="J78" s="68">
        <v>478</v>
      </c>
      <c r="K78" s="69">
        <v>0.9</v>
      </c>
      <c r="L78" s="70">
        <v>221250</v>
      </c>
      <c r="M78" s="71">
        <v>0</v>
      </c>
      <c r="N78" s="71">
        <v>199125</v>
      </c>
      <c r="O78" s="70">
        <v>31219</v>
      </c>
      <c r="P78" s="70"/>
      <c r="Q78" s="70">
        <v>28097.100000000002</v>
      </c>
      <c r="R78" s="71">
        <v>227222.1</v>
      </c>
      <c r="S78" s="72">
        <v>1.64E-4</v>
      </c>
      <c r="T78" s="73">
        <v>37.264424400000003</v>
      </c>
      <c r="U78" s="70">
        <v>0</v>
      </c>
      <c r="V78" s="71">
        <v>0</v>
      </c>
      <c r="W78" s="71">
        <v>0</v>
      </c>
      <c r="X78" s="74">
        <v>1.74E-4</v>
      </c>
      <c r="Y78" s="75">
        <v>0</v>
      </c>
      <c r="Z78" s="52"/>
    </row>
    <row r="79" spans="7:26" x14ac:dyDescent="0.3">
      <c r="G79" s="67"/>
      <c r="H79" s="52">
        <v>17</v>
      </c>
      <c r="I79" s="52" t="s">
        <v>16</v>
      </c>
      <c r="J79" s="68">
        <v>478</v>
      </c>
      <c r="K79" s="69">
        <v>0.9</v>
      </c>
      <c r="L79" s="70">
        <v>221250</v>
      </c>
      <c r="M79" s="71">
        <v>0</v>
      </c>
      <c r="N79" s="71">
        <v>199125</v>
      </c>
      <c r="O79" s="70">
        <v>31219</v>
      </c>
      <c r="P79" s="70"/>
      <c r="Q79" s="70">
        <v>28097.100000000002</v>
      </c>
      <c r="R79" s="71">
        <v>227222.1</v>
      </c>
      <c r="S79" s="72">
        <v>6.4899999999999995E-4</v>
      </c>
      <c r="T79" s="73">
        <v>147.4671429</v>
      </c>
      <c r="U79" s="70">
        <v>0</v>
      </c>
      <c r="V79" s="71">
        <v>0</v>
      </c>
      <c r="W79" s="71">
        <v>0</v>
      </c>
      <c r="X79" s="74">
        <v>7.0899999999999999E-4</v>
      </c>
      <c r="Y79" s="75">
        <v>0</v>
      </c>
      <c r="Z79" s="52"/>
    </row>
    <row r="80" spans="7:26" x14ac:dyDescent="0.3">
      <c r="G80" s="67"/>
      <c r="H80" s="52">
        <v>31</v>
      </c>
      <c r="I80" s="52" t="s">
        <v>1</v>
      </c>
      <c r="J80" s="68">
        <v>478</v>
      </c>
      <c r="K80" s="69">
        <v>0.9</v>
      </c>
      <c r="L80" s="70">
        <v>221250</v>
      </c>
      <c r="M80" s="71">
        <v>0</v>
      </c>
      <c r="N80" s="71">
        <v>199125</v>
      </c>
      <c r="O80" s="70">
        <v>31219</v>
      </c>
      <c r="P80" s="70"/>
      <c r="Q80" s="70">
        <v>28097.100000000002</v>
      </c>
      <c r="R80" s="71">
        <v>227222.1</v>
      </c>
      <c r="S80" s="72">
        <v>1.1299999999999999E-3</v>
      </c>
      <c r="T80" s="73">
        <v>256.76097299999998</v>
      </c>
      <c r="U80" s="70">
        <v>0</v>
      </c>
      <c r="V80" s="71">
        <v>0</v>
      </c>
      <c r="W80" s="71">
        <v>0</v>
      </c>
      <c r="X80" s="74">
        <v>1.243E-3</v>
      </c>
      <c r="Y80" s="75">
        <v>0</v>
      </c>
      <c r="Z80" s="52"/>
    </row>
    <row r="81" spans="7:26" x14ac:dyDescent="0.3">
      <c r="G81" s="67"/>
      <c r="H81" s="52">
        <v>38</v>
      </c>
      <c r="I81" s="52" t="s">
        <v>12</v>
      </c>
      <c r="J81" s="68">
        <v>478</v>
      </c>
      <c r="K81" s="69">
        <v>0.9</v>
      </c>
      <c r="L81" s="70">
        <v>221250</v>
      </c>
      <c r="M81" s="71">
        <v>0</v>
      </c>
      <c r="N81" s="71">
        <v>199125</v>
      </c>
      <c r="O81" s="70">
        <v>31219</v>
      </c>
      <c r="P81" s="70"/>
      <c r="Q81" s="70">
        <v>28097.100000000002</v>
      </c>
      <c r="R81" s="71">
        <v>227222.1</v>
      </c>
      <c r="S81" s="72">
        <v>8.6000000000000003E-5</v>
      </c>
      <c r="T81" s="73">
        <v>19.5411006</v>
      </c>
      <c r="U81" s="70">
        <v>0</v>
      </c>
      <c r="V81" s="71">
        <v>0</v>
      </c>
      <c r="W81" s="71">
        <v>0</v>
      </c>
      <c r="X81" s="74">
        <v>9.5000000000000005E-5</v>
      </c>
      <c r="Y81" s="75">
        <v>0</v>
      </c>
      <c r="Z81" s="52"/>
    </row>
    <row r="82" spans="7:26" x14ac:dyDescent="0.3">
      <c r="G82" s="67"/>
      <c r="H82" s="52">
        <v>55</v>
      </c>
      <c r="I82" s="52" t="s">
        <v>26</v>
      </c>
      <c r="J82" s="68">
        <v>478</v>
      </c>
      <c r="K82" s="69">
        <v>0.9</v>
      </c>
      <c r="L82" s="70">
        <v>221250</v>
      </c>
      <c r="M82" s="71">
        <v>0</v>
      </c>
      <c r="N82" s="71">
        <v>199125</v>
      </c>
      <c r="O82" s="70">
        <v>31219</v>
      </c>
      <c r="P82" s="70"/>
      <c r="Q82" s="70">
        <v>28097.100000000002</v>
      </c>
      <c r="R82" s="71">
        <v>227222.1</v>
      </c>
      <c r="S82" s="72">
        <v>1.35E-4</v>
      </c>
      <c r="T82" s="73">
        <v>30.6749835</v>
      </c>
      <c r="U82" s="70">
        <v>0</v>
      </c>
      <c r="V82" s="71">
        <v>0</v>
      </c>
      <c r="W82" s="71">
        <v>0</v>
      </c>
      <c r="X82" s="74">
        <v>1.4799999999999999E-4</v>
      </c>
      <c r="Y82" s="75">
        <v>0</v>
      </c>
      <c r="Z82" s="52"/>
    </row>
    <row r="83" spans="7:26" x14ac:dyDescent="0.3">
      <c r="G83" s="67"/>
      <c r="H83" s="52">
        <v>71</v>
      </c>
      <c r="I83" s="52" t="s">
        <v>18</v>
      </c>
      <c r="J83" s="68">
        <v>478</v>
      </c>
      <c r="K83" s="69">
        <v>0</v>
      </c>
      <c r="L83" s="70">
        <v>221250</v>
      </c>
      <c r="M83" s="71">
        <v>0</v>
      </c>
      <c r="N83" s="71">
        <v>0</v>
      </c>
      <c r="O83" s="70">
        <v>31219</v>
      </c>
      <c r="P83" s="70"/>
      <c r="Q83" s="70">
        <v>0</v>
      </c>
      <c r="R83" s="71">
        <v>0</v>
      </c>
      <c r="S83" s="72">
        <v>9.0000000000000002E-6</v>
      </c>
      <c r="T83" s="73">
        <v>0</v>
      </c>
      <c r="U83" s="70">
        <v>0</v>
      </c>
      <c r="V83" s="71">
        <v>0</v>
      </c>
      <c r="W83" s="71">
        <v>0</v>
      </c>
      <c r="X83" s="74">
        <v>1.0000000000000001E-5</v>
      </c>
      <c r="Y83" s="75">
        <v>0</v>
      </c>
      <c r="Z83" s="52"/>
    </row>
    <row r="84" spans="7:26" x14ac:dyDescent="0.3">
      <c r="G84" s="67"/>
      <c r="H84" s="52">
        <v>72</v>
      </c>
      <c r="I84" s="52" t="s">
        <v>28</v>
      </c>
      <c r="J84" s="68">
        <v>478</v>
      </c>
      <c r="K84" s="69">
        <v>0</v>
      </c>
      <c r="L84" s="70">
        <v>221250</v>
      </c>
      <c r="M84" s="71">
        <v>0</v>
      </c>
      <c r="N84" s="71">
        <v>0</v>
      </c>
      <c r="O84" s="70">
        <v>31219</v>
      </c>
      <c r="P84" s="70"/>
      <c r="Q84" s="70">
        <v>0</v>
      </c>
      <c r="R84" s="71">
        <v>0</v>
      </c>
      <c r="S84" s="72">
        <v>2.7500000000000002E-4</v>
      </c>
      <c r="T84" s="73">
        <v>0</v>
      </c>
      <c r="U84" s="70">
        <v>0</v>
      </c>
      <c r="V84" s="71">
        <v>0</v>
      </c>
      <c r="W84" s="71">
        <v>0</v>
      </c>
      <c r="X84" s="74">
        <v>2.9999999999999997E-4</v>
      </c>
      <c r="Y84" s="75">
        <v>0</v>
      </c>
      <c r="Z84" s="52"/>
    </row>
    <row r="85" spans="7:26" x14ac:dyDescent="0.3">
      <c r="G85" s="67"/>
      <c r="H85" s="52">
        <v>104</v>
      </c>
      <c r="I85" s="52" t="s">
        <v>85</v>
      </c>
      <c r="J85" s="68">
        <v>478</v>
      </c>
      <c r="K85" s="69">
        <v>0.9</v>
      </c>
      <c r="L85" s="70">
        <v>221250</v>
      </c>
      <c r="M85" s="71">
        <v>0</v>
      </c>
      <c r="N85" s="71">
        <v>199125</v>
      </c>
      <c r="O85" s="70">
        <v>31219</v>
      </c>
      <c r="P85" s="70"/>
      <c r="Q85" s="70">
        <v>28097.100000000002</v>
      </c>
      <c r="R85" s="71">
        <v>227222.1</v>
      </c>
      <c r="S85" s="72">
        <v>0</v>
      </c>
      <c r="T85" s="73">
        <v>0</v>
      </c>
      <c r="U85" s="70">
        <v>0</v>
      </c>
      <c r="V85" s="71">
        <v>0</v>
      </c>
      <c r="W85" s="71">
        <v>0</v>
      </c>
      <c r="X85" s="74">
        <v>0</v>
      </c>
      <c r="Y85" s="75">
        <v>0</v>
      </c>
      <c r="Z85" s="52"/>
    </row>
    <row r="86" spans="7:26" x14ac:dyDescent="0.3">
      <c r="G86" s="67"/>
      <c r="H86" s="52">
        <v>115</v>
      </c>
      <c r="I86" s="52" t="s">
        <v>110</v>
      </c>
      <c r="J86" s="68">
        <v>478</v>
      </c>
      <c r="K86" s="69">
        <v>0.9</v>
      </c>
      <c r="L86" s="70">
        <v>221250</v>
      </c>
      <c r="M86" s="71">
        <v>0</v>
      </c>
      <c r="N86" s="71">
        <v>199125</v>
      </c>
      <c r="O86" s="70">
        <v>31219</v>
      </c>
      <c r="P86" s="70"/>
      <c r="Q86" s="70">
        <v>28097.100000000002</v>
      </c>
      <c r="R86" s="71">
        <v>227222.1</v>
      </c>
      <c r="S86" s="72">
        <v>0</v>
      </c>
      <c r="T86" s="73">
        <v>0</v>
      </c>
      <c r="U86" s="70">
        <v>0</v>
      </c>
      <c r="V86" s="71">
        <v>0</v>
      </c>
      <c r="W86" s="71">
        <v>0</v>
      </c>
      <c r="X86" s="74">
        <v>0</v>
      </c>
      <c r="Y86" s="75">
        <v>0</v>
      </c>
      <c r="Z86" s="52"/>
    </row>
    <row r="87" spans="7:26" x14ac:dyDescent="0.3">
      <c r="G87" s="67"/>
      <c r="H87" s="52">
        <v>117</v>
      </c>
      <c r="I87" s="52" t="s">
        <v>21</v>
      </c>
      <c r="J87" s="68">
        <v>478</v>
      </c>
      <c r="K87" s="69">
        <v>0.9</v>
      </c>
      <c r="L87" s="70">
        <v>221250</v>
      </c>
      <c r="M87" s="71">
        <v>0</v>
      </c>
      <c r="N87" s="71">
        <v>199125</v>
      </c>
      <c r="O87" s="70">
        <v>31219</v>
      </c>
      <c r="P87" s="70"/>
      <c r="Q87" s="70">
        <v>28097.100000000002</v>
      </c>
      <c r="R87" s="71">
        <v>227222.1</v>
      </c>
      <c r="S87" s="72">
        <v>2.34E-4</v>
      </c>
      <c r="T87" s="73">
        <v>53.169971400000001</v>
      </c>
      <c r="U87" s="70">
        <v>0</v>
      </c>
      <c r="V87" s="71">
        <v>0</v>
      </c>
      <c r="W87" s="71">
        <v>0</v>
      </c>
      <c r="X87" s="74">
        <v>2.5700000000000001E-4</v>
      </c>
      <c r="Y87" s="75">
        <v>0</v>
      </c>
      <c r="Z87" s="52"/>
    </row>
    <row r="88" spans="7:26" x14ac:dyDescent="0.3">
      <c r="G88" s="67"/>
      <c r="H88" s="52">
        <v>123</v>
      </c>
      <c r="I88" s="52" t="s">
        <v>29</v>
      </c>
      <c r="J88" s="68">
        <v>478</v>
      </c>
      <c r="K88" s="69">
        <v>0.9</v>
      </c>
      <c r="L88" s="70">
        <v>221250</v>
      </c>
      <c r="M88" s="71">
        <v>0</v>
      </c>
      <c r="N88" s="71">
        <v>199125</v>
      </c>
      <c r="O88" s="70">
        <v>31219</v>
      </c>
      <c r="P88" s="70"/>
      <c r="Q88" s="70">
        <v>28097.100000000002</v>
      </c>
      <c r="R88" s="71">
        <v>227222.1</v>
      </c>
      <c r="S88" s="72">
        <v>1.0369999999999999E-3</v>
      </c>
      <c r="T88" s="73">
        <v>235.6293177</v>
      </c>
      <c r="U88" s="70">
        <v>0</v>
      </c>
      <c r="V88" s="71">
        <v>0</v>
      </c>
      <c r="W88" s="71">
        <v>0</v>
      </c>
      <c r="X88" s="74">
        <v>1.1529999999999999E-3</v>
      </c>
      <c r="Y88" s="75">
        <v>0</v>
      </c>
      <c r="Z88" s="52"/>
    </row>
    <row r="89" spans="7:26" x14ac:dyDescent="0.3">
      <c r="G89" s="67"/>
      <c r="H89" s="52"/>
      <c r="I89" s="52"/>
      <c r="J89" s="68"/>
      <c r="K89" s="69"/>
      <c r="L89" s="71"/>
      <c r="M89" s="71"/>
      <c r="N89" s="71"/>
      <c r="O89" s="71"/>
      <c r="P89" s="71"/>
      <c r="Q89" s="71"/>
      <c r="R89" s="71"/>
      <c r="S89" s="74"/>
      <c r="T89" s="73"/>
      <c r="U89" s="71"/>
      <c r="V89" s="71"/>
      <c r="W89" s="71"/>
      <c r="X89" s="74"/>
      <c r="Y89" s="75"/>
      <c r="Z89" s="52"/>
    </row>
    <row r="90" spans="7:26" ht="15.6" x14ac:dyDescent="0.3">
      <c r="G90" s="80">
        <v>115</v>
      </c>
      <c r="H90" s="81" t="s">
        <v>110</v>
      </c>
      <c r="I90" s="52"/>
      <c r="J90" s="68"/>
      <c r="K90" s="69"/>
      <c r="L90" s="71"/>
      <c r="M90" s="71"/>
      <c r="N90" s="71"/>
      <c r="O90" s="71"/>
      <c r="P90" s="71"/>
      <c r="Q90" s="71"/>
      <c r="R90" s="71"/>
      <c r="S90" s="74"/>
      <c r="T90" s="73"/>
      <c r="U90" s="71"/>
      <c r="V90" s="71"/>
      <c r="W90" s="71"/>
      <c r="X90" s="74"/>
      <c r="Y90" s="75"/>
      <c r="Z90" s="52"/>
    </row>
    <row r="91" spans="7:26" x14ac:dyDescent="0.3">
      <c r="G91" s="67"/>
      <c r="H91" s="52">
        <v>1</v>
      </c>
      <c r="I91" s="52" t="s">
        <v>11</v>
      </c>
      <c r="J91" s="68">
        <v>959</v>
      </c>
      <c r="K91" s="69">
        <v>0.9</v>
      </c>
      <c r="L91" s="70">
        <v>0</v>
      </c>
      <c r="M91" s="71"/>
      <c r="N91" s="71">
        <v>0</v>
      </c>
      <c r="O91" s="70">
        <v>0</v>
      </c>
      <c r="P91" s="70"/>
      <c r="Q91" s="70">
        <v>0</v>
      </c>
      <c r="R91" s="71">
        <v>0</v>
      </c>
      <c r="S91" s="72">
        <v>2.0739999999999999E-3</v>
      </c>
      <c r="T91" s="73">
        <v>0</v>
      </c>
      <c r="U91" s="70">
        <v>0</v>
      </c>
      <c r="V91" s="71"/>
      <c r="W91" s="71">
        <v>0</v>
      </c>
      <c r="X91" s="74">
        <v>2.2769999999999999E-3</v>
      </c>
      <c r="Y91" s="75">
        <v>0</v>
      </c>
      <c r="Z91" s="52"/>
    </row>
    <row r="92" spans="7:26" x14ac:dyDescent="0.3">
      <c r="G92" s="67"/>
      <c r="H92" s="52">
        <v>2</v>
      </c>
      <c r="I92" s="52" t="s">
        <v>27</v>
      </c>
      <c r="J92" s="68">
        <v>959</v>
      </c>
      <c r="K92" s="69">
        <v>0.9</v>
      </c>
      <c r="L92" s="70">
        <v>0</v>
      </c>
      <c r="M92" s="71"/>
      <c r="N92" s="71">
        <v>0</v>
      </c>
      <c r="O92" s="70">
        <v>0</v>
      </c>
      <c r="P92" s="70"/>
      <c r="Q92" s="70">
        <v>0</v>
      </c>
      <c r="R92" s="71">
        <v>0</v>
      </c>
      <c r="S92" s="72">
        <v>2.3000000000000001E-4</v>
      </c>
      <c r="T92" s="73">
        <v>0</v>
      </c>
      <c r="U92" s="70">
        <v>0</v>
      </c>
      <c r="V92" s="71"/>
      <c r="W92" s="71">
        <v>0</v>
      </c>
      <c r="X92" s="74">
        <v>2.6200000000000003E-4</v>
      </c>
      <c r="Y92" s="75">
        <v>0</v>
      </c>
      <c r="Z92" s="52"/>
    </row>
    <row r="93" spans="7:26" x14ac:dyDescent="0.3">
      <c r="G93" s="67"/>
      <c r="H93" s="52">
        <v>3</v>
      </c>
      <c r="I93" s="52" t="s">
        <v>20</v>
      </c>
      <c r="J93" s="68">
        <v>959</v>
      </c>
      <c r="K93" s="69">
        <v>0.9</v>
      </c>
      <c r="L93" s="70">
        <v>0</v>
      </c>
      <c r="M93" s="71"/>
      <c r="N93" s="71">
        <v>0</v>
      </c>
      <c r="O93" s="70">
        <v>0</v>
      </c>
      <c r="P93" s="70"/>
      <c r="Q93" s="70">
        <v>0</v>
      </c>
      <c r="R93" s="71">
        <v>0</v>
      </c>
      <c r="S93" s="72">
        <v>5.2599999999999999E-4</v>
      </c>
      <c r="T93" s="73">
        <v>0</v>
      </c>
      <c r="U93" s="70">
        <v>0</v>
      </c>
      <c r="V93" s="71"/>
      <c r="W93" s="71">
        <v>0</v>
      </c>
      <c r="X93" s="74">
        <v>5.7799999999999995E-4</v>
      </c>
      <c r="Y93" s="75">
        <v>0</v>
      </c>
      <c r="Z93" s="52"/>
    </row>
    <row r="94" spans="7:26" x14ac:dyDescent="0.3">
      <c r="G94" s="67"/>
      <c r="H94" s="52">
        <v>5</v>
      </c>
      <c r="I94" s="52" t="s">
        <v>17</v>
      </c>
      <c r="J94" s="68">
        <v>959</v>
      </c>
      <c r="K94" s="69">
        <v>0.9</v>
      </c>
      <c r="L94" s="70">
        <v>0</v>
      </c>
      <c r="M94" s="71"/>
      <c r="N94" s="71">
        <v>0</v>
      </c>
      <c r="O94" s="70">
        <v>0</v>
      </c>
      <c r="P94" s="70"/>
      <c r="Q94" s="70">
        <v>0</v>
      </c>
      <c r="R94" s="71">
        <v>0</v>
      </c>
      <c r="S94" s="72">
        <v>6.2370000000000004E-3</v>
      </c>
      <c r="T94" s="73">
        <v>0</v>
      </c>
      <c r="U94" s="70">
        <v>0</v>
      </c>
      <c r="V94" s="71"/>
      <c r="W94" s="71">
        <v>0</v>
      </c>
      <c r="X94" s="74">
        <v>6.2979999999999998E-3</v>
      </c>
      <c r="Y94" s="75">
        <v>0</v>
      </c>
      <c r="Z94" s="52"/>
    </row>
    <row r="95" spans="7:26" x14ac:dyDescent="0.3">
      <c r="G95" s="67"/>
      <c r="H95" s="52">
        <v>137</v>
      </c>
      <c r="I95" s="52" t="s">
        <v>148</v>
      </c>
      <c r="J95" s="68">
        <v>959</v>
      </c>
      <c r="K95" s="69">
        <v>0.9</v>
      </c>
      <c r="L95" s="70">
        <v>0</v>
      </c>
      <c r="M95" s="71"/>
      <c r="N95" s="71">
        <v>0</v>
      </c>
      <c r="O95" s="70">
        <v>0</v>
      </c>
      <c r="P95" s="70"/>
      <c r="Q95" s="70">
        <v>0</v>
      </c>
      <c r="R95" s="71">
        <v>0</v>
      </c>
      <c r="S95" s="72">
        <v>6.9999999999999994E-5</v>
      </c>
      <c r="T95" s="73">
        <v>0</v>
      </c>
      <c r="U95" s="70">
        <v>0</v>
      </c>
      <c r="V95" s="71"/>
      <c r="W95" s="71">
        <v>0</v>
      </c>
      <c r="X95" s="74">
        <v>7.4999999999999993E-5</v>
      </c>
      <c r="Y95" s="75">
        <v>0</v>
      </c>
      <c r="Z95" s="52"/>
    </row>
    <row r="96" spans="7:26" x14ac:dyDescent="0.3">
      <c r="G96" s="67"/>
      <c r="H96" s="52">
        <v>6</v>
      </c>
      <c r="I96" s="52" t="s">
        <v>73</v>
      </c>
      <c r="J96" s="68">
        <v>959</v>
      </c>
      <c r="K96" s="69">
        <v>0.9</v>
      </c>
      <c r="L96" s="70">
        <v>0</v>
      </c>
      <c r="M96" s="71"/>
      <c r="N96" s="71">
        <v>0</v>
      </c>
      <c r="O96" s="70">
        <v>0</v>
      </c>
      <c r="P96" s="70"/>
      <c r="Q96" s="70">
        <v>0</v>
      </c>
      <c r="R96" s="71">
        <v>0</v>
      </c>
      <c r="S96" s="72">
        <v>0</v>
      </c>
      <c r="T96" s="73">
        <v>0</v>
      </c>
      <c r="U96" s="70">
        <v>0</v>
      </c>
      <c r="V96" s="71"/>
      <c r="W96" s="71">
        <v>0</v>
      </c>
      <c r="X96" s="74">
        <v>0</v>
      </c>
      <c r="Y96" s="75">
        <v>0</v>
      </c>
      <c r="Z96" s="52"/>
    </row>
    <row r="97" spans="7:26" x14ac:dyDescent="0.3">
      <c r="G97" s="67"/>
      <c r="H97" s="52">
        <v>7</v>
      </c>
      <c r="I97" s="52" t="s">
        <v>9</v>
      </c>
      <c r="J97" s="68">
        <v>959</v>
      </c>
      <c r="K97" s="69">
        <v>0.9</v>
      </c>
      <c r="L97" s="70">
        <v>0</v>
      </c>
      <c r="M97" s="71"/>
      <c r="N97" s="71">
        <v>0</v>
      </c>
      <c r="O97" s="70">
        <v>0</v>
      </c>
      <c r="P97" s="70"/>
      <c r="Q97" s="70">
        <v>0</v>
      </c>
      <c r="R97" s="71">
        <v>0</v>
      </c>
      <c r="S97" s="72">
        <v>1.08E-4</v>
      </c>
      <c r="T97" s="73">
        <v>0</v>
      </c>
      <c r="U97" s="70">
        <v>0</v>
      </c>
      <c r="V97" s="71"/>
      <c r="W97" s="71">
        <v>0</v>
      </c>
      <c r="X97" s="74">
        <v>1.1900000000000001E-4</v>
      </c>
      <c r="Y97" s="75">
        <v>0</v>
      </c>
      <c r="Z97" s="52"/>
    </row>
    <row r="98" spans="7:26" x14ac:dyDescent="0.3">
      <c r="G98" s="67"/>
      <c r="H98" s="52">
        <v>8</v>
      </c>
      <c r="I98" s="52" t="s">
        <v>23</v>
      </c>
      <c r="J98" s="68">
        <v>959</v>
      </c>
      <c r="K98" s="69">
        <v>0.9</v>
      </c>
      <c r="L98" s="70">
        <v>0</v>
      </c>
      <c r="M98" s="71"/>
      <c r="N98" s="71">
        <v>0</v>
      </c>
      <c r="O98" s="70">
        <v>0</v>
      </c>
      <c r="P98" s="70"/>
      <c r="Q98" s="70">
        <v>0</v>
      </c>
      <c r="R98" s="71">
        <v>0</v>
      </c>
      <c r="S98" s="72">
        <v>1.64E-4</v>
      </c>
      <c r="T98" s="73">
        <v>0</v>
      </c>
      <c r="U98" s="70">
        <v>0</v>
      </c>
      <c r="V98" s="71"/>
      <c r="W98" s="71">
        <v>0</v>
      </c>
      <c r="X98" s="74">
        <v>1.74E-4</v>
      </c>
      <c r="Y98" s="75">
        <v>0</v>
      </c>
      <c r="Z98" s="52"/>
    </row>
    <row r="99" spans="7:26" x14ac:dyDescent="0.3">
      <c r="G99" s="67"/>
      <c r="H99" s="52">
        <v>19</v>
      </c>
      <c r="I99" s="52" t="s">
        <v>15</v>
      </c>
      <c r="J99" s="68">
        <v>959</v>
      </c>
      <c r="K99" s="69">
        <v>0.9</v>
      </c>
      <c r="L99" s="70">
        <v>0</v>
      </c>
      <c r="M99" s="71"/>
      <c r="N99" s="71">
        <v>0</v>
      </c>
      <c r="O99" s="70">
        <v>0</v>
      </c>
      <c r="P99" s="70"/>
      <c r="Q99" s="70">
        <v>0</v>
      </c>
      <c r="R99" s="71">
        <v>0</v>
      </c>
      <c r="S99" s="72">
        <v>6.2000000000000003E-5</v>
      </c>
      <c r="T99" s="73">
        <v>0</v>
      </c>
      <c r="U99" s="70">
        <v>0</v>
      </c>
      <c r="V99" s="71"/>
      <c r="W99" s="71">
        <v>0</v>
      </c>
      <c r="X99" s="74">
        <v>6.8999999999999997E-5</v>
      </c>
      <c r="Y99" s="75">
        <v>0</v>
      </c>
      <c r="Z99" s="52"/>
    </row>
    <row r="100" spans="7:26" x14ac:dyDescent="0.3">
      <c r="G100" s="67"/>
      <c r="H100" s="52">
        <v>31</v>
      </c>
      <c r="I100" s="52" t="s">
        <v>1</v>
      </c>
      <c r="J100" s="68">
        <v>959</v>
      </c>
      <c r="K100" s="69">
        <v>0.9</v>
      </c>
      <c r="L100" s="70">
        <v>0</v>
      </c>
      <c r="M100" s="71"/>
      <c r="N100" s="71">
        <v>0</v>
      </c>
      <c r="O100" s="70">
        <v>0</v>
      </c>
      <c r="P100" s="70"/>
      <c r="Q100" s="70">
        <v>0</v>
      </c>
      <c r="R100" s="71">
        <v>0</v>
      </c>
      <c r="S100" s="72">
        <v>1.1299999999999999E-3</v>
      </c>
      <c r="T100" s="73">
        <v>0</v>
      </c>
      <c r="U100" s="70">
        <v>0</v>
      </c>
      <c r="V100" s="71"/>
      <c r="W100" s="71">
        <v>0</v>
      </c>
      <c r="X100" s="74">
        <v>1.243E-3</v>
      </c>
      <c r="Y100" s="75">
        <v>0</v>
      </c>
      <c r="Z100" s="52"/>
    </row>
    <row r="101" spans="7:26" x14ac:dyDescent="0.3">
      <c r="G101" s="67"/>
      <c r="H101" s="52">
        <v>38</v>
      </c>
      <c r="I101" s="52" t="s">
        <v>12</v>
      </c>
      <c r="J101" s="68">
        <v>959</v>
      </c>
      <c r="K101" s="69">
        <v>0.9</v>
      </c>
      <c r="L101" s="70">
        <v>0</v>
      </c>
      <c r="M101" s="71"/>
      <c r="N101" s="71">
        <v>0</v>
      </c>
      <c r="O101" s="70">
        <v>0</v>
      </c>
      <c r="P101" s="70"/>
      <c r="Q101" s="70">
        <v>0</v>
      </c>
      <c r="R101" s="71">
        <v>0</v>
      </c>
      <c r="S101" s="72">
        <v>8.6000000000000003E-5</v>
      </c>
      <c r="T101" s="73">
        <v>0</v>
      </c>
      <c r="U101" s="70">
        <v>0</v>
      </c>
      <c r="V101" s="71"/>
      <c r="W101" s="71">
        <v>0</v>
      </c>
      <c r="X101" s="74">
        <v>9.5000000000000005E-5</v>
      </c>
      <c r="Y101" s="75">
        <v>0</v>
      </c>
      <c r="Z101" s="52"/>
    </row>
    <row r="102" spans="7:26" x14ac:dyDescent="0.3">
      <c r="G102" s="67"/>
      <c r="H102" s="52">
        <v>55</v>
      </c>
      <c r="I102" s="52" t="s">
        <v>26</v>
      </c>
      <c r="J102" s="68">
        <v>959</v>
      </c>
      <c r="K102" s="69">
        <v>0.9</v>
      </c>
      <c r="L102" s="70">
        <v>0</v>
      </c>
      <c r="M102" s="71"/>
      <c r="N102" s="71">
        <v>0</v>
      </c>
      <c r="O102" s="70">
        <v>0</v>
      </c>
      <c r="P102" s="70"/>
      <c r="Q102" s="70">
        <v>0</v>
      </c>
      <c r="R102" s="71">
        <v>0</v>
      </c>
      <c r="S102" s="72">
        <v>1.35E-4</v>
      </c>
      <c r="T102" s="73">
        <v>0</v>
      </c>
      <c r="U102" s="70">
        <v>0</v>
      </c>
      <c r="V102" s="71"/>
      <c r="W102" s="71">
        <v>0</v>
      </c>
      <c r="X102" s="74">
        <v>1.4799999999999999E-4</v>
      </c>
      <c r="Y102" s="75">
        <v>0</v>
      </c>
      <c r="Z102" s="52"/>
    </row>
    <row r="103" spans="7:26" x14ac:dyDescent="0.3">
      <c r="G103" s="67"/>
      <c r="H103" s="52">
        <v>71</v>
      </c>
      <c r="I103" s="52" t="s">
        <v>18</v>
      </c>
      <c r="J103" s="68">
        <v>959</v>
      </c>
      <c r="K103" s="69">
        <v>0</v>
      </c>
      <c r="L103" s="70">
        <v>0</v>
      </c>
      <c r="M103" s="71"/>
      <c r="N103" s="71">
        <v>0</v>
      </c>
      <c r="O103" s="70">
        <v>0</v>
      </c>
      <c r="P103" s="70"/>
      <c r="Q103" s="70">
        <v>0</v>
      </c>
      <c r="R103" s="71">
        <v>0</v>
      </c>
      <c r="S103" s="72">
        <v>9.0000000000000002E-6</v>
      </c>
      <c r="T103" s="73">
        <v>0</v>
      </c>
      <c r="U103" s="70">
        <v>0</v>
      </c>
      <c r="V103" s="71"/>
      <c r="W103" s="71">
        <v>0</v>
      </c>
      <c r="X103" s="74">
        <v>1.0000000000000001E-5</v>
      </c>
      <c r="Y103" s="75">
        <v>0</v>
      </c>
      <c r="Z103" s="52"/>
    </row>
    <row r="104" spans="7:26" x14ac:dyDescent="0.3">
      <c r="G104" s="67"/>
      <c r="H104" s="52">
        <v>72</v>
      </c>
      <c r="I104" s="52" t="s">
        <v>28</v>
      </c>
      <c r="J104" s="68">
        <v>959</v>
      </c>
      <c r="K104" s="69">
        <v>0</v>
      </c>
      <c r="L104" s="70">
        <v>0</v>
      </c>
      <c r="M104" s="71"/>
      <c r="N104" s="71">
        <v>0</v>
      </c>
      <c r="O104" s="70">
        <v>0</v>
      </c>
      <c r="P104" s="70"/>
      <c r="Q104" s="70">
        <v>0</v>
      </c>
      <c r="R104" s="71">
        <v>0</v>
      </c>
      <c r="S104" s="72">
        <v>2.7500000000000002E-4</v>
      </c>
      <c r="T104" s="73">
        <v>0</v>
      </c>
      <c r="U104" s="70">
        <v>0</v>
      </c>
      <c r="V104" s="71"/>
      <c r="W104" s="71">
        <v>0</v>
      </c>
      <c r="X104" s="74">
        <v>2.9999999999999997E-4</v>
      </c>
      <c r="Y104" s="75">
        <v>0</v>
      </c>
      <c r="Z104" s="52"/>
    </row>
    <row r="105" spans="7:26" x14ac:dyDescent="0.3">
      <c r="G105" s="67"/>
      <c r="H105" s="52">
        <v>104</v>
      </c>
      <c r="I105" s="52" t="s">
        <v>85</v>
      </c>
      <c r="J105" s="68">
        <v>959</v>
      </c>
      <c r="K105" s="69">
        <v>0.9</v>
      </c>
      <c r="L105" s="70">
        <v>0</v>
      </c>
      <c r="M105" s="71"/>
      <c r="N105" s="71">
        <v>0</v>
      </c>
      <c r="O105" s="70">
        <v>0</v>
      </c>
      <c r="P105" s="70"/>
      <c r="Q105" s="70">
        <v>0</v>
      </c>
      <c r="R105" s="71">
        <v>0</v>
      </c>
      <c r="S105" s="72">
        <v>0</v>
      </c>
      <c r="T105" s="73">
        <v>0</v>
      </c>
      <c r="U105" s="70">
        <v>0</v>
      </c>
      <c r="V105" s="71"/>
      <c r="W105" s="71">
        <v>0</v>
      </c>
      <c r="X105" s="74">
        <v>0</v>
      </c>
      <c r="Y105" s="75">
        <v>0</v>
      </c>
      <c r="Z105" s="52"/>
    </row>
    <row r="106" spans="7:26" x14ac:dyDescent="0.3">
      <c r="G106" s="67"/>
      <c r="H106" s="52">
        <v>115</v>
      </c>
      <c r="I106" s="52" t="s">
        <v>110</v>
      </c>
      <c r="J106" s="68">
        <v>959</v>
      </c>
      <c r="K106" s="69">
        <v>0.9</v>
      </c>
      <c r="L106" s="70">
        <v>0</v>
      </c>
      <c r="M106" s="71"/>
      <c r="N106" s="71">
        <v>0</v>
      </c>
      <c r="O106" s="70">
        <v>0</v>
      </c>
      <c r="P106" s="70"/>
      <c r="Q106" s="70">
        <v>0</v>
      </c>
      <c r="R106" s="71">
        <v>0</v>
      </c>
      <c r="S106" s="72">
        <v>0</v>
      </c>
      <c r="T106" s="73">
        <v>0</v>
      </c>
      <c r="U106" s="70">
        <v>0</v>
      </c>
      <c r="V106" s="71"/>
      <c r="W106" s="71">
        <v>0</v>
      </c>
      <c r="X106" s="74">
        <v>0</v>
      </c>
      <c r="Y106" s="75">
        <v>0</v>
      </c>
      <c r="Z106" s="52"/>
    </row>
    <row r="107" spans="7:26" x14ac:dyDescent="0.3">
      <c r="G107" s="67"/>
      <c r="H107" s="52">
        <v>117</v>
      </c>
      <c r="I107" s="52" t="s">
        <v>21</v>
      </c>
      <c r="J107" s="68">
        <v>959</v>
      </c>
      <c r="K107" s="69">
        <v>0.9</v>
      </c>
      <c r="L107" s="70">
        <v>0</v>
      </c>
      <c r="M107" s="71"/>
      <c r="N107" s="71">
        <v>0</v>
      </c>
      <c r="O107" s="70">
        <v>0</v>
      </c>
      <c r="P107" s="70"/>
      <c r="Q107" s="70">
        <v>0</v>
      </c>
      <c r="R107" s="71">
        <v>0</v>
      </c>
      <c r="S107" s="72">
        <v>2.34E-4</v>
      </c>
      <c r="T107" s="73">
        <v>0</v>
      </c>
      <c r="U107" s="70">
        <v>0</v>
      </c>
      <c r="V107" s="71"/>
      <c r="W107" s="71">
        <v>0</v>
      </c>
      <c r="X107" s="74">
        <v>2.5700000000000001E-4</v>
      </c>
      <c r="Y107" s="75">
        <v>0</v>
      </c>
      <c r="Z107" s="52"/>
    </row>
    <row r="108" spans="7:26" x14ac:dyDescent="0.3">
      <c r="G108" s="67"/>
      <c r="H108" s="52">
        <v>123</v>
      </c>
      <c r="I108" s="52" t="s">
        <v>29</v>
      </c>
      <c r="J108" s="68">
        <v>959</v>
      </c>
      <c r="K108" s="69">
        <v>0.9</v>
      </c>
      <c r="L108" s="70">
        <v>0</v>
      </c>
      <c r="M108" s="71"/>
      <c r="N108" s="71">
        <v>0</v>
      </c>
      <c r="O108" s="70">
        <v>0</v>
      </c>
      <c r="P108" s="70"/>
      <c r="Q108" s="70">
        <v>0</v>
      </c>
      <c r="R108" s="71">
        <v>0</v>
      </c>
      <c r="S108" s="72">
        <v>1.0369999999999999E-3</v>
      </c>
      <c r="T108" s="73">
        <v>0</v>
      </c>
      <c r="U108" s="70">
        <v>0</v>
      </c>
      <c r="V108" s="71"/>
      <c r="W108" s="71">
        <v>0</v>
      </c>
      <c r="X108" s="74">
        <v>1.1529999999999999E-3</v>
      </c>
      <c r="Y108" s="75">
        <v>0</v>
      </c>
      <c r="Z108" s="52"/>
    </row>
    <row r="109" spans="7:26" x14ac:dyDescent="0.3">
      <c r="G109" s="67"/>
      <c r="H109" s="52"/>
      <c r="I109" s="52"/>
      <c r="J109" s="68"/>
      <c r="K109" s="69"/>
      <c r="L109" s="71"/>
      <c r="M109" s="71"/>
      <c r="N109" s="71"/>
      <c r="O109" s="71"/>
      <c r="P109" s="71"/>
      <c r="Q109" s="71"/>
      <c r="R109" s="71"/>
      <c r="S109" s="74"/>
      <c r="T109" s="73"/>
      <c r="U109" s="71"/>
      <c r="V109" s="71"/>
      <c r="W109" s="71"/>
      <c r="X109" s="74"/>
      <c r="Y109" s="75"/>
      <c r="Z109" s="52"/>
    </row>
    <row r="110" spans="7:26" ht="15.6" x14ac:dyDescent="0.3">
      <c r="G110" s="80">
        <v>115</v>
      </c>
      <c r="H110" s="81" t="s">
        <v>110</v>
      </c>
      <c r="I110" s="52"/>
      <c r="J110" s="68"/>
      <c r="K110" s="69"/>
      <c r="L110" s="71"/>
      <c r="M110" s="71"/>
      <c r="N110" s="71"/>
      <c r="O110" s="71"/>
      <c r="P110" s="71"/>
      <c r="Q110" s="71"/>
      <c r="R110" s="71"/>
      <c r="S110" s="74"/>
      <c r="T110" s="73"/>
      <c r="U110" s="71"/>
      <c r="V110" s="71"/>
      <c r="W110" s="71"/>
      <c r="X110" s="74"/>
      <c r="Y110" s="75"/>
      <c r="Z110" s="52"/>
    </row>
    <row r="111" spans="7:26" x14ac:dyDescent="0.3">
      <c r="G111" s="67"/>
      <c r="H111" s="52">
        <v>1</v>
      </c>
      <c r="I111" s="52" t="s">
        <v>11</v>
      </c>
      <c r="J111" s="68">
        <v>960</v>
      </c>
      <c r="K111" s="69">
        <v>0.9</v>
      </c>
      <c r="L111" s="70">
        <v>0</v>
      </c>
      <c r="M111" s="71"/>
      <c r="N111" s="71">
        <v>0</v>
      </c>
      <c r="O111" s="70">
        <v>91483</v>
      </c>
      <c r="P111" s="70"/>
      <c r="Q111" s="70">
        <v>82334.7</v>
      </c>
      <c r="R111" s="71">
        <v>82334.7</v>
      </c>
      <c r="S111" s="72">
        <v>2.0739999999999999E-3</v>
      </c>
      <c r="T111" s="73">
        <v>170.76216779999999</v>
      </c>
      <c r="U111" s="70">
        <v>0</v>
      </c>
      <c r="V111" s="71"/>
      <c r="W111" s="71">
        <v>0</v>
      </c>
      <c r="X111" s="74">
        <v>2.2769999999999999E-3</v>
      </c>
      <c r="Y111" s="75">
        <v>0</v>
      </c>
      <c r="Z111" s="52"/>
    </row>
    <row r="112" spans="7:26" x14ac:dyDescent="0.3">
      <c r="G112" s="67"/>
      <c r="H112" s="52">
        <v>2</v>
      </c>
      <c r="I112" s="52" t="s">
        <v>27</v>
      </c>
      <c r="J112" s="68">
        <v>960</v>
      </c>
      <c r="K112" s="69">
        <v>0.9</v>
      </c>
      <c r="L112" s="70">
        <v>0</v>
      </c>
      <c r="M112" s="71"/>
      <c r="N112" s="71">
        <v>0</v>
      </c>
      <c r="O112" s="70">
        <v>91483</v>
      </c>
      <c r="P112" s="70"/>
      <c r="Q112" s="70">
        <v>82334.7</v>
      </c>
      <c r="R112" s="71">
        <v>82334.7</v>
      </c>
      <c r="S112" s="72">
        <v>2.3000000000000001E-4</v>
      </c>
      <c r="T112" s="73">
        <v>18.936980999999999</v>
      </c>
      <c r="U112" s="70">
        <v>0</v>
      </c>
      <c r="V112" s="71"/>
      <c r="W112" s="71">
        <v>0</v>
      </c>
      <c r="X112" s="74">
        <v>2.6200000000000003E-4</v>
      </c>
      <c r="Y112" s="75">
        <v>0</v>
      </c>
      <c r="Z112" s="52"/>
    </row>
    <row r="113" spans="7:26" x14ac:dyDescent="0.3">
      <c r="G113" s="67"/>
      <c r="H113" s="52">
        <v>3</v>
      </c>
      <c r="I113" s="52" t="s">
        <v>20</v>
      </c>
      <c r="J113" s="68">
        <v>960</v>
      </c>
      <c r="K113" s="69">
        <v>0.9</v>
      </c>
      <c r="L113" s="70">
        <v>0</v>
      </c>
      <c r="M113" s="71"/>
      <c r="N113" s="71">
        <v>0</v>
      </c>
      <c r="O113" s="70">
        <v>91483</v>
      </c>
      <c r="P113" s="70"/>
      <c r="Q113" s="70">
        <v>82334.7</v>
      </c>
      <c r="R113" s="71">
        <v>82334.7</v>
      </c>
      <c r="S113" s="72">
        <v>5.2599999999999999E-4</v>
      </c>
      <c r="T113" s="73">
        <v>43.308052199999999</v>
      </c>
      <c r="U113" s="70">
        <v>0</v>
      </c>
      <c r="V113" s="71"/>
      <c r="W113" s="71">
        <v>0</v>
      </c>
      <c r="X113" s="74">
        <v>5.7799999999999995E-4</v>
      </c>
      <c r="Y113" s="75">
        <v>0</v>
      </c>
      <c r="Z113" s="52"/>
    </row>
    <row r="114" spans="7:26" x14ac:dyDescent="0.3">
      <c r="G114" s="67"/>
      <c r="H114" s="52">
        <v>5</v>
      </c>
      <c r="I114" s="52" t="s">
        <v>17</v>
      </c>
      <c r="J114" s="68">
        <v>960</v>
      </c>
      <c r="K114" s="69">
        <v>0.9</v>
      </c>
      <c r="L114" s="70">
        <v>0</v>
      </c>
      <c r="M114" s="71"/>
      <c r="N114" s="71">
        <v>0</v>
      </c>
      <c r="O114" s="70">
        <v>91483</v>
      </c>
      <c r="P114" s="70"/>
      <c r="Q114" s="70">
        <v>82334.7</v>
      </c>
      <c r="R114" s="71">
        <v>82334.7</v>
      </c>
      <c r="S114" s="72">
        <v>6.2370000000000004E-3</v>
      </c>
      <c r="T114" s="73">
        <v>513.52152390000003</v>
      </c>
      <c r="U114" s="70">
        <v>0</v>
      </c>
      <c r="V114" s="71"/>
      <c r="W114" s="71">
        <v>0</v>
      </c>
      <c r="X114" s="74">
        <v>6.2979999999999998E-3</v>
      </c>
      <c r="Y114" s="75">
        <v>0</v>
      </c>
      <c r="Z114" s="52"/>
    </row>
    <row r="115" spans="7:26" x14ac:dyDescent="0.3">
      <c r="G115" s="67"/>
      <c r="H115" s="52">
        <v>137</v>
      </c>
      <c r="I115" s="52" t="s">
        <v>148</v>
      </c>
      <c r="J115" s="68">
        <v>960</v>
      </c>
      <c r="K115" s="69">
        <v>0.9</v>
      </c>
      <c r="L115" s="70">
        <v>0</v>
      </c>
      <c r="M115" s="71"/>
      <c r="N115" s="71">
        <v>0</v>
      </c>
      <c r="O115" s="70">
        <v>91483</v>
      </c>
      <c r="P115" s="70"/>
      <c r="Q115" s="70">
        <v>82334.7</v>
      </c>
      <c r="R115" s="71">
        <v>82334.7</v>
      </c>
      <c r="S115" s="72">
        <v>6.9999999999999994E-5</v>
      </c>
      <c r="T115" s="73">
        <v>5.7634289999999995</v>
      </c>
      <c r="U115" s="70">
        <v>0</v>
      </c>
      <c r="V115" s="71"/>
      <c r="W115" s="71">
        <v>0</v>
      </c>
      <c r="X115" s="74">
        <v>7.4999999999999993E-5</v>
      </c>
      <c r="Y115" s="75">
        <v>0</v>
      </c>
      <c r="Z115" s="52"/>
    </row>
    <row r="116" spans="7:26" x14ac:dyDescent="0.3">
      <c r="G116" s="67"/>
      <c r="H116" s="52">
        <v>6</v>
      </c>
      <c r="I116" s="52" t="s">
        <v>73</v>
      </c>
      <c r="J116" s="68">
        <v>960</v>
      </c>
      <c r="K116" s="69">
        <v>0.9</v>
      </c>
      <c r="L116" s="70">
        <v>0</v>
      </c>
      <c r="M116" s="71"/>
      <c r="N116" s="71">
        <v>0</v>
      </c>
      <c r="O116" s="70">
        <v>91483</v>
      </c>
      <c r="P116" s="70"/>
      <c r="Q116" s="70">
        <v>82334.7</v>
      </c>
      <c r="R116" s="71">
        <v>82334.7</v>
      </c>
      <c r="S116" s="72">
        <v>0</v>
      </c>
      <c r="T116" s="73">
        <v>0</v>
      </c>
      <c r="U116" s="70">
        <v>0</v>
      </c>
      <c r="V116" s="71"/>
      <c r="W116" s="71">
        <v>0</v>
      </c>
      <c r="X116" s="74">
        <v>0</v>
      </c>
      <c r="Y116" s="75">
        <v>0</v>
      </c>
      <c r="Z116" s="52"/>
    </row>
    <row r="117" spans="7:26" x14ac:dyDescent="0.3">
      <c r="G117" s="67"/>
      <c r="H117" s="52">
        <v>7</v>
      </c>
      <c r="I117" s="52" t="s">
        <v>9</v>
      </c>
      <c r="J117" s="68">
        <v>960</v>
      </c>
      <c r="K117" s="69">
        <v>0.9</v>
      </c>
      <c r="L117" s="70">
        <v>0</v>
      </c>
      <c r="M117" s="71"/>
      <c r="N117" s="71">
        <v>0</v>
      </c>
      <c r="O117" s="70">
        <v>91483</v>
      </c>
      <c r="P117" s="70"/>
      <c r="Q117" s="70">
        <v>82334.7</v>
      </c>
      <c r="R117" s="71">
        <v>82334.7</v>
      </c>
      <c r="S117" s="72">
        <v>1.08E-4</v>
      </c>
      <c r="T117" s="73">
        <v>8.8921475999999995</v>
      </c>
      <c r="U117" s="70">
        <v>0</v>
      </c>
      <c r="V117" s="71"/>
      <c r="W117" s="71">
        <v>0</v>
      </c>
      <c r="X117" s="74">
        <v>1.1900000000000001E-4</v>
      </c>
      <c r="Y117" s="75">
        <v>0</v>
      </c>
      <c r="Z117" s="52"/>
    </row>
    <row r="118" spans="7:26" x14ac:dyDescent="0.3">
      <c r="G118" s="67"/>
      <c r="H118" s="52">
        <v>8</v>
      </c>
      <c r="I118" s="52" t="s">
        <v>23</v>
      </c>
      <c r="J118" s="68">
        <v>960</v>
      </c>
      <c r="K118" s="69">
        <v>0.9</v>
      </c>
      <c r="L118" s="70">
        <v>0</v>
      </c>
      <c r="M118" s="71"/>
      <c r="N118" s="71">
        <v>0</v>
      </c>
      <c r="O118" s="70">
        <v>91483</v>
      </c>
      <c r="P118" s="70"/>
      <c r="Q118" s="70">
        <v>82334.7</v>
      </c>
      <c r="R118" s="71">
        <v>82334.7</v>
      </c>
      <c r="S118" s="72">
        <v>1.64E-4</v>
      </c>
      <c r="T118" s="73">
        <v>13.502890799999999</v>
      </c>
      <c r="U118" s="70">
        <v>0</v>
      </c>
      <c r="V118" s="71"/>
      <c r="W118" s="71">
        <v>0</v>
      </c>
      <c r="X118" s="74">
        <v>1.74E-4</v>
      </c>
      <c r="Y118" s="75">
        <v>0</v>
      </c>
      <c r="Z118" s="52"/>
    </row>
    <row r="119" spans="7:26" x14ac:dyDescent="0.3">
      <c r="G119" s="67"/>
      <c r="H119" s="52">
        <v>15</v>
      </c>
      <c r="I119" s="52" t="s">
        <v>2</v>
      </c>
      <c r="J119" s="68">
        <v>960</v>
      </c>
      <c r="K119" s="69">
        <v>0.9</v>
      </c>
      <c r="L119" s="70">
        <v>0</v>
      </c>
      <c r="M119" s="71"/>
      <c r="N119" s="71">
        <v>0</v>
      </c>
      <c r="O119" s="70">
        <v>91483</v>
      </c>
      <c r="P119" s="70"/>
      <c r="Q119" s="70">
        <v>82334.7</v>
      </c>
      <c r="R119" s="71">
        <v>82334.7</v>
      </c>
      <c r="S119" s="72">
        <v>2.3699999999999999E-4</v>
      </c>
      <c r="T119" s="73">
        <v>19.5133239</v>
      </c>
      <c r="U119" s="70">
        <v>0</v>
      </c>
      <c r="V119" s="71"/>
      <c r="W119" s="71">
        <v>0</v>
      </c>
      <c r="X119" s="74">
        <v>2.5700000000000001E-4</v>
      </c>
      <c r="Y119" s="75">
        <v>0</v>
      </c>
      <c r="Z119" s="52"/>
    </row>
    <row r="120" spans="7:26" x14ac:dyDescent="0.3">
      <c r="G120" s="67"/>
      <c r="H120" s="52">
        <v>19</v>
      </c>
      <c r="I120" s="52" t="s">
        <v>15</v>
      </c>
      <c r="J120" s="68">
        <v>960</v>
      </c>
      <c r="K120" s="69">
        <v>0.9</v>
      </c>
      <c r="L120" s="70">
        <v>0</v>
      </c>
      <c r="M120" s="71"/>
      <c r="N120" s="71">
        <v>0</v>
      </c>
      <c r="O120" s="70">
        <v>91483</v>
      </c>
      <c r="P120" s="70"/>
      <c r="Q120" s="70">
        <v>82334.7</v>
      </c>
      <c r="R120" s="71">
        <v>82334.7</v>
      </c>
      <c r="S120" s="72">
        <v>6.2000000000000003E-5</v>
      </c>
      <c r="T120" s="73">
        <v>5.1047513999999996</v>
      </c>
      <c r="U120" s="70">
        <v>0</v>
      </c>
      <c r="V120" s="71"/>
      <c r="W120" s="71">
        <v>0</v>
      </c>
      <c r="X120" s="74">
        <v>6.8999999999999997E-5</v>
      </c>
      <c r="Y120" s="75">
        <v>0</v>
      </c>
      <c r="Z120" s="52"/>
    </row>
    <row r="121" spans="7:26" x14ac:dyDescent="0.3">
      <c r="G121" s="67"/>
      <c r="H121" s="52">
        <v>31</v>
      </c>
      <c r="I121" s="52" t="s">
        <v>1</v>
      </c>
      <c r="J121" s="68">
        <v>960</v>
      </c>
      <c r="K121" s="69">
        <v>0.9</v>
      </c>
      <c r="L121" s="70">
        <v>0</v>
      </c>
      <c r="M121" s="71"/>
      <c r="N121" s="71">
        <v>0</v>
      </c>
      <c r="O121" s="70">
        <v>91483</v>
      </c>
      <c r="P121" s="70"/>
      <c r="Q121" s="70">
        <v>82334.7</v>
      </c>
      <c r="R121" s="71">
        <v>82334.7</v>
      </c>
      <c r="S121" s="72">
        <v>1.1299999999999999E-3</v>
      </c>
      <c r="T121" s="73">
        <v>93.03821099999999</v>
      </c>
      <c r="U121" s="70">
        <v>0</v>
      </c>
      <c r="V121" s="71"/>
      <c r="W121" s="71">
        <v>0</v>
      </c>
      <c r="X121" s="74">
        <v>1.243E-3</v>
      </c>
      <c r="Y121" s="75">
        <v>0</v>
      </c>
      <c r="Z121" s="52"/>
    </row>
    <row r="122" spans="7:26" x14ac:dyDescent="0.3">
      <c r="G122" s="67"/>
      <c r="H122" s="52">
        <v>38</v>
      </c>
      <c r="I122" s="52" t="s">
        <v>12</v>
      </c>
      <c r="J122" s="68">
        <v>960</v>
      </c>
      <c r="K122" s="69">
        <v>0.9</v>
      </c>
      <c r="L122" s="70">
        <v>0</v>
      </c>
      <c r="M122" s="71"/>
      <c r="N122" s="71">
        <v>0</v>
      </c>
      <c r="O122" s="70">
        <v>91483</v>
      </c>
      <c r="P122" s="70"/>
      <c r="Q122" s="70">
        <v>82334.7</v>
      </c>
      <c r="R122" s="71">
        <v>82334.7</v>
      </c>
      <c r="S122" s="72">
        <v>8.6000000000000003E-5</v>
      </c>
      <c r="T122" s="73">
        <v>7.0807842000000001</v>
      </c>
      <c r="U122" s="70">
        <v>0</v>
      </c>
      <c r="V122" s="71"/>
      <c r="W122" s="71">
        <v>0</v>
      </c>
      <c r="X122" s="74">
        <v>9.5000000000000005E-5</v>
      </c>
      <c r="Y122" s="75">
        <v>0</v>
      </c>
      <c r="Z122" s="52"/>
    </row>
    <row r="123" spans="7:26" x14ac:dyDescent="0.3">
      <c r="G123" s="67"/>
      <c r="H123" s="52">
        <v>55</v>
      </c>
      <c r="I123" s="52" t="s">
        <v>26</v>
      </c>
      <c r="J123" s="68">
        <v>960</v>
      </c>
      <c r="K123" s="69">
        <v>0.9</v>
      </c>
      <c r="L123" s="70">
        <v>0</v>
      </c>
      <c r="M123" s="71"/>
      <c r="N123" s="71">
        <v>0</v>
      </c>
      <c r="O123" s="70">
        <v>91483</v>
      </c>
      <c r="P123" s="70"/>
      <c r="Q123" s="70">
        <v>82334.7</v>
      </c>
      <c r="R123" s="71">
        <v>82334.7</v>
      </c>
      <c r="S123" s="72">
        <v>1.35E-4</v>
      </c>
      <c r="T123" s="73">
        <v>11.1151845</v>
      </c>
      <c r="U123" s="70">
        <v>0</v>
      </c>
      <c r="V123" s="71"/>
      <c r="W123" s="71">
        <v>0</v>
      </c>
      <c r="X123" s="74">
        <v>1.4799999999999999E-4</v>
      </c>
      <c r="Y123" s="75">
        <v>0</v>
      </c>
      <c r="Z123" s="52"/>
    </row>
    <row r="124" spans="7:26" x14ac:dyDescent="0.3">
      <c r="G124" s="67"/>
      <c r="H124" s="52">
        <v>71</v>
      </c>
      <c r="I124" s="52" t="s">
        <v>18</v>
      </c>
      <c r="J124" s="68">
        <v>960</v>
      </c>
      <c r="K124" s="69">
        <v>0</v>
      </c>
      <c r="L124" s="70">
        <v>0</v>
      </c>
      <c r="M124" s="71"/>
      <c r="N124" s="71">
        <v>0</v>
      </c>
      <c r="O124" s="70">
        <v>91483</v>
      </c>
      <c r="P124" s="70"/>
      <c r="Q124" s="70">
        <v>0</v>
      </c>
      <c r="R124" s="71">
        <v>0</v>
      </c>
      <c r="S124" s="72">
        <v>9.0000000000000002E-6</v>
      </c>
      <c r="T124" s="73">
        <v>0</v>
      </c>
      <c r="U124" s="70">
        <v>0</v>
      </c>
      <c r="V124" s="71"/>
      <c r="W124" s="71">
        <v>0</v>
      </c>
      <c r="X124" s="74">
        <v>1.0000000000000001E-5</v>
      </c>
      <c r="Y124" s="75">
        <v>0</v>
      </c>
      <c r="Z124" s="52"/>
    </row>
    <row r="125" spans="7:26" x14ac:dyDescent="0.3">
      <c r="G125" s="67"/>
      <c r="H125" s="52">
        <v>72</v>
      </c>
      <c r="I125" s="52" t="s">
        <v>28</v>
      </c>
      <c r="J125" s="68">
        <v>960</v>
      </c>
      <c r="K125" s="69">
        <v>0</v>
      </c>
      <c r="L125" s="70">
        <v>0</v>
      </c>
      <c r="M125" s="71"/>
      <c r="N125" s="71">
        <v>0</v>
      </c>
      <c r="O125" s="70">
        <v>91483</v>
      </c>
      <c r="P125" s="70"/>
      <c r="Q125" s="70">
        <v>0</v>
      </c>
      <c r="R125" s="71">
        <v>0</v>
      </c>
      <c r="S125" s="72">
        <v>2.7500000000000002E-4</v>
      </c>
      <c r="T125" s="73">
        <v>0</v>
      </c>
      <c r="U125" s="70">
        <v>0</v>
      </c>
      <c r="V125" s="71"/>
      <c r="W125" s="71">
        <v>0</v>
      </c>
      <c r="X125" s="74">
        <v>2.9999999999999997E-4</v>
      </c>
      <c r="Y125" s="75">
        <v>0</v>
      </c>
      <c r="Z125" s="52"/>
    </row>
    <row r="126" spans="7:26" x14ac:dyDescent="0.3">
      <c r="G126" s="67"/>
      <c r="H126" s="52">
        <v>104</v>
      </c>
      <c r="I126" s="52" t="s">
        <v>85</v>
      </c>
      <c r="J126" s="68">
        <v>960</v>
      </c>
      <c r="K126" s="69">
        <v>0.9</v>
      </c>
      <c r="L126" s="70">
        <v>0</v>
      </c>
      <c r="M126" s="71"/>
      <c r="N126" s="71">
        <v>0</v>
      </c>
      <c r="O126" s="70">
        <v>91483</v>
      </c>
      <c r="P126" s="70"/>
      <c r="Q126" s="70">
        <v>82334.7</v>
      </c>
      <c r="R126" s="71">
        <v>82334.7</v>
      </c>
      <c r="S126" s="72">
        <v>0</v>
      </c>
      <c r="T126" s="73">
        <v>0</v>
      </c>
      <c r="U126" s="70">
        <v>0</v>
      </c>
      <c r="V126" s="71"/>
      <c r="W126" s="71">
        <v>0</v>
      </c>
      <c r="X126" s="74">
        <v>0</v>
      </c>
      <c r="Y126" s="75">
        <v>0</v>
      </c>
      <c r="Z126" s="52"/>
    </row>
    <row r="127" spans="7:26" x14ac:dyDescent="0.3">
      <c r="G127" s="67"/>
      <c r="H127" s="52">
        <v>115</v>
      </c>
      <c r="I127" s="52" t="s">
        <v>110</v>
      </c>
      <c r="J127" s="68">
        <v>960</v>
      </c>
      <c r="K127" s="69">
        <v>0.9</v>
      </c>
      <c r="L127" s="70">
        <v>0</v>
      </c>
      <c r="M127" s="71"/>
      <c r="N127" s="71">
        <v>0</v>
      </c>
      <c r="O127" s="70">
        <v>91483</v>
      </c>
      <c r="P127" s="70"/>
      <c r="Q127" s="70">
        <v>82334.7</v>
      </c>
      <c r="R127" s="71">
        <v>82334.7</v>
      </c>
      <c r="S127" s="72">
        <v>0</v>
      </c>
      <c r="T127" s="73">
        <v>0</v>
      </c>
      <c r="U127" s="70">
        <v>0</v>
      </c>
      <c r="V127" s="71"/>
      <c r="W127" s="71">
        <v>0</v>
      </c>
      <c r="X127" s="74">
        <v>0</v>
      </c>
      <c r="Y127" s="75">
        <v>0</v>
      </c>
      <c r="Z127" s="52"/>
    </row>
    <row r="128" spans="7:26" x14ac:dyDescent="0.3">
      <c r="G128" s="67"/>
      <c r="H128" s="52">
        <v>117</v>
      </c>
      <c r="I128" s="52" t="s">
        <v>21</v>
      </c>
      <c r="J128" s="68">
        <v>960</v>
      </c>
      <c r="K128" s="69">
        <v>0.9</v>
      </c>
      <c r="L128" s="70">
        <v>0</v>
      </c>
      <c r="M128" s="71"/>
      <c r="N128" s="71">
        <v>0</v>
      </c>
      <c r="O128" s="70">
        <v>91483</v>
      </c>
      <c r="P128" s="70"/>
      <c r="Q128" s="70">
        <v>82334.7</v>
      </c>
      <c r="R128" s="71">
        <v>82334.7</v>
      </c>
      <c r="S128" s="72">
        <v>2.34E-4</v>
      </c>
      <c r="T128" s="73">
        <v>19.266319799999998</v>
      </c>
      <c r="U128" s="70">
        <v>0</v>
      </c>
      <c r="V128" s="71"/>
      <c r="W128" s="71">
        <v>0</v>
      </c>
      <c r="X128" s="74">
        <v>2.5700000000000001E-4</v>
      </c>
      <c r="Y128" s="75">
        <v>0</v>
      </c>
      <c r="Z128" s="52"/>
    </row>
    <row r="129" spans="7:26" x14ac:dyDescent="0.3">
      <c r="G129" s="67"/>
      <c r="H129" s="52">
        <v>123</v>
      </c>
      <c r="I129" s="52" t="s">
        <v>29</v>
      </c>
      <c r="J129" s="68">
        <v>960</v>
      </c>
      <c r="K129" s="69">
        <v>0.9</v>
      </c>
      <c r="L129" s="70">
        <v>0</v>
      </c>
      <c r="M129" s="71"/>
      <c r="N129" s="71">
        <v>0</v>
      </c>
      <c r="O129" s="70">
        <v>91483</v>
      </c>
      <c r="P129" s="70"/>
      <c r="Q129" s="70">
        <v>82334.7</v>
      </c>
      <c r="R129" s="71">
        <v>82334.7</v>
      </c>
      <c r="S129" s="72">
        <v>1.0369999999999999E-3</v>
      </c>
      <c r="T129" s="73">
        <v>85.381083899999993</v>
      </c>
      <c r="U129" s="70">
        <v>0</v>
      </c>
      <c r="V129" s="71"/>
      <c r="W129" s="71">
        <v>0</v>
      </c>
      <c r="X129" s="74">
        <v>1.1529999999999999E-3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115</v>
      </c>
      <c r="H131" s="52" t="s">
        <v>110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419923.44717119983</v>
      </c>
      <c r="U131" s="71"/>
      <c r="V131" s="71"/>
      <c r="W131" s="71"/>
      <c r="X131" s="74"/>
      <c r="Y131" s="73">
        <v>56814.549973199995</v>
      </c>
      <c r="Z131" s="79">
        <v>476737.99714439985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zoomScaleNormal="100" workbookViewId="0"/>
  </sheetViews>
  <sheetFormatPr defaultRowHeight="14.4" x14ac:dyDescent="0.3"/>
  <cols>
    <col min="1" max="1" width="4" bestFit="1" customWidth="1"/>
    <col min="2" max="2" width="3.6640625" customWidth="1"/>
    <col min="3" max="3" width="29.33203125" bestFit="1" customWidth="1"/>
    <col min="4" max="4" width="14.33203125" bestFit="1" customWidth="1"/>
    <col min="5" max="5" width="22.5546875" bestFit="1" customWidth="1"/>
  </cols>
  <sheetData>
    <row r="1" spans="1:7" ht="21" x14ac:dyDescent="0.4">
      <c r="A1" s="2"/>
      <c r="B1" s="45" t="s">
        <v>187</v>
      </c>
      <c r="D1" s="30"/>
      <c r="G1" s="1" t="s">
        <v>125</v>
      </c>
    </row>
    <row r="2" spans="1:7" x14ac:dyDescent="0.3">
      <c r="A2" s="2"/>
      <c r="D2" s="30"/>
    </row>
    <row r="3" spans="1:7" x14ac:dyDescent="0.3">
      <c r="A3" s="2"/>
      <c r="B3" t="s">
        <v>130</v>
      </c>
      <c r="D3" s="30"/>
    </row>
    <row r="4" spans="1:7" x14ac:dyDescent="0.3">
      <c r="A4" s="17">
        <v>1</v>
      </c>
      <c r="C4" s="9" t="s">
        <v>11</v>
      </c>
      <c r="D4" s="104">
        <v>2306352.0959725482</v>
      </c>
    </row>
    <row r="5" spans="1:7" x14ac:dyDescent="0.3">
      <c r="A5" s="2">
        <v>2</v>
      </c>
      <c r="C5" t="s">
        <v>27</v>
      </c>
      <c r="D5" s="104">
        <v>257752.24191790199</v>
      </c>
    </row>
    <row r="6" spans="1:7" x14ac:dyDescent="0.3">
      <c r="A6" s="2">
        <v>3</v>
      </c>
      <c r="C6" t="s">
        <v>20</v>
      </c>
      <c r="D6" s="104">
        <v>585036.19831438188</v>
      </c>
    </row>
    <row r="7" spans="1:7" x14ac:dyDescent="0.3">
      <c r="A7" s="2">
        <v>38</v>
      </c>
      <c r="C7" t="s">
        <v>12</v>
      </c>
      <c r="D7" s="104">
        <v>95756.521886884017</v>
      </c>
    </row>
    <row r="8" spans="1:7" x14ac:dyDescent="0.3">
      <c r="A8" s="2">
        <v>55</v>
      </c>
      <c r="C8" t="s">
        <v>26</v>
      </c>
      <c r="D8" s="104">
        <v>150079.48188199301</v>
      </c>
    </row>
    <row r="9" spans="1:7" x14ac:dyDescent="0.3">
      <c r="A9" s="2">
        <v>72</v>
      </c>
      <c r="C9" t="s">
        <v>28</v>
      </c>
      <c r="D9" s="104">
        <v>83071.527021250018</v>
      </c>
    </row>
    <row r="10" spans="1:7" x14ac:dyDescent="0.3">
      <c r="A10" s="2">
        <v>97</v>
      </c>
      <c r="C10" t="s">
        <v>3</v>
      </c>
      <c r="D10" s="32">
        <v>0</v>
      </c>
    </row>
    <row r="11" spans="1:7" x14ac:dyDescent="0.3">
      <c r="A11" s="2"/>
      <c r="D11" s="32"/>
    </row>
    <row r="12" spans="1:7" x14ac:dyDescent="0.3">
      <c r="A12" s="2"/>
      <c r="B12" t="s">
        <v>131</v>
      </c>
      <c r="D12" s="32"/>
    </row>
    <row r="13" spans="1:7" x14ac:dyDescent="0.3">
      <c r="A13" s="2">
        <v>4</v>
      </c>
      <c r="C13" t="s">
        <v>10</v>
      </c>
      <c r="D13" s="104">
        <v>5840320.865574155</v>
      </c>
      <c r="E13" t="s">
        <v>132</v>
      </c>
    </row>
    <row r="14" spans="1:7" x14ac:dyDescent="0.3">
      <c r="A14" s="2">
        <v>136</v>
      </c>
      <c r="C14" t="s">
        <v>147</v>
      </c>
      <c r="D14" s="104">
        <v>142473.37031829901</v>
      </c>
    </row>
    <row r="15" spans="1:7" x14ac:dyDescent="0.3">
      <c r="A15" s="2">
        <v>5</v>
      </c>
      <c r="C15" t="s">
        <v>17</v>
      </c>
      <c r="D15" s="104">
        <v>1626064.1655951997</v>
      </c>
      <c r="E15" t="s">
        <v>132</v>
      </c>
    </row>
    <row r="16" spans="1:7" x14ac:dyDescent="0.3">
      <c r="A16" s="2">
        <v>137</v>
      </c>
      <c r="C16" t="s">
        <v>148</v>
      </c>
      <c r="D16" s="104">
        <v>18350.214607999991</v>
      </c>
    </row>
    <row r="17" spans="1:4" x14ac:dyDescent="0.3">
      <c r="A17" s="2"/>
      <c r="D17" s="32"/>
    </row>
    <row r="18" spans="1:4" x14ac:dyDescent="0.3">
      <c r="A18" s="2"/>
      <c r="D18" s="32"/>
    </row>
    <row r="19" spans="1:4" x14ac:dyDescent="0.3">
      <c r="A19" s="2"/>
      <c r="D19" s="32"/>
    </row>
    <row r="20" spans="1:4" x14ac:dyDescent="0.3">
      <c r="A20" s="2"/>
      <c r="B20" t="s">
        <v>133</v>
      </c>
      <c r="D20" s="32"/>
    </row>
    <row r="21" spans="1:4" x14ac:dyDescent="0.3">
      <c r="A21" s="2">
        <v>28</v>
      </c>
      <c r="C21" t="s">
        <v>13</v>
      </c>
      <c r="D21" s="104">
        <v>79632.406533999994</v>
      </c>
    </row>
    <row r="22" spans="1:4" x14ac:dyDescent="0.3">
      <c r="A22" s="2">
        <v>29</v>
      </c>
      <c r="C22" t="s">
        <v>24</v>
      </c>
      <c r="D22" s="104">
        <v>2462104.6619775044</v>
      </c>
    </row>
    <row r="23" spans="1:4" x14ac:dyDescent="0.3">
      <c r="A23" s="2">
        <v>31</v>
      </c>
      <c r="C23" t="s">
        <v>1</v>
      </c>
      <c r="D23" s="104">
        <v>41745.894105599997</v>
      </c>
    </row>
    <row r="24" spans="1:4" x14ac:dyDescent="0.3">
      <c r="A24" s="2">
        <v>32</v>
      </c>
      <c r="C24" t="s">
        <v>5</v>
      </c>
      <c r="D24" s="104">
        <v>55184.156873200001</v>
      </c>
    </row>
    <row r="25" spans="1:4" x14ac:dyDescent="0.3">
      <c r="A25" s="2">
        <v>33</v>
      </c>
      <c r="C25" t="s">
        <v>7</v>
      </c>
      <c r="D25" s="104">
        <v>65090.565218399992</v>
      </c>
    </row>
    <row r="26" spans="1:4" x14ac:dyDescent="0.3">
      <c r="A26" s="2">
        <v>34</v>
      </c>
      <c r="C26" t="s">
        <v>25</v>
      </c>
      <c r="D26" s="104">
        <v>19453.078199999996</v>
      </c>
    </row>
    <row r="27" spans="1:4" x14ac:dyDescent="0.3">
      <c r="A27" s="2">
        <v>36</v>
      </c>
      <c r="C27" t="s">
        <v>6</v>
      </c>
      <c r="D27" s="104">
        <v>110655.59961880001</v>
      </c>
    </row>
    <row r="28" spans="1:4" x14ac:dyDescent="0.3">
      <c r="A28" s="2">
        <v>37</v>
      </c>
      <c r="C28" t="s">
        <v>78</v>
      </c>
      <c r="D28" s="104">
        <v>0</v>
      </c>
    </row>
    <row r="29" spans="1:4" x14ac:dyDescent="0.3">
      <c r="A29" s="2"/>
      <c r="D29" s="32"/>
    </row>
    <row r="30" spans="1:4" x14ac:dyDescent="0.3">
      <c r="A30" s="2"/>
      <c r="B30" t="s">
        <v>134</v>
      </c>
      <c r="D30" s="32"/>
    </row>
    <row r="31" spans="1:4" x14ac:dyDescent="0.3">
      <c r="A31" s="2">
        <v>7</v>
      </c>
      <c r="C31" t="s">
        <v>9</v>
      </c>
      <c r="D31" s="104">
        <v>109923.04254402607</v>
      </c>
    </row>
    <row r="32" spans="1:4" x14ac:dyDescent="0.3">
      <c r="A32" s="2">
        <v>8</v>
      </c>
      <c r="C32" t="s">
        <v>23</v>
      </c>
      <c r="D32" s="104">
        <v>165566.06740839998</v>
      </c>
    </row>
    <row r="33" spans="1:4" x14ac:dyDescent="0.3">
      <c r="A33" s="2">
        <v>9</v>
      </c>
      <c r="C33" t="s">
        <v>0</v>
      </c>
      <c r="D33" s="104">
        <v>202101.56733085198</v>
      </c>
    </row>
    <row r="34" spans="1:4" x14ac:dyDescent="0.3">
      <c r="A34" s="2">
        <v>14</v>
      </c>
      <c r="C34" t="s">
        <v>22</v>
      </c>
      <c r="D34" s="104">
        <v>2069.6169401999996</v>
      </c>
    </row>
    <row r="35" spans="1:4" x14ac:dyDescent="0.3">
      <c r="A35" s="2">
        <v>15</v>
      </c>
      <c r="C35" t="s">
        <v>2</v>
      </c>
      <c r="D35" s="104">
        <v>10981.0236403</v>
      </c>
    </row>
    <row r="36" spans="1:4" x14ac:dyDescent="0.3">
      <c r="A36" s="2">
        <v>17</v>
      </c>
      <c r="C36" t="s">
        <v>77</v>
      </c>
      <c r="D36" s="104">
        <v>640036.28071855986</v>
      </c>
    </row>
    <row r="37" spans="1:4" x14ac:dyDescent="0.3">
      <c r="A37" s="2">
        <v>18</v>
      </c>
      <c r="C37" t="s">
        <v>30</v>
      </c>
      <c r="D37" s="104">
        <v>23942.239227900001</v>
      </c>
    </row>
    <row r="38" spans="1:4" x14ac:dyDescent="0.3">
      <c r="A38" s="2">
        <v>19</v>
      </c>
      <c r="C38" t="s">
        <v>15</v>
      </c>
      <c r="D38" s="104">
        <v>6549.831650600001</v>
      </c>
    </row>
    <row r="39" spans="1:4" x14ac:dyDescent="0.3">
      <c r="A39" s="2">
        <v>25</v>
      </c>
      <c r="C39" t="s">
        <v>8</v>
      </c>
      <c r="D39" s="32">
        <v>0</v>
      </c>
    </row>
    <row r="40" spans="1:4" x14ac:dyDescent="0.3">
      <c r="A40" s="2">
        <v>56</v>
      </c>
      <c r="C40" t="s">
        <v>82</v>
      </c>
      <c r="D40" s="104">
        <v>16825.978976500002</v>
      </c>
    </row>
    <row r="41" spans="1:4" x14ac:dyDescent="0.3">
      <c r="A41" s="2">
        <v>71</v>
      </c>
      <c r="C41" t="s">
        <v>18</v>
      </c>
      <c r="D41" s="104">
        <v>2721.6014197499999</v>
      </c>
    </row>
    <row r="42" spans="1:4" x14ac:dyDescent="0.3">
      <c r="A42" s="2">
        <v>90</v>
      </c>
      <c r="C42" t="s">
        <v>4</v>
      </c>
      <c r="D42" s="32">
        <v>0</v>
      </c>
    </row>
    <row r="43" spans="1:4" x14ac:dyDescent="0.3">
      <c r="A43" s="2">
        <v>117</v>
      </c>
      <c r="C43" t="s">
        <v>21</v>
      </c>
      <c r="D43" s="104">
        <v>237966.87643956795</v>
      </c>
    </row>
    <row r="44" spans="1:4" x14ac:dyDescent="0.3">
      <c r="A44" s="2">
        <v>118</v>
      </c>
      <c r="C44" t="s">
        <v>87</v>
      </c>
      <c r="D44" s="104">
        <v>780.83571999999992</v>
      </c>
    </row>
    <row r="45" spans="1:4" x14ac:dyDescent="0.3">
      <c r="A45" s="2">
        <v>123</v>
      </c>
      <c r="C45" t="s">
        <v>29</v>
      </c>
      <c r="D45" s="104">
        <v>109775.7267311</v>
      </c>
    </row>
    <row r="46" spans="1:4" x14ac:dyDescent="0.3">
      <c r="A46" s="2"/>
      <c r="D46" s="32"/>
    </row>
    <row r="47" spans="1:4" x14ac:dyDescent="0.3">
      <c r="A47" s="2"/>
      <c r="D47" s="32">
        <f>SUM(D4:D46)</f>
        <v>15468363.734365871</v>
      </c>
    </row>
  </sheetData>
  <hyperlinks>
    <hyperlink ref="G1" location="Index!A1" display="Return To Index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64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6640625" bestFit="1" customWidth="1"/>
    <col min="10" max="10" width="6.6640625" bestFit="1" customWidth="1"/>
    <col min="11" max="11" width="6.21875" customWidth="1"/>
    <col min="12" max="12" width="11.21875" bestFit="1" customWidth="1"/>
    <col min="13" max="13" width="11.109375" bestFit="1" customWidth="1"/>
    <col min="14" max="14" width="12.21875" bestFit="1" customWidth="1"/>
    <col min="15" max="15" width="11.6640625" bestFit="1" customWidth="1"/>
    <col min="16" max="16" width="11.109375" bestFit="1" customWidth="1"/>
    <col min="17" max="17" width="8.218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customHeight="1" x14ac:dyDescent="0.45">
      <c r="B1" s="129" t="s">
        <v>33</v>
      </c>
      <c r="C1" s="129"/>
      <c r="D1" s="129"/>
      <c r="E1" s="129"/>
      <c r="I1" s="1" t="s">
        <v>125</v>
      </c>
    </row>
    <row r="2" spans="2:26" ht="15" customHeight="1" x14ac:dyDescent="0.3">
      <c r="B2">
        <v>2018</v>
      </c>
      <c r="D2" s="2"/>
      <c r="E2" s="2"/>
    </row>
    <row r="3" spans="2:26" ht="15" customHeight="1" x14ac:dyDescent="0.3">
      <c r="D3" s="2"/>
      <c r="E3" s="2"/>
    </row>
    <row r="4" spans="2:26" ht="18" x14ac:dyDescent="0.35">
      <c r="B4" s="3" t="s">
        <v>5</v>
      </c>
      <c r="C4" s="29"/>
      <c r="D4" s="5" t="s">
        <v>34</v>
      </c>
      <c r="E4" s="5" t="s">
        <v>35</v>
      </c>
    </row>
    <row r="5" spans="2:26" x14ac:dyDescent="0.3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6" ht="15" thickBot="1" x14ac:dyDescent="0.35">
      <c r="C6" s="47" t="s">
        <v>111</v>
      </c>
      <c r="D6" s="48">
        <v>89</v>
      </c>
      <c r="E6" s="49" t="s">
        <v>52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114</v>
      </c>
      <c r="D7" s="48">
        <v>114</v>
      </c>
      <c r="E7" s="49" t="s">
        <v>53</v>
      </c>
      <c r="G7" s="58">
        <v>89</v>
      </c>
      <c r="H7" s="59" t="s">
        <v>111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99"/>
      <c r="D8" s="100"/>
      <c r="E8" s="68"/>
      <c r="G8" s="67"/>
      <c r="H8" s="52">
        <v>1</v>
      </c>
      <c r="I8" s="52" t="s">
        <v>11</v>
      </c>
      <c r="J8" s="68">
        <v>300</v>
      </c>
      <c r="K8" s="69">
        <v>0.6</v>
      </c>
      <c r="L8" s="70">
        <v>34353069</v>
      </c>
      <c r="M8" s="71">
        <v>-47726</v>
      </c>
      <c r="N8" s="71">
        <v>20640477</v>
      </c>
      <c r="O8" s="70">
        <v>0</v>
      </c>
      <c r="P8" s="70"/>
      <c r="Q8" s="70">
        <v>0</v>
      </c>
      <c r="R8" s="71">
        <v>20640477</v>
      </c>
      <c r="S8" s="72">
        <v>2.0739999999999999E-3</v>
      </c>
      <c r="T8" s="73">
        <v>42808.349298000001</v>
      </c>
      <c r="U8" s="70">
        <v>5219543</v>
      </c>
      <c r="V8" s="71">
        <v>-3637</v>
      </c>
      <c r="W8" s="71">
        <v>3133908</v>
      </c>
      <c r="X8" s="74">
        <v>2.2769999999999999E-3</v>
      </c>
      <c r="Y8" s="75">
        <v>7135.9085159999995</v>
      </c>
      <c r="Z8" s="52"/>
    </row>
    <row r="9" spans="2:26" x14ac:dyDescent="0.3">
      <c r="C9" s="99"/>
      <c r="D9" s="100"/>
      <c r="E9" s="68"/>
      <c r="G9" s="67"/>
      <c r="H9" s="52">
        <v>2</v>
      </c>
      <c r="I9" s="52" t="s">
        <v>27</v>
      </c>
      <c r="J9" s="68">
        <v>300</v>
      </c>
      <c r="K9" s="69">
        <v>0.6</v>
      </c>
      <c r="L9" s="70">
        <v>34353069</v>
      </c>
      <c r="M9" s="71">
        <v>-47726</v>
      </c>
      <c r="N9" s="71">
        <v>20640477</v>
      </c>
      <c r="O9" s="70">
        <v>0</v>
      </c>
      <c r="P9" s="70"/>
      <c r="Q9" s="70">
        <v>0</v>
      </c>
      <c r="R9" s="71">
        <v>20640477</v>
      </c>
      <c r="S9" s="72">
        <v>2.3000000000000001E-4</v>
      </c>
      <c r="T9" s="73">
        <v>4747.3097100000005</v>
      </c>
      <c r="U9" s="70">
        <v>5219543</v>
      </c>
      <c r="V9" s="71">
        <v>-3637</v>
      </c>
      <c r="W9" s="71">
        <v>3133908</v>
      </c>
      <c r="X9" s="74">
        <v>2.6200000000000003E-4</v>
      </c>
      <c r="Y9" s="75">
        <v>821.0838960000001</v>
      </c>
      <c r="Z9" s="52"/>
    </row>
    <row r="10" spans="2:26" x14ac:dyDescent="0.3">
      <c r="C10" s="99"/>
      <c r="D10" s="100"/>
      <c r="E10" s="68"/>
      <c r="G10" s="67"/>
      <c r="H10" s="52">
        <v>3</v>
      </c>
      <c r="I10" s="52" t="s">
        <v>20</v>
      </c>
      <c r="J10" s="68">
        <v>300</v>
      </c>
      <c r="K10" s="69">
        <v>0.6</v>
      </c>
      <c r="L10" s="70">
        <v>34353069</v>
      </c>
      <c r="M10" s="71">
        <v>-47726</v>
      </c>
      <c r="N10" s="71">
        <v>20640477</v>
      </c>
      <c r="O10" s="70">
        <v>0</v>
      </c>
      <c r="P10" s="70"/>
      <c r="Q10" s="70">
        <v>0</v>
      </c>
      <c r="R10" s="71">
        <v>20640477</v>
      </c>
      <c r="S10" s="72">
        <v>5.2599999999999999E-4</v>
      </c>
      <c r="T10" s="73">
        <v>10856.890901999999</v>
      </c>
      <c r="U10" s="70">
        <v>5219543</v>
      </c>
      <c r="V10" s="71">
        <v>-3637</v>
      </c>
      <c r="W10" s="71">
        <v>3133908</v>
      </c>
      <c r="X10" s="74">
        <v>5.7799999999999995E-4</v>
      </c>
      <c r="Y10" s="75">
        <v>1811.3988239999999</v>
      </c>
      <c r="Z10" s="52"/>
    </row>
    <row r="11" spans="2:26" x14ac:dyDescent="0.3">
      <c r="C11" s="99"/>
      <c r="D11" s="100"/>
      <c r="E11" s="68"/>
      <c r="G11" s="67"/>
      <c r="H11" s="52">
        <v>5</v>
      </c>
      <c r="I11" s="52" t="s">
        <v>17</v>
      </c>
      <c r="J11" s="68">
        <v>300</v>
      </c>
      <c r="K11" s="69">
        <v>0.6</v>
      </c>
      <c r="L11" s="70">
        <v>34353069</v>
      </c>
      <c r="M11" s="71">
        <v>-47726</v>
      </c>
      <c r="N11" s="71">
        <v>20640477</v>
      </c>
      <c r="O11" s="70">
        <v>0</v>
      </c>
      <c r="P11" s="70"/>
      <c r="Q11" s="70">
        <v>0</v>
      </c>
      <c r="R11" s="71">
        <v>20640477</v>
      </c>
      <c r="S11" s="72">
        <v>6.2370000000000004E-3</v>
      </c>
      <c r="T11" s="73">
        <v>128734.65504900001</v>
      </c>
      <c r="U11" s="70">
        <v>5219543</v>
      </c>
      <c r="V11" s="71">
        <v>-3637</v>
      </c>
      <c r="W11" s="71">
        <v>3133908</v>
      </c>
      <c r="X11" s="74">
        <v>6.2979999999999998E-3</v>
      </c>
      <c r="Y11" s="75">
        <v>19737.352584</v>
      </c>
      <c r="Z11" s="52"/>
    </row>
    <row r="12" spans="2:26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300</v>
      </c>
      <c r="K12" s="69">
        <v>0.6</v>
      </c>
      <c r="L12" s="70">
        <v>34353069</v>
      </c>
      <c r="M12" s="71">
        <v>-47726</v>
      </c>
      <c r="N12" s="71">
        <v>20640477</v>
      </c>
      <c r="O12" s="70">
        <v>0</v>
      </c>
      <c r="P12" s="70"/>
      <c r="Q12" s="70">
        <v>0</v>
      </c>
      <c r="R12" s="71">
        <v>20640477</v>
      </c>
      <c r="S12" s="72">
        <v>6.9999999999999994E-5</v>
      </c>
      <c r="T12" s="73">
        <v>1444.8333899999998</v>
      </c>
      <c r="U12" s="70">
        <v>5219543</v>
      </c>
      <c r="V12" s="71">
        <v>-3637</v>
      </c>
      <c r="W12" s="71">
        <v>3133908</v>
      </c>
      <c r="X12" s="74">
        <v>7.4999999999999993E-5</v>
      </c>
      <c r="Y12" s="75">
        <v>235.04309999999998</v>
      </c>
      <c r="Z12" s="52"/>
    </row>
    <row r="13" spans="2:26" x14ac:dyDescent="0.3">
      <c r="C13" s="99"/>
      <c r="D13" s="100"/>
      <c r="E13" s="68"/>
      <c r="G13" s="67"/>
      <c r="H13" s="52">
        <v>6</v>
      </c>
      <c r="I13" s="52" t="s">
        <v>73</v>
      </c>
      <c r="J13" s="68">
        <v>300</v>
      </c>
      <c r="K13" s="69">
        <v>0.6</v>
      </c>
      <c r="L13" s="70">
        <v>34353069</v>
      </c>
      <c r="M13" s="71">
        <v>-47726</v>
      </c>
      <c r="N13" s="71">
        <v>20640477</v>
      </c>
      <c r="O13" s="70">
        <v>0</v>
      </c>
      <c r="P13" s="70"/>
      <c r="Q13" s="70">
        <v>0</v>
      </c>
      <c r="R13" s="71">
        <v>20640477</v>
      </c>
      <c r="S13" s="72">
        <v>0</v>
      </c>
      <c r="T13" s="73">
        <v>0</v>
      </c>
      <c r="U13" s="70">
        <v>5219543</v>
      </c>
      <c r="V13" s="71">
        <v>-3637</v>
      </c>
      <c r="W13" s="71">
        <v>3133908</v>
      </c>
      <c r="X13" s="74">
        <v>0</v>
      </c>
      <c r="Y13" s="75">
        <v>0</v>
      </c>
      <c r="Z13" s="52"/>
    </row>
    <row r="14" spans="2:26" x14ac:dyDescent="0.3">
      <c r="C14" s="99"/>
      <c r="D14" s="100"/>
      <c r="E14" s="68"/>
      <c r="G14" s="67"/>
      <c r="H14" s="52">
        <v>7</v>
      </c>
      <c r="I14" s="52" t="s">
        <v>9</v>
      </c>
      <c r="J14" s="68">
        <v>300</v>
      </c>
      <c r="K14" s="69">
        <v>0.6</v>
      </c>
      <c r="L14" s="70">
        <v>34353069</v>
      </c>
      <c r="M14" s="71">
        <v>-47726</v>
      </c>
      <c r="N14" s="71">
        <v>20640477</v>
      </c>
      <c r="O14" s="70">
        <v>0</v>
      </c>
      <c r="P14" s="70"/>
      <c r="Q14" s="70">
        <v>0</v>
      </c>
      <c r="R14" s="71">
        <v>20640477</v>
      </c>
      <c r="S14" s="72">
        <v>1.08E-4</v>
      </c>
      <c r="T14" s="73">
        <v>2229.1715159999999</v>
      </c>
      <c r="U14" s="70">
        <v>5219543</v>
      </c>
      <c r="V14" s="71">
        <v>-3637</v>
      </c>
      <c r="W14" s="71">
        <v>3133908</v>
      </c>
      <c r="X14" s="74">
        <v>1.1900000000000001E-4</v>
      </c>
      <c r="Y14" s="75">
        <v>372.93505200000004</v>
      </c>
      <c r="Z14" s="52"/>
    </row>
    <row r="15" spans="2:26" x14ac:dyDescent="0.3">
      <c r="C15" s="99"/>
      <c r="D15" s="100"/>
      <c r="E15" s="68"/>
      <c r="G15" s="67"/>
      <c r="H15" s="52">
        <v>8</v>
      </c>
      <c r="I15" s="52" t="s">
        <v>23</v>
      </c>
      <c r="J15" s="68">
        <v>300</v>
      </c>
      <c r="K15" s="69">
        <v>0.6</v>
      </c>
      <c r="L15" s="70">
        <v>34353069</v>
      </c>
      <c r="M15" s="71">
        <v>-47726</v>
      </c>
      <c r="N15" s="71">
        <v>20640477</v>
      </c>
      <c r="O15" s="70">
        <v>0</v>
      </c>
      <c r="P15" s="70"/>
      <c r="Q15" s="70">
        <v>0</v>
      </c>
      <c r="R15" s="71">
        <v>20640477</v>
      </c>
      <c r="S15" s="72">
        <v>1.64E-4</v>
      </c>
      <c r="T15" s="73">
        <v>3385.0382279999999</v>
      </c>
      <c r="U15" s="70">
        <v>5219543</v>
      </c>
      <c r="V15" s="71">
        <v>-3637</v>
      </c>
      <c r="W15" s="71">
        <v>3133908</v>
      </c>
      <c r="X15" s="74">
        <v>1.74E-4</v>
      </c>
      <c r="Y15" s="75">
        <v>545.29999199999997</v>
      </c>
      <c r="Z15" s="52"/>
    </row>
    <row r="16" spans="2:26" x14ac:dyDescent="0.3">
      <c r="C16" s="99"/>
      <c r="D16" s="100"/>
      <c r="E16" s="68"/>
      <c r="G16" s="67"/>
      <c r="H16" s="52">
        <v>10</v>
      </c>
      <c r="I16" s="52" t="s">
        <v>112</v>
      </c>
      <c r="J16" s="68">
        <v>300</v>
      </c>
      <c r="K16" s="69">
        <v>0</v>
      </c>
      <c r="L16" s="70">
        <v>34353069</v>
      </c>
      <c r="M16" s="71">
        <v>-47726</v>
      </c>
      <c r="N16" s="71">
        <v>0</v>
      </c>
      <c r="O16" s="70">
        <v>0</v>
      </c>
      <c r="P16" s="70"/>
      <c r="Q16" s="70">
        <v>0</v>
      </c>
      <c r="R16" s="71">
        <v>0</v>
      </c>
      <c r="S16" s="72">
        <v>0</v>
      </c>
      <c r="T16" s="73">
        <v>0</v>
      </c>
      <c r="U16" s="70">
        <v>5219543</v>
      </c>
      <c r="V16" s="71">
        <v>-3637</v>
      </c>
      <c r="W16" s="71">
        <v>0</v>
      </c>
      <c r="X16" s="74">
        <v>0</v>
      </c>
      <c r="Y16" s="75">
        <v>0</v>
      </c>
      <c r="Z16" s="52"/>
    </row>
    <row r="17" spans="3:26" x14ac:dyDescent="0.3">
      <c r="C17" s="99"/>
      <c r="D17" s="100"/>
      <c r="E17" s="68"/>
      <c r="G17" s="67"/>
      <c r="H17" s="52">
        <v>17</v>
      </c>
      <c r="I17" s="52" t="s">
        <v>16</v>
      </c>
      <c r="J17" s="68">
        <v>300</v>
      </c>
      <c r="K17" s="69">
        <v>0.6</v>
      </c>
      <c r="L17" s="70">
        <v>34353069</v>
      </c>
      <c r="M17" s="71">
        <v>-47726</v>
      </c>
      <c r="N17" s="71">
        <v>20640477</v>
      </c>
      <c r="O17" s="70">
        <v>0</v>
      </c>
      <c r="P17" s="70"/>
      <c r="Q17" s="70">
        <v>0</v>
      </c>
      <c r="R17" s="71">
        <v>20640477</v>
      </c>
      <c r="S17" s="72">
        <v>6.4899999999999995E-4</v>
      </c>
      <c r="T17" s="73">
        <v>13395.669572999999</v>
      </c>
      <c r="U17" s="70">
        <v>5219543</v>
      </c>
      <c r="V17" s="71">
        <v>-3637</v>
      </c>
      <c r="W17" s="71">
        <v>3133908</v>
      </c>
      <c r="X17" s="74">
        <v>7.0899999999999999E-4</v>
      </c>
      <c r="Y17" s="75">
        <v>2221.9407719999999</v>
      </c>
      <c r="Z17" s="52"/>
    </row>
    <row r="18" spans="3:26" x14ac:dyDescent="0.3">
      <c r="C18" s="99"/>
      <c r="D18" s="100"/>
      <c r="E18" s="68"/>
      <c r="G18" s="67"/>
      <c r="H18" s="52">
        <v>32</v>
      </c>
      <c r="I18" s="52" t="s">
        <v>5</v>
      </c>
      <c r="J18" s="68">
        <v>300</v>
      </c>
      <c r="K18" s="69">
        <v>0.6</v>
      </c>
      <c r="L18" s="70">
        <v>34353069</v>
      </c>
      <c r="M18" s="71">
        <v>-47726</v>
      </c>
      <c r="N18" s="71">
        <v>20640477</v>
      </c>
      <c r="O18" s="70">
        <v>0</v>
      </c>
      <c r="P18" s="70"/>
      <c r="Q18" s="70">
        <v>0</v>
      </c>
      <c r="R18" s="71">
        <v>20640477</v>
      </c>
      <c r="S18" s="72">
        <v>1.024E-3</v>
      </c>
      <c r="T18" s="73">
        <v>21135.848448000001</v>
      </c>
      <c r="U18" s="70">
        <v>5219543</v>
      </c>
      <c r="V18" s="71">
        <v>-3637</v>
      </c>
      <c r="W18" s="71">
        <v>3133908</v>
      </c>
      <c r="X18" s="74">
        <v>1.078E-3</v>
      </c>
      <c r="Y18" s="75">
        <v>3378.3528240000001</v>
      </c>
      <c r="Z18" s="52"/>
    </row>
    <row r="19" spans="3:26" x14ac:dyDescent="0.3">
      <c r="C19" s="99"/>
      <c r="D19" s="100"/>
      <c r="E19" s="68"/>
      <c r="G19" s="67"/>
      <c r="H19" s="52">
        <v>38</v>
      </c>
      <c r="I19" s="52" t="s">
        <v>12</v>
      </c>
      <c r="J19" s="68">
        <v>300</v>
      </c>
      <c r="K19" s="69">
        <v>0.6</v>
      </c>
      <c r="L19" s="70">
        <v>34353069</v>
      </c>
      <c r="M19" s="71">
        <v>-47726</v>
      </c>
      <c r="N19" s="71">
        <v>20640477</v>
      </c>
      <c r="O19" s="70">
        <v>0</v>
      </c>
      <c r="P19" s="70"/>
      <c r="Q19" s="70">
        <v>0</v>
      </c>
      <c r="R19" s="71">
        <v>20640477</v>
      </c>
      <c r="S19" s="72">
        <v>8.6000000000000003E-5</v>
      </c>
      <c r="T19" s="73">
        <v>1775.0810220000001</v>
      </c>
      <c r="U19" s="70">
        <v>5219543</v>
      </c>
      <c r="V19" s="71">
        <v>-3637</v>
      </c>
      <c r="W19" s="71">
        <v>3133908</v>
      </c>
      <c r="X19" s="74">
        <v>9.5000000000000005E-5</v>
      </c>
      <c r="Y19" s="75">
        <v>297.72126000000003</v>
      </c>
      <c r="Z19" s="52"/>
    </row>
    <row r="20" spans="3:26" x14ac:dyDescent="0.3">
      <c r="C20" s="99"/>
      <c r="D20" s="100"/>
      <c r="E20" s="68"/>
      <c r="G20" s="67"/>
      <c r="H20" s="52">
        <v>41</v>
      </c>
      <c r="I20" s="52" t="s">
        <v>80</v>
      </c>
      <c r="J20" s="68">
        <v>300</v>
      </c>
      <c r="K20" s="69">
        <v>0.6</v>
      </c>
      <c r="L20" s="70">
        <v>34353069</v>
      </c>
      <c r="M20" s="71">
        <v>-47726</v>
      </c>
      <c r="N20" s="71">
        <v>20640477</v>
      </c>
      <c r="O20" s="70">
        <v>0</v>
      </c>
      <c r="P20" s="70"/>
      <c r="Q20" s="70">
        <v>0</v>
      </c>
      <c r="R20" s="71">
        <v>20640477</v>
      </c>
      <c r="S20" s="72">
        <v>0</v>
      </c>
      <c r="T20" s="73">
        <v>0</v>
      </c>
      <c r="U20" s="70">
        <v>5219543</v>
      </c>
      <c r="V20" s="71">
        <v>-3637</v>
      </c>
      <c r="W20" s="71">
        <v>3133908</v>
      </c>
      <c r="X20" s="74">
        <v>0</v>
      </c>
      <c r="Y20" s="75">
        <v>0</v>
      </c>
      <c r="Z20" s="52"/>
    </row>
    <row r="21" spans="3:26" x14ac:dyDescent="0.3">
      <c r="C21" s="99"/>
      <c r="D21" s="100"/>
      <c r="E21" s="68"/>
      <c r="G21" s="67"/>
      <c r="H21" s="52">
        <v>55</v>
      </c>
      <c r="I21" s="52" t="s">
        <v>26</v>
      </c>
      <c r="J21" s="68">
        <v>300</v>
      </c>
      <c r="K21" s="69">
        <v>0.6</v>
      </c>
      <c r="L21" s="70">
        <v>34353069</v>
      </c>
      <c r="M21" s="71">
        <v>-47726</v>
      </c>
      <c r="N21" s="71">
        <v>20640477</v>
      </c>
      <c r="O21" s="70">
        <v>0</v>
      </c>
      <c r="P21" s="70"/>
      <c r="Q21" s="70">
        <v>0</v>
      </c>
      <c r="R21" s="71">
        <v>20640477</v>
      </c>
      <c r="S21" s="72">
        <v>1.35E-4</v>
      </c>
      <c r="T21" s="73">
        <v>2786.464395</v>
      </c>
      <c r="U21" s="70">
        <v>5219543</v>
      </c>
      <c r="V21" s="71">
        <v>-3637</v>
      </c>
      <c r="W21" s="71">
        <v>3133908</v>
      </c>
      <c r="X21" s="74">
        <v>1.4799999999999999E-4</v>
      </c>
      <c r="Y21" s="75">
        <v>463.81838399999998</v>
      </c>
      <c r="Z21" s="52"/>
    </row>
    <row r="22" spans="3:26" x14ac:dyDescent="0.3">
      <c r="C22" s="99"/>
      <c r="D22" s="100"/>
      <c r="E22" s="68"/>
      <c r="G22" s="67"/>
      <c r="H22" s="52">
        <v>71</v>
      </c>
      <c r="I22" s="52" t="s">
        <v>18</v>
      </c>
      <c r="J22" s="68">
        <v>300</v>
      </c>
      <c r="K22" s="69">
        <v>0</v>
      </c>
      <c r="L22" s="70">
        <v>34353069</v>
      </c>
      <c r="M22" s="71">
        <v>-47726</v>
      </c>
      <c r="N22" s="71">
        <v>0</v>
      </c>
      <c r="O22" s="70">
        <v>0</v>
      </c>
      <c r="P22" s="70"/>
      <c r="Q22" s="70">
        <v>0</v>
      </c>
      <c r="R22" s="71">
        <v>0</v>
      </c>
      <c r="S22" s="72">
        <v>9.0000000000000002E-6</v>
      </c>
      <c r="T22" s="73">
        <v>0</v>
      </c>
      <c r="U22" s="70">
        <v>5219543</v>
      </c>
      <c r="V22" s="71">
        <v>-3637</v>
      </c>
      <c r="W22" s="71">
        <v>0</v>
      </c>
      <c r="X22" s="74">
        <v>1.0000000000000001E-5</v>
      </c>
      <c r="Y22" s="75">
        <v>0</v>
      </c>
      <c r="Z22" s="52"/>
    </row>
    <row r="23" spans="3:26" x14ac:dyDescent="0.3">
      <c r="C23" s="99"/>
      <c r="D23" s="100"/>
      <c r="E23" s="68"/>
      <c r="G23" s="67"/>
      <c r="H23" s="52">
        <v>72</v>
      </c>
      <c r="I23" s="52" t="s">
        <v>28</v>
      </c>
      <c r="J23" s="68">
        <v>300</v>
      </c>
      <c r="K23" s="69">
        <v>0</v>
      </c>
      <c r="L23" s="70">
        <v>34353069</v>
      </c>
      <c r="M23" s="71">
        <v>-47726</v>
      </c>
      <c r="N23" s="71">
        <v>0</v>
      </c>
      <c r="O23" s="70">
        <v>0</v>
      </c>
      <c r="P23" s="70"/>
      <c r="Q23" s="70">
        <v>0</v>
      </c>
      <c r="R23" s="71">
        <v>0</v>
      </c>
      <c r="S23" s="72">
        <v>2.7500000000000002E-4</v>
      </c>
      <c r="T23" s="73">
        <v>0</v>
      </c>
      <c r="U23" s="70">
        <v>5219543</v>
      </c>
      <c r="V23" s="71">
        <v>-3637</v>
      </c>
      <c r="W23" s="71">
        <v>0</v>
      </c>
      <c r="X23" s="74">
        <v>2.9999999999999997E-4</v>
      </c>
      <c r="Y23" s="75">
        <v>0</v>
      </c>
      <c r="Z23" s="52"/>
    </row>
    <row r="24" spans="3:26" x14ac:dyDescent="0.3">
      <c r="C24" s="99"/>
      <c r="D24" s="100"/>
      <c r="E24" s="68"/>
      <c r="G24" s="67"/>
      <c r="H24" s="52">
        <v>89</v>
      </c>
      <c r="I24" s="52" t="s">
        <v>111</v>
      </c>
      <c r="J24" s="68">
        <v>300</v>
      </c>
      <c r="K24" s="69">
        <v>0.6</v>
      </c>
      <c r="L24" s="70">
        <v>34353069</v>
      </c>
      <c r="M24" s="71">
        <v>-47726</v>
      </c>
      <c r="N24" s="71">
        <v>20640477</v>
      </c>
      <c r="O24" s="70">
        <v>0</v>
      </c>
      <c r="P24" s="70"/>
      <c r="Q24" s="70">
        <v>0</v>
      </c>
      <c r="R24" s="71">
        <v>20640477</v>
      </c>
      <c r="S24" s="72">
        <v>0</v>
      </c>
      <c r="T24" s="73">
        <v>0</v>
      </c>
      <c r="U24" s="70">
        <v>5219543</v>
      </c>
      <c r="V24" s="71">
        <v>-3637</v>
      </c>
      <c r="W24" s="71">
        <v>3133908</v>
      </c>
      <c r="X24" s="74">
        <v>0</v>
      </c>
      <c r="Y24" s="75">
        <v>0</v>
      </c>
      <c r="Z24" s="52"/>
    </row>
    <row r="25" spans="3:26" x14ac:dyDescent="0.3">
      <c r="C25" s="99"/>
      <c r="D25" s="100"/>
      <c r="E25" s="68"/>
      <c r="G25" s="67"/>
      <c r="H25" s="52">
        <v>104</v>
      </c>
      <c r="I25" s="52" t="s">
        <v>85</v>
      </c>
      <c r="J25" s="68">
        <v>300</v>
      </c>
      <c r="K25" s="69">
        <v>0.6</v>
      </c>
      <c r="L25" s="70">
        <v>34353069</v>
      </c>
      <c r="M25" s="71">
        <v>-47726</v>
      </c>
      <c r="N25" s="71">
        <v>20640477</v>
      </c>
      <c r="O25" s="70">
        <v>0</v>
      </c>
      <c r="P25" s="70"/>
      <c r="Q25" s="70">
        <v>0</v>
      </c>
      <c r="R25" s="71">
        <v>20640477</v>
      </c>
      <c r="S25" s="72">
        <v>0</v>
      </c>
      <c r="T25" s="73">
        <v>0</v>
      </c>
      <c r="U25" s="70">
        <v>5219543</v>
      </c>
      <c r="V25" s="71">
        <v>-3637</v>
      </c>
      <c r="W25" s="71">
        <v>3133908</v>
      </c>
      <c r="X25" s="74">
        <v>0</v>
      </c>
      <c r="Y25" s="75">
        <v>0</v>
      </c>
      <c r="Z25" s="52"/>
    </row>
    <row r="26" spans="3:26" x14ac:dyDescent="0.3">
      <c r="C26" s="9"/>
      <c r="D26" s="9"/>
      <c r="E26" s="9"/>
      <c r="G26" s="67"/>
      <c r="H26" s="52">
        <v>117</v>
      </c>
      <c r="I26" s="52" t="s">
        <v>21</v>
      </c>
      <c r="J26" s="68">
        <v>300</v>
      </c>
      <c r="K26" s="69">
        <v>0.6</v>
      </c>
      <c r="L26" s="70">
        <v>34353069</v>
      </c>
      <c r="M26" s="71">
        <v>-47726</v>
      </c>
      <c r="N26" s="71">
        <v>20640477</v>
      </c>
      <c r="O26" s="70">
        <v>0</v>
      </c>
      <c r="P26" s="70"/>
      <c r="Q26" s="70">
        <v>0</v>
      </c>
      <c r="R26" s="71">
        <v>20640477</v>
      </c>
      <c r="S26" s="72">
        <v>2.34E-4</v>
      </c>
      <c r="T26" s="73">
        <v>4829.8716180000001</v>
      </c>
      <c r="U26" s="70">
        <v>5219543</v>
      </c>
      <c r="V26" s="71">
        <v>-3637</v>
      </c>
      <c r="W26" s="71">
        <v>3133908</v>
      </c>
      <c r="X26" s="74">
        <v>2.5700000000000001E-4</v>
      </c>
      <c r="Y26" s="75">
        <v>805.414356</v>
      </c>
      <c r="Z26" s="52"/>
    </row>
    <row r="27" spans="3:26" x14ac:dyDescent="0.3">
      <c r="C27" s="9"/>
      <c r="D27" s="9"/>
      <c r="E27" s="9"/>
      <c r="G27" s="67"/>
      <c r="H27" s="52"/>
      <c r="I27" s="52"/>
      <c r="J27" s="68"/>
      <c r="K27" s="69"/>
      <c r="L27" s="71"/>
      <c r="M27" s="71"/>
      <c r="N27" s="71"/>
      <c r="O27" s="71"/>
      <c r="P27" s="71"/>
      <c r="Q27" s="71"/>
      <c r="R27" s="71"/>
      <c r="S27" s="74"/>
      <c r="T27" s="73"/>
      <c r="U27" s="71"/>
      <c r="V27" s="71"/>
      <c r="W27" s="71"/>
      <c r="X27" s="74"/>
      <c r="Y27" s="75"/>
      <c r="Z27" s="52"/>
    </row>
    <row r="28" spans="3:26" ht="15.6" x14ac:dyDescent="0.3">
      <c r="C28" s="99"/>
      <c r="D28" s="100"/>
      <c r="E28" s="68"/>
      <c r="G28" s="80">
        <v>89</v>
      </c>
      <c r="H28" s="81" t="s">
        <v>111</v>
      </c>
      <c r="I28" s="52"/>
      <c r="J28" s="68"/>
      <c r="K28" s="69"/>
      <c r="L28" s="71"/>
      <c r="M28" s="71"/>
      <c r="N28" s="71"/>
      <c r="O28" s="71"/>
      <c r="P28" s="71"/>
      <c r="Q28" s="71"/>
      <c r="R28" s="71"/>
      <c r="S28" s="74"/>
      <c r="T28" s="73"/>
      <c r="U28" s="71"/>
      <c r="V28" s="71"/>
      <c r="W28" s="71"/>
      <c r="X28" s="74"/>
      <c r="Y28" s="75"/>
      <c r="Z28" s="52"/>
    </row>
    <row r="29" spans="3:26" x14ac:dyDescent="0.3">
      <c r="C29" s="99"/>
      <c r="D29" s="100"/>
      <c r="E29" s="68"/>
      <c r="G29" s="67"/>
      <c r="H29" s="52">
        <v>1</v>
      </c>
      <c r="I29" s="52" t="s">
        <v>11</v>
      </c>
      <c r="J29" s="68">
        <v>301</v>
      </c>
      <c r="K29" s="69">
        <v>0.6</v>
      </c>
      <c r="L29" s="70">
        <v>0</v>
      </c>
      <c r="M29" s="71"/>
      <c r="N29" s="71">
        <v>0</v>
      </c>
      <c r="O29" s="70">
        <v>0</v>
      </c>
      <c r="P29" s="71">
        <v>-9664</v>
      </c>
      <c r="Q29" s="70">
        <v>5798.4</v>
      </c>
      <c r="R29" s="71">
        <v>5798.4</v>
      </c>
      <c r="S29" s="72">
        <v>2.0739999999999999E-3</v>
      </c>
      <c r="T29" s="73">
        <v>12.025881599999998</v>
      </c>
      <c r="U29" s="70">
        <v>0</v>
      </c>
      <c r="V29" s="71">
        <v>-2667</v>
      </c>
      <c r="W29" s="71">
        <v>1600.2</v>
      </c>
      <c r="X29" s="74">
        <v>2.2769999999999999E-3</v>
      </c>
      <c r="Y29" s="75">
        <v>3.6436554000000001</v>
      </c>
      <c r="Z29" s="52"/>
    </row>
    <row r="30" spans="3:26" x14ac:dyDescent="0.3">
      <c r="C30" s="99"/>
      <c r="D30" s="100"/>
      <c r="E30" s="68"/>
      <c r="G30" s="67"/>
      <c r="H30" s="52">
        <v>2</v>
      </c>
      <c r="I30" s="52" t="s">
        <v>27</v>
      </c>
      <c r="J30" s="68">
        <v>301</v>
      </c>
      <c r="K30" s="69">
        <v>0.6</v>
      </c>
      <c r="L30" s="70">
        <v>0</v>
      </c>
      <c r="M30" s="71"/>
      <c r="N30" s="71">
        <v>0</v>
      </c>
      <c r="O30" s="70">
        <v>0</v>
      </c>
      <c r="P30" s="71">
        <v>-9664</v>
      </c>
      <c r="Q30" s="70">
        <v>5798.4</v>
      </c>
      <c r="R30" s="71">
        <v>5798.4</v>
      </c>
      <c r="S30" s="72">
        <v>2.3000000000000001E-4</v>
      </c>
      <c r="T30" s="73">
        <v>1.3336319999999999</v>
      </c>
      <c r="U30" s="70">
        <v>0</v>
      </c>
      <c r="V30" s="71">
        <v>-2667</v>
      </c>
      <c r="W30" s="71">
        <v>1600.2</v>
      </c>
      <c r="X30" s="74">
        <v>2.6200000000000003E-4</v>
      </c>
      <c r="Y30" s="75">
        <v>0.41925240000000008</v>
      </c>
      <c r="Z30" s="52"/>
    </row>
    <row r="31" spans="3:26" x14ac:dyDescent="0.3">
      <c r="C31" s="99"/>
      <c r="D31" s="100"/>
      <c r="E31" s="68"/>
      <c r="G31" s="67"/>
      <c r="H31" s="52">
        <v>3</v>
      </c>
      <c r="I31" s="52" t="s">
        <v>20</v>
      </c>
      <c r="J31" s="68">
        <v>301</v>
      </c>
      <c r="K31" s="69">
        <v>0.6</v>
      </c>
      <c r="L31" s="70">
        <v>0</v>
      </c>
      <c r="M31" s="71"/>
      <c r="N31" s="71">
        <v>0</v>
      </c>
      <c r="O31" s="70">
        <v>0</v>
      </c>
      <c r="P31" s="71">
        <v>-9664</v>
      </c>
      <c r="Q31" s="70">
        <v>5798.4</v>
      </c>
      <c r="R31" s="71">
        <v>5798.4</v>
      </c>
      <c r="S31" s="72">
        <v>5.2599999999999999E-4</v>
      </c>
      <c r="T31" s="73">
        <v>3.0499584</v>
      </c>
      <c r="U31" s="70">
        <v>0</v>
      </c>
      <c r="V31" s="71">
        <v>-2667</v>
      </c>
      <c r="W31" s="71">
        <v>1600.2</v>
      </c>
      <c r="X31" s="74">
        <v>5.7799999999999995E-4</v>
      </c>
      <c r="Y31" s="75">
        <v>0.92491559999999995</v>
      </c>
      <c r="Z31" s="52"/>
    </row>
    <row r="32" spans="3:26" x14ac:dyDescent="0.3">
      <c r="C32" s="99"/>
      <c r="D32" s="100"/>
      <c r="E32" s="68"/>
      <c r="G32" s="67"/>
      <c r="H32" s="52">
        <v>5</v>
      </c>
      <c r="I32" s="52" t="s">
        <v>17</v>
      </c>
      <c r="J32" s="68">
        <v>301</v>
      </c>
      <c r="K32" s="69">
        <v>0.6</v>
      </c>
      <c r="L32" s="70">
        <v>0</v>
      </c>
      <c r="M32" s="71"/>
      <c r="N32" s="71">
        <v>0</v>
      </c>
      <c r="O32" s="70">
        <v>0</v>
      </c>
      <c r="P32" s="71">
        <v>-9664</v>
      </c>
      <c r="Q32" s="70">
        <v>5798.4</v>
      </c>
      <c r="R32" s="71">
        <v>5798.4</v>
      </c>
      <c r="S32" s="72">
        <v>6.2370000000000004E-3</v>
      </c>
      <c r="T32" s="73">
        <v>36.164620800000002</v>
      </c>
      <c r="U32" s="70">
        <v>0</v>
      </c>
      <c r="V32" s="71">
        <v>-2667</v>
      </c>
      <c r="W32" s="71">
        <v>1600.2</v>
      </c>
      <c r="X32" s="74">
        <v>6.2979999999999998E-3</v>
      </c>
      <c r="Y32" s="75">
        <v>10.0780596</v>
      </c>
      <c r="Z32" s="52"/>
    </row>
    <row r="33" spans="3:26" x14ac:dyDescent="0.3">
      <c r="C33" s="99"/>
      <c r="D33" s="100"/>
      <c r="E33" s="68"/>
      <c r="G33" s="67"/>
      <c r="H33" s="52">
        <v>137</v>
      </c>
      <c r="I33" s="52" t="s">
        <v>148</v>
      </c>
      <c r="J33" s="68">
        <v>301</v>
      </c>
      <c r="K33" s="69">
        <v>0.6</v>
      </c>
      <c r="L33" s="70">
        <v>0</v>
      </c>
      <c r="M33" s="71"/>
      <c r="N33" s="71">
        <v>0</v>
      </c>
      <c r="O33" s="70">
        <v>0</v>
      </c>
      <c r="P33" s="71">
        <v>-9664</v>
      </c>
      <c r="Q33" s="70">
        <v>5798.4</v>
      </c>
      <c r="R33" s="71">
        <v>5798.4</v>
      </c>
      <c r="S33" s="72">
        <v>6.9999999999999994E-5</v>
      </c>
      <c r="T33" s="73">
        <v>0.40588799999999992</v>
      </c>
      <c r="U33" s="70">
        <v>0</v>
      </c>
      <c r="V33" s="71">
        <v>-2667</v>
      </c>
      <c r="W33" s="71">
        <v>1600.2</v>
      </c>
      <c r="X33" s="74">
        <v>7.4999999999999993E-5</v>
      </c>
      <c r="Y33" s="75">
        <v>0.120015</v>
      </c>
      <c r="Z33" s="52"/>
    </row>
    <row r="34" spans="3:26" x14ac:dyDescent="0.3">
      <c r="C34" s="99"/>
      <c r="D34" s="100"/>
      <c r="E34" s="68"/>
      <c r="G34" s="67"/>
      <c r="H34" s="52">
        <v>6</v>
      </c>
      <c r="I34" s="52" t="s">
        <v>73</v>
      </c>
      <c r="J34" s="68">
        <v>301</v>
      </c>
      <c r="K34" s="69">
        <v>0.6</v>
      </c>
      <c r="L34" s="70">
        <v>0</v>
      </c>
      <c r="M34" s="71"/>
      <c r="N34" s="71">
        <v>0</v>
      </c>
      <c r="O34" s="70">
        <v>0</v>
      </c>
      <c r="P34" s="71">
        <v>-9664</v>
      </c>
      <c r="Q34" s="70">
        <v>5798.4</v>
      </c>
      <c r="R34" s="71">
        <v>5798.4</v>
      </c>
      <c r="S34" s="72">
        <v>0</v>
      </c>
      <c r="T34" s="73">
        <v>0</v>
      </c>
      <c r="U34" s="70">
        <v>0</v>
      </c>
      <c r="V34" s="71">
        <v>-2667</v>
      </c>
      <c r="W34" s="71">
        <v>1600.2</v>
      </c>
      <c r="X34" s="74">
        <v>0</v>
      </c>
      <c r="Y34" s="75">
        <v>0</v>
      </c>
      <c r="Z34" s="52"/>
    </row>
    <row r="35" spans="3:26" x14ac:dyDescent="0.3">
      <c r="C35" s="9"/>
      <c r="D35" s="9"/>
      <c r="E35" s="9"/>
      <c r="G35" s="67"/>
      <c r="H35" s="52">
        <v>7</v>
      </c>
      <c r="I35" s="52" t="s">
        <v>9</v>
      </c>
      <c r="J35" s="68">
        <v>301</v>
      </c>
      <c r="K35" s="69">
        <v>0.6</v>
      </c>
      <c r="L35" s="70">
        <v>0</v>
      </c>
      <c r="M35" s="71"/>
      <c r="N35" s="71">
        <v>0</v>
      </c>
      <c r="O35" s="70">
        <v>0</v>
      </c>
      <c r="P35" s="71">
        <v>-9664</v>
      </c>
      <c r="Q35" s="70">
        <v>5798.4</v>
      </c>
      <c r="R35" s="71">
        <v>5798.4</v>
      </c>
      <c r="S35" s="72">
        <v>1.08E-4</v>
      </c>
      <c r="T35" s="73">
        <v>0.62622719999999998</v>
      </c>
      <c r="U35" s="70">
        <v>0</v>
      </c>
      <c r="V35" s="71">
        <v>-2667</v>
      </c>
      <c r="W35" s="71">
        <v>1600.2</v>
      </c>
      <c r="X35" s="74">
        <v>1.1900000000000001E-4</v>
      </c>
      <c r="Y35" s="75">
        <v>0.1904238</v>
      </c>
      <c r="Z35" s="52"/>
    </row>
    <row r="36" spans="3:26" x14ac:dyDescent="0.3">
      <c r="C36" s="9"/>
      <c r="D36" s="9"/>
      <c r="E36" s="9"/>
      <c r="G36" s="67"/>
      <c r="H36" s="52">
        <v>8</v>
      </c>
      <c r="I36" s="52" t="s">
        <v>23</v>
      </c>
      <c r="J36" s="68">
        <v>301</v>
      </c>
      <c r="K36" s="69">
        <v>0.6</v>
      </c>
      <c r="L36" s="70">
        <v>0</v>
      </c>
      <c r="M36" s="71"/>
      <c r="N36" s="71">
        <v>0</v>
      </c>
      <c r="O36" s="70">
        <v>0</v>
      </c>
      <c r="P36" s="71">
        <v>-9664</v>
      </c>
      <c r="Q36" s="70">
        <v>5798.4</v>
      </c>
      <c r="R36" s="71">
        <v>5798.4</v>
      </c>
      <c r="S36" s="72">
        <v>1.64E-4</v>
      </c>
      <c r="T36" s="73">
        <v>0.95093759999999994</v>
      </c>
      <c r="U36" s="70">
        <v>0</v>
      </c>
      <c r="V36" s="71">
        <v>-2667</v>
      </c>
      <c r="W36" s="71">
        <v>1600.2</v>
      </c>
      <c r="X36" s="74">
        <v>1.74E-4</v>
      </c>
      <c r="Y36" s="75">
        <v>0.27843479999999998</v>
      </c>
      <c r="Z36" s="52"/>
    </row>
    <row r="37" spans="3:26" x14ac:dyDescent="0.3">
      <c r="C37" s="9"/>
      <c r="D37" s="9"/>
      <c r="E37" s="9"/>
      <c r="G37" s="67"/>
      <c r="H37" s="52">
        <v>10</v>
      </c>
      <c r="I37" s="52" t="s">
        <v>112</v>
      </c>
      <c r="J37" s="68">
        <v>301</v>
      </c>
      <c r="K37" s="69">
        <v>0</v>
      </c>
      <c r="L37" s="70">
        <v>0</v>
      </c>
      <c r="M37" s="71"/>
      <c r="N37" s="71">
        <v>0</v>
      </c>
      <c r="O37" s="70">
        <v>0</v>
      </c>
      <c r="P37" s="71">
        <v>-9664</v>
      </c>
      <c r="Q37" s="70">
        <v>0</v>
      </c>
      <c r="R37" s="71">
        <v>0</v>
      </c>
      <c r="S37" s="72">
        <v>0</v>
      </c>
      <c r="T37" s="73">
        <v>0</v>
      </c>
      <c r="U37" s="70">
        <v>0</v>
      </c>
      <c r="V37" s="71">
        <v>-2667</v>
      </c>
      <c r="W37" s="71">
        <v>0</v>
      </c>
      <c r="X37" s="74">
        <v>0</v>
      </c>
      <c r="Y37" s="75">
        <v>0</v>
      </c>
      <c r="Z37" s="52"/>
    </row>
    <row r="38" spans="3:26" x14ac:dyDescent="0.3">
      <c r="C38" s="9"/>
      <c r="D38" s="9"/>
      <c r="E38" s="9"/>
      <c r="G38" s="67"/>
      <c r="H38" s="52">
        <v>17</v>
      </c>
      <c r="I38" s="52" t="s">
        <v>16</v>
      </c>
      <c r="J38" s="68">
        <v>301</v>
      </c>
      <c r="K38" s="69">
        <v>0.6</v>
      </c>
      <c r="L38" s="70">
        <v>0</v>
      </c>
      <c r="M38" s="71"/>
      <c r="N38" s="71">
        <v>0</v>
      </c>
      <c r="O38" s="70">
        <v>0</v>
      </c>
      <c r="P38" s="71">
        <v>-9664</v>
      </c>
      <c r="Q38" s="70">
        <v>5798.4</v>
      </c>
      <c r="R38" s="71">
        <v>5798.4</v>
      </c>
      <c r="S38" s="72">
        <v>6.4899999999999995E-4</v>
      </c>
      <c r="T38" s="73">
        <v>3.7631615999999997</v>
      </c>
      <c r="U38" s="70">
        <v>0</v>
      </c>
      <c r="V38" s="71">
        <v>-2667</v>
      </c>
      <c r="W38" s="71">
        <v>1600.2</v>
      </c>
      <c r="X38" s="74">
        <v>7.0899999999999999E-4</v>
      </c>
      <c r="Y38" s="75">
        <v>1.1345418</v>
      </c>
      <c r="Z38" s="52"/>
    </row>
    <row r="39" spans="3:26" x14ac:dyDescent="0.3">
      <c r="C39" s="9"/>
      <c r="D39" s="9"/>
      <c r="E39" s="9"/>
      <c r="G39" s="67"/>
      <c r="H39" s="52">
        <v>32</v>
      </c>
      <c r="I39" s="52" t="s">
        <v>5</v>
      </c>
      <c r="J39" s="68">
        <v>301</v>
      </c>
      <c r="K39" s="69">
        <v>0.6</v>
      </c>
      <c r="L39" s="70">
        <v>0</v>
      </c>
      <c r="M39" s="71"/>
      <c r="N39" s="71">
        <v>0</v>
      </c>
      <c r="O39" s="70">
        <v>0</v>
      </c>
      <c r="P39" s="71">
        <v>-9664</v>
      </c>
      <c r="Q39" s="70">
        <v>5798.4</v>
      </c>
      <c r="R39" s="71">
        <v>5798.4</v>
      </c>
      <c r="S39" s="72">
        <v>1.024E-3</v>
      </c>
      <c r="T39" s="73">
        <v>5.9375615999999996</v>
      </c>
      <c r="U39" s="70">
        <v>0</v>
      </c>
      <c r="V39" s="71">
        <v>-2667</v>
      </c>
      <c r="W39" s="71">
        <v>1600.2</v>
      </c>
      <c r="X39" s="74">
        <v>1.078E-3</v>
      </c>
      <c r="Y39" s="75">
        <v>1.7250156000000001</v>
      </c>
      <c r="Z39" s="52"/>
    </row>
    <row r="40" spans="3:26" x14ac:dyDescent="0.3">
      <c r="C40" s="9"/>
      <c r="D40" s="9"/>
      <c r="E40" s="9"/>
      <c r="G40" s="67"/>
      <c r="H40" s="52">
        <v>38</v>
      </c>
      <c r="I40" s="52" t="s">
        <v>12</v>
      </c>
      <c r="J40" s="68">
        <v>301</v>
      </c>
      <c r="K40" s="69">
        <v>0.6</v>
      </c>
      <c r="L40" s="70">
        <v>0</v>
      </c>
      <c r="M40" s="71"/>
      <c r="N40" s="71">
        <v>0</v>
      </c>
      <c r="O40" s="70">
        <v>0</v>
      </c>
      <c r="P40" s="71">
        <v>-9664</v>
      </c>
      <c r="Q40" s="70">
        <v>5798.4</v>
      </c>
      <c r="R40" s="71">
        <v>5798.4</v>
      </c>
      <c r="S40" s="72">
        <v>8.6000000000000003E-5</v>
      </c>
      <c r="T40" s="73">
        <v>0.49866240000000001</v>
      </c>
      <c r="U40" s="70">
        <v>0</v>
      </c>
      <c r="V40" s="71">
        <v>-2667</v>
      </c>
      <c r="W40" s="71">
        <v>1600.2</v>
      </c>
      <c r="X40" s="74">
        <v>9.5000000000000005E-5</v>
      </c>
      <c r="Y40" s="75">
        <v>0.15201900000000002</v>
      </c>
      <c r="Z40" s="52"/>
    </row>
    <row r="41" spans="3:26" x14ac:dyDescent="0.3">
      <c r="C41" s="9"/>
      <c r="D41" s="9"/>
      <c r="E41" s="9"/>
      <c r="G41" s="67"/>
      <c r="H41" s="52">
        <v>41</v>
      </c>
      <c r="I41" s="52" t="s">
        <v>80</v>
      </c>
      <c r="J41" s="68">
        <v>301</v>
      </c>
      <c r="K41" s="69">
        <v>0.6</v>
      </c>
      <c r="L41" s="70">
        <v>0</v>
      </c>
      <c r="M41" s="71"/>
      <c r="N41" s="71">
        <v>0</v>
      </c>
      <c r="O41" s="70">
        <v>0</v>
      </c>
      <c r="P41" s="71">
        <v>-9664</v>
      </c>
      <c r="Q41" s="70">
        <v>5798.4</v>
      </c>
      <c r="R41" s="71">
        <v>5798.4</v>
      </c>
      <c r="S41" s="72">
        <v>0</v>
      </c>
      <c r="T41" s="73">
        <v>0</v>
      </c>
      <c r="U41" s="70">
        <v>0</v>
      </c>
      <c r="V41" s="71">
        <v>-2667</v>
      </c>
      <c r="W41" s="71">
        <v>1600.2</v>
      </c>
      <c r="X41" s="74">
        <v>0</v>
      </c>
      <c r="Y41" s="75">
        <v>0</v>
      </c>
      <c r="Z41" s="52"/>
    </row>
    <row r="42" spans="3:26" x14ac:dyDescent="0.3">
      <c r="C42" s="9"/>
      <c r="D42" s="9"/>
      <c r="E42" s="9"/>
      <c r="G42" s="67"/>
      <c r="H42" s="52">
        <v>55</v>
      </c>
      <c r="I42" s="52" t="s">
        <v>26</v>
      </c>
      <c r="J42" s="68">
        <v>301</v>
      </c>
      <c r="K42" s="69">
        <v>0.6</v>
      </c>
      <c r="L42" s="70">
        <v>0</v>
      </c>
      <c r="M42" s="71"/>
      <c r="N42" s="71">
        <v>0</v>
      </c>
      <c r="O42" s="70">
        <v>0</v>
      </c>
      <c r="P42" s="71">
        <v>-9664</v>
      </c>
      <c r="Q42" s="70">
        <v>5798.4</v>
      </c>
      <c r="R42" s="71">
        <v>5798.4</v>
      </c>
      <c r="S42" s="72">
        <v>1.35E-4</v>
      </c>
      <c r="T42" s="73">
        <v>0.78278399999999992</v>
      </c>
      <c r="U42" s="70">
        <v>0</v>
      </c>
      <c r="V42" s="71">
        <v>-2667</v>
      </c>
      <c r="W42" s="71">
        <v>1600.2</v>
      </c>
      <c r="X42" s="74">
        <v>1.4799999999999999E-4</v>
      </c>
      <c r="Y42" s="75">
        <v>0.2368296</v>
      </c>
      <c r="Z42" s="52"/>
    </row>
    <row r="43" spans="3:26" x14ac:dyDescent="0.3">
      <c r="C43" s="9"/>
      <c r="D43" s="9"/>
      <c r="E43" s="9"/>
      <c r="G43" s="67"/>
      <c r="H43" s="52">
        <v>71</v>
      </c>
      <c r="I43" s="52" t="s">
        <v>18</v>
      </c>
      <c r="J43" s="68">
        <v>301</v>
      </c>
      <c r="K43" s="69">
        <v>0</v>
      </c>
      <c r="L43" s="70">
        <v>0</v>
      </c>
      <c r="M43" s="71"/>
      <c r="N43" s="71">
        <v>0</v>
      </c>
      <c r="O43" s="70">
        <v>0</v>
      </c>
      <c r="P43" s="71">
        <v>-9664</v>
      </c>
      <c r="Q43" s="70">
        <v>0</v>
      </c>
      <c r="R43" s="71">
        <v>0</v>
      </c>
      <c r="S43" s="72">
        <v>9.0000000000000002E-6</v>
      </c>
      <c r="T43" s="73">
        <v>0</v>
      </c>
      <c r="U43" s="70">
        <v>0</v>
      </c>
      <c r="V43" s="71">
        <v>-2667</v>
      </c>
      <c r="W43" s="71">
        <v>0</v>
      </c>
      <c r="X43" s="74">
        <v>1.0000000000000001E-5</v>
      </c>
      <c r="Y43" s="75">
        <v>0</v>
      </c>
      <c r="Z43" s="52"/>
    </row>
    <row r="44" spans="3:26" x14ac:dyDescent="0.3">
      <c r="C44" s="9"/>
      <c r="D44" s="9"/>
      <c r="E44" s="9"/>
      <c r="G44" s="67"/>
      <c r="H44" s="52">
        <v>72</v>
      </c>
      <c r="I44" s="52" t="s">
        <v>28</v>
      </c>
      <c r="J44" s="68">
        <v>301</v>
      </c>
      <c r="K44" s="69">
        <v>0</v>
      </c>
      <c r="L44" s="70">
        <v>0</v>
      </c>
      <c r="M44" s="71"/>
      <c r="N44" s="71">
        <v>0</v>
      </c>
      <c r="O44" s="70">
        <v>0</v>
      </c>
      <c r="P44" s="71">
        <v>-9664</v>
      </c>
      <c r="Q44" s="70">
        <v>0</v>
      </c>
      <c r="R44" s="71">
        <v>0</v>
      </c>
      <c r="S44" s="72">
        <v>2.7500000000000002E-4</v>
      </c>
      <c r="T44" s="73">
        <v>0</v>
      </c>
      <c r="U44" s="70">
        <v>0</v>
      </c>
      <c r="V44" s="71">
        <v>-2667</v>
      </c>
      <c r="W44" s="71">
        <v>0</v>
      </c>
      <c r="X44" s="74">
        <v>2.9999999999999997E-4</v>
      </c>
      <c r="Y44" s="75">
        <v>0</v>
      </c>
      <c r="Z44" s="52"/>
    </row>
    <row r="45" spans="3:26" x14ac:dyDescent="0.3">
      <c r="C45" s="9"/>
      <c r="D45" s="9"/>
      <c r="E45" s="9"/>
      <c r="G45" s="67"/>
      <c r="H45" s="52">
        <v>89</v>
      </c>
      <c r="I45" s="52" t="s">
        <v>111</v>
      </c>
      <c r="J45" s="68">
        <v>301</v>
      </c>
      <c r="K45" s="69">
        <v>0.6</v>
      </c>
      <c r="L45" s="70">
        <v>0</v>
      </c>
      <c r="M45" s="71"/>
      <c r="N45" s="71">
        <v>0</v>
      </c>
      <c r="O45" s="70">
        <v>0</v>
      </c>
      <c r="P45" s="71">
        <v>-9664</v>
      </c>
      <c r="Q45" s="70">
        <v>5798.4</v>
      </c>
      <c r="R45" s="71">
        <v>5798.4</v>
      </c>
      <c r="S45" s="72">
        <v>0</v>
      </c>
      <c r="T45" s="73">
        <v>0</v>
      </c>
      <c r="U45" s="70">
        <v>0</v>
      </c>
      <c r="V45" s="71">
        <v>-2667</v>
      </c>
      <c r="W45" s="71">
        <v>1600.2</v>
      </c>
      <c r="X45" s="74">
        <v>0</v>
      </c>
      <c r="Y45" s="75">
        <v>0</v>
      </c>
      <c r="Z45" s="52"/>
    </row>
    <row r="46" spans="3:26" x14ac:dyDescent="0.3">
      <c r="C46" s="9"/>
      <c r="D46" s="9"/>
      <c r="E46" s="9"/>
      <c r="G46" s="67"/>
      <c r="H46" s="52">
        <v>104</v>
      </c>
      <c r="I46" s="52" t="s">
        <v>85</v>
      </c>
      <c r="J46" s="68">
        <v>301</v>
      </c>
      <c r="K46" s="69">
        <v>0.6</v>
      </c>
      <c r="L46" s="70">
        <v>0</v>
      </c>
      <c r="M46" s="71"/>
      <c r="N46" s="71">
        <v>0</v>
      </c>
      <c r="O46" s="70">
        <v>0</v>
      </c>
      <c r="P46" s="71">
        <v>-9664</v>
      </c>
      <c r="Q46" s="70">
        <v>5798.4</v>
      </c>
      <c r="R46" s="71">
        <v>5798.4</v>
      </c>
      <c r="S46" s="72">
        <v>0</v>
      </c>
      <c r="T46" s="73">
        <v>0</v>
      </c>
      <c r="U46" s="70">
        <v>0</v>
      </c>
      <c r="V46" s="71">
        <v>-2667</v>
      </c>
      <c r="W46" s="71">
        <v>1600.2</v>
      </c>
      <c r="X46" s="74">
        <v>0</v>
      </c>
      <c r="Y46" s="75">
        <v>0</v>
      </c>
      <c r="Z46" s="52"/>
    </row>
    <row r="47" spans="3:26" x14ac:dyDescent="0.3">
      <c r="C47" s="9"/>
      <c r="D47" s="9"/>
      <c r="E47" s="9"/>
      <c r="G47" s="67"/>
      <c r="H47" s="52">
        <v>112</v>
      </c>
      <c r="I47" s="52" t="s">
        <v>113</v>
      </c>
      <c r="J47" s="68">
        <v>301</v>
      </c>
      <c r="K47" s="69">
        <v>0.6</v>
      </c>
      <c r="L47" s="70">
        <v>0</v>
      </c>
      <c r="M47" s="71"/>
      <c r="N47" s="71">
        <v>0</v>
      </c>
      <c r="O47" s="70">
        <v>0</v>
      </c>
      <c r="P47" s="71">
        <v>-9664</v>
      </c>
      <c r="Q47" s="70">
        <v>5798.4</v>
      </c>
      <c r="R47" s="71">
        <v>5798.4</v>
      </c>
      <c r="S47" s="72">
        <v>0</v>
      </c>
      <c r="T47" s="73">
        <v>0</v>
      </c>
      <c r="U47" s="70">
        <v>0</v>
      </c>
      <c r="V47" s="71">
        <v>-2667</v>
      </c>
      <c r="W47" s="71">
        <v>1600.2</v>
      </c>
      <c r="X47" s="74">
        <v>0</v>
      </c>
      <c r="Y47" s="75">
        <v>0</v>
      </c>
      <c r="Z47" s="52"/>
    </row>
    <row r="48" spans="3:26" x14ac:dyDescent="0.3">
      <c r="G48" s="67"/>
      <c r="H48" s="52">
        <v>117</v>
      </c>
      <c r="I48" s="52" t="s">
        <v>21</v>
      </c>
      <c r="J48" s="68">
        <v>301</v>
      </c>
      <c r="K48" s="69">
        <v>0.6</v>
      </c>
      <c r="L48" s="70">
        <v>0</v>
      </c>
      <c r="M48" s="71"/>
      <c r="N48" s="71">
        <v>0</v>
      </c>
      <c r="O48" s="70">
        <v>0</v>
      </c>
      <c r="P48" s="71">
        <v>-9664</v>
      </c>
      <c r="Q48" s="70">
        <v>5798.4</v>
      </c>
      <c r="R48" s="71">
        <v>5798.4</v>
      </c>
      <c r="S48" s="72">
        <v>2.34E-4</v>
      </c>
      <c r="T48" s="73">
        <v>1.3568255999999999</v>
      </c>
      <c r="U48" s="70">
        <v>0</v>
      </c>
      <c r="V48" s="71">
        <v>-2667</v>
      </c>
      <c r="W48" s="71">
        <v>1600.2</v>
      </c>
      <c r="X48" s="74">
        <v>2.5700000000000001E-4</v>
      </c>
      <c r="Y48" s="75">
        <v>0.41125140000000004</v>
      </c>
      <c r="Z48" s="52"/>
    </row>
    <row r="49" spans="7:26" x14ac:dyDescent="0.3">
      <c r="G49" s="67"/>
      <c r="H49" s="52"/>
      <c r="I49" s="52"/>
      <c r="J49" s="68"/>
      <c r="K49" s="69"/>
      <c r="L49" s="71"/>
      <c r="M49" s="71"/>
      <c r="N49" s="71"/>
      <c r="O49" s="71"/>
      <c r="P49" s="71"/>
      <c r="Q49" s="71"/>
      <c r="R49" s="71"/>
      <c r="S49" s="74"/>
      <c r="T49" s="73"/>
      <c r="U49" s="71"/>
      <c r="V49" s="71"/>
      <c r="W49" s="71"/>
      <c r="X49" s="74"/>
      <c r="Y49" s="75"/>
      <c r="Z49" s="52"/>
    </row>
    <row r="50" spans="7:26" ht="15.6" x14ac:dyDescent="0.3">
      <c r="G50" s="80">
        <v>89</v>
      </c>
      <c r="H50" s="81" t="s">
        <v>111</v>
      </c>
      <c r="I50" s="52"/>
      <c r="J50" s="68"/>
      <c r="K50" s="69"/>
      <c r="L50" s="71"/>
      <c r="M50" s="71"/>
      <c r="N50" s="71"/>
      <c r="O50" s="71"/>
      <c r="P50" s="71"/>
      <c r="Q50" s="71"/>
      <c r="R50" s="71"/>
      <c r="S50" s="74"/>
      <c r="T50" s="73"/>
      <c r="U50" s="71"/>
      <c r="V50" s="71"/>
      <c r="W50" s="71"/>
      <c r="X50" s="74"/>
      <c r="Y50" s="75"/>
      <c r="Z50" s="52"/>
    </row>
    <row r="51" spans="7:26" x14ac:dyDescent="0.3">
      <c r="G51" s="67"/>
      <c r="H51" s="52">
        <v>1</v>
      </c>
      <c r="I51" s="52" t="s">
        <v>11</v>
      </c>
      <c r="J51" s="68">
        <v>843</v>
      </c>
      <c r="K51" s="69">
        <v>0.6</v>
      </c>
      <c r="L51" s="70">
        <v>0</v>
      </c>
      <c r="M51" s="71">
        <v>0</v>
      </c>
      <c r="N51" s="71">
        <v>0</v>
      </c>
      <c r="O51" s="70">
        <v>0</v>
      </c>
      <c r="P51" s="70"/>
      <c r="Q51" s="70">
        <v>0</v>
      </c>
      <c r="R51" s="71">
        <v>0</v>
      </c>
      <c r="S51" s="72">
        <v>2.0739999999999999E-3</v>
      </c>
      <c r="T51" s="73">
        <v>0</v>
      </c>
      <c r="U51" s="70">
        <v>0</v>
      </c>
      <c r="V51" s="71">
        <v>0</v>
      </c>
      <c r="W51" s="71">
        <v>0</v>
      </c>
      <c r="X51" s="74">
        <v>2.2769999999999999E-3</v>
      </c>
      <c r="Y51" s="75">
        <v>0</v>
      </c>
      <c r="Z51" s="52"/>
    </row>
    <row r="52" spans="7:26" x14ac:dyDescent="0.3">
      <c r="G52" s="67"/>
      <c r="H52" s="52">
        <v>2</v>
      </c>
      <c r="I52" s="52" t="s">
        <v>27</v>
      </c>
      <c r="J52" s="68">
        <v>843</v>
      </c>
      <c r="K52" s="69">
        <v>0.6</v>
      </c>
      <c r="L52" s="70">
        <v>0</v>
      </c>
      <c r="M52" s="71">
        <v>0</v>
      </c>
      <c r="N52" s="71">
        <v>0</v>
      </c>
      <c r="O52" s="70">
        <v>0</v>
      </c>
      <c r="P52" s="70"/>
      <c r="Q52" s="70">
        <v>0</v>
      </c>
      <c r="R52" s="71">
        <v>0</v>
      </c>
      <c r="S52" s="72">
        <v>2.3000000000000001E-4</v>
      </c>
      <c r="T52" s="73">
        <v>0</v>
      </c>
      <c r="U52" s="70">
        <v>0</v>
      </c>
      <c r="V52" s="71">
        <v>0</v>
      </c>
      <c r="W52" s="71">
        <v>0</v>
      </c>
      <c r="X52" s="74">
        <v>2.6200000000000003E-4</v>
      </c>
      <c r="Y52" s="75">
        <v>0</v>
      </c>
      <c r="Z52" s="52"/>
    </row>
    <row r="53" spans="7:26" x14ac:dyDescent="0.3">
      <c r="G53" s="67"/>
      <c r="H53" s="52">
        <v>3</v>
      </c>
      <c r="I53" s="52" t="s">
        <v>20</v>
      </c>
      <c r="J53" s="68">
        <v>843</v>
      </c>
      <c r="K53" s="69">
        <v>0.6</v>
      </c>
      <c r="L53" s="70">
        <v>0</v>
      </c>
      <c r="M53" s="71">
        <v>0</v>
      </c>
      <c r="N53" s="71">
        <v>0</v>
      </c>
      <c r="O53" s="70">
        <v>0</v>
      </c>
      <c r="P53" s="70"/>
      <c r="Q53" s="70">
        <v>0</v>
      </c>
      <c r="R53" s="71">
        <v>0</v>
      </c>
      <c r="S53" s="72">
        <v>5.2599999999999999E-4</v>
      </c>
      <c r="T53" s="73">
        <v>0</v>
      </c>
      <c r="U53" s="70">
        <v>0</v>
      </c>
      <c r="V53" s="71">
        <v>0</v>
      </c>
      <c r="W53" s="71">
        <v>0</v>
      </c>
      <c r="X53" s="74">
        <v>5.7799999999999995E-4</v>
      </c>
      <c r="Y53" s="75">
        <v>0</v>
      </c>
      <c r="Z53" s="52"/>
    </row>
    <row r="54" spans="7:26" x14ac:dyDescent="0.3">
      <c r="G54" s="67"/>
      <c r="H54" s="52">
        <v>5</v>
      </c>
      <c r="I54" s="52" t="s">
        <v>17</v>
      </c>
      <c r="J54" s="68">
        <v>843</v>
      </c>
      <c r="K54" s="69">
        <v>0.6</v>
      </c>
      <c r="L54" s="70">
        <v>0</v>
      </c>
      <c r="M54" s="71">
        <v>0</v>
      </c>
      <c r="N54" s="71">
        <v>0</v>
      </c>
      <c r="O54" s="70">
        <v>0</v>
      </c>
      <c r="P54" s="70"/>
      <c r="Q54" s="70">
        <v>0</v>
      </c>
      <c r="R54" s="71">
        <v>0</v>
      </c>
      <c r="S54" s="72">
        <v>6.2370000000000004E-3</v>
      </c>
      <c r="T54" s="73">
        <v>0</v>
      </c>
      <c r="U54" s="70">
        <v>0</v>
      </c>
      <c r="V54" s="71">
        <v>0</v>
      </c>
      <c r="W54" s="71">
        <v>0</v>
      </c>
      <c r="X54" s="74">
        <v>6.2979999999999998E-3</v>
      </c>
      <c r="Y54" s="75">
        <v>0</v>
      </c>
      <c r="Z54" s="52"/>
    </row>
    <row r="55" spans="7:26" x14ac:dyDescent="0.3">
      <c r="G55" s="67"/>
      <c r="H55" s="52">
        <v>137</v>
      </c>
      <c r="I55" s="52" t="s">
        <v>148</v>
      </c>
      <c r="J55" s="68">
        <v>843</v>
      </c>
      <c r="K55" s="69">
        <v>0.6</v>
      </c>
      <c r="L55" s="70">
        <v>0</v>
      </c>
      <c r="M55" s="71">
        <v>0</v>
      </c>
      <c r="N55" s="71">
        <v>0</v>
      </c>
      <c r="O55" s="70">
        <v>0</v>
      </c>
      <c r="P55" s="70"/>
      <c r="Q55" s="70">
        <v>0</v>
      </c>
      <c r="R55" s="71">
        <v>0</v>
      </c>
      <c r="S55" s="72">
        <v>6.9999999999999994E-5</v>
      </c>
      <c r="T55" s="73">
        <v>0</v>
      </c>
      <c r="U55" s="70">
        <v>0</v>
      </c>
      <c r="V55" s="71">
        <v>0</v>
      </c>
      <c r="W55" s="71">
        <v>0</v>
      </c>
      <c r="X55" s="74">
        <v>7.4999999999999993E-5</v>
      </c>
      <c r="Y55" s="75">
        <v>0</v>
      </c>
      <c r="Z55" s="52"/>
    </row>
    <row r="56" spans="7:26" x14ac:dyDescent="0.3">
      <c r="G56" s="67"/>
      <c r="H56" s="52">
        <v>6</v>
      </c>
      <c r="I56" s="52" t="s">
        <v>73</v>
      </c>
      <c r="J56" s="68">
        <v>843</v>
      </c>
      <c r="K56" s="69">
        <v>0.6</v>
      </c>
      <c r="L56" s="70">
        <v>0</v>
      </c>
      <c r="M56" s="71">
        <v>0</v>
      </c>
      <c r="N56" s="71">
        <v>0</v>
      </c>
      <c r="O56" s="70">
        <v>0</v>
      </c>
      <c r="P56" s="70"/>
      <c r="Q56" s="70">
        <v>0</v>
      </c>
      <c r="R56" s="71">
        <v>0</v>
      </c>
      <c r="S56" s="72">
        <v>0</v>
      </c>
      <c r="T56" s="73">
        <v>0</v>
      </c>
      <c r="U56" s="70">
        <v>0</v>
      </c>
      <c r="V56" s="71">
        <v>0</v>
      </c>
      <c r="W56" s="71">
        <v>0</v>
      </c>
      <c r="X56" s="74">
        <v>0</v>
      </c>
      <c r="Y56" s="75">
        <v>0</v>
      </c>
      <c r="Z56" s="52"/>
    </row>
    <row r="57" spans="7:26" x14ac:dyDescent="0.3">
      <c r="G57" s="67"/>
      <c r="H57" s="52">
        <v>7</v>
      </c>
      <c r="I57" s="52" t="s">
        <v>9</v>
      </c>
      <c r="J57" s="68">
        <v>843</v>
      </c>
      <c r="K57" s="69">
        <v>0.6</v>
      </c>
      <c r="L57" s="70">
        <v>0</v>
      </c>
      <c r="M57" s="71">
        <v>0</v>
      </c>
      <c r="N57" s="71">
        <v>0</v>
      </c>
      <c r="O57" s="70">
        <v>0</v>
      </c>
      <c r="P57" s="70"/>
      <c r="Q57" s="70">
        <v>0</v>
      </c>
      <c r="R57" s="71">
        <v>0</v>
      </c>
      <c r="S57" s="72">
        <v>1.08E-4</v>
      </c>
      <c r="T57" s="73">
        <v>0</v>
      </c>
      <c r="U57" s="70">
        <v>0</v>
      </c>
      <c r="V57" s="71">
        <v>0</v>
      </c>
      <c r="W57" s="71">
        <v>0</v>
      </c>
      <c r="X57" s="74">
        <v>1.1900000000000001E-4</v>
      </c>
      <c r="Y57" s="75">
        <v>0</v>
      </c>
      <c r="Z57" s="52"/>
    </row>
    <row r="58" spans="7:26" x14ac:dyDescent="0.3">
      <c r="G58" s="67"/>
      <c r="H58" s="52">
        <v>8</v>
      </c>
      <c r="I58" s="52" t="s">
        <v>23</v>
      </c>
      <c r="J58" s="68">
        <v>843</v>
      </c>
      <c r="K58" s="69">
        <v>0.6</v>
      </c>
      <c r="L58" s="70">
        <v>0</v>
      </c>
      <c r="M58" s="71">
        <v>0</v>
      </c>
      <c r="N58" s="71">
        <v>0</v>
      </c>
      <c r="O58" s="70">
        <v>0</v>
      </c>
      <c r="P58" s="70"/>
      <c r="Q58" s="70">
        <v>0</v>
      </c>
      <c r="R58" s="71">
        <v>0</v>
      </c>
      <c r="S58" s="72">
        <v>1.64E-4</v>
      </c>
      <c r="T58" s="73">
        <v>0</v>
      </c>
      <c r="U58" s="70">
        <v>0</v>
      </c>
      <c r="V58" s="71">
        <v>0</v>
      </c>
      <c r="W58" s="71">
        <v>0</v>
      </c>
      <c r="X58" s="74">
        <v>1.74E-4</v>
      </c>
      <c r="Y58" s="75">
        <v>0</v>
      </c>
      <c r="Z58" s="52"/>
    </row>
    <row r="59" spans="7:26" x14ac:dyDescent="0.3">
      <c r="G59" s="67"/>
      <c r="H59" s="52">
        <v>10</v>
      </c>
      <c r="I59" s="52" t="s">
        <v>112</v>
      </c>
      <c r="J59" s="68">
        <v>843</v>
      </c>
      <c r="K59" s="69">
        <v>0</v>
      </c>
      <c r="L59" s="70">
        <v>0</v>
      </c>
      <c r="M59" s="71">
        <v>0</v>
      </c>
      <c r="N59" s="71">
        <v>0</v>
      </c>
      <c r="O59" s="70">
        <v>0</v>
      </c>
      <c r="P59" s="70"/>
      <c r="Q59" s="70">
        <v>0</v>
      </c>
      <c r="R59" s="71">
        <v>0</v>
      </c>
      <c r="S59" s="72">
        <v>0</v>
      </c>
      <c r="T59" s="73">
        <v>0</v>
      </c>
      <c r="U59" s="70">
        <v>0</v>
      </c>
      <c r="V59" s="71">
        <v>0</v>
      </c>
      <c r="W59" s="71">
        <v>0</v>
      </c>
      <c r="X59" s="74">
        <v>0</v>
      </c>
      <c r="Y59" s="75">
        <v>0</v>
      </c>
      <c r="Z59" s="52"/>
    </row>
    <row r="60" spans="7:26" x14ac:dyDescent="0.3">
      <c r="G60" s="67"/>
      <c r="H60" s="52">
        <v>32</v>
      </c>
      <c r="I60" s="52" t="s">
        <v>5</v>
      </c>
      <c r="J60" s="68">
        <v>843</v>
      </c>
      <c r="K60" s="69">
        <v>0.6</v>
      </c>
      <c r="L60" s="70">
        <v>0</v>
      </c>
      <c r="M60" s="71">
        <v>0</v>
      </c>
      <c r="N60" s="71">
        <v>0</v>
      </c>
      <c r="O60" s="70">
        <v>0</v>
      </c>
      <c r="P60" s="70"/>
      <c r="Q60" s="70">
        <v>0</v>
      </c>
      <c r="R60" s="71">
        <v>0</v>
      </c>
      <c r="S60" s="72">
        <v>1.024E-3</v>
      </c>
      <c r="T60" s="73">
        <v>0</v>
      </c>
      <c r="U60" s="70">
        <v>0</v>
      </c>
      <c r="V60" s="71">
        <v>0</v>
      </c>
      <c r="W60" s="71">
        <v>0</v>
      </c>
      <c r="X60" s="74">
        <v>1.078E-3</v>
      </c>
      <c r="Y60" s="75">
        <v>0</v>
      </c>
      <c r="Z60" s="52"/>
    </row>
    <row r="61" spans="7:26" x14ac:dyDescent="0.3">
      <c r="G61" s="67"/>
      <c r="H61" s="52">
        <v>38</v>
      </c>
      <c r="I61" s="52" t="s">
        <v>12</v>
      </c>
      <c r="J61" s="68">
        <v>843</v>
      </c>
      <c r="K61" s="69">
        <v>0.6</v>
      </c>
      <c r="L61" s="70">
        <v>0</v>
      </c>
      <c r="M61" s="71">
        <v>0</v>
      </c>
      <c r="N61" s="71">
        <v>0</v>
      </c>
      <c r="O61" s="70">
        <v>0</v>
      </c>
      <c r="P61" s="70"/>
      <c r="Q61" s="70">
        <v>0</v>
      </c>
      <c r="R61" s="71">
        <v>0</v>
      </c>
      <c r="S61" s="72">
        <v>8.6000000000000003E-5</v>
      </c>
      <c r="T61" s="73">
        <v>0</v>
      </c>
      <c r="U61" s="70">
        <v>0</v>
      </c>
      <c r="V61" s="71">
        <v>0</v>
      </c>
      <c r="W61" s="71">
        <v>0</v>
      </c>
      <c r="X61" s="74">
        <v>9.5000000000000005E-5</v>
      </c>
      <c r="Y61" s="75">
        <v>0</v>
      </c>
      <c r="Z61" s="52"/>
    </row>
    <row r="62" spans="7:26" x14ac:dyDescent="0.3">
      <c r="G62" s="67"/>
      <c r="H62" s="52">
        <v>41</v>
      </c>
      <c r="I62" s="52" t="s">
        <v>80</v>
      </c>
      <c r="J62" s="68">
        <v>843</v>
      </c>
      <c r="K62" s="69">
        <v>0.6</v>
      </c>
      <c r="L62" s="70">
        <v>0</v>
      </c>
      <c r="M62" s="71">
        <v>0</v>
      </c>
      <c r="N62" s="71">
        <v>0</v>
      </c>
      <c r="O62" s="70">
        <v>0</v>
      </c>
      <c r="P62" s="70"/>
      <c r="Q62" s="70">
        <v>0</v>
      </c>
      <c r="R62" s="71">
        <v>0</v>
      </c>
      <c r="S62" s="72">
        <v>0</v>
      </c>
      <c r="T62" s="73">
        <v>0</v>
      </c>
      <c r="U62" s="70">
        <v>0</v>
      </c>
      <c r="V62" s="71">
        <v>0</v>
      </c>
      <c r="W62" s="71">
        <v>0</v>
      </c>
      <c r="X62" s="74">
        <v>0</v>
      </c>
      <c r="Y62" s="75">
        <v>0</v>
      </c>
      <c r="Z62" s="52"/>
    </row>
    <row r="63" spans="7:26" x14ac:dyDescent="0.3">
      <c r="G63" s="67"/>
      <c r="H63" s="52">
        <v>55</v>
      </c>
      <c r="I63" s="52" t="s">
        <v>26</v>
      </c>
      <c r="J63" s="68">
        <v>843</v>
      </c>
      <c r="K63" s="69">
        <v>0.6</v>
      </c>
      <c r="L63" s="70">
        <v>0</v>
      </c>
      <c r="M63" s="71">
        <v>0</v>
      </c>
      <c r="N63" s="71">
        <v>0</v>
      </c>
      <c r="O63" s="70">
        <v>0</v>
      </c>
      <c r="P63" s="70"/>
      <c r="Q63" s="70">
        <v>0</v>
      </c>
      <c r="R63" s="71">
        <v>0</v>
      </c>
      <c r="S63" s="72">
        <v>1.35E-4</v>
      </c>
      <c r="T63" s="73">
        <v>0</v>
      </c>
      <c r="U63" s="70">
        <v>0</v>
      </c>
      <c r="V63" s="71">
        <v>0</v>
      </c>
      <c r="W63" s="71">
        <v>0</v>
      </c>
      <c r="X63" s="74">
        <v>1.4799999999999999E-4</v>
      </c>
      <c r="Y63" s="75">
        <v>0</v>
      </c>
      <c r="Z63" s="52"/>
    </row>
    <row r="64" spans="7:26" x14ac:dyDescent="0.3">
      <c r="G64" s="67"/>
      <c r="H64" s="52">
        <v>71</v>
      </c>
      <c r="I64" s="52" t="s">
        <v>18</v>
      </c>
      <c r="J64" s="68">
        <v>843</v>
      </c>
      <c r="K64" s="69">
        <v>0</v>
      </c>
      <c r="L64" s="70">
        <v>0</v>
      </c>
      <c r="M64" s="71">
        <v>0</v>
      </c>
      <c r="N64" s="71">
        <v>0</v>
      </c>
      <c r="O64" s="70">
        <v>0</v>
      </c>
      <c r="P64" s="70"/>
      <c r="Q64" s="70">
        <v>0</v>
      </c>
      <c r="R64" s="71">
        <v>0</v>
      </c>
      <c r="S64" s="72">
        <v>9.0000000000000002E-6</v>
      </c>
      <c r="T64" s="73">
        <v>0</v>
      </c>
      <c r="U64" s="70">
        <v>0</v>
      </c>
      <c r="V64" s="71">
        <v>0</v>
      </c>
      <c r="W64" s="71">
        <v>0</v>
      </c>
      <c r="X64" s="74">
        <v>1.0000000000000001E-5</v>
      </c>
      <c r="Y64" s="75">
        <v>0</v>
      </c>
      <c r="Z64" s="52"/>
    </row>
    <row r="65" spans="7:26" x14ac:dyDescent="0.3">
      <c r="G65" s="67"/>
      <c r="H65" s="52">
        <v>72</v>
      </c>
      <c r="I65" s="52" t="s">
        <v>28</v>
      </c>
      <c r="J65" s="68">
        <v>843</v>
      </c>
      <c r="K65" s="69">
        <v>0</v>
      </c>
      <c r="L65" s="70">
        <v>0</v>
      </c>
      <c r="M65" s="71">
        <v>0</v>
      </c>
      <c r="N65" s="71">
        <v>0</v>
      </c>
      <c r="O65" s="70">
        <v>0</v>
      </c>
      <c r="P65" s="70"/>
      <c r="Q65" s="70">
        <v>0</v>
      </c>
      <c r="R65" s="71">
        <v>0</v>
      </c>
      <c r="S65" s="72">
        <v>2.7500000000000002E-4</v>
      </c>
      <c r="T65" s="73">
        <v>0</v>
      </c>
      <c r="U65" s="70">
        <v>0</v>
      </c>
      <c r="V65" s="71">
        <v>0</v>
      </c>
      <c r="W65" s="71">
        <v>0</v>
      </c>
      <c r="X65" s="74">
        <v>2.9999999999999997E-4</v>
      </c>
      <c r="Y65" s="75">
        <v>0</v>
      </c>
      <c r="Z65" s="52"/>
    </row>
    <row r="66" spans="7:26" x14ac:dyDescent="0.3">
      <c r="G66" s="67"/>
      <c r="H66" s="52">
        <v>89</v>
      </c>
      <c r="I66" s="52" t="s">
        <v>111</v>
      </c>
      <c r="J66" s="68">
        <v>843</v>
      </c>
      <c r="K66" s="69">
        <v>0.6</v>
      </c>
      <c r="L66" s="70">
        <v>0</v>
      </c>
      <c r="M66" s="71">
        <v>0</v>
      </c>
      <c r="N66" s="71">
        <v>0</v>
      </c>
      <c r="O66" s="70">
        <v>0</v>
      </c>
      <c r="P66" s="70"/>
      <c r="Q66" s="70">
        <v>0</v>
      </c>
      <c r="R66" s="71">
        <v>0</v>
      </c>
      <c r="S66" s="72">
        <v>0</v>
      </c>
      <c r="T66" s="73">
        <v>0</v>
      </c>
      <c r="U66" s="70">
        <v>0</v>
      </c>
      <c r="V66" s="71">
        <v>0</v>
      </c>
      <c r="W66" s="71">
        <v>0</v>
      </c>
      <c r="X66" s="74">
        <v>0</v>
      </c>
      <c r="Y66" s="75">
        <v>0</v>
      </c>
      <c r="Z66" s="52"/>
    </row>
    <row r="67" spans="7:26" x14ac:dyDescent="0.3">
      <c r="G67" s="67"/>
      <c r="H67" s="52">
        <v>104</v>
      </c>
      <c r="I67" s="52" t="s">
        <v>85</v>
      </c>
      <c r="J67" s="68">
        <v>843</v>
      </c>
      <c r="K67" s="69">
        <v>0.6</v>
      </c>
      <c r="L67" s="70">
        <v>0</v>
      </c>
      <c r="M67" s="71">
        <v>0</v>
      </c>
      <c r="N67" s="71">
        <v>0</v>
      </c>
      <c r="O67" s="70">
        <v>0</v>
      </c>
      <c r="P67" s="70"/>
      <c r="Q67" s="70">
        <v>0</v>
      </c>
      <c r="R67" s="71">
        <v>0</v>
      </c>
      <c r="S67" s="72">
        <v>0</v>
      </c>
      <c r="T67" s="73">
        <v>0</v>
      </c>
      <c r="U67" s="70">
        <v>0</v>
      </c>
      <c r="V67" s="71">
        <v>0</v>
      </c>
      <c r="W67" s="71">
        <v>0</v>
      </c>
      <c r="X67" s="74">
        <v>0</v>
      </c>
      <c r="Y67" s="75">
        <v>0</v>
      </c>
      <c r="Z67" s="52"/>
    </row>
    <row r="68" spans="7:26" x14ac:dyDescent="0.3">
      <c r="G68" s="67"/>
      <c r="H68" s="52">
        <v>117</v>
      </c>
      <c r="I68" s="52" t="s">
        <v>21</v>
      </c>
      <c r="J68" s="68">
        <v>843</v>
      </c>
      <c r="K68" s="69">
        <v>0.6</v>
      </c>
      <c r="L68" s="70">
        <v>0</v>
      </c>
      <c r="M68" s="71">
        <v>0</v>
      </c>
      <c r="N68" s="71">
        <v>0</v>
      </c>
      <c r="O68" s="70">
        <v>0</v>
      </c>
      <c r="P68" s="70"/>
      <c r="Q68" s="70">
        <v>0</v>
      </c>
      <c r="R68" s="71">
        <v>0</v>
      </c>
      <c r="S68" s="72">
        <v>2.34E-4</v>
      </c>
      <c r="T68" s="73">
        <v>0</v>
      </c>
      <c r="U68" s="70">
        <v>0</v>
      </c>
      <c r="V68" s="71">
        <v>0</v>
      </c>
      <c r="W68" s="71">
        <v>0</v>
      </c>
      <c r="X68" s="74">
        <v>2.5700000000000001E-4</v>
      </c>
      <c r="Y68" s="75">
        <v>0</v>
      </c>
      <c r="Z68" s="52"/>
    </row>
    <row r="69" spans="7:26" ht="15" thickBot="1" x14ac:dyDescent="0.35">
      <c r="G69" s="76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8"/>
      <c r="Z69" s="52"/>
    </row>
    <row r="70" spans="7:26" x14ac:dyDescent="0.3">
      <c r="G70" s="52">
        <v>89</v>
      </c>
      <c r="H70" s="52" t="s">
        <v>111</v>
      </c>
      <c r="I70" s="52"/>
      <c r="J70" s="68"/>
      <c r="K70" s="69"/>
      <c r="L70" s="71"/>
      <c r="M70" s="71"/>
      <c r="N70" s="71"/>
      <c r="O70" s="71"/>
      <c r="P70" s="71"/>
      <c r="Q70" s="71"/>
      <c r="R70" s="71"/>
      <c r="S70" s="74"/>
      <c r="T70" s="73">
        <v>238196.07928979999</v>
      </c>
      <c r="U70" s="71"/>
      <c r="V70" s="71"/>
      <c r="W70" s="71"/>
      <c r="X70" s="74"/>
      <c r="Y70" s="73">
        <v>37845.583974000001</v>
      </c>
      <c r="Z70" s="79">
        <v>276041.66326379997</v>
      </c>
    </row>
    <row r="71" spans="7:26" x14ac:dyDescent="0.3">
      <c r="G71" s="52"/>
      <c r="H71" s="52"/>
      <c r="I71" s="52"/>
      <c r="J71" s="68"/>
      <c r="K71" s="69"/>
      <c r="L71" s="71"/>
      <c r="M71" s="71"/>
      <c r="N71" s="71"/>
      <c r="O71" s="71"/>
      <c r="P71" s="71"/>
      <c r="Q71" s="71"/>
      <c r="R71" s="71"/>
      <c r="S71" s="74"/>
      <c r="T71" s="73"/>
      <c r="U71" s="71"/>
      <c r="V71" s="71"/>
      <c r="W71" s="71"/>
      <c r="X71" s="74"/>
      <c r="Y71" s="73"/>
      <c r="Z71" s="52"/>
    </row>
    <row r="72" spans="7:26" ht="15" thickBot="1" x14ac:dyDescent="0.35">
      <c r="G72" s="52"/>
      <c r="H72" s="52"/>
      <c r="I72" s="52"/>
      <c r="J72" s="53" t="s">
        <v>56</v>
      </c>
      <c r="K72" s="54" t="s">
        <v>57</v>
      </c>
      <c r="L72" s="55" t="s">
        <v>58</v>
      </c>
      <c r="M72" s="55" t="s">
        <v>171</v>
      </c>
      <c r="N72" s="55"/>
      <c r="O72" s="55" t="s">
        <v>59</v>
      </c>
      <c r="P72" s="55" t="s">
        <v>172</v>
      </c>
      <c r="Q72" s="55"/>
      <c r="R72" s="55" t="s">
        <v>60</v>
      </c>
      <c r="S72" s="56" t="s">
        <v>61</v>
      </c>
      <c r="T72" s="57" t="s">
        <v>62</v>
      </c>
      <c r="U72" s="55" t="s">
        <v>63</v>
      </c>
      <c r="V72" s="55" t="s">
        <v>64</v>
      </c>
      <c r="W72" s="55" t="s">
        <v>65</v>
      </c>
      <c r="X72" s="56" t="s">
        <v>66</v>
      </c>
      <c r="Y72" s="57" t="s">
        <v>67</v>
      </c>
      <c r="Z72" s="52"/>
    </row>
    <row r="73" spans="7:26" ht="15.6" x14ac:dyDescent="0.3">
      <c r="G73" s="58">
        <v>114</v>
      </c>
      <c r="H73" s="59" t="s">
        <v>114</v>
      </c>
      <c r="I73" s="60"/>
      <c r="J73" s="61"/>
      <c r="K73" s="62"/>
      <c r="L73" s="63"/>
      <c r="M73" s="63"/>
      <c r="N73" s="63"/>
      <c r="O73" s="63"/>
      <c r="P73" s="63"/>
      <c r="Q73" s="63"/>
      <c r="R73" s="63"/>
      <c r="S73" s="64"/>
      <c r="T73" s="65"/>
      <c r="U73" s="63"/>
      <c r="V73" s="63"/>
      <c r="W73" s="63"/>
      <c r="X73" s="64"/>
      <c r="Y73" s="66"/>
      <c r="Z73" s="52"/>
    </row>
    <row r="74" spans="7:26" x14ac:dyDescent="0.3">
      <c r="G74" s="67"/>
      <c r="H74" s="52">
        <v>1</v>
      </c>
      <c r="I74" s="52" t="s">
        <v>11</v>
      </c>
      <c r="J74" s="68">
        <v>422</v>
      </c>
      <c r="K74" s="69">
        <v>1</v>
      </c>
      <c r="L74" s="70">
        <v>35432078</v>
      </c>
      <c r="M74" s="71">
        <v>8593726</v>
      </c>
      <c r="N74" s="71">
        <v>26838352</v>
      </c>
      <c r="O74" s="70">
        <v>119553</v>
      </c>
      <c r="P74" s="70"/>
      <c r="Q74" s="70">
        <v>119553</v>
      </c>
      <c r="R74" s="71">
        <v>26957905</v>
      </c>
      <c r="S74" s="72">
        <v>2.0739999999999999E-3</v>
      </c>
      <c r="T74" s="73">
        <v>55910.694969999997</v>
      </c>
      <c r="U74" s="70">
        <v>2994663</v>
      </c>
      <c r="V74" s="71">
        <v>210871</v>
      </c>
      <c r="W74" s="71">
        <v>2783792</v>
      </c>
      <c r="X74" s="74">
        <v>2.2769999999999999E-3</v>
      </c>
      <c r="Y74" s="75">
        <v>6338.6943839999994</v>
      </c>
      <c r="Z74" s="52"/>
    </row>
    <row r="75" spans="7:26" x14ac:dyDescent="0.3">
      <c r="G75" s="67"/>
      <c r="H75" s="52">
        <v>2</v>
      </c>
      <c r="I75" s="52" t="s">
        <v>27</v>
      </c>
      <c r="J75" s="68">
        <v>422</v>
      </c>
      <c r="K75" s="69">
        <v>1</v>
      </c>
      <c r="L75" s="70">
        <v>35432078</v>
      </c>
      <c r="M75" s="71">
        <v>8593726</v>
      </c>
      <c r="N75" s="71">
        <v>26838352</v>
      </c>
      <c r="O75" s="70">
        <v>119553</v>
      </c>
      <c r="P75" s="70"/>
      <c r="Q75" s="70">
        <v>119553</v>
      </c>
      <c r="R75" s="71">
        <v>26957905</v>
      </c>
      <c r="S75" s="72">
        <v>2.3000000000000001E-4</v>
      </c>
      <c r="T75" s="73">
        <v>6200.3181500000001</v>
      </c>
      <c r="U75" s="70">
        <v>2994663</v>
      </c>
      <c r="V75" s="71">
        <v>210871</v>
      </c>
      <c r="W75" s="71">
        <v>2783792</v>
      </c>
      <c r="X75" s="74">
        <v>2.6200000000000003E-4</v>
      </c>
      <c r="Y75" s="75">
        <v>729.35350400000004</v>
      </c>
      <c r="Z75" s="52"/>
    </row>
    <row r="76" spans="7:26" x14ac:dyDescent="0.3">
      <c r="G76" s="67"/>
      <c r="H76" s="52">
        <v>3</v>
      </c>
      <c r="I76" s="52" t="s">
        <v>20</v>
      </c>
      <c r="J76" s="68">
        <v>422</v>
      </c>
      <c r="K76" s="69">
        <v>1</v>
      </c>
      <c r="L76" s="70">
        <v>35432078</v>
      </c>
      <c r="M76" s="71">
        <v>8593726</v>
      </c>
      <c r="N76" s="71">
        <v>26838352</v>
      </c>
      <c r="O76" s="70">
        <v>119553</v>
      </c>
      <c r="P76" s="70"/>
      <c r="Q76" s="70">
        <v>119553</v>
      </c>
      <c r="R76" s="71">
        <v>26957905</v>
      </c>
      <c r="S76" s="72">
        <v>5.2599999999999999E-4</v>
      </c>
      <c r="T76" s="73">
        <v>14179.858029999999</v>
      </c>
      <c r="U76" s="70">
        <v>2994663</v>
      </c>
      <c r="V76" s="71">
        <v>210871</v>
      </c>
      <c r="W76" s="71">
        <v>2783792</v>
      </c>
      <c r="X76" s="74">
        <v>5.7799999999999995E-4</v>
      </c>
      <c r="Y76" s="75">
        <v>1609.0317759999998</v>
      </c>
      <c r="Z76" s="52"/>
    </row>
    <row r="77" spans="7:26" x14ac:dyDescent="0.3">
      <c r="G77" s="67"/>
      <c r="H77" s="52">
        <v>5</v>
      </c>
      <c r="I77" s="52" t="s">
        <v>17</v>
      </c>
      <c r="J77" s="68">
        <v>422</v>
      </c>
      <c r="K77" s="69">
        <v>1</v>
      </c>
      <c r="L77" s="70">
        <v>35432078</v>
      </c>
      <c r="M77" s="71">
        <v>8593726</v>
      </c>
      <c r="N77" s="71">
        <v>26838352</v>
      </c>
      <c r="O77" s="70">
        <v>119553</v>
      </c>
      <c r="P77" s="70"/>
      <c r="Q77" s="70">
        <v>119553</v>
      </c>
      <c r="R77" s="71">
        <v>26957905</v>
      </c>
      <c r="S77" s="72">
        <v>6.2370000000000004E-3</v>
      </c>
      <c r="T77" s="73">
        <v>168136.45348500001</v>
      </c>
      <c r="U77" s="70">
        <v>2994663</v>
      </c>
      <c r="V77" s="71">
        <v>210871</v>
      </c>
      <c r="W77" s="71">
        <v>2783792</v>
      </c>
      <c r="X77" s="74">
        <v>6.2979999999999998E-3</v>
      </c>
      <c r="Y77" s="75">
        <v>17532.322015999998</v>
      </c>
      <c r="Z77" s="52"/>
    </row>
    <row r="78" spans="7:26" x14ac:dyDescent="0.3">
      <c r="G78" s="67"/>
      <c r="H78" s="52">
        <v>137</v>
      </c>
      <c r="I78" s="52" t="s">
        <v>148</v>
      </c>
      <c r="J78" s="68">
        <v>422</v>
      </c>
      <c r="K78" s="69">
        <v>1</v>
      </c>
      <c r="L78" s="70">
        <v>35432078</v>
      </c>
      <c r="M78" s="71">
        <v>8593726</v>
      </c>
      <c r="N78" s="71">
        <v>26838352</v>
      </c>
      <c r="O78" s="70">
        <v>119553</v>
      </c>
      <c r="P78" s="70"/>
      <c r="Q78" s="70">
        <v>119553</v>
      </c>
      <c r="R78" s="71">
        <v>26957905</v>
      </c>
      <c r="S78" s="72">
        <v>6.9999999999999994E-5</v>
      </c>
      <c r="T78" s="73">
        <v>1887.0533499999999</v>
      </c>
      <c r="U78" s="70">
        <v>2994663</v>
      </c>
      <c r="V78" s="71">
        <v>210871</v>
      </c>
      <c r="W78" s="71">
        <v>2783792</v>
      </c>
      <c r="X78" s="74">
        <v>7.4999999999999993E-5</v>
      </c>
      <c r="Y78" s="75">
        <v>208.78439999999998</v>
      </c>
      <c r="Z78" s="52"/>
    </row>
    <row r="79" spans="7:26" x14ac:dyDescent="0.3">
      <c r="G79" s="67"/>
      <c r="H79" s="52">
        <v>6</v>
      </c>
      <c r="I79" s="52" t="s">
        <v>73</v>
      </c>
      <c r="J79" s="68">
        <v>422</v>
      </c>
      <c r="K79" s="69">
        <v>1</v>
      </c>
      <c r="L79" s="70">
        <v>35432078</v>
      </c>
      <c r="M79" s="71">
        <v>8593726</v>
      </c>
      <c r="N79" s="71">
        <v>26838352</v>
      </c>
      <c r="O79" s="70">
        <v>119553</v>
      </c>
      <c r="P79" s="70"/>
      <c r="Q79" s="70">
        <v>119553</v>
      </c>
      <c r="R79" s="71">
        <v>26957905</v>
      </c>
      <c r="S79" s="72">
        <v>0</v>
      </c>
      <c r="T79" s="73">
        <v>0</v>
      </c>
      <c r="U79" s="70">
        <v>2994663</v>
      </c>
      <c r="V79" s="71">
        <v>210871</v>
      </c>
      <c r="W79" s="71">
        <v>2783792</v>
      </c>
      <c r="X79" s="74">
        <v>0</v>
      </c>
      <c r="Y79" s="75">
        <v>0</v>
      </c>
      <c r="Z79" s="52"/>
    </row>
    <row r="80" spans="7:26" x14ac:dyDescent="0.3">
      <c r="G80" s="67"/>
      <c r="H80" s="52">
        <v>7</v>
      </c>
      <c r="I80" s="52" t="s">
        <v>9</v>
      </c>
      <c r="J80" s="68">
        <v>422</v>
      </c>
      <c r="K80" s="69">
        <v>1</v>
      </c>
      <c r="L80" s="70">
        <v>35432078</v>
      </c>
      <c r="M80" s="71">
        <v>8593726</v>
      </c>
      <c r="N80" s="71">
        <v>26838352</v>
      </c>
      <c r="O80" s="70">
        <v>119553</v>
      </c>
      <c r="P80" s="70"/>
      <c r="Q80" s="70">
        <v>119553</v>
      </c>
      <c r="R80" s="71">
        <v>26957905</v>
      </c>
      <c r="S80" s="72">
        <v>1.08E-4</v>
      </c>
      <c r="T80" s="73">
        <v>2911.4537399999999</v>
      </c>
      <c r="U80" s="70">
        <v>2994663</v>
      </c>
      <c r="V80" s="71">
        <v>210871</v>
      </c>
      <c r="W80" s="71">
        <v>2783792</v>
      </c>
      <c r="X80" s="74">
        <v>1.1900000000000001E-4</v>
      </c>
      <c r="Y80" s="75">
        <v>331.27124800000001</v>
      </c>
      <c r="Z80" s="52"/>
    </row>
    <row r="81" spans="7:26" x14ac:dyDescent="0.3">
      <c r="G81" s="67"/>
      <c r="H81" s="52">
        <v>8</v>
      </c>
      <c r="I81" s="52" t="s">
        <v>23</v>
      </c>
      <c r="J81" s="68">
        <v>422</v>
      </c>
      <c r="K81" s="69">
        <v>1</v>
      </c>
      <c r="L81" s="70">
        <v>35432078</v>
      </c>
      <c r="M81" s="71">
        <v>8593726</v>
      </c>
      <c r="N81" s="71">
        <v>26838352</v>
      </c>
      <c r="O81" s="70">
        <v>119553</v>
      </c>
      <c r="P81" s="70"/>
      <c r="Q81" s="70">
        <v>119553</v>
      </c>
      <c r="R81" s="71">
        <v>26957905</v>
      </c>
      <c r="S81" s="72">
        <v>1.64E-4</v>
      </c>
      <c r="T81" s="73">
        <v>4421.0964199999999</v>
      </c>
      <c r="U81" s="70">
        <v>2994663</v>
      </c>
      <c r="V81" s="71">
        <v>210871</v>
      </c>
      <c r="W81" s="71">
        <v>2783792</v>
      </c>
      <c r="X81" s="74">
        <v>1.74E-4</v>
      </c>
      <c r="Y81" s="75">
        <v>484.37980800000003</v>
      </c>
      <c r="Z81" s="52"/>
    </row>
    <row r="82" spans="7:26" x14ac:dyDescent="0.3">
      <c r="G82" s="67"/>
      <c r="H82" s="52">
        <v>10</v>
      </c>
      <c r="I82" s="52" t="s">
        <v>112</v>
      </c>
      <c r="J82" s="68">
        <v>422</v>
      </c>
      <c r="K82" s="69">
        <v>0</v>
      </c>
      <c r="L82" s="70">
        <v>35432078</v>
      </c>
      <c r="M82" s="71">
        <v>8593726</v>
      </c>
      <c r="N82" s="71">
        <v>0</v>
      </c>
      <c r="O82" s="70">
        <v>119553</v>
      </c>
      <c r="P82" s="70"/>
      <c r="Q82" s="70">
        <v>0</v>
      </c>
      <c r="R82" s="71">
        <v>0</v>
      </c>
      <c r="S82" s="72">
        <v>0</v>
      </c>
      <c r="T82" s="73">
        <v>0</v>
      </c>
      <c r="U82" s="70">
        <v>2994663</v>
      </c>
      <c r="V82" s="71">
        <v>210871</v>
      </c>
      <c r="W82" s="71">
        <v>0</v>
      </c>
      <c r="X82" s="74">
        <v>0</v>
      </c>
      <c r="Y82" s="75">
        <v>0</v>
      </c>
      <c r="Z82" s="52"/>
    </row>
    <row r="83" spans="7:26" x14ac:dyDescent="0.3">
      <c r="G83" s="67"/>
      <c r="H83" s="52">
        <v>17</v>
      </c>
      <c r="I83" s="52" t="s">
        <v>16</v>
      </c>
      <c r="J83" s="68">
        <v>422</v>
      </c>
      <c r="K83" s="69">
        <v>1</v>
      </c>
      <c r="L83" s="70">
        <v>35432078</v>
      </c>
      <c r="M83" s="71">
        <v>8593726</v>
      </c>
      <c r="N83" s="71">
        <v>26838352</v>
      </c>
      <c r="O83" s="70">
        <v>119553</v>
      </c>
      <c r="P83" s="70"/>
      <c r="Q83" s="70">
        <v>119553</v>
      </c>
      <c r="R83" s="71">
        <v>26957905</v>
      </c>
      <c r="S83" s="72">
        <v>6.4899999999999995E-4</v>
      </c>
      <c r="T83" s="73">
        <v>17495.680344999997</v>
      </c>
      <c r="U83" s="70">
        <v>2994663</v>
      </c>
      <c r="V83" s="71">
        <v>210871</v>
      </c>
      <c r="W83" s="71">
        <v>2783792</v>
      </c>
      <c r="X83" s="74">
        <v>7.0899999999999999E-4</v>
      </c>
      <c r="Y83" s="75">
        <v>1973.7085279999999</v>
      </c>
      <c r="Z83" s="52"/>
    </row>
    <row r="84" spans="7:26" x14ac:dyDescent="0.3">
      <c r="G84" s="67"/>
      <c r="H84" s="52">
        <v>32</v>
      </c>
      <c r="I84" s="52" t="s">
        <v>5</v>
      </c>
      <c r="J84" s="68">
        <v>422</v>
      </c>
      <c r="K84" s="69">
        <v>1</v>
      </c>
      <c r="L84" s="70">
        <v>35432078</v>
      </c>
      <c r="M84" s="71">
        <v>8593726</v>
      </c>
      <c r="N84" s="71">
        <v>26838352</v>
      </c>
      <c r="O84" s="70">
        <v>119553</v>
      </c>
      <c r="P84" s="70"/>
      <c r="Q84" s="70">
        <v>119553</v>
      </c>
      <c r="R84" s="71">
        <v>26957905</v>
      </c>
      <c r="S84" s="72">
        <v>1.024E-3</v>
      </c>
      <c r="T84" s="73">
        <v>27604.89472</v>
      </c>
      <c r="U84" s="70">
        <v>2994663</v>
      </c>
      <c r="V84" s="71">
        <v>210871</v>
      </c>
      <c r="W84" s="71">
        <v>2783792</v>
      </c>
      <c r="X84" s="74">
        <v>1.078E-3</v>
      </c>
      <c r="Y84" s="75">
        <v>3000.927776</v>
      </c>
      <c r="Z84" s="52"/>
    </row>
    <row r="85" spans="7:26" x14ac:dyDescent="0.3">
      <c r="G85" s="67"/>
      <c r="H85" s="52">
        <v>38</v>
      </c>
      <c r="I85" s="52" t="s">
        <v>12</v>
      </c>
      <c r="J85" s="68">
        <v>422</v>
      </c>
      <c r="K85" s="69">
        <v>1</v>
      </c>
      <c r="L85" s="70">
        <v>35432078</v>
      </c>
      <c r="M85" s="71">
        <v>8593726</v>
      </c>
      <c r="N85" s="71">
        <v>26838352</v>
      </c>
      <c r="O85" s="70">
        <v>119553</v>
      </c>
      <c r="P85" s="70"/>
      <c r="Q85" s="70">
        <v>119553</v>
      </c>
      <c r="R85" s="71">
        <v>26957905</v>
      </c>
      <c r="S85" s="72">
        <v>8.6000000000000003E-5</v>
      </c>
      <c r="T85" s="73">
        <v>2318.3798300000003</v>
      </c>
      <c r="U85" s="70">
        <v>2994663</v>
      </c>
      <c r="V85" s="71">
        <v>210871</v>
      </c>
      <c r="W85" s="71">
        <v>2783792</v>
      </c>
      <c r="X85" s="74">
        <v>9.5000000000000005E-5</v>
      </c>
      <c r="Y85" s="75">
        <v>264.46024</v>
      </c>
      <c r="Z85" s="52"/>
    </row>
    <row r="86" spans="7:26" x14ac:dyDescent="0.3">
      <c r="G86" s="67"/>
      <c r="H86" s="52">
        <v>55</v>
      </c>
      <c r="I86" s="52" t="s">
        <v>26</v>
      </c>
      <c r="J86" s="68">
        <v>422</v>
      </c>
      <c r="K86" s="69">
        <v>1</v>
      </c>
      <c r="L86" s="70">
        <v>35432078</v>
      </c>
      <c r="M86" s="71">
        <v>8593726</v>
      </c>
      <c r="N86" s="71">
        <v>26838352</v>
      </c>
      <c r="O86" s="70">
        <v>119553</v>
      </c>
      <c r="P86" s="70"/>
      <c r="Q86" s="70">
        <v>119553</v>
      </c>
      <c r="R86" s="71">
        <v>26957905</v>
      </c>
      <c r="S86" s="72">
        <v>1.35E-4</v>
      </c>
      <c r="T86" s="73">
        <v>3639.3171750000001</v>
      </c>
      <c r="U86" s="70">
        <v>2994663</v>
      </c>
      <c r="V86" s="71">
        <v>210871</v>
      </c>
      <c r="W86" s="71">
        <v>2783792</v>
      </c>
      <c r="X86" s="74">
        <v>1.4799999999999999E-4</v>
      </c>
      <c r="Y86" s="75">
        <v>412.001216</v>
      </c>
      <c r="Z86" s="52"/>
    </row>
    <row r="87" spans="7:26" x14ac:dyDescent="0.3">
      <c r="G87" s="67"/>
      <c r="H87" s="52">
        <v>71</v>
      </c>
      <c r="I87" s="52" t="s">
        <v>18</v>
      </c>
      <c r="J87" s="68">
        <v>422</v>
      </c>
      <c r="K87" s="69">
        <v>0</v>
      </c>
      <c r="L87" s="70">
        <v>35432078</v>
      </c>
      <c r="M87" s="71">
        <v>8593726</v>
      </c>
      <c r="N87" s="71">
        <v>0</v>
      </c>
      <c r="O87" s="70">
        <v>119553</v>
      </c>
      <c r="P87" s="70"/>
      <c r="Q87" s="70">
        <v>0</v>
      </c>
      <c r="R87" s="71">
        <v>0</v>
      </c>
      <c r="S87" s="72">
        <v>9.0000000000000002E-6</v>
      </c>
      <c r="T87" s="73">
        <v>0</v>
      </c>
      <c r="U87" s="70">
        <v>2994663</v>
      </c>
      <c r="V87" s="71">
        <v>210871</v>
      </c>
      <c r="W87" s="71">
        <v>0</v>
      </c>
      <c r="X87" s="74">
        <v>1.0000000000000001E-5</v>
      </c>
      <c r="Y87" s="75">
        <v>0</v>
      </c>
      <c r="Z87" s="52"/>
    </row>
    <row r="88" spans="7:26" x14ac:dyDescent="0.3">
      <c r="G88" s="67"/>
      <c r="H88" s="52">
        <v>72</v>
      </c>
      <c r="I88" s="52" t="s">
        <v>28</v>
      </c>
      <c r="J88" s="68">
        <v>422</v>
      </c>
      <c r="K88" s="69">
        <v>0</v>
      </c>
      <c r="L88" s="70">
        <v>35432078</v>
      </c>
      <c r="M88" s="71">
        <v>8593726</v>
      </c>
      <c r="N88" s="71">
        <v>0</v>
      </c>
      <c r="O88" s="70">
        <v>119553</v>
      </c>
      <c r="P88" s="70"/>
      <c r="Q88" s="70">
        <v>0</v>
      </c>
      <c r="R88" s="71">
        <v>0</v>
      </c>
      <c r="S88" s="72">
        <v>2.7500000000000002E-4</v>
      </c>
      <c r="T88" s="73">
        <v>0</v>
      </c>
      <c r="U88" s="70">
        <v>2994663</v>
      </c>
      <c r="V88" s="71">
        <v>210871</v>
      </c>
      <c r="W88" s="71">
        <v>0</v>
      </c>
      <c r="X88" s="74">
        <v>2.9999999999999997E-4</v>
      </c>
      <c r="Y88" s="75">
        <v>0</v>
      </c>
      <c r="Z88" s="52"/>
    </row>
    <row r="89" spans="7:26" x14ac:dyDescent="0.3">
      <c r="G89" s="67"/>
      <c r="H89" s="52">
        <v>104</v>
      </c>
      <c r="I89" s="52" t="s">
        <v>85</v>
      </c>
      <c r="J89" s="68">
        <v>422</v>
      </c>
      <c r="K89" s="69">
        <v>1</v>
      </c>
      <c r="L89" s="70">
        <v>35432078</v>
      </c>
      <c r="M89" s="71">
        <v>8593726</v>
      </c>
      <c r="N89" s="71">
        <v>26838352</v>
      </c>
      <c r="O89" s="70">
        <v>119553</v>
      </c>
      <c r="P89" s="70"/>
      <c r="Q89" s="70">
        <v>119553</v>
      </c>
      <c r="R89" s="71">
        <v>26957905</v>
      </c>
      <c r="S89" s="72">
        <v>0</v>
      </c>
      <c r="T89" s="73">
        <v>0</v>
      </c>
      <c r="U89" s="70">
        <v>2994663</v>
      </c>
      <c r="V89" s="71">
        <v>210871</v>
      </c>
      <c r="W89" s="71">
        <v>2783792</v>
      </c>
      <c r="X89" s="74">
        <v>0</v>
      </c>
      <c r="Y89" s="75">
        <v>0</v>
      </c>
      <c r="Z89" s="52"/>
    </row>
    <row r="90" spans="7:26" x14ac:dyDescent="0.3">
      <c r="G90" s="67"/>
      <c r="H90" s="52">
        <v>114</v>
      </c>
      <c r="I90" s="52" t="s">
        <v>114</v>
      </c>
      <c r="J90" s="68">
        <v>422</v>
      </c>
      <c r="K90" s="69">
        <v>1</v>
      </c>
      <c r="L90" s="70">
        <v>35432078</v>
      </c>
      <c r="M90" s="71">
        <v>8593726</v>
      </c>
      <c r="N90" s="71">
        <v>26838352</v>
      </c>
      <c r="O90" s="70">
        <v>119553</v>
      </c>
      <c r="P90" s="70"/>
      <c r="Q90" s="70">
        <v>119553</v>
      </c>
      <c r="R90" s="71">
        <v>26957905</v>
      </c>
      <c r="S90" s="72">
        <v>0</v>
      </c>
      <c r="T90" s="73">
        <v>0</v>
      </c>
      <c r="U90" s="70">
        <v>2994663</v>
      </c>
      <c r="V90" s="71">
        <v>210871</v>
      </c>
      <c r="W90" s="71">
        <v>2783792</v>
      </c>
      <c r="X90" s="74">
        <v>0</v>
      </c>
      <c r="Y90" s="75">
        <v>0</v>
      </c>
      <c r="Z90" s="52"/>
    </row>
    <row r="91" spans="7:26" x14ac:dyDescent="0.3">
      <c r="G91" s="67"/>
      <c r="H91" s="52">
        <v>117</v>
      </c>
      <c r="I91" s="52" t="s">
        <v>21</v>
      </c>
      <c r="J91" s="68">
        <v>422</v>
      </c>
      <c r="K91" s="69">
        <v>1</v>
      </c>
      <c r="L91" s="70">
        <v>35432078</v>
      </c>
      <c r="M91" s="71">
        <v>8593726</v>
      </c>
      <c r="N91" s="71">
        <v>26838352</v>
      </c>
      <c r="O91" s="70">
        <v>119553</v>
      </c>
      <c r="P91" s="70"/>
      <c r="Q91" s="70">
        <v>119553</v>
      </c>
      <c r="R91" s="71">
        <v>26957905</v>
      </c>
      <c r="S91" s="72">
        <v>2.34E-4</v>
      </c>
      <c r="T91" s="73">
        <v>6308.14977</v>
      </c>
      <c r="U91" s="70">
        <v>2994663</v>
      </c>
      <c r="V91" s="71">
        <v>210871</v>
      </c>
      <c r="W91" s="71">
        <v>2783792</v>
      </c>
      <c r="X91" s="74">
        <v>2.5700000000000001E-4</v>
      </c>
      <c r="Y91" s="75">
        <v>715.43454400000007</v>
      </c>
      <c r="Z91" s="52"/>
    </row>
    <row r="92" spans="7:26" x14ac:dyDescent="0.3">
      <c r="G92" s="67"/>
      <c r="H92" s="52"/>
      <c r="I92" s="52"/>
      <c r="J92" s="68"/>
      <c r="K92" s="69"/>
      <c r="L92" s="71"/>
      <c r="M92" s="71"/>
      <c r="N92" s="71"/>
      <c r="O92" s="71"/>
      <c r="P92" s="71"/>
      <c r="Q92" s="71"/>
      <c r="R92" s="71"/>
      <c r="S92" s="74"/>
      <c r="T92" s="73"/>
      <c r="U92" s="71"/>
      <c r="V92" s="71"/>
      <c r="W92" s="71"/>
      <c r="X92" s="74"/>
      <c r="Y92" s="75"/>
      <c r="Z92" s="52"/>
    </row>
    <row r="93" spans="7:26" ht="15.6" x14ac:dyDescent="0.3">
      <c r="G93" s="80">
        <v>114</v>
      </c>
      <c r="H93" s="81" t="s">
        <v>114</v>
      </c>
      <c r="I93" s="52"/>
      <c r="J93" s="68"/>
      <c r="K93" s="69"/>
      <c r="L93" s="71"/>
      <c r="M93" s="71"/>
      <c r="N93" s="71"/>
      <c r="O93" s="71"/>
      <c r="P93" s="71"/>
      <c r="Q93" s="71"/>
      <c r="R93" s="71"/>
      <c r="S93" s="74"/>
      <c r="T93" s="73"/>
      <c r="U93" s="71"/>
      <c r="V93" s="71"/>
      <c r="W93" s="71"/>
      <c r="X93" s="74"/>
      <c r="Y93" s="75"/>
      <c r="Z93" s="52"/>
    </row>
    <row r="94" spans="7:26" x14ac:dyDescent="0.3">
      <c r="G94" s="67"/>
      <c r="H94" s="52">
        <v>1</v>
      </c>
      <c r="I94" s="52" t="s">
        <v>11</v>
      </c>
      <c r="J94" s="68">
        <v>957</v>
      </c>
      <c r="K94" s="69">
        <v>1</v>
      </c>
      <c r="L94" s="70">
        <v>0</v>
      </c>
      <c r="M94" s="71"/>
      <c r="N94" s="71">
        <v>0</v>
      </c>
      <c r="O94" s="70">
        <v>55147</v>
      </c>
      <c r="P94" s="70"/>
      <c r="Q94" s="70">
        <v>55147</v>
      </c>
      <c r="R94" s="71">
        <v>55147</v>
      </c>
      <c r="S94" s="72">
        <v>2.0739999999999999E-3</v>
      </c>
      <c r="T94" s="73">
        <v>114.374878</v>
      </c>
      <c r="U94" s="70">
        <v>0</v>
      </c>
      <c r="V94" s="71"/>
      <c r="W94" s="71">
        <v>0</v>
      </c>
      <c r="X94" s="74">
        <v>2.2769999999999999E-3</v>
      </c>
      <c r="Y94" s="75">
        <v>0</v>
      </c>
      <c r="Z94" s="52"/>
    </row>
    <row r="95" spans="7:26" x14ac:dyDescent="0.3">
      <c r="G95" s="67"/>
      <c r="H95" s="52">
        <v>2</v>
      </c>
      <c r="I95" s="52" t="s">
        <v>27</v>
      </c>
      <c r="J95" s="68">
        <v>957</v>
      </c>
      <c r="K95" s="69">
        <v>1</v>
      </c>
      <c r="L95" s="70">
        <v>0</v>
      </c>
      <c r="M95" s="71"/>
      <c r="N95" s="71">
        <v>0</v>
      </c>
      <c r="O95" s="70">
        <v>55147</v>
      </c>
      <c r="P95" s="70"/>
      <c r="Q95" s="70">
        <v>55147</v>
      </c>
      <c r="R95" s="71">
        <v>55147</v>
      </c>
      <c r="S95" s="72">
        <v>2.3000000000000001E-4</v>
      </c>
      <c r="T95" s="73">
        <v>12.683810000000001</v>
      </c>
      <c r="U95" s="70">
        <v>0</v>
      </c>
      <c r="V95" s="71"/>
      <c r="W95" s="71">
        <v>0</v>
      </c>
      <c r="X95" s="74">
        <v>2.6200000000000003E-4</v>
      </c>
      <c r="Y95" s="75">
        <v>0</v>
      </c>
      <c r="Z95" s="52"/>
    </row>
    <row r="96" spans="7:26" x14ac:dyDescent="0.3">
      <c r="G96" s="67"/>
      <c r="H96" s="52">
        <v>3</v>
      </c>
      <c r="I96" s="52" t="s">
        <v>20</v>
      </c>
      <c r="J96" s="68">
        <v>957</v>
      </c>
      <c r="K96" s="69">
        <v>1</v>
      </c>
      <c r="L96" s="70">
        <v>0</v>
      </c>
      <c r="M96" s="71"/>
      <c r="N96" s="71">
        <v>0</v>
      </c>
      <c r="O96" s="70">
        <v>55147</v>
      </c>
      <c r="P96" s="70"/>
      <c r="Q96" s="70">
        <v>55147</v>
      </c>
      <c r="R96" s="71">
        <v>55147</v>
      </c>
      <c r="S96" s="72">
        <v>5.2599999999999999E-4</v>
      </c>
      <c r="T96" s="73">
        <v>29.007321999999998</v>
      </c>
      <c r="U96" s="70">
        <v>0</v>
      </c>
      <c r="V96" s="71"/>
      <c r="W96" s="71">
        <v>0</v>
      </c>
      <c r="X96" s="74">
        <v>5.7799999999999995E-4</v>
      </c>
      <c r="Y96" s="75">
        <v>0</v>
      </c>
      <c r="Z96" s="52"/>
    </row>
    <row r="97" spans="7:26" x14ac:dyDescent="0.3">
      <c r="G97" s="67"/>
      <c r="H97" s="52">
        <v>5</v>
      </c>
      <c r="I97" s="52" t="s">
        <v>17</v>
      </c>
      <c r="J97" s="68">
        <v>957</v>
      </c>
      <c r="K97" s="69">
        <v>1</v>
      </c>
      <c r="L97" s="70">
        <v>0</v>
      </c>
      <c r="M97" s="71"/>
      <c r="N97" s="71">
        <v>0</v>
      </c>
      <c r="O97" s="70">
        <v>55147</v>
      </c>
      <c r="P97" s="70"/>
      <c r="Q97" s="70">
        <v>55147</v>
      </c>
      <c r="R97" s="71">
        <v>55147</v>
      </c>
      <c r="S97" s="72">
        <v>6.2370000000000004E-3</v>
      </c>
      <c r="T97" s="73">
        <v>343.95183900000001</v>
      </c>
      <c r="U97" s="70">
        <v>0</v>
      </c>
      <c r="V97" s="71"/>
      <c r="W97" s="71">
        <v>0</v>
      </c>
      <c r="X97" s="74">
        <v>6.2979999999999998E-3</v>
      </c>
      <c r="Y97" s="75">
        <v>0</v>
      </c>
      <c r="Z97" s="52"/>
    </row>
    <row r="98" spans="7:26" x14ac:dyDescent="0.3">
      <c r="G98" s="67"/>
      <c r="H98" s="52">
        <v>137</v>
      </c>
      <c r="I98" s="52" t="s">
        <v>148</v>
      </c>
      <c r="J98" s="68">
        <v>957</v>
      </c>
      <c r="K98" s="69">
        <v>1</v>
      </c>
      <c r="L98" s="70">
        <v>0</v>
      </c>
      <c r="M98" s="71"/>
      <c r="N98" s="71">
        <v>0</v>
      </c>
      <c r="O98" s="70">
        <v>55147</v>
      </c>
      <c r="P98" s="70"/>
      <c r="Q98" s="70">
        <v>55147</v>
      </c>
      <c r="R98" s="71">
        <v>55147</v>
      </c>
      <c r="S98" s="72">
        <v>6.9999999999999994E-5</v>
      </c>
      <c r="T98" s="73">
        <v>3.8602899999999996</v>
      </c>
      <c r="U98" s="70">
        <v>0</v>
      </c>
      <c r="V98" s="71"/>
      <c r="W98" s="71">
        <v>0</v>
      </c>
      <c r="X98" s="74">
        <v>7.4999999999999993E-5</v>
      </c>
      <c r="Y98" s="75">
        <v>0</v>
      </c>
      <c r="Z98" s="52"/>
    </row>
    <row r="99" spans="7:26" x14ac:dyDescent="0.3">
      <c r="G99" s="67"/>
      <c r="H99" s="52">
        <v>6</v>
      </c>
      <c r="I99" s="52" t="s">
        <v>73</v>
      </c>
      <c r="J99" s="68">
        <v>957</v>
      </c>
      <c r="K99" s="69">
        <v>1</v>
      </c>
      <c r="L99" s="70">
        <v>0</v>
      </c>
      <c r="M99" s="71"/>
      <c r="N99" s="71">
        <v>0</v>
      </c>
      <c r="O99" s="70">
        <v>55147</v>
      </c>
      <c r="P99" s="70"/>
      <c r="Q99" s="70">
        <v>55147</v>
      </c>
      <c r="R99" s="71">
        <v>55147</v>
      </c>
      <c r="S99" s="72">
        <v>0</v>
      </c>
      <c r="T99" s="73">
        <v>0</v>
      </c>
      <c r="U99" s="70">
        <v>0</v>
      </c>
      <c r="V99" s="71"/>
      <c r="W99" s="71">
        <v>0</v>
      </c>
      <c r="X99" s="74">
        <v>0</v>
      </c>
      <c r="Y99" s="75">
        <v>0</v>
      </c>
      <c r="Z99" s="52"/>
    </row>
    <row r="100" spans="7:26" x14ac:dyDescent="0.3">
      <c r="G100" s="67"/>
      <c r="H100" s="52">
        <v>7</v>
      </c>
      <c r="I100" s="52" t="s">
        <v>9</v>
      </c>
      <c r="J100" s="68">
        <v>957</v>
      </c>
      <c r="K100" s="69">
        <v>1</v>
      </c>
      <c r="L100" s="70">
        <v>0</v>
      </c>
      <c r="M100" s="71"/>
      <c r="N100" s="71">
        <v>0</v>
      </c>
      <c r="O100" s="70">
        <v>55147</v>
      </c>
      <c r="P100" s="70"/>
      <c r="Q100" s="70">
        <v>55147</v>
      </c>
      <c r="R100" s="71">
        <v>55147</v>
      </c>
      <c r="S100" s="72">
        <v>1.08E-4</v>
      </c>
      <c r="T100" s="73">
        <v>5.9558759999999999</v>
      </c>
      <c r="U100" s="70">
        <v>0</v>
      </c>
      <c r="V100" s="71"/>
      <c r="W100" s="71">
        <v>0</v>
      </c>
      <c r="X100" s="74">
        <v>1.1900000000000001E-4</v>
      </c>
      <c r="Y100" s="75">
        <v>0</v>
      </c>
      <c r="Z100" s="52"/>
    </row>
    <row r="101" spans="7:26" x14ac:dyDescent="0.3">
      <c r="G101" s="67"/>
      <c r="H101" s="52">
        <v>8</v>
      </c>
      <c r="I101" s="52" t="s">
        <v>23</v>
      </c>
      <c r="J101" s="68">
        <v>957</v>
      </c>
      <c r="K101" s="69">
        <v>1</v>
      </c>
      <c r="L101" s="70">
        <v>0</v>
      </c>
      <c r="M101" s="71"/>
      <c r="N101" s="71">
        <v>0</v>
      </c>
      <c r="O101" s="70">
        <v>55147</v>
      </c>
      <c r="P101" s="70"/>
      <c r="Q101" s="70">
        <v>55147</v>
      </c>
      <c r="R101" s="71">
        <v>55147</v>
      </c>
      <c r="S101" s="72">
        <v>1.64E-4</v>
      </c>
      <c r="T101" s="73">
        <v>9.0441079999999996</v>
      </c>
      <c r="U101" s="70">
        <v>0</v>
      </c>
      <c r="V101" s="71"/>
      <c r="W101" s="71">
        <v>0</v>
      </c>
      <c r="X101" s="74">
        <v>1.74E-4</v>
      </c>
      <c r="Y101" s="75">
        <v>0</v>
      </c>
      <c r="Z101" s="52"/>
    </row>
    <row r="102" spans="7:26" x14ac:dyDescent="0.3">
      <c r="G102" s="67"/>
      <c r="H102" s="52">
        <v>10</v>
      </c>
      <c r="I102" s="52" t="s">
        <v>112</v>
      </c>
      <c r="J102" s="68">
        <v>957</v>
      </c>
      <c r="K102" s="69">
        <v>0</v>
      </c>
      <c r="L102" s="70">
        <v>0</v>
      </c>
      <c r="M102" s="71"/>
      <c r="N102" s="71">
        <v>0</v>
      </c>
      <c r="O102" s="70">
        <v>55147</v>
      </c>
      <c r="P102" s="70"/>
      <c r="Q102" s="70">
        <v>0</v>
      </c>
      <c r="R102" s="71">
        <v>0</v>
      </c>
      <c r="S102" s="72">
        <v>0</v>
      </c>
      <c r="T102" s="73">
        <v>0</v>
      </c>
      <c r="U102" s="70">
        <v>0</v>
      </c>
      <c r="V102" s="71"/>
      <c r="W102" s="71">
        <v>0</v>
      </c>
      <c r="X102" s="74">
        <v>0</v>
      </c>
      <c r="Y102" s="75">
        <v>0</v>
      </c>
      <c r="Z102" s="52"/>
    </row>
    <row r="103" spans="7:26" x14ac:dyDescent="0.3">
      <c r="G103" s="67"/>
      <c r="H103" s="52">
        <v>32</v>
      </c>
      <c r="I103" s="52" t="s">
        <v>5</v>
      </c>
      <c r="J103" s="68">
        <v>957</v>
      </c>
      <c r="K103" s="69">
        <v>1</v>
      </c>
      <c r="L103" s="70">
        <v>0</v>
      </c>
      <c r="M103" s="71"/>
      <c r="N103" s="71">
        <v>0</v>
      </c>
      <c r="O103" s="70">
        <v>55147</v>
      </c>
      <c r="P103" s="70"/>
      <c r="Q103" s="70">
        <v>55147</v>
      </c>
      <c r="R103" s="71">
        <v>55147</v>
      </c>
      <c r="S103" s="72">
        <v>1.024E-3</v>
      </c>
      <c r="T103" s="73">
        <v>56.470527999999995</v>
      </c>
      <c r="U103" s="70">
        <v>0</v>
      </c>
      <c r="V103" s="71"/>
      <c r="W103" s="71">
        <v>0</v>
      </c>
      <c r="X103" s="74">
        <v>1.078E-3</v>
      </c>
      <c r="Y103" s="75">
        <v>0</v>
      </c>
      <c r="Z103" s="52"/>
    </row>
    <row r="104" spans="7:26" x14ac:dyDescent="0.3">
      <c r="G104" s="67"/>
      <c r="H104" s="52">
        <v>38</v>
      </c>
      <c r="I104" s="52" t="s">
        <v>12</v>
      </c>
      <c r="J104" s="68">
        <v>957</v>
      </c>
      <c r="K104" s="69">
        <v>1</v>
      </c>
      <c r="L104" s="70">
        <v>0</v>
      </c>
      <c r="M104" s="71"/>
      <c r="N104" s="71">
        <v>0</v>
      </c>
      <c r="O104" s="70">
        <v>55147</v>
      </c>
      <c r="P104" s="70"/>
      <c r="Q104" s="70">
        <v>55147</v>
      </c>
      <c r="R104" s="71">
        <v>55147</v>
      </c>
      <c r="S104" s="72">
        <v>8.6000000000000003E-5</v>
      </c>
      <c r="T104" s="73">
        <v>4.742642</v>
      </c>
      <c r="U104" s="70">
        <v>0</v>
      </c>
      <c r="V104" s="71"/>
      <c r="W104" s="71">
        <v>0</v>
      </c>
      <c r="X104" s="74">
        <v>9.5000000000000005E-5</v>
      </c>
      <c r="Y104" s="75">
        <v>0</v>
      </c>
      <c r="Z104" s="52"/>
    </row>
    <row r="105" spans="7:26" x14ac:dyDescent="0.3">
      <c r="G105" s="67"/>
      <c r="H105" s="52">
        <v>55</v>
      </c>
      <c r="I105" s="52" t="s">
        <v>26</v>
      </c>
      <c r="J105" s="68">
        <v>957</v>
      </c>
      <c r="K105" s="69">
        <v>1</v>
      </c>
      <c r="L105" s="70">
        <v>0</v>
      </c>
      <c r="M105" s="71"/>
      <c r="N105" s="71">
        <v>0</v>
      </c>
      <c r="O105" s="70">
        <v>55147</v>
      </c>
      <c r="P105" s="70"/>
      <c r="Q105" s="70">
        <v>55147</v>
      </c>
      <c r="R105" s="71">
        <v>55147</v>
      </c>
      <c r="S105" s="72">
        <v>1.35E-4</v>
      </c>
      <c r="T105" s="73">
        <v>7.4448449999999999</v>
      </c>
      <c r="U105" s="70">
        <v>0</v>
      </c>
      <c r="V105" s="71"/>
      <c r="W105" s="71">
        <v>0</v>
      </c>
      <c r="X105" s="74">
        <v>1.4799999999999999E-4</v>
      </c>
      <c r="Y105" s="75">
        <v>0</v>
      </c>
      <c r="Z105" s="52"/>
    </row>
    <row r="106" spans="7:26" x14ac:dyDescent="0.3">
      <c r="G106" s="67"/>
      <c r="H106" s="52">
        <v>71</v>
      </c>
      <c r="I106" s="52" t="s">
        <v>18</v>
      </c>
      <c r="J106" s="68">
        <v>957</v>
      </c>
      <c r="K106" s="69">
        <v>0</v>
      </c>
      <c r="L106" s="70">
        <v>0</v>
      </c>
      <c r="M106" s="71"/>
      <c r="N106" s="71">
        <v>0</v>
      </c>
      <c r="O106" s="70">
        <v>55147</v>
      </c>
      <c r="P106" s="70"/>
      <c r="Q106" s="70">
        <v>0</v>
      </c>
      <c r="R106" s="71">
        <v>0</v>
      </c>
      <c r="S106" s="72">
        <v>9.0000000000000002E-6</v>
      </c>
      <c r="T106" s="73">
        <v>0</v>
      </c>
      <c r="U106" s="70">
        <v>0</v>
      </c>
      <c r="V106" s="71"/>
      <c r="W106" s="71">
        <v>0</v>
      </c>
      <c r="X106" s="74">
        <v>1.0000000000000001E-5</v>
      </c>
      <c r="Y106" s="75">
        <v>0</v>
      </c>
      <c r="Z106" s="52"/>
    </row>
    <row r="107" spans="7:26" x14ac:dyDescent="0.3">
      <c r="G107" s="67"/>
      <c r="H107" s="52">
        <v>72</v>
      </c>
      <c r="I107" s="52" t="s">
        <v>28</v>
      </c>
      <c r="J107" s="68">
        <v>957</v>
      </c>
      <c r="K107" s="69">
        <v>0</v>
      </c>
      <c r="L107" s="70">
        <v>0</v>
      </c>
      <c r="M107" s="71"/>
      <c r="N107" s="71">
        <v>0</v>
      </c>
      <c r="O107" s="70">
        <v>55147</v>
      </c>
      <c r="P107" s="70"/>
      <c r="Q107" s="70">
        <v>0</v>
      </c>
      <c r="R107" s="71">
        <v>0</v>
      </c>
      <c r="S107" s="72">
        <v>2.7500000000000002E-4</v>
      </c>
      <c r="T107" s="73">
        <v>0</v>
      </c>
      <c r="U107" s="70">
        <v>0</v>
      </c>
      <c r="V107" s="71"/>
      <c r="W107" s="71">
        <v>0</v>
      </c>
      <c r="X107" s="74">
        <v>2.9999999999999997E-4</v>
      </c>
      <c r="Y107" s="75">
        <v>0</v>
      </c>
      <c r="Z107" s="52"/>
    </row>
    <row r="108" spans="7:26" x14ac:dyDescent="0.3">
      <c r="G108" s="67"/>
      <c r="H108" s="52">
        <v>104</v>
      </c>
      <c r="I108" s="52" t="s">
        <v>85</v>
      </c>
      <c r="J108" s="68">
        <v>957</v>
      </c>
      <c r="K108" s="69">
        <v>1</v>
      </c>
      <c r="L108" s="70">
        <v>0</v>
      </c>
      <c r="M108" s="71"/>
      <c r="N108" s="71">
        <v>0</v>
      </c>
      <c r="O108" s="70">
        <v>55147</v>
      </c>
      <c r="P108" s="70"/>
      <c r="Q108" s="70">
        <v>55147</v>
      </c>
      <c r="R108" s="71">
        <v>55147</v>
      </c>
      <c r="S108" s="72">
        <v>0</v>
      </c>
      <c r="T108" s="73">
        <v>0</v>
      </c>
      <c r="U108" s="70">
        <v>0</v>
      </c>
      <c r="V108" s="71"/>
      <c r="W108" s="71">
        <v>0</v>
      </c>
      <c r="X108" s="74">
        <v>0</v>
      </c>
      <c r="Y108" s="75">
        <v>0</v>
      </c>
      <c r="Z108" s="52"/>
    </row>
    <row r="109" spans="7:26" x14ac:dyDescent="0.3">
      <c r="G109" s="67"/>
      <c r="H109" s="52">
        <v>114</v>
      </c>
      <c r="I109" s="52" t="s">
        <v>114</v>
      </c>
      <c r="J109" s="68">
        <v>957</v>
      </c>
      <c r="K109" s="69">
        <v>1</v>
      </c>
      <c r="L109" s="70">
        <v>0</v>
      </c>
      <c r="M109" s="71"/>
      <c r="N109" s="71">
        <v>0</v>
      </c>
      <c r="O109" s="70">
        <v>55147</v>
      </c>
      <c r="P109" s="70"/>
      <c r="Q109" s="70">
        <v>55147</v>
      </c>
      <c r="R109" s="71">
        <v>55147</v>
      </c>
      <c r="S109" s="72">
        <v>0</v>
      </c>
      <c r="T109" s="73">
        <v>0</v>
      </c>
      <c r="U109" s="70">
        <v>0</v>
      </c>
      <c r="V109" s="71"/>
      <c r="W109" s="71">
        <v>0</v>
      </c>
      <c r="X109" s="74">
        <v>0</v>
      </c>
      <c r="Y109" s="75">
        <v>0</v>
      </c>
      <c r="Z109" s="52"/>
    </row>
    <row r="110" spans="7:26" x14ac:dyDescent="0.3">
      <c r="G110" s="67"/>
      <c r="H110" s="52">
        <v>117</v>
      </c>
      <c r="I110" s="52" t="s">
        <v>21</v>
      </c>
      <c r="J110" s="68">
        <v>957</v>
      </c>
      <c r="K110" s="69">
        <v>1</v>
      </c>
      <c r="L110" s="70">
        <v>0</v>
      </c>
      <c r="M110" s="71"/>
      <c r="N110" s="71">
        <v>0</v>
      </c>
      <c r="O110" s="70">
        <v>55147</v>
      </c>
      <c r="P110" s="70"/>
      <c r="Q110" s="70">
        <v>55147</v>
      </c>
      <c r="R110" s="71">
        <v>55147</v>
      </c>
      <c r="S110" s="72">
        <v>2.34E-4</v>
      </c>
      <c r="T110" s="73">
        <v>12.904398</v>
      </c>
      <c r="U110" s="70">
        <v>0</v>
      </c>
      <c r="V110" s="71"/>
      <c r="W110" s="71">
        <v>0</v>
      </c>
      <c r="X110" s="74">
        <v>2.5700000000000001E-4</v>
      </c>
      <c r="Y110" s="75">
        <v>0</v>
      </c>
      <c r="Z110" s="52"/>
    </row>
    <row r="111" spans="7:26" ht="15" thickBot="1" x14ac:dyDescent="0.35">
      <c r="G111" s="76"/>
      <c r="H111" s="77"/>
      <c r="I111" s="77"/>
      <c r="J111" s="77"/>
      <c r="K111" s="86"/>
      <c r="L111" s="87"/>
      <c r="M111" s="87"/>
      <c r="N111" s="87"/>
      <c r="O111" s="87"/>
      <c r="P111" s="87"/>
      <c r="Q111" s="87"/>
      <c r="R111" s="87"/>
      <c r="S111" s="88"/>
      <c r="T111" s="89"/>
      <c r="U111" s="87"/>
      <c r="V111" s="87"/>
      <c r="W111" s="87"/>
      <c r="X111" s="88"/>
      <c r="Y111" s="90"/>
      <c r="Z111" s="52"/>
    </row>
    <row r="112" spans="7:26" x14ac:dyDescent="0.3">
      <c r="G112" s="52">
        <v>114</v>
      </c>
      <c r="H112" s="52" t="s">
        <v>114</v>
      </c>
      <c r="I112" s="52"/>
      <c r="J112" s="68"/>
      <c r="K112" s="69"/>
      <c r="L112" s="71"/>
      <c r="M112" s="71"/>
      <c r="N112" s="71"/>
      <c r="O112" s="71"/>
      <c r="P112" s="71"/>
      <c r="Q112" s="71"/>
      <c r="R112" s="71"/>
      <c r="S112" s="74"/>
      <c r="T112" s="73">
        <v>311613.79052099987</v>
      </c>
      <c r="U112" s="71"/>
      <c r="V112" s="71"/>
      <c r="W112" s="71"/>
      <c r="X112" s="74"/>
      <c r="Y112" s="73">
        <v>33600.369440000002</v>
      </c>
      <c r="Z112" s="79">
        <v>345214.15996099985</v>
      </c>
    </row>
    <row r="113" spans="7:24" x14ac:dyDescent="0.3">
      <c r="G113" s="9"/>
      <c r="H113" s="9"/>
      <c r="I113" s="9"/>
      <c r="J113" s="17"/>
      <c r="K113" s="18"/>
      <c r="L113" s="19"/>
      <c r="M113" s="19"/>
      <c r="N113" s="20"/>
      <c r="O113" s="20"/>
      <c r="P113" s="21"/>
      <c r="Q113" s="22"/>
      <c r="R113" s="19"/>
      <c r="S113" s="20"/>
      <c r="T113" s="20"/>
      <c r="U113" s="23"/>
      <c r="V113" s="22"/>
      <c r="W113" s="9"/>
      <c r="X113" s="9"/>
    </row>
    <row r="114" spans="7:24" x14ac:dyDescent="0.3">
      <c r="G114" s="9"/>
      <c r="H114" s="9"/>
      <c r="I114" s="9"/>
      <c r="J114" s="17"/>
      <c r="K114" s="18"/>
      <c r="L114" s="19"/>
      <c r="M114" s="19"/>
      <c r="N114" s="20"/>
      <c r="O114" s="20"/>
      <c r="P114" s="21"/>
      <c r="Q114" s="22"/>
      <c r="R114" s="19"/>
      <c r="S114" s="20"/>
      <c r="T114" s="20"/>
      <c r="U114" s="23"/>
      <c r="V114" s="22"/>
      <c r="W114" s="9"/>
      <c r="X114" s="9"/>
    </row>
    <row r="115" spans="7:24" x14ac:dyDescent="0.3">
      <c r="G115" s="9"/>
      <c r="H115" s="9"/>
      <c r="I115" s="9"/>
      <c r="J115" s="17"/>
      <c r="K115" s="18"/>
      <c r="L115" s="19"/>
      <c r="M115" s="19"/>
      <c r="N115" s="20"/>
      <c r="O115" s="20"/>
      <c r="P115" s="21"/>
      <c r="Q115" s="22"/>
      <c r="R115" s="19"/>
      <c r="S115" s="20"/>
      <c r="T115" s="20"/>
      <c r="U115" s="23"/>
      <c r="V115" s="22"/>
      <c r="W115" s="9"/>
      <c r="X115" s="9"/>
    </row>
    <row r="116" spans="7:24" x14ac:dyDescent="0.3">
      <c r="G116" s="9"/>
      <c r="H116" s="9"/>
      <c r="I116" s="9"/>
      <c r="J116" s="17"/>
      <c r="K116" s="18"/>
      <c r="L116" s="19"/>
      <c r="M116" s="19"/>
      <c r="N116" s="20"/>
      <c r="O116" s="20"/>
      <c r="P116" s="21"/>
      <c r="Q116" s="22"/>
      <c r="R116" s="19"/>
      <c r="S116" s="20"/>
      <c r="T116" s="20"/>
      <c r="U116" s="23"/>
      <c r="V116" s="22"/>
      <c r="W116" s="9"/>
      <c r="X116" s="9"/>
    </row>
    <row r="117" spans="7:24" x14ac:dyDescent="0.3">
      <c r="G117" s="9"/>
      <c r="H117" s="9"/>
      <c r="I117" s="9"/>
      <c r="J117" s="17"/>
      <c r="K117" s="18"/>
      <c r="L117" s="19"/>
      <c r="M117" s="19"/>
      <c r="N117" s="20"/>
      <c r="O117" s="20"/>
      <c r="P117" s="21"/>
      <c r="Q117" s="22"/>
      <c r="R117" s="19"/>
      <c r="S117" s="20"/>
      <c r="T117" s="20"/>
      <c r="U117" s="23"/>
      <c r="V117" s="22"/>
      <c r="W117" s="9"/>
      <c r="X117" s="9"/>
    </row>
    <row r="118" spans="7:24" x14ac:dyDescent="0.3">
      <c r="G118" s="9"/>
      <c r="H118" s="9"/>
      <c r="I118" s="9"/>
      <c r="J118" s="17"/>
      <c r="K118" s="18"/>
      <c r="L118" s="19"/>
      <c r="M118" s="19"/>
      <c r="N118" s="20"/>
      <c r="O118" s="20"/>
      <c r="P118" s="21"/>
      <c r="Q118" s="22"/>
      <c r="R118" s="19"/>
      <c r="S118" s="20"/>
      <c r="T118" s="20"/>
      <c r="U118" s="23"/>
      <c r="V118" s="22"/>
      <c r="W118" s="9"/>
      <c r="X118" s="9"/>
    </row>
    <row r="119" spans="7:24" x14ac:dyDescent="0.3">
      <c r="G119" s="9"/>
      <c r="H119" s="9"/>
      <c r="I119" s="9"/>
      <c r="J119" s="17"/>
      <c r="K119" s="18"/>
      <c r="L119" s="19"/>
      <c r="M119" s="19"/>
      <c r="N119" s="20"/>
      <c r="O119" s="20"/>
      <c r="P119" s="21"/>
      <c r="Q119" s="22"/>
      <c r="R119" s="19"/>
      <c r="S119" s="20"/>
      <c r="T119" s="20"/>
      <c r="U119" s="23"/>
      <c r="V119" s="22"/>
      <c r="W119" s="9"/>
      <c r="X119" s="9"/>
    </row>
    <row r="120" spans="7:24" x14ac:dyDescent="0.3">
      <c r="G120" s="9"/>
      <c r="H120" s="9"/>
      <c r="I120" s="9"/>
      <c r="J120" s="17"/>
      <c r="K120" s="18"/>
      <c r="L120" s="19"/>
      <c r="M120" s="19"/>
      <c r="N120" s="20"/>
      <c r="O120" s="20"/>
      <c r="P120" s="21"/>
      <c r="Q120" s="22"/>
      <c r="R120" s="19"/>
      <c r="S120" s="20"/>
      <c r="T120" s="20"/>
      <c r="U120" s="23"/>
      <c r="V120" s="22"/>
      <c r="W120" s="9"/>
      <c r="X120" s="9"/>
    </row>
    <row r="121" spans="7:24" x14ac:dyDescent="0.3">
      <c r="G121" s="9"/>
      <c r="H121" s="9"/>
      <c r="I121" s="9"/>
      <c r="J121" s="17"/>
      <c r="K121" s="18"/>
      <c r="L121" s="19"/>
      <c r="M121" s="19"/>
      <c r="N121" s="20"/>
      <c r="O121" s="20"/>
      <c r="P121" s="21"/>
      <c r="Q121" s="22"/>
      <c r="R121" s="19"/>
      <c r="S121" s="20"/>
      <c r="T121" s="20"/>
      <c r="U121" s="23"/>
      <c r="V121" s="22"/>
      <c r="W121" s="9"/>
      <c r="X121" s="9"/>
    </row>
    <row r="122" spans="7:24" x14ac:dyDescent="0.3">
      <c r="G122" s="9"/>
      <c r="H122" s="9"/>
      <c r="I122" s="9"/>
      <c r="J122" s="17"/>
      <c r="K122" s="18"/>
      <c r="L122" s="19"/>
      <c r="M122" s="19"/>
      <c r="N122" s="20"/>
      <c r="O122" s="20"/>
      <c r="P122" s="21"/>
      <c r="Q122" s="22"/>
      <c r="R122" s="19"/>
      <c r="S122" s="20"/>
      <c r="T122" s="20"/>
      <c r="U122" s="23"/>
      <c r="V122" s="22"/>
      <c r="W122" s="9"/>
      <c r="X122" s="9"/>
    </row>
    <row r="123" spans="7:24" x14ac:dyDescent="0.3">
      <c r="G123" s="9"/>
      <c r="H123" s="9"/>
      <c r="I123" s="9"/>
      <c r="J123" s="17"/>
      <c r="K123" s="18"/>
      <c r="L123" s="19"/>
      <c r="M123" s="19"/>
      <c r="N123" s="20"/>
      <c r="O123" s="20"/>
      <c r="P123" s="21"/>
      <c r="Q123" s="22"/>
      <c r="R123" s="19"/>
      <c r="S123" s="20"/>
      <c r="T123" s="20"/>
      <c r="U123" s="23"/>
      <c r="V123" s="22"/>
      <c r="W123" s="9"/>
      <c r="X123" s="9"/>
    </row>
    <row r="124" spans="7:24" x14ac:dyDescent="0.3">
      <c r="G124" s="9"/>
      <c r="H124" s="9"/>
      <c r="I124" s="9"/>
      <c r="J124" s="17"/>
      <c r="K124" s="18"/>
      <c r="L124" s="19"/>
      <c r="M124" s="19"/>
      <c r="N124" s="20"/>
      <c r="O124" s="20"/>
      <c r="P124" s="21"/>
      <c r="Q124" s="22"/>
      <c r="R124" s="19"/>
      <c r="S124" s="20"/>
      <c r="T124" s="20"/>
      <c r="U124" s="23"/>
      <c r="V124" s="22"/>
      <c r="W124" s="9"/>
      <c r="X124" s="9"/>
    </row>
    <row r="125" spans="7:24" x14ac:dyDescent="0.3">
      <c r="G125" s="9"/>
      <c r="H125" s="9"/>
      <c r="I125" s="9"/>
      <c r="J125" s="17"/>
      <c r="K125" s="18"/>
      <c r="L125" s="19"/>
      <c r="M125" s="19"/>
      <c r="N125" s="20"/>
      <c r="O125" s="20"/>
      <c r="P125" s="21"/>
      <c r="Q125" s="22"/>
      <c r="R125" s="19"/>
      <c r="S125" s="20"/>
      <c r="T125" s="20"/>
      <c r="U125" s="23"/>
      <c r="V125" s="22"/>
      <c r="W125" s="9"/>
      <c r="X125" s="9"/>
    </row>
    <row r="126" spans="7:24" x14ac:dyDescent="0.3">
      <c r="G126" s="9"/>
      <c r="H126" s="9"/>
      <c r="I126" s="9"/>
      <c r="J126" s="17"/>
      <c r="K126" s="18"/>
      <c r="L126" s="19"/>
      <c r="M126" s="19"/>
      <c r="N126" s="20"/>
      <c r="O126" s="20"/>
      <c r="P126" s="21"/>
      <c r="Q126" s="22"/>
      <c r="R126" s="19"/>
      <c r="S126" s="20"/>
      <c r="T126" s="20"/>
      <c r="U126" s="23"/>
      <c r="V126" s="22"/>
      <c r="W126" s="9"/>
      <c r="X126" s="9"/>
    </row>
    <row r="127" spans="7:24" x14ac:dyDescent="0.3">
      <c r="G127" s="9"/>
      <c r="H127" s="9"/>
      <c r="I127" s="9"/>
      <c r="J127" s="17"/>
      <c r="K127" s="18"/>
      <c r="L127" s="19"/>
      <c r="M127" s="19"/>
      <c r="N127" s="20"/>
      <c r="O127" s="20"/>
      <c r="P127" s="21"/>
      <c r="Q127" s="22"/>
      <c r="R127" s="19"/>
      <c r="S127" s="20"/>
      <c r="T127" s="20"/>
      <c r="U127" s="23"/>
      <c r="V127" s="22"/>
      <c r="W127" s="9"/>
      <c r="X127" s="9"/>
    </row>
    <row r="128" spans="7:24" x14ac:dyDescent="0.3">
      <c r="G128" s="9"/>
      <c r="H128" s="9"/>
      <c r="I128" s="9"/>
      <c r="J128" s="17"/>
      <c r="K128" s="18"/>
      <c r="L128" s="19"/>
      <c r="M128" s="19"/>
      <c r="N128" s="20"/>
      <c r="O128" s="20"/>
      <c r="P128" s="21"/>
      <c r="Q128" s="22"/>
      <c r="R128" s="19"/>
      <c r="S128" s="20"/>
      <c r="T128" s="20"/>
      <c r="U128" s="23"/>
      <c r="V128" s="22"/>
      <c r="W128" s="9"/>
      <c r="X128" s="9"/>
    </row>
    <row r="129" spans="7:24" x14ac:dyDescent="0.3">
      <c r="G129" s="9"/>
      <c r="H129" s="9"/>
      <c r="I129" s="9"/>
      <c r="J129" s="17"/>
      <c r="K129" s="18"/>
      <c r="L129" s="20"/>
      <c r="M129" s="20"/>
      <c r="N129" s="20"/>
      <c r="O129" s="20"/>
      <c r="P129" s="23"/>
      <c r="Q129" s="22"/>
      <c r="R129" s="20"/>
      <c r="S129" s="20"/>
      <c r="T129" s="20"/>
      <c r="U129" s="23"/>
      <c r="V129" s="22"/>
      <c r="W129" s="9"/>
      <c r="X129" s="9"/>
    </row>
    <row r="130" spans="7:24" ht="15.6" x14ac:dyDescent="0.3">
      <c r="G130" s="28"/>
      <c r="H130" s="28"/>
      <c r="I130" s="9"/>
      <c r="J130" s="17"/>
      <c r="K130" s="18"/>
      <c r="L130" s="20"/>
      <c r="M130" s="20"/>
      <c r="N130" s="20"/>
      <c r="O130" s="20"/>
      <c r="P130" s="23"/>
      <c r="Q130" s="22"/>
      <c r="R130" s="20"/>
      <c r="S130" s="20"/>
      <c r="T130" s="20"/>
      <c r="U130" s="23"/>
      <c r="V130" s="22"/>
      <c r="W130" s="9"/>
      <c r="X130" s="9"/>
    </row>
    <row r="131" spans="7:24" x14ac:dyDescent="0.3">
      <c r="G131" s="9"/>
      <c r="H131" s="9"/>
      <c r="I131" s="9"/>
      <c r="J131" s="17"/>
      <c r="K131" s="18"/>
      <c r="L131" s="19"/>
      <c r="M131" s="19"/>
      <c r="N131" s="20"/>
      <c r="O131" s="20"/>
      <c r="P131" s="21"/>
      <c r="Q131" s="22"/>
      <c r="R131" s="19"/>
      <c r="S131" s="20"/>
      <c r="T131" s="20"/>
      <c r="U131" s="23"/>
      <c r="V131" s="22"/>
      <c r="W131" s="9"/>
      <c r="X131" s="9"/>
    </row>
    <row r="132" spans="7:24" x14ac:dyDescent="0.3">
      <c r="G132" s="9"/>
      <c r="H132" s="9"/>
      <c r="I132" s="9"/>
      <c r="J132" s="17"/>
      <c r="K132" s="18"/>
      <c r="L132" s="19"/>
      <c r="M132" s="19"/>
      <c r="N132" s="20"/>
      <c r="O132" s="20"/>
      <c r="P132" s="21"/>
      <c r="Q132" s="22"/>
      <c r="R132" s="19"/>
      <c r="S132" s="20"/>
      <c r="T132" s="20"/>
      <c r="U132" s="23"/>
      <c r="V132" s="22"/>
      <c r="W132" s="9"/>
      <c r="X132" s="9"/>
    </row>
    <row r="133" spans="7:24" x14ac:dyDescent="0.3">
      <c r="G133" s="9"/>
      <c r="H133" s="9"/>
      <c r="I133" s="9"/>
      <c r="J133" s="17"/>
      <c r="K133" s="18"/>
      <c r="L133" s="19"/>
      <c r="M133" s="19"/>
      <c r="N133" s="20"/>
      <c r="O133" s="20"/>
      <c r="P133" s="21"/>
      <c r="Q133" s="22"/>
      <c r="R133" s="19"/>
      <c r="S133" s="20"/>
      <c r="T133" s="20"/>
      <c r="U133" s="23"/>
      <c r="V133" s="22"/>
      <c r="W133" s="9"/>
      <c r="X133" s="9"/>
    </row>
    <row r="134" spans="7:24" x14ac:dyDescent="0.3">
      <c r="G134" s="9"/>
      <c r="H134" s="9"/>
      <c r="I134" s="9"/>
      <c r="J134" s="17"/>
      <c r="K134" s="18"/>
      <c r="L134" s="19"/>
      <c r="M134" s="19"/>
      <c r="N134" s="20"/>
      <c r="O134" s="20"/>
      <c r="P134" s="21"/>
      <c r="Q134" s="22"/>
      <c r="R134" s="19"/>
      <c r="S134" s="20"/>
      <c r="T134" s="20"/>
      <c r="U134" s="23"/>
      <c r="V134" s="22"/>
      <c r="W134" s="9"/>
      <c r="X134" s="9"/>
    </row>
    <row r="135" spans="7:24" x14ac:dyDescent="0.3">
      <c r="G135" s="9"/>
      <c r="H135" s="9"/>
      <c r="I135" s="9"/>
      <c r="J135" s="17"/>
      <c r="K135" s="18"/>
      <c r="L135" s="19"/>
      <c r="M135" s="19"/>
      <c r="N135" s="20"/>
      <c r="O135" s="20"/>
      <c r="P135" s="21"/>
      <c r="Q135" s="22"/>
      <c r="R135" s="19"/>
      <c r="S135" s="20"/>
      <c r="T135" s="20"/>
      <c r="U135" s="23"/>
      <c r="V135" s="22"/>
      <c r="W135" s="9"/>
      <c r="X135" s="9"/>
    </row>
    <row r="136" spans="7:24" x14ac:dyDescent="0.3">
      <c r="G136" s="9"/>
      <c r="H136" s="9"/>
      <c r="I136" s="9"/>
      <c r="J136" s="17"/>
      <c r="K136" s="18"/>
      <c r="L136" s="19"/>
      <c r="M136" s="19"/>
      <c r="N136" s="20"/>
      <c r="O136" s="20"/>
      <c r="P136" s="21"/>
      <c r="Q136" s="22"/>
      <c r="R136" s="19"/>
      <c r="S136" s="20"/>
      <c r="T136" s="20"/>
      <c r="U136" s="23"/>
      <c r="V136" s="22"/>
      <c r="W136" s="9"/>
      <c r="X136" s="9"/>
    </row>
    <row r="137" spans="7:24" x14ac:dyDescent="0.3">
      <c r="G137" s="9"/>
      <c r="H137" s="9"/>
      <c r="I137" s="9"/>
      <c r="J137" s="17"/>
      <c r="K137" s="18"/>
      <c r="L137" s="19"/>
      <c r="M137" s="19"/>
      <c r="N137" s="20"/>
      <c r="O137" s="20"/>
      <c r="P137" s="21"/>
      <c r="Q137" s="22"/>
      <c r="R137" s="19"/>
      <c r="S137" s="20"/>
      <c r="T137" s="20"/>
      <c r="U137" s="23"/>
      <c r="V137" s="22"/>
      <c r="W137" s="9"/>
      <c r="X137" s="9"/>
    </row>
    <row r="138" spans="7:24" x14ac:dyDescent="0.3">
      <c r="G138" s="9"/>
      <c r="H138" s="9"/>
      <c r="I138" s="9"/>
      <c r="J138" s="17"/>
      <c r="K138" s="18"/>
      <c r="L138" s="19"/>
      <c r="M138" s="19"/>
      <c r="N138" s="20"/>
      <c r="O138" s="20"/>
      <c r="P138" s="21"/>
      <c r="Q138" s="22"/>
      <c r="R138" s="19"/>
      <c r="S138" s="20"/>
      <c r="T138" s="20"/>
      <c r="U138" s="23"/>
      <c r="V138" s="22"/>
      <c r="W138" s="9"/>
      <c r="X138" s="9"/>
    </row>
    <row r="139" spans="7:24" x14ac:dyDescent="0.3">
      <c r="G139" s="9"/>
      <c r="H139" s="9"/>
      <c r="I139" s="9"/>
      <c r="J139" s="17"/>
      <c r="K139" s="18"/>
      <c r="L139" s="19"/>
      <c r="M139" s="19"/>
      <c r="N139" s="20"/>
      <c r="O139" s="20"/>
      <c r="P139" s="21"/>
      <c r="Q139" s="22"/>
      <c r="R139" s="19"/>
      <c r="S139" s="20"/>
      <c r="T139" s="20"/>
      <c r="U139" s="23"/>
      <c r="V139" s="22"/>
      <c r="W139" s="9"/>
      <c r="X139" s="9"/>
    </row>
    <row r="140" spans="7:24" x14ac:dyDescent="0.3">
      <c r="G140" s="9"/>
      <c r="H140" s="9"/>
      <c r="I140" s="9"/>
      <c r="J140" s="17"/>
      <c r="K140" s="18"/>
      <c r="L140" s="19"/>
      <c r="M140" s="19"/>
      <c r="N140" s="20"/>
      <c r="O140" s="20"/>
      <c r="P140" s="21"/>
      <c r="Q140" s="22"/>
      <c r="R140" s="19"/>
      <c r="S140" s="20"/>
      <c r="T140" s="20"/>
      <c r="U140" s="23"/>
      <c r="V140" s="22"/>
      <c r="W140" s="9"/>
      <c r="X140" s="9"/>
    </row>
    <row r="141" spans="7:24" x14ac:dyDescent="0.3">
      <c r="G141" s="9"/>
      <c r="H141" s="9"/>
      <c r="I141" s="9"/>
      <c r="J141" s="17"/>
      <c r="K141" s="18"/>
      <c r="L141" s="19"/>
      <c r="M141" s="19"/>
      <c r="N141" s="20"/>
      <c r="O141" s="20"/>
      <c r="P141" s="21"/>
      <c r="Q141" s="22"/>
      <c r="R141" s="19"/>
      <c r="S141" s="20"/>
      <c r="T141" s="20"/>
      <c r="U141" s="23"/>
      <c r="V141" s="22"/>
      <c r="W141" s="9"/>
      <c r="X141" s="9"/>
    </row>
    <row r="142" spans="7:24" x14ac:dyDescent="0.3">
      <c r="G142" s="9"/>
      <c r="H142" s="9"/>
      <c r="I142" s="9"/>
      <c r="J142" s="17"/>
      <c r="K142" s="18"/>
      <c r="L142" s="19"/>
      <c r="M142" s="19"/>
      <c r="N142" s="20"/>
      <c r="O142" s="20"/>
      <c r="P142" s="21"/>
      <c r="Q142" s="22"/>
      <c r="R142" s="19"/>
      <c r="S142" s="20"/>
      <c r="T142" s="20"/>
      <c r="U142" s="23"/>
      <c r="V142" s="22"/>
      <c r="W142" s="9"/>
      <c r="X142" s="9"/>
    </row>
    <row r="143" spans="7:24" x14ac:dyDescent="0.3">
      <c r="G143" s="9"/>
      <c r="H143" s="9"/>
      <c r="I143" s="9"/>
      <c r="J143" s="17"/>
      <c r="K143" s="18"/>
      <c r="L143" s="19"/>
      <c r="M143" s="19"/>
      <c r="N143" s="20"/>
      <c r="O143" s="20"/>
      <c r="P143" s="21"/>
      <c r="Q143" s="22"/>
      <c r="R143" s="19"/>
      <c r="S143" s="20"/>
      <c r="T143" s="20"/>
      <c r="U143" s="23"/>
      <c r="V143" s="22"/>
      <c r="W143" s="9"/>
      <c r="X143" s="9"/>
    </row>
    <row r="144" spans="7:24" x14ac:dyDescent="0.3">
      <c r="G144" s="9"/>
      <c r="H144" s="9"/>
      <c r="I144" s="9"/>
      <c r="J144" s="17"/>
      <c r="K144" s="18"/>
      <c r="L144" s="19"/>
      <c r="M144" s="19"/>
      <c r="N144" s="20"/>
      <c r="O144" s="20"/>
      <c r="P144" s="21"/>
      <c r="Q144" s="22"/>
      <c r="R144" s="19"/>
      <c r="S144" s="20"/>
      <c r="T144" s="20"/>
      <c r="U144" s="23"/>
      <c r="V144" s="22"/>
      <c r="W144" s="9"/>
      <c r="X144" s="9"/>
    </row>
    <row r="145" spans="7:24" x14ac:dyDescent="0.3">
      <c r="G145" s="9"/>
      <c r="H145" s="9"/>
      <c r="I145" s="9"/>
      <c r="J145" s="17"/>
      <c r="K145" s="18"/>
      <c r="L145" s="19"/>
      <c r="M145" s="19"/>
      <c r="N145" s="20"/>
      <c r="O145" s="20"/>
      <c r="P145" s="21"/>
      <c r="Q145" s="22"/>
      <c r="R145" s="19"/>
      <c r="S145" s="20"/>
      <c r="T145" s="20"/>
      <c r="U145" s="23"/>
      <c r="V145" s="22"/>
      <c r="W145" s="9"/>
      <c r="X145" s="9"/>
    </row>
    <row r="146" spans="7:24" x14ac:dyDescent="0.3">
      <c r="G146" s="9"/>
      <c r="H146" s="9"/>
      <c r="I146" s="9"/>
      <c r="J146" s="17"/>
      <c r="K146" s="18"/>
      <c r="L146" s="19"/>
      <c r="M146" s="19"/>
      <c r="N146" s="20"/>
      <c r="O146" s="20"/>
      <c r="P146" s="21"/>
      <c r="Q146" s="22"/>
      <c r="R146" s="19"/>
      <c r="S146" s="20"/>
      <c r="T146" s="20"/>
      <c r="U146" s="23"/>
      <c r="V146" s="22"/>
      <c r="W146" s="9"/>
      <c r="X146" s="9"/>
    </row>
    <row r="147" spans="7:24" x14ac:dyDescent="0.3">
      <c r="G147" s="9"/>
      <c r="H147" s="9"/>
      <c r="I147" s="9"/>
      <c r="J147" s="9"/>
      <c r="K147" s="50"/>
      <c r="L147" s="51"/>
      <c r="M147" s="51"/>
      <c r="N147" s="51"/>
      <c r="O147" s="51"/>
      <c r="P147" s="23"/>
      <c r="Q147" s="27"/>
      <c r="R147" s="51"/>
      <c r="S147" s="51"/>
      <c r="T147" s="51"/>
      <c r="U147" s="23"/>
      <c r="V147" s="27"/>
      <c r="W147" s="9"/>
      <c r="X147" s="9"/>
    </row>
    <row r="148" spans="7:24" x14ac:dyDescent="0.3">
      <c r="G148" s="9"/>
      <c r="H148" s="9"/>
      <c r="I148" s="9"/>
      <c r="J148" s="17"/>
      <c r="K148" s="18"/>
      <c r="L148" s="20"/>
      <c r="M148" s="20"/>
      <c r="N148" s="20"/>
      <c r="O148" s="20"/>
      <c r="P148" s="23"/>
      <c r="Q148" s="22"/>
      <c r="R148" s="20"/>
      <c r="S148" s="20"/>
      <c r="T148" s="20"/>
      <c r="U148" s="23"/>
      <c r="V148" s="22"/>
      <c r="W148" s="27"/>
      <c r="X148" s="9"/>
    </row>
    <row r="149" spans="7:24" x14ac:dyDescent="0.3"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</row>
    <row r="150" spans="7:24" x14ac:dyDescent="0.3"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</row>
    <row r="151" spans="7:24" x14ac:dyDescent="0.3"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</row>
    <row r="152" spans="7:24" x14ac:dyDescent="0.3"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</row>
    <row r="153" spans="7:24" x14ac:dyDescent="0.3"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</row>
    <row r="154" spans="7:24" x14ac:dyDescent="0.3"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</row>
    <row r="155" spans="7:24" x14ac:dyDescent="0.3"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</row>
    <row r="156" spans="7:24" x14ac:dyDescent="0.3"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</row>
    <row r="157" spans="7:24" x14ac:dyDescent="0.3"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</row>
    <row r="158" spans="7:24" x14ac:dyDescent="0.3"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</row>
    <row r="159" spans="7:24" x14ac:dyDescent="0.3"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</row>
    <row r="160" spans="7:24" x14ac:dyDescent="0.3"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</row>
    <row r="161" spans="7:24" x14ac:dyDescent="0.3"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</row>
    <row r="162" spans="7:24" x14ac:dyDescent="0.3"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</row>
    <row r="163" spans="7:24" x14ac:dyDescent="0.3"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</row>
    <row r="164" spans="7:24" x14ac:dyDescent="0.3"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94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109375" bestFit="1" customWidth="1"/>
    <col min="10" max="10" width="6.6640625" bestFit="1" customWidth="1"/>
    <col min="11" max="11" width="6.5546875" customWidth="1"/>
    <col min="12" max="12" width="11.21875" bestFit="1" customWidth="1"/>
    <col min="13" max="13" width="11.109375" bestFit="1" customWidth="1"/>
    <col min="14" max="14" width="12.21875" bestFit="1" customWidth="1"/>
    <col min="15" max="15" width="11.6640625" bestFit="1" customWidth="1"/>
    <col min="16" max="16" width="11.109375" bestFit="1" customWidth="1"/>
    <col min="17" max="17" width="7.1093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" x14ac:dyDescent="0.35">
      <c r="B4" s="3" t="s">
        <v>7</v>
      </c>
      <c r="C4" s="29"/>
      <c r="D4" s="5" t="s">
        <v>34</v>
      </c>
      <c r="E4" s="5" t="s">
        <v>35</v>
      </c>
    </row>
    <row r="5" spans="2:26" x14ac:dyDescent="0.3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6" ht="15" thickBot="1" x14ac:dyDescent="0.35">
      <c r="C6" s="47" t="s">
        <v>167</v>
      </c>
      <c r="D6" s="48">
        <v>77</v>
      </c>
      <c r="E6" s="49">
        <v>254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168</v>
      </c>
      <c r="D7" s="48">
        <v>83</v>
      </c>
      <c r="E7" s="49">
        <v>272</v>
      </c>
      <c r="G7" s="58">
        <v>77</v>
      </c>
      <c r="H7" s="59" t="s">
        <v>115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99"/>
      <c r="D8" s="100"/>
      <c r="E8" s="68"/>
      <c r="G8" s="67"/>
      <c r="H8" s="52">
        <v>1</v>
      </c>
      <c r="I8" s="52" t="s">
        <v>11</v>
      </c>
      <c r="J8" s="68">
        <v>254</v>
      </c>
      <c r="K8" s="69">
        <v>0.6</v>
      </c>
      <c r="L8" s="70">
        <v>35951791</v>
      </c>
      <c r="M8" s="71">
        <v>-636387</v>
      </c>
      <c r="N8" s="71">
        <v>21952906.800000001</v>
      </c>
      <c r="O8" s="70">
        <v>81126</v>
      </c>
      <c r="P8" s="70"/>
      <c r="Q8" s="70">
        <v>48675.6</v>
      </c>
      <c r="R8" s="71">
        <v>22001582.399999999</v>
      </c>
      <c r="S8" s="72">
        <v>2.0739999999999999E-3</v>
      </c>
      <c r="T8" s="73">
        <v>45631.281897599998</v>
      </c>
      <c r="U8" s="70">
        <v>3038709</v>
      </c>
      <c r="V8" s="71">
        <v>0</v>
      </c>
      <c r="W8" s="71">
        <v>1823225.4</v>
      </c>
      <c r="X8" s="74">
        <v>2.2769999999999999E-3</v>
      </c>
      <c r="Y8" s="75">
        <v>4151.4842357999996</v>
      </c>
      <c r="Z8" s="52"/>
    </row>
    <row r="9" spans="2:26" x14ac:dyDescent="0.3">
      <c r="C9" s="99"/>
      <c r="D9" s="100"/>
      <c r="E9" s="68"/>
      <c r="G9" s="67"/>
      <c r="H9" s="52">
        <v>2</v>
      </c>
      <c r="I9" s="52" t="s">
        <v>27</v>
      </c>
      <c r="J9" s="68">
        <v>254</v>
      </c>
      <c r="K9" s="69">
        <v>0.6</v>
      </c>
      <c r="L9" s="70">
        <v>35951791</v>
      </c>
      <c r="M9" s="71">
        <v>-636387</v>
      </c>
      <c r="N9" s="71">
        <v>21952906.800000001</v>
      </c>
      <c r="O9" s="70">
        <v>81126</v>
      </c>
      <c r="P9" s="70"/>
      <c r="Q9" s="70">
        <v>48675.6</v>
      </c>
      <c r="R9" s="71">
        <v>22001582.399999999</v>
      </c>
      <c r="S9" s="72">
        <v>2.3000000000000001E-4</v>
      </c>
      <c r="T9" s="73">
        <v>5060.3639519999997</v>
      </c>
      <c r="U9" s="70">
        <v>3038709</v>
      </c>
      <c r="V9" s="71">
        <v>0</v>
      </c>
      <c r="W9" s="71">
        <v>1823225.4</v>
      </c>
      <c r="X9" s="74">
        <v>2.6200000000000003E-4</v>
      </c>
      <c r="Y9" s="75">
        <v>477.68505480000005</v>
      </c>
      <c r="Z9" s="52"/>
    </row>
    <row r="10" spans="2:26" x14ac:dyDescent="0.3">
      <c r="C10" s="99"/>
      <c r="D10" s="100"/>
      <c r="E10" s="68"/>
      <c r="G10" s="67"/>
      <c r="H10" s="52">
        <v>3</v>
      </c>
      <c r="I10" s="52" t="s">
        <v>20</v>
      </c>
      <c r="J10" s="68">
        <v>254</v>
      </c>
      <c r="K10" s="69">
        <v>0.6</v>
      </c>
      <c r="L10" s="70">
        <v>35951791</v>
      </c>
      <c r="M10" s="71">
        <v>-636387</v>
      </c>
      <c r="N10" s="71">
        <v>21952906.800000001</v>
      </c>
      <c r="O10" s="70">
        <v>81126</v>
      </c>
      <c r="P10" s="70"/>
      <c r="Q10" s="70">
        <v>48675.6</v>
      </c>
      <c r="R10" s="71">
        <v>22001582.399999999</v>
      </c>
      <c r="S10" s="72">
        <v>5.2599999999999999E-4</v>
      </c>
      <c r="T10" s="73">
        <v>11572.832342399999</v>
      </c>
      <c r="U10" s="70">
        <v>3038709</v>
      </c>
      <c r="V10" s="71">
        <v>0</v>
      </c>
      <c r="W10" s="71">
        <v>1823225.4</v>
      </c>
      <c r="X10" s="74">
        <v>5.7799999999999995E-4</v>
      </c>
      <c r="Y10" s="75">
        <v>1053.8242811999999</v>
      </c>
      <c r="Z10" s="52"/>
    </row>
    <row r="11" spans="2:26" x14ac:dyDescent="0.3">
      <c r="C11" s="99"/>
      <c r="D11" s="100"/>
      <c r="E11" s="68"/>
      <c r="G11" s="67"/>
      <c r="H11" s="52">
        <v>5</v>
      </c>
      <c r="I11" s="52" t="s">
        <v>17</v>
      </c>
      <c r="J11" s="68">
        <v>254</v>
      </c>
      <c r="K11" s="69">
        <v>0.6</v>
      </c>
      <c r="L11" s="70">
        <v>35951791</v>
      </c>
      <c r="M11" s="71">
        <v>-636387</v>
      </c>
      <c r="N11" s="71">
        <v>21952906.800000001</v>
      </c>
      <c r="O11" s="70">
        <v>81126</v>
      </c>
      <c r="P11" s="70"/>
      <c r="Q11" s="70">
        <v>48675.6</v>
      </c>
      <c r="R11" s="71">
        <v>22001582.399999999</v>
      </c>
      <c r="S11" s="72">
        <v>6.2370000000000004E-3</v>
      </c>
      <c r="T11" s="73">
        <v>137223.86942880001</v>
      </c>
      <c r="U11" s="70">
        <v>3038709</v>
      </c>
      <c r="V11" s="71">
        <v>0</v>
      </c>
      <c r="W11" s="71">
        <v>1823225.4</v>
      </c>
      <c r="X11" s="74">
        <v>6.2979999999999998E-3</v>
      </c>
      <c r="Y11" s="75">
        <v>11482.673569199998</v>
      </c>
      <c r="Z11" s="52"/>
    </row>
    <row r="12" spans="2:26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254</v>
      </c>
      <c r="K12" s="69">
        <v>0.6</v>
      </c>
      <c r="L12" s="70">
        <v>35951791</v>
      </c>
      <c r="M12" s="71">
        <v>-636387</v>
      </c>
      <c r="N12" s="71">
        <v>21952906.800000001</v>
      </c>
      <c r="O12" s="70">
        <v>81126</v>
      </c>
      <c r="P12" s="70"/>
      <c r="Q12" s="70">
        <v>48675.6</v>
      </c>
      <c r="R12" s="71">
        <v>22001582.399999999</v>
      </c>
      <c r="S12" s="72">
        <v>6.9999999999999994E-5</v>
      </c>
      <c r="T12" s="73">
        <v>1540.1107679999998</v>
      </c>
      <c r="U12" s="70">
        <v>3038709</v>
      </c>
      <c r="V12" s="71">
        <v>0</v>
      </c>
      <c r="W12" s="71">
        <v>1823225.4</v>
      </c>
      <c r="X12" s="74">
        <v>7.4999999999999993E-5</v>
      </c>
      <c r="Y12" s="75">
        <v>136.74190499999997</v>
      </c>
      <c r="Z12" s="52"/>
    </row>
    <row r="13" spans="2:26" x14ac:dyDescent="0.3">
      <c r="C13" s="99"/>
      <c r="D13" s="100"/>
      <c r="E13" s="68"/>
      <c r="G13" s="67"/>
      <c r="H13" s="52">
        <v>6</v>
      </c>
      <c r="I13" s="52" t="s">
        <v>73</v>
      </c>
      <c r="J13" s="68">
        <v>254</v>
      </c>
      <c r="K13" s="69">
        <v>0.6</v>
      </c>
      <c r="L13" s="70">
        <v>35951791</v>
      </c>
      <c r="M13" s="71">
        <v>-636387</v>
      </c>
      <c r="N13" s="71">
        <v>21952906.800000001</v>
      </c>
      <c r="O13" s="70">
        <v>81126</v>
      </c>
      <c r="P13" s="70"/>
      <c r="Q13" s="70">
        <v>48675.6</v>
      </c>
      <c r="R13" s="71">
        <v>22001582.399999999</v>
      </c>
      <c r="S13" s="72">
        <v>0</v>
      </c>
      <c r="T13" s="73">
        <v>0</v>
      </c>
      <c r="U13" s="70">
        <v>3038709</v>
      </c>
      <c r="V13" s="71">
        <v>0</v>
      </c>
      <c r="W13" s="71">
        <v>1823225.4</v>
      </c>
      <c r="X13" s="74">
        <v>0</v>
      </c>
      <c r="Y13" s="75">
        <v>0</v>
      </c>
      <c r="Z13" s="52"/>
    </row>
    <row r="14" spans="2:26" x14ac:dyDescent="0.3">
      <c r="C14" s="99"/>
      <c r="D14" s="100"/>
      <c r="E14" s="68"/>
      <c r="G14" s="67"/>
      <c r="H14" s="52">
        <v>7</v>
      </c>
      <c r="I14" s="52" t="s">
        <v>9</v>
      </c>
      <c r="J14" s="68">
        <v>254</v>
      </c>
      <c r="K14" s="69">
        <v>0.6</v>
      </c>
      <c r="L14" s="70">
        <v>35951791</v>
      </c>
      <c r="M14" s="71">
        <v>-636387</v>
      </c>
      <c r="N14" s="71">
        <v>21952906.800000001</v>
      </c>
      <c r="O14" s="70">
        <v>81126</v>
      </c>
      <c r="P14" s="70"/>
      <c r="Q14" s="70">
        <v>48675.6</v>
      </c>
      <c r="R14" s="71">
        <v>22001582.399999999</v>
      </c>
      <c r="S14" s="72">
        <v>1.08E-4</v>
      </c>
      <c r="T14" s="73">
        <v>2376.1708991999999</v>
      </c>
      <c r="U14" s="70">
        <v>3038709</v>
      </c>
      <c r="V14" s="71">
        <v>0</v>
      </c>
      <c r="W14" s="71">
        <v>1823225.4</v>
      </c>
      <c r="X14" s="74">
        <v>1.1900000000000001E-4</v>
      </c>
      <c r="Y14" s="75">
        <v>216.96382259999999</v>
      </c>
      <c r="Z14" s="52"/>
    </row>
    <row r="15" spans="2:26" x14ac:dyDescent="0.3">
      <c r="C15" s="99"/>
      <c r="D15" s="100"/>
      <c r="E15" s="68"/>
      <c r="G15" s="67"/>
      <c r="H15" s="52">
        <v>8</v>
      </c>
      <c r="I15" s="52" t="s">
        <v>23</v>
      </c>
      <c r="J15" s="68">
        <v>254</v>
      </c>
      <c r="K15" s="69">
        <v>0.6</v>
      </c>
      <c r="L15" s="70">
        <v>35951791</v>
      </c>
      <c r="M15" s="71">
        <v>-636387</v>
      </c>
      <c r="N15" s="71">
        <v>21952906.800000001</v>
      </c>
      <c r="O15" s="70">
        <v>81126</v>
      </c>
      <c r="P15" s="70"/>
      <c r="Q15" s="70">
        <v>48675.6</v>
      </c>
      <c r="R15" s="71">
        <v>22001582.399999999</v>
      </c>
      <c r="S15" s="72">
        <v>1.64E-4</v>
      </c>
      <c r="T15" s="73">
        <v>3608.2595136</v>
      </c>
      <c r="U15" s="70">
        <v>3038709</v>
      </c>
      <c r="V15" s="71">
        <v>0</v>
      </c>
      <c r="W15" s="71">
        <v>1823225.4</v>
      </c>
      <c r="X15" s="74">
        <v>1.74E-4</v>
      </c>
      <c r="Y15" s="75">
        <v>317.24121959999997</v>
      </c>
      <c r="Z15" s="52"/>
    </row>
    <row r="16" spans="2:26" x14ac:dyDescent="0.3">
      <c r="C16" s="99"/>
      <c r="D16" s="100"/>
      <c r="E16" s="68"/>
      <c r="G16" s="67"/>
      <c r="H16" s="52">
        <v>14</v>
      </c>
      <c r="I16" s="52" t="s">
        <v>22</v>
      </c>
      <c r="J16" s="68">
        <v>254</v>
      </c>
      <c r="K16" s="69">
        <v>0.6</v>
      </c>
      <c r="L16" s="70">
        <v>35951791</v>
      </c>
      <c r="M16" s="71">
        <v>-636387</v>
      </c>
      <c r="N16" s="71">
        <v>21952906.800000001</v>
      </c>
      <c r="O16" s="70">
        <v>81126</v>
      </c>
      <c r="P16" s="70"/>
      <c r="Q16" s="70">
        <v>48675.6</v>
      </c>
      <c r="R16" s="71">
        <v>22001582.399999999</v>
      </c>
      <c r="S16" s="72">
        <v>7.4999999999999993E-5</v>
      </c>
      <c r="T16" s="73">
        <v>1650.1186799999998</v>
      </c>
      <c r="U16" s="70">
        <v>3038709</v>
      </c>
      <c r="V16" s="71">
        <v>0</v>
      </c>
      <c r="W16" s="71">
        <v>1823225.4</v>
      </c>
      <c r="X16" s="74">
        <v>8.3999999999999995E-5</v>
      </c>
      <c r="Y16" s="75">
        <v>153.15093359999997</v>
      </c>
      <c r="Z16" s="52"/>
    </row>
    <row r="17" spans="3:26" x14ac:dyDescent="0.3">
      <c r="C17" s="99"/>
      <c r="D17" s="100"/>
      <c r="E17" s="68"/>
      <c r="G17" s="67"/>
      <c r="H17" s="52">
        <v>18</v>
      </c>
      <c r="I17" s="52" t="s">
        <v>30</v>
      </c>
      <c r="J17" s="68">
        <v>254</v>
      </c>
      <c r="K17" s="69">
        <v>0.6</v>
      </c>
      <c r="L17" s="70">
        <v>35951791</v>
      </c>
      <c r="M17" s="71">
        <v>-636387</v>
      </c>
      <c r="N17" s="71">
        <v>21952906.800000001</v>
      </c>
      <c r="O17" s="70">
        <v>81126</v>
      </c>
      <c r="P17" s="70"/>
      <c r="Q17" s="70">
        <v>48675.6</v>
      </c>
      <c r="R17" s="71">
        <v>22001582.399999999</v>
      </c>
      <c r="S17" s="72">
        <v>8.6899999999999998E-4</v>
      </c>
      <c r="T17" s="73">
        <v>19119.3751056</v>
      </c>
      <c r="U17" s="70">
        <v>3038709</v>
      </c>
      <c r="V17" s="71">
        <v>0</v>
      </c>
      <c r="W17" s="71">
        <v>1823225.4</v>
      </c>
      <c r="X17" s="74">
        <v>9.4899999999999997E-4</v>
      </c>
      <c r="Y17" s="75">
        <v>1730.2409045999998</v>
      </c>
      <c r="Z17" s="52"/>
    </row>
    <row r="18" spans="3:26" x14ac:dyDescent="0.3">
      <c r="C18" s="99"/>
      <c r="D18" s="100"/>
      <c r="E18" s="68"/>
      <c r="G18" s="67"/>
      <c r="H18" s="52">
        <v>33</v>
      </c>
      <c r="I18" s="52" t="s">
        <v>7</v>
      </c>
      <c r="J18" s="68">
        <v>254</v>
      </c>
      <c r="K18" s="69">
        <v>0.6</v>
      </c>
      <c r="L18" s="70">
        <v>35951791</v>
      </c>
      <c r="M18" s="71">
        <v>-636387</v>
      </c>
      <c r="N18" s="71">
        <v>21952906.800000001</v>
      </c>
      <c r="O18" s="70">
        <v>81126</v>
      </c>
      <c r="P18" s="70"/>
      <c r="Q18" s="70">
        <v>48675.6</v>
      </c>
      <c r="R18" s="71">
        <v>22001582.399999999</v>
      </c>
      <c r="S18" s="72">
        <v>2.3579999999999999E-3</v>
      </c>
      <c r="T18" s="73">
        <v>51879.731299199993</v>
      </c>
      <c r="U18" s="70">
        <v>3038709</v>
      </c>
      <c r="V18" s="71">
        <v>0</v>
      </c>
      <c r="W18" s="71">
        <v>1823225.4</v>
      </c>
      <c r="X18" s="74">
        <v>2.65E-3</v>
      </c>
      <c r="Y18" s="75">
        <v>4831.5473099999999</v>
      </c>
      <c r="Z18" s="52"/>
    </row>
    <row r="19" spans="3:26" x14ac:dyDescent="0.3">
      <c r="C19" s="99"/>
      <c r="D19" s="100"/>
      <c r="E19" s="68"/>
      <c r="G19" s="67"/>
      <c r="H19" s="52">
        <v>38</v>
      </c>
      <c r="I19" s="52" t="s">
        <v>12</v>
      </c>
      <c r="J19" s="68">
        <v>254</v>
      </c>
      <c r="K19" s="69">
        <v>0.6</v>
      </c>
      <c r="L19" s="70">
        <v>35951791</v>
      </c>
      <c r="M19" s="71">
        <v>-636387</v>
      </c>
      <c r="N19" s="71">
        <v>21952906.800000001</v>
      </c>
      <c r="O19" s="70">
        <v>81126</v>
      </c>
      <c r="P19" s="70"/>
      <c r="Q19" s="70">
        <v>48675.6</v>
      </c>
      <c r="R19" s="71">
        <v>22001582.399999999</v>
      </c>
      <c r="S19" s="72">
        <v>8.6000000000000003E-5</v>
      </c>
      <c r="T19" s="73">
        <v>1892.1360863999998</v>
      </c>
      <c r="U19" s="70">
        <v>3038709</v>
      </c>
      <c r="V19" s="71">
        <v>0</v>
      </c>
      <c r="W19" s="71">
        <v>1823225.4</v>
      </c>
      <c r="X19" s="74">
        <v>9.5000000000000005E-5</v>
      </c>
      <c r="Y19" s="75">
        <v>173.206413</v>
      </c>
      <c r="Z19" s="52"/>
    </row>
    <row r="20" spans="3:26" x14ac:dyDescent="0.3">
      <c r="C20" s="99"/>
      <c r="D20" s="100"/>
      <c r="E20" s="68"/>
      <c r="G20" s="67"/>
      <c r="H20" s="52">
        <v>41</v>
      </c>
      <c r="I20" s="52" t="s">
        <v>80</v>
      </c>
      <c r="J20" s="68">
        <v>254</v>
      </c>
      <c r="K20" s="69">
        <v>0.6</v>
      </c>
      <c r="L20" s="70">
        <v>35951791</v>
      </c>
      <c r="M20" s="71">
        <v>-636387</v>
      </c>
      <c r="N20" s="71">
        <v>21952906.800000001</v>
      </c>
      <c r="O20" s="70">
        <v>81126</v>
      </c>
      <c r="P20" s="70"/>
      <c r="Q20" s="70">
        <v>48675.6</v>
      </c>
      <c r="R20" s="71">
        <v>22001582.399999999</v>
      </c>
      <c r="S20" s="72">
        <v>0</v>
      </c>
      <c r="T20" s="73">
        <v>0</v>
      </c>
      <c r="U20" s="70">
        <v>3038709</v>
      </c>
      <c r="V20" s="71">
        <v>0</v>
      </c>
      <c r="W20" s="71">
        <v>1823225.4</v>
      </c>
      <c r="X20" s="74">
        <v>0</v>
      </c>
      <c r="Y20" s="75">
        <v>0</v>
      </c>
      <c r="Z20" s="52"/>
    </row>
    <row r="21" spans="3:26" x14ac:dyDescent="0.3">
      <c r="C21" s="99"/>
      <c r="D21" s="100"/>
      <c r="E21" s="68"/>
      <c r="G21" s="67"/>
      <c r="H21" s="52">
        <v>55</v>
      </c>
      <c r="I21" s="52" t="s">
        <v>26</v>
      </c>
      <c r="J21" s="68">
        <v>254</v>
      </c>
      <c r="K21" s="69">
        <v>0.6</v>
      </c>
      <c r="L21" s="70">
        <v>35951791</v>
      </c>
      <c r="M21" s="71">
        <v>-636387</v>
      </c>
      <c r="N21" s="71">
        <v>21952906.800000001</v>
      </c>
      <c r="O21" s="70">
        <v>81126</v>
      </c>
      <c r="P21" s="70"/>
      <c r="Q21" s="70">
        <v>48675.6</v>
      </c>
      <c r="R21" s="71">
        <v>22001582.399999999</v>
      </c>
      <c r="S21" s="72">
        <v>1.35E-4</v>
      </c>
      <c r="T21" s="73">
        <v>2970.213624</v>
      </c>
      <c r="U21" s="70">
        <v>3038709</v>
      </c>
      <c r="V21" s="71">
        <v>0</v>
      </c>
      <c r="W21" s="71">
        <v>1823225.4</v>
      </c>
      <c r="X21" s="74">
        <v>1.4799999999999999E-4</v>
      </c>
      <c r="Y21" s="75">
        <v>269.83735919999998</v>
      </c>
      <c r="Z21" s="52"/>
    </row>
    <row r="22" spans="3:26" x14ac:dyDescent="0.3">
      <c r="C22" s="99"/>
      <c r="D22" s="100"/>
      <c r="E22" s="68"/>
      <c r="G22" s="67"/>
      <c r="H22" s="52">
        <v>71</v>
      </c>
      <c r="I22" s="52" t="s">
        <v>18</v>
      </c>
      <c r="J22" s="68">
        <v>254</v>
      </c>
      <c r="K22" s="69">
        <v>0.6</v>
      </c>
      <c r="L22" s="70">
        <v>35951791</v>
      </c>
      <c r="M22" s="71">
        <v>-636387</v>
      </c>
      <c r="N22" s="71">
        <v>21952906.800000001</v>
      </c>
      <c r="O22" s="70">
        <v>81126</v>
      </c>
      <c r="P22" s="70"/>
      <c r="Q22" s="70">
        <v>48675.6</v>
      </c>
      <c r="R22" s="71">
        <v>22001582.399999999</v>
      </c>
      <c r="S22" s="72">
        <v>9.0000000000000002E-6</v>
      </c>
      <c r="T22" s="73">
        <v>198.01424159999999</v>
      </c>
      <c r="U22" s="70">
        <v>3038709</v>
      </c>
      <c r="V22" s="71">
        <v>0</v>
      </c>
      <c r="W22" s="71">
        <v>1823225.4</v>
      </c>
      <c r="X22" s="74">
        <v>1.0000000000000001E-5</v>
      </c>
      <c r="Y22" s="75">
        <v>18.232254000000001</v>
      </c>
      <c r="Z22" s="52"/>
    </row>
    <row r="23" spans="3:26" x14ac:dyDescent="0.3">
      <c r="C23" s="99"/>
      <c r="D23" s="100"/>
      <c r="E23" s="68"/>
      <c r="G23" s="67"/>
      <c r="H23" s="52">
        <v>72</v>
      </c>
      <c r="I23" s="52" t="s">
        <v>28</v>
      </c>
      <c r="J23" s="68">
        <v>254</v>
      </c>
      <c r="K23" s="69">
        <v>0.6</v>
      </c>
      <c r="L23" s="70">
        <v>35951791</v>
      </c>
      <c r="M23" s="71">
        <v>-636387</v>
      </c>
      <c r="N23" s="71">
        <v>21952906.800000001</v>
      </c>
      <c r="O23" s="70">
        <v>81126</v>
      </c>
      <c r="P23" s="70"/>
      <c r="Q23" s="70">
        <v>48675.6</v>
      </c>
      <c r="R23" s="71">
        <v>22001582.399999999</v>
      </c>
      <c r="S23" s="72">
        <v>2.7500000000000002E-4</v>
      </c>
      <c r="T23" s="73">
        <v>6050.43516</v>
      </c>
      <c r="U23" s="70">
        <v>3038709</v>
      </c>
      <c r="V23" s="71">
        <v>0</v>
      </c>
      <c r="W23" s="71">
        <v>1823225.4</v>
      </c>
      <c r="X23" s="74">
        <v>2.9999999999999997E-4</v>
      </c>
      <c r="Y23" s="75">
        <v>546.9676199999999</v>
      </c>
      <c r="Z23" s="52"/>
    </row>
    <row r="24" spans="3:26" x14ac:dyDescent="0.3">
      <c r="C24" s="99"/>
      <c r="D24" s="100"/>
      <c r="E24" s="68"/>
      <c r="G24" s="67"/>
      <c r="H24" s="52">
        <v>77</v>
      </c>
      <c r="I24" s="52" t="s">
        <v>115</v>
      </c>
      <c r="J24" s="68">
        <v>254</v>
      </c>
      <c r="K24" s="69">
        <v>0.6</v>
      </c>
      <c r="L24" s="70">
        <v>35951791</v>
      </c>
      <c r="M24" s="71">
        <v>-636387</v>
      </c>
      <c r="N24" s="71">
        <v>21952906.800000001</v>
      </c>
      <c r="O24" s="70">
        <v>81126</v>
      </c>
      <c r="P24" s="70"/>
      <c r="Q24" s="70">
        <v>48675.6</v>
      </c>
      <c r="R24" s="71">
        <v>22001582.399999999</v>
      </c>
      <c r="S24" s="72">
        <v>0</v>
      </c>
      <c r="T24" s="73">
        <v>0</v>
      </c>
      <c r="U24" s="70">
        <v>3038709</v>
      </c>
      <c r="V24" s="71">
        <v>0</v>
      </c>
      <c r="W24" s="71">
        <v>1823225.4</v>
      </c>
      <c r="X24" s="74">
        <v>0</v>
      </c>
      <c r="Y24" s="75">
        <v>0</v>
      </c>
      <c r="Z24" s="52"/>
    </row>
    <row r="25" spans="3:26" x14ac:dyDescent="0.3">
      <c r="C25" s="99"/>
      <c r="D25" s="100"/>
      <c r="E25" s="68"/>
      <c r="G25" s="67"/>
      <c r="H25" s="52">
        <v>104</v>
      </c>
      <c r="I25" s="52" t="s">
        <v>85</v>
      </c>
      <c r="J25" s="68">
        <v>254</v>
      </c>
      <c r="K25" s="69">
        <v>0.6</v>
      </c>
      <c r="L25" s="70">
        <v>35951791</v>
      </c>
      <c r="M25" s="71">
        <v>-636387</v>
      </c>
      <c r="N25" s="71">
        <v>21952906.800000001</v>
      </c>
      <c r="O25" s="70">
        <v>81126</v>
      </c>
      <c r="P25" s="70"/>
      <c r="Q25" s="70">
        <v>48675.6</v>
      </c>
      <c r="R25" s="71">
        <v>22001582.399999999</v>
      </c>
      <c r="S25" s="72">
        <v>0</v>
      </c>
      <c r="T25" s="73">
        <v>0</v>
      </c>
      <c r="U25" s="70">
        <v>3038709</v>
      </c>
      <c r="V25" s="71">
        <v>0</v>
      </c>
      <c r="W25" s="71">
        <v>1823225.4</v>
      </c>
      <c r="X25" s="74">
        <v>0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>
        <v>117</v>
      </c>
      <c r="I26" s="52" t="s">
        <v>21</v>
      </c>
      <c r="J26" s="68">
        <v>254</v>
      </c>
      <c r="K26" s="69">
        <v>0.6</v>
      </c>
      <c r="L26" s="70">
        <v>35951791</v>
      </c>
      <c r="M26" s="71">
        <v>-636387</v>
      </c>
      <c r="N26" s="71">
        <v>21952906.800000001</v>
      </c>
      <c r="O26" s="70">
        <v>81126</v>
      </c>
      <c r="P26" s="70"/>
      <c r="Q26" s="70">
        <v>48675.6</v>
      </c>
      <c r="R26" s="71">
        <v>22001582.399999999</v>
      </c>
      <c r="S26" s="72">
        <v>2.34E-4</v>
      </c>
      <c r="T26" s="73">
        <v>5148.3702815999995</v>
      </c>
      <c r="U26" s="70">
        <v>3038709</v>
      </c>
      <c r="V26" s="71">
        <v>0</v>
      </c>
      <c r="W26" s="71">
        <v>1823225.4</v>
      </c>
      <c r="X26" s="74">
        <v>2.5700000000000001E-4</v>
      </c>
      <c r="Y26" s="75">
        <v>468.56892779999998</v>
      </c>
      <c r="Z26" s="52"/>
    </row>
    <row r="27" spans="3:26" ht="15" thickBot="1" x14ac:dyDescent="0.35">
      <c r="C27" s="99"/>
      <c r="D27" s="100"/>
      <c r="E27" s="68"/>
      <c r="G27" s="76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8"/>
      <c r="Z27" s="52"/>
    </row>
    <row r="28" spans="3:26" x14ac:dyDescent="0.3">
      <c r="C28" s="9"/>
      <c r="D28" s="9"/>
      <c r="E28" s="9"/>
      <c r="G28" s="52">
        <v>77</v>
      </c>
      <c r="H28" s="52" t="s">
        <v>115</v>
      </c>
      <c r="I28" s="52"/>
      <c r="J28" s="68"/>
      <c r="K28" s="69"/>
      <c r="L28" s="71"/>
      <c r="M28" s="71"/>
      <c r="N28" s="71"/>
      <c r="O28" s="71"/>
      <c r="P28" s="71"/>
      <c r="Q28" s="71"/>
      <c r="R28" s="71"/>
      <c r="S28" s="74"/>
      <c r="T28" s="73">
        <v>295921.28328000003</v>
      </c>
      <c r="U28" s="71"/>
      <c r="V28" s="71"/>
      <c r="W28" s="71"/>
      <c r="X28" s="74"/>
      <c r="Y28" s="73">
        <v>26028.365810399991</v>
      </c>
      <c r="Z28" s="79">
        <v>321949.64909040002</v>
      </c>
    </row>
    <row r="29" spans="3:26" x14ac:dyDescent="0.3">
      <c r="C29" s="9"/>
      <c r="D29" s="9"/>
      <c r="E29" s="9"/>
      <c r="G29" s="52"/>
      <c r="H29" s="52"/>
      <c r="I29" s="52"/>
      <c r="J29" s="68"/>
      <c r="K29" s="69"/>
      <c r="L29" s="71"/>
      <c r="M29" s="71"/>
      <c r="N29" s="71"/>
      <c r="O29" s="71"/>
      <c r="P29" s="71"/>
      <c r="Q29" s="71"/>
      <c r="R29" s="71"/>
      <c r="S29" s="74"/>
      <c r="T29" s="73"/>
      <c r="U29" s="71"/>
      <c r="V29" s="71"/>
      <c r="W29" s="71"/>
      <c r="X29" s="74"/>
      <c r="Y29" s="73"/>
      <c r="Z29" s="52"/>
    </row>
    <row r="30" spans="3:26" ht="15" thickBot="1" x14ac:dyDescent="0.35">
      <c r="C30" s="99"/>
      <c r="D30" s="100"/>
      <c r="E30" s="68"/>
      <c r="G30" s="52"/>
      <c r="H30" s="52"/>
      <c r="I30" s="52"/>
      <c r="J30" s="53" t="s">
        <v>56</v>
      </c>
      <c r="K30" s="54" t="s">
        <v>57</v>
      </c>
      <c r="L30" s="55" t="s">
        <v>58</v>
      </c>
      <c r="M30" s="55" t="s">
        <v>171</v>
      </c>
      <c r="N30" s="55"/>
      <c r="O30" s="55" t="s">
        <v>59</v>
      </c>
      <c r="P30" s="55" t="s">
        <v>172</v>
      </c>
      <c r="Q30" s="55"/>
      <c r="R30" s="55" t="s">
        <v>60</v>
      </c>
      <c r="S30" s="56" t="s">
        <v>61</v>
      </c>
      <c r="T30" s="57" t="s">
        <v>62</v>
      </c>
      <c r="U30" s="55" t="s">
        <v>63</v>
      </c>
      <c r="V30" s="55" t="s">
        <v>64</v>
      </c>
      <c r="W30" s="55" t="s">
        <v>65</v>
      </c>
      <c r="X30" s="56" t="s">
        <v>66</v>
      </c>
      <c r="Y30" s="57" t="s">
        <v>67</v>
      </c>
      <c r="Z30" s="52"/>
    </row>
    <row r="31" spans="3:26" ht="15.6" x14ac:dyDescent="0.3">
      <c r="C31" s="99"/>
      <c r="D31" s="100"/>
      <c r="E31" s="68"/>
      <c r="G31" s="58">
        <v>83</v>
      </c>
      <c r="H31" s="59" t="s">
        <v>116</v>
      </c>
      <c r="I31" s="60"/>
      <c r="J31" s="61"/>
      <c r="K31" s="62"/>
      <c r="L31" s="63"/>
      <c r="M31" s="63"/>
      <c r="N31" s="63"/>
      <c r="O31" s="63"/>
      <c r="P31" s="63"/>
      <c r="Q31" s="63"/>
      <c r="R31" s="63"/>
      <c r="S31" s="64"/>
      <c r="T31" s="65"/>
      <c r="U31" s="63"/>
      <c r="V31" s="63"/>
      <c r="W31" s="63"/>
      <c r="X31" s="64"/>
      <c r="Y31" s="66"/>
      <c r="Z31" s="52"/>
    </row>
    <row r="32" spans="3:26" x14ac:dyDescent="0.3">
      <c r="C32" s="99"/>
      <c r="D32" s="100"/>
      <c r="E32" s="68"/>
      <c r="G32" s="67"/>
      <c r="H32" s="52">
        <v>1</v>
      </c>
      <c r="I32" s="52" t="s">
        <v>11</v>
      </c>
      <c r="J32" s="68">
        <v>272</v>
      </c>
      <c r="K32" s="69">
        <v>0.6</v>
      </c>
      <c r="L32" s="70">
        <v>7279535</v>
      </c>
      <c r="M32" s="71">
        <v>2507355</v>
      </c>
      <c r="N32" s="71">
        <v>2863308</v>
      </c>
      <c r="O32" s="70">
        <v>46749</v>
      </c>
      <c r="P32" s="70"/>
      <c r="Q32" s="70">
        <v>28049.399999999998</v>
      </c>
      <c r="R32" s="71">
        <v>2891357.4</v>
      </c>
      <c r="S32" s="72">
        <v>2.0739999999999999E-3</v>
      </c>
      <c r="T32" s="73">
        <v>5996.6752475999992</v>
      </c>
      <c r="U32" s="70">
        <v>1046598</v>
      </c>
      <c r="V32" s="71">
        <v>64544</v>
      </c>
      <c r="W32" s="71">
        <v>589232.4</v>
      </c>
      <c r="X32" s="74">
        <v>2.2769999999999999E-3</v>
      </c>
      <c r="Y32" s="75">
        <v>1341.6821748</v>
      </c>
      <c r="Z32" s="52"/>
    </row>
    <row r="33" spans="3:26" x14ac:dyDescent="0.3">
      <c r="C33" s="99"/>
      <c r="D33" s="100"/>
      <c r="E33" s="68"/>
      <c r="G33" s="67"/>
      <c r="H33" s="52">
        <v>2</v>
      </c>
      <c r="I33" s="52" t="s">
        <v>27</v>
      </c>
      <c r="J33" s="68">
        <v>272</v>
      </c>
      <c r="K33" s="69">
        <v>0.6</v>
      </c>
      <c r="L33" s="70">
        <v>7279535</v>
      </c>
      <c r="M33" s="71">
        <v>2507355</v>
      </c>
      <c r="N33" s="71">
        <v>2863308</v>
      </c>
      <c r="O33" s="70">
        <v>46749</v>
      </c>
      <c r="P33" s="70"/>
      <c r="Q33" s="70">
        <v>28049.399999999998</v>
      </c>
      <c r="R33" s="71">
        <v>2891357.4</v>
      </c>
      <c r="S33" s="72">
        <v>2.3000000000000001E-4</v>
      </c>
      <c r="T33" s="73">
        <v>665.012202</v>
      </c>
      <c r="U33" s="70">
        <v>1046598</v>
      </c>
      <c r="V33" s="71">
        <v>64544</v>
      </c>
      <c r="W33" s="71">
        <v>589232.4</v>
      </c>
      <c r="X33" s="74">
        <v>2.6200000000000003E-4</v>
      </c>
      <c r="Y33" s="75">
        <v>154.37888880000003</v>
      </c>
      <c r="Z33" s="52"/>
    </row>
    <row r="34" spans="3:26" x14ac:dyDescent="0.3">
      <c r="C34" s="99"/>
      <c r="D34" s="100"/>
      <c r="E34" s="68"/>
      <c r="G34" s="67"/>
      <c r="H34" s="52">
        <v>3</v>
      </c>
      <c r="I34" s="52" t="s">
        <v>20</v>
      </c>
      <c r="J34" s="68">
        <v>272</v>
      </c>
      <c r="K34" s="69">
        <v>0.6</v>
      </c>
      <c r="L34" s="70">
        <v>7279535</v>
      </c>
      <c r="M34" s="71">
        <v>2507355</v>
      </c>
      <c r="N34" s="71">
        <v>2863308</v>
      </c>
      <c r="O34" s="70">
        <v>46749</v>
      </c>
      <c r="P34" s="70"/>
      <c r="Q34" s="70">
        <v>28049.399999999998</v>
      </c>
      <c r="R34" s="71">
        <v>2891357.4</v>
      </c>
      <c r="S34" s="72">
        <v>5.2599999999999999E-4</v>
      </c>
      <c r="T34" s="73">
        <v>1520.8539923999999</v>
      </c>
      <c r="U34" s="70">
        <v>1046598</v>
      </c>
      <c r="V34" s="71">
        <v>64544</v>
      </c>
      <c r="W34" s="71">
        <v>589232.4</v>
      </c>
      <c r="X34" s="74">
        <v>5.7799999999999995E-4</v>
      </c>
      <c r="Y34" s="75">
        <v>340.57632719999998</v>
      </c>
      <c r="Z34" s="52"/>
    </row>
    <row r="35" spans="3:26" x14ac:dyDescent="0.3">
      <c r="C35" s="9"/>
      <c r="D35" s="9"/>
      <c r="E35" s="9"/>
      <c r="G35" s="67"/>
      <c r="H35" s="52">
        <v>5</v>
      </c>
      <c r="I35" s="52" t="s">
        <v>17</v>
      </c>
      <c r="J35" s="68">
        <v>272</v>
      </c>
      <c r="K35" s="69">
        <v>0.6</v>
      </c>
      <c r="L35" s="70">
        <v>7279535</v>
      </c>
      <c r="M35" s="71">
        <v>2507355</v>
      </c>
      <c r="N35" s="71">
        <v>2863308</v>
      </c>
      <c r="O35" s="70">
        <v>46749</v>
      </c>
      <c r="P35" s="70"/>
      <c r="Q35" s="70">
        <v>28049.399999999998</v>
      </c>
      <c r="R35" s="71">
        <v>2891357.4</v>
      </c>
      <c r="S35" s="72">
        <v>6.2370000000000004E-3</v>
      </c>
      <c r="T35" s="73">
        <v>18033.396103800002</v>
      </c>
      <c r="U35" s="70">
        <v>1046598</v>
      </c>
      <c r="V35" s="71">
        <v>64544</v>
      </c>
      <c r="W35" s="71">
        <v>589232.4</v>
      </c>
      <c r="X35" s="74">
        <v>6.2979999999999998E-3</v>
      </c>
      <c r="Y35" s="75">
        <v>3710.9856552000001</v>
      </c>
      <c r="Z35" s="52"/>
    </row>
    <row r="36" spans="3:26" x14ac:dyDescent="0.3">
      <c r="C36" s="9"/>
      <c r="D36" s="9"/>
      <c r="E36" s="9"/>
      <c r="G36" s="67"/>
      <c r="H36" s="52">
        <v>137</v>
      </c>
      <c r="I36" s="52" t="s">
        <v>148</v>
      </c>
      <c r="J36" s="68">
        <v>272</v>
      </c>
      <c r="K36" s="69">
        <v>0.6</v>
      </c>
      <c r="L36" s="70">
        <v>7279535</v>
      </c>
      <c r="M36" s="71">
        <v>2507355</v>
      </c>
      <c r="N36" s="71">
        <v>2863308</v>
      </c>
      <c r="O36" s="70">
        <v>46749</v>
      </c>
      <c r="P36" s="70"/>
      <c r="Q36" s="70">
        <v>28049.399999999998</v>
      </c>
      <c r="R36" s="71">
        <v>2891357.4</v>
      </c>
      <c r="S36" s="72">
        <v>6.9999999999999994E-5</v>
      </c>
      <c r="T36" s="73">
        <v>202.39501799999996</v>
      </c>
      <c r="U36" s="70">
        <v>1046598</v>
      </c>
      <c r="V36" s="71">
        <v>64544</v>
      </c>
      <c r="W36" s="71">
        <v>589232.4</v>
      </c>
      <c r="X36" s="74">
        <v>7.4999999999999993E-5</v>
      </c>
      <c r="Y36" s="75">
        <v>44.192429999999995</v>
      </c>
      <c r="Z36" s="52"/>
    </row>
    <row r="37" spans="3:26" x14ac:dyDescent="0.3">
      <c r="C37" s="9"/>
      <c r="D37" s="9"/>
      <c r="E37" s="9"/>
      <c r="G37" s="67"/>
      <c r="H37" s="52">
        <v>6</v>
      </c>
      <c r="I37" s="52" t="s">
        <v>73</v>
      </c>
      <c r="J37" s="68">
        <v>272</v>
      </c>
      <c r="K37" s="69">
        <v>0.6</v>
      </c>
      <c r="L37" s="70">
        <v>7279535</v>
      </c>
      <c r="M37" s="71">
        <v>2507355</v>
      </c>
      <c r="N37" s="71">
        <v>2863308</v>
      </c>
      <c r="O37" s="70">
        <v>46749</v>
      </c>
      <c r="P37" s="70"/>
      <c r="Q37" s="70">
        <v>28049.399999999998</v>
      </c>
      <c r="R37" s="71">
        <v>2891357.4</v>
      </c>
      <c r="S37" s="72">
        <v>0</v>
      </c>
      <c r="T37" s="73">
        <v>0</v>
      </c>
      <c r="U37" s="70">
        <v>1046598</v>
      </c>
      <c r="V37" s="71">
        <v>64544</v>
      </c>
      <c r="W37" s="71">
        <v>589232.4</v>
      </c>
      <c r="X37" s="74">
        <v>0</v>
      </c>
      <c r="Y37" s="75">
        <v>0</v>
      </c>
      <c r="Z37" s="52"/>
    </row>
    <row r="38" spans="3:26" x14ac:dyDescent="0.3">
      <c r="C38" s="9"/>
      <c r="D38" s="9"/>
      <c r="E38" s="9"/>
      <c r="G38" s="67"/>
      <c r="H38" s="52">
        <v>7</v>
      </c>
      <c r="I38" s="52" t="s">
        <v>9</v>
      </c>
      <c r="J38" s="68">
        <v>272</v>
      </c>
      <c r="K38" s="69">
        <v>0.6</v>
      </c>
      <c r="L38" s="70">
        <v>7279535</v>
      </c>
      <c r="M38" s="71">
        <v>2507355</v>
      </c>
      <c r="N38" s="71">
        <v>2863308</v>
      </c>
      <c r="O38" s="70">
        <v>46749</v>
      </c>
      <c r="P38" s="70"/>
      <c r="Q38" s="70">
        <v>28049.399999999998</v>
      </c>
      <c r="R38" s="71">
        <v>2891357.4</v>
      </c>
      <c r="S38" s="72">
        <v>1.08E-4</v>
      </c>
      <c r="T38" s="73">
        <v>312.26659919999997</v>
      </c>
      <c r="U38" s="70">
        <v>1046598</v>
      </c>
      <c r="V38" s="71">
        <v>64544</v>
      </c>
      <c r="W38" s="71">
        <v>589232.4</v>
      </c>
      <c r="X38" s="74">
        <v>1.1900000000000001E-4</v>
      </c>
      <c r="Y38" s="75">
        <v>70.118655600000011</v>
      </c>
      <c r="Z38" s="52"/>
    </row>
    <row r="39" spans="3:26" x14ac:dyDescent="0.3">
      <c r="C39" s="9"/>
      <c r="D39" s="9"/>
      <c r="E39" s="9"/>
      <c r="G39" s="67"/>
      <c r="H39" s="52">
        <v>8</v>
      </c>
      <c r="I39" s="52" t="s">
        <v>23</v>
      </c>
      <c r="J39" s="68">
        <v>272</v>
      </c>
      <c r="K39" s="69">
        <v>0.6</v>
      </c>
      <c r="L39" s="70">
        <v>7279535</v>
      </c>
      <c r="M39" s="71">
        <v>2507355</v>
      </c>
      <c r="N39" s="71">
        <v>2863308</v>
      </c>
      <c r="O39" s="70">
        <v>46749</v>
      </c>
      <c r="P39" s="70"/>
      <c r="Q39" s="70">
        <v>28049.399999999998</v>
      </c>
      <c r="R39" s="71">
        <v>2891357.4</v>
      </c>
      <c r="S39" s="72">
        <v>1.64E-4</v>
      </c>
      <c r="T39" s="73">
        <v>474.18261359999997</v>
      </c>
      <c r="U39" s="70">
        <v>1046598</v>
      </c>
      <c r="V39" s="71">
        <v>64544</v>
      </c>
      <c r="W39" s="71">
        <v>589232.4</v>
      </c>
      <c r="X39" s="74">
        <v>1.74E-4</v>
      </c>
      <c r="Y39" s="75">
        <v>102.52643760000001</v>
      </c>
      <c r="Z39" s="52"/>
    </row>
    <row r="40" spans="3:26" x14ac:dyDescent="0.3">
      <c r="C40" s="9"/>
      <c r="D40" s="9"/>
      <c r="E40" s="9"/>
      <c r="G40" s="67"/>
      <c r="H40" s="52">
        <v>14</v>
      </c>
      <c r="I40" s="52" t="s">
        <v>22</v>
      </c>
      <c r="J40" s="68">
        <v>272</v>
      </c>
      <c r="K40" s="69">
        <v>0.6</v>
      </c>
      <c r="L40" s="70">
        <v>7279535</v>
      </c>
      <c r="M40" s="71">
        <v>2507355</v>
      </c>
      <c r="N40" s="71">
        <v>2863308</v>
      </c>
      <c r="O40" s="70">
        <v>46749</v>
      </c>
      <c r="P40" s="70"/>
      <c r="Q40" s="70">
        <v>28049.399999999998</v>
      </c>
      <c r="R40" s="71">
        <v>2891357.4</v>
      </c>
      <c r="S40" s="72">
        <v>7.4999999999999993E-5</v>
      </c>
      <c r="T40" s="73">
        <v>216.85180499999998</v>
      </c>
      <c r="U40" s="70">
        <v>1046598</v>
      </c>
      <c r="V40" s="71">
        <v>64544</v>
      </c>
      <c r="W40" s="71">
        <v>589232.4</v>
      </c>
      <c r="X40" s="74">
        <v>8.3999999999999995E-5</v>
      </c>
      <c r="Y40" s="75">
        <v>49.495521599999996</v>
      </c>
      <c r="Z40" s="52"/>
    </row>
    <row r="41" spans="3:26" x14ac:dyDescent="0.3">
      <c r="G41" s="67"/>
      <c r="H41" s="52">
        <v>18</v>
      </c>
      <c r="I41" s="52" t="s">
        <v>30</v>
      </c>
      <c r="J41" s="68">
        <v>272</v>
      </c>
      <c r="K41" s="69">
        <v>0.6</v>
      </c>
      <c r="L41" s="70">
        <v>7279535</v>
      </c>
      <c r="M41" s="71">
        <v>2507355</v>
      </c>
      <c r="N41" s="71">
        <v>2863308</v>
      </c>
      <c r="O41" s="70">
        <v>46749</v>
      </c>
      <c r="P41" s="70"/>
      <c r="Q41" s="70">
        <v>28049.399999999998</v>
      </c>
      <c r="R41" s="71">
        <v>2891357.4</v>
      </c>
      <c r="S41" s="72">
        <v>8.6899999999999998E-4</v>
      </c>
      <c r="T41" s="73">
        <v>2512.5895805999999</v>
      </c>
      <c r="U41" s="70">
        <v>1046598</v>
      </c>
      <c r="V41" s="71">
        <v>64544</v>
      </c>
      <c r="W41" s="71">
        <v>589232.4</v>
      </c>
      <c r="X41" s="74">
        <v>9.4899999999999997E-4</v>
      </c>
      <c r="Y41" s="75">
        <v>559.18154760000004</v>
      </c>
      <c r="Z41" s="52"/>
    </row>
    <row r="42" spans="3:26" x14ac:dyDescent="0.3">
      <c r="G42" s="67"/>
      <c r="H42" s="52">
        <v>33</v>
      </c>
      <c r="I42" s="52" t="s">
        <v>7</v>
      </c>
      <c r="J42" s="68">
        <v>272</v>
      </c>
      <c r="K42" s="69">
        <v>0.6</v>
      </c>
      <c r="L42" s="70">
        <v>7279535</v>
      </c>
      <c r="M42" s="71">
        <v>2507355</v>
      </c>
      <c r="N42" s="71">
        <v>2863308</v>
      </c>
      <c r="O42" s="70">
        <v>46749</v>
      </c>
      <c r="P42" s="70"/>
      <c r="Q42" s="70">
        <v>28049.399999999998</v>
      </c>
      <c r="R42" s="71">
        <v>2891357.4</v>
      </c>
      <c r="S42" s="72">
        <v>2.3579999999999999E-3</v>
      </c>
      <c r="T42" s="73">
        <v>6817.8207491999992</v>
      </c>
      <c r="U42" s="70">
        <v>1046598</v>
      </c>
      <c r="V42" s="71">
        <v>64544</v>
      </c>
      <c r="W42" s="71">
        <v>589232.4</v>
      </c>
      <c r="X42" s="74">
        <v>2.65E-3</v>
      </c>
      <c r="Y42" s="75">
        <v>1561.46586</v>
      </c>
      <c r="Z42" s="52"/>
    </row>
    <row r="43" spans="3:26" x14ac:dyDescent="0.3">
      <c r="G43" s="67"/>
      <c r="H43" s="52">
        <v>38</v>
      </c>
      <c r="I43" s="52" t="s">
        <v>12</v>
      </c>
      <c r="J43" s="68">
        <v>272</v>
      </c>
      <c r="K43" s="69">
        <v>0.6</v>
      </c>
      <c r="L43" s="70">
        <v>7279535</v>
      </c>
      <c r="M43" s="71">
        <v>2507355</v>
      </c>
      <c r="N43" s="71">
        <v>2863308</v>
      </c>
      <c r="O43" s="70">
        <v>46749</v>
      </c>
      <c r="P43" s="70"/>
      <c r="Q43" s="70">
        <v>28049.399999999998</v>
      </c>
      <c r="R43" s="71">
        <v>2891357.4</v>
      </c>
      <c r="S43" s="72">
        <v>8.6000000000000003E-5</v>
      </c>
      <c r="T43" s="73">
        <v>248.6567364</v>
      </c>
      <c r="U43" s="70">
        <v>1046598</v>
      </c>
      <c r="V43" s="71">
        <v>64544</v>
      </c>
      <c r="W43" s="71">
        <v>589232.4</v>
      </c>
      <c r="X43" s="74">
        <v>9.5000000000000005E-5</v>
      </c>
      <c r="Y43" s="75">
        <v>55.977078000000006</v>
      </c>
      <c r="Z43" s="52"/>
    </row>
    <row r="44" spans="3:26" x14ac:dyDescent="0.3">
      <c r="G44" s="67"/>
      <c r="H44" s="52">
        <v>41</v>
      </c>
      <c r="I44" s="52" t="s">
        <v>80</v>
      </c>
      <c r="J44" s="68">
        <v>272</v>
      </c>
      <c r="K44" s="69">
        <v>0.6</v>
      </c>
      <c r="L44" s="70">
        <v>7279535</v>
      </c>
      <c r="M44" s="71">
        <v>2507355</v>
      </c>
      <c r="N44" s="71">
        <v>2863308</v>
      </c>
      <c r="O44" s="70">
        <v>46749</v>
      </c>
      <c r="P44" s="70"/>
      <c r="Q44" s="70">
        <v>28049.399999999998</v>
      </c>
      <c r="R44" s="71">
        <v>2891357.4</v>
      </c>
      <c r="S44" s="72">
        <v>0</v>
      </c>
      <c r="T44" s="73">
        <v>0</v>
      </c>
      <c r="U44" s="70">
        <v>1046598</v>
      </c>
      <c r="V44" s="71">
        <v>64544</v>
      </c>
      <c r="W44" s="71">
        <v>589232.4</v>
      </c>
      <c r="X44" s="74">
        <v>0</v>
      </c>
      <c r="Y44" s="75">
        <v>0</v>
      </c>
      <c r="Z44" s="52"/>
    </row>
    <row r="45" spans="3:26" x14ac:dyDescent="0.3">
      <c r="G45" s="67"/>
      <c r="H45" s="52">
        <v>55</v>
      </c>
      <c r="I45" s="52" t="s">
        <v>26</v>
      </c>
      <c r="J45" s="68">
        <v>272</v>
      </c>
      <c r="K45" s="69">
        <v>0.6</v>
      </c>
      <c r="L45" s="70">
        <v>7279535</v>
      </c>
      <c r="M45" s="71">
        <v>2507355</v>
      </c>
      <c r="N45" s="71">
        <v>2863308</v>
      </c>
      <c r="O45" s="70">
        <v>46749</v>
      </c>
      <c r="P45" s="70"/>
      <c r="Q45" s="70">
        <v>28049.399999999998</v>
      </c>
      <c r="R45" s="71">
        <v>2891357.4</v>
      </c>
      <c r="S45" s="72">
        <v>1.35E-4</v>
      </c>
      <c r="T45" s="73">
        <v>390.33324899999997</v>
      </c>
      <c r="U45" s="70">
        <v>1046598</v>
      </c>
      <c r="V45" s="71">
        <v>64544</v>
      </c>
      <c r="W45" s="71">
        <v>589232.4</v>
      </c>
      <c r="X45" s="74">
        <v>1.4799999999999999E-4</v>
      </c>
      <c r="Y45" s="75">
        <v>87.206395200000003</v>
      </c>
      <c r="Z45" s="52"/>
    </row>
    <row r="46" spans="3:26" x14ac:dyDescent="0.3">
      <c r="G46" s="67"/>
      <c r="H46" s="52">
        <v>71</v>
      </c>
      <c r="I46" s="52" t="s">
        <v>18</v>
      </c>
      <c r="J46" s="68">
        <v>272</v>
      </c>
      <c r="K46" s="69">
        <v>0.6</v>
      </c>
      <c r="L46" s="70">
        <v>7279535</v>
      </c>
      <c r="M46" s="71">
        <v>2507355</v>
      </c>
      <c r="N46" s="71">
        <v>2863308</v>
      </c>
      <c r="O46" s="70">
        <v>46749</v>
      </c>
      <c r="P46" s="70"/>
      <c r="Q46" s="70">
        <v>28049.399999999998</v>
      </c>
      <c r="R46" s="71">
        <v>2891357.4</v>
      </c>
      <c r="S46" s="72">
        <v>9.0000000000000002E-6</v>
      </c>
      <c r="T46" s="73">
        <v>26.0222166</v>
      </c>
      <c r="U46" s="70">
        <v>1046598</v>
      </c>
      <c r="V46" s="71">
        <v>64544</v>
      </c>
      <c r="W46" s="71">
        <v>589232.4</v>
      </c>
      <c r="X46" s="74">
        <v>1.0000000000000001E-5</v>
      </c>
      <c r="Y46" s="75">
        <v>5.8923240000000003</v>
      </c>
      <c r="Z46" s="52"/>
    </row>
    <row r="47" spans="3:26" x14ac:dyDescent="0.3">
      <c r="G47" s="67"/>
      <c r="H47" s="52">
        <v>72</v>
      </c>
      <c r="I47" s="52" t="s">
        <v>28</v>
      </c>
      <c r="J47" s="68">
        <v>272</v>
      </c>
      <c r="K47" s="69">
        <v>0.6</v>
      </c>
      <c r="L47" s="70">
        <v>7279535</v>
      </c>
      <c r="M47" s="71">
        <v>2507355</v>
      </c>
      <c r="N47" s="71">
        <v>2863308</v>
      </c>
      <c r="O47" s="70">
        <v>46749</v>
      </c>
      <c r="P47" s="70"/>
      <c r="Q47" s="70">
        <v>28049.399999999998</v>
      </c>
      <c r="R47" s="71">
        <v>2891357.4</v>
      </c>
      <c r="S47" s="72">
        <v>2.7500000000000002E-4</v>
      </c>
      <c r="T47" s="73">
        <v>795.12328500000001</v>
      </c>
      <c r="U47" s="70">
        <v>1046598</v>
      </c>
      <c r="V47" s="71">
        <v>64544</v>
      </c>
      <c r="W47" s="71">
        <v>589232.4</v>
      </c>
      <c r="X47" s="74">
        <v>2.9999999999999997E-4</v>
      </c>
      <c r="Y47" s="75">
        <v>176.76971999999998</v>
      </c>
      <c r="Z47" s="52"/>
    </row>
    <row r="48" spans="3:26" x14ac:dyDescent="0.3">
      <c r="G48" s="67"/>
      <c r="H48" s="52">
        <v>83</v>
      </c>
      <c r="I48" s="52" t="s">
        <v>116</v>
      </c>
      <c r="J48" s="68">
        <v>272</v>
      </c>
      <c r="K48" s="69">
        <v>0.6</v>
      </c>
      <c r="L48" s="70">
        <v>7279535</v>
      </c>
      <c r="M48" s="71">
        <v>2507355</v>
      </c>
      <c r="N48" s="71">
        <v>2863308</v>
      </c>
      <c r="O48" s="70">
        <v>46749</v>
      </c>
      <c r="P48" s="70"/>
      <c r="Q48" s="70">
        <v>28049.399999999998</v>
      </c>
      <c r="R48" s="71">
        <v>2891357.4</v>
      </c>
      <c r="S48" s="72">
        <v>0</v>
      </c>
      <c r="T48" s="73">
        <v>0</v>
      </c>
      <c r="U48" s="70">
        <v>1046598</v>
      </c>
      <c r="V48" s="71">
        <v>64544</v>
      </c>
      <c r="W48" s="71">
        <v>589232.4</v>
      </c>
      <c r="X48" s="74">
        <v>0</v>
      </c>
      <c r="Y48" s="75">
        <v>0</v>
      </c>
      <c r="Z48" s="52"/>
    </row>
    <row r="49" spans="7:26" x14ac:dyDescent="0.3">
      <c r="G49" s="67"/>
      <c r="H49" s="52">
        <v>104</v>
      </c>
      <c r="I49" s="52" t="s">
        <v>85</v>
      </c>
      <c r="J49" s="68">
        <v>272</v>
      </c>
      <c r="K49" s="69">
        <v>0.6</v>
      </c>
      <c r="L49" s="70">
        <v>7279535</v>
      </c>
      <c r="M49" s="71">
        <v>2507355</v>
      </c>
      <c r="N49" s="71">
        <v>2863308</v>
      </c>
      <c r="O49" s="70">
        <v>46749</v>
      </c>
      <c r="P49" s="70"/>
      <c r="Q49" s="70">
        <v>28049.399999999998</v>
      </c>
      <c r="R49" s="71">
        <v>2891357.4</v>
      </c>
      <c r="S49" s="72">
        <v>0</v>
      </c>
      <c r="T49" s="73">
        <v>0</v>
      </c>
      <c r="U49" s="70">
        <v>1046598</v>
      </c>
      <c r="V49" s="71">
        <v>64544</v>
      </c>
      <c r="W49" s="71">
        <v>589232.4</v>
      </c>
      <c r="X49" s="74">
        <v>0</v>
      </c>
      <c r="Y49" s="75">
        <v>0</v>
      </c>
      <c r="Z49" s="52"/>
    </row>
    <row r="50" spans="7:26" x14ac:dyDescent="0.3">
      <c r="G50" s="67"/>
      <c r="H50" s="52">
        <v>117</v>
      </c>
      <c r="I50" s="52" t="s">
        <v>21</v>
      </c>
      <c r="J50" s="68">
        <v>272</v>
      </c>
      <c r="K50" s="69">
        <v>0.6</v>
      </c>
      <c r="L50" s="70">
        <v>7279535</v>
      </c>
      <c r="M50" s="71">
        <v>2507355</v>
      </c>
      <c r="N50" s="71">
        <v>2863308</v>
      </c>
      <c r="O50" s="70">
        <v>46749</v>
      </c>
      <c r="P50" s="70"/>
      <c r="Q50" s="70">
        <v>28049.399999999998</v>
      </c>
      <c r="R50" s="71">
        <v>2891357.4</v>
      </c>
      <c r="S50" s="72">
        <v>2.34E-4</v>
      </c>
      <c r="T50" s="73">
        <v>676.57763160000002</v>
      </c>
      <c r="U50" s="70">
        <v>1046598</v>
      </c>
      <c r="V50" s="71">
        <v>64544</v>
      </c>
      <c r="W50" s="71">
        <v>589232.4</v>
      </c>
      <c r="X50" s="74">
        <v>2.5700000000000001E-4</v>
      </c>
      <c r="Y50" s="75">
        <v>151.43272680000001</v>
      </c>
      <c r="Z50" s="52"/>
    </row>
    <row r="51" spans="7:26" ht="15" thickBot="1" x14ac:dyDescent="0.35">
      <c r="G51" s="76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8"/>
      <c r="Z51" s="52"/>
    </row>
    <row r="52" spans="7:26" x14ac:dyDescent="0.3">
      <c r="G52" s="52">
        <v>83</v>
      </c>
      <c r="H52" s="52" t="s">
        <v>116</v>
      </c>
      <c r="I52" s="52"/>
      <c r="J52" s="68"/>
      <c r="K52" s="69"/>
      <c r="L52" s="71"/>
      <c r="M52" s="71"/>
      <c r="N52" s="71"/>
      <c r="O52" s="71"/>
      <c r="P52" s="71"/>
      <c r="Q52" s="71"/>
      <c r="R52" s="71"/>
      <c r="S52" s="74"/>
      <c r="T52" s="73">
        <v>38888.757030000001</v>
      </c>
      <c r="U52" s="71"/>
      <c r="V52" s="71"/>
      <c r="W52" s="71"/>
      <c r="X52" s="74"/>
      <c r="Y52" s="73">
        <v>8411.8817424000008</v>
      </c>
      <c r="Z52" s="79">
        <v>47300.638772400001</v>
      </c>
    </row>
    <row r="53" spans="7:26" x14ac:dyDescent="0.3"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</row>
    <row r="54" spans="7:26" x14ac:dyDescent="0.3"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</row>
    <row r="55" spans="7:26" x14ac:dyDescent="0.3"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</row>
    <row r="56" spans="7:26" x14ac:dyDescent="0.3"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</row>
    <row r="57" spans="7:26" x14ac:dyDescent="0.3"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</row>
    <row r="58" spans="7:26" x14ac:dyDescent="0.3"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</row>
    <row r="59" spans="7:26" x14ac:dyDescent="0.3"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</row>
    <row r="60" spans="7:26" x14ac:dyDescent="0.3"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</row>
    <row r="61" spans="7:26" x14ac:dyDescent="0.3"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</row>
    <row r="62" spans="7:26" x14ac:dyDescent="0.3"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</row>
    <row r="63" spans="7:26" x14ac:dyDescent="0.3"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</row>
    <row r="64" spans="7:26" x14ac:dyDescent="0.3"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</row>
    <row r="65" spans="7:24" x14ac:dyDescent="0.3"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</row>
    <row r="66" spans="7:24" x14ac:dyDescent="0.3"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</row>
    <row r="67" spans="7:24" x14ac:dyDescent="0.3"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</row>
    <row r="68" spans="7:24" x14ac:dyDescent="0.3"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</row>
    <row r="69" spans="7:24" x14ac:dyDescent="0.3"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</row>
    <row r="70" spans="7:24" x14ac:dyDescent="0.3"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</row>
    <row r="71" spans="7:24" x14ac:dyDescent="0.3"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</row>
    <row r="72" spans="7:24" x14ac:dyDescent="0.3"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</row>
    <row r="73" spans="7:24" x14ac:dyDescent="0.3"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</row>
    <row r="74" spans="7:24" x14ac:dyDescent="0.3"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</row>
    <row r="75" spans="7:24" x14ac:dyDescent="0.3"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</row>
    <row r="76" spans="7:24" x14ac:dyDescent="0.3"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</row>
    <row r="77" spans="7:24" x14ac:dyDescent="0.3"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</row>
    <row r="78" spans="7:24" x14ac:dyDescent="0.3"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</row>
    <row r="79" spans="7:24" x14ac:dyDescent="0.3"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</row>
    <row r="80" spans="7:24" x14ac:dyDescent="0.3"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</row>
    <row r="81" spans="7:24" x14ac:dyDescent="0.3"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</row>
    <row r="82" spans="7:24" x14ac:dyDescent="0.3"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</row>
    <row r="83" spans="7:24" x14ac:dyDescent="0.3"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</row>
    <row r="84" spans="7:24" x14ac:dyDescent="0.3"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</row>
    <row r="85" spans="7:24" x14ac:dyDescent="0.3"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</row>
    <row r="86" spans="7:24" x14ac:dyDescent="0.3"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</row>
    <row r="87" spans="7:24" x14ac:dyDescent="0.3"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</row>
    <row r="88" spans="7:24" x14ac:dyDescent="0.3"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  <row r="89" spans="7:24" x14ac:dyDescent="0.3"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</row>
    <row r="90" spans="7:24" x14ac:dyDescent="0.3"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</row>
    <row r="91" spans="7:24" x14ac:dyDescent="0.3"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</row>
    <row r="92" spans="7:24" x14ac:dyDescent="0.3"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</row>
    <row r="93" spans="7:24" x14ac:dyDescent="0.3"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</row>
    <row r="94" spans="7:24" x14ac:dyDescent="0.3"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95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9.109375" bestFit="1" customWidth="1"/>
    <col min="10" max="10" width="6.6640625" bestFit="1" customWidth="1"/>
    <col min="11" max="11" width="6.44140625" customWidth="1"/>
    <col min="12" max="12" width="11.21875" bestFit="1" customWidth="1"/>
    <col min="13" max="14" width="11.109375" bestFit="1" customWidth="1"/>
    <col min="15" max="15" width="11.6640625" bestFit="1" customWidth="1"/>
    <col min="16" max="16" width="11.109375" bestFit="1" customWidth="1"/>
    <col min="17" max="17" width="7.77734375" bestFit="1" customWidth="1"/>
    <col min="18" max="18" width="14.5546875" bestFit="1" customWidth="1"/>
    <col min="19" max="19" width="9.33203125" bestFit="1" customWidth="1"/>
    <col min="20" max="20" width="12.2187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6" width="12.2187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" x14ac:dyDescent="0.35">
      <c r="B4" s="3" t="s">
        <v>25</v>
      </c>
      <c r="C4" s="29"/>
      <c r="D4" s="5" t="s">
        <v>34</v>
      </c>
      <c r="E4" s="5" t="s">
        <v>35</v>
      </c>
    </row>
    <row r="5" spans="2:26" x14ac:dyDescent="0.3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6" ht="15" thickBot="1" x14ac:dyDescent="0.35">
      <c r="C6" s="47" t="s">
        <v>117</v>
      </c>
      <c r="D6" s="48">
        <v>88</v>
      </c>
      <c r="E6" s="49" t="s">
        <v>54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99"/>
      <c r="D7" s="100"/>
      <c r="E7" s="68"/>
      <c r="G7" s="58">
        <v>88</v>
      </c>
      <c r="H7" s="59" t="s">
        <v>117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99"/>
      <c r="D8" s="100"/>
      <c r="E8" s="68"/>
      <c r="G8" s="67"/>
      <c r="H8" s="52">
        <v>1</v>
      </c>
      <c r="I8" s="52" t="s">
        <v>11</v>
      </c>
      <c r="J8" s="68">
        <v>298</v>
      </c>
      <c r="K8" s="69">
        <v>0.6</v>
      </c>
      <c r="L8" s="70">
        <v>10568155</v>
      </c>
      <c r="M8" s="71">
        <v>1367713</v>
      </c>
      <c r="N8" s="71">
        <v>5520265.2000000002</v>
      </c>
      <c r="O8" s="70">
        <v>15129</v>
      </c>
      <c r="P8" s="70"/>
      <c r="Q8" s="70">
        <v>9077.4</v>
      </c>
      <c r="R8" s="71">
        <v>5529342.5999999996</v>
      </c>
      <c r="S8" s="72">
        <v>2.0739999999999999E-3</v>
      </c>
      <c r="T8" s="73">
        <v>11467.856552399999</v>
      </c>
      <c r="U8" s="70">
        <v>1995411</v>
      </c>
      <c r="V8" s="71">
        <v>0</v>
      </c>
      <c r="W8" s="71">
        <v>1197246.5999999999</v>
      </c>
      <c r="X8" s="74">
        <v>2.2769999999999999E-3</v>
      </c>
      <c r="Y8" s="75">
        <v>2726.1305081999994</v>
      </c>
      <c r="Z8" s="52"/>
    </row>
    <row r="9" spans="2:26" x14ac:dyDescent="0.3">
      <c r="C9" s="99"/>
      <c r="D9" s="100"/>
      <c r="E9" s="68"/>
      <c r="G9" s="67"/>
      <c r="H9" s="52">
        <v>2</v>
      </c>
      <c r="I9" s="52" t="s">
        <v>27</v>
      </c>
      <c r="J9" s="68">
        <v>298</v>
      </c>
      <c r="K9" s="69">
        <v>0.6</v>
      </c>
      <c r="L9" s="70">
        <v>10568155</v>
      </c>
      <c r="M9" s="71">
        <v>1367713</v>
      </c>
      <c r="N9" s="71">
        <v>5520265.2000000002</v>
      </c>
      <c r="O9" s="70">
        <v>15129</v>
      </c>
      <c r="P9" s="70"/>
      <c r="Q9" s="70">
        <v>9077.4</v>
      </c>
      <c r="R9" s="71">
        <v>5529342.5999999996</v>
      </c>
      <c r="S9" s="72">
        <v>2.3000000000000001E-4</v>
      </c>
      <c r="T9" s="73">
        <v>1271.7487979999999</v>
      </c>
      <c r="U9" s="70">
        <v>1995411</v>
      </c>
      <c r="V9" s="71">
        <v>0</v>
      </c>
      <c r="W9" s="71">
        <v>1197246.5999999999</v>
      </c>
      <c r="X9" s="74">
        <v>2.6200000000000003E-4</v>
      </c>
      <c r="Y9" s="75">
        <v>313.67860919999998</v>
      </c>
      <c r="Z9" s="52"/>
    </row>
    <row r="10" spans="2:26" x14ac:dyDescent="0.3">
      <c r="C10" s="99"/>
      <c r="D10" s="100"/>
      <c r="E10" s="68"/>
      <c r="G10" s="67"/>
      <c r="H10" s="52">
        <v>3</v>
      </c>
      <c r="I10" s="52" t="s">
        <v>20</v>
      </c>
      <c r="J10" s="68">
        <v>298</v>
      </c>
      <c r="K10" s="69">
        <v>0.6</v>
      </c>
      <c r="L10" s="70">
        <v>10568155</v>
      </c>
      <c r="M10" s="71">
        <v>1367713</v>
      </c>
      <c r="N10" s="71">
        <v>5520265.2000000002</v>
      </c>
      <c r="O10" s="70">
        <v>15129</v>
      </c>
      <c r="P10" s="70"/>
      <c r="Q10" s="70">
        <v>9077.4</v>
      </c>
      <c r="R10" s="71">
        <v>5529342.5999999996</v>
      </c>
      <c r="S10" s="72">
        <v>5.2599999999999999E-4</v>
      </c>
      <c r="T10" s="73">
        <v>2908.4342075999998</v>
      </c>
      <c r="U10" s="70">
        <v>1995411</v>
      </c>
      <c r="V10" s="71">
        <v>0</v>
      </c>
      <c r="W10" s="71">
        <v>1197246.5999999999</v>
      </c>
      <c r="X10" s="74">
        <v>5.7799999999999995E-4</v>
      </c>
      <c r="Y10" s="75">
        <v>692.00853479999989</v>
      </c>
      <c r="Z10" s="52"/>
    </row>
    <row r="11" spans="2:26" x14ac:dyDescent="0.3">
      <c r="C11" s="99"/>
      <c r="D11" s="100"/>
      <c r="E11" s="68"/>
      <c r="G11" s="67"/>
      <c r="H11" s="52">
        <v>5</v>
      </c>
      <c r="I11" s="52" t="s">
        <v>17</v>
      </c>
      <c r="J11" s="68">
        <v>298</v>
      </c>
      <c r="K11" s="69">
        <v>0.6</v>
      </c>
      <c r="L11" s="70">
        <v>10568155</v>
      </c>
      <c r="M11" s="71">
        <v>1367713</v>
      </c>
      <c r="N11" s="71">
        <v>5520265.2000000002</v>
      </c>
      <c r="O11" s="70">
        <v>15129</v>
      </c>
      <c r="P11" s="70"/>
      <c r="Q11" s="70">
        <v>9077.4</v>
      </c>
      <c r="R11" s="71">
        <v>5529342.5999999996</v>
      </c>
      <c r="S11" s="72">
        <v>6.2370000000000004E-3</v>
      </c>
      <c r="T11" s="73">
        <v>34486.5097962</v>
      </c>
      <c r="U11" s="70">
        <v>1995411</v>
      </c>
      <c r="V11" s="71">
        <v>0</v>
      </c>
      <c r="W11" s="71">
        <v>1197246.5999999999</v>
      </c>
      <c r="X11" s="74">
        <v>6.2979999999999998E-3</v>
      </c>
      <c r="Y11" s="75">
        <v>7540.2590867999988</v>
      </c>
      <c r="Z11" s="52"/>
    </row>
    <row r="12" spans="2:26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298</v>
      </c>
      <c r="K12" s="69">
        <v>0.6</v>
      </c>
      <c r="L12" s="70">
        <v>10568155</v>
      </c>
      <c r="M12" s="71">
        <v>1367713</v>
      </c>
      <c r="N12" s="71">
        <v>5520265.2000000002</v>
      </c>
      <c r="O12" s="70">
        <v>15129</v>
      </c>
      <c r="P12" s="70"/>
      <c r="Q12" s="70">
        <v>9077.4</v>
      </c>
      <c r="R12" s="71">
        <v>5529342.5999999996</v>
      </c>
      <c r="S12" s="72">
        <v>6.9999999999999994E-5</v>
      </c>
      <c r="T12" s="73">
        <v>387.05398199999996</v>
      </c>
      <c r="U12" s="70">
        <v>1995411</v>
      </c>
      <c r="V12" s="71">
        <v>0</v>
      </c>
      <c r="W12" s="71">
        <v>1197246.5999999999</v>
      </c>
      <c r="X12" s="74">
        <v>7.4999999999999993E-5</v>
      </c>
      <c r="Y12" s="75">
        <v>89.793494999999979</v>
      </c>
      <c r="Z12" s="52"/>
    </row>
    <row r="13" spans="2:26" x14ac:dyDescent="0.3">
      <c r="C13" s="99"/>
      <c r="D13" s="100"/>
      <c r="E13" s="68"/>
      <c r="G13" s="67"/>
      <c r="H13" s="52">
        <v>6</v>
      </c>
      <c r="I13" s="52" t="s">
        <v>73</v>
      </c>
      <c r="J13" s="68">
        <v>298</v>
      </c>
      <c r="K13" s="69">
        <v>0.6</v>
      </c>
      <c r="L13" s="70">
        <v>10568155</v>
      </c>
      <c r="M13" s="71">
        <v>1367713</v>
      </c>
      <c r="N13" s="71">
        <v>5520265.2000000002</v>
      </c>
      <c r="O13" s="70">
        <v>15129</v>
      </c>
      <c r="P13" s="70"/>
      <c r="Q13" s="70">
        <v>9077.4</v>
      </c>
      <c r="R13" s="71">
        <v>5529342.5999999996</v>
      </c>
      <c r="S13" s="72">
        <v>0</v>
      </c>
      <c r="T13" s="73">
        <v>0</v>
      </c>
      <c r="U13" s="70">
        <v>1995411</v>
      </c>
      <c r="V13" s="71">
        <v>0</v>
      </c>
      <c r="W13" s="71">
        <v>1197246.5999999999</v>
      </c>
      <c r="X13" s="74">
        <v>0</v>
      </c>
      <c r="Y13" s="75">
        <v>0</v>
      </c>
      <c r="Z13" s="52"/>
    </row>
    <row r="14" spans="2:26" x14ac:dyDescent="0.3">
      <c r="C14" s="99"/>
      <c r="D14" s="100"/>
      <c r="E14" s="68"/>
      <c r="G14" s="67"/>
      <c r="H14" s="52">
        <v>7</v>
      </c>
      <c r="I14" s="52" t="s">
        <v>9</v>
      </c>
      <c r="J14" s="68">
        <v>298</v>
      </c>
      <c r="K14" s="69">
        <v>0.6</v>
      </c>
      <c r="L14" s="70">
        <v>10568155</v>
      </c>
      <c r="M14" s="71">
        <v>1367713</v>
      </c>
      <c r="N14" s="71">
        <v>5520265.2000000002</v>
      </c>
      <c r="O14" s="70">
        <v>15129</v>
      </c>
      <c r="P14" s="70"/>
      <c r="Q14" s="70">
        <v>9077.4</v>
      </c>
      <c r="R14" s="71">
        <v>5529342.5999999996</v>
      </c>
      <c r="S14" s="72">
        <v>1.08E-4</v>
      </c>
      <c r="T14" s="73">
        <v>597.16900079999994</v>
      </c>
      <c r="U14" s="70">
        <v>1995411</v>
      </c>
      <c r="V14" s="71">
        <v>0</v>
      </c>
      <c r="W14" s="71">
        <v>1197246.5999999999</v>
      </c>
      <c r="X14" s="74">
        <v>1.1900000000000001E-4</v>
      </c>
      <c r="Y14" s="75">
        <v>142.47234539999999</v>
      </c>
      <c r="Z14" s="52"/>
    </row>
    <row r="15" spans="2:26" x14ac:dyDescent="0.3">
      <c r="C15" s="99"/>
      <c r="D15" s="100"/>
      <c r="E15" s="68"/>
      <c r="G15" s="67"/>
      <c r="H15" s="52">
        <v>8</v>
      </c>
      <c r="I15" s="52" t="s">
        <v>23</v>
      </c>
      <c r="J15" s="68">
        <v>298</v>
      </c>
      <c r="K15" s="69">
        <v>0.6</v>
      </c>
      <c r="L15" s="70">
        <v>10568155</v>
      </c>
      <c r="M15" s="71">
        <v>1367713</v>
      </c>
      <c r="N15" s="71">
        <v>5520265.2000000002</v>
      </c>
      <c r="O15" s="70">
        <v>15129</v>
      </c>
      <c r="P15" s="70"/>
      <c r="Q15" s="70">
        <v>9077.4</v>
      </c>
      <c r="R15" s="71">
        <v>5529342.5999999996</v>
      </c>
      <c r="S15" s="72">
        <v>1.64E-4</v>
      </c>
      <c r="T15" s="73">
        <v>906.81218639999997</v>
      </c>
      <c r="U15" s="70">
        <v>1995411</v>
      </c>
      <c r="V15" s="71">
        <v>0</v>
      </c>
      <c r="W15" s="71">
        <v>1197246.5999999999</v>
      </c>
      <c r="X15" s="74">
        <v>1.74E-4</v>
      </c>
      <c r="Y15" s="75">
        <v>208.32090839999998</v>
      </c>
      <c r="Z15" s="52"/>
    </row>
    <row r="16" spans="2:26" x14ac:dyDescent="0.3">
      <c r="C16" s="99"/>
      <c r="D16" s="100"/>
      <c r="E16" s="68"/>
      <c r="G16" s="67"/>
      <c r="H16" s="52">
        <v>12</v>
      </c>
      <c r="I16" s="52" t="s">
        <v>118</v>
      </c>
      <c r="J16" s="68">
        <v>298</v>
      </c>
      <c r="K16" s="69">
        <v>0</v>
      </c>
      <c r="L16" s="70">
        <v>10568155</v>
      </c>
      <c r="M16" s="71">
        <v>1367713</v>
      </c>
      <c r="N16" s="71">
        <v>0</v>
      </c>
      <c r="O16" s="70">
        <v>15129</v>
      </c>
      <c r="P16" s="70"/>
      <c r="Q16" s="70">
        <v>0</v>
      </c>
      <c r="R16" s="71">
        <v>0</v>
      </c>
      <c r="S16" s="72">
        <v>0</v>
      </c>
      <c r="T16" s="73">
        <v>0</v>
      </c>
      <c r="U16" s="70">
        <v>1995411</v>
      </c>
      <c r="V16" s="71">
        <v>0</v>
      </c>
      <c r="W16" s="71">
        <v>0</v>
      </c>
      <c r="X16" s="74">
        <v>0</v>
      </c>
      <c r="Y16" s="75">
        <v>0</v>
      </c>
      <c r="Z16" s="52"/>
    </row>
    <row r="17" spans="3:26" x14ac:dyDescent="0.3">
      <c r="C17" s="99"/>
      <c r="D17" s="100"/>
      <c r="E17" s="68"/>
      <c r="G17" s="67"/>
      <c r="H17" s="52">
        <v>17</v>
      </c>
      <c r="I17" s="52" t="s">
        <v>16</v>
      </c>
      <c r="J17" s="68">
        <v>298</v>
      </c>
      <c r="K17" s="69">
        <v>0.6</v>
      </c>
      <c r="L17" s="70">
        <v>10568155</v>
      </c>
      <c r="M17" s="71">
        <v>1367713</v>
      </c>
      <c r="N17" s="71">
        <v>5520265.2000000002</v>
      </c>
      <c r="O17" s="70">
        <v>15129</v>
      </c>
      <c r="P17" s="70"/>
      <c r="Q17" s="70">
        <v>9077.4</v>
      </c>
      <c r="R17" s="71">
        <v>5529342.5999999996</v>
      </c>
      <c r="S17" s="72">
        <v>6.4899999999999995E-4</v>
      </c>
      <c r="T17" s="73">
        <v>3588.5433473999997</v>
      </c>
      <c r="U17" s="70">
        <v>1995411</v>
      </c>
      <c r="V17" s="71">
        <v>0</v>
      </c>
      <c r="W17" s="71">
        <v>1197246.5999999999</v>
      </c>
      <c r="X17" s="74">
        <v>7.0899999999999999E-4</v>
      </c>
      <c r="Y17" s="75">
        <v>848.84783939999988</v>
      </c>
      <c r="Z17" s="52"/>
    </row>
    <row r="18" spans="3:26" x14ac:dyDescent="0.3">
      <c r="C18" s="99"/>
      <c r="D18" s="100"/>
      <c r="E18" s="68"/>
      <c r="G18" s="67"/>
      <c r="H18" s="52">
        <v>34</v>
      </c>
      <c r="I18" s="52" t="s">
        <v>25</v>
      </c>
      <c r="J18" s="68">
        <v>298</v>
      </c>
      <c r="K18" s="69">
        <v>0.6</v>
      </c>
      <c r="L18" s="70">
        <v>10568155</v>
      </c>
      <c r="M18" s="71">
        <v>1367713</v>
      </c>
      <c r="N18" s="71">
        <v>5520265.2000000002</v>
      </c>
      <c r="O18" s="70">
        <v>15129</v>
      </c>
      <c r="P18" s="70"/>
      <c r="Q18" s="70">
        <v>9077.4</v>
      </c>
      <c r="R18" s="71">
        <v>5529342.5999999996</v>
      </c>
      <c r="S18" s="72">
        <v>2.8999999999999998E-3</v>
      </c>
      <c r="T18" s="73">
        <v>16035.093539999998</v>
      </c>
      <c r="U18" s="70">
        <v>1995411</v>
      </c>
      <c r="V18" s="71">
        <v>0</v>
      </c>
      <c r="W18" s="71">
        <v>1197246.5999999999</v>
      </c>
      <c r="X18" s="74">
        <v>2.8999999999999998E-3</v>
      </c>
      <c r="Y18" s="75">
        <v>3472.0151399999995</v>
      </c>
      <c r="Z18" s="52"/>
    </row>
    <row r="19" spans="3:26" x14ac:dyDescent="0.3">
      <c r="C19" s="99"/>
      <c r="D19" s="100"/>
      <c r="E19" s="68"/>
      <c r="G19" s="67"/>
      <c r="H19" s="52">
        <v>38</v>
      </c>
      <c r="I19" s="52" t="s">
        <v>12</v>
      </c>
      <c r="J19" s="68">
        <v>298</v>
      </c>
      <c r="K19" s="69">
        <v>0.6</v>
      </c>
      <c r="L19" s="70">
        <v>10568155</v>
      </c>
      <c r="M19" s="71">
        <v>1367713</v>
      </c>
      <c r="N19" s="71">
        <v>5520265.2000000002</v>
      </c>
      <c r="O19" s="70">
        <v>15129</v>
      </c>
      <c r="P19" s="70"/>
      <c r="Q19" s="70">
        <v>9077.4</v>
      </c>
      <c r="R19" s="71">
        <v>5529342.5999999996</v>
      </c>
      <c r="S19" s="72">
        <v>8.6000000000000003E-5</v>
      </c>
      <c r="T19" s="73">
        <v>475.52346360000001</v>
      </c>
      <c r="U19" s="70">
        <v>1995411</v>
      </c>
      <c r="V19" s="71">
        <v>0</v>
      </c>
      <c r="W19" s="71">
        <v>1197246.5999999999</v>
      </c>
      <c r="X19" s="74">
        <v>9.5000000000000005E-5</v>
      </c>
      <c r="Y19" s="75">
        <v>113.73842699999999</v>
      </c>
      <c r="Z19" s="52"/>
    </row>
    <row r="20" spans="3:26" x14ac:dyDescent="0.3">
      <c r="C20" s="99"/>
      <c r="D20" s="100"/>
      <c r="E20" s="68"/>
      <c r="G20" s="67"/>
      <c r="H20" s="52">
        <v>41</v>
      </c>
      <c r="I20" s="52" t="s">
        <v>80</v>
      </c>
      <c r="J20" s="68">
        <v>298</v>
      </c>
      <c r="K20" s="69">
        <v>0.6</v>
      </c>
      <c r="L20" s="70">
        <v>10568155</v>
      </c>
      <c r="M20" s="71">
        <v>1367713</v>
      </c>
      <c r="N20" s="71">
        <v>5520265.2000000002</v>
      </c>
      <c r="O20" s="70">
        <v>15129</v>
      </c>
      <c r="P20" s="70"/>
      <c r="Q20" s="70">
        <v>9077.4</v>
      </c>
      <c r="R20" s="71">
        <v>5529342.5999999996</v>
      </c>
      <c r="S20" s="72">
        <v>0</v>
      </c>
      <c r="T20" s="73">
        <v>0</v>
      </c>
      <c r="U20" s="70">
        <v>1995411</v>
      </c>
      <c r="V20" s="71">
        <v>0</v>
      </c>
      <c r="W20" s="71">
        <v>1197246.5999999999</v>
      </c>
      <c r="X20" s="74">
        <v>0</v>
      </c>
      <c r="Y20" s="75">
        <v>0</v>
      </c>
      <c r="Z20" s="52"/>
    </row>
    <row r="21" spans="3:26" x14ac:dyDescent="0.3">
      <c r="C21" s="99"/>
      <c r="D21" s="100"/>
      <c r="E21" s="68"/>
      <c r="G21" s="67"/>
      <c r="H21" s="52">
        <v>55</v>
      </c>
      <c r="I21" s="52" t="s">
        <v>26</v>
      </c>
      <c r="J21" s="68">
        <v>298</v>
      </c>
      <c r="K21" s="69">
        <v>0.6</v>
      </c>
      <c r="L21" s="70">
        <v>10568155</v>
      </c>
      <c r="M21" s="71">
        <v>1367713</v>
      </c>
      <c r="N21" s="71">
        <v>5520265.2000000002</v>
      </c>
      <c r="O21" s="70">
        <v>15129</v>
      </c>
      <c r="P21" s="70"/>
      <c r="Q21" s="70">
        <v>9077.4</v>
      </c>
      <c r="R21" s="71">
        <v>5529342.5999999996</v>
      </c>
      <c r="S21" s="72">
        <v>1.35E-4</v>
      </c>
      <c r="T21" s="73">
        <v>746.46125099999995</v>
      </c>
      <c r="U21" s="70">
        <v>1995411</v>
      </c>
      <c r="V21" s="71">
        <v>0</v>
      </c>
      <c r="W21" s="71">
        <v>1197246.5999999999</v>
      </c>
      <c r="X21" s="74">
        <v>1.4799999999999999E-4</v>
      </c>
      <c r="Y21" s="75">
        <v>177.19249679999996</v>
      </c>
      <c r="Z21" s="52"/>
    </row>
    <row r="22" spans="3:26" x14ac:dyDescent="0.3">
      <c r="C22" s="99"/>
      <c r="D22" s="100"/>
      <c r="E22" s="68"/>
      <c r="G22" s="67"/>
      <c r="H22" s="52">
        <v>71</v>
      </c>
      <c r="I22" s="52" t="s">
        <v>18</v>
      </c>
      <c r="J22" s="68">
        <v>298</v>
      </c>
      <c r="K22" s="69">
        <v>0</v>
      </c>
      <c r="L22" s="70">
        <v>10568155</v>
      </c>
      <c r="M22" s="71">
        <v>1367713</v>
      </c>
      <c r="N22" s="71">
        <v>0</v>
      </c>
      <c r="O22" s="70">
        <v>15129</v>
      </c>
      <c r="P22" s="70"/>
      <c r="Q22" s="70">
        <v>0</v>
      </c>
      <c r="R22" s="71">
        <v>0</v>
      </c>
      <c r="S22" s="72">
        <v>9.0000000000000002E-6</v>
      </c>
      <c r="T22" s="73">
        <v>0</v>
      </c>
      <c r="U22" s="70">
        <v>1995411</v>
      </c>
      <c r="V22" s="71">
        <v>0</v>
      </c>
      <c r="W22" s="71">
        <v>0</v>
      </c>
      <c r="X22" s="74">
        <v>1.0000000000000001E-5</v>
      </c>
      <c r="Y22" s="75">
        <v>0</v>
      </c>
      <c r="Z22" s="52"/>
    </row>
    <row r="23" spans="3:26" x14ac:dyDescent="0.3">
      <c r="C23" s="99"/>
      <c r="D23" s="100"/>
      <c r="E23" s="68"/>
      <c r="G23" s="67"/>
      <c r="H23" s="52">
        <v>72</v>
      </c>
      <c r="I23" s="52" t="s">
        <v>28</v>
      </c>
      <c r="J23" s="68">
        <v>298</v>
      </c>
      <c r="K23" s="69">
        <v>0</v>
      </c>
      <c r="L23" s="70">
        <v>10568155</v>
      </c>
      <c r="M23" s="71">
        <v>1367713</v>
      </c>
      <c r="N23" s="71">
        <v>0</v>
      </c>
      <c r="O23" s="70">
        <v>15129</v>
      </c>
      <c r="P23" s="70"/>
      <c r="Q23" s="70">
        <v>0</v>
      </c>
      <c r="R23" s="71">
        <v>0</v>
      </c>
      <c r="S23" s="72">
        <v>2.7500000000000002E-4</v>
      </c>
      <c r="T23" s="73">
        <v>0</v>
      </c>
      <c r="U23" s="70">
        <v>1995411</v>
      </c>
      <c r="V23" s="71">
        <v>0</v>
      </c>
      <c r="W23" s="71">
        <v>0</v>
      </c>
      <c r="X23" s="74">
        <v>2.9999999999999997E-4</v>
      </c>
      <c r="Y23" s="75">
        <v>0</v>
      </c>
      <c r="Z23" s="52"/>
    </row>
    <row r="24" spans="3:26" x14ac:dyDescent="0.3">
      <c r="C24" s="99"/>
      <c r="D24" s="100"/>
      <c r="E24" s="68"/>
      <c r="G24" s="67"/>
      <c r="H24" s="52">
        <v>88</v>
      </c>
      <c r="I24" s="52" t="s">
        <v>117</v>
      </c>
      <c r="J24" s="68">
        <v>298</v>
      </c>
      <c r="K24" s="69">
        <v>0.6</v>
      </c>
      <c r="L24" s="70">
        <v>10568155</v>
      </c>
      <c r="M24" s="71">
        <v>1367713</v>
      </c>
      <c r="N24" s="71">
        <v>5520265.2000000002</v>
      </c>
      <c r="O24" s="70">
        <v>15129</v>
      </c>
      <c r="P24" s="70"/>
      <c r="Q24" s="70">
        <v>9077.4</v>
      </c>
      <c r="R24" s="71">
        <v>5529342.5999999996</v>
      </c>
      <c r="S24" s="72">
        <v>0</v>
      </c>
      <c r="T24" s="73">
        <v>0</v>
      </c>
      <c r="U24" s="70">
        <v>1995411</v>
      </c>
      <c r="V24" s="71">
        <v>0</v>
      </c>
      <c r="W24" s="71">
        <v>1197246.5999999999</v>
      </c>
      <c r="X24" s="74">
        <v>0</v>
      </c>
      <c r="Y24" s="75">
        <v>0</v>
      </c>
      <c r="Z24" s="52"/>
    </row>
    <row r="25" spans="3:26" x14ac:dyDescent="0.3">
      <c r="C25" s="99"/>
      <c r="D25" s="100"/>
      <c r="E25" s="68"/>
      <c r="G25" s="67"/>
      <c r="H25" s="52">
        <v>104</v>
      </c>
      <c r="I25" s="52" t="s">
        <v>85</v>
      </c>
      <c r="J25" s="68">
        <v>298</v>
      </c>
      <c r="K25" s="69">
        <v>0.6</v>
      </c>
      <c r="L25" s="70">
        <v>10568155</v>
      </c>
      <c r="M25" s="71">
        <v>1367713</v>
      </c>
      <c r="N25" s="71">
        <v>5520265.2000000002</v>
      </c>
      <c r="O25" s="70">
        <v>15129</v>
      </c>
      <c r="P25" s="70"/>
      <c r="Q25" s="70">
        <v>9077.4</v>
      </c>
      <c r="R25" s="71">
        <v>5529342.5999999996</v>
      </c>
      <c r="S25" s="72">
        <v>0</v>
      </c>
      <c r="T25" s="73">
        <v>0</v>
      </c>
      <c r="U25" s="70">
        <v>1995411</v>
      </c>
      <c r="V25" s="71">
        <v>0</v>
      </c>
      <c r="W25" s="71">
        <v>1197246.5999999999</v>
      </c>
      <c r="X25" s="74">
        <v>0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>
        <v>117</v>
      </c>
      <c r="I26" s="52" t="s">
        <v>21</v>
      </c>
      <c r="J26" s="68">
        <v>298</v>
      </c>
      <c r="K26" s="69">
        <v>0.6</v>
      </c>
      <c r="L26" s="70">
        <v>10568155</v>
      </c>
      <c r="M26" s="71">
        <v>1367713</v>
      </c>
      <c r="N26" s="71">
        <v>5520265.2000000002</v>
      </c>
      <c r="O26" s="70">
        <v>15129</v>
      </c>
      <c r="P26" s="70"/>
      <c r="Q26" s="70">
        <v>9077.4</v>
      </c>
      <c r="R26" s="71">
        <v>5529342.5999999996</v>
      </c>
      <c r="S26" s="72">
        <v>2.34E-4</v>
      </c>
      <c r="T26" s="73">
        <v>1293.8661683999999</v>
      </c>
      <c r="U26" s="70">
        <v>1995411</v>
      </c>
      <c r="V26" s="71">
        <v>0</v>
      </c>
      <c r="W26" s="71">
        <v>1197246.5999999999</v>
      </c>
      <c r="X26" s="74">
        <v>2.5700000000000001E-4</v>
      </c>
      <c r="Y26" s="75">
        <v>307.69237619999996</v>
      </c>
      <c r="Z26" s="52"/>
    </row>
    <row r="27" spans="3:26" x14ac:dyDescent="0.3">
      <c r="C27" s="99"/>
      <c r="D27" s="100"/>
      <c r="E27" s="68"/>
      <c r="G27" s="67"/>
      <c r="H27" s="52"/>
      <c r="I27" s="52"/>
      <c r="J27" s="68"/>
      <c r="K27" s="69"/>
      <c r="L27" s="71"/>
      <c r="M27" s="71"/>
      <c r="N27" s="71"/>
      <c r="O27" s="71"/>
      <c r="P27" s="71"/>
      <c r="Q27" s="71"/>
      <c r="R27" s="71"/>
      <c r="S27" s="74"/>
      <c r="T27" s="73"/>
      <c r="U27" s="71"/>
      <c r="V27" s="71"/>
      <c r="W27" s="71"/>
      <c r="X27" s="74"/>
      <c r="Y27" s="75"/>
      <c r="Z27" s="52"/>
    </row>
    <row r="28" spans="3:26" ht="15.6" x14ac:dyDescent="0.3">
      <c r="C28" s="99"/>
      <c r="D28" s="100"/>
      <c r="E28" s="68"/>
      <c r="G28" s="80">
        <v>88</v>
      </c>
      <c r="H28" s="81" t="s">
        <v>117</v>
      </c>
      <c r="I28" s="52"/>
      <c r="J28" s="68"/>
      <c r="K28" s="69"/>
      <c r="L28" s="71"/>
      <c r="M28" s="71"/>
      <c r="N28" s="71"/>
      <c r="O28" s="71"/>
      <c r="P28" s="71"/>
      <c r="Q28" s="71"/>
      <c r="R28" s="71"/>
      <c r="S28" s="74"/>
      <c r="T28" s="73"/>
      <c r="U28" s="71"/>
      <c r="V28" s="71"/>
      <c r="W28" s="71"/>
      <c r="X28" s="74"/>
      <c r="Y28" s="75"/>
      <c r="Z28" s="52"/>
    </row>
    <row r="29" spans="3:26" x14ac:dyDescent="0.3">
      <c r="C29" s="99"/>
      <c r="D29" s="100"/>
      <c r="E29" s="68"/>
      <c r="G29" s="67"/>
      <c r="H29" s="52">
        <v>1</v>
      </c>
      <c r="I29" s="52" t="s">
        <v>11</v>
      </c>
      <c r="J29" s="68">
        <v>847</v>
      </c>
      <c r="K29" s="69">
        <v>0.6</v>
      </c>
      <c r="L29" s="70">
        <v>0</v>
      </c>
      <c r="M29" s="71"/>
      <c r="N29" s="71">
        <v>0</v>
      </c>
      <c r="O29" s="70">
        <v>43001</v>
      </c>
      <c r="P29" s="71">
        <v>74053</v>
      </c>
      <c r="Q29" s="70">
        <v>-18631.2</v>
      </c>
      <c r="R29" s="71">
        <v>-18631.2</v>
      </c>
      <c r="S29" s="72">
        <v>2.0739999999999999E-3</v>
      </c>
      <c r="T29" s="73">
        <v>-38.641108799999998</v>
      </c>
      <c r="U29" s="70">
        <v>0</v>
      </c>
      <c r="V29" s="71">
        <v>0</v>
      </c>
      <c r="W29" s="71">
        <v>0</v>
      </c>
      <c r="X29" s="74">
        <v>2.2769999999999999E-3</v>
      </c>
      <c r="Y29" s="75">
        <v>0</v>
      </c>
      <c r="Z29" s="52"/>
    </row>
    <row r="30" spans="3:26" x14ac:dyDescent="0.3">
      <c r="C30" s="9"/>
      <c r="D30" s="9"/>
      <c r="E30" s="9"/>
      <c r="G30" s="67"/>
      <c r="H30" s="52">
        <v>2</v>
      </c>
      <c r="I30" s="52" t="s">
        <v>27</v>
      </c>
      <c r="J30" s="68">
        <v>847</v>
      </c>
      <c r="K30" s="69">
        <v>0.6</v>
      </c>
      <c r="L30" s="70">
        <v>0</v>
      </c>
      <c r="M30" s="71"/>
      <c r="N30" s="71">
        <v>0</v>
      </c>
      <c r="O30" s="70">
        <v>43001</v>
      </c>
      <c r="P30" s="71">
        <v>74053</v>
      </c>
      <c r="Q30" s="70">
        <v>-18631.2</v>
      </c>
      <c r="R30" s="71">
        <v>-18631.2</v>
      </c>
      <c r="S30" s="72">
        <v>2.3000000000000001E-4</v>
      </c>
      <c r="T30" s="73">
        <v>-4.2851759999999999</v>
      </c>
      <c r="U30" s="70">
        <v>0</v>
      </c>
      <c r="V30" s="71">
        <v>0</v>
      </c>
      <c r="W30" s="71">
        <v>0</v>
      </c>
      <c r="X30" s="74">
        <v>2.6200000000000003E-4</v>
      </c>
      <c r="Y30" s="75">
        <v>0</v>
      </c>
      <c r="Z30" s="52"/>
    </row>
    <row r="31" spans="3:26" x14ac:dyDescent="0.3">
      <c r="C31" s="99"/>
      <c r="D31" s="100"/>
      <c r="E31" s="68"/>
      <c r="G31" s="67"/>
      <c r="H31" s="52">
        <v>3</v>
      </c>
      <c r="I31" s="52" t="s">
        <v>20</v>
      </c>
      <c r="J31" s="68">
        <v>847</v>
      </c>
      <c r="K31" s="69">
        <v>0.6</v>
      </c>
      <c r="L31" s="70">
        <v>0</v>
      </c>
      <c r="M31" s="71"/>
      <c r="N31" s="71">
        <v>0</v>
      </c>
      <c r="O31" s="70">
        <v>43001</v>
      </c>
      <c r="P31" s="71">
        <v>74053</v>
      </c>
      <c r="Q31" s="70">
        <v>-18631.2</v>
      </c>
      <c r="R31" s="71">
        <v>-18631.2</v>
      </c>
      <c r="S31" s="72">
        <v>5.2599999999999999E-4</v>
      </c>
      <c r="T31" s="73">
        <v>-9.8000112000000001</v>
      </c>
      <c r="U31" s="70">
        <v>0</v>
      </c>
      <c r="V31" s="71">
        <v>0</v>
      </c>
      <c r="W31" s="71">
        <v>0</v>
      </c>
      <c r="X31" s="74">
        <v>5.7799999999999995E-4</v>
      </c>
      <c r="Y31" s="75">
        <v>0</v>
      </c>
      <c r="Z31" s="52"/>
    </row>
    <row r="32" spans="3:26" x14ac:dyDescent="0.3">
      <c r="C32" s="99"/>
      <c r="D32" s="100"/>
      <c r="E32" s="68"/>
      <c r="G32" s="67"/>
      <c r="H32" s="52">
        <v>5</v>
      </c>
      <c r="I32" s="52" t="s">
        <v>17</v>
      </c>
      <c r="J32" s="68">
        <v>847</v>
      </c>
      <c r="K32" s="69">
        <v>0.6</v>
      </c>
      <c r="L32" s="70">
        <v>0</v>
      </c>
      <c r="M32" s="71"/>
      <c r="N32" s="71">
        <v>0</v>
      </c>
      <c r="O32" s="70">
        <v>43001</v>
      </c>
      <c r="P32" s="71">
        <v>74053</v>
      </c>
      <c r="Q32" s="70">
        <v>-18631.2</v>
      </c>
      <c r="R32" s="71">
        <v>-18631.2</v>
      </c>
      <c r="S32" s="72">
        <v>6.2370000000000004E-3</v>
      </c>
      <c r="T32" s="73">
        <v>-116.20279440000002</v>
      </c>
      <c r="U32" s="70">
        <v>0</v>
      </c>
      <c r="V32" s="71">
        <v>0</v>
      </c>
      <c r="W32" s="71">
        <v>0</v>
      </c>
      <c r="X32" s="74">
        <v>6.2979999999999998E-3</v>
      </c>
      <c r="Y32" s="75">
        <v>0</v>
      </c>
      <c r="Z32" s="52"/>
    </row>
    <row r="33" spans="3:26" x14ac:dyDescent="0.3">
      <c r="C33" s="99"/>
      <c r="D33" s="100"/>
      <c r="E33" s="68"/>
      <c r="G33" s="67"/>
      <c r="H33" s="52">
        <v>137</v>
      </c>
      <c r="I33" s="52" t="s">
        <v>148</v>
      </c>
      <c r="J33" s="68">
        <v>847</v>
      </c>
      <c r="K33" s="69">
        <v>0.6</v>
      </c>
      <c r="L33" s="70">
        <v>0</v>
      </c>
      <c r="M33" s="71"/>
      <c r="N33" s="71">
        <v>0</v>
      </c>
      <c r="O33" s="70">
        <v>43001</v>
      </c>
      <c r="P33" s="71">
        <v>74053</v>
      </c>
      <c r="Q33" s="70">
        <v>-18631.2</v>
      </c>
      <c r="R33" s="71">
        <v>-18631.2</v>
      </c>
      <c r="S33" s="72">
        <v>6.9999999999999994E-5</v>
      </c>
      <c r="T33" s="73">
        <v>-1.304184</v>
      </c>
      <c r="U33" s="70">
        <v>0</v>
      </c>
      <c r="V33" s="71">
        <v>0</v>
      </c>
      <c r="W33" s="71">
        <v>0</v>
      </c>
      <c r="X33" s="74">
        <v>7.4999999999999993E-5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6</v>
      </c>
      <c r="I34" s="52" t="s">
        <v>73</v>
      </c>
      <c r="J34" s="68">
        <v>847</v>
      </c>
      <c r="K34" s="69">
        <v>0.6</v>
      </c>
      <c r="L34" s="70">
        <v>0</v>
      </c>
      <c r="M34" s="71"/>
      <c r="N34" s="71">
        <v>0</v>
      </c>
      <c r="O34" s="70">
        <v>43001</v>
      </c>
      <c r="P34" s="71">
        <v>74053</v>
      </c>
      <c r="Q34" s="70">
        <v>-18631.2</v>
      </c>
      <c r="R34" s="71">
        <v>-18631.2</v>
      </c>
      <c r="S34" s="72">
        <v>0</v>
      </c>
      <c r="T34" s="73">
        <v>0</v>
      </c>
      <c r="U34" s="70">
        <v>0</v>
      </c>
      <c r="V34" s="71">
        <v>0</v>
      </c>
      <c r="W34" s="71">
        <v>0</v>
      </c>
      <c r="X34" s="74">
        <v>0</v>
      </c>
      <c r="Y34" s="75">
        <v>0</v>
      </c>
      <c r="Z34" s="52"/>
    </row>
    <row r="35" spans="3:26" x14ac:dyDescent="0.3">
      <c r="C35" s="9"/>
      <c r="D35" s="9"/>
      <c r="E35" s="9"/>
      <c r="G35" s="67"/>
      <c r="H35" s="52">
        <v>7</v>
      </c>
      <c r="I35" s="52" t="s">
        <v>9</v>
      </c>
      <c r="J35" s="68">
        <v>847</v>
      </c>
      <c r="K35" s="69">
        <v>0.6</v>
      </c>
      <c r="L35" s="70">
        <v>0</v>
      </c>
      <c r="M35" s="71"/>
      <c r="N35" s="71">
        <v>0</v>
      </c>
      <c r="O35" s="70">
        <v>43001</v>
      </c>
      <c r="P35" s="71">
        <v>74053</v>
      </c>
      <c r="Q35" s="70">
        <v>-18631.2</v>
      </c>
      <c r="R35" s="71">
        <v>-18631.2</v>
      </c>
      <c r="S35" s="72">
        <v>1.08E-4</v>
      </c>
      <c r="T35" s="73">
        <v>-2.0121696</v>
      </c>
      <c r="U35" s="70">
        <v>0</v>
      </c>
      <c r="V35" s="71">
        <v>0</v>
      </c>
      <c r="W35" s="71">
        <v>0</v>
      </c>
      <c r="X35" s="74">
        <v>1.1900000000000001E-4</v>
      </c>
      <c r="Y35" s="75">
        <v>0</v>
      </c>
      <c r="Z35" s="52"/>
    </row>
    <row r="36" spans="3:26" x14ac:dyDescent="0.3">
      <c r="C36" s="9"/>
      <c r="D36" s="9"/>
      <c r="E36" s="9"/>
      <c r="G36" s="67"/>
      <c r="H36" s="52">
        <v>8</v>
      </c>
      <c r="I36" s="52" t="s">
        <v>23</v>
      </c>
      <c r="J36" s="68">
        <v>847</v>
      </c>
      <c r="K36" s="69">
        <v>0.6</v>
      </c>
      <c r="L36" s="70">
        <v>0</v>
      </c>
      <c r="M36" s="71"/>
      <c r="N36" s="71">
        <v>0</v>
      </c>
      <c r="O36" s="70">
        <v>43001</v>
      </c>
      <c r="P36" s="71">
        <v>74053</v>
      </c>
      <c r="Q36" s="70">
        <v>-18631.2</v>
      </c>
      <c r="R36" s="71">
        <v>-18631.2</v>
      </c>
      <c r="S36" s="72">
        <v>1.64E-4</v>
      </c>
      <c r="T36" s="73">
        <v>-3.0555168000000004</v>
      </c>
      <c r="U36" s="70">
        <v>0</v>
      </c>
      <c r="V36" s="71">
        <v>0</v>
      </c>
      <c r="W36" s="71">
        <v>0</v>
      </c>
      <c r="X36" s="74">
        <v>1.74E-4</v>
      </c>
      <c r="Y36" s="75">
        <v>0</v>
      </c>
      <c r="Z36" s="52"/>
    </row>
    <row r="37" spans="3:26" x14ac:dyDescent="0.3">
      <c r="C37" s="9"/>
      <c r="D37" s="9"/>
      <c r="E37" s="9"/>
      <c r="G37" s="67"/>
      <c r="H37" s="52">
        <v>12</v>
      </c>
      <c r="I37" s="52" t="s">
        <v>118</v>
      </c>
      <c r="J37" s="68">
        <v>847</v>
      </c>
      <c r="K37" s="69">
        <v>0</v>
      </c>
      <c r="L37" s="70">
        <v>0</v>
      </c>
      <c r="M37" s="71"/>
      <c r="N37" s="71">
        <v>0</v>
      </c>
      <c r="O37" s="70">
        <v>43001</v>
      </c>
      <c r="P37" s="71">
        <v>74053</v>
      </c>
      <c r="Q37" s="70">
        <v>0</v>
      </c>
      <c r="R37" s="71">
        <v>0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3:26" x14ac:dyDescent="0.3">
      <c r="C38" s="9"/>
      <c r="D38" s="9"/>
      <c r="E38" s="9"/>
      <c r="G38" s="67"/>
      <c r="H38" s="52">
        <v>34</v>
      </c>
      <c r="I38" s="52" t="s">
        <v>25</v>
      </c>
      <c r="J38" s="68">
        <v>847</v>
      </c>
      <c r="K38" s="69">
        <v>0.6</v>
      </c>
      <c r="L38" s="70">
        <v>0</v>
      </c>
      <c r="M38" s="71"/>
      <c r="N38" s="71">
        <v>0</v>
      </c>
      <c r="O38" s="70">
        <v>43001</v>
      </c>
      <c r="P38" s="71">
        <v>74053</v>
      </c>
      <c r="Q38" s="70">
        <v>-18631.2</v>
      </c>
      <c r="R38" s="71">
        <v>-18631.2</v>
      </c>
      <c r="S38" s="72">
        <v>2.8999999999999998E-3</v>
      </c>
      <c r="T38" s="73">
        <v>-54.030479999999997</v>
      </c>
      <c r="U38" s="70">
        <v>0</v>
      </c>
      <c r="V38" s="71">
        <v>0</v>
      </c>
      <c r="W38" s="71">
        <v>0</v>
      </c>
      <c r="X38" s="74">
        <v>2.8999999999999998E-3</v>
      </c>
      <c r="Y38" s="75">
        <v>0</v>
      </c>
      <c r="Z38" s="52"/>
    </row>
    <row r="39" spans="3:26" x14ac:dyDescent="0.3">
      <c r="C39" s="9"/>
      <c r="D39" s="9"/>
      <c r="E39" s="9"/>
      <c r="G39" s="67"/>
      <c r="H39" s="52">
        <v>38</v>
      </c>
      <c r="I39" s="52" t="s">
        <v>12</v>
      </c>
      <c r="J39" s="68">
        <v>847</v>
      </c>
      <c r="K39" s="69">
        <v>0.6</v>
      </c>
      <c r="L39" s="70">
        <v>0</v>
      </c>
      <c r="M39" s="71"/>
      <c r="N39" s="71">
        <v>0</v>
      </c>
      <c r="O39" s="70">
        <v>43001</v>
      </c>
      <c r="P39" s="71">
        <v>74053</v>
      </c>
      <c r="Q39" s="70">
        <v>-18631.2</v>
      </c>
      <c r="R39" s="71">
        <v>-18631.2</v>
      </c>
      <c r="S39" s="72">
        <v>8.6000000000000003E-5</v>
      </c>
      <c r="T39" s="73">
        <v>-1.6022832</v>
      </c>
      <c r="U39" s="70">
        <v>0</v>
      </c>
      <c r="V39" s="71">
        <v>0</v>
      </c>
      <c r="W39" s="71">
        <v>0</v>
      </c>
      <c r="X39" s="74">
        <v>9.5000000000000005E-5</v>
      </c>
      <c r="Y39" s="75">
        <v>0</v>
      </c>
      <c r="Z39" s="52"/>
    </row>
    <row r="40" spans="3:26" x14ac:dyDescent="0.3">
      <c r="C40" s="9"/>
      <c r="D40" s="9"/>
      <c r="E40" s="9"/>
      <c r="G40" s="67"/>
      <c r="H40" s="52">
        <v>41</v>
      </c>
      <c r="I40" s="52" t="s">
        <v>80</v>
      </c>
      <c r="J40" s="68">
        <v>847</v>
      </c>
      <c r="K40" s="69">
        <v>0.6</v>
      </c>
      <c r="L40" s="70">
        <v>0</v>
      </c>
      <c r="M40" s="71"/>
      <c r="N40" s="71">
        <v>0</v>
      </c>
      <c r="O40" s="70">
        <v>43001</v>
      </c>
      <c r="P40" s="71">
        <v>74053</v>
      </c>
      <c r="Q40" s="70">
        <v>-18631.2</v>
      </c>
      <c r="R40" s="71">
        <v>-18631.2</v>
      </c>
      <c r="S40" s="72">
        <v>0</v>
      </c>
      <c r="T40" s="73">
        <v>0</v>
      </c>
      <c r="U40" s="70">
        <v>0</v>
      </c>
      <c r="V40" s="71">
        <v>0</v>
      </c>
      <c r="W40" s="71">
        <v>0</v>
      </c>
      <c r="X40" s="74">
        <v>0</v>
      </c>
      <c r="Y40" s="75">
        <v>0</v>
      </c>
      <c r="Z40" s="52"/>
    </row>
    <row r="41" spans="3:26" x14ac:dyDescent="0.3">
      <c r="C41" s="9"/>
      <c r="D41" s="9"/>
      <c r="E41" s="9"/>
      <c r="G41" s="67"/>
      <c r="H41" s="52">
        <v>55</v>
      </c>
      <c r="I41" s="52" t="s">
        <v>26</v>
      </c>
      <c r="J41" s="68">
        <v>847</v>
      </c>
      <c r="K41" s="69">
        <v>0.6</v>
      </c>
      <c r="L41" s="70">
        <v>0</v>
      </c>
      <c r="M41" s="71"/>
      <c r="N41" s="71">
        <v>0</v>
      </c>
      <c r="O41" s="70">
        <v>43001</v>
      </c>
      <c r="P41" s="71">
        <v>74053</v>
      </c>
      <c r="Q41" s="70">
        <v>-18631.2</v>
      </c>
      <c r="R41" s="71">
        <v>-18631.2</v>
      </c>
      <c r="S41" s="72">
        <v>1.35E-4</v>
      </c>
      <c r="T41" s="73">
        <v>-2.515212</v>
      </c>
      <c r="U41" s="70">
        <v>0</v>
      </c>
      <c r="V41" s="71">
        <v>0</v>
      </c>
      <c r="W41" s="71">
        <v>0</v>
      </c>
      <c r="X41" s="74">
        <v>1.4799999999999999E-4</v>
      </c>
      <c r="Y41" s="75">
        <v>0</v>
      </c>
      <c r="Z41" s="52"/>
    </row>
    <row r="42" spans="3:26" x14ac:dyDescent="0.3">
      <c r="C42" s="9"/>
      <c r="D42" s="9"/>
      <c r="E42" s="9"/>
      <c r="G42" s="67"/>
      <c r="H42" s="52">
        <v>71</v>
      </c>
      <c r="I42" s="52" t="s">
        <v>18</v>
      </c>
      <c r="J42" s="68">
        <v>847</v>
      </c>
      <c r="K42" s="69">
        <v>0</v>
      </c>
      <c r="L42" s="70">
        <v>0</v>
      </c>
      <c r="M42" s="71"/>
      <c r="N42" s="71">
        <v>0</v>
      </c>
      <c r="O42" s="70">
        <v>43001</v>
      </c>
      <c r="P42" s="71">
        <v>74053</v>
      </c>
      <c r="Q42" s="70">
        <v>0</v>
      </c>
      <c r="R42" s="71">
        <v>0</v>
      </c>
      <c r="S42" s="72">
        <v>9.0000000000000002E-6</v>
      </c>
      <c r="T42" s="73">
        <v>0</v>
      </c>
      <c r="U42" s="70">
        <v>0</v>
      </c>
      <c r="V42" s="71">
        <v>0</v>
      </c>
      <c r="W42" s="71">
        <v>0</v>
      </c>
      <c r="X42" s="74">
        <v>1.0000000000000001E-5</v>
      </c>
      <c r="Y42" s="75">
        <v>0</v>
      </c>
      <c r="Z42" s="52"/>
    </row>
    <row r="43" spans="3:26" x14ac:dyDescent="0.3">
      <c r="C43" s="9"/>
      <c r="D43" s="9"/>
      <c r="E43" s="9"/>
      <c r="G43" s="67"/>
      <c r="H43" s="52">
        <v>72</v>
      </c>
      <c r="I43" s="52" t="s">
        <v>28</v>
      </c>
      <c r="J43" s="68">
        <v>847</v>
      </c>
      <c r="K43" s="69">
        <v>0</v>
      </c>
      <c r="L43" s="70">
        <v>0</v>
      </c>
      <c r="M43" s="71"/>
      <c r="N43" s="71">
        <v>0</v>
      </c>
      <c r="O43" s="70">
        <v>43001</v>
      </c>
      <c r="P43" s="71">
        <v>74053</v>
      </c>
      <c r="Q43" s="70">
        <v>0</v>
      </c>
      <c r="R43" s="71">
        <v>0</v>
      </c>
      <c r="S43" s="72">
        <v>2.7500000000000002E-4</v>
      </c>
      <c r="T43" s="73">
        <v>0</v>
      </c>
      <c r="U43" s="70">
        <v>0</v>
      </c>
      <c r="V43" s="71">
        <v>0</v>
      </c>
      <c r="W43" s="71">
        <v>0</v>
      </c>
      <c r="X43" s="74">
        <v>2.9999999999999997E-4</v>
      </c>
      <c r="Y43" s="75">
        <v>0</v>
      </c>
      <c r="Z43" s="52"/>
    </row>
    <row r="44" spans="3:26" x14ac:dyDescent="0.3">
      <c r="C44" s="9"/>
      <c r="D44" s="9"/>
      <c r="E44" s="9"/>
      <c r="G44" s="67"/>
      <c r="H44" s="52">
        <v>88</v>
      </c>
      <c r="I44" s="52" t="s">
        <v>117</v>
      </c>
      <c r="J44" s="68">
        <v>847</v>
      </c>
      <c r="K44" s="69">
        <v>0.6</v>
      </c>
      <c r="L44" s="70">
        <v>0</v>
      </c>
      <c r="M44" s="71"/>
      <c r="N44" s="71">
        <v>0</v>
      </c>
      <c r="O44" s="70">
        <v>43001</v>
      </c>
      <c r="P44" s="71">
        <v>74053</v>
      </c>
      <c r="Q44" s="70">
        <v>-18631.2</v>
      </c>
      <c r="R44" s="71">
        <v>-18631.2</v>
      </c>
      <c r="S44" s="72">
        <v>0</v>
      </c>
      <c r="T44" s="73">
        <v>0</v>
      </c>
      <c r="U44" s="70">
        <v>0</v>
      </c>
      <c r="V44" s="71">
        <v>0</v>
      </c>
      <c r="W44" s="71">
        <v>0</v>
      </c>
      <c r="X44" s="74">
        <v>0</v>
      </c>
      <c r="Y44" s="75">
        <v>0</v>
      </c>
      <c r="Z44" s="52"/>
    </row>
    <row r="45" spans="3:26" x14ac:dyDescent="0.3">
      <c r="C45" s="9"/>
      <c r="D45" s="9"/>
      <c r="E45" s="9"/>
      <c r="G45" s="67"/>
      <c r="H45" s="52">
        <v>104</v>
      </c>
      <c r="I45" s="52" t="s">
        <v>85</v>
      </c>
      <c r="J45" s="68">
        <v>847</v>
      </c>
      <c r="K45" s="69">
        <v>0.6</v>
      </c>
      <c r="L45" s="70">
        <v>0</v>
      </c>
      <c r="M45" s="71"/>
      <c r="N45" s="71">
        <v>0</v>
      </c>
      <c r="O45" s="70">
        <v>43001</v>
      </c>
      <c r="P45" s="71">
        <v>74053</v>
      </c>
      <c r="Q45" s="70">
        <v>-18631.2</v>
      </c>
      <c r="R45" s="71">
        <v>-18631.2</v>
      </c>
      <c r="S45" s="72">
        <v>0</v>
      </c>
      <c r="T45" s="73">
        <v>0</v>
      </c>
      <c r="U45" s="70">
        <v>0</v>
      </c>
      <c r="V45" s="71">
        <v>0</v>
      </c>
      <c r="W45" s="71">
        <v>0</v>
      </c>
      <c r="X45" s="74">
        <v>0</v>
      </c>
      <c r="Y45" s="75">
        <v>0</v>
      </c>
      <c r="Z45" s="52"/>
    </row>
    <row r="46" spans="3:26" x14ac:dyDescent="0.3">
      <c r="C46" s="9"/>
      <c r="D46" s="9"/>
      <c r="E46" s="9"/>
      <c r="G46" s="67"/>
      <c r="H46" s="52">
        <v>117</v>
      </c>
      <c r="I46" s="52" t="s">
        <v>21</v>
      </c>
      <c r="J46" s="68">
        <v>847</v>
      </c>
      <c r="K46" s="69">
        <v>0.6</v>
      </c>
      <c r="L46" s="70">
        <v>0</v>
      </c>
      <c r="M46" s="71"/>
      <c r="N46" s="71">
        <v>0</v>
      </c>
      <c r="O46" s="70">
        <v>43001</v>
      </c>
      <c r="P46" s="71">
        <v>74053</v>
      </c>
      <c r="Q46" s="70">
        <v>-18631.2</v>
      </c>
      <c r="R46" s="71">
        <v>-18631.2</v>
      </c>
      <c r="S46" s="72">
        <v>2.34E-4</v>
      </c>
      <c r="T46" s="73">
        <v>-4.3597007999999997</v>
      </c>
      <c r="U46" s="70">
        <v>0</v>
      </c>
      <c r="V46" s="71">
        <v>0</v>
      </c>
      <c r="W46" s="71">
        <v>0</v>
      </c>
      <c r="X46" s="74">
        <v>2.5700000000000001E-4</v>
      </c>
      <c r="Y46" s="75">
        <v>0</v>
      </c>
      <c r="Z46" s="52"/>
    </row>
    <row r="47" spans="3:26" ht="15" thickBot="1" x14ac:dyDescent="0.35">
      <c r="C47" s="9"/>
      <c r="D47" s="9"/>
      <c r="E47" s="9"/>
      <c r="G47" s="76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8"/>
      <c r="Z47" s="52"/>
    </row>
    <row r="48" spans="3:26" x14ac:dyDescent="0.3">
      <c r="C48" s="9"/>
      <c r="D48" s="9"/>
      <c r="E48" s="9"/>
      <c r="G48" s="52">
        <v>88</v>
      </c>
      <c r="H48" s="52" t="s">
        <v>117</v>
      </c>
      <c r="I48" s="52"/>
      <c r="J48" s="68"/>
      <c r="K48" s="69"/>
      <c r="L48" s="71"/>
      <c r="M48" s="71"/>
      <c r="N48" s="71"/>
      <c r="O48" s="71"/>
      <c r="P48" s="71"/>
      <c r="Q48" s="71"/>
      <c r="R48" s="71"/>
      <c r="S48" s="74"/>
      <c r="T48" s="73">
        <v>73927.263656999974</v>
      </c>
      <c r="U48" s="71"/>
      <c r="V48" s="71"/>
      <c r="W48" s="71"/>
      <c r="X48" s="74"/>
      <c r="Y48" s="73">
        <v>16632.149767199997</v>
      </c>
      <c r="Z48" s="79">
        <v>90559.413424199971</v>
      </c>
    </row>
    <row r="49" spans="3:24" x14ac:dyDescent="0.3">
      <c r="C49" s="9"/>
      <c r="D49" s="9"/>
      <c r="E49" s="9"/>
      <c r="G49" s="9"/>
      <c r="H49" s="9"/>
      <c r="I49" s="9"/>
      <c r="J49" s="10"/>
      <c r="K49" s="11"/>
      <c r="L49" s="12"/>
      <c r="M49" s="12"/>
      <c r="N49" s="12"/>
      <c r="O49" s="12"/>
      <c r="P49" s="13"/>
      <c r="Q49" s="14"/>
      <c r="R49" s="12"/>
      <c r="S49" s="12"/>
      <c r="T49" s="12"/>
      <c r="U49" s="13"/>
      <c r="V49" s="14"/>
      <c r="W49" s="9"/>
      <c r="X49" s="9"/>
    </row>
    <row r="50" spans="3:24" ht="15.6" x14ac:dyDescent="0.3">
      <c r="C50" s="9"/>
      <c r="D50" s="9"/>
      <c r="E50" s="9"/>
      <c r="G50" s="28"/>
      <c r="H50" s="28"/>
      <c r="I50" s="9"/>
      <c r="J50" s="17"/>
      <c r="K50" s="18"/>
      <c r="L50" s="20"/>
      <c r="M50" s="20"/>
      <c r="N50" s="20"/>
      <c r="O50" s="20"/>
      <c r="P50" s="23"/>
      <c r="Q50" s="22"/>
      <c r="R50" s="20"/>
      <c r="S50" s="20"/>
      <c r="T50" s="20"/>
      <c r="U50" s="23"/>
      <c r="V50" s="22"/>
      <c r="W50" s="9"/>
      <c r="X50" s="9"/>
    </row>
    <row r="51" spans="3:24" x14ac:dyDescent="0.3">
      <c r="C51" s="9"/>
      <c r="D51" s="9"/>
      <c r="E51" s="9"/>
      <c r="G51" s="9"/>
      <c r="H51" s="9"/>
      <c r="I51" s="9"/>
      <c r="J51" s="17"/>
      <c r="K51" s="18"/>
      <c r="L51" s="19"/>
      <c r="M51" s="19"/>
      <c r="N51" s="20"/>
      <c r="O51" s="20"/>
      <c r="P51" s="21"/>
      <c r="Q51" s="22"/>
      <c r="R51" s="19"/>
      <c r="S51" s="20"/>
      <c r="T51" s="20"/>
      <c r="U51" s="23"/>
      <c r="V51" s="22"/>
      <c r="W51" s="9"/>
      <c r="X51" s="9"/>
    </row>
    <row r="52" spans="3:24" x14ac:dyDescent="0.3">
      <c r="G52" s="9"/>
      <c r="H52" s="9"/>
      <c r="I52" s="9"/>
      <c r="J52" s="17"/>
      <c r="K52" s="18"/>
      <c r="L52" s="19"/>
      <c r="M52" s="19"/>
      <c r="N52" s="20"/>
      <c r="O52" s="20"/>
      <c r="P52" s="21"/>
      <c r="Q52" s="22"/>
      <c r="R52" s="19"/>
      <c r="S52" s="20"/>
      <c r="T52" s="20"/>
      <c r="U52" s="23"/>
      <c r="V52" s="22"/>
      <c r="W52" s="9"/>
      <c r="X52" s="9"/>
    </row>
    <row r="53" spans="3:24" x14ac:dyDescent="0.3">
      <c r="G53" s="9"/>
      <c r="H53" s="9"/>
      <c r="I53" s="9"/>
      <c r="J53" s="17"/>
      <c r="K53" s="18"/>
      <c r="L53" s="19"/>
      <c r="M53" s="19"/>
      <c r="N53" s="20"/>
      <c r="O53" s="20"/>
      <c r="P53" s="21"/>
      <c r="Q53" s="22"/>
      <c r="R53" s="19"/>
      <c r="S53" s="20"/>
      <c r="T53" s="20"/>
      <c r="U53" s="23"/>
      <c r="V53" s="22"/>
      <c r="W53" s="9"/>
      <c r="X53" s="9"/>
    </row>
    <row r="54" spans="3:24" x14ac:dyDescent="0.3">
      <c r="G54" s="9"/>
      <c r="H54" s="9"/>
      <c r="I54" s="9"/>
      <c r="J54" s="17"/>
      <c r="K54" s="18"/>
      <c r="L54" s="19"/>
      <c r="M54" s="19"/>
      <c r="N54" s="20"/>
      <c r="O54" s="20"/>
      <c r="P54" s="21"/>
      <c r="Q54" s="22"/>
      <c r="R54" s="19"/>
      <c r="S54" s="20"/>
      <c r="T54" s="20"/>
      <c r="U54" s="23"/>
      <c r="V54" s="22"/>
      <c r="W54" s="9"/>
      <c r="X54" s="9"/>
    </row>
    <row r="55" spans="3:24" x14ac:dyDescent="0.3">
      <c r="G55" s="9"/>
      <c r="H55" s="9"/>
      <c r="I55" s="9"/>
      <c r="J55" s="17"/>
      <c r="K55" s="18"/>
      <c r="L55" s="19"/>
      <c r="M55" s="19"/>
      <c r="N55" s="20"/>
      <c r="O55" s="20"/>
      <c r="P55" s="21"/>
      <c r="Q55" s="22"/>
      <c r="R55" s="19"/>
      <c r="S55" s="20"/>
      <c r="T55" s="20"/>
      <c r="U55" s="23"/>
      <c r="V55" s="22"/>
      <c r="W55" s="9"/>
      <c r="X55" s="9"/>
    </row>
    <row r="56" spans="3:24" x14ac:dyDescent="0.3">
      <c r="G56" s="9"/>
      <c r="H56" s="9"/>
      <c r="I56" s="9"/>
      <c r="J56" s="17"/>
      <c r="K56" s="18"/>
      <c r="L56" s="19"/>
      <c r="M56" s="19"/>
      <c r="N56" s="20"/>
      <c r="O56" s="20"/>
      <c r="P56" s="21"/>
      <c r="Q56" s="22"/>
      <c r="R56" s="19"/>
      <c r="S56" s="20"/>
      <c r="T56" s="20"/>
      <c r="U56" s="23"/>
      <c r="V56" s="22"/>
      <c r="W56" s="9"/>
      <c r="X56" s="9"/>
    </row>
    <row r="57" spans="3:24" x14ac:dyDescent="0.3">
      <c r="G57" s="9"/>
      <c r="H57" s="9"/>
      <c r="I57" s="9"/>
      <c r="J57" s="17"/>
      <c r="K57" s="18"/>
      <c r="L57" s="19"/>
      <c r="M57" s="19"/>
      <c r="N57" s="20"/>
      <c r="O57" s="20"/>
      <c r="P57" s="21"/>
      <c r="Q57" s="22"/>
      <c r="R57" s="19"/>
      <c r="S57" s="20"/>
      <c r="T57" s="20"/>
      <c r="U57" s="23"/>
      <c r="V57" s="22"/>
      <c r="W57" s="9"/>
      <c r="X57" s="9"/>
    </row>
    <row r="58" spans="3:24" x14ac:dyDescent="0.3">
      <c r="G58" s="9"/>
      <c r="H58" s="9"/>
      <c r="I58" s="9"/>
      <c r="J58" s="17"/>
      <c r="K58" s="18"/>
      <c r="L58" s="19"/>
      <c r="M58" s="19"/>
      <c r="N58" s="20"/>
      <c r="O58" s="20"/>
      <c r="P58" s="21"/>
      <c r="Q58" s="22"/>
      <c r="R58" s="19"/>
      <c r="S58" s="20"/>
      <c r="T58" s="20"/>
      <c r="U58" s="23"/>
      <c r="V58" s="22"/>
      <c r="W58" s="9"/>
      <c r="X58" s="9"/>
    </row>
    <row r="59" spans="3:24" x14ac:dyDescent="0.3">
      <c r="G59" s="9"/>
      <c r="H59" s="9"/>
      <c r="I59" s="9"/>
      <c r="J59" s="17"/>
      <c r="K59" s="18"/>
      <c r="L59" s="19"/>
      <c r="M59" s="19"/>
      <c r="N59" s="20"/>
      <c r="O59" s="20"/>
      <c r="P59" s="21"/>
      <c r="Q59" s="22"/>
      <c r="R59" s="19"/>
      <c r="S59" s="20"/>
      <c r="T59" s="20"/>
      <c r="U59" s="23"/>
      <c r="V59" s="22"/>
      <c r="W59" s="9"/>
      <c r="X59" s="9"/>
    </row>
    <row r="60" spans="3:24" x14ac:dyDescent="0.3">
      <c r="G60" s="9"/>
      <c r="H60" s="9"/>
      <c r="I60" s="9"/>
      <c r="J60" s="17"/>
      <c r="K60" s="18"/>
      <c r="L60" s="19"/>
      <c r="M60" s="19"/>
      <c r="N60" s="20"/>
      <c r="O60" s="20"/>
      <c r="P60" s="21"/>
      <c r="Q60" s="22"/>
      <c r="R60" s="19"/>
      <c r="S60" s="20"/>
      <c r="T60" s="20"/>
      <c r="U60" s="23"/>
      <c r="V60" s="22"/>
      <c r="W60" s="9"/>
      <c r="X60" s="9"/>
    </row>
    <row r="61" spans="3:24" x14ac:dyDescent="0.3">
      <c r="G61" s="9"/>
      <c r="H61" s="9"/>
      <c r="I61" s="9"/>
      <c r="J61" s="17"/>
      <c r="K61" s="18"/>
      <c r="L61" s="19"/>
      <c r="M61" s="19"/>
      <c r="N61" s="20"/>
      <c r="O61" s="20"/>
      <c r="P61" s="21"/>
      <c r="Q61" s="22"/>
      <c r="R61" s="19"/>
      <c r="S61" s="20"/>
      <c r="T61" s="20"/>
      <c r="U61" s="23"/>
      <c r="V61" s="22"/>
      <c r="W61" s="9"/>
      <c r="X61" s="9"/>
    </row>
    <row r="62" spans="3:24" x14ac:dyDescent="0.3">
      <c r="G62" s="9"/>
      <c r="H62" s="9"/>
      <c r="I62" s="9"/>
      <c r="J62" s="17"/>
      <c r="K62" s="18"/>
      <c r="L62" s="19"/>
      <c r="M62" s="19"/>
      <c r="N62" s="20"/>
      <c r="O62" s="20"/>
      <c r="P62" s="21"/>
      <c r="Q62" s="22"/>
      <c r="R62" s="19"/>
      <c r="S62" s="20"/>
      <c r="T62" s="20"/>
      <c r="U62" s="23"/>
      <c r="V62" s="22"/>
      <c r="W62" s="9"/>
      <c r="X62" s="9"/>
    </row>
    <row r="63" spans="3:24" x14ac:dyDescent="0.3">
      <c r="G63" s="9"/>
      <c r="H63" s="9"/>
      <c r="I63" s="9"/>
      <c r="J63" s="17"/>
      <c r="K63" s="18"/>
      <c r="L63" s="19"/>
      <c r="M63" s="19"/>
      <c r="N63" s="20"/>
      <c r="O63" s="20"/>
      <c r="P63" s="21"/>
      <c r="Q63" s="22"/>
      <c r="R63" s="19"/>
      <c r="S63" s="20"/>
      <c r="T63" s="20"/>
      <c r="U63" s="23"/>
      <c r="V63" s="22"/>
      <c r="W63" s="9"/>
      <c r="X63" s="9"/>
    </row>
    <row r="64" spans="3:24" x14ac:dyDescent="0.3">
      <c r="G64" s="9"/>
      <c r="H64" s="9"/>
      <c r="I64" s="9"/>
      <c r="J64" s="17"/>
      <c r="K64" s="18"/>
      <c r="L64" s="19"/>
      <c r="M64" s="19"/>
      <c r="N64" s="20"/>
      <c r="O64" s="20"/>
      <c r="P64" s="21"/>
      <c r="Q64" s="22"/>
      <c r="R64" s="19"/>
      <c r="S64" s="20"/>
      <c r="T64" s="20"/>
      <c r="U64" s="23"/>
      <c r="V64" s="22"/>
      <c r="W64" s="9"/>
      <c r="X64" s="9"/>
    </row>
    <row r="65" spans="7:24" x14ac:dyDescent="0.3">
      <c r="G65" s="9"/>
      <c r="H65" s="9"/>
      <c r="I65" s="9"/>
      <c r="J65" s="17"/>
      <c r="K65" s="18"/>
      <c r="L65" s="19"/>
      <c r="M65" s="19"/>
      <c r="N65" s="20"/>
      <c r="O65" s="20"/>
      <c r="P65" s="21"/>
      <c r="Q65" s="22"/>
      <c r="R65" s="19"/>
      <c r="S65" s="20"/>
      <c r="T65" s="20"/>
      <c r="U65" s="23"/>
      <c r="V65" s="22"/>
      <c r="W65" s="9"/>
      <c r="X65" s="9"/>
    </row>
    <row r="66" spans="7:24" x14ac:dyDescent="0.3">
      <c r="G66" s="9"/>
      <c r="H66" s="9"/>
      <c r="I66" s="9"/>
      <c r="J66" s="17"/>
      <c r="K66" s="18"/>
      <c r="L66" s="19"/>
      <c r="M66" s="19"/>
      <c r="N66" s="20"/>
      <c r="O66" s="20"/>
      <c r="P66" s="21"/>
      <c r="Q66" s="22"/>
      <c r="R66" s="19"/>
      <c r="S66" s="20"/>
      <c r="T66" s="20"/>
      <c r="U66" s="23"/>
      <c r="V66" s="22"/>
      <c r="W66" s="9"/>
      <c r="X66" s="9"/>
    </row>
    <row r="67" spans="7:24" x14ac:dyDescent="0.3">
      <c r="G67" s="9"/>
      <c r="H67" s="9"/>
      <c r="I67" s="9"/>
      <c r="J67" s="17"/>
      <c r="K67" s="18"/>
      <c r="L67" s="19"/>
      <c r="M67" s="19"/>
      <c r="N67" s="20"/>
      <c r="O67" s="20"/>
      <c r="P67" s="21"/>
      <c r="Q67" s="22"/>
      <c r="R67" s="19"/>
      <c r="S67" s="20"/>
      <c r="T67" s="20"/>
      <c r="U67" s="23"/>
      <c r="V67" s="22"/>
      <c r="W67" s="9"/>
      <c r="X67" s="9"/>
    </row>
    <row r="68" spans="7:24" x14ac:dyDescent="0.3">
      <c r="G68" s="9"/>
      <c r="H68" s="9"/>
      <c r="I68" s="9"/>
      <c r="J68" s="17"/>
      <c r="K68" s="18"/>
      <c r="L68" s="19"/>
      <c r="M68" s="19"/>
      <c r="N68" s="20"/>
      <c r="O68" s="20"/>
      <c r="P68" s="21"/>
      <c r="Q68" s="22"/>
      <c r="R68" s="19"/>
      <c r="S68" s="20"/>
      <c r="T68" s="20"/>
      <c r="U68" s="23"/>
      <c r="V68" s="22"/>
      <c r="W68" s="9"/>
      <c r="X68" s="9"/>
    </row>
    <row r="69" spans="7:24" x14ac:dyDescent="0.3">
      <c r="G69" s="9"/>
      <c r="H69" s="9"/>
      <c r="I69" s="9"/>
      <c r="J69" s="17"/>
      <c r="K69" s="18"/>
      <c r="L69" s="20"/>
      <c r="M69" s="20"/>
      <c r="N69" s="20"/>
      <c r="O69" s="20"/>
      <c r="P69" s="23"/>
      <c r="Q69" s="22"/>
      <c r="R69" s="20"/>
      <c r="S69" s="20"/>
      <c r="T69" s="20"/>
      <c r="U69" s="23"/>
      <c r="V69" s="22"/>
      <c r="W69" s="9"/>
      <c r="X69" s="9"/>
    </row>
    <row r="70" spans="7:24" ht="15.6" x14ac:dyDescent="0.3">
      <c r="G70" s="28"/>
      <c r="H70" s="28"/>
      <c r="I70" s="9"/>
      <c r="J70" s="17"/>
      <c r="K70" s="18"/>
      <c r="L70" s="20"/>
      <c r="M70" s="20"/>
      <c r="N70" s="20"/>
      <c r="O70" s="20"/>
      <c r="P70" s="23"/>
      <c r="Q70" s="22"/>
      <c r="R70" s="20"/>
      <c r="S70" s="20"/>
      <c r="T70" s="20"/>
      <c r="U70" s="23"/>
      <c r="V70" s="22"/>
      <c r="W70" s="9"/>
      <c r="X70" s="9"/>
    </row>
    <row r="71" spans="7:24" x14ac:dyDescent="0.3">
      <c r="G71" s="9"/>
      <c r="H71" s="9"/>
      <c r="I71" s="9"/>
      <c r="J71" s="17"/>
      <c r="K71" s="18"/>
      <c r="L71" s="19"/>
      <c r="M71" s="19"/>
      <c r="N71" s="20"/>
      <c r="O71" s="20"/>
      <c r="P71" s="21"/>
      <c r="Q71" s="22"/>
      <c r="R71" s="19"/>
      <c r="S71" s="20"/>
      <c r="T71" s="20"/>
      <c r="U71" s="23"/>
      <c r="V71" s="22"/>
      <c r="W71" s="9"/>
      <c r="X71" s="9"/>
    </row>
    <row r="72" spans="7:24" x14ac:dyDescent="0.3">
      <c r="G72" s="9"/>
      <c r="H72" s="9"/>
      <c r="I72" s="9"/>
      <c r="J72" s="17"/>
      <c r="K72" s="18"/>
      <c r="L72" s="19"/>
      <c r="M72" s="19"/>
      <c r="N72" s="20"/>
      <c r="O72" s="20"/>
      <c r="P72" s="21"/>
      <c r="Q72" s="22"/>
      <c r="R72" s="19"/>
      <c r="S72" s="20"/>
      <c r="T72" s="20"/>
      <c r="U72" s="23"/>
      <c r="V72" s="22"/>
      <c r="W72" s="9"/>
      <c r="X72" s="9"/>
    </row>
    <row r="73" spans="7:24" x14ac:dyDescent="0.3">
      <c r="G73" s="9"/>
      <c r="H73" s="9"/>
      <c r="I73" s="9"/>
      <c r="J73" s="17"/>
      <c r="K73" s="18"/>
      <c r="L73" s="19"/>
      <c r="M73" s="19"/>
      <c r="N73" s="20"/>
      <c r="O73" s="20"/>
      <c r="P73" s="21"/>
      <c r="Q73" s="22"/>
      <c r="R73" s="19"/>
      <c r="S73" s="20"/>
      <c r="T73" s="20"/>
      <c r="U73" s="23"/>
      <c r="V73" s="22"/>
      <c r="W73" s="9"/>
      <c r="X73" s="9"/>
    </row>
    <row r="74" spans="7:24" x14ac:dyDescent="0.3">
      <c r="G74" s="9"/>
      <c r="H74" s="9"/>
      <c r="I74" s="9"/>
      <c r="J74" s="17"/>
      <c r="K74" s="18"/>
      <c r="L74" s="19"/>
      <c r="M74" s="19"/>
      <c r="N74" s="20"/>
      <c r="O74" s="20"/>
      <c r="P74" s="21"/>
      <c r="Q74" s="22"/>
      <c r="R74" s="19"/>
      <c r="S74" s="20"/>
      <c r="T74" s="20"/>
      <c r="U74" s="23"/>
      <c r="V74" s="22"/>
      <c r="W74" s="9"/>
      <c r="X74" s="9"/>
    </row>
    <row r="75" spans="7:24" x14ac:dyDescent="0.3">
      <c r="G75" s="9"/>
      <c r="H75" s="9"/>
      <c r="I75" s="9"/>
      <c r="J75" s="17"/>
      <c r="K75" s="18"/>
      <c r="L75" s="19"/>
      <c r="M75" s="19"/>
      <c r="N75" s="20"/>
      <c r="O75" s="20"/>
      <c r="P75" s="21"/>
      <c r="Q75" s="22"/>
      <c r="R75" s="19"/>
      <c r="S75" s="20"/>
      <c r="T75" s="20"/>
      <c r="U75" s="23"/>
      <c r="V75" s="22"/>
      <c r="W75" s="9"/>
      <c r="X75" s="9"/>
    </row>
    <row r="76" spans="7:24" x14ac:dyDescent="0.3">
      <c r="G76" s="9"/>
      <c r="H76" s="9"/>
      <c r="I76" s="9"/>
      <c r="J76" s="17"/>
      <c r="K76" s="18"/>
      <c r="L76" s="19"/>
      <c r="M76" s="19"/>
      <c r="N76" s="20"/>
      <c r="O76" s="20"/>
      <c r="P76" s="21"/>
      <c r="Q76" s="22"/>
      <c r="R76" s="19"/>
      <c r="S76" s="20"/>
      <c r="T76" s="20"/>
      <c r="U76" s="23"/>
      <c r="V76" s="22"/>
      <c r="W76" s="9"/>
      <c r="X76" s="9"/>
    </row>
    <row r="77" spans="7:24" x14ac:dyDescent="0.3">
      <c r="G77" s="9"/>
      <c r="H77" s="9"/>
      <c r="I77" s="9"/>
      <c r="J77" s="17"/>
      <c r="K77" s="18"/>
      <c r="L77" s="19"/>
      <c r="M77" s="19"/>
      <c r="N77" s="20"/>
      <c r="O77" s="20"/>
      <c r="P77" s="21"/>
      <c r="Q77" s="22"/>
      <c r="R77" s="19"/>
      <c r="S77" s="20"/>
      <c r="T77" s="20"/>
      <c r="U77" s="23"/>
      <c r="V77" s="22"/>
      <c r="W77" s="9"/>
      <c r="X77" s="9"/>
    </row>
    <row r="78" spans="7:24" x14ac:dyDescent="0.3">
      <c r="G78" s="9"/>
      <c r="H78" s="9"/>
      <c r="I78" s="9"/>
      <c r="J78" s="17"/>
      <c r="K78" s="18"/>
      <c r="L78" s="19"/>
      <c r="M78" s="19"/>
      <c r="N78" s="20"/>
      <c r="O78" s="20"/>
      <c r="P78" s="21"/>
      <c r="Q78" s="22"/>
      <c r="R78" s="19"/>
      <c r="S78" s="20"/>
      <c r="T78" s="20"/>
      <c r="U78" s="23"/>
      <c r="V78" s="22"/>
      <c r="W78" s="9"/>
      <c r="X78" s="9"/>
    </row>
    <row r="79" spans="7:24" x14ac:dyDescent="0.3">
      <c r="G79" s="9"/>
      <c r="H79" s="9"/>
      <c r="I79" s="9"/>
      <c r="J79" s="17"/>
      <c r="K79" s="18"/>
      <c r="L79" s="19"/>
      <c r="M79" s="19"/>
      <c r="N79" s="20"/>
      <c r="O79" s="20"/>
      <c r="P79" s="21"/>
      <c r="Q79" s="22"/>
      <c r="R79" s="19"/>
      <c r="S79" s="20"/>
      <c r="T79" s="20"/>
      <c r="U79" s="23"/>
      <c r="V79" s="22"/>
      <c r="W79" s="9"/>
      <c r="X79" s="9"/>
    </row>
    <row r="80" spans="7:24" x14ac:dyDescent="0.3">
      <c r="G80" s="9"/>
      <c r="H80" s="9"/>
      <c r="I80" s="9"/>
      <c r="J80" s="17"/>
      <c r="K80" s="18"/>
      <c r="L80" s="19"/>
      <c r="M80" s="19"/>
      <c r="N80" s="20"/>
      <c r="O80" s="20"/>
      <c r="P80" s="21"/>
      <c r="Q80" s="22"/>
      <c r="R80" s="19"/>
      <c r="S80" s="20"/>
      <c r="T80" s="20"/>
      <c r="U80" s="23"/>
      <c r="V80" s="22"/>
      <c r="W80" s="9"/>
      <c r="X80" s="9"/>
    </row>
    <row r="81" spans="7:24" x14ac:dyDescent="0.3">
      <c r="G81" s="9"/>
      <c r="H81" s="9"/>
      <c r="I81" s="9"/>
      <c r="J81" s="17"/>
      <c r="K81" s="18"/>
      <c r="L81" s="19"/>
      <c r="M81" s="19"/>
      <c r="N81" s="20"/>
      <c r="O81" s="20"/>
      <c r="P81" s="21"/>
      <c r="Q81" s="22"/>
      <c r="R81" s="19"/>
      <c r="S81" s="20"/>
      <c r="T81" s="20"/>
      <c r="U81" s="23"/>
      <c r="V81" s="22"/>
      <c r="W81" s="9"/>
      <c r="X81" s="9"/>
    </row>
    <row r="82" spans="7:24" x14ac:dyDescent="0.3">
      <c r="G82" s="9"/>
      <c r="H82" s="9"/>
      <c r="I82" s="9"/>
      <c r="J82" s="17"/>
      <c r="K82" s="18"/>
      <c r="L82" s="19"/>
      <c r="M82" s="19"/>
      <c r="N82" s="20"/>
      <c r="O82" s="20"/>
      <c r="P82" s="21"/>
      <c r="Q82" s="22"/>
      <c r="R82" s="19"/>
      <c r="S82" s="20"/>
      <c r="T82" s="20"/>
      <c r="U82" s="23"/>
      <c r="V82" s="22"/>
      <c r="W82" s="9"/>
      <c r="X82" s="9"/>
    </row>
    <row r="83" spans="7:24" x14ac:dyDescent="0.3">
      <c r="G83" s="9"/>
      <c r="H83" s="9"/>
      <c r="I83" s="9"/>
      <c r="J83" s="17"/>
      <c r="K83" s="18"/>
      <c r="L83" s="19"/>
      <c r="M83" s="19"/>
      <c r="N83" s="20"/>
      <c r="O83" s="20"/>
      <c r="P83" s="21"/>
      <c r="Q83" s="22"/>
      <c r="R83" s="19"/>
      <c r="S83" s="20"/>
      <c r="T83" s="20"/>
      <c r="U83" s="23"/>
      <c r="V83" s="22"/>
      <c r="W83" s="9"/>
      <c r="X83" s="9"/>
    </row>
    <row r="84" spans="7:24" x14ac:dyDescent="0.3">
      <c r="G84" s="9"/>
      <c r="H84" s="9"/>
      <c r="I84" s="9"/>
      <c r="J84" s="17"/>
      <c r="K84" s="18"/>
      <c r="L84" s="19"/>
      <c r="M84" s="19"/>
      <c r="N84" s="20"/>
      <c r="O84" s="20"/>
      <c r="P84" s="21"/>
      <c r="Q84" s="22"/>
      <c r="R84" s="19"/>
      <c r="S84" s="20"/>
      <c r="T84" s="20"/>
      <c r="U84" s="23"/>
      <c r="V84" s="22"/>
      <c r="W84" s="9"/>
      <c r="X84" s="9"/>
    </row>
    <row r="85" spans="7:24" x14ac:dyDescent="0.3">
      <c r="G85" s="9"/>
      <c r="H85" s="9"/>
      <c r="I85" s="9"/>
      <c r="J85" s="17"/>
      <c r="K85" s="18"/>
      <c r="L85" s="19"/>
      <c r="M85" s="19"/>
      <c r="N85" s="20"/>
      <c r="O85" s="20"/>
      <c r="P85" s="21"/>
      <c r="Q85" s="22"/>
      <c r="R85" s="19"/>
      <c r="S85" s="20"/>
      <c r="T85" s="20"/>
      <c r="U85" s="23"/>
      <c r="V85" s="22"/>
      <c r="W85" s="9"/>
      <c r="X85" s="9"/>
    </row>
    <row r="86" spans="7:24" x14ac:dyDescent="0.3">
      <c r="G86" s="9"/>
      <c r="H86" s="9"/>
      <c r="I86" s="9"/>
      <c r="J86" s="17"/>
      <c r="K86" s="18"/>
      <c r="L86" s="19"/>
      <c r="M86" s="19"/>
      <c r="N86" s="20"/>
      <c r="O86" s="20"/>
      <c r="P86" s="21"/>
      <c r="Q86" s="22"/>
      <c r="R86" s="19"/>
      <c r="S86" s="20"/>
      <c r="T86" s="20"/>
      <c r="U86" s="23"/>
      <c r="V86" s="22"/>
      <c r="W86" s="9"/>
      <c r="X86" s="9"/>
    </row>
    <row r="87" spans="7:24" x14ac:dyDescent="0.3">
      <c r="G87" s="9"/>
      <c r="H87" s="9"/>
      <c r="I87" s="9"/>
      <c r="J87" s="17"/>
      <c r="K87" s="18"/>
      <c r="L87" s="19"/>
      <c r="M87" s="19"/>
      <c r="N87" s="20"/>
      <c r="O87" s="20"/>
      <c r="P87" s="21"/>
      <c r="Q87" s="22"/>
      <c r="R87" s="19"/>
      <c r="S87" s="20"/>
      <c r="T87" s="20"/>
      <c r="U87" s="23"/>
      <c r="V87" s="22"/>
      <c r="W87" s="9"/>
      <c r="X87" s="9"/>
    </row>
    <row r="88" spans="7:24" x14ac:dyDescent="0.3"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  <row r="89" spans="7:24" x14ac:dyDescent="0.3">
      <c r="G89" s="9"/>
      <c r="H89" s="9"/>
      <c r="I89" s="9"/>
      <c r="J89" s="17"/>
      <c r="K89" s="18"/>
      <c r="L89" s="20"/>
      <c r="M89" s="20"/>
      <c r="N89" s="20"/>
      <c r="O89" s="20"/>
      <c r="P89" s="23"/>
      <c r="Q89" s="22"/>
      <c r="R89" s="20"/>
      <c r="S89" s="20"/>
      <c r="T89" s="20"/>
      <c r="U89" s="23"/>
      <c r="V89" s="22"/>
      <c r="W89" s="27"/>
      <c r="X89" s="9"/>
    </row>
    <row r="90" spans="7:24" x14ac:dyDescent="0.3">
      <c r="G90" s="9"/>
      <c r="H90" s="9"/>
      <c r="I90" s="9"/>
      <c r="J90" s="17"/>
      <c r="K90" s="18"/>
      <c r="L90" s="20"/>
      <c r="M90" s="20"/>
      <c r="N90" s="20"/>
      <c r="O90" s="20"/>
      <c r="P90" s="23"/>
      <c r="Q90" s="22"/>
      <c r="R90" s="20"/>
      <c r="S90" s="20"/>
      <c r="T90" s="20"/>
      <c r="U90" s="23"/>
      <c r="V90" s="22"/>
      <c r="W90" s="9"/>
      <c r="X90" s="9"/>
    </row>
    <row r="91" spans="7:24" x14ac:dyDescent="0.3">
      <c r="G91" s="9"/>
      <c r="H91" s="9"/>
      <c r="I91" s="9"/>
      <c r="J91" s="10"/>
      <c r="K91" s="11"/>
      <c r="L91" s="12"/>
      <c r="M91" s="12"/>
      <c r="N91" s="12"/>
      <c r="O91" s="12"/>
      <c r="P91" s="13"/>
      <c r="Q91" s="14"/>
      <c r="R91" s="12"/>
      <c r="S91" s="12"/>
      <c r="T91" s="12"/>
      <c r="U91" s="13"/>
      <c r="V91" s="14"/>
      <c r="W91" s="9"/>
      <c r="X91" s="9"/>
    </row>
    <row r="92" spans="7:24" ht="15.6" x14ac:dyDescent="0.3">
      <c r="G92" s="28"/>
      <c r="H92" s="28"/>
      <c r="I92" s="9"/>
      <c r="J92" s="17"/>
      <c r="K92" s="18"/>
      <c r="L92" s="20"/>
      <c r="M92" s="20"/>
      <c r="N92" s="20"/>
      <c r="O92" s="20"/>
      <c r="P92" s="23"/>
      <c r="Q92" s="22"/>
      <c r="R92" s="20"/>
      <c r="S92" s="20"/>
      <c r="T92" s="20"/>
      <c r="U92" s="23"/>
      <c r="V92" s="22"/>
      <c r="W92" s="9"/>
      <c r="X92" s="9"/>
    </row>
    <row r="93" spans="7:24" x14ac:dyDescent="0.3">
      <c r="G93" s="9"/>
      <c r="H93" s="9"/>
      <c r="I93" s="9"/>
      <c r="J93" s="17"/>
      <c r="K93" s="18"/>
      <c r="L93" s="19"/>
      <c r="M93" s="19"/>
      <c r="N93" s="20"/>
      <c r="O93" s="20"/>
      <c r="P93" s="21"/>
      <c r="Q93" s="22"/>
      <c r="R93" s="19"/>
      <c r="S93" s="20"/>
      <c r="T93" s="20"/>
      <c r="U93" s="23"/>
      <c r="V93" s="22"/>
      <c r="W93" s="9"/>
      <c r="X93" s="9"/>
    </row>
    <row r="94" spans="7:24" x14ac:dyDescent="0.3">
      <c r="G94" s="9"/>
      <c r="H94" s="9"/>
      <c r="I94" s="9"/>
      <c r="J94" s="17"/>
      <c r="K94" s="18"/>
      <c r="L94" s="19"/>
      <c r="M94" s="19"/>
      <c r="N94" s="20"/>
      <c r="O94" s="20"/>
      <c r="P94" s="21"/>
      <c r="Q94" s="22"/>
      <c r="R94" s="19"/>
      <c r="S94" s="20"/>
      <c r="T94" s="20"/>
      <c r="U94" s="23"/>
      <c r="V94" s="22"/>
      <c r="W94" s="9"/>
      <c r="X94" s="9"/>
    </row>
    <row r="95" spans="7:24" x14ac:dyDescent="0.3">
      <c r="G95" s="9"/>
      <c r="H95" s="9"/>
      <c r="I95" s="9"/>
      <c r="J95" s="17"/>
      <c r="K95" s="18"/>
      <c r="L95" s="19"/>
      <c r="M95" s="19"/>
      <c r="N95" s="20"/>
      <c r="O95" s="20"/>
      <c r="P95" s="21"/>
      <c r="Q95" s="22"/>
      <c r="R95" s="19"/>
      <c r="S95" s="20"/>
      <c r="T95" s="20"/>
      <c r="U95" s="23"/>
      <c r="V95" s="22"/>
      <c r="W95" s="9"/>
      <c r="X95" s="9"/>
    </row>
    <row r="96" spans="7:24" x14ac:dyDescent="0.3">
      <c r="G96" s="9"/>
      <c r="H96" s="9"/>
      <c r="I96" s="9"/>
      <c r="J96" s="17"/>
      <c r="K96" s="18"/>
      <c r="L96" s="19"/>
      <c r="M96" s="19"/>
      <c r="N96" s="20"/>
      <c r="O96" s="20"/>
      <c r="P96" s="21"/>
      <c r="Q96" s="22"/>
      <c r="R96" s="19"/>
      <c r="S96" s="20"/>
      <c r="T96" s="20"/>
      <c r="U96" s="23"/>
      <c r="V96" s="22"/>
      <c r="W96" s="9"/>
      <c r="X96" s="9"/>
    </row>
    <row r="97" spans="7:24" x14ac:dyDescent="0.3">
      <c r="G97" s="9"/>
      <c r="H97" s="9"/>
      <c r="I97" s="9"/>
      <c r="J97" s="17"/>
      <c r="K97" s="18"/>
      <c r="L97" s="19"/>
      <c r="M97" s="19"/>
      <c r="N97" s="20"/>
      <c r="O97" s="20"/>
      <c r="P97" s="21"/>
      <c r="Q97" s="22"/>
      <c r="R97" s="19"/>
      <c r="S97" s="20"/>
      <c r="T97" s="20"/>
      <c r="U97" s="23"/>
      <c r="V97" s="22"/>
      <c r="W97" s="9"/>
      <c r="X97" s="9"/>
    </row>
    <row r="98" spans="7:24" x14ac:dyDescent="0.3">
      <c r="G98" s="9"/>
      <c r="H98" s="9"/>
      <c r="I98" s="9"/>
      <c r="J98" s="17"/>
      <c r="K98" s="18"/>
      <c r="L98" s="19"/>
      <c r="M98" s="19"/>
      <c r="N98" s="20"/>
      <c r="O98" s="20"/>
      <c r="P98" s="21"/>
      <c r="Q98" s="22"/>
      <c r="R98" s="19"/>
      <c r="S98" s="20"/>
      <c r="T98" s="20"/>
      <c r="U98" s="23"/>
      <c r="V98" s="22"/>
      <c r="W98" s="9"/>
      <c r="X98" s="9"/>
    </row>
    <row r="99" spans="7:24" x14ac:dyDescent="0.3">
      <c r="G99" s="9"/>
      <c r="H99" s="9"/>
      <c r="I99" s="9"/>
      <c r="J99" s="17"/>
      <c r="K99" s="18"/>
      <c r="L99" s="19"/>
      <c r="M99" s="19"/>
      <c r="N99" s="20"/>
      <c r="O99" s="20"/>
      <c r="P99" s="21"/>
      <c r="Q99" s="22"/>
      <c r="R99" s="19"/>
      <c r="S99" s="20"/>
      <c r="T99" s="20"/>
      <c r="U99" s="23"/>
      <c r="V99" s="22"/>
      <c r="W99" s="9"/>
      <c r="X99" s="9"/>
    </row>
    <row r="100" spans="7:24" x14ac:dyDescent="0.3">
      <c r="G100" s="9"/>
      <c r="H100" s="9"/>
      <c r="I100" s="9"/>
      <c r="J100" s="17"/>
      <c r="K100" s="18"/>
      <c r="L100" s="19"/>
      <c r="M100" s="19"/>
      <c r="N100" s="20"/>
      <c r="O100" s="20"/>
      <c r="P100" s="21"/>
      <c r="Q100" s="22"/>
      <c r="R100" s="19"/>
      <c r="S100" s="20"/>
      <c r="T100" s="20"/>
      <c r="U100" s="23"/>
      <c r="V100" s="22"/>
      <c r="W100" s="9"/>
      <c r="X100" s="9"/>
    </row>
    <row r="101" spans="7:24" x14ac:dyDescent="0.3">
      <c r="G101" s="9"/>
      <c r="H101" s="9"/>
      <c r="I101" s="9"/>
      <c r="J101" s="17"/>
      <c r="K101" s="18"/>
      <c r="L101" s="19"/>
      <c r="M101" s="19"/>
      <c r="N101" s="20"/>
      <c r="O101" s="20"/>
      <c r="P101" s="21"/>
      <c r="Q101" s="22"/>
      <c r="R101" s="19"/>
      <c r="S101" s="20"/>
      <c r="T101" s="20"/>
      <c r="U101" s="23"/>
      <c r="V101" s="22"/>
      <c r="W101" s="9"/>
      <c r="X101" s="9"/>
    </row>
    <row r="102" spans="7:24" x14ac:dyDescent="0.3">
      <c r="G102" s="9"/>
      <c r="H102" s="9"/>
      <c r="I102" s="9"/>
      <c r="J102" s="17"/>
      <c r="K102" s="18"/>
      <c r="L102" s="19"/>
      <c r="M102" s="19"/>
      <c r="N102" s="20"/>
      <c r="O102" s="20"/>
      <c r="P102" s="21"/>
      <c r="Q102" s="22"/>
      <c r="R102" s="19"/>
      <c r="S102" s="20"/>
      <c r="T102" s="20"/>
      <c r="U102" s="23"/>
      <c r="V102" s="22"/>
      <c r="W102" s="9"/>
      <c r="X102" s="9"/>
    </row>
    <row r="103" spans="7:24" x14ac:dyDescent="0.3">
      <c r="G103" s="9"/>
      <c r="H103" s="9"/>
      <c r="I103" s="9"/>
      <c r="J103" s="17"/>
      <c r="K103" s="18"/>
      <c r="L103" s="19"/>
      <c r="M103" s="19"/>
      <c r="N103" s="20"/>
      <c r="O103" s="20"/>
      <c r="P103" s="21"/>
      <c r="Q103" s="22"/>
      <c r="R103" s="19"/>
      <c r="S103" s="20"/>
      <c r="T103" s="20"/>
      <c r="U103" s="23"/>
      <c r="V103" s="22"/>
      <c r="W103" s="9"/>
      <c r="X103" s="9"/>
    </row>
    <row r="104" spans="7:24" x14ac:dyDescent="0.3">
      <c r="G104" s="9"/>
      <c r="H104" s="9"/>
      <c r="I104" s="9"/>
      <c r="J104" s="17"/>
      <c r="K104" s="18"/>
      <c r="L104" s="19"/>
      <c r="M104" s="19"/>
      <c r="N104" s="20"/>
      <c r="O104" s="20"/>
      <c r="P104" s="21"/>
      <c r="Q104" s="22"/>
      <c r="R104" s="19"/>
      <c r="S104" s="20"/>
      <c r="T104" s="20"/>
      <c r="U104" s="23"/>
      <c r="V104" s="22"/>
      <c r="W104" s="9"/>
      <c r="X104" s="9"/>
    </row>
    <row r="105" spans="7:24" x14ac:dyDescent="0.3">
      <c r="G105" s="9"/>
      <c r="H105" s="9"/>
      <c r="I105" s="9"/>
      <c r="J105" s="17"/>
      <c r="K105" s="18"/>
      <c r="L105" s="19"/>
      <c r="M105" s="19"/>
      <c r="N105" s="20"/>
      <c r="O105" s="20"/>
      <c r="P105" s="21"/>
      <c r="Q105" s="22"/>
      <c r="R105" s="19"/>
      <c r="S105" s="20"/>
      <c r="T105" s="20"/>
      <c r="U105" s="23"/>
      <c r="V105" s="22"/>
      <c r="W105" s="9"/>
      <c r="X105" s="9"/>
    </row>
    <row r="106" spans="7:24" x14ac:dyDescent="0.3">
      <c r="G106" s="9"/>
      <c r="H106" s="9"/>
      <c r="I106" s="9"/>
      <c r="J106" s="17"/>
      <c r="K106" s="18"/>
      <c r="L106" s="19"/>
      <c r="M106" s="19"/>
      <c r="N106" s="20"/>
      <c r="O106" s="20"/>
      <c r="P106" s="21"/>
      <c r="Q106" s="22"/>
      <c r="R106" s="19"/>
      <c r="S106" s="20"/>
      <c r="T106" s="20"/>
      <c r="U106" s="23"/>
      <c r="V106" s="22"/>
      <c r="W106" s="9"/>
      <c r="X106" s="9"/>
    </row>
    <row r="107" spans="7:24" x14ac:dyDescent="0.3">
      <c r="G107" s="9"/>
      <c r="H107" s="9"/>
      <c r="I107" s="9"/>
      <c r="J107" s="17"/>
      <c r="K107" s="18"/>
      <c r="L107" s="19"/>
      <c r="M107" s="19"/>
      <c r="N107" s="20"/>
      <c r="O107" s="20"/>
      <c r="P107" s="21"/>
      <c r="Q107" s="22"/>
      <c r="R107" s="19"/>
      <c r="S107" s="20"/>
      <c r="T107" s="20"/>
      <c r="U107" s="23"/>
      <c r="V107" s="22"/>
      <c r="W107" s="9"/>
      <c r="X107" s="9"/>
    </row>
    <row r="108" spans="7:24" x14ac:dyDescent="0.3">
      <c r="G108" s="9"/>
      <c r="H108" s="9"/>
      <c r="I108" s="9"/>
      <c r="J108" s="17"/>
      <c r="K108" s="18"/>
      <c r="L108" s="19"/>
      <c r="M108" s="19"/>
      <c r="N108" s="20"/>
      <c r="O108" s="20"/>
      <c r="P108" s="21"/>
      <c r="Q108" s="22"/>
      <c r="R108" s="19"/>
      <c r="S108" s="20"/>
      <c r="T108" s="20"/>
      <c r="U108" s="23"/>
      <c r="V108" s="22"/>
      <c r="W108" s="9"/>
      <c r="X108" s="9"/>
    </row>
    <row r="109" spans="7:24" x14ac:dyDescent="0.3">
      <c r="G109" s="9"/>
      <c r="H109" s="9"/>
      <c r="I109" s="9"/>
      <c r="J109" s="17"/>
      <c r="K109" s="18"/>
      <c r="L109" s="19"/>
      <c r="M109" s="19"/>
      <c r="N109" s="20"/>
      <c r="O109" s="20"/>
      <c r="P109" s="21"/>
      <c r="Q109" s="22"/>
      <c r="R109" s="19"/>
      <c r="S109" s="20"/>
      <c r="T109" s="20"/>
      <c r="U109" s="23"/>
      <c r="V109" s="22"/>
      <c r="W109" s="9"/>
      <c r="X109" s="9"/>
    </row>
    <row r="110" spans="7:24" x14ac:dyDescent="0.3">
      <c r="G110" s="9"/>
      <c r="H110" s="9"/>
      <c r="I110" s="9"/>
      <c r="J110" s="17"/>
      <c r="K110" s="18"/>
      <c r="L110" s="20"/>
      <c r="M110" s="20"/>
      <c r="N110" s="20"/>
      <c r="O110" s="20"/>
      <c r="P110" s="23"/>
      <c r="Q110" s="22"/>
      <c r="R110" s="20"/>
      <c r="S110" s="20"/>
      <c r="T110" s="20"/>
      <c r="U110" s="23"/>
      <c r="V110" s="22"/>
      <c r="W110" s="9"/>
      <c r="X110" s="9"/>
    </row>
    <row r="111" spans="7:24" ht="15.6" x14ac:dyDescent="0.3">
      <c r="G111" s="28"/>
      <c r="H111" s="28"/>
      <c r="I111" s="9"/>
      <c r="J111" s="17"/>
      <c r="K111" s="18"/>
      <c r="L111" s="20"/>
      <c r="M111" s="20"/>
      <c r="N111" s="20"/>
      <c r="O111" s="20"/>
      <c r="P111" s="23"/>
      <c r="Q111" s="22"/>
      <c r="R111" s="20"/>
      <c r="S111" s="20"/>
      <c r="T111" s="20"/>
      <c r="U111" s="23"/>
      <c r="V111" s="22"/>
      <c r="W111" s="9"/>
      <c r="X111" s="9"/>
    </row>
    <row r="112" spans="7:24" x14ac:dyDescent="0.3">
      <c r="G112" s="9"/>
      <c r="H112" s="9"/>
      <c r="I112" s="9"/>
      <c r="J112" s="17"/>
      <c r="K112" s="18"/>
      <c r="L112" s="19"/>
      <c r="M112" s="19"/>
      <c r="N112" s="20"/>
      <c r="O112" s="20"/>
      <c r="P112" s="21"/>
      <c r="Q112" s="22"/>
      <c r="R112" s="19"/>
      <c r="S112" s="20"/>
      <c r="T112" s="20"/>
      <c r="U112" s="23"/>
      <c r="V112" s="22"/>
      <c r="W112" s="9"/>
      <c r="X112" s="9"/>
    </row>
    <row r="113" spans="7:24" x14ac:dyDescent="0.3">
      <c r="G113" s="9"/>
      <c r="H113" s="9"/>
      <c r="I113" s="9"/>
      <c r="J113" s="17"/>
      <c r="K113" s="18"/>
      <c r="L113" s="19"/>
      <c r="M113" s="19"/>
      <c r="N113" s="20"/>
      <c r="O113" s="20"/>
      <c r="P113" s="21"/>
      <c r="Q113" s="22"/>
      <c r="R113" s="19"/>
      <c r="S113" s="20"/>
      <c r="T113" s="20"/>
      <c r="U113" s="23"/>
      <c r="V113" s="22"/>
      <c r="W113" s="9"/>
      <c r="X113" s="9"/>
    </row>
    <row r="114" spans="7:24" x14ac:dyDescent="0.3">
      <c r="G114" s="9"/>
      <c r="H114" s="9"/>
      <c r="I114" s="9"/>
      <c r="J114" s="17"/>
      <c r="K114" s="18"/>
      <c r="L114" s="19"/>
      <c r="M114" s="19"/>
      <c r="N114" s="20"/>
      <c r="O114" s="20"/>
      <c r="P114" s="21"/>
      <c r="Q114" s="22"/>
      <c r="R114" s="19"/>
      <c r="S114" s="20"/>
      <c r="T114" s="20"/>
      <c r="U114" s="23"/>
      <c r="V114" s="22"/>
      <c r="W114" s="9"/>
      <c r="X114" s="9"/>
    </row>
    <row r="115" spans="7:24" x14ac:dyDescent="0.3">
      <c r="G115" s="9"/>
      <c r="H115" s="9"/>
      <c r="I115" s="9"/>
      <c r="J115" s="17"/>
      <c r="K115" s="18"/>
      <c r="L115" s="19"/>
      <c r="M115" s="19"/>
      <c r="N115" s="20"/>
      <c r="O115" s="20"/>
      <c r="P115" s="21"/>
      <c r="Q115" s="22"/>
      <c r="R115" s="19"/>
      <c r="S115" s="20"/>
      <c r="T115" s="20"/>
      <c r="U115" s="23"/>
      <c r="V115" s="22"/>
      <c r="W115" s="9"/>
      <c r="X115" s="9"/>
    </row>
    <row r="116" spans="7:24" x14ac:dyDescent="0.3">
      <c r="G116" s="9"/>
      <c r="H116" s="9"/>
      <c r="I116" s="9"/>
      <c r="J116" s="17"/>
      <c r="K116" s="18"/>
      <c r="L116" s="19"/>
      <c r="M116" s="19"/>
      <c r="N116" s="20"/>
      <c r="O116" s="20"/>
      <c r="P116" s="21"/>
      <c r="Q116" s="22"/>
      <c r="R116" s="19"/>
      <c r="S116" s="20"/>
      <c r="T116" s="20"/>
      <c r="U116" s="23"/>
      <c r="V116" s="22"/>
      <c r="W116" s="9"/>
      <c r="X116" s="9"/>
    </row>
    <row r="117" spans="7:24" x14ac:dyDescent="0.3">
      <c r="G117" s="9"/>
      <c r="H117" s="9"/>
      <c r="I117" s="9"/>
      <c r="J117" s="17"/>
      <c r="K117" s="18"/>
      <c r="L117" s="19"/>
      <c r="M117" s="19"/>
      <c r="N117" s="20"/>
      <c r="O117" s="20"/>
      <c r="P117" s="21"/>
      <c r="Q117" s="22"/>
      <c r="R117" s="19"/>
      <c r="S117" s="20"/>
      <c r="T117" s="20"/>
      <c r="U117" s="23"/>
      <c r="V117" s="22"/>
      <c r="W117" s="9"/>
      <c r="X117" s="9"/>
    </row>
    <row r="118" spans="7:24" x14ac:dyDescent="0.3">
      <c r="G118" s="9"/>
      <c r="H118" s="9"/>
      <c r="I118" s="9"/>
      <c r="J118" s="17"/>
      <c r="K118" s="18"/>
      <c r="L118" s="19"/>
      <c r="M118" s="19"/>
      <c r="N118" s="20"/>
      <c r="O118" s="20"/>
      <c r="P118" s="21"/>
      <c r="Q118" s="22"/>
      <c r="R118" s="19"/>
      <c r="S118" s="20"/>
      <c r="T118" s="20"/>
      <c r="U118" s="23"/>
      <c r="V118" s="22"/>
      <c r="W118" s="9"/>
      <c r="X118" s="9"/>
    </row>
    <row r="119" spans="7:24" x14ac:dyDescent="0.3">
      <c r="G119" s="9"/>
      <c r="H119" s="9"/>
      <c r="I119" s="9"/>
      <c r="J119" s="17"/>
      <c r="K119" s="18"/>
      <c r="L119" s="19"/>
      <c r="M119" s="19"/>
      <c r="N119" s="20"/>
      <c r="O119" s="20"/>
      <c r="P119" s="21"/>
      <c r="Q119" s="22"/>
      <c r="R119" s="19"/>
      <c r="S119" s="20"/>
      <c r="T119" s="20"/>
      <c r="U119" s="23"/>
      <c r="V119" s="22"/>
      <c r="W119" s="9"/>
      <c r="X119" s="9"/>
    </row>
    <row r="120" spans="7:24" x14ac:dyDescent="0.3">
      <c r="G120" s="9"/>
      <c r="H120" s="9"/>
      <c r="I120" s="9"/>
      <c r="J120" s="17"/>
      <c r="K120" s="18"/>
      <c r="L120" s="19"/>
      <c r="M120" s="19"/>
      <c r="N120" s="20"/>
      <c r="O120" s="20"/>
      <c r="P120" s="21"/>
      <c r="Q120" s="22"/>
      <c r="R120" s="19"/>
      <c r="S120" s="20"/>
      <c r="T120" s="20"/>
      <c r="U120" s="23"/>
      <c r="V120" s="22"/>
      <c r="W120" s="9"/>
      <c r="X120" s="9"/>
    </row>
    <row r="121" spans="7:24" x14ac:dyDescent="0.3">
      <c r="G121" s="9"/>
      <c r="H121" s="9"/>
      <c r="I121" s="9"/>
      <c r="J121" s="17"/>
      <c r="K121" s="18"/>
      <c r="L121" s="19"/>
      <c r="M121" s="19"/>
      <c r="N121" s="20"/>
      <c r="O121" s="20"/>
      <c r="P121" s="21"/>
      <c r="Q121" s="22"/>
      <c r="R121" s="19"/>
      <c r="S121" s="20"/>
      <c r="T121" s="20"/>
      <c r="U121" s="23"/>
      <c r="V121" s="22"/>
      <c r="W121" s="9"/>
      <c r="X121" s="9"/>
    </row>
    <row r="122" spans="7:24" x14ac:dyDescent="0.3">
      <c r="G122" s="9"/>
      <c r="H122" s="9"/>
      <c r="I122" s="9"/>
      <c r="J122" s="17"/>
      <c r="K122" s="18"/>
      <c r="L122" s="19"/>
      <c r="M122" s="19"/>
      <c r="N122" s="20"/>
      <c r="O122" s="20"/>
      <c r="P122" s="21"/>
      <c r="Q122" s="22"/>
      <c r="R122" s="19"/>
      <c r="S122" s="20"/>
      <c r="T122" s="20"/>
      <c r="U122" s="23"/>
      <c r="V122" s="22"/>
      <c r="W122" s="9"/>
      <c r="X122" s="9"/>
    </row>
    <row r="123" spans="7:24" x14ac:dyDescent="0.3">
      <c r="G123" s="9"/>
      <c r="H123" s="9"/>
      <c r="I123" s="9"/>
      <c r="J123" s="17"/>
      <c r="K123" s="18"/>
      <c r="L123" s="19"/>
      <c r="M123" s="19"/>
      <c r="N123" s="20"/>
      <c r="O123" s="20"/>
      <c r="P123" s="21"/>
      <c r="Q123" s="22"/>
      <c r="R123" s="19"/>
      <c r="S123" s="20"/>
      <c r="T123" s="20"/>
      <c r="U123" s="23"/>
      <c r="V123" s="22"/>
      <c r="W123" s="9"/>
      <c r="X123" s="9"/>
    </row>
    <row r="124" spans="7:24" x14ac:dyDescent="0.3">
      <c r="G124" s="9"/>
      <c r="H124" s="9"/>
      <c r="I124" s="9"/>
      <c r="J124" s="17"/>
      <c r="K124" s="18"/>
      <c r="L124" s="19"/>
      <c r="M124" s="19"/>
      <c r="N124" s="20"/>
      <c r="O124" s="20"/>
      <c r="P124" s="21"/>
      <c r="Q124" s="22"/>
      <c r="R124" s="19"/>
      <c r="S124" s="20"/>
      <c r="T124" s="20"/>
      <c r="U124" s="23"/>
      <c r="V124" s="22"/>
      <c r="W124" s="9"/>
      <c r="X124" s="9"/>
    </row>
    <row r="125" spans="7:24" x14ac:dyDescent="0.3">
      <c r="G125" s="9"/>
      <c r="H125" s="9"/>
      <c r="I125" s="9"/>
      <c r="J125" s="17"/>
      <c r="K125" s="18"/>
      <c r="L125" s="19"/>
      <c r="M125" s="19"/>
      <c r="N125" s="20"/>
      <c r="O125" s="20"/>
      <c r="P125" s="21"/>
      <c r="Q125" s="22"/>
      <c r="R125" s="19"/>
      <c r="S125" s="20"/>
      <c r="T125" s="20"/>
      <c r="U125" s="23"/>
      <c r="V125" s="22"/>
      <c r="W125" s="9"/>
      <c r="X125" s="9"/>
    </row>
    <row r="126" spans="7:24" x14ac:dyDescent="0.3">
      <c r="G126" s="9"/>
      <c r="H126" s="9"/>
      <c r="I126" s="9"/>
      <c r="J126" s="17"/>
      <c r="K126" s="18"/>
      <c r="L126" s="19"/>
      <c r="M126" s="19"/>
      <c r="N126" s="20"/>
      <c r="O126" s="20"/>
      <c r="P126" s="21"/>
      <c r="Q126" s="22"/>
      <c r="R126" s="19"/>
      <c r="S126" s="20"/>
      <c r="T126" s="20"/>
      <c r="U126" s="23"/>
      <c r="V126" s="22"/>
      <c r="W126" s="9"/>
      <c r="X126" s="9"/>
    </row>
    <row r="127" spans="7:24" x14ac:dyDescent="0.3">
      <c r="G127" s="9"/>
      <c r="H127" s="9"/>
      <c r="I127" s="9"/>
      <c r="J127" s="17"/>
      <c r="K127" s="18"/>
      <c r="L127" s="19"/>
      <c r="M127" s="19"/>
      <c r="N127" s="20"/>
      <c r="O127" s="20"/>
      <c r="P127" s="21"/>
      <c r="Q127" s="22"/>
      <c r="R127" s="19"/>
      <c r="S127" s="20"/>
      <c r="T127" s="20"/>
      <c r="U127" s="23"/>
      <c r="V127" s="22"/>
      <c r="W127" s="9"/>
      <c r="X127" s="9"/>
    </row>
    <row r="128" spans="7:24" x14ac:dyDescent="0.3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</row>
    <row r="129" spans="7:24" x14ac:dyDescent="0.3">
      <c r="G129" s="9"/>
      <c r="H129" s="9"/>
      <c r="I129" s="9"/>
      <c r="J129" s="17"/>
      <c r="K129" s="18"/>
      <c r="L129" s="20"/>
      <c r="M129" s="20"/>
      <c r="N129" s="20"/>
      <c r="O129" s="20"/>
      <c r="P129" s="23"/>
      <c r="Q129" s="22"/>
      <c r="R129" s="20"/>
      <c r="S129" s="20"/>
      <c r="T129" s="20"/>
      <c r="U129" s="23"/>
      <c r="V129" s="22"/>
      <c r="W129" s="27"/>
      <c r="X129" s="9"/>
    </row>
    <row r="130" spans="7:24" x14ac:dyDescent="0.3"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</row>
    <row r="131" spans="7:24" x14ac:dyDescent="0.3"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</row>
    <row r="132" spans="7:24" x14ac:dyDescent="0.3"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</row>
    <row r="133" spans="7:24" x14ac:dyDescent="0.3"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</row>
    <row r="134" spans="7:24" x14ac:dyDescent="0.3"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</row>
    <row r="135" spans="7:24" x14ac:dyDescent="0.3"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</row>
    <row r="136" spans="7:24" x14ac:dyDescent="0.3"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</row>
    <row r="137" spans="7:24" x14ac:dyDescent="0.3"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</row>
    <row r="138" spans="7:24" x14ac:dyDescent="0.3"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</row>
    <row r="139" spans="7:24" x14ac:dyDescent="0.3"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</row>
    <row r="140" spans="7:24" x14ac:dyDescent="0.3"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</row>
    <row r="141" spans="7:24" x14ac:dyDescent="0.3"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</row>
    <row r="142" spans="7:24" x14ac:dyDescent="0.3"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</row>
    <row r="143" spans="7:24" x14ac:dyDescent="0.3"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</row>
    <row r="144" spans="7:24" x14ac:dyDescent="0.3"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</row>
    <row r="145" spans="7:24" x14ac:dyDescent="0.3"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</row>
    <row r="146" spans="7:24" x14ac:dyDescent="0.3"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</row>
    <row r="147" spans="7:24" x14ac:dyDescent="0.3"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</row>
    <row r="148" spans="7:24" x14ac:dyDescent="0.3"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</row>
    <row r="149" spans="7:24" x14ac:dyDescent="0.3"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</row>
    <row r="150" spans="7:24" x14ac:dyDescent="0.3"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</row>
    <row r="151" spans="7:24" x14ac:dyDescent="0.3"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</row>
    <row r="152" spans="7:24" x14ac:dyDescent="0.3"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</row>
    <row r="153" spans="7:24" x14ac:dyDescent="0.3"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</row>
    <row r="154" spans="7:24" x14ac:dyDescent="0.3"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</row>
    <row r="155" spans="7:24" x14ac:dyDescent="0.3"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</row>
    <row r="156" spans="7:24" x14ac:dyDescent="0.3"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</row>
    <row r="157" spans="7:24" x14ac:dyDescent="0.3"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</row>
    <row r="158" spans="7:24" x14ac:dyDescent="0.3"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</row>
    <row r="159" spans="7:24" x14ac:dyDescent="0.3"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</row>
    <row r="160" spans="7:24" x14ac:dyDescent="0.3"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</row>
    <row r="161" spans="7:24" x14ac:dyDescent="0.3"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</row>
    <row r="162" spans="7:24" x14ac:dyDescent="0.3"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</row>
    <row r="163" spans="7:24" x14ac:dyDescent="0.3"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</row>
    <row r="164" spans="7:24" x14ac:dyDescent="0.3"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</row>
    <row r="165" spans="7:24" x14ac:dyDescent="0.3"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</row>
    <row r="166" spans="7:24" x14ac:dyDescent="0.3"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</row>
    <row r="167" spans="7:24" x14ac:dyDescent="0.3"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</row>
    <row r="168" spans="7:24" x14ac:dyDescent="0.3"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</row>
    <row r="169" spans="7:24" x14ac:dyDescent="0.3"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</row>
    <row r="170" spans="7:24" x14ac:dyDescent="0.3"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</row>
    <row r="171" spans="7:24" x14ac:dyDescent="0.3"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</row>
    <row r="172" spans="7:24" x14ac:dyDescent="0.3"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</row>
    <row r="173" spans="7:24" x14ac:dyDescent="0.3"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</row>
    <row r="174" spans="7:24" x14ac:dyDescent="0.3"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</row>
    <row r="175" spans="7:24" x14ac:dyDescent="0.3"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</row>
    <row r="176" spans="7:24" x14ac:dyDescent="0.3"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</row>
    <row r="177" spans="7:24" x14ac:dyDescent="0.3"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</row>
    <row r="178" spans="7:24" x14ac:dyDescent="0.3"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</row>
    <row r="179" spans="7:24" x14ac:dyDescent="0.3"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</row>
    <row r="180" spans="7:24" x14ac:dyDescent="0.3"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</row>
    <row r="181" spans="7:24" x14ac:dyDescent="0.3"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</row>
    <row r="182" spans="7:24" x14ac:dyDescent="0.3"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</row>
    <row r="183" spans="7:24" x14ac:dyDescent="0.3"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</row>
    <row r="184" spans="7:24" x14ac:dyDescent="0.3"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</row>
    <row r="185" spans="7:24" x14ac:dyDescent="0.3"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</row>
    <row r="186" spans="7:24" x14ac:dyDescent="0.3"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</row>
    <row r="187" spans="7:24" x14ac:dyDescent="0.3"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</row>
    <row r="188" spans="7:24" x14ac:dyDescent="0.3"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</row>
    <row r="189" spans="7:24" x14ac:dyDescent="0.3"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</row>
    <row r="190" spans="7:24" x14ac:dyDescent="0.3"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</row>
    <row r="191" spans="7:24" x14ac:dyDescent="0.3"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</row>
    <row r="192" spans="7:24" x14ac:dyDescent="0.3"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</row>
    <row r="193" spans="7:24" x14ac:dyDescent="0.3"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</row>
    <row r="194" spans="7:24" x14ac:dyDescent="0.3"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</row>
    <row r="195" spans="7:24" x14ac:dyDescent="0.3"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95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6.6640625" bestFit="1" customWidth="1"/>
    <col min="10" max="10" width="6.6640625" bestFit="1" customWidth="1"/>
    <col min="11" max="11" width="7.21875" customWidth="1"/>
    <col min="12" max="12" width="11.21875" bestFit="1" customWidth="1"/>
    <col min="13" max="13" width="11.109375" bestFit="1" customWidth="1"/>
    <col min="14" max="14" width="12.21875" bestFit="1" customWidth="1"/>
    <col min="15" max="15" width="11.6640625" bestFit="1" customWidth="1"/>
    <col min="16" max="16" width="11.109375" bestFit="1" customWidth="1"/>
    <col min="17" max="17" width="8.218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" x14ac:dyDescent="0.35">
      <c r="B4" s="3" t="s">
        <v>6</v>
      </c>
      <c r="C4" s="29"/>
      <c r="D4" s="5" t="s">
        <v>34</v>
      </c>
      <c r="E4" s="5" t="s">
        <v>35</v>
      </c>
    </row>
    <row r="5" spans="2:26" x14ac:dyDescent="0.3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2:26" ht="15" thickBot="1" x14ac:dyDescent="0.35">
      <c r="C6" s="47" t="s">
        <v>119</v>
      </c>
      <c r="D6" s="48">
        <v>76</v>
      </c>
      <c r="E6" s="49" t="s">
        <v>169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120</v>
      </c>
      <c r="D7" s="48">
        <v>78</v>
      </c>
      <c r="E7" s="49" t="s">
        <v>55</v>
      </c>
      <c r="G7" s="58">
        <v>76</v>
      </c>
      <c r="H7" s="59" t="s">
        <v>119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99"/>
      <c r="D8" s="100"/>
      <c r="E8" s="68"/>
      <c r="G8" s="67"/>
      <c r="H8" s="52">
        <v>1</v>
      </c>
      <c r="I8" s="52" t="s">
        <v>11</v>
      </c>
      <c r="J8" s="68">
        <v>253</v>
      </c>
      <c r="K8" s="69">
        <v>0.6</v>
      </c>
      <c r="L8" s="70">
        <v>5856791</v>
      </c>
      <c r="M8" s="71">
        <v>2446405</v>
      </c>
      <c r="N8" s="71">
        <v>2046231.5999999999</v>
      </c>
      <c r="O8" s="70">
        <v>19478</v>
      </c>
      <c r="P8" s="70"/>
      <c r="Q8" s="70">
        <v>11686.8</v>
      </c>
      <c r="R8" s="71">
        <v>2057918.4</v>
      </c>
      <c r="S8" s="72">
        <v>2.0739999999999999E-3</v>
      </c>
      <c r="T8" s="73">
        <v>4268.1227615999996</v>
      </c>
      <c r="U8" s="70">
        <v>91565</v>
      </c>
      <c r="V8" s="71">
        <v>0</v>
      </c>
      <c r="W8" s="71">
        <v>54939</v>
      </c>
      <c r="X8" s="74">
        <v>2.2769999999999999E-3</v>
      </c>
      <c r="Y8" s="75">
        <v>125.096103</v>
      </c>
      <c r="Z8" s="52"/>
    </row>
    <row r="9" spans="2:26" x14ac:dyDescent="0.3">
      <c r="C9" s="99"/>
      <c r="D9" s="100"/>
      <c r="E9" s="68"/>
      <c r="G9" s="67"/>
      <c r="H9" s="52">
        <v>2</v>
      </c>
      <c r="I9" s="52" t="s">
        <v>27</v>
      </c>
      <c r="J9" s="68">
        <v>253</v>
      </c>
      <c r="K9" s="69">
        <v>0.6</v>
      </c>
      <c r="L9" s="70">
        <v>5856791</v>
      </c>
      <c r="M9" s="71">
        <v>2446405</v>
      </c>
      <c r="N9" s="71">
        <v>2046231.5999999999</v>
      </c>
      <c r="O9" s="70">
        <v>19478</v>
      </c>
      <c r="P9" s="70"/>
      <c r="Q9" s="70">
        <v>11686.8</v>
      </c>
      <c r="R9" s="71">
        <v>2057918.4</v>
      </c>
      <c r="S9" s="72">
        <v>2.3000000000000001E-4</v>
      </c>
      <c r="T9" s="73">
        <v>473.32123200000001</v>
      </c>
      <c r="U9" s="70">
        <v>91565</v>
      </c>
      <c r="V9" s="71">
        <v>0</v>
      </c>
      <c r="W9" s="71">
        <v>54939</v>
      </c>
      <c r="X9" s="74">
        <v>2.6200000000000003E-4</v>
      </c>
      <c r="Y9" s="75">
        <v>14.394018000000001</v>
      </c>
      <c r="Z9" s="52"/>
    </row>
    <row r="10" spans="2:26" x14ac:dyDescent="0.3">
      <c r="C10" s="99"/>
      <c r="D10" s="100"/>
      <c r="E10" s="68"/>
      <c r="G10" s="67"/>
      <c r="H10" s="52">
        <v>3</v>
      </c>
      <c r="I10" s="52" t="s">
        <v>20</v>
      </c>
      <c r="J10" s="68">
        <v>253</v>
      </c>
      <c r="K10" s="69">
        <v>0.6</v>
      </c>
      <c r="L10" s="70">
        <v>5856791</v>
      </c>
      <c r="M10" s="71">
        <v>2446405</v>
      </c>
      <c r="N10" s="71">
        <v>2046231.5999999999</v>
      </c>
      <c r="O10" s="70">
        <v>19478</v>
      </c>
      <c r="P10" s="70"/>
      <c r="Q10" s="70">
        <v>11686.8</v>
      </c>
      <c r="R10" s="71">
        <v>2057918.4</v>
      </c>
      <c r="S10" s="72">
        <v>5.2599999999999999E-4</v>
      </c>
      <c r="T10" s="73">
        <v>1082.4650784</v>
      </c>
      <c r="U10" s="70">
        <v>91565</v>
      </c>
      <c r="V10" s="71">
        <v>0</v>
      </c>
      <c r="W10" s="71">
        <v>54939</v>
      </c>
      <c r="X10" s="74">
        <v>5.7799999999999995E-4</v>
      </c>
      <c r="Y10" s="75">
        <v>31.754741999999997</v>
      </c>
      <c r="Z10" s="52"/>
    </row>
    <row r="11" spans="2:26" x14ac:dyDescent="0.3">
      <c r="C11" s="99"/>
      <c r="D11" s="100"/>
      <c r="E11" s="68"/>
      <c r="G11" s="67"/>
      <c r="H11" s="52">
        <v>5</v>
      </c>
      <c r="I11" s="52" t="s">
        <v>17</v>
      </c>
      <c r="J11" s="68">
        <v>253</v>
      </c>
      <c r="K11" s="69">
        <v>0.6</v>
      </c>
      <c r="L11" s="70">
        <v>5856791</v>
      </c>
      <c r="M11" s="71">
        <v>2446405</v>
      </c>
      <c r="N11" s="71">
        <v>2046231.5999999999</v>
      </c>
      <c r="O11" s="70">
        <v>19478</v>
      </c>
      <c r="P11" s="70"/>
      <c r="Q11" s="70">
        <v>11686.8</v>
      </c>
      <c r="R11" s="71">
        <v>2057918.4</v>
      </c>
      <c r="S11" s="72">
        <v>6.2370000000000004E-3</v>
      </c>
      <c r="T11" s="73">
        <v>12835.2370608</v>
      </c>
      <c r="U11" s="70">
        <v>91565</v>
      </c>
      <c r="V11" s="71">
        <v>0</v>
      </c>
      <c r="W11" s="71">
        <v>54939</v>
      </c>
      <c r="X11" s="74">
        <v>6.2979999999999998E-3</v>
      </c>
      <c r="Y11" s="75">
        <v>346.00582199999997</v>
      </c>
      <c r="Z11" s="52"/>
    </row>
    <row r="12" spans="2:26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253</v>
      </c>
      <c r="K12" s="69">
        <v>0.6</v>
      </c>
      <c r="L12" s="70">
        <v>5856791</v>
      </c>
      <c r="M12" s="71">
        <v>2446405</v>
      </c>
      <c r="N12" s="71">
        <v>2046231.5999999999</v>
      </c>
      <c r="O12" s="70">
        <v>19478</v>
      </c>
      <c r="P12" s="70"/>
      <c r="Q12" s="70">
        <v>11686.8</v>
      </c>
      <c r="R12" s="71">
        <v>2057918.4</v>
      </c>
      <c r="S12" s="72">
        <v>6.9999999999999994E-5</v>
      </c>
      <c r="T12" s="73">
        <v>144.05428799999999</v>
      </c>
      <c r="U12" s="70">
        <v>91565</v>
      </c>
      <c r="V12" s="71">
        <v>0</v>
      </c>
      <c r="W12" s="71">
        <v>54939</v>
      </c>
      <c r="X12" s="74">
        <v>7.4999999999999993E-5</v>
      </c>
      <c r="Y12" s="75">
        <v>4.120425</v>
      </c>
      <c r="Z12" s="52"/>
    </row>
    <row r="13" spans="2:26" x14ac:dyDescent="0.3">
      <c r="C13" s="99"/>
      <c r="D13" s="100"/>
      <c r="E13" s="68"/>
      <c r="G13" s="67"/>
      <c r="H13" s="52">
        <v>6</v>
      </c>
      <c r="I13" s="52" t="s">
        <v>73</v>
      </c>
      <c r="J13" s="68">
        <v>253</v>
      </c>
      <c r="K13" s="69">
        <v>0.6</v>
      </c>
      <c r="L13" s="70">
        <v>5856791</v>
      </c>
      <c r="M13" s="71">
        <v>2446405</v>
      </c>
      <c r="N13" s="71">
        <v>2046231.5999999999</v>
      </c>
      <c r="O13" s="70">
        <v>19478</v>
      </c>
      <c r="P13" s="70"/>
      <c r="Q13" s="70">
        <v>11686.8</v>
      </c>
      <c r="R13" s="71">
        <v>2057918.4</v>
      </c>
      <c r="S13" s="72">
        <v>0</v>
      </c>
      <c r="T13" s="73">
        <v>0</v>
      </c>
      <c r="U13" s="70">
        <v>91565</v>
      </c>
      <c r="V13" s="71">
        <v>0</v>
      </c>
      <c r="W13" s="71">
        <v>54939</v>
      </c>
      <c r="X13" s="74">
        <v>0</v>
      </c>
      <c r="Y13" s="75">
        <v>0</v>
      </c>
      <c r="Z13" s="52"/>
    </row>
    <row r="14" spans="2:26" x14ac:dyDescent="0.3">
      <c r="C14" s="99"/>
      <c r="D14" s="100"/>
      <c r="E14" s="68"/>
      <c r="G14" s="67"/>
      <c r="H14" s="52">
        <v>7</v>
      </c>
      <c r="I14" s="52" t="s">
        <v>9</v>
      </c>
      <c r="J14" s="68">
        <v>253</v>
      </c>
      <c r="K14" s="69">
        <v>0.6</v>
      </c>
      <c r="L14" s="70">
        <v>5856791</v>
      </c>
      <c r="M14" s="71">
        <v>2446405</v>
      </c>
      <c r="N14" s="71">
        <v>2046231.5999999999</v>
      </c>
      <c r="O14" s="70">
        <v>19478</v>
      </c>
      <c r="P14" s="70"/>
      <c r="Q14" s="70">
        <v>11686.8</v>
      </c>
      <c r="R14" s="71">
        <v>2057918.4</v>
      </c>
      <c r="S14" s="72">
        <v>1.08E-4</v>
      </c>
      <c r="T14" s="73">
        <v>222.25518719999999</v>
      </c>
      <c r="U14" s="70">
        <v>91565</v>
      </c>
      <c r="V14" s="71">
        <v>0</v>
      </c>
      <c r="W14" s="71">
        <v>54939</v>
      </c>
      <c r="X14" s="74">
        <v>1.1900000000000001E-4</v>
      </c>
      <c r="Y14" s="75">
        <v>6.5377410000000005</v>
      </c>
      <c r="Z14" s="52"/>
    </row>
    <row r="15" spans="2:26" x14ac:dyDescent="0.3">
      <c r="C15" s="99"/>
      <c r="D15" s="100"/>
      <c r="E15" s="68"/>
      <c r="G15" s="67"/>
      <c r="H15" s="52">
        <v>8</v>
      </c>
      <c r="I15" s="52" t="s">
        <v>23</v>
      </c>
      <c r="J15" s="68">
        <v>253</v>
      </c>
      <c r="K15" s="69">
        <v>0.6</v>
      </c>
      <c r="L15" s="70">
        <v>5856791</v>
      </c>
      <c r="M15" s="71">
        <v>2446405</v>
      </c>
      <c r="N15" s="71">
        <v>2046231.5999999999</v>
      </c>
      <c r="O15" s="70">
        <v>19478</v>
      </c>
      <c r="P15" s="70"/>
      <c r="Q15" s="70">
        <v>11686.8</v>
      </c>
      <c r="R15" s="71">
        <v>2057918.4</v>
      </c>
      <c r="S15" s="72">
        <v>1.64E-4</v>
      </c>
      <c r="T15" s="73">
        <v>337.49861759999999</v>
      </c>
      <c r="U15" s="70">
        <v>91565</v>
      </c>
      <c r="V15" s="71">
        <v>0</v>
      </c>
      <c r="W15" s="71">
        <v>54939</v>
      </c>
      <c r="X15" s="74">
        <v>1.74E-4</v>
      </c>
      <c r="Y15" s="75">
        <v>9.5593859999999999</v>
      </c>
      <c r="Z15" s="52"/>
    </row>
    <row r="16" spans="2:26" x14ac:dyDescent="0.3">
      <c r="C16" s="99"/>
      <c r="D16" s="100"/>
      <c r="E16" s="68"/>
      <c r="G16" s="67"/>
      <c r="H16" s="52">
        <v>17</v>
      </c>
      <c r="I16" s="52" t="s">
        <v>16</v>
      </c>
      <c r="J16" s="68">
        <v>253</v>
      </c>
      <c r="K16" s="69">
        <v>0.6</v>
      </c>
      <c r="L16" s="70">
        <v>5856791</v>
      </c>
      <c r="M16" s="71">
        <v>2446405</v>
      </c>
      <c r="N16" s="71">
        <v>2046231.5999999999</v>
      </c>
      <c r="O16" s="70">
        <v>19478</v>
      </c>
      <c r="P16" s="70"/>
      <c r="Q16" s="70">
        <v>11686.8</v>
      </c>
      <c r="R16" s="71">
        <v>2057918.4</v>
      </c>
      <c r="S16" s="72">
        <v>6.4899999999999995E-4</v>
      </c>
      <c r="T16" s="73">
        <v>1335.5890415999997</v>
      </c>
      <c r="U16" s="70">
        <v>91565</v>
      </c>
      <c r="V16" s="71">
        <v>0</v>
      </c>
      <c r="W16" s="71">
        <v>54939</v>
      </c>
      <c r="X16" s="74">
        <v>7.0899999999999999E-4</v>
      </c>
      <c r="Y16" s="75">
        <v>38.951751000000002</v>
      </c>
      <c r="Z16" s="52"/>
    </row>
    <row r="17" spans="3:26" x14ac:dyDescent="0.3">
      <c r="C17" s="99"/>
      <c r="D17" s="100"/>
      <c r="E17" s="68"/>
      <c r="G17" s="67"/>
      <c r="H17" s="52">
        <v>36</v>
      </c>
      <c r="I17" s="52" t="s">
        <v>6</v>
      </c>
      <c r="J17" s="68">
        <v>253</v>
      </c>
      <c r="K17" s="69">
        <v>0.6</v>
      </c>
      <c r="L17" s="70">
        <v>5856791</v>
      </c>
      <c r="M17" s="71">
        <v>2446405</v>
      </c>
      <c r="N17" s="71">
        <v>2046231.5999999999</v>
      </c>
      <c r="O17" s="70">
        <v>19478</v>
      </c>
      <c r="P17" s="70"/>
      <c r="Q17" s="70">
        <v>11686.8</v>
      </c>
      <c r="R17" s="71">
        <v>2057918.4</v>
      </c>
      <c r="S17" s="72">
        <v>2.5490000000000001E-3</v>
      </c>
      <c r="T17" s="73">
        <v>5245.6340015999995</v>
      </c>
      <c r="U17" s="70">
        <v>91565</v>
      </c>
      <c r="V17" s="71">
        <v>0</v>
      </c>
      <c r="W17" s="71">
        <v>54939</v>
      </c>
      <c r="X17" s="74">
        <v>2.8809999999999999E-3</v>
      </c>
      <c r="Y17" s="75">
        <v>158.279259</v>
      </c>
      <c r="Z17" s="52"/>
    </row>
    <row r="18" spans="3:26" x14ac:dyDescent="0.3">
      <c r="C18" s="99"/>
      <c r="D18" s="100"/>
      <c r="E18" s="68"/>
      <c r="G18" s="67"/>
      <c r="H18" s="52">
        <v>38</v>
      </c>
      <c r="I18" s="52" t="s">
        <v>12</v>
      </c>
      <c r="J18" s="68">
        <v>253</v>
      </c>
      <c r="K18" s="69">
        <v>0.6</v>
      </c>
      <c r="L18" s="70">
        <v>5856791</v>
      </c>
      <c r="M18" s="71">
        <v>2446405</v>
      </c>
      <c r="N18" s="71">
        <v>2046231.5999999999</v>
      </c>
      <c r="O18" s="70">
        <v>19478</v>
      </c>
      <c r="P18" s="70"/>
      <c r="Q18" s="70">
        <v>11686.8</v>
      </c>
      <c r="R18" s="71">
        <v>2057918.4</v>
      </c>
      <c r="S18" s="72">
        <v>8.6000000000000003E-5</v>
      </c>
      <c r="T18" s="73">
        <v>176.98098239999999</v>
      </c>
      <c r="U18" s="70">
        <v>91565</v>
      </c>
      <c r="V18" s="71">
        <v>0</v>
      </c>
      <c r="W18" s="71">
        <v>54939</v>
      </c>
      <c r="X18" s="74">
        <v>9.5000000000000005E-5</v>
      </c>
      <c r="Y18" s="75">
        <v>5.2192050000000005</v>
      </c>
      <c r="Z18" s="52"/>
    </row>
    <row r="19" spans="3:26" x14ac:dyDescent="0.3">
      <c r="C19" s="99"/>
      <c r="D19" s="100"/>
      <c r="E19" s="68"/>
      <c r="G19" s="67"/>
      <c r="H19" s="52">
        <v>41</v>
      </c>
      <c r="I19" s="52" t="s">
        <v>80</v>
      </c>
      <c r="J19" s="68">
        <v>253</v>
      </c>
      <c r="K19" s="69">
        <v>0.6</v>
      </c>
      <c r="L19" s="70">
        <v>5856791</v>
      </c>
      <c r="M19" s="71">
        <v>2446405</v>
      </c>
      <c r="N19" s="71">
        <v>2046231.5999999999</v>
      </c>
      <c r="O19" s="70">
        <v>19478</v>
      </c>
      <c r="P19" s="70"/>
      <c r="Q19" s="70">
        <v>11686.8</v>
      </c>
      <c r="R19" s="71">
        <v>2057918.4</v>
      </c>
      <c r="S19" s="72">
        <v>0</v>
      </c>
      <c r="T19" s="73">
        <v>0</v>
      </c>
      <c r="U19" s="70">
        <v>91565</v>
      </c>
      <c r="V19" s="71">
        <v>0</v>
      </c>
      <c r="W19" s="71">
        <v>54939</v>
      </c>
      <c r="X19" s="74">
        <v>0</v>
      </c>
      <c r="Y19" s="75">
        <v>0</v>
      </c>
      <c r="Z19" s="52"/>
    </row>
    <row r="20" spans="3:26" x14ac:dyDescent="0.3">
      <c r="C20" s="99"/>
      <c r="D20" s="100"/>
      <c r="E20" s="68"/>
      <c r="G20" s="67"/>
      <c r="H20" s="52">
        <v>55</v>
      </c>
      <c r="I20" s="52" t="s">
        <v>26</v>
      </c>
      <c r="J20" s="68">
        <v>253</v>
      </c>
      <c r="K20" s="69">
        <v>0.6</v>
      </c>
      <c r="L20" s="70">
        <v>5856791</v>
      </c>
      <c r="M20" s="71">
        <v>2446405</v>
      </c>
      <c r="N20" s="71">
        <v>2046231.5999999999</v>
      </c>
      <c r="O20" s="70">
        <v>19478</v>
      </c>
      <c r="P20" s="70"/>
      <c r="Q20" s="70">
        <v>11686.8</v>
      </c>
      <c r="R20" s="71">
        <v>2057918.4</v>
      </c>
      <c r="S20" s="72">
        <v>1.35E-4</v>
      </c>
      <c r="T20" s="73">
        <v>277.818984</v>
      </c>
      <c r="U20" s="70">
        <v>91565</v>
      </c>
      <c r="V20" s="71">
        <v>0</v>
      </c>
      <c r="W20" s="71">
        <v>54939</v>
      </c>
      <c r="X20" s="74">
        <v>1.4799999999999999E-4</v>
      </c>
      <c r="Y20" s="75">
        <v>8.1309719999999999</v>
      </c>
      <c r="Z20" s="52"/>
    </row>
    <row r="21" spans="3:26" x14ac:dyDescent="0.3">
      <c r="C21" s="99"/>
      <c r="D21" s="100"/>
      <c r="E21" s="68"/>
      <c r="G21" s="67"/>
      <c r="H21" s="52">
        <v>71</v>
      </c>
      <c r="I21" s="52" t="s">
        <v>18</v>
      </c>
      <c r="J21" s="68">
        <v>253</v>
      </c>
      <c r="K21" s="69">
        <v>0.6</v>
      </c>
      <c r="L21" s="70">
        <v>5856791</v>
      </c>
      <c r="M21" s="71">
        <v>2446405</v>
      </c>
      <c r="N21" s="71">
        <v>2046231.5999999999</v>
      </c>
      <c r="O21" s="70">
        <v>19478</v>
      </c>
      <c r="P21" s="70"/>
      <c r="Q21" s="70">
        <v>11686.8</v>
      </c>
      <c r="R21" s="71">
        <v>2057918.4</v>
      </c>
      <c r="S21" s="72">
        <v>9.0000000000000002E-6</v>
      </c>
      <c r="T21" s="73">
        <v>18.5212656</v>
      </c>
      <c r="U21" s="70">
        <v>91565</v>
      </c>
      <c r="V21" s="71">
        <v>0</v>
      </c>
      <c r="W21" s="71">
        <v>54939</v>
      </c>
      <c r="X21" s="74">
        <v>1.0000000000000001E-5</v>
      </c>
      <c r="Y21" s="75">
        <v>0.54939000000000004</v>
      </c>
      <c r="Z21" s="52"/>
    </row>
    <row r="22" spans="3:26" x14ac:dyDescent="0.3">
      <c r="C22" s="99"/>
      <c r="D22" s="100"/>
      <c r="E22" s="68"/>
      <c r="G22" s="67"/>
      <c r="H22" s="52">
        <v>72</v>
      </c>
      <c r="I22" s="52" t="s">
        <v>28</v>
      </c>
      <c r="J22" s="68">
        <v>253</v>
      </c>
      <c r="K22" s="69">
        <v>0.6</v>
      </c>
      <c r="L22" s="70">
        <v>5856791</v>
      </c>
      <c r="M22" s="71">
        <v>2446405</v>
      </c>
      <c r="N22" s="71">
        <v>2046231.5999999999</v>
      </c>
      <c r="O22" s="70">
        <v>19478</v>
      </c>
      <c r="P22" s="70"/>
      <c r="Q22" s="70">
        <v>11686.8</v>
      </c>
      <c r="R22" s="71">
        <v>2057918.4</v>
      </c>
      <c r="S22" s="72">
        <v>2.7500000000000002E-4</v>
      </c>
      <c r="T22" s="73">
        <v>565.92755999999997</v>
      </c>
      <c r="U22" s="70">
        <v>91565</v>
      </c>
      <c r="V22" s="71">
        <v>0</v>
      </c>
      <c r="W22" s="71">
        <v>54939</v>
      </c>
      <c r="X22" s="74">
        <v>2.9999999999999997E-4</v>
      </c>
      <c r="Y22" s="75">
        <v>16.4817</v>
      </c>
      <c r="Z22" s="52"/>
    </row>
    <row r="23" spans="3:26" x14ac:dyDescent="0.3">
      <c r="C23" s="99"/>
      <c r="D23" s="100"/>
      <c r="E23" s="68"/>
      <c r="G23" s="67"/>
      <c r="H23" s="52">
        <v>76</v>
      </c>
      <c r="I23" s="52" t="s">
        <v>119</v>
      </c>
      <c r="J23" s="68">
        <v>253</v>
      </c>
      <c r="K23" s="69">
        <v>0.6</v>
      </c>
      <c r="L23" s="70">
        <v>5856791</v>
      </c>
      <c r="M23" s="71">
        <v>2446405</v>
      </c>
      <c r="N23" s="71">
        <v>2046231.5999999999</v>
      </c>
      <c r="O23" s="70">
        <v>19478</v>
      </c>
      <c r="P23" s="70"/>
      <c r="Q23" s="70">
        <v>11686.8</v>
      </c>
      <c r="R23" s="71">
        <v>2057918.4</v>
      </c>
      <c r="S23" s="72">
        <v>0</v>
      </c>
      <c r="T23" s="73">
        <v>0</v>
      </c>
      <c r="U23" s="70">
        <v>91565</v>
      </c>
      <c r="V23" s="71">
        <v>0</v>
      </c>
      <c r="W23" s="71">
        <v>54939</v>
      </c>
      <c r="X23" s="74">
        <v>0</v>
      </c>
      <c r="Y23" s="75">
        <v>0</v>
      </c>
      <c r="Z23" s="52"/>
    </row>
    <row r="24" spans="3:26" x14ac:dyDescent="0.3">
      <c r="C24" s="99"/>
      <c r="D24" s="100"/>
      <c r="E24" s="68"/>
      <c r="G24" s="67"/>
      <c r="H24" s="52">
        <v>104</v>
      </c>
      <c r="I24" s="52" t="s">
        <v>85</v>
      </c>
      <c r="J24" s="68">
        <v>253</v>
      </c>
      <c r="K24" s="69">
        <v>0.6</v>
      </c>
      <c r="L24" s="70">
        <v>5856791</v>
      </c>
      <c r="M24" s="71">
        <v>2446405</v>
      </c>
      <c r="N24" s="71">
        <v>2046231.5999999999</v>
      </c>
      <c r="O24" s="70">
        <v>19478</v>
      </c>
      <c r="P24" s="70"/>
      <c r="Q24" s="70">
        <v>11686.8</v>
      </c>
      <c r="R24" s="71">
        <v>2057918.4</v>
      </c>
      <c r="S24" s="72">
        <v>0</v>
      </c>
      <c r="T24" s="73">
        <v>0</v>
      </c>
      <c r="U24" s="70">
        <v>91565</v>
      </c>
      <c r="V24" s="71">
        <v>0</v>
      </c>
      <c r="W24" s="71">
        <v>54939</v>
      </c>
      <c r="X24" s="74">
        <v>0</v>
      </c>
      <c r="Y24" s="75">
        <v>0</v>
      </c>
      <c r="Z24" s="52"/>
    </row>
    <row r="25" spans="3:26" x14ac:dyDescent="0.3">
      <c r="C25" s="99"/>
      <c r="D25" s="100"/>
      <c r="E25" s="68"/>
      <c r="G25" s="67"/>
      <c r="H25" s="52">
        <v>117</v>
      </c>
      <c r="I25" s="52" t="s">
        <v>21</v>
      </c>
      <c r="J25" s="68">
        <v>253</v>
      </c>
      <c r="K25" s="69">
        <v>0.6</v>
      </c>
      <c r="L25" s="70">
        <v>5856791</v>
      </c>
      <c r="M25" s="71">
        <v>2446405</v>
      </c>
      <c r="N25" s="71">
        <v>2046231.5999999999</v>
      </c>
      <c r="O25" s="70">
        <v>19478</v>
      </c>
      <c r="P25" s="70"/>
      <c r="Q25" s="70">
        <v>11686.8</v>
      </c>
      <c r="R25" s="71">
        <v>2057918.4</v>
      </c>
      <c r="S25" s="72">
        <v>2.34E-4</v>
      </c>
      <c r="T25" s="73">
        <v>481.55290559999997</v>
      </c>
      <c r="U25" s="70">
        <v>91565</v>
      </c>
      <c r="V25" s="71">
        <v>0</v>
      </c>
      <c r="W25" s="71">
        <v>54939</v>
      </c>
      <c r="X25" s="74">
        <v>2.5700000000000001E-4</v>
      </c>
      <c r="Y25" s="75">
        <v>14.119323000000001</v>
      </c>
      <c r="Z25" s="52"/>
    </row>
    <row r="26" spans="3:26" x14ac:dyDescent="0.3">
      <c r="C26" s="99"/>
      <c r="D26" s="100"/>
      <c r="E26" s="68"/>
      <c r="G26" s="67"/>
      <c r="H26" s="52"/>
      <c r="I26" s="52"/>
      <c r="J26" s="68"/>
      <c r="K26" s="69"/>
      <c r="L26" s="71"/>
      <c r="M26" s="71"/>
      <c r="N26" s="71"/>
      <c r="O26" s="71"/>
      <c r="P26" s="71"/>
      <c r="Q26" s="71"/>
      <c r="R26" s="71"/>
      <c r="S26" s="74"/>
      <c r="T26" s="73"/>
      <c r="U26" s="71"/>
      <c r="V26" s="71"/>
      <c r="W26" s="71"/>
      <c r="X26" s="74"/>
      <c r="Y26" s="75"/>
      <c r="Z26" s="52"/>
    </row>
    <row r="27" spans="3:26" ht="15.6" x14ac:dyDescent="0.3">
      <c r="C27" s="99"/>
      <c r="D27" s="100"/>
      <c r="E27" s="68"/>
      <c r="G27" s="80">
        <v>76</v>
      </c>
      <c r="H27" s="81" t="s">
        <v>119</v>
      </c>
      <c r="I27" s="52"/>
      <c r="J27" s="68"/>
      <c r="K27" s="69"/>
      <c r="L27" s="71"/>
      <c r="M27" s="71"/>
      <c r="N27" s="71"/>
      <c r="O27" s="71"/>
      <c r="P27" s="71"/>
      <c r="Q27" s="71"/>
      <c r="R27" s="71"/>
      <c r="S27" s="74"/>
      <c r="T27" s="73"/>
      <c r="U27" s="71"/>
      <c r="V27" s="71"/>
      <c r="W27" s="71"/>
      <c r="X27" s="74"/>
      <c r="Y27" s="75"/>
      <c r="Z27" s="52"/>
    </row>
    <row r="28" spans="3:26" x14ac:dyDescent="0.3">
      <c r="C28" s="99"/>
      <c r="D28" s="100"/>
      <c r="E28" s="68"/>
      <c r="G28" s="67"/>
      <c r="H28" s="52">
        <v>1</v>
      </c>
      <c r="I28" s="52" t="s">
        <v>11</v>
      </c>
      <c r="J28" s="68">
        <v>922</v>
      </c>
      <c r="K28" s="69">
        <v>0.6</v>
      </c>
      <c r="L28" s="70">
        <v>0</v>
      </c>
      <c r="M28" s="71"/>
      <c r="N28" s="71">
        <v>0</v>
      </c>
      <c r="O28" s="70">
        <v>139511</v>
      </c>
      <c r="P28" s="71">
        <v>43268</v>
      </c>
      <c r="Q28" s="70">
        <v>57745.799999999996</v>
      </c>
      <c r="R28" s="71">
        <v>57745.799999999996</v>
      </c>
      <c r="S28" s="72">
        <v>2.0739999999999999E-3</v>
      </c>
      <c r="T28" s="73">
        <v>119.76478919999998</v>
      </c>
      <c r="U28" s="70">
        <v>0</v>
      </c>
      <c r="V28" s="71"/>
      <c r="W28" s="71">
        <v>0</v>
      </c>
      <c r="X28" s="74">
        <v>2.2769999999999999E-3</v>
      </c>
      <c r="Y28" s="75">
        <v>0</v>
      </c>
      <c r="Z28" s="52"/>
    </row>
    <row r="29" spans="3:26" x14ac:dyDescent="0.3">
      <c r="C29" s="99"/>
      <c r="D29" s="100"/>
      <c r="E29" s="68"/>
      <c r="G29" s="67"/>
      <c r="H29" s="52">
        <v>2</v>
      </c>
      <c r="I29" s="52" t="s">
        <v>27</v>
      </c>
      <c r="J29" s="68">
        <v>922</v>
      </c>
      <c r="K29" s="69">
        <v>0.6</v>
      </c>
      <c r="L29" s="70">
        <v>0</v>
      </c>
      <c r="M29" s="71"/>
      <c r="N29" s="71">
        <v>0</v>
      </c>
      <c r="O29" s="70">
        <v>139511</v>
      </c>
      <c r="P29" s="71">
        <v>43268</v>
      </c>
      <c r="Q29" s="70">
        <v>57745.799999999996</v>
      </c>
      <c r="R29" s="71">
        <v>57745.799999999996</v>
      </c>
      <c r="S29" s="72">
        <v>2.3000000000000001E-4</v>
      </c>
      <c r="T29" s="73">
        <v>13.281533999999999</v>
      </c>
      <c r="U29" s="70">
        <v>0</v>
      </c>
      <c r="V29" s="71"/>
      <c r="W29" s="71">
        <v>0</v>
      </c>
      <c r="X29" s="74">
        <v>2.6200000000000003E-4</v>
      </c>
      <c r="Y29" s="75">
        <v>0</v>
      </c>
      <c r="Z29" s="52"/>
    </row>
    <row r="30" spans="3:26" x14ac:dyDescent="0.3">
      <c r="C30" s="99"/>
      <c r="D30" s="100"/>
      <c r="E30" s="68"/>
      <c r="G30" s="67"/>
      <c r="H30" s="52">
        <v>3</v>
      </c>
      <c r="I30" s="52" t="s">
        <v>20</v>
      </c>
      <c r="J30" s="68">
        <v>922</v>
      </c>
      <c r="K30" s="69">
        <v>0.6</v>
      </c>
      <c r="L30" s="70">
        <v>0</v>
      </c>
      <c r="M30" s="71"/>
      <c r="N30" s="71">
        <v>0</v>
      </c>
      <c r="O30" s="70">
        <v>139511</v>
      </c>
      <c r="P30" s="71">
        <v>43268</v>
      </c>
      <c r="Q30" s="70">
        <v>57745.799999999996</v>
      </c>
      <c r="R30" s="71">
        <v>57745.799999999996</v>
      </c>
      <c r="S30" s="72">
        <v>5.2599999999999999E-4</v>
      </c>
      <c r="T30" s="73">
        <v>30.374290799999997</v>
      </c>
      <c r="U30" s="70">
        <v>0</v>
      </c>
      <c r="V30" s="71"/>
      <c r="W30" s="71">
        <v>0</v>
      </c>
      <c r="X30" s="74">
        <v>5.7799999999999995E-4</v>
      </c>
      <c r="Y30" s="75">
        <v>0</v>
      </c>
      <c r="Z30" s="52"/>
    </row>
    <row r="31" spans="3:26" x14ac:dyDescent="0.3">
      <c r="C31" s="9"/>
      <c r="D31" s="9"/>
      <c r="E31" s="9"/>
      <c r="G31" s="67"/>
      <c r="H31" s="52">
        <v>5</v>
      </c>
      <c r="I31" s="52" t="s">
        <v>17</v>
      </c>
      <c r="J31" s="68">
        <v>922</v>
      </c>
      <c r="K31" s="69">
        <v>0.6</v>
      </c>
      <c r="L31" s="70">
        <v>0</v>
      </c>
      <c r="M31" s="71"/>
      <c r="N31" s="71">
        <v>0</v>
      </c>
      <c r="O31" s="70">
        <v>139511</v>
      </c>
      <c r="P31" s="71">
        <v>43268</v>
      </c>
      <c r="Q31" s="70">
        <v>57745.799999999996</v>
      </c>
      <c r="R31" s="71">
        <v>57745.799999999996</v>
      </c>
      <c r="S31" s="72">
        <v>6.2370000000000004E-3</v>
      </c>
      <c r="T31" s="73">
        <v>360.16055460000001</v>
      </c>
      <c r="U31" s="70">
        <v>0</v>
      </c>
      <c r="V31" s="71"/>
      <c r="W31" s="71">
        <v>0</v>
      </c>
      <c r="X31" s="74">
        <v>6.2979999999999998E-3</v>
      </c>
      <c r="Y31" s="75">
        <v>0</v>
      </c>
      <c r="Z31" s="52"/>
    </row>
    <row r="32" spans="3:26" x14ac:dyDescent="0.3">
      <c r="C32" s="9"/>
      <c r="D32" s="9"/>
      <c r="E32" s="9"/>
      <c r="G32" s="67"/>
      <c r="H32" s="52">
        <v>137</v>
      </c>
      <c r="I32" s="52" t="s">
        <v>148</v>
      </c>
      <c r="J32" s="68">
        <v>922</v>
      </c>
      <c r="K32" s="69">
        <v>0.6</v>
      </c>
      <c r="L32" s="70">
        <v>0</v>
      </c>
      <c r="M32" s="71"/>
      <c r="N32" s="71">
        <v>0</v>
      </c>
      <c r="O32" s="70">
        <v>139511</v>
      </c>
      <c r="P32" s="71">
        <v>43268</v>
      </c>
      <c r="Q32" s="70">
        <v>57745.799999999996</v>
      </c>
      <c r="R32" s="71">
        <v>57745.799999999996</v>
      </c>
      <c r="S32" s="72">
        <v>6.9999999999999994E-5</v>
      </c>
      <c r="T32" s="73">
        <v>4.0422059999999993</v>
      </c>
      <c r="U32" s="70">
        <v>0</v>
      </c>
      <c r="V32" s="71"/>
      <c r="W32" s="71">
        <v>0</v>
      </c>
      <c r="X32" s="74">
        <v>7.4999999999999993E-5</v>
      </c>
      <c r="Y32" s="75">
        <v>0</v>
      </c>
      <c r="Z32" s="52"/>
    </row>
    <row r="33" spans="3:26" x14ac:dyDescent="0.3">
      <c r="C33" s="99"/>
      <c r="D33" s="100"/>
      <c r="E33" s="68"/>
      <c r="G33" s="67"/>
      <c r="H33" s="52">
        <v>6</v>
      </c>
      <c r="I33" s="52" t="s">
        <v>73</v>
      </c>
      <c r="J33" s="68">
        <v>922</v>
      </c>
      <c r="K33" s="69">
        <v>0.6</v>
      </c>
      <c r="L33" s="70">
        <v>0</v>
      </c>
      <c r="M33" s="71"/>
      <c r="N33" s="71">
        <v>0</v>
      </c>
      <c r="O33" s="70">
        <v>139511</v>
      </c>
      <c r="P33" s="71">
        <v>43268</v>
      </c>
      <c r="Q33" s="70">
        <v>57745.799999999996</v>
      </c>
      <c r="R33" s="71">
        <v>57745.799999999996</v>
      </c>
      <c r="S33" s="72">
        <v>0</v>
      </c>
      <c r="T33" s="73">
        <v>0</v>
      </c>
      <c r="U33" s="70">
        <v>0</v>
      </c>
      <c r="V33" s="71"/>
      <c r="W33" s="71">
        <v>0</v>
      </c>
      <c r="X33" s="74">
        <v>0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7</v>
      </c>
      <c r="I34" s="52" t="s">
        <v>9</v>
      </c>
      <c r="J34" s="68">
        <v>922</v>
      </c>
      <c r="K34" s="69">
        <v>0.6</v>
      </c>
      <c r="L34" s="70">
        <v>0</v>
      </c>
      <c r="M34" s="71"/>
      <c r="N34" s="71">
        <v>0</v>
      </c>
      <c r="O34" s="70">
        <v>139511</v>
      </c>
      <c r="P34" s="71">
        <v>43268</v>
      </c>
      <c r="Q34" s="70">
        <v>57745.799999999996</v>
      </c>
      <c r="R34" s="71">
        <v>57745.799999999996</v>
      </c>
      <c r="S34" s="72">
        <v>1.08E-4</v>
      </c>
      <c r="T34" s="73">
        <v>6.236546399999999</v>
      </c>
      <c r="U34" s="70">
        <v>0</v>
      </c>
      <c r="V34" s="71"/>
      <c r="W34" s="71">
        <v>0</v>
      </c>
      <c r="X34" s="74">
        <v>1.1900000000000001E-4</v>
      </c>
      <c r="Y34" s="75">
        <v>0</v>
      </c>
      <c r="Z34" s="52"/>
    </row>
    <row r="35" spans="3:26" x14ac:dyDescent="0.3">
      <c r="C35" s="9"/>
      <c r="D35" s="9"/>
      <c r="E35" s="9"/>
      <c r="G35" s="67"/>
      <c r="H35" s="52">
        <v>8</v>
      </c>
      <c r="I35" s="52" t="s">
        <v>23</v>
      </c>
      <c r="J35" s="68">
        <v>922</v>
      </c>
      <c r="K35" s="69">
        <v>0.6</v>
      </c>
      <c r="L35" s="70">
        <v>0</v>
      </c>
      <c r="M35" s="71"/>
      <c r="N35" s="71">
        <v>0</v>
      </c>
      <c r="O35" s="70">
        <v>139511</v>
      </c>
      <c r="P35" s="71">
        <v>43268</v>
      </c>
      <c r="Q35" s="70">
        <v>57745.799999999996</v>
      </c>
      <c r="R35" s="71">
        <v>57745.799999999996</v>
      </c>
      <c r="S35" s="72">
        <v>1.64E-4</v>
      </c>
      <c r="T35" s="73">
        <v>9.4703111999999994</v>
      </c>
      <c r="U35" s="70">
        <v>0</v>
      </c>
      <c r="V35" s="71"/>
      <c r="W35" s="71">
        <v>0</v>
      </c>
      <c r="X35" s="74">
        <v>1.74E-4</v>
      </c>
      <c r="Y35" s="75">
        <v>0</v>
      </c>
      <c r="Z35" s="52"/>
    </row>
    <row r="36" spans="3:26" x14ac:dyDescent="0.3">
      <c r="C36" s="9"/>
      <c r="D36" s="9"/>
      <c r="E36" s="9"/>
      <c r="G36" s="67"/>
      <c r="H36" s="52">
        <v>36</v>
      </c>
      <c r="I36" s="52" t="s">
        <v>6</v>
      </c>
      <c r="J36" s="68">
        <v>922</v>
      </c>
      <c r="K36" s="69">
        <v>0.6</v>
      </c>
      <c r="L36" s="70">
        <v>0</v>
      </c>
      <c r="M36" s="71"/>
      <c r="N36" s="71">
        <v>0</v>
      </c>
      <c r="O36" s="70">
        <v>139511</v>
      </c>
      <c r="P36" s="71">
        <v>43268</v>
      </c>
      <c r="Q36" s="70">
        <v>57745.799999999996</v>
      </c>
      <c r="R36" s="71">
        <v>57745.799999999996</v>
      </c>
      <c r="S36" s="72">
        <v>2.5490000000000001E-3</v>
      </c>
      <c r="T36" s="73">
        <v>147.19404419999998</v>
      </c>
      <c r="U36" s="70">
        <v>0</v>
      </c>
      <c r="V36" s="71"/>
      <c r="W36" s="71">
        <v>0</v>
      </c>
      <c r="X36" s="74">
        <v>2.8809999999999999E-3</v>
      </c>
      <c r="Y36" s="75">
        <v>0</v>
      </c>
      <c r="Z36" s="52"/>
    </row>
    <row r="37" spans="3:26" x14ac:dyDescent="0.3">
      <c r="C37" s="9"/>
      <c r="D37" s="9"/>
      <c r="E37" s="9"/>
      <c r="G37" s="67"/>
      <c r="H37" s="52">
        <v>38</v>
      </c>
      <c r="I37" s="52" t="s">
        <v>12</v>
      </c>
      <c r="J37" s="68">
        <v>922</v>
      </c>
      <c r="K37" s="69">
        <v>0.6</v>
      </c>
      <c r="L37" s="70">
        <v>0</v>
      </c>
      <c r="M37" s="71"/>
      <c r="N37" s="71">
        <v>0</v>
      </c>
      <c r="O37" s="70">
        <v>139511</v>
      </c>
      <c r="P37" s="71">
        <v>43268</v>
      </c>
      <c r="Q37" s="70">
        <v>57745.799999999996</v>
      </c>
      <c r="R37" s="71">
        <v>57745.799999999996</v>
      </c>
      <c r="S37" s="72">
        <v>8.6000000000000003E-5</v>
      </c>
      <c r="T37" s="73">
        <v>4.9661387999999995</v>
      </c>
      <c r="U37" s="70">
        <v>0</v>
      </c>
      <c r="V37" s="71"/>
      <c r="W37" s="71">
        <v>0</v>
      </c>
      <c r="X37" s="74">
        <v>9.5000000000000005E-5</v>
      </c>
      <c r="Y37" s="75">
        <v>0</v>
      </c>
      <c r="Z37" s="52"/>
    </row>
    <row r="38" spans="3:26" x14ac:dyDescent="0.3">
      <c r="C38" s="9"/>
      <c r="D38" s="9"/>
      <c r="E38" s="9"/>
      <c r="G38" s="67"/>
      <c r="H38" s="52">
        <v>41</v>
      </c>
      <c r="I38" s="52" t="s">
        <v>80</v>
      </c>
      <c r="J38" s="68">
        <v>922</v>
      </c>
      <c r="K38" s="69">
        <v>0.6</v>
      </c>
      <c r="L38" s="70">
        <v>0</v>
      </c>
      <c r="M38" s="71"/>
      <c r="N38" s="71">
        <v>0</v>
      </c>
      <c r="O38" s="70">
        <v>139511</v>
      </c>
      <c r="P38" s="71">
        <v>43268</v>
      </c>
      <c r="Q38" s="70">
        <v>57745.799999999996</v>
      </c>
      <c r="R38" s="71">
        <v>57745.799999999996</v>
      </c>
      <c r="S38" s="72">
        <v>0</v>
      </c>
      <c r="T38" s="73">
        <v>0</v>
      </c>
      <c r="U38" s="70">
        <v>0</v>
      </c>
      <c r="V38" s="71"/>
      <c r="W38" s="71">
        <v>0</v>
      </c>
      <c r="X38" s="74">
        <v>0</v>
      </c>
      <c r="Y38" s="75">
        <v>0</v>
      </c>
      <c r="Z38" s="52"/>
    </row>
    <row r="39" spans="3:26" x14ac:dyDescent="0.3">
      <c r="C39" s="9"/>
      <c r="D39" s="9"/>
      <c r="E39" s="9"/>
      <c r="G39" s="67"/>
      <c r="H39" s="52">
        <v>55</v>
      </c>
      <c r="I39" s="52" t="s">
        <v>26</v>
      </c>
      <c r="J39" s="68">
        <v>922</v>
      </c>
      <c r="K39" s="69">
        <v>0.6</v>
      </c>
      <c r="L39" s="70">
        <v>0</v>
      </c>
      <c r="M39" s="71"/>
      <c r="N39" s="71">
        <v>0</v>
      </c>
      <c r="O39" s="70">
        <v>139511</v>
      </c>
      <c r="P39" s="71">
        <v>43268</v>
      </c>
      <c r="Q39" s="70">
        <v>57745.799999999996</v>
      </c>
      <c r="R39" s="71">
        <v>57745.799999999996</v>
      </c>
      <c r="S39" s="72">
        <v>1.35E-4</v>
      </c>
      <c r="T39" s="73">
        <v>7.7956829999999995</v>
      </c>
      <c r="U39" s="70">
        <v>0</v>
      </c>
      <c r="V39" s="71"/>
      <c r="W39" s="71">
        <v>0</v>
      </c>
      <c r="X39" s="74">
        <v>1.4799999999999999E-4</v>
      </c>
      <c r="Y39" s="75">
        <v>0</v>
      </c>
      <c r="Z39" s="52"/>
    </row>
    <row r="40" spans="3:26" x14ac:dyDescent="0.3">
      <c r="C40" s="9"/>
      <c r="D40" s="9"/>
      <c r="E40" s="9"/>
      <c r="G40" s="67"/>
      <c r="H40" s="52">
        <v>71</v>
      </c>
      <c r="I40" s="52" t="s">
        <v>18</v>
      </c>
      <c r="J40" s="68">
        <v>922</v>
      </c>
      <c r="K40" s="69">
        <v>0.6</v>
      </c>
      <c r="L40" s="70">
        <v>0</v>
      </c>
      <c r="M40" s="71"/>
      <c r="N40" s="71">
        <v>0</v>
      </c>
      <c r="O40" s="70">
        <v>139511</v>
      </c>
      <c r="P40" s="71">
        <v>43268</v>
      </c>
      <c r="Q40" s="70">
        <v>57745.799999999996</v>
      </c>
      <c r="R40" s="71">
        <v>57745.799999999996</v>
      </c>
      <c r="S40" s="72">
        <v>9.0000000000000002E-6</v>
      </c>
      <c r="T40" s="73">
        <v>0.51971219999999996</v>
      </c>
      <c r="U40" s="70">
        <v>0</v>
      </c>
      <c r="V40" s="71"/>
      <c r="W40" s="71">
        <v>0</v>
      </c>
      <c r="X40" s="74">
        <v>1.0000000000000001E-5</v>
      </c>
      <c r="Y40" s="75">
        <v>0</v>
      </c>
      <c r="Z40" s="52"/>
    </row>
    <row r="41" spans="3:26" x14ac:dyDescent="0.3">
      <c r="C41" s="9"/>
      <c r="D41" s="9"/>
      <c r="E41" s="9"/>
      <c r="G41" s="67"/>
      <c r="H41" s="52">
        <v>72</v>
      </c>
      <c r="I41" s="52" t="s">
        <v>28</v>
      </c>
      <c r="J41" s="68">
        <v>922</v>
      </c>
      <c r="K41" s="69">
        <v>0.6</v>
      </c>
      <c r="L41" s="70">
        <v>0</v>
      </c>
      <c r="M41" s="71"/>
      <c r="N41" s="71">
        <v>0</v>
      </c>
      <c r="O41" s="70">
        <v>139511</v>
      </c>
      <c r="P41" s="71">
        <v>43268</v>
      </c>
      <c r="Q41" s="70">
        <v>57745.799999999996</v>
      </c>
      <c r="R41" s="71">
        <v>57745.799999999996</v>
      </c>
      <c r="S41" s="72">
        <v>2.7500000000000002E-4</v>
      </c>
      <c r="T41" s="73">
        <v>15.880094999999999</v>
      </c>
      <c r="U41" s="70">
        <v>0</v>
      </c>
      <c r="V41" s="71"/>
      <c r="W41" s="71">
        <v>0</v>
      </c>
      <c r="X41" s="74">
        <v>2.9999999999999997E-4</v>
      </c>
      <c r="Y41" s="75">
        <v>0</v>
      </c>
      <c r="Z41" s="52"/>
    </row>
    <row r="42" spans="3:26" x14ac:dyDescent="0.3">
      <c r="C42" s="9"/>
      <c r="D42" s="9"/>
      <c r="E42" s="9"/>
      <c r="G42" s="67"/>
      <c r="H42" s="52">
        <v>76</v>
      </c>
      <c r="I42" s="52" t="s">
        <v>119</v>
      </c>
      <c r="J42" s="68">
        <v>922</v>
      </c>
      <c r="K42" s="69">
        <v>0.6</v>
      </c>
      <c r="L42" s="70">
        <v>0</v>
      </c>
      <c r="M42" s="71"/>
      <c r="N42" s="71">
        <v>0</v>
      </c>
      <c r="O42" s="70">
        <v>139511</v>
      </c>
      <c r="P42" s="71">
        <v>43268</v>
      </c>
      <c r="Q42" s="70">
        <v>57745.799999999996</v>
      </c>
      <c r="R42" s="71">
        <v>57745.799999999996</v>
      </c>
      <c r="S42" s="72">
        <v>0</v>
      </c>
      <c r="T42" s="73">
        <v>0</v>
      </c>
      <c r="U42" s="70">
        <v>0</v>
      </c>
      <c r="V42" s="71"/>
      <c r="W42" s="71">
        <v>0</v>
      </c>
      <c r="X42" s="74">
        <v>0</v>
      </c>
      <c r="Y42" s="75">
        <v>0</v>
      </c>
      <c r="Z42" s="52"/>
    </row>
    <row r="43" spans="3:26" x14ac:dyDescent="0.3">
      <c r="C43" s="9"/>
      <c r="D43" s="9"/>
      <c r="E43" s="9"/>
      <c r="G43" s="67"/>
      <c r="H43" s="52">
        <v>104</v>
      </c>
      <c r="I43" s="52" t="s">
        <v>85</v>
      </c>
      <c r="J43" s="68">
        <v>922</v>
      </c>
      <c r="K43" s="69">
        <v>0.6</v>
      </c>
      <c r="L43" s="70">
        <v>0</v>
      </c>
      <c r="M43" s="71"/>
      <c r="N43" s="71">
        <v>0</v>
      </c>
      <c r="O43" s="70">
        <v>139511</v>
      </c>
      <c r="P43" s="71">
        <v>43268</v>
      </c>
      <c r="Q43" s="70">
        <v>57745.799999999996</v>
      </c>
      <c r="R43" s="71">
        <v>57745.799999999996</v>
      </c>
      <c r="S43" s="72">
        <v>0</v>
      </c>
      <c r="T43" s="73">
        <v>0</v>
      </c>
      <c r="U43" s="70">
        <v>0</v>
      </c>
      <c r="V43" s="71"/>
      <c r="W43" s="71">
        <v>0</v>
      </c>
      <c r="X43" s="74">
        <v>0</v>
      </c>
      <c r="Y43" s="75">
        <v>0</v>
      </c>
      <c r="Z43" s="52"/>
    </row>
    <row r="44" spans="3:26" x14ac:dyDescent="0.3">
      <c r="C44" s="9"/>
      <c r="D44" s="9"/>
      <c r="E44" s="9"/>
      <c r="G44" s="67"/>
      <c r="H44" s="52">
        <v>117</v>
      </c>
      <c r="I44" s="52" t="s">
        <v>21</v>
      </c>
      <c r="J44" s="68">
        <v>922</v>
      </c>
      <c r="K44" s="69">
        <v>0.6</v>
      </c>
      <c r="L44" s="70">
        <v>0</v>
      </c>
      <c r="M44" s="71"/>
      <c r="N44" s="71">
        <v>0</v>
      </c>
      <c r="O44" s="70">
        <v>139511</v>
      </c>
      <c r="P44" s="71">
        <v>43268</v>
      </c>
      <c r="Q44" s="70">
        <v>57745.799999999996</v>
      </c>
      <c r="R44" s="71">
        <v>57745.799999999996</v>
      </c>
      <c r="S44" s="72">
        <v>2.34E-4</v>
      </c>
      <c r="T44" s="73">
        <v>13.5125172</v>
      </c>
      <c r="U44" s="70">
        <v>0</v>
      </c>
      <c r="V44" s="71"/>
      <c r="W44" s="71">
        <v>0</v>
      </c>
      <c r="X44" s="74">
        <v>2.5700000000000001E-4</v>
      </c>
      <c r="Y44" s="75">
        <v>0</v>
      </c>
      <c r="Z44" s="52"/>
    </row>
    <row r="45" spans="3:26" ht="15" thickBot="1" x14ac:dyDescent="0.35">
      <c r="C45" s="9"/>
      <c r="D45" s="9"/>
      <c r="E45" s="9"/>
      <c r="G45" s="76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8"/>
      <c r="Z45" s="52"/>
    </row>
    <row r="46" spans="3:26" x14ac:dyDescent="0.3">
      <c r="C46" s="9"/>
      <c r="D46" s="9"/>
      <c r="E46" s="9"/>
      <c r="G46" s="52">
        <v>76</v>
      </c>
      <c r="H46" s="52" t="s">
        <v>119</v>
      </c>
      <c r="I46" s="52"/>
      <c r="J46" s="68"/>
      <c r="K46" s="69"/>
      <c r="L46" s="71"/>
      <c r="M46" s="71"/>
      <c r="N46" s="71"/>
      <c r="O46" s="71"/>
      <c r="P46" s="71"/>
      <c r="Q46" s="71"/>
      <c r="R46" s="71"/>
      <c r="S46" s="74"/>
      <c r="T46" s="73">
        <v>28198.177388999997</v>
      </c>
      <c r="U46" s="71"/>
      <c r="V46" s="71"/>
      <c r="W46" s="71"/>
      <c r="X46" s="74"/>
      <c r="Y46" s="73">
        <v>779.199837</v>
      </c>
      <c r="Z46" s="79">
        <v>28977.377225999997</v>
      </c>
    </row>
    <row r="47" spans="3:26" x14ac:dyDescent="0.3">
      <c r="C47" s="9"/>
      <c r="D47" s="9"/>
      <c r="E47" s="9"/>
      <c r="G47" s="52"/>
      <c r="H47" s="52"/>
      <c r="I47" s="52"/>
      <c r="J47" s="68"/>
      <c r="K47" s="69"/>
      <c r="L47" s="71"/>
      <c r="M47" s="71"/>
      <c r="N47" s="71"/>
      <c r="O47" s="71"/>
      <c r="P47" s="71"/>
      <c r="Q47" s="71"/>
      <c r="R47" s="71"/>
      <c r="S47" s="74"/>
      <c r="T47" s="73"/>
      <c r="U47" s="71"/>
      <c r="V47" s="71"/>
      <c r="W47" s="71"/>
      <c r="X47" s="74"/>
      <c r="Y47" s="73"/>
      <c r="Z47" s="52"/>
    </row>
    <row r="48" spans="3:26" ht="15" thickBot="1" x14ac:dyDescent="0.35">
      <c r="C48" s="9"/>
      <c r="D48" s="9"/>
      <c r="E48" s="9"/>
      <c r="G48" s="52"/>
      <c r="H48" s="52"/>
      <c r="I48" s="52"/>
      <c r="J48" s="53" t="s">
        <v>56</v>
      </c>
      <c r="K48" s="54" t="s">
        <v>57</v>
      </c>
      <c r="L48" s="55" t="s">
        <v>58</v>
      </c>
      <c r="M48" s="55" t="s">
        <v>171</v>
      </c>
      <c r="N48" s="55"/>
      <c r="O48" s="55" t="s">
        <v>59</v>
      </c>
      <c r="P48" s="55" t="s">
        <v>172</v>
      </c>
      <c r="Q48" s="55"/>
      <c r="R48" s="55" t="s">
        <v>60</v>
      </c>
      <c r="S48" s="56" t="s">
        <v>61</v>
      </c>
      <c r="T48" s="57" t="s">
        <v>62</v>
      </c>
      <c r="U48" s="55" t="s">
        <v>63</v>
      </c>
      <c r="V48" s="55" t="s">
        <v>64</v>
      </c>
      <c r="W48" s="55" t="s">
        <v>65</v>
      </c>
      <c r="X48" s="56" t="s">
        <v>66</v>
      </c>
      <c r="Y48" s="57" t="s">
        <v>67</v>
      </c>
      <c r="Z48" s="52"/>
    </row>
    <row r="49" spans="3:26" ht="15.6" x14ac:dyDescent="0.3">
      <c r="C49" s="9"/>
      <c r="D49" s="9"/>
      <c r="E49" s="9"/>
      <c r="G49" s="58">
        <v>78</v>
      </c>
      <c r="H49" s="59" t="s">
        <v>120</v>
      </c>
      <c r="I49" s="60"/>
      <c r="J49" s="61"/>
      <c r="K49" s="62"/>
      <c r="L49" s="63"/>
      <c r="M49" s="63"/>
      <c r="N49" s="63"/>
      <c r="O49" s="63"/>
      <c r="P49" s="63"/>
      <c r="Q49" s="63"/>
      <c r="R49" s="63"/>
      <c r="S49" s="64"/>
      <c r="T49" s="65"/>
      <c r="U49" s="63"/>
      <c r="V49" s="63"/>
      <c r="W49" s="63"/>
      <c r="X49" s="64"/>
      <c r="Y49" s="66"/>
      <c r="Z49" s="52"/>
    </row>
    <row r="50" spans="3:26" x14ac:dyDescent="0.3">
      <c r="C50" s="9"/>
      <c r="D50" s="9"/>
      <c r="E50" s="9"/>
      <c r="G50" s="67"/>
      <c r="H50" s="52">
        <v>1</v>
      </c>
      <c r="I50" s="52" t="s">
        <v>11</v>
      </c>
      <c r="J50" s="68">
        <v>255</v>
      </c>
      <c r="K50" s="69">
        <v>0.5</v>
      </c>
      <c r="L50" s="70">
        <v>80059671</v>
      </c>
      <c r="M50" s="71">
        <v>1194842</v>
      </c>
      <c r="N50" s="71">
        <v>39432414.5</v>
      </c>
      <c r="O50" s="70">
        <v>67547</v>
      </c>
      <c r="P50" s="70"/>
      <c r="Q50" s="70">
        <v>33773.5</v>
      </c>
      <c r="R50" s="71">
        <v>39466188</v>
      </c>
      <c r="S50" s="72">
        <v>2.0739999999999999E-3</v>
      </c>
      <c r="T50" s="73">
        <v>81852.873911999995</v>
      </c>
      <c r="U50" s="70">
        <v>2662876</v>
      </c>
      <c r="V50" s="71">
        <v>0</v>
      </c>
      <c r="W50" s="71">
        <v>1331438</v>
      </c>
      <c r="X50" s="74">
        <v>2.2769999999999999E-3</v>
      </c>
      <c r="Y50" s="75">
        <v>3031.6843260000001</v>
      </c>
      <c r="Z50" s="52"/>
    </row>
    <row r="51" spans="3:26" x14ac:dyDescent="0.3">
      <c r="C51" s="9"/>
      <c r="D51" s="9"/>
      <c r="E51" s="9"/>
      <c r="G51" s="67"/>
      <c r="H51" s="52">
        <v>2</v>
      </c>
      <c r="I51" s="52" t="s">
        <v>27</v>
      </c>
      <c r="J51" s="68">
        <v>255</v>
      </c>
      <c r="K51" s="69">
        <v>0.5</v>
      </c>
      <c r="L51" s="70">
        <v>80059671</v>
      </c>
      <c r="M51" s="71">
        <v>1194842</v>
      </c>
      <c r="N51" s="71">
        <v>39432414.5</v>
      </c>
      <c r="O51" s="70">
        <v>67547</v>
      </c>
      <c r="P51" s="70"/>
      <c r="Q51" s="70">
        <v>33773.5</v>
      </c>
      <c r="R51" s="71">
        <v>39466188</v>
      </c>
      <c r="S51" s="72">
        <v>2.3000000000000001E-4</v>
      </c>
      <c r="T51" s="73">
        <v>9077.2232400000012</v>
      </c>
      <c r="U51" s="70">
        <v>2662876</v>
      </c>
      <c r="V51" s="71">
        <v>0</v>
      </c>
      <c r="W51" s="71">
        <v>1331438</v>
      </c>
      <c r="X51" s="74">
        <v>2.6200000000000003E-4</v>
      </c>
      <c r="Y51" s="75">
        <v>348.83675600000004</v>
      </c>
      <c r="Z51" s="52"/>
    </row>
    <row r="52" spans="3:26" x14ac:dyDescent="0.3">
      <c r="C52" s="9"/>
      <c r="D52" s="9"/>
      <c r="E52" s="9"/>
      <c r="G52" s="67"/>
      <c r="H52" s="52">
        <v>3</v>
      </c>
      <c r="I52" s="52" t="s">
        <v>20</v>
      </c>
      <c r="J52" s="68">
        <v>255</v>
      </c>
      <c r="K52" s="69">
        <v>0.5</v>
      </c>
      <c r="L52" s="70">
        <v>80059671</v>
      </c>
      <c r="M52" s="71">
        <v>1194842</v>
      </c>
      <c r="N52" s="71">
        <v>39432414.5</v>
      </c>
      <c r="O52" s="70">
        <v>67547</v>
      </c>
      <c r="P52" s="70"/>
      <c r="Q52" s="70">
        <v>33773.5</v>
      </c>
      <c r="R52" s="71">
        <v>39466188</v>
      </c>
      <c r="S52" s="72">
        <v>5.2599999999999999E-4</v>
      </c>
      <c r="T52" s="73">
        <v>20759.214887999999</v>
      </c>
      <c r="U52" s="70">
        <v>2662876</v>
      </c>
      <c r="V52" s="71">
        <v>0</v>
      </c>
      <c r="W52" s="71">
        <v>1331438</v>
      </c>
      <c r="X52" s="74">
        <v>5.7799999999999995E-4</v>
      </c>
      <c r="Y52" s="75">
        <v>769.57116399999995</v>
      </c>
      <c r="Z52" s="52"/>
    </row>
    <row r="53" spans="3:26" x14ac:dyDescent="0.3">
      <c r="C53" s="9"/>
      <c r="D53" s="9"/>
      <c r="E53" s="9"/>
      <c r="G53" s="67"/>
      <c r="H53" s="52">
        <v>5</v>
      </c>
      <c r="I53" s="52" t="s">
        <v>17</v>
      </c>
      <c r="J53" s="68">
        <v>255</v>
      </c>
      <c r="K53" s="69">
        <v>0.5</v>
      </c>
      <c r="L53" s="70">
        <v>80059671</v>
      </c>
      <c r="M53" s="71">
        <v>1194842</v>
      </c>
      <c r="N53" s="71">
        <v>39432414.5</v>
      </c>
      <c r="O53" s="70">
        <v>67547</v>
      </c>
      <c r="P53" s="70"/>
      <c r="Q53" s="70">
        <v>33773.5</v>
      </c>
      <c r="R53" s="71">
        <v>39466188</v>
      </c>
      <c r="S53" s="72">
        <v>6.2370000000000004E-3</v>
      </c>
      <c r="T53" s="73">
        <v>246150.61455600001</v>
      </c>
      <c r="U53" s="70">
        <v>2662876</v>
      </c>
      <c r="V53" s="71">
        <v>0</v>
      </c>
      <c r="W53" s="71">
        <v>1331438</v>
      </c>
      <c r="X53" s="74">
        <v>6.2979999999999998E-3</v>
      </c>
      <c r="Y53" s="75">
        <v>8385.3965239999998</v>
      </c>
      <c r="Z53" s="52"/>
    </row>
    <row r="54" spans="3:26" x14ac:dyDescent="0.3">
      <c r="C54" s="9"/>
      <c r="D54" s="9"/>
      <c r="E54" s="9"/>
      <c r="G54" s="67"/>
      <c r="H54" s="52">
        <v>137</v>
      </c>
      <c r="I54" s="52" t="s">
        <v>148</v>
      </c>
      <c r="J54" s="68">
        <v>255</v>
      </c>
      <c r="K54" s="69">
        <v>0.5</v>
      </c>
      <c r="L54" s="70">
        <v>80059671</v>
      </c>
      <c r="M54" s="71">
        <v>1194842</v>
      </c>
      <c r="N54" s="71">
        <v>39432414.5</v>
      </c>
      <c r="O54" s="70">
        <v>67547</v>
      </c>
      <c r="P54" s="70"/>
      <c r="Q54" s="70">
        <v>33773.5</v>
      </c>
      <c r="R54" s="71">
        <v>39466188</v>
      </c>
      <c r="S54" s="72">
        <v>6.9999999999999994E-5</v>
      </c>
      <c r="T54" s="73">
        <v>2762.6331599999999</v>
      </c>
      <c r="U54" s="70">
        <v>2662876</v>
      </c>
      <c r="V54" s="71">
        <v>0</v>
      </c>
      <c r="W54" s="71">
        <v>1331438</v>
      </c>
      <c r="X54" s="74">
        <v>7.4999999999999993E-5</v>
      </c>
      <c r="Y54" s="75">
        <v>99.857849999999985</v>
      </c>
      <c r="Z54" s="52"/>
    </row>
    <row r="55" spans="3:26" x14ac:dyDescent="0.3">
      <c r="C55" s="9"/>
      <c r="D55" s="9"/>
      <c r="E55" s="9"/>
      <c r="G55" s="67"/>
      <c r="H55" s="52">
        <v>6</v>
      </c>
      <c r="I55" s="52" t="s">
        <v>73</v>
      </c>
      <c r="J55" s="68">
        <v>255</v>
      </c>
      <c r="K55" s="69">
        <v>0.5</v>
      </c>
      <c r="L55" s="70">
        <v>80059671</v>
      </c>
      <c r="M55" s="71">
        <v>1194842</v>
      </c>
      <c r="N55" s="71">
        <v>39432414.5</v>
      </c>
      <c r="O55" s="70">
        <v>67547</v>
      </c>
      <c r="P55" s="70"/>
      <c r="Q55" s="70">
        <v>33773.5</v>
      </c>
      <c r="R55" s="71">
        <v>39466188</v>
      </c>
      <c r="S55" s="72">
        <v>0</v>
      </c>
      <c r="T55" s="73">
        <v>0</v>
      </c>
      <c r="U55" s="70">
        <v>2662876</v>
      </c>
      <c r="V55" s="71">
        <v>0</v>
      </c>
      <c r="W55" s="71">
        <v>1331438</v>
      </c>
      <c r="X55" s="74">
        <v>0</v>
      </c>
      <c r="Y55" s="75">
        <v>0</v>
      </c>
      <c r="Z55" s="52"/>
    </row>
    <row r="56" spans="3:26" x14ac:dyDescent="0.3">
      <c r="C56" s="9"/>
      <c r="D56" s="9"/>
      <c r="E56" s="9"/>
      <c r="G56" s="67"/>
      <c r="H56" s="52">
        <v>7</v>
      </c>
      <c r="I56" s="52" t="s">
        <v>9</v>
      </c>
      <c r="J56" s="68">
        <v>255</v>
      </c>
      <c r="K56" s="69">
        <v>0.5</v>
      </c>
      <c r="L56" s="70">
        <v>80059671</v>
      </c>
      <c r="M56" s="71">
        <v>1194842</v>
      </c>
      <c r="N56" s="71">
        <v>39432414.5</v>
      </c>
      <c r="O56" s="70">
        <v>67547</v>
      </c>
      <c r="P56" s="70"/>
      <c r="Q56" s="70">
        <v>33773.5</v>
      </c>
      <c r="R56" s="71">
        <v>39466188</v>
      </c>
      <c r="S56" s="72">
        <v>1.08E-4</v>
      </c>
      <c r="T56" s="73">
        <v>4262.3483040000001</v>
      </c>
      <c r="U56" s="70">
        <v>2662876</v>
      </c>
      <c r="V56" s="71">
        <v>0</v>
      </c>
      <c r="W56" s="71">
        <v>1331438</v>
      </c>
      <c r="X56" s="74">
        <v>1.1900000000000001E-4</v>
      </c>
      <c r="Y56" s="75">
        <v>158.44112200000001</v>
      </c>
      <c r="Z56" s="52"/>
    </row>
    <row r="57" spans="3:26" x14ac:dyDescent="0.3">
      <c r="C57" s="9"/>
      <c r="D57" s="9"/>
      <c r="E57" s="9"/>
      <c r="G57" s="67"/>
      <c r="H57" s="52">
        <v>8</v>
      </c>
      <c r="I57" s="52" t="s">
        <v>23</v>
      </c>
      <c r="J57" s="68">
        <v>255</v>
      </c>
      <c r="K57" s="69">
        <v>0.5</v>
      </c>
      <c r="L57" s="70">
        <v>80059671</v>
      </c>
      <c r="M57" s="71">
        <v>1194842</v>
      </c>
      <c r="N57" s="71">
        <v>39432414.5</v>
      </c>
      <c r="O57" s="70">
        <v>67547</v>
      </c>
      <c r="P57" s="70"/>
      <c r="Q57" s="70">
        <v>33773.5</v>
      </c>
      <c r="R57" s="71">
        <v>39466188</v>
      </c>
      <c r="S57" s="72">
        <v>1.64E-4</v>
      </c>
      <c r="T57" s="73">
        <v>6472.4548320000004</v>
      </c>
      <c r="U57" s="70">
        <v>2662876</v>
      </c>
      <c r="V57" s="71">
        <v>0</v>
      </c>
      <c r="W57" s="71">
        <v>1331438</v>
      </c>
      <c r="X57" s="74">
        <v>1.74E-4</v>
      </c>
      <c r="Y57" s="75">
        <v>231.67021199999999</v>
      </c>
      <c r="Z57" s="52"/>
    </row>
    <row r="58" spans="3:26" x14ac:dyDescent="0.3">
      <c r="C58" s="9"/>
      <c r="D58" s="9"/>
      <c r="E58" s="9"/>
      <c r="G58" s="67"/>
      <c r="H58" s="52">
        <v>17</v>
      </c>
      <c r="I58" s="52" t="s">
        <v>16</v>
      </c>
      <c r="J58" s="68">
        <v>255</v>
      </c>
      <c r="K58" s="69">
        <v>0.5</v>
      </c>
      <c r="L58" s="70">
        <v>80059671</v>
      </c>
      <c r="M58" s="71">
        <v>1194842</v>
      </c>
      <c r="N58" s="71">
        <v>39432414.5</v>
      </c>
      <c r="O58" s="70">
        <v>67547</v>
      </c>
      <c r="P58" s="70"/>
      <c r="Q58" s="70">
        <v>33773.5</v>
      </c>
      <c r="R58" s="71">
        <v>39466188</v>
      </c>
      <c r="S58" s="72">
        <v>6.4899999999999995E-4</v>
      </c>
      <c r="T58" s="73">
        <v>25613.556011999997</v>
      </c>
      <c r="U58" s="70">
        <v>2662876</v>
      </c>
      <c r="V58" s="71">
        <v>0</v>
      </c>
      <c r="W58" s="71">
        <v>1331438</v>
      </c>
      <c r="X58" s="74">
        <v>7.0899999999999999E-4</v>
      </c>
      <c r="Y58" s="75">
        <v>943.98954200000003</v>
      </c>
      <c r="Z58" s="52"/>
    </row>
    <row r="59" spans="3:26" x14ac:dyDescent="0.3">
      <c r="C59" s="9"/>
      <c r="D59" s="9"/>
      <c r="E59" s="9"/>
      <c r="G59" s="67"/>
      <c r="H59" s="52">
        <v>36</v>
      </c>
      <c r="I59" s="52" t="s">
        <v>6</v>
      </c>
      <c r="J59" s="68">
        <v>255</v>
      </c>
      <c r="K59" s="69">
        <v>0.5</v>
      </c>
      <c r="L59" s="70">
        <v>80059671</v>
      </c>
      <c r="M59" s="71">
        <v>1194842</v>
      </c>
      <c r="N59" s="71">
        <v>39432414.5</v>
      </c>
      <c r="O59" s="70">
        <v>67547</v>
      </c>
      <c r="P59" s="70"/>
      <c r="Q59" s="70">
        <v>33773.5</v>
      </c>
      <c r="R59" s="71">
        <v>39466188</v>
      </c>
      <c r="S59" s="72">
        <v>2.5490000000000001E-3</v>
      </c>
      <c r="T59" s="73">
        <v>100599.31321200001</v>
      </c>
      <c r="U59" s="70">
        <v>2662876</v>
      </c>
      <c r="V59" s="71">
        <v>0</v>
      </c>
      <c r="W59" s="71">
        <v>1331438</v>
      </c>
      <c r="X59" s="74">
        <v>2.8809999999999999E-3</v>
      </c>
      <c r="Y59" s="75">
        <v>3835.8728779999997</v>
      </c>
      <c r="Z59" s="52"/>
    </row>
    <row r="60" spans="3:26" x14ac:dyDescent="0.3">
      <c r="C60" s="9"/>
      <c r="D60" s="9"/>
      <c r="E60" s="9"/>
      <c r="G60" s="67"/>
      <c r="H60" s="52">
        <v>38</v>
      </c>
      <c r="I60" s="52" t="s">
        <v>12</v>
      </c>
      <c r="J60" s="68">
        <v>255</v>
      </c>
      <c r="K60" s="69">
        <v>0.5</v>
      </c>
      <c r="L60" s="70">
        <v>80059671</v>
      </c>
      <c r="M60" s="71">
        <v>1194842</v>
      </c>
      <c r="N60" s="71">
        <v>39432414.5</v>
      </c>
      <c r="O60" s="70">
        <v>67547</v>
      </c>
      <c r="P60" s="70"/>
      <c r="Q60" s="70">
        <v>33773.5</v>
      </c>
      <c r="R60" s="71">
        <v>39466188</v>
      </c>
      <c r="S60" s="72">
        <v>8.6000000000000003E-5</v>
      </c>
      <c r="T60" s="73">
        <v>3394.0921680000001</v>
      </c>
      <c r="U60" s="70">
        <v>2662876</v>
      </c>
      <c r="V60" s="71">
        <v>0</v>
      </c>
      <c r="W60" s="71">
        <v>1331438</v>
      </c>
      <c r="X60" s="74">
        <v>9.5000000000000005E-5</v>
      </c>
      <c r="Y60" s="75">
        <v>126.48661000000001</v>
      </c>
      <c r="Z60" s="52"/>
    </row>
    <row r="61" spans="3:26" x14ac:dyDescent="0.3">
      <c r="C61" s="9"/>
      <c r="D61" s="9"/>
      <c r="E61" s="9"/>
      <c r="G61" s="67"/>
      <c r="H61" s="52">
        <v>41</v>
      </c>
      <c r="I61" s="52" t="s">
        <v>80</v>
      </c>
      <c r="J61" s="68">
        <v>255</v>
      </c>
      <c r="K61" s="69">
        <v>0.5</v>
      </c>
      <c r="L61" s="70">
        <v>80059671</v>
      </c>
      <c r="M61" s="71">
        <v>1194842</v>
      </c>
      <c r="N61" s="71">
        <v>39432414.5</v>
      </c>
      <c r="O61" s="70">
        <v>67547</v>
      </c>
      <c r="P61" s="70"/>
      <c r="Q61" s="70">
        <v>33773.5</v>
      </c>
      <c r="R61" s="71">
        <v>39466188</v>
      </c>
      <c r="S61" s="72">
        <v>0</v>
      </c>
      <c r="T61" s="73">
        <v>0</v>
      </c>
      <c r="U61" s="70">
        <v>2662876</v>
      </c>
      <c r="V61" s="71">
        <v>0</v>
      </c>
      <c r="W61" s="71">
        <v>1331438</v>
      </c>
      <c r="X61" s="74">
        <v>0</v>
      </c>
      <c r="Y61" s="75">
        <v>0</v>
      </c>
      <c r="Z61" s="52"/>
    </row>
    <row r="62" spans="3:26" x14ac:dyDescent="0.3">
      <c r="C62" s="9"/>
      <c r="D62" s="9"/>
      <c r="E62" s="9"/>
      <c r="G62" s="67"/>
      <c r="H62" s="52">
        <v>55</v>
      </c>
      <c r="I62" s="52" t="s">
        <v>26</v>
      </c>
      <c r="J62" s="68">
        <v>255</v>
      </c>
      <c r="K62" s="69">
        <v>0.5</v>
      </c>
      <c r="L62" s="70">
        <v>80059671</v>
      </c>
      <c r="M62" s="71">
        <v>1194842</v>
      </c>
      <c r="N62" s="71">
        <v>39432414.5</v>
      </c>
      <c r="O62" s="70">
        <v>67547</v>
      </c>
      <c r="P62" s="70"/>
      <c r="Q62" s="70">
        <v>33773.5</v>
      </c>
      <c r="R62" s="71">
        <v>39466188</v>
      </c>
      <c r="S62" s="72">
        <v>1.35E-4</v>
      </c>
      <c r="T62" s="73">
        <v>5327.9353799999999</v>
      </c>
      <c r="U62" s="70">
        <v>2662876</v>
      </c>
      <c r="V62" s="71">
        <v>0</v>
      </c>
      <c r="W62" s="71">
        <v>1331438</v>
      </c>
      <c r="X62" s="74">
        <v>1.4799999999999999E-4</v>
      </c>
      <c r="Y62" s="75">
        <v>197.05282399999999</v>
      </c>
      <c r="Z62" s="52"/>
    </row>
    <row r="63" spans="3:26" x14ac:dyDescent="0.3">
      <c r="C63" s="9"/>
      <c r="D63" s="9"/>
      <c r="E63" s="9"/>
      <c r="G63" s="67"/>
      <c r="H63" s="52">
        <v>71</v>
      </c>
      <c r="I63" s="52" t="s">
        <v>18</v>
      </c>
      <c r="J63" s="68">
        <v>255</v>
      </c>
      <c r="K63" s="69">
        <v>0.5</v>
      </c>
      <c r="L63" s="70">
        <v>80059671</v>
      </c>
      <c r="M63" s="71">
        <v>1194842</v>
      </c>
      <c r="N63" s="71">
        <v>39432414.5</v>
      </c>
      <c r="O63" s="70">
        <v>67547</v>
      </c>
      <c r="P63" s="70"/>
      <c r="Q63" s="70">
        <v>33773.5</v>
      </c>
      <c r="R63" s="71">
        <v>39466188</v>
      </c>
      <c r="S63" s="72">
        <v>9.0000000000000002E-6</v>
      </c>
      <c r="T63" s="73">
        <v>355.19569200000001</v>
      </c>
      <c r="U63" s="70">
        <v>2662876</v>
      </c>
      <c r="V63" s="71">
        <v>0</v>
      </c>
      <c r="W63" s="71">
        <v>1331438</v>
      </c>
      <c r="X63" s="74">
        <v>1.0000000000000001E-5</v>
      </c>
      <c r="Y63" s="75">
        <v>13.314380000000002</v>
      </c>
      <c r="Z63" s="52"/>
    </row>
    <row r="64" spans="3:26" x14ac:dyDescent="0.3">
      <c r="C64" s="9"/>
      <c r="D64" s="9"/>
      <c r="E64" s="9"/>
      <c r="G64" s="67"/>
      <c r="H64" s="52">
        <v>72</v>
      </c>
      <c r="I64" s="52" t="s">
        <v>28</v>
      </c>
      <c r="J64" s="68">
        <v>255</v>
      </c>
      <c r="K64" s="69">
        <v>0.5</v>
      </c>
      <c r="L64" s="70">
        <v>80059671</v>
      </c>
      <c r="M64" s="71">
        <v>1194842</v>
      </c>
      <c r="N64" s="71">
        <v>39432414.5</v>
      </c>
      <c r="O64" s="70">
        <v>67547</v>
      </c>
      <c r="P64" s="70"/>
      <c r="Q64" s="70">
        <v>33773.5</v>
      </c>
      <c r="R64" s="71">
        <v>39466188</v>
      </c>
      <c r="S64" s="72">
        <v>2.7500000000000002E-4</v>
      </c>
      <c r="T64" s="73">
        <v>10853.201700000001</v>
      </c>
      <c r="U64" s="70">
        <v>2662876</v>
      </c>
      <c r="V64" s="71">
        <v>0</v>
      </c>
      <c r="W64" s="71">
        <v>1331438</v>
      </c>
      <c r="X64" s="74">
        <v>2.9999999999999997E-4</v>
      </c>
      <c r="Y64" s="75">
        <v>399.43139999999994</v>
      </c>
      <c r="Z64" s="52"/>
    </row>
    <row r="65" spans="3:26" x14ac:dyDescent="0.3">
      <c r="C65" s="9"/>
      <c r="D65" s="9"/>
      <c r="E65" s="9"/>
      <c r="G65" s="67"/>
      <c r="H65" s="52">
        <v>78</v>
      </c>
      <c r="I65" s="52" t="s">
        <v>120</v>
      </c>
      <c r="J65" s="68">
        <v>255</v>
      </c>
      <c r="K65" s="69">
        <v>0.5</v>
      </c>
      <c r="L65" s="70">
        <v>80059671</v>
      </c>
      <c r="M65" s="71">
        <v>1194842</v>
      </c>
      <c r="N65" s="71">
        <v>39432414.5</v>
      </c>
      <c r="O65" s="70">
        <v>67547</v>
      </c>
      <c r="P65" s="70"/>
      <c r="Q65" s="70">
        <v>33773.5</v>
      </c>
      <c r="R65" s="71">
        <v>39466188</v>
      </c>
      <c r="S65" s="72">
        <v>0</v>
      </c>
      <c r="T65" s="73">
        <v>0</v>
      </c>
      <c r="U65" s="70">
        <v>2662876</v>
      </c>
      <c r="V65" s="71">
        <v>0</v>
      </c>
      <c r="W65" s="71">
        <v>1331438</v>
      </c>
      <c r="X65" s="74">
        <v>0</v>
      </c>
      <c r="Y65" s="75">
        <v>0</v>
      </c>
      <c r="Z65" s="52"/>
    </row>
    <row r="66" spans="3:26" x14ac:dyDescent="0.3">
      <c r="C66" s="9"/>
      <c r="D66" s="9"/>
      <c r="E66" s="9"/>
      <c r="G66" s="67"/>
      <c r="H66" s="52">
        <v>104</v>
      </c>
      <c r="I66" s="52" t="s">
        <v>85</v>
      </c>
      <c r="J66" s="68">
        <v>255</v>
      </c>
      <c r="K66" s="69">
        <v>0.5</v>
      </c>
      <c r="L66" s="70">
        <v>80059671</v>
      </c>
      <c r="M66" s="71">
        <v>1194842</v>
      </c>
      <c r="N66" s="71">
        <v>39432414.5</v>
      </c>
      <c r="O66" s="70">
        <v>67547</v>
      </c>
      <c r="P66" s="70"/>
      <c r="Q66" s="70">
        <v>33773.5</v>
      </c>
      <c r="R66" s="71">
        <v>39466188</v>
      </c>
      <c r="S66" s="72">
        <v>0</v>
      </c>
      <c r="T66" s="73">
        <v>0</v>
      </c>
      <c r="U66" s="70">
        <v>2662876</v>
      </c>
      <c r="V66" s="71">
        <v>0</v>
      </c>
      <c r="W66" s="71">
        <v>1331438</v>
      </c>
      <c r="X66" s="74">
        <v>0</v>
      </c>
      <c r="Y66" s="75">
        <v>0</v>
      </c>
      <c r="Z66" s="52"/>
    </row>
    <row r="67" spans="3:26" x14ac:dyDescent="0.3">
      <c r="C67" s="9"/>
      <c r="D67" s="9"/>
      <c r="E67" s="9"/>
      <c r="G67" s="67"/>
      <c r="H67" s="52">
        <v>117</v>
      </c>
      <c r="I67" s="52" t="s">
        <v>21</v>
      </c>
      <c r="J67" s="68">
        <v>255</v>
      </c>
      <c r="K67" s="69">
        <v>0.5</v>
      </c>
      <c r="L67" s="70">
        <v>80059671</v>
      </c>
      <c r="M67" s="71">
        <v>1194842</v>
      </c>
      <c r="N67" s="71">
        <v>39432414.5</v>
      </c>
      <c r="O67" s="70">
        <v>67547</v>
      </c>
      <c r="P67" s="70"/>
      <c r="Q67" s="70">
        <v>33773.5</v>
      </c>
      <c r="R67" s="71">
        <v>39466188</v>
      </c>
      <c r="S67" s="72">
        <v>2.34E-4</v>
      </c>
      <c r="T67" s="73">
        <v>9235.0879920000007</v>
      </c>
      <c r="U67" s="70">
        <v>2662876</v>
      </c>
      <c r="V67" s="71">
        <v>0</v>
      </c>
      <c r="W67" s="71">
        <v>1331438</v>
      </c>
      <c r="X67" s="74">
        <v>2.5700000000000001E-4</v>
      </c>
      <c r="Y67" s="75">
        <v>342.17956600000002</v>
      </c>
      <c r="Z67" s="79"/>
    </row>
    <row r="68" spans="3:26" x14ac:dyDescent="0.3">
      <c r="C68" s="9"/>
      <c r="D68" s="9"/>
      <c r="E68" s="9"/>
      <c r="G68" s="67"/>
      <c r="H68" s="52"/>
      <c r="I68" s="52"/>
      <c r="J68" s="68"/>
      <c r="K68" s="69"/>
      <c r="L68" s="71"/>
      <c r="M68" s="71"/>
      <c r="N68" s="71"/>
      <c r="O68" s="71"/>
      <c r="P68" s="71"/>
      <c r="Q68" s="71"/>
      <c r="R68" s="71"/>
      <c r="S68" s="74"/>
      <c r="T68" s="73"/>
      <c r="U68" s="71"/>
      <c r="V68" s="71"/>
      <c r="W68" s="71"/>
      <c r="X68" s="74"/>
      <c r="Y68" s="75"/>
      <c r="Z68" s="52"/>
    </row>
    <row r="69" spans="3:26" ht="15.6" x14ac:dyDescent="0.3">
      <c r="C69" s="9"/>
      <c r="D69" s="9"/>
      <c r="E69" s="9"/>
      <c r="G69" s="80">
        <v>78</v>
      </c>
      <c r="H69" s="81" t="s">
        <v>120</v>
      </c>
      <c r="I69" s="52"/>
      <c r="J69" s="68"/>
      <c r="K69" s="69"/>
      <c r="L69" s="71"/>
      <c r="M69" s="71"/>
      <c r="N69" s="71"/>
      <c r="O69" s="71"/>
      <c r="P69" s="71"/>
      <c r="Q69" s="71"/>
      <c r="R69" s="71"/>
      <c r="S69" s="74"/>
      <c r="T69" s="73"/>
      <c r="U69" s="71"/>
      <c r="V69" s="71"/>
      <c r="W69" s="71"/>
      <c r="X69" s="74"/>
      <c r="Y69" s="75"/>
      <c r="Z69" s="52"/>
    </row>
    <row r="70" spans="3:26" x14ac:dyDescent="0.3">
      <c r="C70" s="9"/>
      <c r="D70" s="9"/>
      <c r="E70" s="9"/>
      <c r="G70" s="67"/>
      <c r="H70" s="52">
        <v>1</v>
      </c>
      <c r="I70" s="52" t="s">
        <v>11</v>
      </c>
      <c r="J70" s="68">
        <v>858</v>
      </c>
      <c r="K70" s="69">
        <v>0.5</v>
      </c>
      <c r="L70" s="70">
        <v>0</v>
      </c>
      <c r="M70" s="71"/>
      <c r="N70" s="71">
        <v>0</v>
      </c>
      <c r="O70" s="70">
        <v>591513</v>
      </c>
      <c r="P70" s="71">
        <v>66361</v>
      </c>
      <c r="Q70" s="70">
        <v>262576</v>
      </c>
      <c r="R70" s="71">
        <v>262576</v>
      </c>
      <c r="S70" s="72">
        <v>2.0739999999999999E-3</v>
      </c>
      <c r="T70" s="73">
        <v>544.58262400000001</v>
      </c>
      <c r="U70" s="70">
        <v>0</v>
      </c>
      <c r="V70" s="71">
        <v>0</v>
      </c>
      <c r="W70" s="71">
        <v>0</v>
      </c>
      <c r="X70" s="74">
        <v>2.2769999999999999E-3</v>
      </c>
      <c r="Y70" s="75">
        <v>0</v>
      </c>
      <c r="Z70" s="52"/>
    </row>
    <row r="71" spans="3:26" x14ac:dyDescent="0.3">
      <c r="C71" s="9"/>
      <c r="D71" s="9"/>
      <c r="E71" s="9"/>
      <c r="G71" s="67"/>
      <c r="H71" s="52">
        <v>2</v>
      </c>
      <c r="I71" s="52" t="s">
        <v>27</v>
      </c>
      <c r="J71" s="68">
        <v>858</v>
      </c>
      <c r="K71" s="69">
        <v>0.5</v>
      </c>
      <c r="L71" s="70">
        <v>0</v>
      </c>
      <c r="M71" s="71"/>
      <c r="N71" s="71">
        <v>0</v>
      </c>
      <c r="O71" s="70">
        <v>591513</v>
      </c>
      <c r="P71" s="71">
        <v>66361</v>
      </c>
      <c r="Q71" s="70">
        <v>262576</v>
      </c>
      <c r="R71" s="71">
        <v>262576</v>
      </c>
      <c r="S71" s="72">
        <v>2.3000000000000001E-4</v>
      </c>
      <c r="T71" s="73">
        <v>60.392479999999999</v>
      </c>
      <c r="U71" s="70">
        <v>0</v>
      </c>
      <c r="V71" s="71">
        <v>0</v>
      </c>
      <c r="W71" s="71">
        <v>0</v>
      </c>
      <c r="X71" s="74">
        <v>2.6200000000000003E-4</v>
      </c>
      <c r="Y71" s="75">
        <v>0</v>
      </c>
      <c r="Z71" s="52"/>
    </row>
    <row r="72" spans="3:26" x14ac:dyDescent="0.3">
      <c r="C72" s="9"/>
      <c r="D72" s="9"/>
      <c r="E72" s="9"/>
      <c r="G72" s="67"/>
      <c r="H72" s="52">
        <v>3</v>
      </c>
      <c r="I72" s="52" t="s">
        <v>20</v>
      </c>
      <c r="J72" s="68">
        <v>858</v>
      </c>
      <c r="K72" s="69">
        <v>0.5</v>
      </c>
      <c r="L72" s="70">
        <v>0</v>
      </c>
      <c r="M72" s="71"/>
      <c r="N72" s="71">
        <v>0</v>
      </c>
      <c r="O72" s="70">
        <v>591513</v>
      </c>
      <c r="P72" s="71">
        <v>66361</v>
      </c>
      <c r="Q72" s="70">
        <v>262576</v>
      </c>
      <c r="R72" s="71">
        <v>262576</v>
      </c>
      <c r="S72" s="72">
        <v>5.2599999999999999E-4</v>
      </c>
      <c r="T72" s="73">
        <v>138.11497599999998</v>
      </c>
      <c r="U72" s="70">
        <v>0</v>
      </c>
      <c r="V72" s="71">
        <v>0</v>
      </c>
      <c r="W72" s="71">
        <v>0</v>
      </c>
      <c r="X72" s="74">
        <v>5.7799999999999995E-4</v>
      </c>
      <c r="Y72" s="75">
        <v>0</v>
      </c>
      <c r="Z72" s="52"/>
    </row>
    <row r="73" spans="3:26" x14ac:dyDescent="0.3">
      <c r="C73" s="9"/>
      <c r="D73" s="9"/>
      <c r="E73" s="9"/>
      <c r="G73" s="67"/>
      <c r="H73" s="52">
        <v>5</v>
      </c>
      <c r="I73" s="52" t="s">
        <v>17</v>
      </c>
      <c r="J73" s="68">
        <v>858</v>
      </c>
      <c r="K73" s="69">
        <v>0.5</v>
      </c>
      <c r="L73" s="70">
        <v>0</v>
      </c>
      <c r="M73" s="71"/>
      <c r="N73" s="71">
        <v>0</v>
      </c>
      <c r="O73" s="70">
        <v>591513</v>
      </c>
      <c r="P73" s="71">
        <v>66361</v>
      </c>
      <c r="Q73" s="70">
        <v>262576</v>
      </c>
      <c r="R73" s="71">
        <v>262576</v>
      </c>
      <c r="S73" s="72">
        <v>6.2370000000000004E-3</v>
      </c>
      <c r="T73" s="73">
        <v>1637.686512</v>
      </c>
      <c r="U73" s="70">
        <v>0</v>
      </c>
      <c r="V73" s="71">
        <v>0</v>
      </c>
      <c r="W73" s="71">
        <v>0</v>
      </c>
      <c r="X73" s="74">
        <v>6.2979999999999998E-3</v>
      </c>
      <c r="Y73" s="75">
        <v>0</v>
      </c>
      <c r="Z73" s="52"/>
    </row>
    <row r="74" spans="3:26" x14ac:dyDescent="0.3">
      <c r="C74" s="9"/>
      <c r="D74" s="9"/>
      <c r="E74" s="9"/>
      <c r="G74" s="67"/>
      <c r="H74" s="52">
        <v>137</v>
      </c>
      <c r="I74" s="52" t="s">
        <v>148</v>
      </c>
      <c r="J74" s="68">
        <v>858</v>
      </c>
      <c r="K74" s="69">
        <v>0.5</v>
      </c>
      <c r="L74" s="70">
        <v>0</v>
      </c>
      <c r="M74" s="71"/>
      <c r="N74" s="71">
        <v>0</v>
      </c>
      <c r="O74" s="70">
        <v>591513</v>
      </c>
      <c r="P74" s="71">
        <v>66361</v>
      </c>
      <c r="Q74" s="70">
        <v>262576</v>
      </c>
      <c r="R74" s="71">
        <v>262576</v>
      </c>
      <c r="S74" s="72">
        <v>6.9999999999999994E-5</v>
      </c>
      <c r="T74" s="73">
        <v>18.380319999999998</v>
      </c>
      <c r="U74" s="70">
        <v>0</v>
      </c>
      <c r="V74" s="71">
        <v>0</v>
      </c>
      <c r="W74" s="71">
        <v>0</v>
      </c>
      <c r="X74" s="74">
        <v>7.4999999999999993E-5</v>
      </c>
      <c r="Y74" s="75">
        <v>0</v>
      </c>
      <c r="Z74" s="52"/>
    </row>
    <row r="75" spans="3:26" x14ac:dyDescent="0.3">
      <c r="C75" s="9"/>
      <c r="D75" s="9"/>
      <c r="E75" s="9"/>
      <c r="G75" s="67"/>
      <c r="H75" s="52">
        <v>6</v>
      </c>
      <c r="I75" s="52" t="s">
        <v>73</v>
      </c>
      <c r="J75" s="68">
        <v>858</v>
      </c>
      <c r="K75" s="69">
        <v>0.5</v>
      </c>
      <c r="L75" s="70">
        <v>0</v>
      </c>
      <c r="M75" s="71"/>
      <c r="N75" s="71">
        <v>0</v>
      </c>
      <c r="O75" s="70">
        <v>591513</v>
      </c>
      <c r="P75" s="71">
        <v>66361</v>
      </c>
      <c r="Q75" s="70">
        <v>262576</v>
      </c>
      <c r="R75" s="71">
        <v>262576</v>
      </c>
      <c r="S75" s="72">
        <v>0</v>
      </c>
      <c r="T75" s="73">
        <v>0</v>
      </c>
      <c r="U75" s="70">
        <v>0</v>
      </c>
      <c r="V75" s="71">
        <v>0</v>
      </c>
      <c r="W75" s="71">
        <v>0</v>
      </c>
      <c r="X75" s="74">
        <v>0</v>
      </c>
      <c r="Y75" s="75">
        <v>0</v>
      </c>
      <c r="Z75" s="52"/>
    </row>
    <row r="76" spans="3:26" x14ac:dyDescent="0.3">
      <c r="C76" s="9"/>
      <c r="D76" s="9"/>
      <c r="E76" s="9"/>
      <c r="G76" s="67"/>
      <c r="H76" s="52">
        <v>7</v>
      </c>
      <c r="I76" s="52" t="s">
        <v>9</v>
      </c>
      <c r="J76" s="68">
        <v>858</v>
      </c>
      <c r="K76" s="69">
        <v>0.5</v>
      </c>
      <c r="L76" s="70">
        <v>0</v>
      </c>
      <c r="M76" s="71"/>
      <c r="N76" s="71">
        <v>0</v>
      </c>
      <c r="O76" s="70">
        <v>591513</v>
      </c>
      <c r="P76" s="71">
        <v>66361</v>
      </c>
      <c r="Q76" s="70">
        <v>262576</v>
      </c>
      <c r="R76" s="71">
        <v>262576</v>
      </c>
      <c r="S76" s="72">
        <v>1.08E-4</v>
      </c>
      <c r="T76" s="73">
        <v>28.358207999999998</v>
      </c>
      <c r="U76" s="70">
        <v>0</v>
      </c>
      <c r="V76" s="71">
        <v>0</v>
      </c>
      <c r="W76" s="71">
        <v>0</v>
      </c>
      <c r="X76" s="74">
        <v>1.1900000000000001E-4</v>
      </c>
      <c r="Y76" s="75">
        <v>0</v>
      </c>
      <c r="Z76" s="52"/>
    </row>
    <row r="77" spans="3:26" x14ac:dyDescent="0.3">
      <c r="C77" s="9"/>
      <c r="D77" s="9"/>
      <c r="E77" s="9"/>
      <c r="G77" s="67"/>
      <c r="H77" s="52">
        <v>8</v>
      </c>
      <c r="I77" s="52" t="s">
        <v>23</v>
      </c>
      <c r="J77" s="68">
        <v>858</v>
      </c>
      <c r="K77" s="69">
        <v>0.5</v>
      </c>
      <c r="L77" s="70">
        <v>0</v>
      </c>
      <c r="M77" s="71"/>
      <c r="N77" s="71">
        <v>0</v>
      </c>
      <c r="O77" s="70">
        <v>591513</v>
      </c>
      <c r="P77" s="71">
        <v>66361</v>
      </c>
      <c r="Q77" s="70">
        <v>262576</v>
      </c>
      <c r="R77" s="71">
        <v>262576</v>
      </c>
      <c r="S77" s="72">
        <v>1.64E-4</v>
      </c>
      <c r="T77" s="73">
        <v>43.062463999999999</v>
      </c>
      <c r="U77" s="70">
        <v>0</v>
      </c>
      <c r="V77" s="71">
        <v>0</v>
      </c>
      <c r="W77" s="71">
        <v>0</v>
      </c>
      <c r="X77" s="74">
        <v>1.74E-4</v>
      </c>
      <c r="Y77" s="75">
        <v>0</v>
      </c>
      <c r="Z77" s="52"/>
    </row>
    <row r="78" spans="3:26" x14ac:dyDescent="0.3">
      <c r="C78" s="9"/>
      <c r="D78" s="9"/>
      <c r="E78" s="9"/>
      <c r="G78" s="67"/>
      <c r="H78" s="52">
        <v>36</v>
      </c>
      <c r="I78" s="52" t="s">
        <v>6</v>
      </c>
      <c r="J78" s="68">
        <v>858</v>
      </c>
      <c r="K78" s="69">
        <v>0.5</v>
      </c>
      <c r="L78" s="70">
        <v>0</v>
      </c>
      <c r="M78" s="71"/>
      <c r="N78" s="71">
        <v>0</v>
      </c>
      <c r="O78" s="70">
        <v>591513</v>
      </c>
      <c r="P78" s="71">
        <v>66361</v>
      </c>
      <c r="Q78" s="70">
        <v>262576</v>
      </c>
      <c r="R78" s="71">
        <v>262576</v>
      </c>
      <c r="S78" s="72">
        <v>2.5490000000000001E-3</v>
      </c>
      <c r="T78" s="73">
        <v>669.30622400000004</v>
      </c>
      <c r="U78" s="70">
        <v>0</v>
      </c>
      <c r="V78" s="71">
        <v>0</v>
      </c>
      <c r="W78" s="71">
        <v>0</v>
      </c>
      <c r="X78" s="74">
        <v>2.8809999999999999E-3</v>
      </c>
      <c r="Y78" s="75">
        <v>0</v>
      </c>
      <c r="Z78" s="52"/>
    </row>
    <row r="79" spans="3:26" x14ac:dyDescent="0.3">
      <c r="C79" s="9"/>
      <c r="D79" s="9"/>
      <c r="E79" s="9"/>
      <c r="G79" s="67"/>
      <c r="H79" s="52">
        <v>38</v>
      </c>
      <c r="I79" s="52" t="s">
        <v>12</v>
      </c>
      <c r="J79" s="68">
        <v>858</v>
      </c>
      <c r="K79" s="69">
        <v>0.5</v>
      </c>
      <c r="L79" s="70">
        <v>0</v>
      </c>
      <c r="M79" s="71"/>
      <c r="N79" s="71">
        <v>0</v>
      </c>
      <c r="O79" s="70">
        <v>591513</v>
      </c>
      <c r="P79" s="71">
        <v>66361</v>
      </c>
      <c r="Q79" s="70">
        <v>262576</v>
      </c>
      <c r="R79" s="71">
        <v>262576</v>
      </c>
      <c r="S79" s="72">
        <v>8.6000000000000003E-5</v>
      </c>
      <c r="T79" s="73">
        <v>22.581536</v>
      </c>
      <c r="U79" s="70">
        <v>0</v>
      </c>
      <c r="V79" s="71">
        <v>0</v>
      </c>
      <c r="W79" s="71">
        <v>0</v>
      </c>
      <c r="X79" s="74">
        <v>9.5000000000000005E-5</v>
      </c>
      <c r="Y79" s="75">
        <v>0</v>
      </c>
      <c r="Z79" s="52"/>
    </row>
    <row r="80" spans="3:26" x14ac:dyDescent="0.3">
      <c r="C80" s="9"/>
      <c r="D80" s="9"/>
      <c r="E80" s="9"/>
      <c r="G80" s="67"/>
      <c r="H80" s="52">
        <v>41</v>
      </c>
      <c r="I80" s="52" t="s">
        <v>80</v>
      </c>
      <c r="J80" s="68">
        <v>858</v>
      </c>
      <c r="K80" s="69">
        <v>0.5</v>
      </c>
      <c r="L80" s="70">
        <v>0</v>
      </c>
      <c r="M80" s="71"/>
      <c r="N80" s="71">
        <v>0</v>
      </c>
      <c r="O80" s="70">
        <v>591513</v>
      </c>
      <c r="P80" s="71">
        <v>66361</v>
      </c>
      <c r="Q80" s="70">
        <v>262576</v>
      </c>
      <c r="R80" s="71">
        <v>262576</v>
      </c>
      <c r="S80" s="72">
        <v>0</v>
      </c>
      <c r="T80" s="73">
        <v>0</v>
      </c>
      <c r="U80" s="70">
        <v>0</v>
      </c>
      <c r="V80" s="71">
        <v>0</v>
      </c>
      <c r="W80" s="71">
        <v>0</v>
      </c>
      <c r="X80" s="74">
        <v>0</v>
      </c>
      <c r="Y80" s="75">
        <v>0</v>
      </c>
      <c r="Z80" s="52"/>
    </row>
    <row r="81" spans="3:26" x14ac:dyDescent="0.3">
      <c r="C81" s="9"/>
      <c r="D81" s="9"/>
      <c r="E81" s="9"/>
      <c r="G81" s="67"/>
      <c r="H81" s="52">
        <v>55</v>
      </c>
      <c r="I81" s="52" t="s">
        <v>26</v>
      </c>
      <c r="J81" s="68">
        <v>858</v>
      </c>
      <c r="K81" s="69">
        <v>0.5</v>
      </c>
      <c r="L81" s="70">
        <v>0</v>
      </c>
      <c r="M81" s="71"/>
      <c r="N81" s="71">
        <v>0</v>
      </c>
      <c r="O81" s="70">
        <v>591513</v>
      </c>
      <c r="P81" s="71">
        <v>66361</v>
      </c>
      <c r="Q81" s="70">
        <v>262576</v>
      </c>
      <c r="R81" s="71">
        <v>262576</v>
      </c>
      <c r="S81" s="72">
        <v>1.35E-4</v>
      </c>
      <c r="T81" s="73">
        <v>35.447760000000002</v>
      </c>
      <c r="U81" s="70">
        <v>0</v>
      </c>
      <c r="V81" s="71">
        <v>0</v>
      </c>
      <c r="W81" s="71">
        <v>0</v>
      </c>
      <c r="X81" s="74">
        <v>1.4799999999999999E-4</v>
      </c>
      <c r="Y81" s="75">
        <v>0</v>
      </c>
      <c r="Z81" s="52"/>
    </row>
    <row r="82" spans="3:26" x14ac:dyDescent="0.3">
      <c r="C82" s="9"/>
      <c r="D82" s="9"/>
      <c r="E82" s="9"/>
      <c r="G82" s="67"/>
      <c r="H82" s="52">
        <v>71</v>
      </c>
      <c r="I82" s="52" t="s">
        <v>18</v>
      </c>
      <c r="J82" s="68">
        <v>858</v>
      </c>
      <c r="K82" s="69">
        <v>0.5</v>
      </c>
      <c r="L82" s="70">
        <v>0</v>
      </c>
      <c r="M82" s="71"/>
      <c r="N82" s="71">
        <v>0</v>
      </c>
      <c r="O82" s="70">
        <v>591513</v>
      </c>
      <c r="P82" s="71">
        <v>66361</v>
      </c>
      <c r="Q82" s="70">
        <v>262576</v>
      </c>
      <c r="R82" s="71">
        <v>262576</v>
      </c>
      <c r="S82" s="72">
        <v>9.0000000000000002E-6</v>
      </c>
      <c r="T82" s="73">
        <v>2.363184</v>
      </c>
      <c r="U82" s="70">
        <v>0</v>
      </c>
      <c r="V82" s="71">
        <v>0</v>
      </c>
      <c r="W82" s="71">
        <v>0</v>
      </c>
      <c r="X82" s="74">
        <v>1.0000000000000001E-5</v>
      </c>
      <c r="Y82" s="75">
        <v>0</v>
      </c>
      <c r="Z82" s="52"/>
    </row>
    <row r="83" spans="3:26" x14ac:dyDescent="0.3">
      <c r="C83" s="9"/>
      <c r="D83" s="9"/>
      <c r="E83" s="9"/>
      <c r="G83" s="67"/>
      <c r="H83" s="52">
        <v>72</v>
      </c>
      <c r="I83" s="52" t="s">
        <v>28</v>
      </c>
      <c r="J83" s="68">
        <v>858</v>
      </c>
      <c r="K83" s="69">
        <v>0.5</v>
      </c>
      <c r="L83" s="70">
        <v>0</v>
      </c>
      <c r="M83" s="71"/>
      <c r="N83" s="71">
        <v>0</v>
      </c>
      <c r="O83" s="70">
        <v>591513</v>
      </c>
      <c r="P83" s="71">
        <v>66361</v>
      </c>
      <c r="Q83" s="70">
        <v>262576</v>
      </c>
      <c r="R83" s="71">
        <v>262576</v>
      </c>
      <c r="S83" s="72">
        <v>2.7500000000000002E-4</v>
      </c>
      <c r="T83" s="73">
        <v>72.208399999999997</v>
      </c>
      <c r="U83" s="70">
        <v>0</v>
      </c>
      <c r="V83" s="71">
        <v>0</v>
      </c>
      <c r="W83" s="71">
        <v>0</v>
      </c>
      <c r="X83" s="74">
        <v>2.9999999999999997E-4</v>
      </c>
      <c r="Y83" s="75">
        <v>0</v>
      </c>
      <c r="Z83" s="52"/>
    </row>
    <row r="84" spans="3:26" x14ac:dyDescent="0.3">
      <c r="C84" s="9"/>
      <c r="D84" s="9"/>
      <c r="E84" s="9"/>
      <c r="G84" s="67"/>
      <c r="H84" s="52">
        <v>78</v>
      </c>
      <c r="I84" s="52" t="s">
        <v>120</v>
      </c>
      <c r="J84" s="68">
        <v>858</v>
      </c>
      <c r="K84" s="69">
        <v>0.5</v>
      </c>
      <c r="L84" s="70">
        <v>0</v>
      </c>
      <c r="M84" s="71"/>
      <c r="N84" s="71">
        <v>0</v>
      </c>
      <c r="O84" s="70">
        <v>591513</v>
      </c>
      <c r="P84" s="71">
        <v>66361</v>
      </c>
      <c r="Q84" s="70">
        <v>262576</v>
      </c>
      <c r="R84" s="71">
        <v>262576</v>
      </c>
      <c r="S84" s="72">
        <v>0</v>
      </c>
      <c r="T84" s="73">
        <v>0</v>
      </c>
      <c r="U84" s="70">
        <v>0</v>
      </c>
      <c r="V84" s="71">
        <v>0</v>
      </c>
      <c r="W84" s="71">
        <v>0</v>
      </c>
      <c r="X84" s="74">
        <v>0</v>
      </c>
      <c r="Y84" s="75">
        <v>0</v>
      </c>
      <c r="Z84" s="52"/>
    </row>
    <row r="85" spans="3:26" x14ac:dyDescent="0.3">
      <c r="C85" s="9"/>
      <c r="D85" s="9"/>
      <c r="E85" s="9"/>
      <c r="G85" s="67"/>
      <c r="H85" s="52">
        <v>104</v>
      </c>
      <c r="I85" s="52" t="s">
        <v>85</v>
      </c>
      <c r="J85" s="68">
        <v>858</v>
      </c>
      <c r="K85" s="69">
        <v>0.5</v>
      </c>
      <c r="L85" s="70">
        <v>0</v>
      </c>
      <c r="M85" s="71"/>
      <c r="N85" s="71">
        <v>0</v>
      </c>
      <c r="O85" s="70">
        <v>591513</v>
      </c>
      <c r="P85" s="71">
        <v>66361</v>
      </c>
      <c r="Q85" s="70">
        <v>262576</v>
      </c>
      <c r="R85" s="71">
        <v>262576</v>
      </c>
      <c r="S85" s="72">
        <v>0</v>
      </c>
      <c r="T85" s="73">
        <v>0</v>
      </c>
      <c r="U85" s="70">
        <v>0</v>
      </c>
      <c r="V85" s="71">
        <v>0</v>
      </c>
      <c r="W85" s="71">
        <v>0</v>
      </c>
      <c r="X85" s="74">
        <v>0</v>
      </c>
      <c r="Y85" s="75">
        <v>0</v>
      </c>
      <c r="Z85" s="52"/>
    </row>
    <row r="86" spans="3:26" x14ac:dyDescent="0.3">
      <c r="G86" s="67"/>
      <c r="H86" s="52">
        <v>117</v>
      </c>
      <c r="I86" s="52" t="s">
        <v>21</v>
      </c>
      <c r="J86" s="68">
        <v>858</v>
      </c>
      <c r="K86" s="69">
        <v>0.5</v>
      </c>
      <c r="L86" s="70">
        <v>0</v>
      </c>
      <c r="M86" s="71"/>
      <c r="N86" s="71">
        <v>0</v>
      </c>
      <c r="O86" s="70">
        <v>591513</v>
      </c>
      <c r="P86" s="71">
        <v>66361</v>
      </c>
      <c r="Q86" s="70">
        <v>262576</v>
      </c>
      <c r="R86" s="71">
        <v>262576</v>
      </c>
      <c r="S86" s="72">
        <v>2.34E-4</v>
      </c>
      <c r="T86" s="73">
        <v>61.442783999999996</v>
      </c>
      <c r="U86" s="70">
        <v>0</v>
      </c>
      <c r="V86" s="71">
        <v>0</v>
      </c>
      <c r="W86" s="71">
        <v>0</v>
      </c>
      <c r="X86" s="74">
        <v>2.5700000000000001E-4</v>
      </c>
      <c r="Y86" s="75">
        <v>0</v>
      </c>
      <c r="Z86" s="52"/>
    </row>
    <row r="87" spans="3:26" ht="15" thickBot="1" x14ac:dyDescent="0.35">
      <c r="G87" s="76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8"/>
      <c r="Z87" s="52"/>
    </row>
    <row r="88" spans="3:26" x14ac:dyDescent="0.3">
      <c r="G88" s="52">
        <v>78</v>
      </c>
      <c r="H88" s="52" t="s">
        <v>120</v>
      </c>
      <c r="I88" s="52"/>
      <c r="J88" s="68"/>
      <c r="K88" s="69"/>
      <c r="L88" s="71"/>
      <c r="M88" s="71"/>
      <c r="N88" s="71"/>
      <c r="O88" s="71"/>
      <c r="P88" s="71"/>
      <c r="Q88" s="71"/>
      <c r="R88" s="71"/>
      <c r="S88" s="74"/>
      <c r="T88" s="73">
        <v>530049.67252000014</v>
      </c>
      <c r="U88" s="71"/>
      <c r="V88" s="71"/>
      <c r="W88" s="71"/>
      <c r="X88" s="74"/>
      <c r="Y88" s="73">
        <v>18883.785153999997</v>
      </c>
      <c r="Z88" s="79">
        <v>548933.45767400018</v>
      </c>
    </row>
    <row r="89" spans="3:26" x14ac:dyDescent="0.3"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</row>
    <row r="90" spans="3:26" x14ac:dyDescent="0.3"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</row>
    <row r="91" spans="3:26" x14ac:dyDescent="0.3"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</row>
    <row r="92" spans="3:26" x14ac:dyDescent="0.3"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</row>
    <row r="93" spans="3:26" x14ac:dyDescent="0.3"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</row>
    <row r="94" spans="3:26" x14ac:dyDescent="0.3"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</row>
    <row r="95" spans="3:26" x14ac:dyDescent="0.3"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1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29.6640625" bestFit="1" customWidth="1"/>
    <col min="10" max="10" width="6.6640625" bestFit="1" customWidth="1"/>
    <col min="11" max="11" width="6.44140625" bestFit="1" customWidth="1"/>
    <col min="12" max="12" width="11.21875" bestFit="1" customWidth="1"/>
    <col min="13" max="13" width="11.109375" bestFit="1" customWidth="1"/>
    <col min="14" max="14" width="12.21875" bestFit="1" customWidth="1"/>
    <col min="15" max="15" width="11.6640625" bestFit="1" customWidth="1"/>
    <col min="16" max="17" width="11.1093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128</v>
      </c>
      <c r="C4" s="29"/>
      <c r="D4" s="5" t="s">
        <v>34</v>
      </c>
      <c r="E4" s="5" t="s">
        <v>35</v>
      </c>
    </row>
    <row r="5" spans="2:26" x14ac:dyDescent="0.3">
      <c r="D5" s="8"/>
      <c r="E5" s="8"/>
    </row>
    <row r="6" spans="2:26" ht="15" thickBot="1" x14ac:dyDescent="0.35">
      <c r="C6" s="47" t="s">
        <v>68</v>
      </c>
      <c r="D6" s="48">
        <v>130</v>
      </c>
      <c r="E6" s="49">
        <v>495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 t="s">
        <v>192</v>
      </c>
      <c r="O6" s="55" t="s">
        <v>59</v>
      </c>
      <c r="P6" s="55" t="s">
        <v>172</v>
      </c>
      <c r="Q6" s="55" t="s">
        <v>193</v>
      </c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184</v>
      </c>
      <c r="D7" s="48">
        <v>135</v>
      </c>
      <c r="E7" s="49">
        <v>509</v>
      </c>
      <c r="G7" s="58">
        <v>130</v>
      </c>
      <c r="H7" s="59" t="s">
        <v>68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99"/>
      <c r="D8" s="100"/>
      <c r="E8" s="68"/>
      <c r="G8" s="67"/>
      <c r="H8" s="52">
        <v>1</v>
      </c>
      <c r="I8" s="52" t="s">
        <v>69</v>
      </c>
      <c r="J8" s="68">
        <v>495</v>
      </c>
      <c r="K8" s="69">
        <v>0.65</v>
      </c>
      <c r="L8" s="70">
        <v>16954117</v>
      </c>
      <c r="M8" s="71">
        <v>31239</v>
      </c>
      <c r="N8" s="71">
        <v>10999870.700000001</v>
      </c>
      <c r="O8" s="70">
        <v>7287</v>
      </c>
      <c r="P8" s="70"/>
      <c r="Q8" s="70">
        <v>4736.55</v>
      </c>
      <c r="R8" s="71">
        <v>11004607.25</v>
      </c>
      <c r="S8" s="72">
        <v>2.0739999999999999E-3</v>
      </c>
      <c r="T8" s="73">
        <v>22823.555436499999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C9" s="99"/>
      <c r="D9" s="100"/>
      <c r="E9" s="68"/>
      <c r="G9" s="67"/>
      <c r="H9" s="52">
        <v>2</v>
      </c>
      <c r="I9" s="52" t="s">
        <v>70</v>
      </c>
      <c r="J9" s="68">
        <v>495</v>
      </c>
      <c r="K9" s="69">
        <v>0.65</v>
      </c>
      <c r="L9" s="70">
        <v>16954117</v>
      </c>
      <c r="M9" s="71">
        <v>31239</v>
      </c>
      <c r="N9" s="71">
        <v>10999870.700000001</v>
      </c>
      <c r="O9" s="70">
        <v>7287</v>
      </c>
      <c r="P9" s="70"/>
      <c r="Q9" s="70">
        <v>4736.55</v>
      </c>
      <c r="R9" s="71">
        <v>11004607.25</v>
      </c>
      <c r="S9" s="72">
        <v>2.3000000000000001E-4</v>
      </c>
      <c r="T9" s="73">
        <v>2531.0596675000002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C10" s="99"/>
      <c r="D10" s="100"/>
      <c r="E10" s="68"/>
      <c r="G10" s="67"/>
      <c r="H10" s="52">
        <v>3</v>
      </c>
      <c r="I10" s="52" t="s">
        <v>71</v>
      </c>
      <c r="J10" s="68">
        <v>495</v>
      </c>
      <c r="K10" s="69">
        <v>0.65</v>
      </c>
      <c r="L10" s="70">
        <v>16954117</v>
      </c>
      <c r="M10" s="71">
        <v>31239</v>
      </c>
      <c r="N10" s="71">
        <v>10999870.700000001</v>
      </c>
      <c r="O10" s="70">
        <v>7287</v>
      </c>
      <c r="P10" s="70"/>
      <c r="Q10" s="70">
        <v>4736.55</v>
      </c>
      <c r="R10" s="71">
        <v>11004607.25</v>
      </c>
      <c r="S10" s="72">
        <v>5.2599999999999999E-4</v>
      </c>
      <c r="T10" s="73">
        <v>5788.4234134999997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C11" s="99"/>
      <c r="D11" s="100"/>
      <c r="E11" s="68"/>
      <c r="G11" s="67"/>
      <c r="H11" s="52">
        <v>5</v>
      </c>
      <c r="I11" s="52" t="s">
        <v>72</v>
      </c>
      <c r="J11" s="68">
        <v>495</v>
      </c>
      <c r="K11" s="69">
        <v>0.65</v>
      </c>
      <c r="L11" s="70">
        <v>16954117</v>
      </c>
      <c r="M11" s="71">
        <v>31239</v>
      </c>
      <c r="N11" s="71">
        <v>10999870.700000001</v>
      </c>
      <c r="O11" s="70">
        <v>7287</v>
      </c>
      <c r="P11" s="70"/>
      <c r="Q11" s="70">
        <v>4736.55</v>
      </c>
      <c r="R11" s="71">
        <v>11004607.25</v>
      </c>
      <c r="S11" s="72">
        <v>6.2370000000000004E-3</v>
      </c>
      <c r="T11" s="73">
        <v>68635.735418249998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495</v>
      </c>
      <c r="K12" s="69">
        <v>0.65</v>
      </c>
      <c r="L12" s="70">
        <v>16954117</v>
      </c>
      <c r="M12" s="71">
        <v>31239</v>
      </c>
      <c r="N12" s="71">
        <v>10999870.700000001</v>
      </c>
      <c r="O12" s="70">
        <v>7287</v>
      </c>
      <c r="P12" s="70"/>
      <c r="Q12" s="70">
        <v>4736.55</v>
      </c>
      <c r="R12" s="71">
        <v>11004607.25</v>
      </c>
      <c r="S12" s="72">
        <v>6.9999999999999994E-5</v>
      </c>
      <c r="T12" s="73">
        <v>770.32250749999992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C13" s="99"/>
      <c r="D13" s="100"/>
      <c r="E13" s="68"/>
      <c r="G13" s="67"/>
      <c r="H13" s="52">
        <v>6</v>
      </c>
      <c r="I13" s="52" t="s">
        <v>73</v>
      </c>
      <c r="J13" s="68">
        <v>495</v>
      </c>
      <c r="K13" s="69">
        <v>0.65</v>
      </c>
      <c r="L13" s="70">
        <v>16954117</v>
      </c>
      <c r="M13" s="71">
        <v>31239</v>
      </c>
      <c r="N13" s="71">
        <v>10999870.700000001</v>
      </c>
      <c r="O13" s="70">
        <v>7287</v>
      </c>
      <c r="P13" s="70"/>
      <c r="Q13" s="70">
        <v>4736.55</v>
      </c>
      <c r="R13" s="71">
        <v>11004607.25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C14" s="99"/>
      <c r="D14" s="100"/>
      <c r="E14" s="68"/>
      <c r="G14" s="67"/>
      <c r="H14" s="52">
        <v>7</v>
      </c>
      <c r="I14" s="52" t="s">
        <v>74</v>
      </c>
      <c r="J14" s="68">
        <v>495</v>
      </c>
      <c r="K14" s="69">
        <v>0.65</v>
      </c>
      <c r="L14" s="70">
        <v>16954117</v>
      </c>
      <c r="M14" s="71">
        <v>31239</v>
      </c>
      <c r="N14" s="71">
        <v>10999870.700000001</v>
      </c>
      <c r="O14" s="70">
        <v>7287</v>
      </c>
      <c r="P14" s="70"/>
      <c r="Q14" s="70">
        <v>4736.55</v>
      </c>
      <c r="R14" s="71">
        <v>11004607.25</v>
      </c>
      <c r="S14" s="72">
        <v>1.08E-4</v>
      </c>
      <c r="T14" s="73">
        <v>1188.4975829999998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C15" s="99"/>
      <c r="D15" s="100"/>
      <c r="E15" s="68"/>
      <c r="G15" s="67"/>
      <c r="H15" s="52">
        <v>8</v>
      </c>
      <c r="I15" s="52" t="s">
        <v>75</v>
      </c>
      <c r="J15" s="68">
        <v>495</v>
      </c>
      <c r="K15" s="69">
        <v>0.65</v>
      </c>
      <c r="L15" s="70">
        <v>16954117</v>
      </c>
      <c r="M15" s="71">
        <v>31239</v>
      </c>
      <c r="N15" s="71">
        <v>10999870.700000001</v>
      </c>
      <c r="O15" s="70">
        <v>7287</v>
      </c>
      <c r="P15" s="70"/>
      <c r="Q15" s="70">
        <v>4736.55</v>
      </c>
      <c r="R15" s="71">
        <v>11004607.25</v>
      </c>
      <c r="S15" s="72">
        <v>1.64E-4</v>
      </c>
      <c r="T15" s="73">
        <v>1804.7555890000001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C16" s="99"/>
      <c r="D16" s="100"/>
      <c r="E16" s="68"/>
      <c r="G16" s="67"/>
      <c r="H16" s="52">
        <v>15</v>
      </c>
      <c r="I16" s="52" t="s">
        <v>76</v>
      </c>
      <c r="J16" s="68">
        <v>495</v>
      </c>
      <c r="K16" s="69">
        <v>0.65</v>
      </c>
      <c r="L16" s="70">
        <v>16954117</v>
      </c>
      <c r="M16" s="71">
        <v>31239</v>
      </c>
      <c r="N16" s="71">
        <v>10999870.700000001</v>
      </c>
      <c r="O16" s="70">
        <v>7287</v>
      </c>
      <c r="P16" s="70"/>
      <c r="Q16" s="70">
        <v>4736.55</v>
      </c>
      <c r="R16" s="71">
        <v>11004607.25</v>
      </c>
      <c r="S16" s="72">
        <v>2.3699999999999999E-4</v>
      </c>
      <c r="T16" s="73">
        <v>2608.0919182499997</v>
      </c>
      <c r="U16" s="70">
        <v>0</v>
      </c>
      <c r="V16" s="71">
        <v>0</v>
      </c>
      <c r="W16" s="71">
        <v>0</v>
      </c>
      <c r="X16" s="74">
        <v>2.5700000000000001E-4</v>
      </c>
      <c r="Y16" s="75">
        <v>0</v>
      </c>
      <c r="Z16" s="52"/>
    </row>
    <row r="17" spans="3:26" x14ac:dyDescent="0.3">
      <c r="C17" s="99"/>
      <c r="D17" s="100"/>
      <c r="E17" s="68"/>
      <c r="G17" s="67"/>
      <c r="H17" s="52">
        <v>17</v>
      </c>
      <c r="I17" s="52" t="s">
        <v>77</v>
      </c>
      <c r="J17" s="68">
        <v>495</v>
      </c>
      <c r="K17" s="69">
        <v>0.65</v>
      </c>
      <c r="L17" s="70">
        <v>16954117</v>
      </c>
      <c r="M17" s="71">
        <v>31239</v>
      </c>
      <c r="N17" s="71">
        <v>10999870.700000001</v>
      </c>
      <c r="O17" s="70">
        <v>7287</v>
      </c>
      <c r="P17" s="70"/>
      <c r="Q17" s="70">
        <v>4736.55</v>
      </c>
      <c r="R17" s="71">
        <v>11004607.25</v>
      </c>
      <c r="S17" s="72">
        <v>6.4899999999999995E-4</v>
      </c>
      <c r="T17" s="73">
        <v>7141.990105249999</v>
      </c>
      <c r="U17" s="70">
        <v>0</v>
      </c>
      <c r="V17" s="71">
        <v>0</v>
      </c>
      <c r="W17" s="71">
        <v>0</v>
      </c>
      <c r="X17" s="74">
        <v>7.0899999999999999E-4</v>
      </c>
      <c r="Y17" s="75">
        <v>0</v>
      </c>
      <c r="Z17" s="52"/>
    </row>
    <row r="18" spans="3:26" x14ac:dyDescent="0.3">
      <c r="C18" s="99"/>
      <c r="D18" s="100"/>
      <c r="E18" s="68"/>
      <c r="G18" s="67"/>
      <c r="H18" s="52">
        <v>37</v>
      </c>
      <c r="I18" s="52" t="s">
        <v>78</v>
      </c>
      <c r="J18" s="68">
        <v>495</v>
      </c>
      <c r="K18" s="69">
        <v>0.65</v>
      </c>
      <c r="L18" s="70">
        <v>16954117</v>
      </c>
      <c r="M18" s="71">
        <v>31239</v>
      </c>
      <c r="N18" s="71">
        <v>10999870.700000001</v>
      </c>
      <c r="O18" s="70">
        <v>7287</v>
      </c>
      <c r="P18" s="70"/>
      <c r="Q18" s="70">
        <v>4736.55</v>
      </c>
      <c r="R18" s="71">
        <v>11004607.25</v>
      </c>
      <c r="S18" s="72">
        <v>0</v>
      </c>
      <c r="T18" s="73">
        <v>0</v>
      </c>
      <c r="U18" s="70">
        <v>0</v>
      </c>
      <c r="V18" s="71">
        <v>0</v>
      </c>
      <c r="W18" s="71">
        <v>0</v>
      </c>
      <c r="X18" s="74">
        <v>0</v>
      </c>
      <c r="Y18" s="75">
        <v>0</v>
      </c>
      <c r="Z18" s="52"/>
    </row>
    <row r="19" spans="3:26" x14ac:dyDescent="0.3">
      <c r="C19" s="99"/>
      <c r="D19" s="100"/>
      <c r="E19" s="68"/>
      <c r="G19" s="67"/>
      <c r="H19" s="52">
        <v>38</v>
      </c>
      <c r="I19" s="52" t="s">
        <v>79</v>
      </c>
      <c r="J19" s="68">
        <v>495</v>
      </c>
      <c r="K19" s="69">
        <v>0.65</v>
      </c>
      <c r="L19" s="70">
        <v>16954117</v>
      </c>
      <c r="M19" s="71">
        <v>31239</v>
      </c>
      <c r="N19" s="71">
        <v>10999870.700000001</v>
      </c>
      <c r="O19" s="70">
        <v>7287</v>
      </c>
      <c r="P19" s="70"/>
      <c r="Q19" s="70">
        <v>4736.55</v>
      </c>
      <c r="R19" s="71">
        <v>11004607.25</v>
      </c>
      <c r="S19" s="72">
        <v>8.6000000000000003E-5</v>
      </c>
      <c r="T19" s="73">
        <v>946.39622350000002</v>
      </c>
      <c r="U19" s="70">
        <v>0</v>
      </c>
      <c r="V19" s="71">
        <v>0</v>
      </c>
      <c r="W19" s="71">
        <v>0</v>
      </c>
      <c r="X19" s="74">
        <v>9.5000000000000005E-5</v>
      </c>
      <c r="Y19" s="75">
        <v>0</v>
      </c>
      <c r="Z19" s="52"/>
    </row>
    <row r="20" spans="3:26" x14ac:dyDescent="0.3">
      <c r="C20" s="99"/>
      <c r="D20" s="100"/>
      <c r="E20" s="68"/>
      <c r="G20" s="67"/>
      <c r="H20" s="52">
        <v>41</v>
      </c>
      <c r="I20" s="52" t="s">
        <v>80</v>
      </c>
      <c r="J20" s="68">
        <v>495</v>
      </c>
      <c r="K20" s="69">
        <v>0.65</v>
      </c>
      <c r="L20" s="70">
        <v>16954117</v>
      </c>
      <c r="M20" s="71">
        <v>31239</v>
      </c>
      <c r="N20" s="71">
        <v>10999870.700000001</v>
      </c>
      <c r="O20" s="70">
        <v>7287</v>
      </c>
      <c r="P20" s="70"/>
      <c r="Q20" s="70">
        <v>4736.55</v>
      </c>
      <c r="R20" s="71">
        <v>11004607.25</v>
      </c>
      <c r="S20" s="72">
        <v>0</v>
      </c>
      <c r="T20" s="73">
        <v>0</v>
      </c>
      <c r="U20" s="70">
        <v>0</v>
      </c>
      <c r="V20" s="71">
        <v>0</v>
      </c>
      <c r="W20" s="71">
        <v>0</v>
      </c>
      <c r="X20" s="74">
        <v>0</v>
      </c>
      <c r="Y20" s="75">
        <v>0</v>
      </c>
      <c r="Z20" s="52"/>
    </row>
    <row r="21" spans="3:26" x14ac:dyDescent="0.3">
      <c r="C21" s="99"/>
      <c r="D21" s="100"/>
      <c r="E21" s="68"/>
      <c r="G21" s="67"/>
      <c r="H21" s="52">
        <v>55</v>
      </c>
      <c r="I21" s="52" t="s">
        <v>81</v>
      </c>
      <c r="J21" s="68">
        <v>495</v>
      </c>
      <c r="K21" s="69">
        <v>0.65</v>
      </c>
      <c r="L21" s="70">
        <v>16954117</v>
      </c>
      <c r="M21" s="71">
        <v>31239</v>
      </c>
      <c r="N21" s="71">
        <v>10999870.700000001</v>
      </c>
      <c r="O21" s="70">
        <v>7287</v>
      </c>
      <c r="P21" s="70"/>
      <c r="Q21" s="70">
        <v>4736.55</v>
      </c>
      <c r="R21" s="71">
        <v>11004607.25</v>
      </c>
      <c r="S21" s="72">
        <v>1.35E-4</v>
      </c>
      <c r="T21" s="73">
        <v>1485.6219787499999</v>
      </c>
      <c r="U21" s="70">
        <v>0</v>
      </c>
      <c r="V21" s="71"/>
      <c r="W21" s="71">
        <v>0</v>
      </c>
      <c r="X21" s="74">
        <v>1.4799999999999999E-4</v>
      </c>
      <c r="Y21" s="75">
        <v>0</v>
      </c>
      <c r="Z21" s="52"/>
    </row>
    <row r="22" spans="3:26" x14ac:dyDescent="0.3">
      <c r="C22" s="99"/>
      <c r="D22" s="100"/>
      <c r="E22" s="68"/>
      <c r="G22" s="67"/>
      <c r="H22" s="52">
        <v>56</v>
      </c>
      <c r="I22" s="52" t="s">
        <v>82</v>
      </c>
      <c r="J22" s="68">
        <v>495</v>
      </c>
      <c r="K22" s="69">
        <v>0.65</v>
      </c>
      <c r="L22" s="70">
        <v>16954117</v>
      </c>
      <c r="M22" s="71">
        <v>31239</v>
      </c>
      <c r="N22" s="71">
        <v>10999870.700000001</v>
      </c>
      <c r="O22" s="70">
        <v>7287</v>
      </c>
      <c r="P22" s="70"/>
      <c r="Q22" s="70">
        <v>4736.55</v>
      </c>
      <c r="R22" s="71">
        <v>11004607.25</v>
      </c>
      <c r="S22" s="72">
        <v>1.5150000000000001E-3</v>
      </c>
      <c r="T22" s="73">
        <v>16671.97998375</v>
      </c>
      <c r="U22" s="70">
        <v>0</v>
      </c>
      <c r="V22" s="71"/>
      <c r="W22" s="71">
        <v>0</v>
      </c>
      <c r="X22" s="74">
        <v>1.3370000000000001E-3</v>
      </c>
      <c r="Y22" s="75">
        <v>0</v>
      </c>
      <c r="Z22" s="52"/>
    </row>
    <row r="23" spans="3:26" x14ac:dyDescent="0.3">
      <c r="C23" s="99"/>
      <c r="D23" s="100"/>
      <c r="E23" s="68"/>
      <c r="G23" s="67"/>
      <c r="H23" s="52">
        <v>71</v>
      </c>
      <c r="I23" s="52" t="s">
        <v>83</v>
      </c>
      <c r="J23" s="68">
        <v>495</v>
      </c>
      <c r="K23" s="69">
        <v>0</v>
      </c>
      <c r="L23" s="70">
        <v>16954117</v>
      </c>
      <c r="M23" s="71">
        <v>31239</v>
      </c>
      <c r="N23" s="71">
        <v>0</v>
      </c>
      <c r="O23" s="70">
        <v>7287</v>
      </c>
      <c r="P23" s="70"/>
      <c r="Q23" s="70">
        <v>0</v>
      </c>
      <c r="R23" s="71">
        <v>0</v>
      </c>
      <c r="S23" s="72">
        <v>9.0000000000000002E-6</v>
      </c>
      <c r="T23" s="73">
        <v>0</v>
      </c>
      <c r="U23" s="70">
        <v>0</v>
      </c>
      <c r="V23" s="71"/>
      <c r="W23" s="71">
        <v>0</v>
      </c>
      <c r="X23" s="74">
        <v>1.0000000000000001E-5</v>
      </c>
      <c r="Y23" s="75">
        <v>0</v>
      </c>
      <c r="Z23" s="52"/>
    </row>
    <row r="24" spans="3:26" x14ac:dyDescent="0.3">
      <c r="C24" s="99"/>
      <c r="D24" s="100"/>
      <c r="E24" s="68"/>
      <c r="G24" s="67"/>
      <c r="H24" s="52">
        <v>72</v>
      </c>
      <c r="I24" s="52" t="s">
        <v>84</v>
      </c>
      <c r="J24" s="68">
        <v>495</v>
      </c>
      <c r="K24" s="69">
        <v>0</v>
      </c>
      <c r="L24" s="70">
        <v>16954117</v>
      </c>
      <c r="M24" s="71">
        <v>31239</v>
      </c>
      <c r="N24" s="71">
        <v>0</v>
      </c>
      <c r="O24" s="70">
        <v>7287</v>
      </c>
      <c r="P24" s="70"/>
      <c r="Q24" s="70">
        <v>0</v>
      </c>
      <c r="R24" s="71">
        <v>0</v>
      </c>
      <c r="S24" s="72">
        <v>2.7500000000000002E-4</v>
      </c>
      <c r="T24" s="73">
        <v>0</v>
      </c>
      <c r="U24" s="70">
        <v>0</v>
      </c>
      <c r="V24" s="71">
        <v>0</v>
      </c>
      <c r="W24" s="71">
        <v>0</v>
      </c>
      <c r="X24" s="74">
        <v>2.9999999999999997E-4</v>
      </c>
      <c r="Y24" s="75">
        <v>0</v>
      </c>
      <c r="Z24" s="52"/>
    </row>
    <row r="25" spans="3:26" x14ac:dyDescent="0.3">
      <c r="C25" s="99"/>
      <c r="D25" s="100"/>
      <c r="E25" s="68"/>
      <c r="G25" s="67"/>
      <c r="H25" s="52">
        <v>104</v>
      </c>
      <c r="I25" s="52" t="s">
        <v>85</v>
      </c>
      <c r="J25" s="68">
        <v>495</v>
      </c>
      <c r="K25" s="69">
        <v>0.65</v>
      </c>
      <c r="L25" s="70">
        <v>16954117</v>
      </c>
      <c r="M25" s="71">
        <v>31239</v>
      </c>
      <c r="N25" s="71">
        <v>10999870.700000001</v>
      </c>
      <c r="O25" s="70">
        <v>7287</v>
      </c>
      <c r="P25" s="70"/>
      <c r="Q25" s="70">
        <v>4736.55</v>
      </c>
      <c r="R25" s="71">
        <v>11004607.25</v>
      </c>
      <c r="S25" s="72">
        <v>0</v>
      </c>
      <c r="T25" s="73">
        <v>0</v>
      </c>
      <c r="U25" s="70">
        <v>0</v>
      </c>
      <c r="V25" s="71">
        <v>0</v>
      </c>
      <c r="W25" s="71">
        <v>0</v>
      </c>
      <c r="X25" s="74">
        <v>0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>
        <v>117</v>
      </c>
      <c r="I26" s="52" t="s">
        <v>86</v>
      </c>
      <c r="J26" s="68">
        <v>495</v>
      </c>
      <c r="K26" s="69">
        <v>0.65</v>
      </c>
      <c r="L26" s="70">
        <v>16954117</v>
      </c>
      <c r="M26" s="71">
        <v>31239</v>
      </c>
      <c r="N26" s="71">
        <v>10999870.700000001</v>
      </c>
      <c r="O26" s="70">
        <v>7287</v>
      </c>
      <c r="P26" s="70"/>
      <c r="Q26" s="70">
        <v>4736.55</v>
      </c>
      <c r="R26" s="71">
        <v>11004607.25</v>
      </c>
      <c r="S26" s="72">
        <v>2.34E-4</v>
      </c>
      <c r="T26" s="73">
        <v>2575.0780964999999</v>
      </c>
      <c r="U26" s="70">
        <v>0</v>
      </c>
      <c r="V26" s="71">
        <v>0</v>
      </c>
      <c r="W26" s="71">
        <v>0</v>
      </c>
      <c r="X26" s="74">
        <v>2.5700000000000001E-4</v>
      </c>
      <c r="Y26" s="75">
        <v>0</v>
      </c>
      <c r="Z26" s="52"/>
    </row>
    <row r="27" spans="3:26" x14ac:dyDescent="0.3">
      <c r="C27" s="99"/>
      <c r="D27" s="100"/>
      <c r="E27" s="68"/>
      <c r="G27" s="67"/>
      <c r="H27" s="52">
        <v>118</v>
      </c>
      <c r="I27" s="52" t="s">
        <v>87</v>
      </c>
      <c r="J27" s="68">
        <v>495</v>
      </c>
      <c r="K27" s="69">
        <v>0.65</v>
      </c>
      <c r="L27" s="70">
        <v>16954117</v>
      </c>
      <c r="M27" s="71">
        <v>31239</v>
      </c>
      <c r="N27" s="71">
        <v>10999870.700000001</v>
      </c>
      <c r="O27" s="70">
        <v>7287</v>
      </c>
      <c r="P27" s="70"/>
      <c r="Q27" s="70">
        <v>4736.55</v>
      </c>
      <c r="R27" s="71">
        <v>11004607.25</v>
      </c>
      <c r="S27" s="72">
        <v>6.9999999999999994E-5</v>
      </c>
      <c r="T27" s="73">
        <v>770.32250749999992</v>
      </c>
      <c r="U27" s="70">
        <v>0</v>
      </c>
      <c r="V27" s="71">
        <v>0</v>
      </c>
      <c r="W27" s="71">
        <v>0</v>
      </c>
      <c r="X27" s="74">
        <v>8.3999999999999995E-5</v>
      </c>
      <c r="Y27" s="75">
        <v>0</v>
      </c>
      <c r="Z27" s="52"/>
    </row>
    <row r="28" spans="3:26" x14ac:dyDescent="0.3">
      <c r="C28" s="99"/>
      <c r="D28" s="100"/>
      <c r="E28" s="68"/>
      <c r="G28" s="67"/>
      <c r="H28" s="52">
        <v>129</v>
      </c>
      <c r="I28" s="52" t="s">
        <v>88</v>
      </c>
      <c r="J28" s="68">
        <v>495</v>
      </c>
      <c r="K28" s="69">
        <v>0.65</v>
      </c>
      <c r="L28" s="70">
        <v>16954117</v>
      </c>
      <c r="M28" s="71">
        <v>31239</v>
      </c>
      <c r="N28" s="71">
        <v>10999870.700000001</v>
      </c>
      <c r="O28" s="70">
        <v>7287</v>
      </c>
      <c r="P28" s="70"/>
      <c r="Q28" s="70">
        <v>4736.55</v>
      </c>
      <c r="R28" s="71">
        <v>11004607.25</v>
      </c>
      <c r="S28" s="72">
        <v>0</v>
      </c>
      <c r="T28" s="73">
        <v>0</v>
      </c>
      <c r="U28" s="70">
        <v>0</v>
      </c>
      <c r="V28" s="71">
        <v>0</v>
      </c>
      <c r="W28" s="71">
        <v>0</v>
      </c>
      <c r="X28" s="74">
        <v>0</v>
      </c>
      <c r="Y28" s="75">
        <v>0</v>
      </c>
      <c r="Z28" s="52"/>
    </row>
    <row r="29" spans="3:26" x14ac:dyDescent="0.3">
      <c r="C29" s="99"/>
      <c r="D29" s="100"/>
      <c r="E29" s="68"/>
      <c r="G29" s="67"/>
      <c r="H29" s="52">
        <v>130</v>
      </c>
      <c r="I29" s="52" t="s">
        <v>89</v>
      </c>
      <c r="J29" s="68">
        <v>495</v>
      </c>
      <c r="K29" s="69">
        <v>0.65</v>
      </c>
      <c r="L29" s="70">
        <v>16954117</v>
      </c>
      <c r="M29" s="71">
        <v>31239</v>
      </c>
      <c r="N29" s="71">
        <v>10999870.700000001</v>
      </c>
      <c r="O29" s="70">
        <v>7287</v>
      </c>
      <c r="P29" s="70"/>
      <c r="Q29" s="70">
        <v>4736.55</v>
      </c>
      <c r="R29" s="71">
        <v>11004607.25</v>
      </c>
      <c r="S29" s="72">
        <v>0</v>
      </c>
      <c r="T29" s="73">
        <v>0</v>
      </c>
      <c r="U29" s="70">
        <v>0</v>
      </c>
      <c r="V29" s="71">
        <v>0</v>
      </c>
      <c r="W29" s="71">
        <v>0</v>
      </c>
      <c r="X29" s="74">
        <v>0</v>
      </c>
      <c r="Y29" s="75">
        <v>0</v>
      </c>
      <c r="Z29" s="52"/>
    </row>
    <row r="30" spans="3:26" x14ac:dyDescent="0.3">
      <c r="C30" s="99"/>
      <c r="D30" s="100"/>
      <c r="E30" s="68"/>
      <c r="G30" s="67"/>
      <c r="H30" s="52"/>
      <c r="I30" s="52"/>
      <c r="J30" s="68"/>
      <c r="K30" s="69"/>
      <c r="L30" s="70"/>
      <c r="M30" s="71"/>
      <c r="N30" s="71"/>
      <c r="O30" s="70"/>
      <c r="P30" s="70"/>
      <c r="Q30" s="70"/>
      <c r="R30" s="71"/>
      <c r="S30" s="72"/>
      <c r="T30" s="73"/>
      <c r="U30" s="70"/>
      <c r="V30" s="71"/>
      <c r="W30" s="71"/>
      <c r="X30" s="74"/>
      <c r="Y30" s="75"/>
      <c r="Z30" s="52"/>
    </row>
    <row r="31" spans="3:26" ht="15.6" x14ac:dyDescent="0.3">
      <c r="C31" s="99"/>
      <c r="D31" s="100"/>
      <c r="E31" s="68"/>
      <c r="G31" s="80">
        <v>130</v>
      </c>
      <c r="H31" s="81" t="s">
        <v>68</v>
      </c>
      <c r="I31" s="107"/>
      <c r="J31" s="68"/>
      <c r="K31" s="69"/>
      <c r="L31" s="70"/>
      <c r="M31" s="71"/>
      <c r="N31" s="71"/>
      <c r="O31" s="70"/>
      <c r="P31" s="70"/>
      <c r="Q31" s="70"/>
      <c r="R31" s="71"/>
      <c r="S31" s="72"/>
      <c r="T31" s="73"/>
      <c r="U31" s="70"/>
      <c r="V31" s="71"/>
      <c r="W31" s="71"/>
      <c r="X31" s="74"/>
      <c r="Y31" s="75"/>
      <c r="Z31" s="52"/>
    </row>
    <row r="32" spans="3:26" x14ac:dyDescent="0.3">
      <c r="C32" s="99"/>
      <c r="D32" s="100"/>
      <c r="E32" s="68"/>
      <c r="G32" s="67"/>
      <c r="H32" s="52">
        <v>1</v>
      </c>
      <c r="I32" s="52" t="s">
        <v>69</v>
      </c>
      <c r="J32" s="68">
        <v>910</v>
      </c>
      <c r="K32" s="69">
        <v>0.65</v>
      </c>
      <c r="L32" s="70">
        <v>0</v>
      </c>
      <c r="M32" s="71"/>
      <c r="N32" s="71">
        <v>0</v>
      </c>
      <c r="O32" s="70">
        <v>777</v>
      </c>
      <c r="P32" s="70"/>
      <c r="Q32" s="70">
        <v>505.05</v>
      </c>
      <c r="R32" s="71">
        <v>505.05</v>
      </c>
      <c r="S32" s="72">
        <v>2.0739999999999999E-3</v>
      </c>
      <c r="T32" s="73">
        <v>1.0474737000000001</v>
      </c>
      <c r="U32" s="70">
        <v>0</v>
      </c>
      <c r="V32" s="71">
        <v>0</v>
      </c>
      <c r="W32" s="71">
        <v>0</v>
      </c>
      <c r="X32" s="74">
        <v>2.2769999999999999E-3</v>
      </c>
      <c r="Y32" s="75">
        <v>0</v>
      </c>
      <c r="Z32" s="52"/>
    </row>
    <row r="33" spans="3:26" x14ac:dyDescent="0.3">
      <c r="C33" s="99"/>
      <c r="D33" s="100"/>
      <c r="E33" s="68"/>
      <c r="G33" s="67"/>
      <c r="H33" s="52">
        <v>2</v>
      </c>
      <c r="I33" s="52" t="s">
        <v>70</v>
      </c>
      <c r="J33" s="68">
        <v>910</v>
      </c>
      <c r="K33" s="69">
        <v>0.65</v>
      </c>
      <c r="L33" s="70">
        <v>0</v>
      </c>
      <c r="M33" s="71"/>
      <c r="N33" s="71">
        <v>0</v>
      </c>
      <c r="O33" s="70">
        <v>777</v>
      </c>
      <c r="P33" s="70"/>
      <c r="Q33" s="70">
        <v>505.05</v>
      </c>
      <c r="R33" s="71">
        <v>505.05</v>
      </c>
      <c r="S33" s="72">
        <v>2.3000000000000001E-4</v>
      </c>
      <c r="T33" s="73">
        <v>0.1161615</v>
      </c>
      <c r="U33" s="70">
        <v>0</v>
      </c>
      <c r="V33" s="71">
        <v>0</v>
      </c>
      <c r="W33" s="71">
        <v>0</v>
      </c>
      <c r="X33" s="74">
        <v>2.6200000000000003E-4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3</v>
      </c>
      <c r="I34" s="52" t="s">
        <v>71</v>
      </c>
      <c r="J34" s="68">
        <v>910</v>
      </c>
      <c r="K34" s="69">
        <v>0.65</v>
      </c>
      <c r="L34" s="70">
        <v>0</v>
      </c>
      <c r="M34" s="71"/>
      <c r="N34" s="71">
        <v>0</v>
      </c>
      <c r="O34" s="70">
        <v>777</v>
      </c>
      <c r="P34" s="70"/>
      <c r="Q34" s="70">
        <v>505.05</v>
      </c>
      <c r="R34" s="71">
        <v>505.05</v>
      </c>
      <c r="S34" s="72">
        <v>5.2599999999999999E-4</v>
      </c>
      <c r="T34" s="73">
        <v>0.26565630000000001</v>
      </c>
      <c r="U34" s="70">
        <v>0</v>
      </c>
      <c r="V34" s="71">
        <v>0</v>
      </c>
      <c r="W34" s="71">
        <v>0</v>
      </c>
      <c r="X34" s="74">
        <v>5.7799999999999995E-4</v>
      </c>
      <c r="Y34" s="75">
        <v>0</v>
      </c>
      <c r="Z34" s="52"/>
    </row>
    <row r="35" spans="3:26" x14ac:dyDescent="0.3">
      <c r="C35" s="9"/>
      <c r="D35" s="9"/>
      <c r="E35" s="9"/>
      <c r="G35" s="67"/>
      <c r="H35" s="52">
        <v>5</v>
      </c>
      <c r="I35" s="52" t="s">
        <v>72</v>
      </c>
      <c r="J35" s="68">
        <v>910</v>
      </c>
      <c r="K35" s="69">
        <v>0.65</v>
      </c>
      <c r="L35" s="70">
        <v>0</v>
      </c>
      <c r="M35" s="71"/>
      <c r="N35" s="71">
        <v>0</v>
      </c>
      <c r="O35" s="70">
        <v>777</v>
      </c>
      <c r="P35" s="70"/>
      <c r="Q35" s="70">
        <v>505.05</v>
      </c>
      <c r="R35" s="71">
        <v>505.05</v>
      </c>
      <c r="S35" s="72">
        <v>6.2370000000000004E-3</v>
      </c>
      <c r="T35" s="73">
        <v>3.1499968500000004</v>
      </c>
      <c r="U35" s="70">
        <v>0</v>
      </c>
      <c r="V35" s="71">
        <v>0</v>
      </c>
      <c r="W35" s="71">
        <v>0</v>
      </c>
      <c r="X35" s="74">
        <v>6.2979999999999998E-3</v>
      </c>
      <c r="Y35" s="75">
        <v>0</v>
      </c>
      <c r="Z35" s="52"/>
    </row>
    <row r="36" spans="3:26" x14ac:dyDescent="0.3">
      <c r="C36" s="9"/>
      <c r="D36" s="9"/>
      <c r="E36" s="9"/>
      <c r="G36" s="67"/>
      <c r="H36" s="52">
        <v>137</v>
      </c>
      <c r="I36" s="52" t="s">
        <v>148</v>
      </c>
      <c r="J36" s="68">
        <v>910</v>
      </c>
      <c r="K36" s="69">
        <v>0.65</v>
      </c>
      <c r="L36" s="70">
        <v>0</v>
      </c>
      <c r="M36" s="71"/>
      <c r="N36" s="71">
        <v>0</v>
      </c>
      <c r="O36" s="70">
        <v>777</v>
      </c>
      <c r="P36" s="70"/>
      <c r="Q36" s="70">
        <v>505.05</v>
      </c>
      <c r="R36" s="71">
        <v>505.05</v>
      </c>
      <c r="S36" s="72">
        <v>6.9999999999999994E-5</v>
      </c>
      <c r="T36" s="73">
        <v>3.5353499999999996E-2</v>
      </c>
      <c r="U36" s="70">
        <v>0</v>
      </c>
      <c r="V36" s="71">
        <v>0</v>
      </c>
      <c r="W36" s="71">
        <v>0</v>
      </c>
      <c r="X36" s="74">
        <v>7.4999999999999993E-5</v>
      </c>
      <c r="Y36" s="75">
        <v>0</v>
      </c>
      <c r="Z36" s="52"/>
    </row>
    <row r="37" spans="3:26" x14ac:dyDescent="0.3">
      <c r="G37" s="67"/>
      <c r="H37" s="52">
        <v>6</v>
      </c>
      <c r="I37" s="52" t="s">
        <v>73</v>
      </c>
      <c r="J37" s="68">
        <v>910</v>
      </c>
      <c r="K37" s="69">
        <v>0.65</v>
      </c>
      <c r="L37" s="70">
        <v>0</v>
      </c>
      <c r="M37" s="71"/>
      <c r="N37" s="71">
        <v>0</v>
      </c>
      <c r="O37" s="70">
        <v>777</v>
      </c>
      <c r="P37" s="70"/>
      <c r="Q37" s="70">
        <v>505.05</v>
      </c>
      <c r="R37" s="71">
        <v>505.05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3:26" x14ac:dyDescent="0.3">
      <c r="G38" s="67"/>
      <c r="H38" s="52">
        <v>7</v>
      </c>
      <c r="I38" s="52" t="s">
        <v>74</v>
      </c>
      <c r="J38" s="68">
        <v>910</v>
      </c>
      <c r="K38" s="69">
        <v>0.65</v>
      </c>
      <c r="L38" s="70">
        <v>0</v>
      </c>
      <c r="M38" s="71"/>
      <c r="N38" s="71">
        <v>0</v>
      </c>
      <c r="O38" s="70">
        <v>777</v>
      </c>
      <c r="P38" s="70"/>
      <c r="Q38" s="70">
        <v>505.05</v>
      </c>
      <c r="R38" s="71">
        <v>505.05</v>
      </c>
      <c r="S38" s="72">
        <v>1.08E-4</v>
      </c>
      <c r="T38" s="73">
        <v>5.4545400000000001E-2</v>
      </c>
      <c r="U38" s="70">
        <v>0</v>
      </c>
      <c r="V38" s="71">
        <v>0</v>
      </c>
      <c r="W38" s="71">
        <v>0</v>
      </c>
      <c r="X38" s="74">
        <v>1.1900000000000001E-4</v>
      </c>
      <c r="Y38" s="75">
        <v>0</v>
      </c>
      <c r="Z38" s="52"/>
    </row>
    <row r="39" spans="3:26" x14ac:dyDescent="0.3">
      <c r="G39" s="67"/>
      <c r="H39" s="52">
        <v>8</v>
      </c>
      <c r="I39" s="52" t="s">
        <v>75</v>
      </c>
      <c r="J39" s="68">
        <v>910</v>
      </c>
      <c r="K39" s="69">
        <v>0.65</v>
      </c>
      <c r="L39" s="70">
        <v>0</v>
      </c>
      <c r="M39" s="71"/>
      <c r="N39" s="71">
        <v>0</v>
      </c>
      <c r="O39" s="70">
        <v>777</v>
      </c>
      <c r="P39" s="70"/>
      <c r="Q39" s="70">
        <v>505.05</v>
      </c>
      <c r="R39" s="71">
        <v>505.05</v>
      </c>
      <c r="S39" s="72">
        <v>1.64E-4</v>
      </c>
      <c r="T39" s="73">
        <v>8.2828200000000005E-2</v>
      </c>
      <c r="U39" s="70">
        <v>0</v>
      </c>
      <c r="V39" s="71">
        <v>0</v>
      </c>
      <c r="W39" s="71">
        <v>0</v>
      </c>
      <c r="X39" s="74">
        <v>1.74E-4</v>
      </c>
      <c r="Y39" s="75">
        <v>0</v>
      </c>
      <c r="Z39" s="52"/>
    </row>
    <row r="40" spans="3:26" x14ac:dyDescent="0.3">
      <c r="G40" s="67"/>
      <c r="H40" s="52">
        <v>15</v>
      </c>
      <c r="I40" s="52" t="s">
        <v>76</v>
      </c>
      <c r="J40" s="68">
        <v>910</v>
      </c>
      <c r="K40" s="69">
        <v>0.65</v>
      </c>
      <c r="L40" s="70">
        <v>0</v>
      </c>
      <c r="M40" s="71"/>
      <c r="N40" s="71">
        <v>0</v>
      </c>
      <c r="O40" s="70">
        <v>777</v>
      </c>
      <c r="P40" s="70"/>
      <c r="Q40" s="70">
        <v>505.05</v>
      </c>
      <c r="R40" s="71">
        <v>505.05</v>
      </c>
      <c r="S40" s="72">
        <v>2.3699999999999999E-4</v>
      </c>
      <c r="T40" s="73">
        <v>0.11969684999999999</v>
      </c>
      <c r="U40" s="70">
        <v>0</v>
      </c>
      <c r="V40" s="71">
        <v>0</v>
      </c>
      <c r="W40" s="71">
        <v>0</v>
      </c>
      <c r="X40" s="74">
        <v>2.5700000000000001E-4</v>
      </c>
      <c r="Y40" s="75">
        <v>0</v>
      </c>
      <c r="Z40" s="52"/>
    </row>
    <row r="41" spans="3:26" x14ac:dyDescent="0.3">
      <c r="G41" s="67"/>
      <c r="H41" s="52">
        <v>37</v>
      </c>
      <c r="I41" s="52" t="s">
        <v>78</v>
      </c>
      <c r="J41" s="68">
        <v>910</v>
      </c>
      <c r="K41" s="69">
        <v>0.65</v>
      </c>
      <c r="L41" s="70">
        <v>0</v>
      </c>
      <c r="M41" s="71"/>
      <c r="N41" s="71">
        <v>0</v>
      </c>
      <c r="O41" s="70">
        <v>777</v>
      </c>
      <c r="P41" s="70"/>
      <c r="Q41" s="70">
        <v>505.05</v>
      </c>
      <c r="R41" s="71">
        <v>505.05</v>
      </c>
      <c r="S41" s="72">
        <v>0</v>
      </c>
      <c r="T41" s="73">
        <v>0</v>
      </c>
      <c r="U41" s="70">
        <v>0</v>
      </c>
      <c r="V41" s="71">
        <v>0</v>
      </c>
      <c r="W41" s="71">
        <v>0</v>
      </c>
      <c r="X41" s="74">
        <v>0</v>
      </c>
      <c r="Y41" s="75">
        <v>0</v>
      </c>
      <c r="Z41" s="52"/>
    </row>
    <row r="42" spans="3:26" x14ac:dyDescent="0.3">
      <c r="G42" s="67"/>
      <c r="H42" s="52">
        <v>38</v>
      </c>
      <c r="I42" s="52" t="s">
        <v>79</v>
      </c>
      <c r="J42" s="68">
        <v>910</v>
      </c>
      <c r="K42" s="69">
        <v>0.65</v>
      </c>
      <c r="L42" s="70">
        <v>0</v>
      </c>
      <c r="M42" s="71"/>
      <c r="N42" s="71">
        <v>0</v>
      </c>
      <c r="O42" s="70">
        <v>777</v>
      </c>
      <c r="P42" s="70"/>
      <c r="Q42" s="70">
        <v>505.05</v>
      </c>
      <c r="R42" s="71">
        <v>505.05</v>
      </c>
      <c r="S42" s="72">
        <v>8.6000000000000003E-5</v>
      </c>
      <c r="T42" s="73">
        <v>4.3434300000000002E-2</v>
      </c>
      <c r="U42" s="70">
        <v>0</v>
      </c>
      <c r="V42" s="71">
        <v>0</v>
      </c>
      <c r="W42" s="71">
        <v>0</v>
      </c>
      <c r="X42" s="74">
        <v>9.5000000000000005E-5</v>
      </c>
      <c r="Y42" s="75">
        <v>0</v>
      </c>
      <c r="Z42" s="52"/>
    </row>
    <row r="43" spans="3:26" x14ac:dyDescent="0.3">
      <c r="G43" s="67"/>
      <c r="H43" s="52">
        <v>41</v>
      </c>
      <c r="I43" s="52" t="s">
        <v>80</v>
      </c>
      <c r="J43" s="68">
        <v>910</v>
      </c>
      <c r="K43" s="69">
        <v>0.65</v>
      </c>
      <c r="L43" s="70">
        <v>0</v>
      </c>
      <c r="M43" s="71"/>
      <c r="N43" s="71">
        <v>0</v>
      </c>
      <c r="O43" s="70">
        <v>777</v>
      </c>
      <c r="P43" s="70"/>
      <c r="Q43" s="70">
        <v>505.05</v>
      </c>
      <c r="R43" s="71">
        <v>505.05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3:26" x14ac:dyDescent="0.3">
      <c r="G44" s="67"/>
      <c r="H44" s="52">
        <v>55</v>
      </c>
      <c r="I44" s="52" t="s">
        <v>81</v>
      </c>
      <c r="J44" s="68">
        <v>910</v>
      </c>
      <c r="K44" s="69">
        <v>0.65</v>
      </c>
      <c r="L44" s="70">
        <v>0</v>
      </c>
      <c r="M44" s="71"/>
      <c r="N44" s="71">
        <v>0</v>
      </c>
      <c r="O44" s="70">
        <v>777</v>
      </c>
      <c r="P44" s="70"/>
      <c r="Q44" s="70">
        <v>505.05</v>
      </c>
      <c r="R44" s="71">
        <v>505.05</v>
      </c>
      <c r="S44" s="72">
        <v>1.35E-4</v>
      </c>
      <c r="T44" s="73">
        <v>6.8181749999999999E-2</v>
      </c>
      <c r="U44" s="70">
        <v>0</v>
      </c>
      <c r="V44" s="71"/>
      <c r="W44" s="71">
        <v>0</v>
      </c>
      <c r="X44" s="74">
        <v>1.4799999999999999E-4</v>
      </c>
      <c r="Y44" s="75">
        <v>0</v>
      </c>
      <c r="Z44" s="52"/>
    </row>
    <row r="45" spans="3:26" x14ac:dyDescent="0.3">
      <c r="G45" s="67"/>
      <c r="H45" s="52">
        <v>56</v>
      </c>
      <c r="I45" s="52" t="s">
        <v>82</v>
      </c>
      <c r="J45" s="68">
        <v>910</v>
      </c>
      <c r="K45" s="69">
        <v>0.65</v>
      </c>
      <c r="L45" s="70">
        <v>0</v>
      </c>
      <c r="M45" s="71"/>
      <c r="N45" s="71">
        <v>0</v>
      </c>
      <c r="O45" s="70">
        <v>777</v>
      </c>
      <c r="P45" s="70"/>
      <c r="Q45" s="70">
        <v>505.05</v>
      </c>
      <c r="R45" s="71">
        <v>505.05</v>
      </c>
      <c r="S45" s="72">
        <v>1.5150000000000001E-3</v>
      </c>
      <c r="T45" s="73">
        <v>0.7651507500000001</v>
      </c>
      <c r="U45" s="70">
        <v>0</v>
      </c>
      <c r="V45" s="71"/>
      <c r="W45" s="71">
        <v>0</v>
      </c>
      <c r="X45" s="74">
        <v>1.3370000000000001E-3</v>
      </c>
      <c r="Y45" s="75">
        <v>0</v>
      </c>
      <c r="Z45" s="52"/>
    </row>
    <row r="46" spans="3:26" x14ac:dyDescent="0.3">
      <c r="G46" s="67"/>
      <c r="H46" s="52">
        <v>71</v>
      </c>
      <c r="I46" s="52" t="s">
        <v>83</v>
      </c>
      <c r="J46" s="68">
        <v>910</v>
      </c>
      <c r="K46" s="69">
        <v>0</v>
      </c>
      <c r="L46" s="70">
        <v>0</v>
      </c>
      <c r="M46" s="71"/>
      <c r="N46" s="71">
        <v>0</v>
      </c>
      <c r="O46" s="70">
        <v>777</v>
      </c>
      <c r="P46" s="70"/>
      <c r="Q46" s="70">
        <v>0</v>
      </c>
      <c r="R46" s="71">
        <v>0</v>
      </c>
      <c r="S46" s="72">
        <v>9.0000000000000002E-6</v>
      </c>
      <c r="T46" s="73">
        <v>0</v>
      </c>
      <c r="U46" s="70">
        <v>0</v>
      </c>
      <c r="V46" s="71"/>
      <c r="W46" s="71">
        <v>0</v>
      </c>
      <c r="X46" s="74">
        <v>1.0000000000000001E-5</v>
      </c>
      <c r="Y46" s="75">
        <v>0</v>
      </c>
      <c r="Z46" s="52"/>
    </row>
    <row r="47" spans="3:26" x14ac:dyDescent="0.3">
      <c r="G47" s="67"/>
      <c r="H47" s="52">
        <v>72</v>
      </c>
      <c r="I47" s="52" t="s">
        <v>84</v>
      </c>
      <c r="J47" s="68">
        <v>910</v>
      </c>
      <c r="K47" s="69">
        <v>0</v>
      </c>
      <c r="L47" s="70">
        <v>0</v>
      </c>
      <c r="M47" s="71"/>
      <c r="N47" s="71">
        <v>0</v>
      </c>
      <c r="O47" s="70">
        <v>777</v>
      </c>
      <c r="P47" s="70"/>
      <c r="Q47" s="70">
        <v>0</v>
      </c>
      <c r="R47" s="71">
        <v>0</v>
      </c>
      <c r="S47" s="72">
        <v>2.7500000000000002E-4</v>
      </c>
      <c r="T47" s="73">
        <v>0</v>
      </c>
      <c r="U47" s="70">
        <v>0</v>
      </c>
      <c r="V47" s="71">
        <v>0</v>
      </c>
      <c r="W47" s="71">
        <v>0</v>
      </c>
      <c r="X47" s="74">
        <v>2.9999999999999997E-4</v>
      </c>
      <c r="Y47" s="75">
        <v>0</v>
      </c>
      <c r="Z47" s="52"/>
    </row>
    <row r="48" spans="3:26" x14ac:dyDescent="0.3">
      <c r="G48" s="67"/>
      <c r="H48" s="52">
        <v>104</v>
      </c>
      <c r="I48" s="52" t="s">
        <v>85</v>
      </c>
      <c r="J48" s="68">
        <v>910</v>
      </c>
      <c r="K48" s="69">
        <v>0.65</v>
      </c>
      <c r="L48" s="70">
        <v>0</v>
      </c>
      <c r="M48" s="71"/>
      <c r="N48" s="71">
        <v>0</v>
      </c>
      <c r="O48" s="70">
        <v>777</v>
      </c>
      <c r="P48" s="70"/>
      <c r="Q48" s="70">
        <v>505.05</v>
      </c>
      <c r="R48" s="71">
        <v>505.05</v>
      </c>
      <c r="S48" s="72">
        <v>0</v>
      </c>
      <c r="T48" s="73">
        <v>0</v>
      </c>
      <c r="U48" s="70">
        <v>0</v>
      </c>
      <c r="V48" s="71">
        <v>0</v>
      </c>
      <c r="W48" s="71">
        <v>0</v>
      </c>
      <c r="X48" s="74">
        <v>0</v>
      </c>
      <c r="Y48" s="75">
        <v>0</v>
      </c>
      <c r="Z48" s="52"/>
    </row>
    <row r="49" spans="7:26" x14ac:dyDescent="0.3">
      <c r="G49" s="67"/>
      <c r="H49" s="52">
        <v>117</v>
      </c>
      <c r="I49" s="52" t="s">
        <v>86</v>
      </c>
      <c r="J49" s="68">
        <v>910</v>
      </c>
      <c r="K49" s="69">
        <v>0.65</v>
      </c>
      <c r="L49" s="70">
        <v>0</v>
      </c>
      <c r="M49" s="71"/>
      <c r="N49" s="71">
        <v>0</v>
      </c>
      <c r="O49" s="70">
        <v>777</v>
      </c>
      <c r="P49" s="70"/>
      <c r="Q49" s="70">
        <v>505.05</v>
      </c>
      <c r="R49" s="71">
        <v>505.05</v>
      </c>
      <c r="S49" s="72">
        <v>2.34E-4</v>
      </c>
      <c r="T49" s="73">
        <v>0.1181817</v>
      </c>
      <c r="U49" s="70">
        <v>0</v>
      </c>
      <c r="V49" s="71">
        <v>0</v>
      </c>
      <c r="W49" s="71">
        <v>0</v>
      </c>
      <c r="X49" s="74">
        <v>2.5700000000000001E-4</v>
      </c>
      <c r="Y49" s="75">
        <v>0</v>
      </c>
      <c r="Z49" s="52"/>
    </row>
    <row r="50" spans="7:26" x14ac:dyDescent="0.3">
      <c r="G50" s="67"/>
      <c r="H50" s="52">
        <v>118</v>
      </c>
      <c r="I50" s="52" t="s">
        <v>87</v>
      </c>
      <c r="J50" s="68">
        <v>910</v>
      </c>
      <c r="K50" s="69">
        <v>0.65</v>
      </c>
      <c r="L50" s="70">
        <v>0</v>
      </c>
      <c r="M50" s="71"/>
      <c r="N50" s="71">
        <v>0</v>
      </c>
      <c r="O50" s="70">
        <v>777</v>
      </c>
      <c r="P50" s="70"/>
      <c r="Q50" s="70">
        <v>505.05</v>
      </c>
      <c r="R50" s="71">
        <v>505.05</v>
      </c>
      <c r="S50" s="72">
        <v>6.9999999999999994E-5</v>
      </c>
      <c r="T50" s="73">
        <v>3.5353499999999996E-2</v>
      </c>
      <c r="U50" s="70">
        <v>0</v>
      </c>
      <c r="V50" s="71">
        <v>0</v>
      </c>
      <c r="W50" s="71">
        <v>0</v>
      </c>
      <c r="X50" s="74">
        <v>8.3999999999999995E-5</v>
      </c>
      <c r="Y50" s="75">
        <v>0</v>
      </c>
      <c r="Z50" s="52"/>
    </row>
    <row r="51" spans="7:26" x14ac:dyDescent="0.3">
      <c r="G51" s="67"/>
      <c r="H51" s="52">
        <v>129</v>
      </c>
      <c r="I51" s="52" t="s">
        <v>88</v>
      </c>
      <c r="J51" s="68">
        <v>910</v>
      </c>
      <c r="K51" s="69">
        <v>0.65</v>
      </c>
      <c r="L51" s="70">
        <v>0</v>
      </c>
      <c r="M51" s="71"/>
      <c r="N51" s="71">
        <v>0</v>
      </c>
      <c r="O51" s="70">
        <v>777</v>
      </c>
      <c r="P51" s="70"/>
      <c r="Q51" s="70">
        <v>505.05</v>
      </c>
      <c r="R51" s="71">
        <v>505.05</v>
      </c>
      <c r="S51" s="72">
        <v>0</v>
      </c>
      <c r="T51" s="73">
        <v>0</v>
      </c>
      <c r="U51" s="70">
        <v>0</v>
      </c>
      <c r="V51" s="71">
        <v>0</v>
      </c>
      <c r="W51" s="71">
        <v>0</v>
      </c>
      <c r="X51" s="74">
        <v>0</v>
      </c>
      <c r="Y51" s="75">
        <v>0</v>
      </c>
      <c r="Z51" s="52"/>
    </row>
    <row r="52" spans="7:26" x14ac:dyDescent="0.3">
      <c r="G52" s="67"/>
      <c r="H52" s="52">
        <v>130</v>
      </c>
      <c r="I52" s="52" t="s">
        <v>89</v>
      </c>
      <c r="J52" s="68">
        <v>910</v>
      </c>
      <c r="K52" s="69">
        <v>0.65</v>
      </c>
      <c r="L52" s="70">
        <v>0</v>
      </c>
      <c r="M52" s="71"/>
      <c r="N52" s="71">
        <v>0</v>
      </c>
      <c r="O52" s="70">
        <v>777</v>
      </c>
      <c r="P52" s="70"/>
      <c r="Q52" s="70">
        <v>505.05</v>
      </c>
      <c r="R52" s="71">
        <v>505.05</v>
      </c>
      <c r="S52" s="72">
        <v>0</v>
      </c>
      <c r="T52" s="73">
        <v>0</v>
      </c>
      <c r="U52" s="70">
        <v>0</v>
      </c>
      <c r="V52" s="71">
        <v>0</v>
      </c>
      <c r="W52" s="71">
        <v>0</v>
      </c>
      <c r="X52" s="74">
        <v>0</v>
      </c>
      <c r="Y52" s="75">
        <v>0</v>
      </c>
      <c r="Z52" s="52"/>
    </row>
    <row r="53" spans="7:26" ht="15" thickBot="1" x14ac:dyDescent="0.35">
      <c r="G53" s="76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8"/>
      <c r="Z53" s="52"/>
    </row>
    <row r="54" spans="7:26" x14ac:dyDescent="0.3">
      <c r="G54" s="52">
        <v>130</v>
      </c>
      <c r="H54" s="52" t="s">
        <v>68</v>
      </c>
      <c r="I54" s="52"/>
      <c r="J54" s="68"/>
      <c r="K54" s="69"/>
      <c r="L54" s="71"/>
      <c r="M54" s="71"/>
      <c r="N54" s="71"/>
      <c r="O54" s="71"/>
      <c r="P54" s="71"/>
      <c r="Q54" s="71"/>
      <c r="R54" s="71"/>
      <c r="S54" s="74"/>
      <c r="T54" s="73">
        <v>135747.7324430499</v>
      </c>
      <c r="U54" s="71"/>
      <c r="V54" s="71"/>
      <c r="W54" s="71"/>
      <c r="X54" s="74"/>
      <c r="Y54" s="73">
        <v>0</v>
      </c>
      <c r="Z54" s="79">
        <v>135747.7324430499</v>
      </c>
    </row>
    <row r="55" spans="7:26" x14ac:dyDescent="0.3"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7:26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7:26" ht="15.6" x14ac:dyDescent="0.3">
      <c r="G57" s="58">
        <v>135</v>
      </c>
      <c r="H57" s="59" t="s">
        <v>184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7:26" x14ac:dyDescent="0.3">
      <c r="G58" s="67"/>
      <c r="H58" s="52">
        <v>1</v>
      </c>
      <c r="I58" s="52" t="s">
        <v>69</v>
      </c>
      <c r="J58" s="68">
        <v>509</v>
      </c>
      <c r="K58" s="69">
        <v>0.55000000000000004</v>
      </c>
      <c r="L58" s="70">
        <v>5221994</v>
      </c>
      <c r="M58" s="71">
        <v>5309954</v>
      </c>
      <c r="N58" s="71">
        <v>-48378.000000000007</v>
      </c>
      <c r="O58" s="70">
        <v>20407</v>
      </c>
      <c r="P58" s="70"/>
      <c r="Q58" s="70">
        <v>11223.85</v>
      </c>
      <c r="R58" s="71">
        <v>-37154.15</v>
      </c>
      <c r="S58" s="72">
        <v>2.0739999999999999E-3</v>
      </c>
      <c r="T58" s="73">
        <v>-77.057707100000002</v>
      </c>
      <c r="U58" s="70">
        <v>678759</v>
      </c>
      <c r="V58" s="71">
        <v>372992</v>
      </c>
      <c r="W58" s="71">
        <v>168171.85</v>
      </c>
      <c r="X58" s="74">
        <v>2.2769999999999999E-3</v>
      </c>
      <c r="Y58" s="75">
        <v>382.92730245000001</v>
      </c>
      <c r="Z58" s="52"/>
    </row>
    <row r="59" spans="7:26" x14ac:dyDescent="0.3">
      <c r="G59" s="67"/>
      <c r="H59" s="52">
        <v>2</v>
      </c>
      <c r="I59" s="52" t="s">
        <v>70</v>
      </c>
      <c r="J59" s="68">
        <v>509</v>
      </c>
      <c r="K59" s="69">
        <v>0.55000000000000004</v>
      </c>
      <c r="L59" s="70">
        <v>5221994</v>
      </c>
      <c r="M59" s="71">
        <v>5309954</v>
      </c>
      <c r="N59" s="71">
        <v>-48378.000000000007</v>
      </c>
      <c r="O59" s="70">
        <v>20407</v>
      </c>
      <c r="P59" s="70"/>
      <c r="Q59" s="70">
        <v>11223.85</v>
      </c>
      <c r="R59" s="71">
        <v>-37154.15</v>
      </c>
      <c r="S59" s="72">
        <v>2.3000000000000001E-4</v>
      </c>
      <c r="T59" s="73">
        <v>-8.5454545</v>
      </c>
      <c r="U59" s="70">
        <v>678759</v>
      </c>
      <c r="V59" s="71">
        <v>372992</v>
      </c>
      <c r="W59" s="71">
        <v>168171.85</v>
      </c>
      <c r="X59" s="74">
        <v>2.6200000000000003E-4</v>
      </c>
      <c r="Y59" s="75">
        <v>44.061024700000004</v>
      </c>
      <c r="Z59" s="52"/>
    </row>
    <row r="60" spans="7:26" x14ac:dyDescent="0.3">
      <c r="G60" s="67"/>
      <c r="H60" s="52">
        <v>3</v>
      </c>
      <c r="I60" s="52" t="s">
        <v>71</v>
      </c>
      <c r="J60" s="68">
        <v>509</v>
      </c>
      <c r="K60" s="69">
        <v>0.55000000000000004</v>
      </c>
      <c r="L60" s="70">
        <v>5221994</v>
      </c>
      <c r="M60" s="71">
        <v>5309954</v>
      </c>
      <c r="N60" s="71">
        <v>-48378.000000000007</v>
      </c>
      <c r="O60" s="70">
        <v>20407</v>
      </c>
      <c r="P60" s="70"/>
      <c r="Q60" s="70">
        <v>11223.85</v>
      </c>
      <c r="R60" s="71">
        <v>-37154.15</v>
      </c>
      <c r="S60" s="72">
        <v>5.2599999999999999E-4</v>
      </c>
      <c r="T60" s="73">
        <v>-19.543082900000002</v>
      </c>
      <c r="U60" s="70">
        <v>678759</v>
      </c>
      <c r="V60" s="71">
        <v>372992</v>
      </c>
      <c r="W60" s="71">
        <v>168171.85</v>
      </c>
      <c r="X60" s="74">
        <v>5.7799999999999995E-4</v>
      </c>
      <c r="Y60" s="75">
        <v>97.203329299999993</v>
      </c>
      <c r="Z60" s="52"/>
    </row>
    <row r="61" spans="7:26" x14ac:dyDescent="0.3">
      <c r="G61" s="67"/>
      <c r="H61" s="52">
        <v>5</v>
      </c>
      <c r="I61" s="52" t="s">
        <v>72</v>
      </c>
      <c r="J61" s="68">
        <v>509</v>
      </c>
      <c r="K61" s="69">
        <v>0.5</v>
      </c>
      <c r="L61" s="70">
        <v>5221994</v>
      </c>
      <c r="M61" s="71">
        <v>5309954</v>
      </c>
      <c r="N61" s="71">
        <v>-43980</v>
      </c>
      <c r="O61" s="70">
        <v>20407</v>
      </c>
      <c r="P61" s="70"/>
      <c r="Q61" s="70">
        <v>10203.5</v>
      </c>
      <c r="R61" s="71">
        <v>-33776.5</v>
      </c>
      <c r="S61" s="72">
        <v>6.2370000000000004E-3</v>
      </c>
      <c r="T61" s="73">
        <v>-210.66403050000002</v>
      </c>
      <c r="U61" s="70">
        <v>678759</v>
      </c>
      <c r="V61" s="71">
        <v>372992</v>
      </c>
      <c r="W61" s="71">
        <v>152883.5</v>
      </c>
      <c r="X61" s="74">
        <v>6.2979999999999998E-3</v>
      </c>
      <c r="Y61" s="75">
        <v>962.86028299999998</v>
      </c>
      <c r="Z61" s="52"/>
    </row>
    <row r="62" spans="7:26" x14ac:dyDescent="0.3">
      <c r="G62" s="67"/>
      <c r="H62" s="52">
        <v>137</v>
      </c>
      <c r="I62" s="52" t="s">
        <v>148</v>
      </c>
      <c r="J62" s="68">
        <v>509</v>
      </c>
      <c r="K62" s="69">
        <v>0.5</v>
      </c>
      <c r="L62" s="70">
        <v>5221994</v>
      </c>
      <c r="M62" s="71">
        <v>5309954</v>
      </c>
      <c r="N62" s="71">
        <v>-43980</v>
      </c>
      <c r="O62" s="70">
        <v>20407</v>
      </c>
      <c r="P62" s="70"/>
      <c r="Q62" s="70">
        <v>10203.5</v>
      </c>
      <c r="R62" s="71">
        <v>-33776.5</v>
      </c>
      <c r="S62" s="72">
        <v>6.9999999999999994E-5</v>
      </c>
      <c r="T62" s="73">
        <v>-2.3643549999999998</v>
      </c>
      <c r="U62" s="70">
        <v>678759</v>
      </c>
      <c r="V62" s="71">
        <v>372992</v>
      </c>
      <c r="W62" s="71">
        <v>152883.5</v>
      </c>
      <c r="X62" s="74">
        <v>7.4999999999999993E-5</v>
      </c>
      <c r="Y62" s="75">
        <v>11.466262499999999</v>
      </c>
      <c r="Z62" s="52"/>
    </row>
    <row r="63" spans="7:26" x14ac:dyDescent="0.3">
      <c r="G63" s="67"/>
      <c r="H63" s="52">
        <v>6</v>
      </c>
      <c r="I63" s="52" t="s">
        <v>73</v>
      </c>
      <c r="J63" s="68">
        <v>509</v>
      </c>
      <c r="K63" s="69">
        <v>0.5</v>
      </c>
      <c r="L63" s="70">
        <v>5221994</v>
      </c>
      <c r="M63" s="71">
        <v>5309954</v>
      </c>
      <c r="N63" s="71">
        <v>-43980</v>
      </c>
      <c r="O63" s="70">
        <v>20407</v>
      </c>
      <c r="P63" s="70"/>
      <c r="Q63" s="70">
        <v>10203.5</v>
      </c>
      <c r="R63" s="71">
        <v>-33776.5</v>
      </c>
      <c r="S63" s="72">
        <v>0</v>
      </c>
      <c r="T63" s="73">
        <v>0</v>
      </c>
      <c r="U63" s="70">
        <v>678759</v>
      </c>
      <c r="V63" s="71">
        <v>372992</v>
      </c>
      <c r="W63" s="71">
        <v>152883.5</v>
      </c>
      <c r="X63" s="74">
        <v>0</v>
      </c>
      <c r="Y63" s="75">
        <v>0</v>
      </c>
      <c r="Z63" s="52"/>
    </row>
    <row r="64" spans="7:26" x14ac:dyDescent="0.3">
      <c r="G64" s="67"/>
      <c r="H64" s="52">
        <v>7</v>
      </c>
      <c r="I64" s="52" t="s">
        <v>74</v>
      </c>
      <c r="J64" s="68">
        <v>509</v>
      </c>
      <c r="K64" s="69">
        <v>0.5</v>
      </c>
      <c r="L64" s="70">
        <v>5221994</v>
      </c>
      <c r="M64" s="71">
        <v>5309954</v>
      </c>
      <c r="N64" s="71">
        <v>-43980</v>
      </c>
      <c r="O64" s="70">
        <v>20407</v>
      </c>
      <c r="P64" s="70"/>
      <c r="Q64" s="70">
        <v>10203.5</v>
      </c>
      <c r="R64" s="71">
        <v>-33776.5</v>
      </c>
      <c r="S64" s="72">
        <v>1.08E-4</v>
      </c>
      <c r="T64" s="73">
        <v>-3.6478619999999999</v>
      </c>
      <c r="U64" s="70">
        <v>678759</v>
      </c>
      <c r="V64" s="71">
        <v>372992</v>
      </c>
      <c r="W64" s="71">
        <v>152883.5</v>
      </c>
      <c r="X64" s="74">
        <v>1.1900000000000001E-4</v>
      </c>
      <c r="Y64" s="75">
        <v>18.193136500000001</v>
      </c>
      <c r="Z64" s="52"/>
    </row>
    <row r="65" spans="7:26" x14ac:dyDescent="0.3">
      <c r="G65" s="67"/>
      <c r="H65" s="52">
        <v>8</v>
      </c>
      <c r="I65" s="52" t="s">
        <v>75</v>
      </c>
      <c r="J65" s="68">
        <v>509</v>
      </c>
      <c r="K65" s="69">
        <v>0.5</v>
      </c>
      <c r="L65" s="70">
        <v>5221994</v>
      </c>
      <c r="M65" s="71">
        <v>5309954</v>
      </c>
      <c r="N65" s="71">
        <v>-43980</v>
      </c>
      <c r="O65" s="70">
        <v>20407</v>
      </c>
      <c r="P65" s="70"/>
      <c r="Q65" s="70">
        <v>10203.5</v>
      </c>
      <c r="R65" s="71">
        <v>-33776.5</v>
      </c>
      <c r="S65" s="72">
        <v>1.64E-4</v>
      </c>
      <c r="T65" s="73">
        <v>-5.5393460000000001</v>
      </c>
      <c r="U65" s="70">
        <v>678759</v>
      </c>
      <c r="V65" s="71">
        <v>372992</v>
      </c>
      <c r="W65" s="71">
        <v>152883.5</v>
      </c>
      <c r="X65" s="74">
        <v>1.74E-4</v>
      </c>
      <c r="Y65" s="75">
        <v>26.601728999999999</v>
      </c>
      <c r="Z65" s="52"/>
    </row>
    <row r="66" spans="7:26" x14ac:dyDescent="0.3">
      <c r="G66" s="67"/>
      <c r="H66" s="52">
        <v>15</v>
      </c>
      <c r="I66" s="52" t="s">
        <v>76</v>
      </c>
      <c r="J66" s="68">
        <v>509</v>
      </c>
      <c r="K66" s="69">
        <v>0.5</v>
      </c>
      <c r="L66" s="70">
        <v>5221994</v>
      </c>
      <c r="M66" s="71">
        <v>5309954</v>
      </c>
      <c r="N66" s="71">
        <v>-43980</v>
      </c>
      <c r="O66" s="70">
        <v>20407</v>
      </c>
      <c r="P66" s="70"/>
      <c r="Q66" s="70">
        <v>10203.5</v>
      </c>
      <c r="R66" s="71">
        <v>-33776.5</v>
      </c>
      <c r="S66" s="72">
        <v>2.3699999999999999E-4</v>
      </c>
      <c r="T66" s="73">
        <v>-8.0050305000000002</v>
      </c>
      <c r="U66" s="70">
        <v>678759</v>
      </c>
      <c r="V66" s="71">
        <v>372992</v>
      </c>
      <c r="W66" s="71">
        <v>152883.5</v>
      </c>
      <c r="X66" s="74">
        <v>2.5700000000000001E-4</v>
      </c>
      <c r="Y66" s="75">
        <v>39.291059500000003</v>
      </c>
      <c r="Z66" s="52"/>
    </row>
    <row r="67" spans="7:26" x14ac:dyDescent="0.3">
      <c r="G67" s="67"/>
      <c r="H67" s="52">
        <v>17</v>
      </c>
      <c r="I67" s="52" t="s">
        <v>77</v>
      </c>
      <c r="J67" s="68">
        <v>509</v>
      </c>
      <c r="K67" s="69">
        <v>0.5</v>
      </c>
      <c r="L67" s="70">
        <v>5221994</v>
      </c>
      <c r="M67" s="71">
        <v>5309954</v>
      </c>
      <c r="N67" s="71">
        <v>-43980</v>
      </c>
      <c r="O67" s="70">
        <v>20407</v>
      </c>
      <c r="P67" s="70"/>
      <c r="Q67" s="70">
        <v>10203.5</v>
      </c>
      <c r="R67" s="71">
        <v>-33776.5</v>
      </c>
      <c r="S67" s="72">
        <v>6.4899999999999995E-4</v>
      </c>
      <c r="T67" s="73">
        <v>-21.920948499999998</v>
      </c>
      <c r="U67" s="70">
        <v>678759</v>
      </c>
      <c r="V67" s="71">
        <v>372992</v>
      </c>
      <c r="W67" s="71">
        <v>152883.5</v>
      </c>
      <c r="X67" s="74">
        <v>7.0899999999999999E-4</v>
      </c>
      <c r="Y67" s="75">
        <v>108.3944015</v>
      </c>
      <c r="Z67" s="52"/>
    </row>
    <row r="68" spans="7:26" x14ac:dyDescent="0.3">
      <c r="G68" s="67"/>
      <c r="H68" s="52">
        <v>37</v>
      </c>
      <c r="I68" s="52" t="s">
        <v>78</v>
      </c>
      <c r="J68" s="68">
        <v>509</v>
      </c>
      <c r="K68" s="69">
        <v>0</v>
      </c>
      <c r="L68" s="70">
        <v>5221994</v>
      </c>
      <c r="M68" s="71">
        <v>5309954</v>
      </c>
      <c r="N68" s="71">
        <v>0</v>
      </c>
      <c r="O68" s="70">
        <v>20407</v>
      </c>
      <c r="P68" s="70"/>
      <c r="Q68" s="70">
        <v>0</v>
      </c>
      <c r="R68" s="71">
        <v>0</v>
      </c>
      <c r="S68" s="72">
        <v>0</v>
      </c>
      <c r="T68" s="73">
        <v>0</v>
      </c>
      <c r="U68" s="70">
        <v>678759</v>
      </c>
      <c r="V68" s="71">
        <v>372992</v>
      </c>
      <c r="W68" s="71">
        <v>0</v>
      </c>
      <c r="X68" s="74">
        <v>0</v>
      </c>
      <c r="Y68" s="75">
        <v>0</v>
      </c>
      <c r="Z68" s="52"/>
    </row>
    <row r="69" spans="7:26" x14ac:dyDescent="0.3">
      <c r="G69" s="67"/>
      <c r="H69" s="52">
        <v>38</v>
      </c>
      <c r="I69" s="52" t="s">
        <v>79</v>
      </c>
      <c r="J69" s="68">
        <v>509</v>
      </c>
      <c r="K69" s="69">
        <v>0.55000000000000004</v>
      </c>
      <c r="L69" s="70">
        <v>5221994</v>
      </c>
      <c r="M69" s="71">
        <v>5309954</v>
      </c>
      <c r="N69" s="71">
        <v>-48378.000000000007</v>
      </c>
      <c r="O69" s="70">
        <v>20407</v>
      </c>
      <c r="P69" s="70"/>
      <c r="Q69" s="70">
        <v>11223.85</v>
      </c>
      <c r="R69" s="71">
        <v>-37154.15</v>
      </c>
      <c r="S69" s="72">
        <v>8.6000000000000003E-5</v>
      </c>
      <c r="T69" s="73">
        <v>-3.1952569000000004</v>
      </c>
      <c r="U69" s="70">
        <v>678759</v>
      </c>
      <c r="V69" s="71">
        <v>372992</v>
      </c>
      <c r="W69" s="71">
        <v>168171.85</v>
      </c>
      <c r="X69" s="74">
        <v>9.5000000000000005E-5</v>
      </c>
      <c r="Y69" s="75">
        <v>15.976325750000001</v>
      </c>
      <c r="Z69" s="52"/>
    </row>
    <row r="70" spans="7:26" x14ac:dyDescent="0.3">
      <c r="G70" s="67"/>
      <c r="H70" s="52">
        <v>41</v>
      </c>
      <c r="I70" s="52" t="s">
        <v>80</v>
      </c>
      <c r="J70" s="68">
        <v>509</v>
      </c>
      <c r="K70" s="69">
        <v>0.55000000000000004</v>
      </c>
      <c r="L70" s="70">
        <v>5221994</v>
      </c>
      <c r="M70" s="71">
        <v>5309954</v>
      </c>
      <c r="N70" s="71">
        <v>-48378.000000000007</v>
      </c>
      <c r="O70" s="70">
        <v>20407</v>
      </c>
      <c r="P70" s="70"/>
      <c r="Q70" s="70">
        <v>11223.85</v>
      </c>
      <c r="R70" s="71">
        <v>-37154.15</v>
      </c>
      <c r="S70" s="72">
        <v>0</v>
      </c>
      <c r="T70" s="73">
        <v>0</v>
      </c>
      <c r="U70" s="70">
        <v>678759</v>
      </c>
      <c r="V70" s="71">
        <v>372992</v>
      </c>
      <c r="W70" s="71">
        <v>168171.85</v>
      </c>
      <c r="X70" s="74">
        <v>0</v>
      </c>
      <c r="Y70" s="75">
        <v>0</v>
      </c>
      <c r="Z70" s="52"/>
    </row>
    <row r="71" spans="7:26" x14ac:dyDescent="0.3">
      <c r="G71" s="67"/>
      <c r="H71" s="52">
        <v>55</v>
      </c>
      <c r="I71" s="52" t="s">
        <v>81</v>
      </c>
      <c r="J71" s="68">
        <v>509</v>
      </c>
      <c r="K71" s="69">
        <v>0.55000000000000004</v>
      </c>
      <c r="L71" s="70">
        <v>5221994</v>
      </c>
      <c r="M71" s="71">
        <v>5309954</v>
      </c>
      <c r="N71" s="71">
        <v>-48378.000000000007</v>
      </c>
      <c r="O71" s="70">
        <v>20407</v>
      </c>
      <c r="P71" s="70"/>
      <c r="Q71" s="70">
        <v>11223.85</v>
      </c>
      <c r="R71" s="71">
        <v>-37154.15</v>
      </c>
      <c r="S71" s="72">
        <v>1.35E-4</v>
      </c>
      <c r="T71" s="73">
        <v>-5.0158102500000004</v>
      </c>
      <c r="U71" s="70">
        <v>678759</v>
      </c>
      <c r="V71" s="71">
        <v>372992</v>
      </c>
      <c r="W71" s="71">
        <v>168171.85</v>
      </c>
      <c r="X71" s="74">
        <v>1.4799999999999999E-4</v>
      </c>
      <c r="Y71" s="75">
        <v>24.889433799999999</v>
      </c>
      <c r="Z71" s="52"/>
    </row>
    <row r="72" spans="7:26" x14ac:dyDescent="0.3">
      <c r="G72" s="67"/>
      <c r="H72" s="52">
        <v>56</v>
      </c>
      <c r="I72" s="52" t="s">
        <v>82</v>
      </c>
      <c r="J72" s="68">
        <v>509</v>
      </c>
      <c r="K72" s="69">
        <v>0.5</v>
      </c>
      <c r="L72" s="70">
        <v>5221994</v>
      </c>
      <c r="M72" s="71">
        <v>5309954</v>
      </c>
      <c r="N72" s="71">
        <v>-43980</v>
      </c>
      <c r="O72" s="70">
        <v>20407</v>
      </c>
      <c r="P72" s="70"/>
      <c r="Q72" s="70">
        <v>10203.5</v>
      </c>
      <c r="R72" s="71">
        <v>-33776.5</v>
      </c>
      <c r="S72" s="72">
        <v>1.5150000000000001E-3</v>
      </c>
      <c r="T72" s="73">
        <v>-51.171397500000005</v>
      </c>
      <c r="U72" s="70">
        <v>678759</v>
      </c>
      <c r="V72" s="71">
        <v>372992</v>
      </c>
      <c r="W72" s="71">
        <v>152883.5</v>
      </c>
      <c r="X72" s="74">
        <v>1.3370000000000001E-3</v>
      </c>
      <c r="Y72" s="75">
        <v>204.40523950000002</v>
      </c>
      <c r="Z72" s="52"/>
    </row>
    <row r="73" spans="7:26" x14ac:dyDescent="0.3">
      <c r="G73" s="67"/>
      <c r="H73" s="52">
        <v>71</v>
      </c>
      <c r="I73" s="52" t="s">
        <v>83</v>
      </c>
      <c r="J73" s="68">
        <v>509</v>
      </c>
      <c r="K73" s="69">
        <v>0</v>
      </c>
      <c r="L73" s="70">
        <v>5221994</v>
      </c>
      <c r="M73" s="71">
        <v>5309954</v>
      </c>
      <c r="N73" s="71">
        <v>0</v>
      </c>
      <c r="O73" s="70">
        <v>20407</v>
      </c>
      <c r="P73" s="70"/>
      <c r="Q73" s="70">
        <v>0</v>
      </c>
      <c r="R73" s="71">
        <v>0</v>
      </c>
      <c r="S73" s="72">
        <v>9.0000000000000002E-6</v>
      </c>
      <c r="T73" s="73">
        <v>0</v>
      </c>
      <c r="U73" s="70">
        <v>678759</v>
      </c>
      <c r="V73" s="71">
        <v>372992</v>
      </c>
      <c r="W73" s="71">
        <v>0</v>
      </c>
      <c r="X73" s="74">
        <v>1.0000000000000001E-5</v>
      </c>
      <c r="Y73" s="75">
        <v>0</v>
      </c>
      <c r="Z73" s="52"/>
    </row>
    <row r="74" spans="7:26" x14ac:dyDescent="0.3">
      <c r="G74" s="67"/>
      <c r="H74" s="52">
        <v>72</v>
      </c>
      <c r="I74" s="52" t="s">
        <v>84</v>
      </c>
      <c r="J74" s="68">
        <v>509</v>
      </c>
      <c r="K74" s="69">
        <v>0</v>
      </c>
      <c r="L74" s="70">
        <v>5221994</v>
      </c>
      <c r="M74" s="71">
        <v>5309954</v>
      </c>
      <c r="N74" s="71">
        <v>0</v>
      </c>
      <c r="O74" s="70">
        <v>20407</v>
      </c>
      <c r="P74" s="70"/>
      <c r="Q74" s="70">
        <v>0</v>
      </c>
      <c r="R74" s="71">
        <v>0</v>
      </c>
      <c r="S74" s="72">
        <v>2.7500000000000002E-4</v>
      </c>
      <c r="T74" s="73">
        <v>0</v>
      </c>
      <c r="U74" s="70">
        <v>678759</v>
      </c>
      <c r="V74" s="71">
        <v>372992</v>
      </c>
      <c r="W74" s="71">
        <v>0</v>
      </c>
      <c r="X74" s="74">
        <v>2.9999999999999997E-4</v>
      </c>
      <c r="Y74" s="75">
        <v>0</v>
      </c>
      <c r="Z74" s="52"/>
    </row>
    <row r="75" spans="7:26" x14ac:dyDescent="0.3">
      <c r="G75" s="67"/>
      <c r="H75" s="52">
        <v>104</v>
      </c>
      <c r="I75" s="52" t="s">
        <v>85</v>
      </c>
      <c r="J75" s="68">
        <v>509</v>
      </c>
      <c r="K75" s="69">
        <v>0.5</v>
      </c>
      <c r="L75" s="70">
        <v>5221994</v>
      </c>
      <c r="M75" s="71">
        <v>5309954</v>
      </c>
      <c r="N75" s="71">
        <v>-43980</v>
      </c>
      <c r="O75" s="70">
        <v>20407</v>
      </c>
      <c r="P75" s="70"/>
      <c r="Q75" s="70">
        <v>10203.5</v>
      </c>
      <c r="R75" s="71">
        <v>-33776.5</v>
      </c>
      <c r="S75" s="72">
        <v>0</v>
      </c>
      <c r="T75" s="73">
        <v>0</v>
      </c>
      <c r="U75" s="70">
        <v>678759</v>
      </c>
      <c r="V75" s="71">
        <v>372992</v>
      </c>
      <c r="W75" s="71">
        <v>152883.5</v>
      </c>
      <c r="X75" s="74">
        <v>0</v>
      </c>
      <c r="Y75" s="75">
        <v>0</v>
      </c>
      <c r="Z75" s="52"/>
    </row>
    <row r="76" spans="7:26" x14ac:dyDescent="0.3">
      <c r="G76" s="67"/>
      <c r="H76" s="52">
        <v>117</v>
      </c>
      <c r="I76" s="52" t="s">
        <v>86</v>
      </c>
      <c r="J76" s="68">
        <v>509</v>
      </c>
      <c r="K76" s="69">
        <v>0</v>
      </c>
      <c r="L76" s="70">
        <v>5221994</v>
      </c>
      <c r="M76" s="71">
        <v>5309954</v>
      </c>
      <c r="N76" s="71">
        <v>0</v>
      </c>
      <c r="O76" s="70">
        <v>20407</v>
      </c>
      <c r="P76" s="70"/>
      <c r="Q76" s="70">
        <v>0</v>
      </c>
      <c r="R76" s="71">
        <v>0</v>
      </c>
      <c r="S76" s="72">
        <v>2.34E-4</v>
      </c>
      <c r="T76" s="73">
        <v>0</v>
      </c>
      <c r="U76" s="70">
        <v>678759</v>
      </c>
      <c r="V76" s="71">
        <v>372992</v>
      </c>
      <c r="W76" s="71">
        <v>0</v>
      </c>
      <c r="X76" s="74">
        <v>2.5700000000000001E-4</v>
      </c>
      <c r="Y76" s="75">
        <v>0</v>
      </c>
      <c r="Z76" s="52"/>
    </row>
    <row r="77" spans="7:26" x14ac:dyDescent="0.3">
      <c r="G77" s="67"/>
      <c r="H77" s="52">
        <v>118</v>
      </c>
      <c r="I77" s="52" t="s">
        <v>87</v>
      </c>
      <c r="J77" s="68">
        <v>509</v>
      </c>
      <c r="K77" s="69">
        <v>0.5</v>
      </c>
      <c r="L77" s="70">
        <v>5221994</v>
      </c>
      <c r="M77" s="71">
        <v>5309954</v>
      </c>
      <c r="N77" s="71">
        <v>-43980</v>
      </c>
      <c r="O77" s="70">
        <v>20407</v>
      </c>
      <c r="P77" s="70"/>
      <c r="Q77" s="70">
        <v>10203.5</v>
      </c>
      <c r="R77" s="71">
        <v>-33776.5</v>
      </c>
      <c r="S77" s="72">
        <v>6.9999999999999994E-5</v>
      </c>
      <c r="T77" s="73">
        <v>-2.3643549999999998</v>
      </c>
      <c r="U77" s="70">
        <v>678759</v>
      </c>
      <c r="V77" s="71">
        <v>372992</v>
      </c>
      <c r="W77" s="71">
        <v>152883.5</v>
      </c>
      <c r="X77" s="74">
        <v>8.3999999999999995E-5</v>
      </c>
      <c r="Y77" s="75">
        <v>12.842213999999998</v>
      </c>
      <c r="Z77" s="52"/>
    </row>
    <row r="78" spans="7:26" x14ac:dyDescent="0.3">
      <c r="G78" s="67"/>
      <c r="H78" s="52">
        <v>129</v>
      </c>
      <c r="I78" s="52" t="s">
        <v>88</v>
      </c>
      <c r="J78" s="68">
        <v>509</v>
      </c>
      <c r="K78" s="69">
        <v>0.5</v>
      </c>
      <c r="L78" s="70">
        <v>5221994</v>
      </c>
      <c r="M78" s="71">
        <v>5309954</v>
      </c>
      <c r="N78" s="71">
        <v>-43980</v>
      </c>
      <c r="O78" s="70">
        <v>20407</v>
      </c>
      <c r="P78" s="70"/>
      <c r="Q78" s="70">
        <v>10203.5</v>
      </c>
      <c r="R78" s="71">
        <v>-33776.5</v>
      </c>
      <c r="S78" s="72">
        <v>0</v>
      </c>
      <c r="T78" s="73">
        <v>0</v>
      </c>
      <c r="U78" s="70">
        <v>678759</v>
      </c>
      <c r="V78" s="71">
        <v>372992</v>
      </c>
      <c r="W78" s="71">
        <v>152883.5</v>
      </c>
      <c r="X78" s="74">
        <v>0</v>
      </c>
      <c r="Y78" s="75">
        <v>0</v>
      </c>
      <c r="Z78" s="52"/>
    </row>
    <row r="79" spans="7:26" x14ac:dyDescent="0.3">
      <c r="G79" s="67"/>
      <c r="H79" s="52">
        <v>135</v>
      </c>
      <c r="I79" s="52" t="s">
        <v>189</v>
      </c>
      <c r="J79" s="68">
        <v>509</v>
      </c>
      <c r="K79" s="69">
        <v>0</v>
      </c>
      <c r="L79" s="70">
        <v>5221994</v>
      </c>
      <c r="M79" s="71">
        <v>5309954</v>
      </c>
      <c r="N79" s="71">
        <v>0</v>
      </c>
      <c r="O79" s="70">
        <v>20407</v>
      </c>
      <c r="P79" s="70"/>
      <c r="Q79" s="70">
        <v>0</v>
      </c>
      <c r="R79" s="71">
        <v>0</v>
      </c>
      <c r="S79" s="72">
        <v>0</v>
      </c>
      <c r="T79" s="73">
        <v>0</v>
      </c>
      <c r="U79" s="70">
        <v>678759</v>
      </c>
      <c r="V79" s="71">
        <v>372992</v>
      </c>
      <c r="W79" s="71">
        <v>0</v>
      </c>
      <c r="X79" s="74">
        <v>0</v>
      </c>
      <c r="Y79" s="75">
        <v>0</v>
      </c>
      <c r="Z79" s="52"/>
    </row>
    <row r="80" spans="7:26" ht="15" thickBot="1" x14ac:dyDescent="0.35">
      <c r="G80" s="7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8"/>
      <c r="Z80" s="52"/>
    </row>
    <row r="81" spans="7:26" x14ac:dyDescent="0.3">
      <c r="G81" s="52">
        <v>135</v>
      </c>
      <c r="H81" s="52" t="s">
        <v>184</v>
      </c>
      <c r="I81" s="52"/>
      <c r="J81" s="68"/>
      <c r="K81" s="69"/>
      <c r="L81" s="71"/>
      <c r="M81" s="71"/>
      <c r="N81" s="71"/>
      <c r="O81" s="71"/>
      <c r="P81" s="71"/>
      <c r="Q81" s="71"/>
      <c r="R81" s="71"/>
      <c r="S81" s="74"/>
      <c r="T81" s="73">
        <v>-419.03463665000004</v>
      </c>
      <c r="U81" s="71"/>
      <c r="V81" s="71"/>
      <c r="W81" s="71"/>
      <c r="X81" s="74"/>
      <c r="Y81" s="73">
        <v>1949.1117415000003</v>
      </c>
      <c r="Z81" s="79">
        <v>1530.0771048500003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78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0.5546875" bestFit="1" customWidth="1"/>
    <col min="10" max="10" width="6.6640625" bestFit="1" customWidth="1"/>
    <col min="11" max="11" width="6.44140625" bestFit="1" customWidth="1"/>
    <col min="12" max="12" width="11.21875" bestFit="1" customWidth="1"/>
    <col min="13" max="13" width="11.109375" bestFit="1" customWidth="1"/>
    <col min="14" max="14" width="12.21875" bestFit="1" customWidth="1"/>
    <col min="15" max="15" width="11.6640625" bestFit="1" customWidth="1"/>
    <col min="16" max="17" width="11.1093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14</v>
      </c>
      <c r="C4" s="29"/>
      <c r="D4" s="5" t="s">
        <v>34</v>
      </c>
      <c r="E4" s="5" t="s">
        <v>35</v>
      </c>
    </row>
    <row r="5" spans="2:26" x14ac:dyDescent="0.3">
      <c r="D5" s="8"/>
      <c r="E5" s="8"/>
    </row>
    <row r="6" spans="2:26" ht="15" thickBot="1" x14ac:dyDescent="0.35">
      <c r="C6" s="47" t="s">
        <v>68</v>
      </c>
      <c r="D6" s="48">
        <v>130</v>
      </c>
      <c r="E6" s="49">
        <v>495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 t="s">
        <v>192</v>
      </c>
      <c r="O6" s="55" t="s">
        <v>59</v>
      </c>
      <c r="P6" s="55" t="s">
        <v>172</v>
      </c>
      <c r="Q6" s="55" t="s">
        <v>193</v>
      </c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184</v>
      </c>
      <c r="D7" s="48">
        <v>135</v>
      </c>
      <c r="E7" s="49">
        <v>509</v>
      </c>
      <c r="G7" s="58">
        <v>130</v>
      </c>
      <c r="H7" s="59" t="s">
        <v>68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149</v>
      </c>
      <c r="D8" s="48">
        <v>127</v>
      </c>
      <c r="E8" s="49" t="s">
        <v>170</v>
      </c>
      <c r="G8" s="67"/>
      <c r="H8" s="52">
        <v>1</v>
      </c>
      <c r="I8" s="52" t="s">
        <v>69</v>
      </c>
      <c r="J8" s="68">
        <v>495</v>
      </c>
      <c r="K8" s="69">
        <v>0.65</v>
      </c>
      <c r="L8" s="70">
        <v>16954117</v>
      </c>
      <c r="M8" s="71">
        <v>31239</v>
      </c>
      <c r="N8" s="71">
        <v>10999870.700000001</v>
      </c>
      <c r="O8" s="70">
        <v>7287</v>
      </c>
      <c r="P8" s="70"/>
      <c r="Q8" s="70">
        <v>4736.55</v>
      </c>
      <c r="R8" s="71">
        <v>11004607.25</v>
      </c>
      <c r="S8" s="72">
        <v>2.0739999999999999E-3</v>
      </c>
      <c r="T8" s="73">
        <v>22823.555436499999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C9" s="99"/>
      <c r="D9" s="100"/>
      <c r="E9" s="68"/>
      <c r="G9" s="67"/>
      <c r="H9" s="52">
        <v>2</v>
      </c>
      <c r="I9" s="52" t="s">
        <v>70</v>
      </c>
      <c r="J9" s="68">
        <v>495</v>
      </c>
      <c r="K9" s="69">
        <v>0.65</v>
      </c>
      <c r="L9" s="70">
        <v>16954117</v>
      </c>
      <c r="M9" s="71">
        <v>31239</v>
      </c>
      <c r="N9" s="71">
        <v>10999870.700000001</v>
      </c>
      <c r="O9" s="70">
        <v>7287</v>
      </c>
      <c r="P9" s="70"/>
      <c r="Q9" s="70">
        <v>4736.55</v>
      </c>
      <c r="R9" s="71">
        <v>11004607.25</v>
      </c>
      <c r="S9" s="72">
        <v>2.3000000000000001E-4</v>
      </c>
      <c r="T9" s="73">
        <v>2531.0596675000002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C10" s="99"/>
      <c r="D10" s="100"/>
      <c r="E10" s="68"/>
      <c r="G10" s="67"/>
      <c r="H10" s="52">
        <v>3</v>
      </c>
      <c r="I10" s="52" t="s">
        <v>71</v>
      </c>
      <c r="J10" s="68">
        <v>495</v>
      </c>
      <c r="K10" s="69">
        <v>0.65</v>
      </c>
      <c r="L10" s="70">
        <v>16954117</v>
      </c>
      <c r="M10" s="71">
        <v>31239</v>
      </c>
      <c r="N10" s="71">
        <v>10999870.700000001</v>
      </c>
      <c r="O10" s="70">
        <v>7287</v>
      </c>
      <c r="P10" s="70"/>
      <c r="Q10" s="70">
        <v>4736.55</v>
      </c>
      <c r="R10" s="71">
        <v>11004607.25</v>
      </c>
      <c r="S10" s="72">
        <v>5.2599999999999999E-4</v>
      </c>
      <c r="T10" s="73">
        <v>5788.4234134999997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C11" s="99"/>
      <c r="D11" s="100"/>
      <c r="E11" s="68"/>
      <c r="G11" s="67"/>
      <c r="H11" s="52">
        <v>5</v>
      </c>
      <c r="I11" s="52" t="s">
        <v>72</v>
      </c>
      <c r="J11" s="68">
        <v>495</v>
      </c>
      <c r="K11" s="69">
        <v>0.65</v>
      </c>
      <c r="L11" s="70">
        <v>16954117</v>
      </c>
      <c r="M11" s="71">
        <v>31239</v>
      </c>
      <c r="N11" s="71">
        <v>10999870.700000001</v>
      </c>
      <c r="O11" s="70">
        <v>7287</v>
      </c>
      <c r="P11" s="70"/>
      <c r="Q11" s="70">
        <v>4736.55</v>
      </c>
      <c r="R11" s="71">
        <v>11004607.25</v>
      </c>
      <c r="S11" s="72">
        <v>6.2370000000000004E-3</v>
      </c>
      <c r="T11" s="73">
        <v>68635.735418249998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495</v>
      </c>
      <c r="K12" s="69">
        <v>0.65</v>
      </c>
      <c r="L12" s="70">
        <v>16954117</v>
      </c>
      <c r="M12" s="71">
        <v>31239</v>
      </c>
      <c r="N12" s="71">
        <v>10999870.700000001</v>
      </c>
      <c r="O12" s="70">
        <v>7287</v>
      </c>
      <c r="P12" s="70"/>
      <c r="Q12" s="70">
        <v>4736.55</v>
      </c>
      <c r="R12" s="71">
        <v>11004607.25</v>
      </c>
      <c r="S12" s="72">
        <v>6.9999999999999994E-5</v>
      </c>
      <c r="T12" s="73">
        <v>770.32250749999992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C13" s="99"/>
      <c r="D13" s="100"/>
      <c r="E13" s="68"/>
      <c r="G13" s="67"/>
      <c r="H13" s="52">
        <v>6</v>
      </c>
      <c r="I13" s="52" t="s">
        <v>73</v>
      </c>
      <c r="J13" s="68">
        <v>495</v>
      </c>
      <c r="K13" s="69">
        <v>0.65</v>
      </c>
      <c r="L13" s="70">
        <v>16954117</v>
      </c>
      <c r="M13" s="71">
        <v>31239</v>
      </c>
      <c r="N13" s="71">
        <v>10999870.700000001</v>
      </c>
      <c r="O13" s="70">
        <v>7287</v>
      </c>
      <c r="P13" s="70"/>
      <c r="Q13" s="70">
        <v>4736.55</v>
      </c>
      <c r="R13" s="71">
        <v>11004607.25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C14" s="99"/>
      <c r="D14" s="100"/>
      <c r="E14" s="68"/>
      <c r="G14" s="67"/>
      <c r="H14" s="52">
        <v>7</v>
      </c>
      <c r="I14" s="52" t="s">
        <v>74</v>
      </c>
      <c r="J14" s="68">
        <v>495</v>
      </c>
      <c r="K14" s="69">
        <v>0.65</v>
      </c>
      <c r="L14" s="70">
        <v>16954117</v>
      </c>
      <c r="M14" s="71">
        <v>31239</v>
      </c>
      <c r="N14" s="71">
        <v>10999870.700000001</v>
      </c>
      <c r="O14" s="70">
        <v>7287</v>
      </c>
      <c r="P14" s="70"/>
      <c r="Q14" s="70">
        <v>4736.55</v>
      </c>
      <c r="R14" s="71">
        <v>11004607.25</v>
      </c>
      <c r="S14" s="72">
        <v>1.08E-4</v>
      </c>
      <c r="T14" s="73">
        <v>1188.4975829999998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C15" s="99"/>
      <c r="D15" s="100"/>
      <c r="E15" s="68"/>
      <c r="G15" s="67"/>
      <c r="H15" s="52">
        <v>8</v>
      </c>
      <c r="I15" s="52" t="s">
        <v>75</v>
      </c>
      <c r="J15" s="68">
        <v>495</v>
      </c>
      <c r="K15" s="69">
        <v>0.65</v>
      </c>
      <c r="L15" s="70">
        <v>16954117</v>
      </c>
      <c r="M15" s="71">
        <v>31239</v>
      </c>
      <c r="N15" s="71">
        <v>10999870.700000001</v>
      </c>
      <c r="O15" s="70">
        <v>7287</v>
      </c>
      <c r="P15" s="70"/>
      <c r="Q15" s="70">
        <v>4736.55</v>
      </c>
      <c r="R15" s="71">
        <v>11004607.25</v>
      </c>
      <c r="S15" s="72">
        <v>1.64E-4</v>
      </c>
      <c r="T15" s="73">
        <v>1804.7555890000001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C16" s="99"/>
      <c r="D16" s="100"/>
      <c r="E16" s="68"/>
      <c r="G16" s="67"/>
      <c r="H16" s="52">
        <v>15</v>
      </c>
      <c r="I16" s="52" t="s">
        <v>76</v>
      </c>
      <c r="J16" s="68">
        <v>495</v>
      </c>
      <c r="K16" s="69">
        <v>0.65</v>
      </c>
      <c r="L16" s="70">
        <v>16954117</v>
      </c>
      <c r="M16" s="71">
        <v>31239</v>
      </c>
      <c r="N16" s="71">
        <v>10999870.700000001</v>
      </c>
      <c r="O16" s="70">
        <v>7287</v>
      </c>
      <c r="P16" s="70"/>
      <c r="Q16" s="70">
        <v>4736.55</v>
      </c>
      <c r="R16" s="71">
        <v>11004607.25</v>
      </c>
      <c r="S16" s="72">
        <v>2.3699999999999999E-4</v>
      </c>
      <c r="T16" s="73">
        <v>2608.0919182499997</v>
      </c>
      <c r="U16" s="70">
        <v>0</v>
      </c>
      <c r="V16" s="71">
        <v>0</v>
      </c>
      <c r="W16" s="71">
        <v>0</v>
      </c>
      <c r="X16" s="74">
        <v>2.5700000000000001E-4</v>
      </c>
      <c r="Y16" s="75">
        <v>0</v>
      </c>
      <c r="Z16" s="52"/>
    </row>
    <row r="17" spans="3:26" x14ac:dyDescent="0.3">
      <c r="C17" s="99"/>
      <c r="D17" s="100"/>
      <c r="E17" s="68"/>
      <c r="G17" s="67"/>
      <c r="H17" s="52">
        <v>17</v>
      </c>
      <c r="I17" s="52" t="s">
        <v>77</v>
      </c>
      <c r="J17" s="68">
        <v>495</v>
      </c>
      <c r="K17" s="69">
        <v>0.65</v>
      </c>
      <c r="L17" s="70">
        <v>16954117</v>
      </c>
      <c r="M17" s="71">
        <v>31239</v>
      </c>
      <c r="N17" s="71">
        <v>10999870.700000001</v>
      </c>
      <c r="O17" s="70">
        <v>7287</v>
      </c>
      <c r="P17" s="70"/>
      <c r="Q17" s="70">
        <v>4736.55</v>
      </c>
      <c r="R17" s="71">
        <v>11004607.25</v>
      </c>
      <c r="S17" s="72">
        <v>6.4899999999999995E-4</v>
      </c>
      <c r="T17" s="73">
        <v>7141.990105249999</v>
      </c>
      <c r="U17" s="70">
        <v>0</v>
      </c>
      <c r="V17" s="71">
        <v>0</v>
      </c>
      <c r="W17" s="71">
        <v>0</v>
      </c>
      <c r="X17" s="74">
        <v>7.0899999999999999E-4</v>
      </c>
      <c r="Y17" s="75">
        <v>0</v>
      </c>
      <c r="Z17" s="52"/>
    </row>
    <row r="18" spans="3:26" x14ac:dyDescent="0.3">
      <c r="C18" s="99"/>
      <c r="D18" s="100"/>
      <c r="E18" s="68"/>
      <c r="G18" s="67"/>
      <c r="H18" s="52">
        <v>37</v>
      </c>
      <c r="I18" s="52" t="s">
        <v>78</v>
      </c>
      <c r="J18" s="68">
        <v>495</v>
      </c>
      <c r="K18" s="69">
        <v>0.65</v>
      </c>
      <c r="L18" s="70">
        <v>16954117</v>
      </c>
      <c r="M18" s="71">
        <v>31239</v>
      </c>
      <c r="N18" s="71">
        <v>10999870.700000001</v>
      </c>
      <c r="O18" s="70">
        <v>7287</v>
      </c>
      <c r="P18" s="70"/>
      <c r="Q18" s="70">
        <v>4736.55</v>
      </c>
      <c r="R18" s="71">
        <v>11004607.25</v>
      </c>
      <c r="S18" s="72">
        <v>0</v>
      </c>
      <c r="T18" s="73">
        <v>0</v>
      </c>
      <c r="U18" s="70">
        <v>0</v>
      </c>
      <c r="V18" s="71">
        <v>0</v>
      </c>
      <c r="W18" s="71">
        <v>0</v>
      </c>
      <c r="X18" s="74">
        <v>0</v>
      </c>
      <c r="Y18" s="75">
        <v>0</v>
      </c>
      <c r="Z18" s="52"/>
    </row>
    <row r="19" spans="3:26" x14ac:dyDescent="0.3">
      <c r="C19" s="99"/>
      <c r="D19" s="100"/>
      <c r="E19" s="68"/>
      <c r="G19" s="67"/>
      <c r="H19" s="52">
        <v>38</v>
      </c>
      <c r="I19" s="52" t="s">
        <v>79</v>
      </c>
      <c r="J19" s="68">
        <v>495</v>
      </c>
      <c r="K19" s="69">
        <v>0.65</v>
      </c>
      <c r="L19" s="70">
        <v>16954117</v>
      </c>
      <c r="M19" s="71">
        <v>31239</v>
      </c>
      <c r="N19" s="71">
        <v>10999870.700000001</v>
      </c>
      <c r="O19" s="70">
        <v>7287</v>
      </c>
      <c r="P19" s="70"/>
      <c r="Q19" s="70">
        <v>4736.55</v>
      </c>
      <c r="R19" s="71">
        <v>11004607.25</v>
      </c>
      <c r="S19" s="72">
        <v>8.6000000000000003E-5</v>
      </c>
      <c r="T19" s="73">
        <v>946.39622350000002</v>
      </c>
      <c r="U19" s="70">
        <v>0</v>
      </c>
      <c r="V19" s="71">
        <v>0</v>
      </c>
      <c r="W19" s="71">
        <v>0</v>
      </c>
      <c r="X19" s="74">
        <v>9.5000000000000005E-5</v>
      </c>
      <c r="Y19" s="75">
        <v>0</v>
      </c>
      <c r="Z19" s="52"/>
    </row>
    <row r="20" spans="3:26" x14ac:dyDescent="0.3">
      <c r="C20" s="99"/>
      <c r="D20" s="100"/>
      <c r="E20" s="68"/>
      <c r="G20" s="67"/>
      <c r="H20" s="52">
        <v>41</v>
      </c>
      <c r="I20" s="52" t="s">
        <v>80</v>
      </c>
      <c r="J20" s="68">
        <v>495</v>
      </c>
      <c r="K20" s="69">
        <v>0.65</v>
      </c>
      <c r="L20" s="70">
        <v>16954117</v>
      </c>
      <c r="M20" s="71">
        <v>31239</v>
      </c>
      <c r="N20" s="71">
        <v>10999870.700000001</v>
      </c>
      <c r="O20" s="70">
        <v>7287</v>
      </c>
      <c r="P20" s="70"/>
      <c r="Q20" s="70">
        <v>4736.55</v>
      </c>
      <c r="R20" s="71">
        <v>11004607.25</v>
      </c>
      <c r="S20" s="72">
        <v>0</v>
      </c>
      <c r="T20" s="73">
        <v>0</v>
      </c>
      <c r="U20" s="70">
        <v>0</v>
      </c>
      <c r="V20" s="71">
        <v>0</v>
      </c>
      <c r="W20" s="71">
        <v>0</v>
      </c>
      <c r="X20" s="74">
        <v>0</v>
      </c>
      <c r="Y20" s="75">
        <v>0</v>
      </c>
      <c r="Z20" s="52"/>
    </row>
    <row r="21" spans="3:26" x14ac:dyDescent="0.3">
      <c r="C21" s="99"/>
      <c r="D21" s="100"/>
      <c r="E21" s="68"/>
      <c r="G21" s="67"/>
      <c r="H21" s="52">
        <v>55</v>
      </c>
      <c r="I21" s="52" t="s">
        <v>81</v>
      </c>
      <c r="J21" s="68">
        <v>495</v>
      </c>
      <c r="K21" s="69">
        <v>0.65</v>
      </c>
      <c r="L21" s="70">
        <v>16954117</v>
      </c>
      <c r="M21" s="71">
        <v>31239</v>
      </c>
      <c r="N21" s="71">
        <v>10999870.700000001</v>
      </c>
      <c r="O21" s="70">
        <v>7287</v>
      </c>
      <c r="P21" s="70"/>
      <c r="Q21" s="70">
        <v>4736.55</v>
      </c>
      <c r="R21" s="71">
        <v>11004607.25</v>
      </c>
      <c r="S21" s="72">
        <v>1.35E-4</v>
      </c>
      <c r="T21" s="73">
        <v>1485.6219787499999</v>
      </c>
      <c r="U21" s="70">
        <v>0</v>
      </c>
      <c r="V21" s="71"/>
      <c r="W21" s="71">
        <v>0</v>
      </c>
      <c r="X21" s="74">
        <v>1.4799999999999999E-4</v>
      </c>
      <c r="Y21" s="75">
        <v>0</v>
      </c>
      <c r="Z21" s="52"/>
    </row>
    <row r="22" spans="3:26" x14ac:dyDescent="0.3">
      <c r="C22" s="99"/>
      <c r="D22" s="100"/>
      <c r="E22" s="68"/>
      <c r="G22" s="67"/>
      <c r="H22" s="52">
        <v>56</v>
      </c>
      <c r="I22" s="52" t="s">
        <v>82</v>
      </c>
      <c r="J22" s="68">
        <v>495</v>
      </c>
      <c r="K22" s="69">
        <v>0.65</v>
      </c>
      <c r="L22" s="70">
        <v>16954117</v>
      </c>
      <c r="M22" s="71">
        <v>31239</v>
      </c>
      <c r="N22" s="71">
        <v>10999870.700000001</v>
      </c>
      <c r="O22" s="70">
        <v>7287</v>
      </c>
      <c r="P22" s="70"/>
      <c r="Q22" s="70">
        <v>4736.55</v>
      </c>
      <c r="R22" s="71">
        <v>11004607.25</v>
      </c>
      <c r="S22" s="72">
        <v>1.5150000000000001E-3</v>
      </c>
      <c r="T22" s="73">
        <v>16671.97998375</v>
      </c>
      <c r="U22" s="70">
        <v>0</v>
      </c>
      <c r="V22" s="71"/>
      <c r="W22" s="71">
        <v>0</v>
      </c>
      <c r="X22" s="74">
        <v>1.3370000000000001E-3</v>
      </c>
      <c r="Y22" s="75">
        <v>0</v>
      </c>
      <c r="Z22" s="52"/>
    </row>
    <row r="23" spans="3:26" x14ac:dyDescent="0.3">
      <c r="C23" s="99"/>
      <c r="D23" s="100"/>
      <c r="E23" s="68"/>
      <c r="G23" s="67"/>
      <c r="H23" s="52">
        <v>71</v>
      </c>
      <c r="I23" s="52" t="s">
        <v>83</v>
      </c>
      <c r="J23" s="68">
        <v>495</v>
      </c>
      <c r="K23" s="69">
        <v>0</v>
      </c>
      <c r="L23" s="70">
        <v>16954117</v>
      </c>
      <c r="M23" s="71">
        <v>31239</v>
      </c>
      <c r="N23" s="71">
        <v>0</v>
      </c>
      <c r="O23" s="70">
        <v>7287</v>
      </c>
      <c r="P23" s="70"/>
      <c r="Q23" s="70">
        <v>0</v>
      </c>
      <c r="R23" s="71">
        <v>0</v>
      </c>
      <c r="S23" s="72">
        <v>9.0000000000000002E-6</v>
      </c>
      <c r="T23" s="73">
        <v>0</v>
      </c>
      <c r="U23" s="70">
        <v>0</v>
      </c>
      <c r="V23" s="71"/>
      <c r="W23" s="71">
        <v>0</v>
      </c>
      <c r="X23" s="74">
        <v>1.0000000000000001E-5</v>
      </c>
      <c r="Y23" s="75">
        <v>0</v>
      </c>
      <c r="Z23" s="52"/>
    </row>
    <row r="24" spans="3:26" x14ac:dyDescent="0.3">
      <c r="C24" s="99"/>
      <c r="D24" s="100"/>
      <c r="E24" s="68"/>
      <c r="G24" s="67"/>
      <c r="H24" s="52">
        <v>72</v>
      </c>
      <c r="I24" s="52" t="s">
        <v>84</v>
      </c>
      <c r="J24" s="68">
        <v>495</v>
      </c>
      <c r="K24" s="69">
        <v>0</v>
      </c>
      <c r="L24" s="70">
        <v>16954117</v>
      </c>
      <c r="M24" s="71">
        <v>31239</v>
      </c>
      <c r="N24" s="71">
        <v>0</v>
      </c>
      <c r="O24" s="70">
        <v>7287</v>
      </c>
      <c r="P24" s="70"/>
      <c r="Q24" s="70">
        <v>0</v>
      </c>
      <c r="R24" s="71">
        <v>0</v>
      </c>
      <c r="S24" s="72">
        <v>2.7500000000000002E-4</v>
      </c>
      <c r="T24" s="73">
        <v>0</v>
      </c>
      <c r="U24" s="70">
        <v>0</v>
      </c>
      <c r="V24" s="71">
        <v>0</v>
      </c>
      <c r="W24" s="71">
        <v>0</v>
      </c>
      <c r="X24" s="74">
        <v>2.9999999999999997E-4</v>
      </c>
      <c r="Y24" s="75">
        <v>0</v>
      </c>
      <c r="Z24" s="52"/>
    </row>
    <row r="25" spans="3:26" x14ac:dyDescent="0.3">
      <c r="C25" s="99"/>
      <c r="D25" s="100"/>
      <c r="E25" s="68"/>
      <c r="G25" s="67"/>
      <c r="H25" s="52">
        <v>104</v>
      </c>
      <c r="I25" s="52" t="s">
        <v>85</v>
      </c>
      <c r="J25" s="68">
        <v>495</v>
      </c>
      <c r="K25" s="69">
        <v>0.65</v>
      </c>
      <c r="L25" s="70">
        <v>16954117</v>
      </c>
      <c r="M25" s="71">
        <v>31239</v>
      </c>
      <c r="N25" s="71">
        <v>10999870.700000001</v>
      </c>
      <c r="O25" s="70">
        <v>7287</v>
      </c>
      <c r="P25" s="70"/>
      <c r="Q25" s="70">
        <v>4736.55</v>
      </c>
      <c r="R25" s="71">
        <v>11004607.25</v>
      </c>
      <c r="S25" s="72">
        <v>0</v>
      </c>
      <c r="T25" s="73">
        <v>0</v>
      </c>
      <c r="U25" s="70">
        <v>0</v>
      </c>
      <c r="V25" s="71">
        <v>0</v>
      </c>
      <c r="W25" s="71">
        <v>0</v>
      </c>
      <c r="X25" s="74">
        <v>0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>
        <v>117</v>
      </c>
      <c r="I26" s="52" t="s">
        <v>86</v>
      </c>
      <c r="J26" s="68">
        <v>495</v>
      </c>
      <c r="K26" s="69">
        <v>0.65</v>
      </c>
      <c r="L26" s="70">
        <v>16954117</v>
      </c>
      <c r="M26" s="71">
        <v>31239</v>
      </c>
      <c r="N26" s="71">
        <v>10999870.700000001</v>
      </c>
      <c r="O26" s="70">
        <v>7287</v>
      </c>
      <c r="P26" s="70"/>
      <c r="Q26" s="70">
        <v>4736.55</v>
      </c>
      <c r="R26" s="71">
        <v>11004607.25</v>
      </c>
      <c r="S26" s="72">
        <v>2.34E-4</v>
      </c>
      <c r="T26" s="73">
        <v>2575.0780964999999</v>
      </c>
      <c r="U26" s="70">
        <v>0</v>
      </c>
      <c r="V26" s="71">
        <v>0</v>
      </c>
      <c r="W26" s="71">
        <v>0</v>
      </c>
      <c r="X26" s="74">
        <v>2.5700000000000001E-4</v>
      </c>
      <c r="Y26" s="75">
        <v>0</v>
      </c>
      <c r="Z26" s="52"/>
    </row>
    <row r="27" spans="3:26" x14ac:dyDescent="0.3">
      <c r="C27" s="99"/>
      <c r="D27" s="100"/>
      <c r="E27" s="68"/>
      <c r="G27" s="67"/>
      <c r="H27" s="52">
        <v>118</v>
      </c>
      <c r="I27" s="52" t="s">
        <v>87</v>
      </c>
      <c r="J27" s="68">
        <v>495</v>
      </c>
      <c r="K27" s="69">
        <v>0.65</v>
      </c>
      <c r="L27" s="70">
        <v>16954117</v>
      </c>
      <c r="M27" s="71">
        <v>31239</v>
      </c>
      <c r="N27" s="71">
        <v>10999870.700000001</v>
      </c>
      <c r="O27" s="70">
        <v>7287</v>
      </c>
      <c r="P27" s="70"/>
      <c r="Q27" s="70">
        <v>4736.55</v>
      </c>
      <c r="R27" s="71">
        <v>11004607.25</v>
      </c>
      <c r="S27" s="72">
        <v>6.9999999999999994E-5</v>
      </c>
      <c r="T27" s="73">
        <v>770.32250749999992</v>
      </c>
      <c r="U27" s="70">
        <v>0</v>
      </c>
      <c r="V27" s="71">
        <v>0</v>
      </c>
      <c r="W27" s="71">
        <v>0</v>
      </c>
      <c r="X27" s="74">
        <v>8.3999999999999995E-5</v>
      </c>
      <c r="Y27" s="75">
        <v>0</v>
      </c>
      <c r="Z27" s="52"/>
    </row>
    <row r="28" spans="3:26" x14ac:dyDescent="0.3">
      <c r="C28" s="99"/>
      <c r="D28" s="100"/>
      <c r="E28" s="68"/>
      <c r="G28" s="67"/>
      <c r="H28" s="52">
        <v>129</v>
      </c>
      <c r="I28" s="52" t="s">
        <v>88</v>
      </c>
      <c r="J28" s="68">
        <v>495</v>
      </c>
      <c r="K28" s="69">
        <v>0.65</v>
      </c>
      <c r="L28" s="70">
        <v>16954117</v>
      </c>
      <c r="M28" s="71">
        <v>31239</v>
      </c>
      <c r="N28" s="71">
        <v>10999870.700000001</v>
      </c>
      <c r="O28" s="70">
        <v>7287</v>
      </c>
      <c r="P28" s="70"/>
      <c r="Q28" s="70">
        <v>4736.55</v>
      </c>
      <c r="R28" s="71">
        <v>11004607.25</v>
      </c>
      <c r="S28" s="72">
        <v>0</v>
      </c>
      <c r="T28" s="73">
        <v>0</v>
      </c>
      <c r="U28" s="70">
        <v>0</v>
      </c>
      <c r="V28" s="71">
        <v>0</v>
      </c>
      <c r="W28" s="71">
        <v>0</v>
      </c>
      <c r="X28" s="74">
        <v>0</v>
      </c>
      <c r="Y28" s="75">
        <v>0</v>
      </c>
      <c r="Z28" s="52"/>
    </row>
    <row r="29" spans="3:26" x14ac:dyDescent="0.3">
      <c r="C29" s="99"/>
      <c r="D29" s="100"/>
      <c r="E29" s="68"/>
      <c r="G29" s="67"/>
      <c r="H29" s="52">
        <v>130</v>
      </c>
      <c r="I29" s="52" t="s">
        <v>89</v>
      </c>
      <c r="J29" s="68">
        <v>495</v>
      </c>
      <c r="K29" s="69">
        <v>0.65</v>
      </c>
      <c r="L29" s="70">
        <v>16954117</v>
      </c>
      <c r="M29" s="71">
        <v>31239</v>
      </c>
      <c r="N29" s="71">
        <v>10999870.700000001</v>
      </c>
      <c r="O29" s="70">
        <v>7287</v>
      </c>
      <c r="P29" s="70"/>
      <c r="Q29" s="70">
        <v>4736.55</v>
      </c>
      <c r="R29" s="71">
        <v>11004607.25</v>
      </c>
      <c r="S29" s="72">
        <v>0</v>
      </c>
      <c r="T29" s="73">
        <v>0</v>
      </c>
      <c r="U29" s="70">
        <v>0</v>
      </c>
      <c r="V29" s="71">
        <v>0</v>
      </c>
      <c r="W29" s="71">
        <v>0</v>
      </c>
      <c r="X29" s="74">
        <v>0</v>
      </c>
      <c r="Y29" s="75">
        <v>0</v>
      </c>
      <c r="Z29" s="52"/>
    </row>
    <row r="30" spans="3:26" x14ac:dyDescent="0.3">
      <c r="C30" s="99"/>
      <c r="D30" s="100"/>
      <c r="E30" s="68"/>
      <c r="G30" s="67"/>
      <c r="H30" s="52"/>
      <c r="I30" s="52"/>
      <c r="J30" s="68"/>
      <c r="K30" s="69"/>
      <c r="L30" s="70"/>
      <c r="M30" s="71"/>
      <c r="N30" s="71"/>
      <c r="O30" s="70"/>
      <c r="P30" s="70"/>
      <c r="Q30" s="70"/>
      <c r="R30" s="71"/>
      <c r="S30" s="72"/>
      <c r="T30" s="73"/>
      <c r="U30" s="70"/>
      <c r="V30" s="71"/>
      <c r="W30" s="71"/>
      <c r="X30" s="74"/>
      <c r="Y30" s="75"/>
      <c r="Z30" s="52"/>
    </row>
    <row r="31" spans="3:26" ht="15.6" x14ac:dyDescent="0.3">
      <c r="C31" s="99"/>
      <c r="D31" s="100"/>
      <c r="E31" s="68"/>
      <c r="G31" s="80">
        <v>130</v>
      </c>
      <c r="H31" s="81" t="s">
        <v>68</v>
      </c>
      <c r="I31" s="107"/>
      <c r="J31" s="68"/>
      <c r="K31" s="69"/>
      <c r="L31" s="70"/>
      <c r="M31" s="71"/>
      <c r="N31" s="71"/>
      <c r="O31" s="70"/>
      <c r="P31" s="70"/>
      <c r="Q31" s="70"/>
      <c r="R31" s="71"/>
      <c r="S31" s="72"/>
      <c r="T31" s="73"/>
      <c r="U31" s="70"/>
      <c r="V31" s="71"/>
      <c r="W31" s="71"/>
      <c r="X31" s="74"/>
      <c r="Y31" s="75"/>
      <c r="Z31" s="52"/>
    </row>
    <row r="32" spans="3:26" x14ac:dyDescent="0.3">
      <c r="C32" s="99"/>
      <c r="D32" s="100"/>
      <c r="E32" s="68"/>
      <c r="G32" s="67"/>
      <c r="H32" s="52">
        <v>1</v>
      </c>
      <c r="I32" s="52" t="s">
        <v>69</v>
      </c>
      <c r="J32" s="68">
        <v>910</v>
      </c>
      <c r="K32" s="69">
        <v>0.65</v>
      </c>
      <c r="L32" s="70">
        <v>0</v>
      </c>
      <c r="M32" s="71"/>
      <c r="N32" s="71">
        <v>0</v>
      </c>
      <c r="O32" s="70">
        <v>777</v>
      </c>
      <c r="P32" s="70"/>
      <c r="Q32" s="70">
        <v>505.05</v>
      </c>
      <c r="R32" s="71">
        <v>505.05</v>
      </c>
      <c r="S32" s="72">
        <v>2.0739999999999999E-3</v>
      </c>
      <c r="T32" s="73">
        <v>1.0474737000000001</v>
      </c>
      <c r="U32" s="70">
        <v>0</v>
      </c>
      <c r="V32" s="71">
        <v>0</v>
      </c>
      <c r="W32" s="71">
        <v>0</v>
      </c>
      <c r="X32" s="74">
        <v>2.2769999999999999E-3</v>
      </c>
      <c r="Y32" s="75">
        <v>0</v>
      </c>
      <c r="Z32" s="52"/>
    </row>
    <row r="33" spans="3:26" x14ac:dyDescent="0.3">
      <c r="C33" s="9"/>
      <c r="D33" s="9"/>
      <c r="E33" s="9"/>
      <c r="G33" s="67"/>
      <c r="H33" s="52">
        <v>2</v>
      </c>
      <c r="I33" s="52" t="s">
        <v>70</v>
      </c>
      <c r="J33" s="68">
        <v>910</v>
      </c>
      <c r="K33" s="69">
        <v>0.65</v>
      </c>
      <c r="L33" s="70">
        <v>0</v>
      </c>
      <c r="M33" s="71"/>
      <c r="N33" s="71">
        <v>0</v>
      </c>
      <c r="O33" s="70">
        <v>777</v>
      </c>
      <c r="P33" s="70"/>
      <c r="Q33" s="70">
        <v>505.05</v>
      </c>
      <c r="R33" s="71">
        <v>505.05</v>
      </c>
      <c r="S33" s="72">
        <v>2.3000000000000001E-4</v>
      </c>
      <c r="T33" s="73">
        <v>0.1161615</v>
      </c>
      <c r="U33" s="70">
        <v>0</v>
      </c>
      <c r="V33" s="71">
        <v>0</v>
      </c>
      <c r="W33" s="71">
        <v>0</v>
      </c>
      <c r="X33" s="74">
        <v>2.6200000000000003E-4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3</v>
      </c>
      <c r="I34" s="52" t="s">
        <v>71</v>
      </c>
      <c r="J34" s="68">
        <v>910</v>
      </c>
      <c r="K34" s="69">
        <v>0.65</v>
      </c>
      <c r="L34" s="70">
        <v>0</v>
      </c>
      <c r="M34" s="71"/>
      <c r="N34" s="71">
        <v>0</v>
      </c>
      <c r="O34" s="70">
        <v>777</v>
      </c>
      <c r="P34" s="70"/>
      <c r="Q34" s="70">
        <v>505.05</v>
      </c>
      <c r="R34" s="71">
        <v>505.05</v>
      </c>
      <c r="S34" s="72">
        <v>5.2599999999999999E-4</v>
      </c>
      <c r="T34" s="73">
        <v>0.26565630000000001</v>
      </c>
      <c r="U34" s="70">
        <v>0</v>
      </c>
      <c r="V34" s="71">
        <v>0</v>
      </c>
      <c r="W34" s="71">
        <v>0</v>
      </c>
      <c r="X34" s="74">
        <v>5.7799999999999995E-4</v>
      </c>
      <c r="Y34" s="75">
        <v>0</v>
      </c>
      <c r="Z34" s="52"/>
    </row>
    <row r="35" spans="3:26" x14ac:dyDescent="0.3">
      <c r="C35" s="9"/>
      <c r="D35" s="9"/>
      <c r="E35" s="9"/>
      <c r="G35" s="67"/>
      <c r="H35" s="52">
        <v>5</v>
      </c>
      <c r="I35" s="52" t="s">
        <v>72</v>
      </c>
      <c r="J35" s="68">
        <v>910</v>
      </c>
      <c r="K35" s="69">
        <v>0.65</v>
      </c>
      <c r="L35" s="70">
        <v>0</v>
      </c>
      <c r="M35" s="71"/>
      <c r="N35" s="71">
        <v>0</v>
      </c>
      <c r="O35" s="70">
        <v>777</v>
      </c>
      <c r="P35" s="70"/>
      <c r="Q35" s="70">
        <v>505.05</v>
      </c>
      <c r="R35" s="71">
        <v>505.05</v>
      </c>
      <c r="S35" s="72">
        <v>6.2370000000000004E-3</v>
      </c>
      <c r="T35" s="73">
        <v>3.1499968500000004</v>
      </c>
      <c r="U35" s="70">
        <v>0</v>
      </c>
      <c r="V35" s="71">
        <v>0</v>
      </c>
      <c r="W35" s="71">
        <v>0</v>
      </c>
      <c r="X35" s="74">
        <v>6.2979999999999998E-3</v>
      </c>
      <c r="Y35" s="75">
        <v>0</v>
      </c>
      <c r="Z35" s="52"/>
    </row>
    <row r="36" spans="3:26" x14ac:dyDescent="0.3">
      <c r="G36" s="67"/>
      <c r="H36" s="52">
        <v>137</v>
      </c>
      <c r="I36" s="52" t="s">
        <v>148</v>
      </c>
      <c r="J36" s="68">
        <v>910</v>
      </c>
      <c r="K36" s="69">
        <v>0.65</v>
      </c>
      <c r="L36" s="70">
        <v>0</v>
      </c>
      <c r="M36" s="71"/>
      <c r="N36" s="71">
        <v>0</v>
      </c>
      <c r="O36" s="70">
        <v>777</v>
      </c>
      <c r="P36" s="70"/>
      <c r="Q36" s="70">
        <v>505.05</v>
      </c>
      <c r="R36" s="71">
        <v>505.05</v>
      </c>
      <c r="S36" s="72">
        <v>6.9999999999999994E-5</v>
      </c>
      <c r="T36" s="73">
        <v>3.5353499999999996E-2</v>
      </c>
      <c r="U36" s="70">
        <v>0</v>
      </c>
      <c r="V36" s="71">
        <v>0</v>
      </c>
      <c r="W36" s="71">
        <v>0</v>
      </c>
      <c r="X36" s="74">
        <v>7.4999999999999993E-5</v>
      </c>
      <c r="Y36" s="75">
        <v>0</v>
      </c>
      <c r="Z36" s="52"/>
    </row>
    <row r="37" spans="3:26" x14ac:dyDescent="0.3">
      <c r="G37" s="67"/>
      <c r="H37" s="52">
        <v>6</v>
      </c>
      <c r="I37" s="52" t="s">
        <v>73</v>
      </c>
      <c r="J37" s="68">
        <v>910</v>
      </c>
      <c r="K37" s="69">
        <v>0.65</v>
      </c>
      <c r="L37" s="70">
        <v>0</v>
      </c>
      <c r="M37" s="71"/>
      <c r="N37" s="71">
        <v>0</v>
      </c>
      <c r="O37" s="70">
        <v>777</v>
      </c>
      <c r="P37" s="70"/>
      <c r="Q37" s="70">
        <v>505.05</v>
      </c>
      <c r="R37" s="71">
        <v>505.05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3:26" x14ac:dyDescent="0.3">
      <c r="G38" s="67"/>
      <c r="H38" s="52">
        <v>7</v>
      </c>
      <c r="I38" s="52" t="s">
        <v>74</v>
      </c>
      <c r="J38" s="68">
        <v>910</v>
      </c>
      <c r="K38" s="69">
        <v>0.65</v>
      </c>
      <c r="L38" s="70">
        <v>0</v>
      </c>
      <c r="M38" s="71"/>
      <c r="N38" s="71">
        <v>0</v>
      </c>
      <c r="O38" s="70">
        <v>777</v>
      </c>
      <c r="P38" s="70"/>
      <c r="Q38" s="70">
        <v>505.05</v>
      </c>
      <c r="R38" s="71">
        <v>505.05</v>
      </c>
      <c r="S38" s="72">
        <v>1.08E-4</v>
      </c>
      <c r="T38" s="73">
        <v>5.4545400000000001E-2</v>
      </c>
      <c r="U38" s="70">
        <v>0</v>
      </c>
      <c r="V38" s="71">
        <v>0</v>
      </c>
      <c r="W38" s="71">
        <v>0</v>
      </c>
      <c r="X38" s="74">
        <v>1.1900000000000001E-4</v>
      </c>
      <c r="Y38" s="75">
        <v>0</v>
      </c>
      <c r="Z38" s="52"/>
    </row>
    <row r="39" spans="3:26" x14ac:dyDescent="0.3">
      <c r="G39" s="67"/>
      <c r="H39" s="52">
        <v>8</v>
      </c>
      <c r="I39" s="52" t="s">
        <v>75</v>
      </c>
      <c r="J39" s="68">
        <v>910</v>
      </c>
      <c r="K39" s="69">
        <v>0.65</v>
      </c>
      <c r="L39" s="70">
        <v>0</v>
      </c>
      <c r="M39" s="71"/>
      <c r="N39" s="71">
        <v>0</v>
      </c>
      <c r="O39" s="70">
        <v>777</v>
      </c>
      <c r="P39" s="70"/>
      <c r="Q39" s="70">
        <v>505.05</v>
      </c>
      <c r="R39" s="71">
        <v>505.05</v>
      </c>
      <c r="S39" s="72">
        <v>1.64E-4</v>
      </c>
      <c r="T39" s="73">
        <v>8.2828200000000005E-2</v>
      </c>
      <c r="U39" s="70">
        <v>0</v>
      </c>
      <c r="V39" s="71">
        <v>0</v>
      </c>
      <c r="W39" s="71">
        <v>0</v>
      </c>
      <c r="X39" s="74">
        <v>1.74E-4</v>
      </c>
      <c r="Y39" s="75">
        <v>0</v>
      </c>
      <c r="Z39" s="52"/>
    </row>
    <row r="40" spans="3:26" x14ac:dyDescent="0.3">
      <c r="G40" s="67"/>
      <c r="H40" s="52">
        <v>15</v>
      </c>
      <c r="I40" s="52" t="s">
        <v>76</v>
      </c>
      <c r="J40" s="68">
        <v>910</v>
      </c>
      <c r="K40" s="69">
        <v>0.65</v>
      </c>
      <c r="L40" s="70">
        <v>0</v>
      </c>
      <c r="M40" s="71"/>
      <c r="N40" s="71">
        <v>0</v>
      </c>
      <c r="O40" s="70">
        <v>777</v>
      </c>
      <c r="P40" s="70"/>
      <c r="Q40" s="70">
        <v>505.05</v>
      </c>
      <c r="R40" s="71">
        <v>505.05</v>
      </c>
      <c r="S40" s="72">
        <v>2.3699999999999999E-4</v>
      </c>
      <c r="T40" s="73">
        <v>0.11969684999999999</v>
      </c>
      <c r="U40" s="70">
        <v>0</v>
      </c>
      <c r="V40" s="71">
        <v>0</v>
      </c>
      <c r="W40" s="71">
        <v>0</v>
      </c>
      <c r="X40" s="74">
        <v>2.5700000000000001E-4</v>
      </c>
      <c r="Y40" s="75">
        <v>0</v>
      </c>
      <c r="Z40" s="52"/>
    </row>
    <row r="41" spans="3:26" x14ac:dyDescent="0.3">
      <c r="G41" s="67"/>
      <c r="H41" s="52">
        <v>37</v>
      </c>
      <c r="I41" s="52" t="s">
        <v>78</v>
      </c>
      <c r="J41" s="68">
        <v>910</v>
      </c>
      <c r="K41" s="69">
        <v>0.65</v>
      </c>
      <c r="L41" s="70">
        <v>0</v>
      </c>
      <c r="M41" s="71"/>
      <c r="N41" s="71">
        <v>0</v>
      </c>
      <c r="O41" s="70">
        <v>777</v>
      </c>
      <c r="P41" s="70"/>
      <c r="Q41" s="70">
        <v>505.05</v>
      </c>
      <c r="R41" s="71">
        <v>505.05</v>
      </c>
      <c r="S41" s="72">
        <v>0</v>
      </c>
      <c r="T41" s="73">
        <v>0</v>
      </c>
      <c r="U41" s="70">
        <v>0</v>
      </c>
      <c r="V41" s="71">
        <v>0</v>
      </c>
      <c r="W41" s="71">
        <v>0</v>
      </c>
      <c r="X41" s="74">
        <v>0</v>
      </c>
      <c r="Y41" s="75">
        <v>0</v>
      </c>
      <c r="Z41" s="52"/>
    </row>
    <row r="42" spans="3:26" x14ac:dyDescent="0.3">
      <c r="G42" s="67"/>
      <c r="H42" s="52">
        <v>38</v>
      </c>
      <c r="I42" s="52" t="s">
        <v>79</v>
      </c>
      <c r="J42" s="68">
        <v>910</v>
      </c>
      <c r="K42" s="69">
        <v>0.65</v>
      </c>
      <c r="L42" s="70">
        <v>0</v>
      </c>
      <c r="M42" s="71"/>
      <c r="N42" s="71">
        <v>0</v>
      </c>
      <c r="O42" s="70">
        <v>777</v>
      </c>
      <c r="P42" s="70"/>
      <c r="Q42" s="70">
        <v>505.05</v>
      </c>
      <c r="R42" s="71">
        <v>505.05</v>
      </c>
      <c r="S42" s="72">
        <v>8.6000000000000003E-5</v>
      </c>
      <c r="T42" s="73">
        <v>4.3434300000000002E-2</v>
      </c>
      <c r="U42" s="70">
        <v>0</v>
      </c>
      <c r="V42" s="71">
        <v>0</v>
      </c>
      <c r="W42" s="71">
        <v>0</v>
      </c>
      <c r="X42" s="74">
        <v>9.5000000000000005E-5</v>
      </c>
      <c r="Y42" s="75">
        <v>0</v>
      </c>
      <c r="Z42" s="52"/>
    </row>
    <row r="43" spans="3:26" x14ac:dyDescent="0.3">
      <c r="G43" s="67"/>
      <c r="H43" s="52">
        <v>41</v>
      </c>
      <c r="I43" s="52" t="s">
        <v>80</v>
      </c>
      <c r="J43" s="68">
        <v>910</v>
      </c>
      <c r="K43" s="69">
        <v>0.65</v>
      </c>
      <c r="L43" s="70">
        <v>0</v>
      </c>
      <c r="M43" s="71"/>
      <c r="N43" s="71">
        <v>0</v>
      </c>
      <c r="O43" s="70">
        <v>777</v>
      </c>
      <c r="P43" s="70"/>
      <c r="Q43" s="70">
        <v>505.05</v>
      </c>
      <c r="R43" s="71">
        <v>505.05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3:26" x14ac:dyDescent="0.3">
      <c r="G44" s="67"/>
      <c r="H44" s="52">
        <v>55</v>
      </c>
      <c r="I44" s="52" t="s">
        <v>81</v>
      </c>
      <c r="J44" s="68">
        <v>910</v>
      </c>
      <c r="K44" s="69">
        <v>0.65</v>
      </c>
      <c r="L44" s="70">
        <v>0</v>
      </c>
      <c r="M44" s="71"/>
      <c r="N44" s="71">
        <v>0</v>
      </c>
      <c r="O44" s="70">
        <v>777</v>
      </c>
      <c r="P44" s="70"/>
      <c r="Q44" s="70">
        <v>505.05</v>
      </c>
      <c r="R44" s="71">
        <v>505.05</v>
      </c>
      <c r="S44" s="72">
        <v>1.35E-4</v>
      </c>
      <c r="T44" s="73">
        <v>6.8181749999999999E-2</v>
      </c>
      <c r="U44" s="70">
        <v>0</v>
      </c>
      <c r="V44" s="71"/>
      <c r="W44" s="71">
        <v>0</v>
      </c>
      <c r="X44" s="74">
        <v>1.4799999999999999E-4</v>
      </c>
      <c r="Y44" s="75">
        <v>0</v>
      </c>
      <c r="Z44" s="52"/>
    </row>
    <row r="45" spans="3:26" x14ac:dyDescent="0.3">
      <c r="G45" s="67"/>
      <c r="H45" s="52">
        <v>56</v>
      </c>
      <c r="I45" s="52" t="s">
        <v>82</v>
      </c>
      <c r="J45" s="68">
        <v>910</v>
      </c>
      <c r="K45" s="69">
        <v>0.65</v>
      </c>
      <c r="L45" s="70">
        <v>0</v>
      </c>
      <c r="M45" s="71"/>
      <c r="N45" s="71">
        <v>0</v>
      </c>
      <c r="O45" s="70">
        <v>777</v>
      </c>
      <c r="P45" s="70"/>
      <c r="Q45" s="70">
        <v>505.05</v>
      </c>
      <c r="R45" s="71">
        <v>505.05</v>
      </c>
      <c r="S45" s="72">
        <v>1.5150000000000001E-3</v>
      </c>
      <c r="T45" s="73">
        <v>0.7651507500000001</v>
      </c>
      <c r="U45" s="70">
        <v>0</v>
      </c>
      <c r="V45" s="71"/>
      <c r="W45" s="71">
        <v>0</v>
      </c>
      <c r="X45" s="74">
        <v>1.3370000000000001E-3</v>
      </c>
      <c r="Y45" s="75">
        <v>0</v>
      </c>
      <c r="Z45" s="52"/>
    </row>
    <row r="46" spans="3:26" x14ac:dyDescent="0.3">
      <c r="G46" s="67"/>
      <c r="H46" s="52">
        <v>71</v>
      </c>
      <c r="I46" s="52" t="s">
        <v>83</v>
      </c>
      <c r="J46" s="68">
        <v>910</v>
      </c>
      <c r="K46" s="69">
        <v>0</v>
      </c>
      <c r="L46" s="70">
        <v>0</v>
      </c>
      <c r="M46" s="71"/>
      <c r="N46" s="71">
        <v>0</v>
      </c>
      <c r="O46" s="70">
        <v>777</v>
      </c>
      <c r="P46" s="70"/>
      <c r="Q46" s="70">
        <v>0</v>
      </c>
      <c r="R46" s="71">
        <v>0</v>
      </c>
      <c r="S46" s="72">
        <v>9.0000000000000002E-6</v>
      </c>
      <c r="T46" s="73">
        <v>0</v>
      </c>
      <c r="U46" s="70">
        <v>0</v>
      </c>
      <c r="V46" s="71"/>
      <c r="W46" s="71">
        <v>0</v>
      </c>
      <c r="X46" s="74">
        <v>1.0000000000000001E-5</v>
      </c>
      <c r="Y46" s="75">
        <v>0</v>
      </c>
      <c r="Z46" s="52"/>
    </row>
    <row r="47" spans="3:26" x14ac:dyDescent="0.3">
      <c r="G47" s="67"/>
      <c r="H47" s="52">
        <v>72</v>
      </c>
      <c r="I47" s="52" t="s">
        <v>84</v>
      </c>
      <c r="J47" s="68">
        <v>910</v>
      </c>
      <c r="K47" s="69">
        <v>0</v>
      </c>
      <c r="L47" s="70">
        <v>0</v>
      </c>
      <c r="M47" s="71"/>
      <c r="N47" s="71">
        <v>0</v>
      </c>
      <c r="O47" s="70">
        <v>777</v>
      </c>
      <c r="P47" s="70"/>
      <c r="Q47" s="70">
        <v>0</v>
      </c>
      <c r="R47" s="71">
        <v>0</v>
      </c>
      <c r="S47" s="72">
        <v>2.7500000000000002E-4</v>
      </c>
      <c r="T47" s="73">
        <v>0</v>
      </c>
      <c r="U47" s="70">
        <v>0</v>
      </c>
      <c r="V47" s="71">
        <v>0</v>
      </c>
      <c r="W47" s="71">
        <v>0</v>
      </c>
      <c r="X47" s="74">
        <v>2.9999999999999997E-4</v>
      </c>
      <c r="Y47" s="75">
        <v>0</v>
      </c>
      <c r="Z47" s="52"/>
    </row>
    <row r="48" spans="3:26" x14ac:dyDescent="0.3">
      <c r="G48" s="67"/>
      <c r="H48" s="52">
        <v>104</v>
      </c>
      <c r="I48" s="52" t="s">
        <v>85</v>
      </c>
      <c r="J48" s="68">
        <v>910</v>
      </c>
      <c r="K48" s="69">
        <v>0.65</v>
      </c>
      <c r="L48" s="70">
        <v>0</v>
      </c>
      <c r="M48" s="71"/>
      <c r="N48" s="71">
        <v>0</v>
      </c>
      <c r="O48" s="70">
        <v>777</v>
      </c>
      <c r="P48" s="70"/>
      <c r="Q48" s="70">
        <v>505.05</v>
      </c>
      <c r="R48" s="71">
        <v>505.05</v>
      </c>
      <c r="S48" s="72">
        <v>0</v>
      </c>
      <c r="T48" s="73">
        <v>0</v>
      </c>
      <c r="U48" s="70">
        <v>0</v>
      </c>
      <c r="V48" s="71">
        <v>0</v>
      </c>
      <c r="W48" s="71">
        <v>0</v>
      </c>
      <c r="X48" s="74">
        <v>0</v>
      </c>
      <c r="Y48" s="75">
        <v>0</v>
      </c>
      <c r="Z48" s="52"/>
    </row>
    <row r="49" spans="7:26" x14ac:dyDescent="0.3">
      <c r="G49" s="67"/>
      <c r="H49" s="52">
        <v>117</v>
      </c>
      <c r="I49" s="52" t="s">
        <v>86</v>
      </c>
      <c r="J49" s="68">
        <v>910</v>
      </c>
      <c r="K49" s="69">
        <v>0.65</v>
      </c>
      <c r="L49" s="70">
        <v>0</v>
      </c>
      <c r="M49" s="71"/>
      <c r="N49" s="71">
        <v>0</v>
      </c>
      <c r="O49" s="70">
        <v>777</v>
      </c>
      <c r="P49" s="70"/>
      <c r="Q49" s="70">
        <v>505.05</v>
      </c>
      <c r="R49" s="71">
        <v>505.05</v>
      </c>
      <c r="S49" s="72">
        <v>2.34E-4</v>
      </c>
      <c r="T49" s="73">
        <v>0.1181817</v>
      </c>
      <c r="U49" s="70">
        <v>0</v>
      </c>
      <c r="V49" s="71">
        <v>0</v>
      </c>
      <c r="W49" s="71">
        <v>0</v>
      </c>
      <c r="X49" s="74">
        <v>2.5700000000000001E-4</v>
      </c>
      <c r="Y49" s="75">
        <v>0</v>
      </c>
      <c r="Z49" s="52"/>
    </row>
    <row r="50" spans="7:26" x14ac:dyDescent="0.3">
      <c r="G50" s="67"/>
      <c r="H50" s="52">
        <v>118</v>
      </c>
      <c r="I50" s="52" t="s">
        <v>87</v>
      </c>
      <c r="J50" s="68">
        <v>910</v>
      </c>
      <c r="K50" s="69">
        <v>0.65</v>
      </c>
      <c r="L50" s="70">
        <v>0</v>
      </c>
      <c r="M50" s="71"/>
      <c r="N50" s="71">
        <v>0</v>
      </c>
      <c r="O50" s="70">
        <v>777</v>
      </c>
      <c r="P50" s="70"/>
      <c r="Q50" s="70">
        <v>505.05</v>
      </c>
      <c r="R50" s="71">
        <v>505.05</v>
      </c>
      <c r="S50" s="72">
        <v>6.9999999999999994E-5</v>
      </c>
      <c r="T50" s="73">
        <v>3.5353499999999996E-2</v>
      </c>
      <c r="U50" s="70">
        <v>0</v>
      </c>
      <c r="V50" s="71">
        <v>0</v>
      </c>
      <c r="W50" s="71">
        <v>0</v>
      </c>
      <c r="X50" s="74">
        <v>8.3999999999999995E-5</v>
      </c>
      <c r="Y50" s="75">
        <v>0</v>
      </c>
      <c r="Z50" s="52"/>
    </row>
    <row r="51" spans="7:26" x14ac:dyDescent="0.3">
      <c r="G51" s="67"/>
      <c r="H51" s="52">
        <v>129</v>
      </c>
      <c r="I51" s="52" t="s">
        <v>88</v>
      </c>
      <c r="J51" s="68">
        <v>910</v>
      </c>
      <c r="K51" s="69">
        <v>0.65</v>
      </c>
      <c r="L51" s="70">
        <v>0</v>
      </c>
      <c r="M51" s="71"/>
      <c r="N51" s="71">
        <v>0</v>
      </c>
      <c r="O51" s="70">
        <v>777</v>
      </c>
      <c r="P51" s="70"/>
      <c r="Q51" s="70">
        <v>505.05</v>
      </c>
      <c r="R51" s="71">
        <v>505.05</v>
      </c>
      <c r="S51" s="72">
        <v>0</v>
      </c>
      <c r="T51" s="73">
        <v>0</v>
      </c>
      <c r="U51" s="70">
        <v>0</v>
      </c>
      <c r="V51" s="71">
        <v>0</v>
      </c>
      <c r="W51" s="71">
        <v>0</v>
      </c>
      <c r="X51" s="74">
        <v>0</v>
      </c>
      <c r="Y51" s="75">
        <v>0</v>
      </c>
      <c r="Z51" s="52"/>
    </row>
    <row r="52" spans="7:26" x14ac:dyDescent="0.3">
      <c r="G52" s="67"/>
      <c r="H52" s="52">
        <v>130</v>
      </c>
      <c r="I52" s="52" t="s">
        <v>89</v>
      </c>
      <c r="J52" s="68">
        <v>910</v>
      </c>
      <c r="K52" s="69">
        <v>0.65</v>
      </c>
      <c r="L52" s="70">
        <v>0</v>
      </c>
      <c r="M52" s="71"/>
      <c r="N52" s="71">
        <v>0</v>
      </c>
      <c r="O52" s="70">
        <v>777</v>
      </c>
      <c r="P52" s="70"/>
      <c r="Q52" s="70">
        <v>505.05</v>
      </c>
      <c r="R52" s="71">
        <v>505.05</v>
      </c>
      <c r="S52" s="72">
        <v>0</v>
      </c>
      <c r="T52" s="73">
        <v>0</v>
      </c>
      <c r="U52" s="70">
        <v>0</v>
      </c>
      <c r="V52" s="71">
        <v>0</v>
      </c>
      <c r="W52" s="71">
        <v>0</v>
      </c>
      <c r="X52" s="74">
        <v>0</v>
      </c>
      <c r="Y52" s="75">
        <v>0</v>
      </c>
      <c r="Z52" s="52"/>
    </row>
    <row r="53" spans="7:26" ht="15" thickBot="1" x14ac:dyDescent="0.35">
      <c r="G53" s="76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8"/>
      <c r="Z53" s="52"/>
    </row>
    <row r="54" spans="7:26" x14ac:dyDescent="0.3">
      <c r="G54" s="52">
        <v>130</v>
      </c>
      <c r="H54" s="52" t="s">
        <v>68</v>
      </c>
      <c r="I54" s="52"/>
      <c r="J54" s="68"/>
      <c r="K54" s="69"/>
      <c r="L54" s="71"/>
      <c r="M54" s="71"/>
      <c r="N54" s="71"/>
      <c r="O54" s="71"/>
      <c r="P54" s="71"/>
      <c r="Q54" s="71"/>
      <c r="R54" s="71"/>
      <c r="S54" s="74"/>
      <c r="T54" s="73">
        <v>135747.7324430499</v>
      </c>
      <c r="U54" s="71"/>
      <c r="V54" s="71"/>
      <c r="W54" s="71"/>
      <c r="X54" s="74"/>
      <c r="Y54" s="73">
        <v>0</v>
      </c>
      <c r="Z54" s="79">
        <v>135747.7324430499</v>
      </c>
    </row>
    <row r="55" spans="7:26" x14ac:dyDescent="0.3"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7:26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7:26" ht="15.6" x14ac:dyDescent="0.3">
      <c r="G57" s="58">
        <v>135</v>
      </c>
      <c r="H57" s="59" t="s">
        <v>184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7:26" x14ac:dyDescent="0.3">
      <c r="G58" s="67"/>
      <c r="H58" s="52">
        <v>1</v>
      </c>
      <c r="I58" s="52" t="s">
        <v>69</v>
      </c>
      <c r="J58" s="68">
        <v>509</v>
      </c>
      <c r="K58" s="69">
        <v>0.55000000000000004</v>
      </c>
      <c r="L58" s="70">
        <v>5221994</v>
      </c>
      <c r="M58" s="71">
        <v>5309954</v>
      </c>
      <c r="N58" s="71">
        <v>-48378.000000000007</v>
      </c>
      <c r="O58" s="70">
        <v>20407</v>
      </c>
      <c r="P58" s="70"/>
      <c r="Q58" s="70">
        <v>11223.85</v>
      </c>
      <c r="R58" s="71">
        <v>-37154.15</v>
      </c>
      <c r="S58" s="72">
        <v>2.0739999999999999E-3</v>
      </c>
      <c r="T58" s="73">
        <v>-77.057707100000002</v>
      </c>
      <c r="U58" s="70">
        <v>678759</v>
      </c>
      <c r="V58" s="71">
        <v>372992</v>
      </c>
      <c r="W58" s="71">
        <v>168171.85</v>
      </c>
      <c r="X58" s="74">
        <v>2.2769999999999999E-3</v>
      </c>
      <c r="Y58" s="75">
        <v>382.92730245000001</v>
      </c>
      <c r="Z58" s="52"/>
    </row>
    <row r="59" spans="7:26" x14ac:dyDescent="0.3">
      <c r="G59" s="67"/>
      <c r="H59" s="52">
        <v>2</v>
      </c>
      <c r="I59" s="52" t="s">
        <v>70</v>
      </c>
      <c r="J59" s="68">
        <v>509</v>
      </c>
      <c r="K59" s="69">
        <v>0.55000000000000004</v>
      </c>
      <c r="L59" s="70">
        <v>5221994</v>
      </c>
      <c r="M59" s="71">
        <v>5309954</v>
      </c>
      <c r="N59" s="71">
        <v>-48378.000000000007</v>
      </c>
      <c r="O59" s="70">
        <v>20407</v>
      </c>
      <c r="P59" s="70"/>
      <c r="Q59" s="70">
        <v>11223.85</v>
      </c>
      <c r="R59" s="71">
        <v>-37154.15</v>
      </c>
      <c r="S59" s="72">
        <v>2.3000000000000001E-4</v>
      </c>
      <c r="T59" s="73">
        <v>-8.5454545</v>
      </c>
      <c r="U59" s="70">
        <v>678759</v>
      </c>
      <c r="V59" s="71">
        <v>372992</v>
      </c>
      <c r="W59" s="71">
        <v>168171.85</v>
      </c>
      <c r="X59" s="74">
        <v>2.6200000000000003E-4</v>
      </c>
      <c r="Y59" s="75">
        <v>44.061024700000004</v>
      </c>
      <c r="Z59" s="52"/>
    </row>
    <row r="60" spans="7:26" x14ac:dyDescent="0.3">
      <c r="G60" s="67"/>
      <c r="H60" s="52">
        <v>3</v>
      </c>
      <c r="I60" s="52" t="s">
        <v>71</v>
      </c>
      <c r="J60" s="68">
        <v>509</v>
      </c>
      <c r="K60" s="69">
        <v>0.55000000000000004</v>
      </c>
      <c r="L60" s="70">
        <v>5221994</v>
      </c>
      <c r="M60" s="71">
        <v>5309954</v>
      </c>
      <c r="N60" s="71">
        <v>-48378.000000000007</v>
      </c>
      <c r="O60" s="70">
        <v>20407</v>
      </c>
      <c r="P60" s="70"/>
      <c r="Q60" s="70">
        <v>11223.85</v>
      </c>
      <c r="R60" s="71">
        <v>-37154.15</v>
      </c>
      <c r="S60" s="72">
        <v>5.2599999999999999E-4</v>
      </c>
      <c r="T60" s="73">
        <v>-19.543082900000002</v>
      </c>
      <c r="U60" s="70">
        <v>678759</v>
      </c>
      <c r="V60" s="71">
        <v>372992</v>
      </c>
      <c r="W60" s="71">
        <v>168171.85</v>
      </c>
      <c r="X60" s="74">
        <v>5.7799999999999995E-4</v>
      </c>
      <c r="Y60" s="75">
        <v>97.203329299999993</v>
      </c>
      <c r="Z60" s="52"/>
    </row>
    <row r="61" spans="7:26" x14ac:dyDescent="0.3">
      <c r="G61" s="67"/>
      <c r="H61" s="52">
        <v>5</v>
      </c>
      <c r="I61" s="52" t="s">
        <v>72</v>
      </c>
      <c r="J61" s="68">
        <v>509</v>
      </c>
      <c r="K61" s="69">
        <v>0.5</v>
      </c>
      <c r="L61" s="70">
        <v>5221994</v>
      </c>
      <c r="M61" s="71">
        <v>5309954</v>
      </c>
      <c r="N61" s="71">
        <v>-43980</v>
      </c>
      <c r="O61" s="70">
        <v>20407</v>
      </c>
      <c r="P61" s="70"/>
      <c r="Q61" s="70">
        <v>10203.5</v>
      </c>
      <c r="R61" s="71">
        <v>-33776.5</v>
      </c>
      <c r="S61" s="72">
        <v>6.2370000000000004E-3</v>
      </c>
      <c r="T61" s="73">
        <v>-210.66403050000002</v>
      </c>
      <c r="U61" s="70">
        <v>678759</v>
      </c>
      <c r="V61" s="71">
        <v>372992</v>
      </c>
      <c r="W61" s="71">
        <v>152883.5</v>
      </c>
      <c r="X61" s="74">
        <v>6.2979999999999998E-3</v>
      </c>
      <c r="Y61" s="75">
        <v>962.86028299999998</v>
      </c>
      <c r="Z61" s="52"/>
    </row>
    <row r="62" spans="7:26" x14ac:dyDescent="0.3">
      <c r="G62" s="67"/>
      <c r="H62" s="52">
        <v>137</v>
      </c>
      <c r="I62" s="52" t="s">
        <v>148</v>
      </c>
      <c r="J62" s="68">
        <v>509</v>
      </c>
      <c r="K62" s="69">
        <v>0.5</v>
      </c>
      <c r="L62" s="70">
        <v>5221994</v>
      </c>
      <c r="M62" s="71">
        <v>5309954</v>
      </c>
      <c r="N62" s="71">
        <v>-43980</v>
      </c>
      <c r="O62" s="70">
        <v>20407</v>
      </c>
      <c r="P62" s="70"/>
      <c r="Q62" s="70">
        <v>10203.5</v>
      </c>
      <c r="R62" s="71">
        <v>-33776.5</v>
      </c>
      <c r="S62" s="72">
        <v>6.9999999999999994E-5</v>
      </c>
      <c r="T62" s="73">
        <v>-2.3643549999999998</v>
      </c>
      <c r="U62" s="70">
        <v>678759</v>
      </c>
      <c r="V62" s="71">
        <v>372992</v>
      </c>
      <c r="W62" s="71">
        <v>152883.5</v>
      </c>
      <c r="X62" s="74">
        <v>7.4999999999999993E-5</v>
      </c>
      <c r="Y62" s="75">
        <v>11.466262499999999</v>
      </c>
      <c r="Z62" s="52"/>
    </row>
    <row r="63" spans="7:26" x14ac:dyDescent="0.3">
      <c r="G63" s="67"/>
      <c r="H63" s="52">
        <v>6</v>
      </c>
      <c r="I63" s="52" t="s">
        <v>73</v>
      </c>
      <c r="J63" s="68">
        <v>509</v>
      </c>
      <c r="K63" s="69">
        <v>0.5</v>
      </c>
      <c r="L63" s="70">
        <v>5221994</v>
      </c>
      <c r="M63" s="71">
        <v>5309954</v>
      </c>
      <c r="N63" s="71">
        <v>-43980</v>
      </c>
      <c r="O63" s="70">
        <v>20407</v>
      </c>
      <c r="P63" s="70"/>
      <c r="Q63" s="70">
        <v>10203.5</v>
      </c>
      <c r="R63" s="71">
        <v>-33776.5</v>
      </c>
      <c r="S63" s="72">
        <v>0</v>
      </c>
      <c r="T63" s="73">
        <v>0</v>
      </c>
      <c r="U63" s="70">
        <v>678759</v>
      </c>
      <c r="V63" s="71">
        <v>372992</v>
      </c>
      <c r="W63" s="71">
        <v>152883.5</v>
      </c>
      <c r="X63" s="74">
        <v>0</v>
      </c>
      <c r="Y63" s="75">
        <v>0</v>
      </c>
      <c r="Z63" s="52"/>
    </row>
    <row r="64" spans="7:26" x14ac:dyDescent="0.3">
      <c r="G64" s="67"/>
      <c r="H64" s="52">
        <v>7</v>
      </c>
      <c r="I64" s="52" t="s">
        <v>74</v>
      </c>
      <c r="J64" s="68">
        <v>509</v>
      </c>
      <c r="K64" s="69">
        <v>0.5</v>
      </c>
      <c r="L64" s="70">
        <v>5221994</v>
      </c>
      <c r="M64" s="71">
        <v>5309954</v>
      </c>
      <c r="N64" s="71">
        <v>-43980</v>
      </c>
      <c r="O64" s="70">
        <v>20407</v>
      </c>
      <c r="P64" s="70"/>
      <c r="Q64" s="70">
        <v>10203.5</v>
      </c>
      <c r="R64" s="71">
        <v>-33776.5</v>
      </c>
      <c r="S64" s="72">
        <v>1.08E-4</v>
      </c>
      <c r="T64" s="73">
        <v>-3.6478619999999999</v>
      </c>
      <c r="U64" s="70">
        <v>678759</v>
      </c>
      <c r="V64" s="71">
        <v>372992</v>
      </c>
      <c r="W64" s="71">
        <v>152883.5</v>
      </c>
      <c r="X64" s="74">
        <v>1.1900000000000001E-4</v>
      </c>
      <c r="Y64" s="75">
        <v>18.193136500000001</v>
      </c>
      <c r="Z64" s="52"/>
    </row>
    <row r="65" spans="7:26" x14ac:dyDescent="0.3">
      <c r="G65" s="67"/>
      <c r="H65" s="52">
        <v>8</v>
      </c>
      <c r="I65" s="52" t="s">
        <v>75</v>
      </c>
      <c r="J65" s="68">
        <v>509</v>
      </c>
      <c r="K65" s="69">
        <v>0.5</v>
      </c>
      <c r="L65" s="70">
        <v>5221994</v>
      </c>
      <c r="M65" s="71">
        <v>5309954</v>
      </c>
      <c r="N65" s="71">
        <v>-43980</v>
      </c>
      <c r="O65" s="70">
        <v>20407</v>
      </c>
      <c r="P65" s="70"/>
      <c r="Q65" s="70">
        <v>10203.5</v>
      </c>
      <c r="R65" s="71">
        <v>-33776.5</v>
      </c>
      <c r="S65" s="72">
        <v>1.64E-4</v>
      </c>
      <c r="T65" s="73">
        <v>-5.5393460000000001</v>
      </c>
      <c r="U65" s="70">
        <v>678759</v>
      </c>
      <c r="V65" s="71">
        <v>372992</v>
      </c>
      <c r="W65" s="71">
        <v>152883.5</v>
      </c>
      <c r="X65" s="74">
        <v>1.74E-4</v>
      </c>
      <c r="Y65" s="75">
        <v>26.601728999999999</v>
      </c>
      <c r="Z65" s="52"/>
    </row>
    <row r="66" spans="7:26" x14ac:dyDescent="0.3">
      <c r="G66" s="67"/>
      <c r="H66" s="52">
        <v>15</v>
      </c>
      <c r="I66" s="52" t="s">
        <v>76</v>
      </c>
      <c r="J66" s="68">
        <v>509</v>
      </c>
      <c r="K66" s="69">
        <v>0.5</v>
      </c>
      <c r="L66" s="70">
        <v>5221994</v>
      </c>
      <c r="M66" s="71">
        <v>5309954</v>
      </c>
      <c r="N66" s="71">
        <v>-43980</v>
      </c>
      <c r="O66" s="70">
        <v>20407</v>
      </c>
      <c r="P66" s="70"/>
      <c r="Q66" s="70">
        <v>10203.5</v>
      </c>
      <c r="R66" s="71">
        <v>-33776.5</v>
      </c>
      <c r="S66" s="72">
        <v>2.3699999999999999E-4</v>
      </c>
      <c r="T66" s="73">
        <v>-8.0050305000000002</v>
      </c>
      <c r="U66" s="70">
        <v>678759</v>
      </c>
      <c r="V66" s="71">
        <v>372992</v>
      </c>
      <c r="W66" s="71">
        <v>152883.5</v>
      </c>
      <c r="X66" s="74">
        <v>2.5700000000000001E-4</v>
      </c>
      <c r="Y66" s="75">
        <v>39.291059500000003</v>
      </c>
      <c r="Z66" s="52"/>
    </row>
    <row r="67" spans="7:26" x14ac:dyDescent="0.3">
      <c r="G67" s="67"/>
      <c r="H67" s="52">
        <v>17</v>
      </c>
      <c r="I67" s="52" t="s">
        <v>77</v>
      </c>
      <c r="J67" s="68">
        <v>509</v>
      </c>
      <c r="K67" s="69">
        <v>0.5</v>
      </c>
      <c r="L67" s="70">
        <v>5221994</v>
      </c>
      <c r="M67" s="71">
        <v>5309954</v>
      </c>
      <c r="N67" s="71">
        <v>-43980</v>
      </c>
      <c r="O67" s="70">
        <v>20407</v>
      </c>
      <c r="P67" s="70"/>
      <c r="Q67" s="70">
        <v>10203.5</v>
      </c>
      <c r="R67" s="71">
        <v>-33776.5</v>
      </c>
      <c r="S67" s="72">
        <v>6.4899999999999995E-4</v>
      </c>
      <c r="T67" s="73">
        <v>-21.920948499999998</v>
      </c>
      <c r="U67" s="70">
        <v>678759</v>
      </c>
      <c r="V67" s="71">
        <v>372992</v>
      </c>
      <c r="W67" s="71">
        <v>152883.5</v>
      </c>
      <c r="X67" s="74">
        <v>7.0899999999999999E-4</v>
      </c>
      <c r="Y67" s="75">
        <v>108.3944015</v>
      </c>
      <c r="Z67" s="52"/>
    </row>
    <row r="68" spans="7:26" x14ac:dyDescent="0.3">
      <c r="G68" s="67"/>
      <c r="H68" s="52">
        <v>37</v>
      </c>
      <c r="I68" s="52" t="s">
        <v>78</v>
      </c>
      <c r="J68" s="68">
        <v>509</v>
      </c>
      <c r="K68" s="69">
        <v>0</v>
      </c>
      <c r="L68" s="70">
        <v>5221994</v>
      </c>
      <c r="M68" s="71">
        <v>5309954</v>
      </c>
      <c r="N68" s="71">
        <v>0</v>
      </c>
      <c r="O68" s="70">
        <v>20407</v>
      </c>
      <c r="P68" s="70"/>
      <c r="Q68" s="70">
        <v>0</v>
      </c>
      <c r="R68" s="71">
        <v>0</v>
      </c>
      <c r="S68" s="72">
        <v>0</v>
      </c>
      <c r="T68" s="73">
        <v>0</v>
      </c>
      <c r="U68" s="70">
        <v>678759</v>
      </c>
      <c r="V68" s="71">
        <v>372992</v>
      </c>
      <c r="W68" s="71">
        <v>0</v>
      </c>
      <c r="X68" s="74">
        <v>0</v>
      </c>
      <c r="Y68" s="75">
        <v>0</v>
      </c>
      <c r="Z68" s="52"/>
    </row>
    <row r="69" spans="7:26" x14ac:dyDescent="0.3">
      <c r="G69" s="67"/>
      <c r="H69" s="52">
        <v>38</v>
      </c>
      <c r="I69" s="52" t="s">
        <v>79</v>
      </c>
      <c r="J69" s="68">
        <v>509</v>
      </c>
      <c r="K69" s="69">
        <v>0.55000000000000004</v>
      </c>
      <c r="L69" s="70">
        <v>5221994</v>
      </c>
      <c r="M69" s="71">
        <v>5309954</v>
      </c>
      <c r="N69" s="71">
        <v>-48378.000000000007</v>
      </c>
      <c r="O69" s="70">
        <v>20407</v>
      </c>
      <c r="P69" s="70"/>
      <c r="Q69" s="70">
        <v>11223.85</v>
      </c>
      <c r="R69" s="71">
        <v>-37154.15</v>
      </c>
      <c r="S69" s="72">
        <v>8.6000000000000003E-5</v>
      </c>
      <c r="T69" s="73">
        <v>-3.1952569000000004</v>
      </c>
      <c r="U69" s="70">
        <v>678759</v>
      </c>
      <c r="V69" s="71">
        <v>372992</v>
      </c>
      <c r="W69" s="71">
        <v>168171.85</v>
      </c>
      <c r="X69" s="74">
        <v>9.5000000000000005E-5</v>
      </c>
      <c r="Y69" s="75">
        <v>15.976325750000001</v>
      </c>
      <c r="Z69" s="52"/>
    </row>
    <row r="70" spans="7:26" x14ac:dyDescent="0.3">
      <c r="G70" s="67"/>
      <c r="H70" s="52">
        <v>41</v>
      </c>
      <c r="I70" s="52" t="s">
        <v>80</v>
      </c>
      <c r="J70" s="68">
        <v>509</v>
      </c>
      <c r="K70" s="69">
        <v>0.55000000000000004</v>
      </c>
      <c r="L70" s="70">
        <v>5221994</v>
      </c>
      <c r="M70" s="71">
        <v>5309954</v>
      </c>
      <c r="N70" s="71">
        <v>-48378.000000000007</v>
      </c>
      <c r="O70" s="70">
        <v>20407</v>
      </c>
      <c r="P70" s="70"/>
      <c r="Q70" s="70">
        <v>11223.85</v>
      </c>
      <c r="R70" s="71">
        <v>-37154.15</v>
      </c>
      <c r="S70" s="72">
        <v>0</v>
      </c>
      <c r="T70" s="73">
        <v>0</v>
      </c>
      <c r="U70" s="70">
        <v>678759</v>
      </c>
      <c r="V70" s="71">
        <v>372992</v>
      </c>
      <c r="W70" s="71">
        <v>168171.85</v>
      </c>
      <c r="X70" s="74">
        <v>0</v>
      </c>
      <c r="Y70" s="75">
        <v>0</v>
      </c>
      <c r="Z70" s="52"/>
    </row>
    <row r="71" spans="7:26" x14ac:dyDescent="0.3">
      <c r="G71" s="67"/>
      <c r="H71" s="52">
        <v>55</v>
      </c>
      <c r="I71" s="52" t="s">
        <v>81</v>
      </c>
      <c r="J71" s="68">
        <v>509</v>
      </c>
      <c r="K71" s="69">
        <v>0.55000000000000004</v>
      </c>
      <c r="L71" s="70">
        <v>5221994</v>
      </c>
      <c r="M71" s="71">
        <v>5309954</v>
      </c>
      <c r="N71" s="71">
        <v>-48378.000000000007</v>
      </c>
      <c r="O71" s="70">
        <v>20407</v>
      </c>
      <c r="P71" s="70"/>
      <c r="Q71" s="70">
        <v>11223.85</v>
      </c>
      <c r="R71" s="71">
        <v>-37154.15</v>
      </c>
      <c r="S71" s="72">
        <v>1.35E-4</v>
      </c>
      <c r="T71" s="73">
        <v>-5.0158102500000004</v>
      </c>
      <c r="U71" s="70">
        <v>678759</v>
      </c>
      <c r="V71" s="71">
        <v>372992</v>
      </c>
      <c r="W71" s="71">
        <v>168171.85</v>
      </c>
      <c r="X71" s="74">
        <v>1.4799999999999999E-4</v>
      </c>
      <c r="Y71" s="75">
        <v>24.889433799999999</v>
      </c>
      <c r="Z71" s="52"/>
    </row>
    <row r="72" spans="7:26" x14ac:dyDescent="0.3">
      <c r="G72" s="67"/>
      <c r="H72" s="52">
        <v>56</v>
      </c>
      <c r="I72" s="52" t="s">
        <v>82</v>
      </c>
      <c r="J72" s="68">
        <v>509</v>
      </c>
      <c r="K72" s="69">
        <v>0.5</v>
      </c>
      <c r="L72" s="70">
        <v>5221994</v>
      </c>
      <c r="M72" s="71">
        <v>5309954</v>
      </c>
      <c r="N72" s="71">
        <v>-43980</v>
      </c>
      <c r="O72" s="70">
        <v>20407</v>
      </c>
      <c r="P72" s="70"/>
      <c r="Q72" s="70">
        <v>10203.5</v>
      </c>
      <c r="R72" s="71">
        <v>-33776.5</v>
      </c>
      <c r="S72" s="72">
        <v>1.5150000000000001E-3</v>
      </c>
      <c r="T72" s="73">
        <v>-51.171397500000005</v>
      </c>
      <c r="U72" s="70">
        <v>678759</v>
      </c>
      <c r="V72" s="71">
        <v>372992</v>
      </c>
      <c r="W72" s="71">
        <v>152883.5</v>
      </c>
      <c r="X72" s="74">
        <v>1.3370000000000001E-3</v>
      </c>
      <c r="Y72" s="75">
        <v>204.40523950000002</v>
      </c>
      <c r="Z72" s="52"/>
    </row>
    <row r="73" spans="7:26" x14ac:dyDescent="0.3">
      <c r="G73" s="67"/>
      <c r="H73" s="52">
        <v>71</v>
      </c>
      <c r="I73" s="52" t="s">
        <v>83</v>
      </c>
      <c r="J73" s="68">
        <v>509</v>
      </c>
      <c r="K73" s="69">
        <v>0</v>
      </c>
      <c r="L73" s="70">
        <v>5221994</v>
      </c>
      <c r="M73" s="71">
        <v>5309954</v>
      </c>
      <c r="N73" s="71">
        <v>0</v>
      </c>
      <c r="O73" s="70">
        <v>20407</v>
      </c>
      <c r="P73" s="70"/>
      <c r="Q73" s="70">
        <v>0</v>
      </c>
      <c r="R73" s="71">
        <v>0</v>
      </c>
      <c r="S73" s="72">
        <v>9.0000000000000002E-6</v>
      </c>
      <c r="T73" s="73">
        <v>0</v>
      </c>
      <c r="U73" s="70">
        <v>678759</v>
      </c>
      <c r="V73" s="71">
        <v>372992</v>
      </c>
      <c r="W73" s="71">
        <v>0</v>
      </c>
      <c r="X73" s="74">
        <v>1.0000000000000001E-5</v>
      </c>
      <c r="Y73" s="75">
        <v>0</v>
      </c>
      <c r="Z73" s="52"/>
    </row>
    <row r="74" spans="7:26" x14ac:dyDescent="0.3">
      <c r="G74" s="67"/>
      <c r="H74" s="52">
        <v>72</v>
      </c>
      <c r="I74" s="52" t="s">
        <v>84</v>
      </c>
      <c r="J74" s="68">
        <v>509</v>
      </c>
      <c r="K74" s="69">
        <v>0</v>
      </c>
      <c r="L74" s="70">
        <v>5221994</v>
      </c>
      <c r="M74" s="71">
        <v>5309954</v>
      </c>
      <c r="N74" s="71">
        <v>0</v>
      </c>
      <c r="O74" s="70">
        <v>20407</v>
      </c>
      <c r="P74" s="70"/>
      <c r="Q74" s="70">
        <v>0</v>
      </c>
      <c r="R74" s="71">
        <v>0</v>
      </c>
      <c r="S74" s="72">
        <v>2.7500000000000002E-4</v>
      </c>
      <c r="T74" s="73">
        <v>0</v>
      </c>
      <c r="U74" s="70">
        <v>678759</v>
      </c>
      <c r="V74" s="71">
        <v>372992</v>
      </c>
      <c r="W74" s="71">
        <v>0</v>
      </c>
      <c r="X74" s="74">
        <v>2.9999999999999997E-4</v>
      </c>
      <c r="Y74" s="75">
        <v>0</v>
      </c>
      <c r="Z74" s="52"/>
    </row>
    <row r="75" spans="7:26" x14ac:dyDescent="0.3">
      <c r="G75" s="67"/>
      <c r="H75" s="52">
        <v>104</v>
      </c>
      <c r="I75" s="52" t="s">
        <v>85</v>
      </c>
      <c r="J75" s="68">
        <v>509</v>
      </c>
      <c r="K75" s="69">
        <v>0.5</v>
      </c>
      <c r="L75" s="70">
        <v>5221994</v>
      </c>
      <c r="M75" s="71">
        <v>5309954</v>
      </c>
      <c r="N75" s="71">
        <v>-43980</v>
      </c>
      <c r="O75" s="70">
        <v>20407</v>
      </c>
      <c r="P75" s="70"/>
      <c r="Q75" s="70">
        <v>10203.5</v>
      </c>
      <c r="R75" s="71">
        <v>-33776.5</v>
      </c>
      <c r="S75" s="72">
        <v>0</v>
      </c>
      <c r="T75" s="73">
        <v>0</v>
      </c>
      <c r="U75" s="70">
        <v>678759</v>
      </c>
      <c r="V75" s="71">
        <v>372992</v>
      </c>
      <c r="W75" s="71">
        <v>152883.5</v>
      </c>
      <c r="X75" s="74">
        <v>0</v>
      </c>
      <c r="Y75" s="75">
        <v>0</v>
      </c>
      <c r="Z75" s="52"/>
    </row>
    <row r="76" spans="7:26" x14ac:dyDescent="0.3">
      <c r="G76" s="67"/>
      <c r="H76" s="52">
        <v>117</v>
      </c>
      <c r="I76" s="52" t="s">
        <v>86</v>
      </c>
      <c r="J76" s="68">
        <v>509</v>
      </c>
      <c r="K76" s="69">
        <v>0</v>
      </c>
      <c r="L76" s="70">
        <v>5221994</v>
      </c>
      <c r="M76" s="71">
        <v>5309954</v>
      </c>
      <c r="N76" s="71">
        <v>0</v>
      </c>
      <c r="O76" s="70">
        <v>20407</v>
      </c>
      <c r="P76" s="70"/>
      <c r="Q76" s="70">
        <v>0</v>
      </c>
      <c r="R76" s="71">
        <v>0</v>
      </c>
      <c r="S76" s="72">
        <v>2.34E-4</v>
      </c>
      <c r="T76" s="73">
        <v>0</v>
      </c>
      <c r="U76" s="70">
        <v>678759</v>
      </c>
      <c r="V76" s="71">
        <v>372992</v>
      </c>
      <c r="W76" s="71">
        <v>0</v>
      </c>
      <c r="X76" s="74">
        <v>2.5700000000000001E-4</v>
      </c>
      <c r="Y76" s="75">
        <v>0</v>
      </c>
      <c r="Z76" s="52"/>
    </row>
    <row r="77" spans="7:26" x14ac:dyDescent="0.3">
      <c r="G77" s="67"/>
      <c r="H77" s="52">
        <v>118</v>
      </c>
      <c r="I77" s="52" t="s">
        <v>87</v>
      </c>
      <c r="J77" s="68">
        <v>509</v>
      </c>
      <c r="K77" s="69">
        <v>0.5</v>
      </c>
      <c r="L77" s="70">
        <v>5221994</v>
      </c>
      <c r="M77" s="71">
        <v>5309954</v>
      </c>
      <c r="N77" s="71">
        <v>-43980</v>
      </c>
      <c r="O77" s="70">
        <v>20407</v>
      </c>
      <c r="P77" s="70"/>
      <c r="Q77" s="70">
        <v>10203.5</v>
      </c>
      <c r="R77" s="71">
        <v>-33776.5</v>
      </c>
      <c r="S77" s="72">
        <v>6.9999999999999994E-5</v>
      </c>
      <c r="T77" s="73">
        <v>-2.3643549999999998</v>
      </c>
      <c r="U77" s="70">
        <v>678759</v>
      </c>
      <c r="V77" s="71">
        <v>372992</v>
      </c>
      <c r="W77" s="71">
        <v>152883.5</v>
      </c>
      <c r="X77" s="74">
        <v>8.3999999999999995E-5</v>
      </c>
      <c r="Y77" s="75">
        <v>12.842213999999998</v>
      </c>
      <c r="Z77" s="52"/>
    </row>
    <row r="78" spans="7:26" x14ac:dyDescent="0.3">
      <c r="G78" s="67"/>
      <c r="H78" s="52">
        <v>129</v>
      </c>
      <c r="I78" s="52" t="s">
        <v>88</v>
      </c>
      <c r="J78" s="68">
        <v>509</v>
      </c>
      <c r="K78" s="69">
        <v>0.5</v>
      </c>
      <c r="L78" s="70">
        <v>5221994</v>
      </c>
      <c r="M78" s="71">
        <v>5309954</v>
      </c>
      <c r="N78" s="71">
        <v>-43980</v>
      </c>
      <c r="O78" s="70">
        <v>20407</v>
      </c>
      <c r="P78" s="70"/>
      <c r="Q78" s="70">
        <v>10203.5</v>
      </c>
      <c r="R78" s="71">
        <v>-33776.5</v>
      </c>
      <c r="S78" s="72">
        <v>0</v>
      </c>
      <c r="T78" s="73">
        <v>0</v>
      </c>
      <c r="U78" s="70">
        <v>678759</v>
      </c>
      <c r="V78" s="71">
        <v>372992</v>
      </c>
      <c r="W78" s="71">
        <v>152883.5</v>
      </c>
      <c r="X78" s="74">
        <v>0</v>
      </c>
      <c r="Y78" s="75">
        <v>0</v>
      </c>
      <c r="Z78" s="52"/>
    </row>
    <row r="79" spans="7:26" x14ac:dyDescent="0.3">
      <c r="G79" s="67"/>
      <c r="H79" s="52">
        <v>135</v>
      </c>
      <c r="I79" s="52" t="s">
        <v>189</v>
      </c>
      <c r="J79" s="68">
        <v>509</v>
      </c>
      <c r="K79" s="69">
        <v>0</v>
      </c>
      <c r="L79" s="70">
        <v>5221994</v>
      </c>
      <c r="M79" s="71">
        <v>5309954</v>
      </c>
      <c r="N79" s="71">
        <v>0</v>
      </c>
      <c r="O79" s="70">
        <v>20407</v>
      </c>
      <c r="P79" s="70"/>
      <c r="Q79" s="70">
        <v>0</v>
      </c>
      <c r="R79" s="71">
        <v>0</v>
      </c>
      <c r="S79" s="72">
        <v>0</v>
      </c>
      <c r="T79" s="73">
        <v>0</v>
      </c>
      <c r="U79" s="70">
        <v>678759</v>
      </c>
      <c r="V79" s="71">
        <v>372992</v>
      </c>
      <c r="W79" s="71">
        <v>0</v>
      </c>
      <c r="X79" s="74">
        <v>0</v>
      </c>
      <c r="Y79" s="75">
        <v>0</v>
      </c>
      <c r="Z79" s="52"/>
    </row>
    <row r="80" spans="7:26" ht="15" thickBot="1" x14ac:dyDescent="0.35">
      <c r="G80" s="7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8"/>
      <c r="Z80" s="52"/>
    </row>
    <row r="81" spans="7:26" x14ac:dyDescent="0.3">
      <c r="G81" s="52">
        <v>135</v>
      </c>
      <c r="H81" s="52" t="s">
        <v>184</v>
      </c>
      <c r="I81" s="52"/>
      <c r="J81" s="68"/>
      <c r="K81" s="69"/>
      <c r="L81" s="71"/>
      <c r="M81" s="71"/>
      <c r="N81" s="71"/>
      <c r="O81" s="71"/>
      <c r="P81" s="71"/>
      <c r="Q81" s="71"/>
      <c r="R81" s="71"/>
      <c r="S81" s="74"/>
      <c r="T81" s="73">
        <v>-419.03463665000004</v>
      </c>
      <c r="U81" s="71"/>
      <c r="V81" s="71"/>
      <c r="W81" s="71"/>
      <c r="X81" s="74"/>
      <c r="Y81" s="73">
        <v>1949.1117415000003</v>
      </c>
      <c r="Z81" s="79">
        <v>1530.0771048500003</v>
      </c>
    </row>
    <row r="82" spans="7:26" x14ac:dyDescent="0.3">
      <c r="G82" s="52"/>
      <c r="H82" s="52"/>
      <c r="I82" s="52"/>
      <c r="J82" s="68"/>
      <c r="K82" s="69"/>
      <c r="L82" s="71"/>
      <c r="M82" s="71"/>
      <c r="N82" s="71"/>
      <c r="O82" s="71"/>
      <c r="P82" s="71"/>
      <c r="Q82" s="71"/>
      <c r="R82" s="71"/>
      <c r="S82" s="74"/>
      <c r="T82" s="73"/>
      <c r="U82" s="71"/>
      <c r="V82" s="71"/>
      <c r="W82" s="71"/>
      <c r="X82" s="74"/>
      <c r="Y82" s="73"/>
      <c r="Z82" s="79"/>
    </row>
    <row r="83" spans="7:26" x14ac:dyDescent="0.3">
      <c r="G83" s="9"/>
      <c r="H83" s="9"/>
      <c r="I83" s="9"/>
      <c r="J83" s="17"/>
      <c r="K83" s="18"/>
      <c r="L83" s="19"/>
      <c r="M83" s="19"/>
      <c r="N83" s="20"/>
      <c r="O83" s="20"/>
      <c r="P83" s="21"/>
      <c r="Q83" s="22"/>
      <c r="R83" s="19"/>
      <c r="S83" s="20"/>
      <c r="T83" s="20"/>
      <c r="U83" s="23"/>
      <c r="V83" s="22"/>
      <c r="W83" s="9"/>
      <c r="X83" s="9"/>
    </row>
    <row r="84" spans="7:26" x14ac:dyDescent="0.3">
      <c r="G84" s="9"/>
      <c r="H84" s="9"/>
      <c r="I84" s="9"/>
      <c r="J84" s="17"/>
      <c r="K84" s="18"/>
      <c r="L84" s="19"/>
      <c r="M84" s="19"/>
      <c r="N84" s="20"/>
      <c r="O84" s="20"/>
      <c r="P84" s="21"/>
      <c r="Q84" s="22"/>
      <c r="R84" s="19"/>
      <c r="S84" s="20"/>
      <c r="T84" s="20"/>
      <c r="U84" s="23"/>
      <c r="V84" s="22"/>
      <c r="W84" s="9"/>
      <c r="X84" s="9"/>
    </row>
    <row r="85" spans="7:26" ht="15" thickBot="1" x14ac:dyDescent="0.35">
      <c r="G85" s="52"/>
      <c r="H85" s="52"/>
      <c r="I85" s="52"/>
      <c r="J85" s="53" t="s">
        <v>56</v>
      </c>
      <c r="K85" s="54" t="s">
        <v>57</v>
      </c>
      <c r="L85" s="55" t="s">
        <v>58</v>
      </c>
      <c r="M85" s="55" t="s">
        <v>171</v>
      </c>
      <c r="N85" s="55"/>
      <c r="O85" s="55" t="s">
        <v>59</v>
      </c>
      <c r="P85" s="55" t="s">
        <v>172</v>
      </c>
      <c r="Q85" s="55"/>
      <c r="R85" s="55" t="s">
        <v>60</v>
      </c>
      <c r="S85" s="56" t="s">
        <v>61</v>
      </c>
      <c r="T85" s="57" t="s">
        <v>62</v>
      </c>
      <c r="U85" s="55" t="s">
        <v>63</v>
      </c>
      <c r="V85" s="55" t="s">
        <v>64</v>
      </c>
      <c r="W85" s="55" t="s">
        <v>65</v>
      </c>
      <c r="X85" s="56" t="s">
        <v>66</v>
      </c>
      <c r="Y85" s="57" t="s">
        <v>67</v>
      </c>
      <c r="Z85" s="52"/>
    </row>
    <row r="86" spans="7:26" ht="15.6" x14ac:dyDescent="0.3">
      <c r="G86" s="58">
        <v>127</v>
      </c>
      <c r="H86" s="59" t="s">
        <v>149</v>
      </c>
      <c r="I86" s="60"/>
      <c r="J86" s="61"/>
      <c r="K86" s="62"/>
      <c r="L86" s="63"/>
      <c r="M86" s="63"/>
      <c r="N86" s="63"/>
      <c r="O86" s="63"/>
      <c r="P86" s="63"/>
      <c r="Q86" s="63"/>
      <c r="R86" s="63"/>
      <c r="S86" s="64"/>
      <c r="T86" s="65"/>
      <c r="U86" s="63"/>
      <c r="V86" s="63"/>
      <c r="W86" s="63"/>
      <c r="X86" s="64"/>
      <c r="Y86" s="66"/>
      <c r="Z86" s="52"/>
    </row>
    <row r="87" spans="7:26" x14ac:dyDescent="0.3">
      <c r="G87" s="67"/>
      <c r="H87" s="52">
        <v>1</v>
      </c>
      <c r="I87" s="52" t="s">
        <v>11</v>
      </c>
      <c r="J87" s="68">
        <v>488</v>
      </c>
      <c r="K87" s="69">
        <v>0.75</v>
      </c>
      <c r="L87" s="70">
        <v>30925080</v>
      </c>
      <c r="M87" s="71">
        <v>125360</v>
      </c>
      <c r="N87" s="71">
        <v>23099790</v>
      </c>
      <c r="O87" s="70">
        <v>175138</v>
      </c>
      <c r="P87" s="70"/>
      <c r="Q87" s="70">
        <v>131353.5</v>
      </c>
      <c r="R87" s="71">
        <v>23231143.5</v>
      </c>
      <c r="S87" s="72">
        <v>2.0739999999999999E-3</v>
      </c>
      <c r="T87" s="73">
        <v>48181.391618999995</v>
      </c>
      <c r="U87" s="70">
        <v>108</v>
      </c>
      <c r="V87" s="71"/>
      <c r="W87" s="71">
        <v>81</v>
      </c>
      <c r="X87" s="74">
        <v>2.2769999999999999E-3</v>
      </c>
      <c r="Y87" s="75">
        <v>0.18443699999999999</v>
      </c>
      <c r="Z87" s="52"/>
    </row>
    <row r="88" spans="7:26" x14ac:dyDescent="0.3">
      <c r="G88" s="67"/>
      <c r="H88" s="52">
        <v>2</v>
      </c>
      <c r="I88" s="52" t="s">
        <v>27</v>
      </c>
      <c r="J88" s="68">
        <v>488</v>
      </c>
      <c r="K88" s="69">
        <v>0.75</v>
      </c>
      <c r="L88" s="70">
        <v>30925080</v>
      </c>
      <c r="M88" s="71">
        <v>125360</v>
      </c>
      <c r="N88" s="71">
        <v>23099790</v>
      </c>
      <c r="O88" s="70">
        <v>175138</v>
      </c>
      <c r="P88" s="70"/>
      <c r="Q88" s="70">
        <v>131353.5</v>
      </c>
      <c r="R88" s="71">
        <v>23231143.5</v>
      </c>
      <c r="S88" s="72">
        <v>2.3000000000000001E-4</v>
      </c>
      <c r="T88" s="73">
        <v>5343.1630050000003</v>
      </c>
      <c r="U88" s="70">
        <v>108</v>
      </c>
      <c r="V88" s="71"/>
      <c r="W88" s="71">
        <v>81</v>
      </c>
      <c r="X88" s="74">
        <v>2.6200000000000003E-4</v>
      </c>
      <c r="Y88" s="75">
        <v>2.1222000000000001E-2</v>
      </c>
      <c r="Z88" s="52"/>
    </row>
    <row r="89" spans="7:26" x14ac:dyDescent="0.3">
      <c r="G89" s="67"/>
      <c r="H89" s="52">
        <v>3</v>
      </c>
      <c r="I89" s="52" t="s">
        <v>20</v>
      </c>
      <c r="J89" s="68">
        <v>488</v>
      </c>
      <c r="K89" s="69">
        <v>0.75</v>
      </c>
      <c r="L89" s="70">
        <v>30925080</v>
      </c>
      <c r="M89" s="71">
        <v>125360</v>
      </c>
      <c r="N89" s="71">
        <v>23099790</v>
      </c>
      <c r="O89" s="70">
        <v>175138</v>
      </c>
      <c r="P89" s="70"/>
      <c r="Q89" s="70">
        <v>131353.5</v>
      </c>
      <c r="R89" s="71">
        <v>23231143.5</v>
      </c>
      <c r="S89" s="72">
        <v>5.2599999999999999E-4</v>
      </c>
      <c r="T89" s="73">
        <v>12219.581480999999</v>
      </c>
      <c r="U89" s="70">
        <v>108</v>
      </c>
      <c r="V89" s="71"/>
      <c r="W89" s="71">
        <v>81</v>
      </c>
      <c r="X89" s="74">
        <v>5.7799999999999995E-4</v>
      </c>
      <c r="Y89" s="75">
        <v>4.6817999999999999E-2</v>
      </c>
      <c r="Z89" s="52"/>
    </row>
    <row r="90" spans="7:26" x14ac:dyDescent="0.3">
      <c r="G90" s="67"/>
      <c r="H90" s="52">
        <v>5</v>
      </c>
      <c r="I90" s="52" t="s">
        <v>17</v>
      </c>
      <c r="J90" s="68">
        <v>488</v>
      </c>
      <c r="K90" s="69">
        <v>0.5</v>
      </c>
      <c r="L90" s="70">
        <v>30925080</v>
      </c>
      <c r="M90" s="71">
        <v>125360</v>
      </c>
      <c r="N90" s="71">
        <v>15399860</v>
      </c>
      <c r="O90" s="70">
        <v>175138</v>
      </c>
      <c r="P90" s="70"/>
      <c r="Q90" s="70">
        <v>87569</v>
      </c>
      <c r="R90" s="71">
        <v>15487429</v>
      </c>
      <c r="S90" s="72">
        <v>6.2370000000000004E-3</v>
      </c>
      <c r="T90" s="73">
        <v>96595.094673</v>
      </c>
      <c r="U90" s="70">
        <v>108</v>
      </c>
      <c r="V90" s="71"/>
      <c r="W90" s="71">
        <v>54</v>
      </c>
      <c r="X90" s="74">
        <v>6.2979999999999998E-3</v>
      </c>
      <c r="Y90" s="75">
        <v>0.34009200000000001</v>
      </c>
      <c r="Z90" s="52"/>
    </row>
    <row r="91" spans="7:26" x14ac:dyDescent="0.3">
      <c r="G91" s="67"/>
      <c r="H91" s="52">
        <v>137</v>
      </c>
      <c r="I91" s="52" t="s">
        <v>148</v>
      </c>
      <c r="J91" s="68">
        <v>488</v>
      </c>
      <c r="K91" s="69">
        <v>0.5</v>
      </c>
      <c r="L91" s="70">
        <v>30925080</v>
      </c>
      <c r="M91" s="71">
        <v>125360</v>
      </c>
      <c r="N91" s="71">
        <v>15399860</v>
      </c>
      <c r="O91" s="70">
        <v>175138</v>
      </c>
      <c r="P91" s="70"/>
      <c r="Q91" s="70">
        <v>87569</v>
      </c>
      <c r="R91" s="71">
        <v>15487429</v>
      </c>
      <c r="S91" s="72">
        <v>6.9999999999999994E-5</v>
      </c>
      <c r="T91" s="73">
        <v>1084.1200299999998</v>
      </c>
      <c r="U91" s="70">
        <v>108</v>
      </c>
      <c r="V91" s="71"/>
      <c r="W91" s="71">
        <v>54</v>
      </c>
      <c r="X91" s="74">
        <v>7.4999999999999993E-5</v>
      </c>
      <c r="Y91" s="75">
        <v>4.0499999999999998E-3</v>
      </c>
      <c r="Z91" s="52"/>
    </row>
    <row r="92" spans="7:26" x14ac:dyDescent="0.3">
      <c r="G92" s="67"/>
      <c r="H92" s="52">
        <v>6</v>
      </c>
      <c r="I92" s="52" t="s">
        <v>73</v>
      </c>
      <c r="J92" s="68">
        <v>488</v>
      </c>
      <c r="K92" s="69">
        <v>0.5</v>
      </c>
      <c r="L92" s="70">
        <v>30925080</v>
      </c>
      <c r="M92" s="71">
        <v>125360</v>
      </c>
      <c r="N92" s="71">
        <v>15399860</v>
      </c>
      <c r="O92" s="70">
        <v>175138</v>
      </c>
      <c r="P92" s="70"/>
      <c r="Q92" s="70">
        <v>87569</v>
      </c>
      <c r="R92" s="71">
        <v>15487429</v>
      </c>
      <c r="S92" s="72">
        <v>0</v>
      </c>
      <c r="T92" s="73">
        <v>0</v>
      </c>
      <c r="U92" s="70">
        <v>108</v>
      </c>
      <c r="V92" s="71"/>
      <c r="W92" s="71">
        <v>54</v>
      </c>
      <c r="X92" s="74">
        <v>0</v>
      </c>
      <c r="Y92" s="75">
        <v>0</v>
      </c>
      <c r="Z92" s="52"/>
    </row>
    <row r="93" spans="7:26" x14ac:dyDescent="0.3">
      <c r="G93" s="67"/>
      <c r="H93" s="52">
        <v>7</v>
      </c>
      <c r="I93" s="52" t="s">
        <v>9</v>
      </c>
      <c r="J93" s="68">
        <v>488</v>
      </c>
      <c r="K93" s="69">
        <v>0</v>
      </c>
      <c r="L93" s="70">
        <v>30925080</v>
      </c>
      <c r="M93" s="71">
        <v>125360</v>
      </c>
      <c r="N93" s="71">
        <v>0</v>
      </c>
      <c r="O93" s="70">
        <v>175138</v>
      </c>
      <c r="P93" s="70"/>
      <c r="Q93" s="70">
        <v>0</v>
      </c>
      <c r="R93" s="71">
        <v>0</v>
      </c>
      <c r="S93" s="72">
        <v>1.08E-4</v>
      </c>
      <c r="T93" s="73">
        <v>0</v>
      </c>
      <c r="U93" s="70">
        <v>108</v>
      </c>
      <c r="V93" s="71"/>
      <c r="W93" s="71">
        <v>0</v>
      </c>
      <c r="X93" s="74">
        <v>1.1900000000000001E-4</v>
      </c>
      <c r="Y93" s="75">
        <v>0</v>
      </c>
      <c r="Z93" s="52"/>
    </row>
    <row r="94" spans="7:26" x14ac:dyDescent="0.3">
      <c r="G94" s="67"/>
      <c r="H94" s="52">
        <v>8</v>
      </c>
      <c r="I94" s="52" t="s">
        <v>23</v>
      </c>
      <c r="J94" s="68">
        <v>488</v>
      </c>
      <c r="K94" s="69">
        <v>0</v>
      </c>
      <c r="L94" s="70">
        <v>30925080</v>
      </c>
      <c r="M94" s="71">
        <v>125360</v>
      </c>
      <c r="N94" s="71">
        <v>0</v>
      </c>
      <c r="O94" s="70">
        <v>175138</v>
      </c>
      <c r="P94" s="70"/>
      <c r="Q94" s="70">
        <v>0</v>
      </c>
      <c r="R94" s="71">
        <v>0</v>
      </c>
      <c r="S94" s="72">
        <v>1.64E-4</v>
      </c>
      <c r="T94" s="73">
        <v>0</v>
      </c>
      <c r="U94" s="70">
        <v>108</v>
      </c>
      <c r="V94" s="71"/>
      <c r="W94" s="71">
        <v>0</v>
      </c>
      <c r="X94" s="74">
        <v>1.74E-4</v>
      </c>
      <c r="Y94" s="75">
        <v>0</v>
      </c>
      <c r="Z94" s="52"/>
    </row>
    <row r="95" spans="7:26" x14ac:dyDescent="0.3">
      <c r="G95" s="67"/>
      <c r="H95" s="52">
        <v>20</v>
      </c>
      <c r="I95" s="52" t="s">
        <v>179</v>
      </c>
      <c r="J95" s="68">
        <v>488</v>
      </c>
      <c r="K95" s="69">
        <v>0</v>
      </c>
      <c r="L95" s="70">
        <v>30925080</v>
      </c>
      <c r="M95" s="71">
        <v>125360</v>
      </c>
      <c r="N95" s="71">
        <v>0</v>
      </c>
      <c r="O95" s="70">
        <v>175138</v>
      </c>
      <c r="P95" s="70"/>
      <c r="Q95" s="70">
        <v>0</v>
      </c>
      <c r="R95" s="71">
        <v>0</v>
      </c>
      <c r="S95" s="72">
        <v>5.8999999999999998E-5</v>
      </c>
      <c r="T95" s="73">
        <v>0</v>
      </c>
      <c r="U95" s="70">
        <v>108</v>
      </c>
      <c r="V95" s="71"/>
      <c r="W95" s="71">
        <v>0</v>
      </c>
      <c r="X95" s="74">
        <v>6.3E-5</v>
      </c>
      <c r="Y95" s="75">
        <v>0</v>
      </c>
      <c r="Z95" s="52"/>
    </row>
    <row r="96" spans="7:26" x14ac:dyDescent="0.3">
      <c r="G96" s="67"/>
      <c r="H96" s="52">
        <v>38</v>
      </c>
      <c r="I96" s="52" t="s">
        <v>12</v>
      </c>
      <c r="J96" s="68">
        <v>488</v>
      </c>
      <c r="K96" s="69">
        <v>0.75</v>
      </c>
      <c r="L96" s="70">
        <v>30925080</v>
      </c>
      <c r="M96" s="71">
        <v>125360</v>
      </c>
      <c r="N96" s="71">
        <v>23099790</v>
      </c>
      <c r="O96" s="70">
        <v>175138</v>
      </c>
      <c r="P96" s="70"/>
      <c r="Q96" s="70">
        <v>131353.5</v>
      </c>
      <c r="R96" s="71">
        <v>23231143.5</v>
      </c>
      <c r="S96" s="72">
        <v>8.6000000000000003E-5</v>
      </c>
      <c r="T96" s="73">
        <v>1997.8783410000001</v>
      </c>
      <c r="U96" s="70">
        <v>108</v>
      </c>
      <c r="V96" s="71"/>
      <c r="W96" s="71">
        <v>81</v>
      </c>
      <c r="X96" s="74">
        <v>9.5000000000000005E-5</v>
      </c>
      <c r="Y96" s="75">
        <v>7.6950000000000005E-3</v>
      </c>
      <c r="Z96" s="52"/>
    </row>
    <row r="97" spans="7:26" x14ac:dyDescent="0.3">
      <c r="G97" s="67"/>
      <c r="H97" s="52">
        <v>41</v>
      </c>
      <c r="I97" s="52" t="s">
        <v>180</v>
      </c>
      <c r="J97" s="68">
        <v>488</v>
      </c>
      <c r="K97" s="69">
        <v>0</v>
      </c>
      <c r="L97" s="70">
        <v>30925080</v>
      </c>
      <c r="M97" s="71">
        <v>125360</v>
      </c>
      <c r="N97" s="71">
        <v>0</v>
      </c>
      <c r="O97" s="70">
        <v>175138</v>
      </c>
      <c r="P97" s="70"/>
      <c r="Q97" s="70">
        <v>0</v>
      </c>
      <c r="R97" s="71">
        <v>0</v>
      </c>
      <c r="S97" s="72">
        <v>0</v>
      </c>
      <c r="T97" s="73">
        <v>0</v>
      </c>
      <c r="U97" s="70">
        <v>108</v>
      </c>
      <c r="V97" s="71"/>
      <c r="W97" s="71">
        <v>0</v>
      </c>
      <c r="X97" s="74">
        <v>0</v>
      </c>
      <c r="Y97" s="75">
        <v>0</v>
      </c>
      <c r="Z97" s="52"/>
    </row>
    <row r="98" spans="7:26" x14ac:dyDescent="0.3">
      <c r="G98" s="67"/>
      <c r="H98" s="52">
        <v>55</v>
      </c>
      <c r="I98" s="52" t="s">
        <v>26</v>
      </c>
      <c r="J98" s="68">
        <v>488</v>
      </c>
      <c r="K98" s="69">
        <v>0.75</v>
      </c>
      <c r="L98" s="70">
        <v>30925080</v>
      </c>
      <c r="M98" s="71">
        <v>125360</v>
      </c>
      <c r="N98" s="71">
        <v>23099790</v>
      </c>
      <c r="O98" s="70">
        <v>175138</v>
      </c>
      <c r="P98" s="70"/>
      <c r="Q98" s="70">
        <v>131353.5</v>
      </c>
      <c r="R98" s="71">
        <v>23231143.5</v>
      </c>
      <c r="S98" s="72">
        <v>1.35E-4</v>
      </c>
      <c r="T98" s="73">
        <v>3136.2043724999999</v>
      </c>
      <c r="U98" s="70">
        <v>108</v>
      </c>
      <c r="V98" s="71"/>
      <c r="W98" s="71">
        <v>81</v>
      </c>
      <c r="X98" s="74">
        <v>1.4799999999999999E-4</v>
      </c>
      <c r="Y98" s="75">
        <v>1.1987999999999999E-2</v>
      </c>
      <c r="Z98" s="52"/>
    </row>
    <row r="99" spans="7:26" x14ac:dyDescent="0.3">
      <c r="G99" s="67"/>
      <c r="H99" s="52">
        <v>56</v>
      </c>
      <c r="I99" s="52" t="s">
        <v>14</v>
      </c>
      <c r="J99" s="68">
        <v>488</v>
      </c>
      <c r="K99" s="69">
        <v>0</v>
      </c>
      <c r="L99" s="70">
        <v>30925080</v>
      </c>
      <c r="M99" s="71">
        <v>125360</v>
      </c>
      <c r="N99" s="71">
        <v>0</v>
      </c>
      <c r="O99" s="70">
        <v>175138</v>
      </c>
      <c r="P99" s="70"/>
      <c r="Q99" s="70">
        <v>0</v>
      </c>
      <c r="R99" s="71">
        <v>0</v>
      </c>
      <c r="S99" s="72">
        <v>1.5150000000000001E-3</v>
      </c>
      <c r="T99" s="73">
        <v>0</v>
      </c>
      <c r="U99" s="70">
        <v>108</v>
      </c>
      <c r="V99" s="71"/>
      <c r="W99" s="71">
        <v>0</v>
      </c>
      <c r="X99" s="74">
        <v>1.3370000000000001E-3</v>
      </c>
      <c r="Y99" s="75">
        <v>0</v>
      </c>
      <c r="Z99" s="52"/>
    </row>
    <row r="100" spans="7:26" x14ac:dyDescent="0.3">
      <c r="G100" s="67"/>
      <c r="H100" s="52">
        <v>71</v>
      </c>
      <c r="I100" s="52" t="s">
        <v>18</v>
      </c>
      <c r="J100" s="68">
        <v>488</v>
      </c>
      <c r="K100" s="69">
        <v>0</v>
      </c>
      <c r="L100" s="70">
        <v>30925080</v>
      </c>
      <c r="M100" s="71">
        <v>125360</v>
      </c>
      <c r="N100" s="71">
        <v>0</v>
      </c>
      <c r="O100" s="70">
        <v>175138</v>
      </c>
      <c r="P100" s="70"/>
      <c r="Q100" s="70">
        <v>0</v>
      </c>
      <c r="R100" s="71">
        <v>0</v>
      </c>
      <c r="S100" s="72">
        <v>9.0000000000000002E-6</v>
      </c>
      <c r="T100" s="73">
        <v>0</v>
      </c>
      <c r="U100" s="70">
        <v>108</v>
      </c>
      <c r="V100" s="71"/>
      <c r="W100" s="71">
        <v>0</v>
      </c>
      <c r="X100" s="74">
        <v>1.0000000000000001E-5</v>
      </c>
      <c r="Y100" s="75">
        <v>0</v>
      </c>
      <c r="Z100" s="52"/>
    </row>
    <row r="101" spans="7:26" x14ac:dyDescent="0.3">
      <c r="G101" s="67"/>
      <c r="H101" s="52">
        <v>72</v>
      </c>
      <c r="I101" s="52" t="s">
        <v>28</v>
      </c>
      <c r="J101" s="68">
        <v>488</v>
      </c>
      <c r="K101" s="69">
        <v>0</v>
      </c>
      <c r="L101" s="70">
        <v>30925080</v>
      </c>
      <c r="M101" s="71">
        <v>125360</v>
      </c>
      <c r="N101" s="71">
        <v>0</v>
      </c>
      <c r="O101" s="70">
        <v>175138</v>
      </c>
      <c r="P101" s="70"/>
      <c r="Q101" s="70">
        <v>0</v>
      </c>
      <c r="R101" s="71">
        <v>0</v>
      </c>
      <c r="S101" s="72">
        <v>2.7500000000000002E-4</v>
      </c>
      <c r="T101" s="73">
        <v>0</v>
      </c>
      <c r="U101" s="70">
        <v>108</v>
      </c>
      <c r="V101" s="71"/>
      <c r="W101" s="71">
        <v>0</v>
      </c>
      <c r="X101" s="74">
        <v>2.9999999999999997E-4</v>
      </c>
      <c r="Y101" s="75">
        <v>0</v>
      </c>
      <c r="Z101" s="52"/>
    </row>
    <row r="102" spans="7:26" x14ac:dyDescent="0.3">
      <c r="G102" s="67"/>
      <c r="H102" s="52">
        <v>97</v>
      </c>
      <c r="I102" s="52" t="s">
        <v>3</v>
      </c>
      <c r="J102" s="68">
        <v>488</v>
      </c>
      <c r="K102" s="69">
        <v>0</v>
      </c>
      <c r="L102" s="70">
        <v>30925080</v>
      </c>
      <c r="M102" s="71">
        <v>125360</v>
      </c>
      <c r="N102" s="71">
        <v>0</v>
      </c>
      <c r="O102" s="70">
        <v>175138</v>
      </c>
      <c r="P102" s="70"/>
      <c r="Q102" s="70">
        <v>0</v>
      </c>
      <c r="R102" s="71">
        <v>0</v>
      </c>
      <c r="S102" s="72">
        <v>1.35E-4</v>
      </c>
      <c r="T102" s="73">
        <v>0</v>
      </c>
      <c r="U102" s="70">
        <v>108</v>
      </c>
      <c r="V102" s="71"/>
      <c r="W102" s="71">
        <v>0</v>
      </c>
      <c r="X102" s="74">
        <v>1.47E-4</v>
      </c>
      <c r="Y102" s="75">
        <v>0</v>
      </c>
      <c r="Z102" s="52"/>
    </row>
    <row r="103" spans="7:26" x14ac:dyDescent="0.3">
      <c r="G103" s="67"/>
      <c r="H103" s="52">
        <v>104</v>
      </c>
      <c r="I103" s="52" t="s">
        <v>85</v>
      </c>
      <c r="J103" s="68">
        <v>488</v>
      </c>
      <c r="K103" s="69">
        <v>0</v>
      </c>
      <c r="L103" s="70">
        <v>30925080</v>
      </c>
      <c r="M103" s="71">
        <v>125360</v>
      </c>
      <c r="N103" s="71">
        <v>0</v>
      </c>
      <c r="O103" s="70">
        <v>175138</v>
      </c>
      <c r="P103" s="70"/>
      <c r="Q103" s="70">
        <v>0</v>
      </c>
      <c r="R103" s="71">
        <v>0</v>
      </c>
      <c r="S103" s="72">
        <v>0</v>
      </c>
      <c r="T103" s="73">
        <v>0</v>
      </c>
      <c r="U103" s="70">
        <v>108</v>
      </c>
      <c r="V103" s="71"/>
      <c r="W103" s="71">
        <v>0</v>
      </c>
      <c r="X103" s="74">
        <v>0</v>
      </c>
      <c r="Y103" s="75">
        <v>0</v>
      </c>
      <c r="Z103" s="52"/>
    </row>
    <row r="104" spans="7:26" x14ac:dyDescent="0.3">
      <c r="G104" s="67"/>
      <c r="H104" s="52">
        <v>117</v>
      </c>
      <c r="I104" s="52" t="s">
        <v>21</v>
      </c>
      <c r="J104" s="68">
        <v>488</v>
      </c>
      <c r="K104" s="69">
        <v>0</v>
      </c>
      <c r="L104" s="70">
        <v>30925080</v>
      </c>
      <c r="M104" s="71">
        <v>125360</v>
      </c>
      <c r="N104" s="71">
        <v>0</v>
      </c>
      <c r="O104" s="70">
        <v>175138</v>
      </c>
      <c r="P104" s="70"/>
      <c r="Q104" s="70">
        <v>0</v>
      </c>
      <c r="R104" s="71">
        <v>0</v>
      </c>
      <c r="S104" s="72">
        <v>2.34E-4</v>
      </c>
      <c r="T104" s="73">
        <v>0</v>
      </c>
      <c r="U104" s="70">
        <v>108</v>
      </c>
      <c r="V104" s="71"/>
      <c r="W104" s="71">
        <v>0</v>
      </c>
      <c r="X104" s="74">
        <v>2.5700000000000001E-4</v>
      </c>
      <c r="Y104" s="75">
        <v>0</v>
      </c>
      <c r="Z104" s="52"/>
    </row>
    <row r="105" spans="7:26" x14ac:dyDescent="0.3">
      <c r="G105" s="67"/>
      <c r="H105" s="52">
        <v>118</v>
      </c>
      <c r="I105" s="52" t="s">
        <v>19</v>
      </c>
      <c r="J105" s="68">
        <v>488</v>
      </c>
      <c r="K105" s="69">
        <v>0</v>
      </c>
      <c r="L105" s="70">
        <v>30925080</v>
      </c>
      <c r="M105" s="71">
        <v>125360</v>
      </c>
      <c r="N105" s="71">
        <v>0</v>
      </c>
      <c r="O105" s="70">
        <v>175138</v>
      </c>
      <c r="P105" s="70"/>
      <c r="Q105" s="70">
        <v>0</v>
      </c>
      <c r="R105" s="71">
        <v>0</v>
      </c>
      <c r="S105" s="72">
        <v>6.9999999999999994E-5</v>
      </c>
      <c r="T105" s="73">
        <v>0</v>
      </c>
      <c r="U105" s="70">
        <v>108</v>
      </c>
      <c r="V105" s="71"/>
      <c r="W105" s="71">
        <v>0</v>
      </c>
      <c r="X105" s="74">
        <v>8.3999999999999995E-5</v>
      </c>
      <c r="Y105" s="75">
        <v>0</v>
      </c>
      <c r="Z105" s="52"/>
    </row>
    <row r="106" spans="7:26" x14ac:dyDescent="0.3">
      <c r="G106" s="67"/>
      <c r="H106" s="52">
        <v>127</v>
      </c>
      <c r="I106" s="52" t="s">
        <v>149</v>
      </c>
      <c r="J106" s="68">
        <v>488</v>
      </c>
      <c r="K106" s="69">
        <v>0</v>
      </c>
      <c r="L106" s="70">
        <v>30925080</v>
      </c>
      <c r="M106" s="71">
        <v>125360</v>
      </c>
      <c r="N106" s="71">
        <v>0</v>
      </c>
      <c r="O106" s="70">
        <v>175138</v>
      </c>
      <c r="P106" s="70"/>
      <c r="Q106" s="70">
        <v>0</v>
      </c>
      <c r="R106" s="71">
        <v>0</v>
      </c>
      <c r="S106" s="72">
        <v>0</v>
      </c>
      <c r="T106" s="73">
        <v>0</v>
      </c>
      <c r="U106" s="70">
        <v>108</v>
      </c>
      <c r="V106" s="71"/>
      <c r="W106" s="71">
        <v>0</v>
      </c>
      <c r="X106" s="74">
        <v>0</v>
      </c>
      <c r="Y106" s="75">
        <v>0</v>
      </c>
      <c r="Z106" s="52"/>
    </row>
    <row r="107" spans="7:26" x14ac:dyDescent="0.3">
      <c r="G107" s="67"/>
      <c r="H107" s="52">
        <v>129</v>
      </c>
      <c r="I107" s="52" t="s">
        <v>88</v>
      </c>
      <c r="J107" s="68">
        <v>488</v>
      </c>
      <c r="K107" s="69">
        <v>0</v>
      </c>
      <c r="L107" s="70">
        <v>30925080</v>
      </c>
      <c r="M107" s="71">
        <v>125360</v>
      </c>
      <c r="N107" s="71">
        <v>0</v>
      </c>
      <c r="O107" s="70">
        <v>175138</v>
      </c>
      <c r="P107" s="70"/>
      <c r="Q107" s="70">
        <v>0</v>
      </c>
      <c r="R107" s="71">
        <v>0</v>
      </c>
      <c r="S107" s="72">
        <v>0</v>
      </c>
      <c r="T107" s="73">
        <v>0</v>
      </c>
      <c r="U107" s="70">
        <v>108</v>
      </c>
      <c r="V107" s="71"/>
      <c r="W107" s="71">
        <v>0</v>
      </c>
      <c r="X107" s="74">
        <v>0</v>
      </c>
      <c r="Y107" s="75">
        <v>0</v>
      </c>
      <c r="Z107" s="52"/>
    </row>
    <row r="108" spans="7:26" x14ac:dyDescent="0.3">
      <c r="G108" s="67"/>
      <c r="H108" s="52"/>
      <c r="I108" s="52"/>
      <c r="J108" s="68"/>
      <c r="K108" s="69"/>
      <c r="L108" s="71"/>
      <c r="M108" s="71"/>
      <c r="N108" s="71"/>
      <c r="O108" s="71"/>
      <c r="P108" s="71"/>
      <c r="Q108" s="71"/>
      <c r="R108" s="71"/>
      <c r="S108" s="74"/>
      <c r="T108" s="73"/>
      <c r="U108" s="71"/>
      <c r="V108" s="71"/>
      <c r="W108" s="71"/>
      <c r="X108" s="74"/>
      <c r="Y108" s="75"/>
      <c r="Z108" s="52"/>
    </row>
    <row r="109" spans="7:26" ht="15.6" x14ac:dyDescent="0.3">
      <c r="G109" s="80">
        <v>127</v>
      </c>
      <c r="H109" s="81" t="s">
        <v>149</v>
      </c>
      <c r="I109" s="52"/>
      <c r="J109" s="68"/>
      <c r="K109" s="69"/>
      <c r="L109" s="71"/>
      <c r="M109" s="71"/>
      <c r="N109" s="71"/>
      <c r="O109" s="71"/>
      <c r="P109" s="71"/>
      <c r="Q109" s="71"/>
      <c r="R109" s="71"/>
      <c r="S109" s="74"/>
      <c r="T109" s="73"/>
      <c r="U109" s="71"/>
      <c r="V109" s="71"/>
      <c r="W109" s="71"/>
      <c r="X109" s="74"/>
      <c r="Y109" s="75"/>
      <c r="Z109" s="52"/>
    </row>
    <row r="110" spans="7:26" x14ac:dyDescent="0.3">
      <c r="G110" s="67"/>
      <c r="H110" s="52">
        <v>1</v>
      </c>
      <c r="I110" s="52" t="s">
        <v>11</v>
      </c>
      <c r="J110" s="68">
        <v>489</v>
      </c>
      <c r="K110" s="69">
        <v>0.75</v>
      </c>
      <c r="L110" s="70">
        <v>1194</v>
      </c>
      <c r="M110" s="71">
        <v>1502</v>
      </c>
      <c r="N110" s="71">
        <v>-231</v>
      </c>
      <c r="O110" s="70">
        <v>1159873</v>
      </c>
      <c r="P110" s="71"/>
      <c r="Q110" s="70">
        <v>869904.75</v>
      </c>
      <c r="R110" s="71">
        <v>869673.75</v>
      </c>
      <c r="S110" s="72">
        <v>2.0739999999999999E-3</v>
      </c>
      <c r="T110" s="73">
        <v>1803.7033574999998</v>
      </c>
      <c r="U110" s="70">
        <v>0</v>
      </c>
      <c r="V110" s="52"/>
      <c r="W110" s="71">
        <v>0</v>
      </c>
      <c r="X110" s="74">
        <v>2.2769999999999999E-3</v>
      </c>
      <c r="Y110" s="75">
        <v>0</v>
      </c>
      <c r="Z110" s="52"/>
    </row>
    <row r="111" spans="7:26" x14ac:dyDescent="0.3">
      <c r="G111" s="67"/>
      <c r="H111" s="52">
        <v>2</v>
      </c>
      <c r="I111" s="52" t="s">
        <v>27</v>
      </c>
      <c r="J111" s="68">
        <v>489</v>
      </c>
      <c r="K111" s="69">
        <v>0.75</v>
      </c>
      <c r="L111" s="70">
        <v>1194</v>
      </c>
      <c r="M111" s="71">
        <v>1502</v>
      </c>
      <c r="N111" s="71">
        <v>-231</v>
      </c>
      <c r="O111" s="70">
        <v>1159873</v>
      </c>
      <c r="P111" s="71"/>
      <c r="Q111" s="70">
        <v>869904.75</v>
      </c>
      <c r="R111" s="71">
        <v>869673.75</v>
      </c>
      <c r="S111" s="72">
        <v>2.3000000000000001E-4</v>
      </c>
      <c r="T111" s="73">
        <v>200.02496250000002</v>
      </c>
      <c r="U111" s="70">
        <v>0</v>
      </c>
      <c r="V111" s="52"/>
      <c r="W111" s="71">
        <v>0</v>
      </c>
      <c r="X111" s="74">
        <v>2.6200000000000003E-4</v>
      </c>
      <c r="Y111" s="75">
        <v>0</v>
      </c>
      <c r="Z111" s="52"/>
    </row>
    <row r="112" spans="7:26" x14ac:dyDescent="0.3">
      <c r="G112" s="67"/>
      <c r="H112" s="52">
        <v>3</v>
      </c>
      <c r="I112" s="52" t="s">
        <v>20</v>
      </c>
      <c r="J112" s="68">
        <v>489</v>
      </c>
      <c r="K112" s="69">
        <v>0.75</v>
      </c>
      <c r="L112" s="70">
        <v>1194</v>
      </c>
      <c r="M112" s="71">
        <v>1502</v>
      </c>
      <c r="N112" s="71">
        <v>-231</v>
      </c>
      <c r="O112" s="70">
        <v>1159873</v>
      </c>
      <c r="P112" s="71"/>
      <c r="Q112" s="70">
        <v>869904.75</v>
      </c>
      <c r="R112" s="71">
        <v>869673.75</v>
      </c>
      <c r="S112" s="72">
        <v>5.2599999999999999E-4</v>
      </c>
      <c r="T112" s="73">
        <v>457.44839250000001</v>
      </c>
      <c r="U112" s="70">
        <v>0</v>
      </c>
      <c r="V112" s="52"/>
      <c r="W112" s="71">
        <v>0</v>
      </c>
      <c r="X112" s="74">
        <v>5.7799999999999995E-4</v>
      </c>
      <c r="Y112" s="75">
        <v>0</v>
      </c>
      <c r="Z112" s="52"/>
    </row>
    <row r="113" spans="7:26" x14ac:dyDescent="0.3">
      <c r="G113" s="67"/>
      <c r="H113" s="52">
        <v>5</v>
      </c>
      <c r="I113" s="52" t="s">
        <v>17</v>
      </c>
      <c r="J113" s="68">
        <v>489</v>
      </c>
      <c r="K113" s="69">
        <v>0.5</v>
      </c>
      <c r="L113" s="70">
        <v>1194</v>
      </c>
      <c r="M113" s="71">
        <v>1502</v>
      </c>
      <c r="N113" s="71">
        <v>-154</v>
      </c>
      <c r="O113" s="70">
        <v>1159873</v>
      </c>
      <c r="P113" s="71"/>
      <c r="Q113" s="70">
        <v>579936.5</v>
      </c>
      <c r="R113" s="71">
        <v>579782.5</v>
      </c>
      <c r="S113" s="72">
        <v>6.2370000000000004E-3</v>
      </c>
      <c r="T113" s="73">
        <v>3616.1034525</v>
      </c>
      <c r="U113" s="70">
        <v>0</v>
      </c>
      <c r="V113" s="52"/>
      <c r="W113" s="71">
        <v>0</v>
      </c>
      <c r="X113" s="74">
        <v>6.2979999999999998E-3</v>
      </c>
      <c r="Y113" s="75">
        <v>0</v>
      </c>
      <c r="Z113" s="52"/>
    </row>
    <row r="114" spans="7:26" x14ac:dyDescent="0.3">
      <c r="G114" s="67"/>
      <c r="H114" s="52">
        <v>137</v>
      </c>
      <c r="I114" s="52" t="s">
        <v>148</v>
      </c>
      <c r="J114" s="68">
        <v>489</v>
      </c>
      <c r="K114" s="69">
        <v>0.5</v>
      </c>
      <c r="L114" s="70">
        <v>1194</v>
      </c>
      <c r="M114" s="71">
        <v>1502</v>
      </c>
      <c r="N114" s="71">
        <v>-154</v>
      </c>
      <c r="O114" s="70">
        <v>1159873</v>
      </c>
      <c r="P114" s="71"/>
      <c r="Q114" s="70">
        <v>579936.5</v>
      </c>
      <c r="R114" s="71">
        <v>579782.5</v>
      </c>
      <c r="S114" s="72">
        <v>6.9999999999999994E-5</v>
      </c>
      <c r="T114" s="73">
        <v>40.584774999999993</v>
      </c>
      <c r="U114" s="70">
        <v>0</v>
      </c>
      <c r="V114" s="52"/>
      <c r="W114" s="71">
        <v>0</v>
      </c>
      <c r="X114" s="74">
        <v>7.4999999999999993E-5</v>
      </c>
      <c r="Y114" s="75">
        <v>0</v>
      </c>
      <c r="Z114" s="52"/>
    </row>
    <row r="115" spans="7:26" x14ac:dyDescent="0.3">
      <c r="G115" s="67"/>
      <c r="H115" s="52">
        <v>6</v>
      </c>
      <c r="I115" s="52" t="s">
        <v>73</v>
      </c>
      <c r="J115" s="68">
        <v>489</v>
      </c>
      <c r="K115" s="69">
        <v>0.5</v>
      </c>
      <c r="L115" s="70">
        <v>1194</v>
      </c>
      <c r="M115" s="71">
        <v>1502</v>
      </c>
      <c r="N115" s="71">
        <v>-154</v>
      </c>
      <c r="O115" s="70">
        <v>1159873</v>
      </c>
      <c r="P115" s="71"/>
      <c r="Q115" s="70">
        <v>579936.5</v>
      </c>
      <c r="R115" s="71">
        <v>579782.5</v>
      </c>
      <c r="S115" s="72">
        <v>0</v>
      </c>
      <c r="T115" s="73">
        <v>0</v>
      </c>
      <c r="U115" s="70">
        <v>0</v>
      </c>
      <c r="V115" s="52"/>
      <c r="W115" s="71">
        <v>0</v>
      </c>
      <c r="X115" s="74">
        <v>0</v>
      </c>
      <c r="Y115" s="75">
        <v>0</v>
      </c>
      <c r="Z115" s="52"/>
    </row>
    <row r="116" spans="7:26" x14ac:dyDescent="0.3">
      <c r="G116" s="67"/>
      <c r="H116" s="52">
        <v>7</v>
      </c>
      <c r="I116" s="52" t="s">
        <v>9</v>
      </c>
      <c r="J116" s="68">
        <v>489</v>
      </c>
      <c r="K116" s="69">
        <v>0</v>
      </c>
      <c r="L116" s="70">
        <v>1194</v>
      </c>
      <c r="M116" s="71">
        <v>1502</v>
      </c>
      <c r="N116" s="71">
        <v>0</v>
      </c>
      <c r="O116" s="70">
        <v>1159873</v>
      </c>
      <c r="P116" s="71"/>
      <c r="Q116" s="70">
        <v>0</v>
      </c>
      <c r="R116" s="71">
        <v>0</v>
      </c>
      <c r="S116" s="72">
        <v>1.08E-4</v>
      </c>
      <c r="T116" s="73">
        <v>0</v>
      </c>
      <c r="U116" s="70">
        <v>0</v>
      </c>
      <c r="V116" s="52"/>
      <c r="W116" s="71">
        <v>0</v>
      </c>
      <c r="X116" s="74">
        <v>1.1900000000000001E-4</v>
      </c>
      <c r="Y116" s="75">
        <v>0</v>
      </c>
      <c r="Z116" s="52"/>
    </row>
    <row r="117" spans="7:26" x14ac:dyDescent="0.3">
      <c r="G117" s="67"/>
      <c r="H117" s="52">
        <v>8</v>
      </c>
      <c r="I117" s="52" t="s">
        <v>23</v>
      </c>
      <c r="J117" s="68">
        <v>489</v>
      </c>
      <c r="K117" s="69">
        <v>0</v>
      </c>
      <c r="L117" s="70">
        <v>1194</v>
      </c>
      <c r="M117" s="71">
        <v>1502</v>
      </c>
      <c r="N117" s="71">
        <v>0</v>
      </c>
      <c r="O117" s="70">
        <v>1159873</v>
      </c>
      <c r="P117" s="71"/>
      <c r="Q117" s="70">
        <v>0</v>
      </c>
      <c r="R117" s="71">
        <v>0</v>
      </c>
      <c r="S117" s="72">
        <v>1.64E-4</v>
      </c>
      <c r="T117" s="73">
        <v>0</v>
      </c>
      <c r="U117" s="70">
        <v>0</v>
      </c>
      <c r="V117" s="52"/>
      <c r="W117" s="71">
        <v>0</v>
      </c>
      <c r="X117" s="74">
        <v>1.74E-4</v>
      </c>
      <c r="Y117" s="75">
        <v>0</v>
      </c>
      <c r="Z117" s="52"/>
    </row>
    <row r="118" spans="7:26" x14ac:dyDescent="0.3">
      <c r="G118" s="67"/>
      <c r="H118" s="52">
        <v>38</v>
      </c>
      <c r="I118" s="52" t="s">
        <v>12</v>
      </c>
      <c r="J118" s="68">
        <v>489</v>
      </c>
      <c r="K118" s="69">
        <v>0.75</v>
      </c>
      <c r="L118" s="70">
        <v>1194</v>
      </c>
      <c r="M118" s="71">
        <v>1502</v>
      </c>
      <c r="N118" s="71">
        <v>-231</v>
      </c>
      <c r="O118" s="70">
        <v>1159873</v>
      </c>
      <c r="P118" s="71"/>
      <c r="Q118" s="70">
        <v>869904.75</v>
      </c>
      <c r="R118" s="71">
        <v>869673.75</v>
      </c>
      <c r="S118" s="72">
        <v>8.6000000000000003E-5</v>
      </c>
      <c r="T118" s="73">
        <v>74.791942500000005</v>
      </c>
      <c r="U118" s="70">
        <v>0</v>
      </c>
      <c r="V118" s="52"/>
      <c r="W118" s="71">
        <v>0</v>
      </c>
      <c r="X118" s="74">
        <v>9.5000000000000005E-5</v>
      </c>
      <c r="Y118" s="75">
        <v>0</v>
      </c>
      <c r="Z118" s="52"/>
    </row>
    <row r="119" spans="7:26" x14ac:dyDescent="0.3">
      <c r="G119" s="67"/>
      <c r="H119" s="52">
        <v>41</v>
      </c>
      <c r="I119" s="52" t="s">
        <v>180</v>
      </c>
      <c r="J119" s="68">
        <v>489</v>
      </c>
      <c r="K119" s="69">
        <v>0</v>
      </c>
      <c r="L119" s="70">
        <v>1194</v>
      </c>
      <c r="M119" s="71">
        <v>1502</v>
      </c>
      <c r="N119" s="71">
        <v>0</v>
      </c>
      <c r="O119" s="70">
        <v>1159873</v>
      </c>
      <c r="P119" s="71"/>
      <c r="Q119" s="70">
        <v>0</v>
      </c>
      <c r="R119" s="71">
        <v>0</v>
      </c>
      <c r="S119" s="72">
        <v>0</v>
      </c>
      <c r="T119" s="73">
        <v>0</v>
      </c>
      <c r="U119" s="70">
        <v>0</v>
      </c>
      <c r="V119" s="52"/>
      <c r="W119" s="71">
        <v>0</v>
      </c>
      <c r="X119" s="74">
        <v>0</v>
      </c>
      <c r="Y119" s="75">
        <v>0</v>
      </c>
      <c r="Z119" s="52"/>
    </row>
    <row r="120" spans="7:26" x14ac:dyDescent="0.3">
      <c r="G120" s="67"/>
      <c r="H120" s="52">
        <v>55</v>
      </c>
      <c r="I120" s="52" t="s">
        <v>26</v>
      </c>
      <c r="J120" s="68">
        <v>489</v>
      </c>
      <c r="K120" s="69">
        <v>0.75</v>
      </c>
      <c r="L120" s="70">
        <v>1194</v>
      </c>
      <c r="M120" s="71">
        <v>1502</v>
      </c>
      <c r="N120" s="71">
        <v>-231</v>
      </c>
      <c r="O120" s="70">
        <v>1159873</v>
      </c>
      <c r="P120" s="71"/>
      <c r="Q120" s="70">
        <v>869904.75</v>
      </c>
      <c r="R120" s="71">
        <v>869673.75</v>
      </c>
      <c r="S120" s="72">
        <v>1.35E-4</v>
      </c>
      <c r="T120" s="73">
        <v>117.40595625</v>
      </c>
      <c r="U120" s="70">
        <v>0</v>
      </c>
      <c r="V120" s="52"/>
      <c r="W120" s="71">
        <v>0</v>
      </c>
      <c r="X120" s="74">
        <v>1.4799999999999999E-4</v>
      </c>
      <c r="Y120" s="75">
        <v>0</v>
      </c>
      <c r="Z120" s="52"/>
    </row>
    <row r="121" spans="7:26" x14ac:dyDescent="0.3">
      <c r="G121" s="67"/>
      <c r="H121" s="52">
        <v>56</v>
      </c>
      <c r="I121" s="52" t="s">
        <v>14</v>
      </c>
      <c r="J121" s="68">
        <v>489</v>
      </c>
      <c r="K121" s="69">
        <v>0</v>
      </c>
      <c r="L121" s="70">
        <v>1194</v>
      </c>
      <c r="M121" s="71">
        <v>1502</v>
      </c>
      <c r="N121" s="71">
        <v>0</v>
      </c>
      <c r="O121" s="70">
        <v>1159873</v>
      </c>
      <c r="P121" s="71"/>
      <c r="Q121" s="70">
        <v>0</v>
      </c>
      <c r="R121" s="71">
        <v>0</v>
      </c>
      <c r="S121" s="72">
        <v>1.5150000000000001E-3</v>
      </c>
      <c r="T121" s="73">
        <v>0</v>
      </c>
      <c r="U121" s="70">
        <v>0</v>
      </c>
      <c r="V121" s="52"/>
      <c r="W121" s="71">
        <v>0</v>
      </c>
      <c r="X121" s="74">
        <v>1.3370000000000001E-3</v>
      </c>
      <c r="Y121" s="75">
        <v>0</v>
      </c>
      <c r="Z121" s="52"/>
    </row>
    <row r="122" spans="7:26" x14ac:dyDescent="0.3">
      <c r="G122" s="67"/>
      <c r="H122" s="52">
        <v>71</v>
      </c>
      <c r="I122" s="52" t="s">
        <v>18</v>
      </c>
      <c r="J122" s="68">
        <v>489</v>
      </c>
      <c r="K122" s="69">
        <v>0</v>
      </c>
      <c r="L122" s="70">
        <v>1194</v>
      </c>
      <c r="M122" s="71">
        <v>1502</v>
      </c>
      <c r="N122" s="71">
        <v>0</v>
      </c>
      <c r="O122" s="70">
        <v>1159873</v>
      </c>
      <c r="P122" s="71"/>
      <c r="Q122" s="70">
        <v>0</v>
      </c>
      <c r="R122" s="71">
        <v>0</v>
      </c>
      <c r="S122" s="72">
        <v>9.0000000000000002E-6</v>
      </c>
      <c r="T122" s="73">
        <v>0</v>
      </c>
      <c r="U122" s="70">
        <v>0</v>
      </c>
      <c r="V122" s="52"/>
      <c r="W122" s="71">
        <v>0</v>
      </c>
      <c r="X122" s="74">
        <v>1.0000000000000001E-5</v>
      </c>
      <c r="Y122" s="75">
        <v>0</v>
      </c>
      <c r="Z122" s="52"/>
    </row>
    <row r="123" spans="7:26" x14ac:dyDescent="0.3">
      <c r="G123" s="67"/>
      <c r="H123" s="52">
        <v>72</v>
      </c>
      <c r="I123" s="52" t="s">
        <v>28</v>
      </c>
      <c r="J123" s="68">
        <v>489</v>
      </c>
      <c r="K123" s="69">
        <v>0</v>
      </c>
      <c r="L123" s="70">
        <v>1194</v>
      </c>
      <c r="M123" s="71">
        <v>1502</v>
      </c>
      <c r="N123" s="71">
        <v>0</v>
      </c>
      <c r="O123" s="70">
        <v>1159873</v>
      </c>
      <c r="P123" s="71"/>
      <c r="Q123" s="70">
        <v>0</v>
      </c>
      <c r="R123" s="71">
        <v>0</v>
      </c>
      <c r="S123" s="72">
        <v>2.7500000000000002E-4</v>
      </c>
      <c r="T123" s="73">
        <v>0</v>
      </c>
      <c r="U123" s="70">
        <v>0</v>
      </c>
      <c r="V123" s="52"/>
      <c r="W123" s="71">
        <v>0</v>
      </c>
      <c r="X123" s="74">
        <v>2.9999999999999997E-4</v>
      </c>
      <c r="Y123" s="75">
        <v>0</v>
      </c>
      <c r="Z123" s="52"/>
    </row>
    <row r="124" spans="7:26" x14ac:dyDescent="0.3">
      <c r="G124" s="67"/>
      <c r="H124" s="52">
        <v>97</v>
      </c>
      <c r="I124" s="52" t="s">
        <v>3</v>
      </c>
      <c r="J124" s="68">
        <v>489</v>
      </c>
      <c r="K124" s="69">
        <v>0</v>
      </c>
      <c r="L124" s="70">
        <v>1194</v>
      </c>
      <c r="M124" s="71">
        <v>1502</v>
      </c>
      <c r="N124" s="71">
        <v>0</v>
      </c>
      <c r="O124" s="70">
        <v>1159873</v>
      </c>
      <c r="P124" s="71"/>
      <c r="Q124" s="70">
        <v>0</v>
      </c>
      <c r="R124" s="71">
        <v>0</v>
      </c>
      <c r="S124" s="72">
        <v>1.35E-4</v>
      </c>
      <c r="T124" s="73">
        <v>0</v>
      </c>
      <c r="U124" s="70">
        <v>0</v>
      </c>
      <c r="V124" s="52"/>
      <c r="W124" s="71">
        <v>0</v>
      </c>
      <c r="X124" s="74">
        <v>1.47E-4</v>
      </c>
      <c r="Y124" s="75">
        <v>0</v>
      </c>
      <c r="Z124" s="52"/>
    </row>
    <row r="125" spans="7:26" x14ac:dyDescent="0.3">
      <c r="G125" s="67"/>
      <c r="H125" s="52">
        <v>104</v>
      </c>
      <c r="I125" s="52" t="s">
        <v>85</v>
      </c>
      <c r="J125" s="68">
        <v>489</v>
      </c>
      <c r="K125" s="69">
        <v>0</v>
      </c>
      <c r="L125" s="70">
        <v>1194</v>
      </c>
      <c r="M125" s="71">
        <v>1502</v>
      </c>
      <c r="N125" s="71">
        <v>0</v>
      </c>
      <c r="O125" s="70">
        <v>1159873</v>
      </c>
      <c r="P125" s="71"/>
      <c r="Q125" s="70">
        <v>0</v>
      </c>
      <c r="R125" s="71">
        <v>0</v>
      </c>
      <c r="S125" s="72">
        <v>0</v>
      </c>
      <c r="T125" s="73">
        <v>0</v>
      </c>
      <c r="U125" s="70">
        <v>0</v>
      </c>
      <c r="V125" s="52"/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117</v>
      </c>
      <c r="I126" s="52" t="s">
        <v>21</v>
      </c>
      <c r="J126" s="68">
        <v>489</v>
      </c>
      <c r="K126" s="69">
        <v>0</v>
      </c>
      <c r="L126" s="70">
        <v>1194</v>
      </c>
      <c r="M126" s="71">
        <v>1502</v>
      </c>
      <c r="N126" s="71">
        <v>0</v>
      </c>
      <c r="O126" s="70">
        <v>1159873</v>
      </c>
      <c r="P126" s="71"/>
      <c r="Q126" s="70">
        <v>0</v>
      </c>
      <c r="R126" s="71">
        <v>0</v>
      </c>
      <c r="S126" s="72">
        <v>2.34E-4</v>
      </c>
      <c r="T126" s="73">
        <v>0</v>
      </c>
      <c r="U126" s="70">
        <v>0</v>
      </c>
      <c r="V126" s="52"/>
      <c r="W126" s="71">
        <v>0</v>
      </c>
      <c r="X126" s="74">
        <v>2.5700000000000001E-4</v>
      </c>
      <c r="Y126" s="75">
        <v>0</v>
      </c>
      <c r="Z126" s="52"/>
    </row>
    <row r="127" spans="7:26" x14ac:dyDescent="0.3">
      <c r="G127" s="67"/>
      <c r="H127" s="52">
        <v>118</v>
      </c>
      <c r="I127" s="52" t="s">
        <v>19</v>
      </c>
      <c r="J127" s="68">
        <v>489</v>
      </c>
      <c r="K127" s="69">
        <v>0</v>
      </c>
      <c r="L127" s="70">
        <v>1194</v>
      </c>
      <c r="M127" s="71">
        <v>1502</v>
      </c>
      <c r="N127" s="71">
        <v>0</v>
      </c>
      <c r="O127" s="70">
        <v>1159873</v>
      </c>
      <c r="P127" s="71"/>
      <c r="Q127" s="70">
        <v>0</v>
      </c>
      <c r="R127" s="71">
        <v>0</v>
      </c>
      <c r="S127" s="72">
        <v>6.9999999999999994E-5</v>
      </c>
      <c r="T127" s="73">
        <v>0</v>
      </c>
      <c r="U127" s="70">
        <v>0</v>
      </c>
      <c r="V127" s="52"/>
      <c r="W127" s="71">
        <v>0</v>
      </c>
      <c r="X127" s="74">
        <v>8.3999999999999995E-5</v>
      </c>
      <c r="Y127" s="75">
        <v>0</v>
      </c>
      <c r="Z127" s="52"/>
    </row>
    <row r="128" spans="7:26" x14ac:dyDescent="0.3">
      <c r="G128" s="67"/>
      <c r="H128" s="52">
        <v>127</v>
      </c>
      <c r="I128" s="52" t="s">
        <v>149</v>
      </c>
      <c r="J128" s="68">
        <v>489</v>
      </c>
      <c r="K128" s="69">
        <v>0</v>
      </c>
      <c r="L128" s="70">
        <v>1194</v>
      </c>
      <c r="M128" s="71">
        <v>1502</v>
      </c>
      <c r="N128" s="71">
        <v>0</v>
      </c>
      <c r="O128" s="70">
        <v>1159873</v>
      </c>
      <c r="P128" s="71"/>
      <c r="Q128" s="70">
        <v>0</v>
      </c>
      <c r="R128" s="71">
        <v>0</v>
      </c>
      <c r="S128" s="72">
        <v>0</v>
      </c>
      <c r="T128" s="73">
        <v>0</v>
      </c>
      <c r="U128" s="70">
        <v>0</v>
      </c>
      <c r="V128" s="52"/>
      <c r="W128" s="71">
        <v>0</v>
      </c>
      <c r="X128" s="74">
        <v>0</v>
      </c>
      <c r="Y128" s="75">
        <v>0</v>
      </c>
      <c r="Z128" s="52"/>
    </row>
    <row r="129" spans="7:26" x14ac:dyDescent="0.3">
      <c r="G129" s="67"/>
      <c r="H129" s="52">
        <v>129</v>
      </c>
      <c r="I129" s="52" t="s">
        <v>88</v>
      </c>
      <c r="J129" s="68">
        <v>489</v>
      </c>
      <c r="K129" s="69">
        <v>0</v>
      </c>
      <c r="L129" s="70">
        <v>1194</v>
      </c>
      <c r="M129" s="71">
        <v>1502</v>
      </c>
      <c r="N129" s="71">
        <v>0</v>
      </c>
      <c r="O129" s="70">
        <v>1159873</v>
      </c>
      <c r="P129" s="71"/>
      <c r="Q129" s="70">
        <v>0</v>
      </c>
      <c r="R129" s="71">
        <v>0</v>
      </c>
      <c r="S129" s="72">
        <v>0</v>
      </c>
      <c r="T129" s="73">
        <v>0</v>
      </c>
      <c r="U129" s="70">
        <v>0</v>
      </c>
      <c r="V129" s="52"/>
      <c r="W129" s="71">
        <v>0</v>
      </c>
      <c r="X129" s="74">
        <v>0</v>
      </c>
      <c r="Y129" s="75">
        <v>0</v>
      </c>
      <c r="Z129" s="52"/>
    </row>
    <row r="130" spans="7:26" x14ac:dyDescent="0.3">
      <c r="G130" s="67"/>
      <c r="H130" s="52"/>
      <c r="I130" s="52"/>
      <c r="J130" s="68"/>
      <c r="K130" s="69"/>
      <c r="L130" s="70"/>
      <c r="M130" s="70"/>
      <c r="N130" s="70"/>
      <c r="O130" s="70"/>
      <c r="P130" s="70"/>
      <c r="Q130" s="70"/>
      <c r="R130" s="71"/>
      <c r="S130" s="72"/>
      <c r="T130" s="73"/>
      <c r="U130" s="70"/>
      <c r="V130" s="71"/>
      <c r="W130" s="71"/>
      <c r="X130" s="74"/>
      <c r="Y130" s="75"/>
      <c r="Z130" s="52"/>
    </row>
    <row r="131" spans="7:26" ht="15.6" x14ac:dyDescent="0.3">
      <c r="G131" s="80">
        <v>127</v>
      </c>
      <c r="H131" s="81" t="s">
        <v>149</v>
      </c>
      <c r="I131" s="52"/>
      <c r="J131" s="68"/>
      <c r="K131" s="69"/>
      <c r="L131" s="70"/>
      <c r="M131" s="70"/>
      <c r="N131" s="70"/>
      <c r="O131" s="70"/>
      <c r="P131" s="70"/>
      <c r="Q131" s="70"/>
      <c r="R131" s="71"/>
      <c r="S131" s="72"/>
      <c r="T131" s="73"/>
      <c r="U131" s="70"/>
      <c r="V131" s="71"/>
      <c r="W131" s="71"/>
      <c r="X131" s="74"/>
      <c r="Y131" s="75"/>
      <c r="Z131" s="52"/>
    </row>
    <row r="132" spans="7:26" x14ac:dyDescent="0.3">
      <c r="G132" s="67"/>
      <c r="H132" s="52">
        <v>1</v>
      </c>
      <c r="I132" s="52" t="s">
        <v>11</v>
      </c>
      <c r="J132" s="68">
        <v>490</v>
      </c>
      <c r="K132" s="69">
        <v>0.75</v>
      </c>
      <c r="L132" s="70">
        <v>26228029</v>
      </c>
      <c r="M132" s="71">
        <v>546645</v>
      </c>
      <c r="N132" s="71">
        <v>19261038</v>
      </c>
      <c r="O132" s="70">
        <v>468780</v>
      </c>
      <c r="P132" s="70"/>
      <c r="Q132" s="70">
        <v>351585</v>
      </c>
      <c r="R132" s="71">
        <v>19612623</v>
      </c>
      <c r="S132" s="72">
        <v>2.0739999999999999E-3</v>
      </c>
      <c r="T132" s="73">
        <v>40676.580102</v>
      </c>
      <c r="U132" s="70">
        <v>7667608</v>
      </c>
      <c r="V132" s="71">
        <v>195681</v>
      </c>
      <c r="W132" s="71">
        <v>5603945.25</v>
      </c>
      <c r="X132" s="74">
        <v>2.2769999999999999E-3</v>
      </c>
      <c r="Y132" s="75">
        <v>12760.183334249999</v>
      </c>
      <c r="Z132" s="52"/>
    </row>
    <row r="133" spans="7:26" x14ac:dyDescent="0.3">
      <c r="G133" s="67"/>
      <c r="H133" s="52">
        <v>2</v>
      </c>
      <c r="I133" s="52" t="s">
        <v>27</v>
      </c>
      <c r="J133" s="68">
        <v>490</v>
      </c>
      <c r="K133" s="69">
        <v>0.75</v>
      </c>
      <c r="L133" s="70">
        <v>26228029</v>
      </c>
      <c r="M133" s="71">
        <v>546645</v>
      </c>
      <c r="N133" s="71">
        <v>19261038</v>
      </c>
      <c r="O133" s="70">
        <v>468780</v>
      </c>
      <c r="P133" s="70"/>
      <c r="Q133" s="70">
        <v>351585</v>
      </c>
      <c r="R133" s="71">
        <v>19612623</v>
      </c>
      <c r="S133" s="72">
        <v>2.3000000000000001E-4</v>
      </c>
      <c r="T133" s="73">
        <v>4510.9032900000002</v>
      </c>
      <c r="U133" s="70">
        <v>7667608</v>
      </c>
      <c r="V133" s="71">
        <v>195681</v>
      </c>
      <c r="W133" s="71">
        <v>5603945.25</v>
      </c>
      <c r="X133" s="74">
        <v>2.6200000000000003E-4</v>
      </c>
      <c r="Y133" s="75">
        <v>1468.2336555000002</v>
      </c>
      <c r="Z133" s="52"/>
    </row>
    <row r="134" spans="7:26" x14ac:dyDescent="0.3">
      <c r="G134" s="67"/>
      <c r="H134" s="52">
        <v>3</v>
      </c>
      <c r="I134" s="52" t="s">
        <v>20</v>
      </c>
      <c r="J134" s="68">
        <v>490</v>
      </c>
      <c r="K134" s="69">
        <v>0.75</v>
      </c>
      <c r="L134" s="70">
        <v>26228029</v>
      </c>
      <c r="M134" s="71">
        <v>546645</v>
      </c>
      <c r="N134" s="71">
        <v>19261038</v>
      </c>
      <c r="O134" s="70">
        <v>468780</v>
      </c>
      <c r="P134" s="70"/>
      <c r="Q134" s="70">
        <v>351585</v>
      </c>
      <c r="R134" s="71">
        <v>19612623</v>
      </c>
      <c r="S134" s="72">
        <v>5.2599999999999999E-4</v>
      </c>
      <c r="T134" s="73">
        <v>10316.239697999999</v>
      </c>
      <c r="U134" s="70">
        <v>7667608</v>
      </c>
      <c r="V134" s="71">
        <v>195681</v>
      </c>
      <c r="W134" s="71">
        <v>5603945.25</v>
      </c>
      <c r="X134" s="74">
        <v>5.7799999999999995E-4</v>
      </c>
      <c r="Y134" s="75">
        <v>3239.0803544999999</v>
      </c>
      <c r="Z134" s="52"/>
    </row>
    <row r="135" spans="7:26" x14ac:dyDescent="0.3">
      <c r="G135" s="67"/>
      <c r="H135" s="52">
        <v>5</v>
      </c>
      <c r="I135" s="52" t="s">
        <v>17</v>
      </c>
      <c r="J135" s="68">
        <v>490</v>
      </c>
      <c r="K135" s="69">
        <v>0.5</v>
      </c>
      <c r="L135" s="70">
        <v>26228029</v>
      </c>
      <c r="M135" s="71">
        <v>546645</v>
      </c>
      <c r="N135" s="71">
        <v>12840692</v>
      </c>
      <c r="O135" s="70">
        <v>468780</v>
      </c>
      <c r="P135" s="70"/>
      <c r="Q135" s="70">
        <v>234390</v>
      </c>
      <c r="R135" s="71">
        <v>13075082</v>
      </c>
      <c r="S135" s="72">
        <v>6.2370000000000004E-3</v>
      </c>
      <c r="T135" s="73">
        <v>81549.286434000009</v>
      </c>
      <c r="U135" s="70">
        <v>7667608</v>
      </c>
      <c r="V135" s="71">
        <v>195681</v>
      </c>
      <c r="W135" s="71">
        <v>3735963.5</v>
      </c>
      <c r="X135" s="74">
        <v>6.2979999999999998E-3</v>
      </c>
      <c r="Y135" s="75">
        <v>23529.098123</v>
      </c>
      <c r="Z135" s="52"/>
    </row>
    <row r="136" spans="7:26" x14ac:dyDescent="0.3">
      <c r="G136" s="67"/>
      <c r="H136" s="52">
        <v>137</v>
      </c>
      <c r="I136" s="52" t="s">
        <v>148</v>
      </c>
      <c r="J136" s="68">
        <v>490</v>
      </c>
      <c r="K136" s="69">
        <v>0.5</v>
      </c>
      <c r="L136" s="70">
        <v>26228029</v>
      </c>
      <c r="M136" s="71">
        <v>546645</v>
      </c>
      <c r="N136" s="71">
        <v>12840692</v>
      </c>
      <c r="O136" s="70">
        <v>468780</v>
      </c>
      <c r="P136" s="70"/>
      <c r="Q136" s="70">
        <v>234390</v>
      </c>
      <c r="R136" s="71">
        <v>13075082</v>
      </c>
      <c r="S136" s="72">
        <v>6.9999999999999994E-5</v>
      </c>
      <c r="T136" s="73">
        <v>915.25573999999995</v>
      </c>
      <c r="U136" s="70">
        <v>7667608</v>
      </c>
      <c r="V136" s="71">
        <v>195681</v>
      </c>
      <c r="W136" s="71">
        <v>3735963.5</v>
      </c>
      <c r="X136" s="74">
        <v>7.4999999999999993E-5</v>
      </c>
      <c r="Y136" s="75">
        <v>280.19726249999997</v>
      </c>
      <c r="Z136" s="52"/>
    </row>
    <row r="137" spans="7:26" x14ac:dyDescent="0.3">
      <c r="G137" s="67"/>
      <c r="H137" s="52">
        <v>6</v>
      </c>
      <c r="I137" s="52" t="s">
        <v>73</v>
      </c>
      <c r="J137" s="68">
        <v>490</v>
      </c>
      <c r="K137" s="69">
        <v>0.5</v>
      </c>
      <c r="L137" s="70">
        <v>26228029</v>
      </c>
      <c r="M137" s="71">
        <v>546645</v>
      </c>
      <c r="N137" s="71">
        <v>12840692</v>
      </c>
      <c r="O137" s="70">
        <v>468780</v>
      </c>
      <c r="P137" s="70"/>
      <c r="Q137" s="70">
        <v>234390</v>
      </c>
      <c r="R137" s="71">
        <v>13075082</v>
      </c>
      <c r="S137" s="72">
        <v>0</v>
      </c>
      <c r="T137" s="73">
        <v>0</v>
      </c>
      <c r="U137" s="70">
        <v>7667608</v>
      </c>
      <c r="V137" s="71">
        <v>195681</v>
      </c>
      <c r="W137" s="71">
        <v>3735963.5</v>
      </c>
      <c r="X137" s="74">
        <v>0</v>
      </c>
      <c r="Y137" s="75">
        <v>0</v>
      </c>
      <c r="Z137" s="52"/>
    </row>
    <row r="138" spans="7:26" x14ac:dyDescent="0.3">
      <c r="G138" s="67"/>
      <c r="H138" s="52">
        <v>7</v>
      </c>
      <c r="I138" s="52" t="s">
        <v>9</v>
      </c>
      <c r="J138" s="68">
        <v>490</v>
      </c>
      <c r="K138" s="69">
        <v>0</v>
      </c>
      <c r="L138" s="70">
        <v>26228029</v>
      </c>
      <c r="M138" s="71">
        <v>546645</v>
      </c>
      <c r="N138" s="71">
        <v>0</v>
      </c>
      <c r="O138" s="70">
        <v>468780</v>
      </c>
      <c r="P138" s="70"/>
      <c r="Q138" s="70">
        <v>0</v>
      </c>
      <c r="R138" s="71">
        <v>0</v>
      </c>
      <c r="S138" s="72">
        <v>1.08E-4</v>
      </c>
      <c r="T138" s="73">
        <v>0</v>
      </c>
      <c r="U138" s="70">
        <v>7667608</v>
      </c>
      <c r="V138" s="71">
        <v>195681</v>
      </c>
      <c r="W138" s="71">
        <v>0</v>
      </c>
      <c r="X138" s="74">
        <v>1.1900000000000001E-4</v>
      </c>
      <c r="Y138" s="75">
        <v>0</v>
      </c>
      <c r="Z138" s="52"/>
    </row>
    <row r="139" spans="7:26" x14ac:dyDescent="0.3">
      <c r="G139" s="67"/>
      <c r="H139" s="52">
        <v>8</v>
      </c>
      <c r="I139" s="52" t="s">
        <v>23</v>
      </c>
      <c r="J139" s="68">
        <v>490</v>
      </c>
      <c r="K139" s="69">
        <v>0</v>
      </c>
      <c r="L139" s="70">
        <v>26228029</v>
      </c>
      <c r="M139" s="71">
        <v>546645</v>
      </c>
      <c r="N139" s="71">
        <v>0</v>
      </c>
      <c r="O139" s="70">
        <v>468780</v>
      </c>
      <c r="P139" s="70"/>
      <c r="Q139" s="70">
        <v>0</v>
      </c>
      <c r="R139" s="71">
        <v>0</v>
      </c>
      <c r="S139" s="72">
        <v>1.64E-4</v>
      </c>
      <c r="T139" s="73">
        <v>0</v>
      </c>
      <c r="U139" s="70">
        <v>7667608</v>
      </c>
      <c r="V139" s="71">
        <v>195681</v>
      </c>
      <c r="W139" s="71">
        <v>0</v>
      </c>
      <c r="X139" s="74">
        <v>1.74E-4</v>
      </c>
      <c r="Y139" s="75">
        <v>0</v>
      </c>
      <c r="Z139" s="52"/>
    </row>
    <row r="140" spans="7:26" x14ac:dyDescent="0.3">
      <c r="G140" s="67"/>
      <c r="H140" s="52">
        <v>38</v>
      </c>
      <c r="I140" s="52" t="s">
        <v>12</v>
      </c>
      <c r="J140" s="68">
        <v>490</v>
      </c>
      <c r="K140" s="69">
        <v>0.75</v>
      </c>
      <c r="L140" s="70">
        <v>26228029</v>
      </c>
      <c r="M140" s="71">
        <v>546645</v>
      </c>
      <c r="N140" s="71">
        <v>19261038</v>
      </c>
      <c r="O140" s="70">
        <v>468780</v>
      </c>
      <c r="P140" s="70"/>
      <c r="Q140" s="70">
        <v>351585</v>
      </c>
      <c r="R140" s="71">
        <v>19612623</v>
      </c>
      <c r="S140" s="72">
        <v>8.6000000000000003E-5</v>
      </c>
      <c r="T140" s="73">
        <v>1686.6855780000001</v>
      </c>
      <c r="U140" s="70">
        <v>7667608</v>
      </c>
      <c r="V140" s="71">
        <v>195681</v>
      </c>
      <c r="W140" s="71">
        <v>5603945.25</v>
      </c>
      <c r="X140" s="74">
        <v>9.5000000000000005E-5</v>
      </c>
      <c r="Y140" s="75">
        <v>532.37479875000008</v>
      </c>
      <c r="Z140" s="52"/>
    </row>
    <row r="141" spans="7:26" x14ac:dyDescent="0.3">
      <c r="G141" s="67"/>
      <c r="H141" s="52">
        <v>41</v>
      </c>
      <c r="I141" s="52" t="s">
        <v>180</v>
      </c>
      <c r="J141" s="68">
        <v>490</v>
      </c>
      <c r="K141" s="69">
        <v>0</v>
      </c>
      <c r="L141" s="70">
        <v>26228029</v>
      </c>
      <c r="M141" s="71">
        <v>546645</v>
      </c>
      <c r="N141" s="71">
        <v>0</v>
      </c>
      <c r="O141" s="70">
        <v>468780</v>
      </c>
      <c r="P141" s="70"/>
      <c r="Q141" s="70">
        <v>0</v>
      </c>
      <c r="R141" s="71">
        <v>0</v>
      </c>
      <c r="S141" s="72">
        <v>0</v>
      </c>
      <c r="T141" s="73">
        <v>0</v>
      </c>
      <c r="U141" s="70">
        <v>7667608</v>
      </c>
      <c r="V141" s="71">
        <v>195681</v>
      </c>
      <c r="W141" s="71">
        <v>0</v>
      </c>
      <c r="X141" s="74">
        <v>0</v>
      </c>
      <c r="Y141" s="75">
        <v>0</v>
      </c>
      <c r="Z141" s="52"/>
    </row>
    <row r="142" spans="7:26" x14ac:dyDescent="0.3">
      <c r="G142" s="67"/>
      <c r="H142" s="52">
        <v>43</v>
      </c>
      <c r="I142" s="52" t="s">
        <v>181</v>
      </c>
      <c r="J142" s="68">
        <v>490</v>
      </c>
      <c r="K142" s="69">
        <v>0</v>
      </c>
      <c r="L142" s="70">
        <v>26228029</v>
      </c>
      <c r="M142" s="71">
        <v>546645</v>
      </c>
      <c r="N142" s="71">
        <v>0</v>
      </c>
      <c r="O142" s="70">
        <v>468780</v>
      </c>
      <c r="P142" s="70"/>
      <c r="Q142" s="70">
        <v>0</v>
      </c>
      <c r="R142" s="71">
        <v>0</v>
      </c>
      <c r="S142" s="72">
        <v>2.8800000000000001E-4</v>
      </c>
      <c r="T142" s="73">
        <v>0</v>
      </c>
      <c r="U142" s="70">
        <v>7667608</v>
      </c>
      <c r="V142" s="71">
        <v>195681</v>
      </c>
      <c r="W142" s="71">
        <v>0</v>
      </c>
      <c r="X142" s="74">
        <v>3.2499999999999999E-4</v>
      </c>
      <c r="Y142" s="75">
        <v>0</v>
      </c>
      <c r="Z142" s="52"/>
    </row>
    <row r="143" spans="7:26" x14ac:dyDescent="0.3">
      <c r="G143" s="67"/>
      <c r="H143" s="52">
        <v>55</v>
      </c>
      <c r="I143" s="52" t="s">
        <v>26</v>
      </c>
      <c r="J143" s="68">
        <v>490</v>
      </c>
      <c r="K143" s="69">
        <v>0.75</v>
      </c>
      <c r="L143" s="70">
        <v>26228029</v>
      </c>
      <c r="M143" s="71">
        <v>546645</v>
      </c>
      <c r="N143" s="71">
        <v>19261038</v>
      </c>
      <c r="O143" s="70">
        <v>468780</v>
      </c>
      <c r="P143" s="70"/>
      <c r="Q143" s="70">
        <v>351585</v>
      </c>
      <c r="R143" s="71">
        <v>19612623</v>
      </c>
      <c r="S143" s="72">
        <v>1.35E-4</v>
      </c>
      <c r="T143" s="73">
        <v>2647.7041050000003</v>
      </c>
      <c r="U143" s="70">
        <v>7667608</v>
      </c>
      <c r="V143" s="71">
        <v>195681</v>
      </c>
      <c r="W143" s="71">
        <v>5603945.25</v>
      </c>
      <c r="X143" s="74">
        <v>1.4799999999999999E-4</v>
      </c>
      <c r="Y143" s="75">
        <v>829.38389699999993</v>
      </c>
      <c r="Z143" s="52"/>
    </row>
    <row r="144" spans="7:26" x14ac:dyDescent="0.3">
      <c r="G144" s="67"/>
      <c r="H144" s="52">
        <v>56</v>
      </c>
      <c r="I144" s="52" t="s">
        <v>14</v>
      </c>
      <c r="J144" s="68">
        <v>490</v>
      </c>
      <c r="K144" s="69">
        <v>0</v>
      </c>
      <c r="L144" s="70">
        <v>26228029</v>
      </c>
      <c r="M144" s="71">
        <v>546645</v>
      </c>
      <c r="N144" s="71">
        <v>0</v>
      </c>
      <c r="O144" s="70">
        <v>468780</v>
      </c>
      <c r="P144" s="70"/>
      <c r="Q144" s="70">
        <v>0</v>
      </c>
      <c r="R144" s="71">
        <v>0</v>
      </c>
      <c r="S144" s="72">
        <v>1.5150000000000001E-3</v>
      </c>
      <c r="T144" s="73">
        <v>0</v>
      </c>
      <c r="U144" s="70">
        <v>7667608</v>
      </c>
      <c r="V144" s="71">
        <v>195681</v>
      </c>
      <c r="W144" s="71">
        <v>0</v>
      </c>
      <c r="X144" s="74">
        <v>1.3370000000000001E-3</v>
      </c>
      <c r="Y144" s="75">
        <v>0</v>
      </c>
      <c r="Z144" s="52"/>
    </row>
    <row r="145" spans="7:26" x14ac:dyDescent="0.3">
      <c r="G145" s="67"/>
      <c r="H145" s="52">
        <v>71</v>
      </c>
      <c r="I145" s="52" t="s">
        <v>18</v>
      </c>
      <c r="J145" s="68">
        <v>490</v>
      </c>
      <c r="K145" s="69">
        <v>0</v>
      </c>
      <c r="L145" s="70">
        <v>26228029</v>
      </c>
      <c r="M145" s="71">
        <v>546645</v>
      </c>
      <c r="N145" s="71">
        <v>0</v>
      </c>
      <c r="O145" s="70">
        <v>468780</v>
      </c>
      <c r="P145" s="70"/>
      <c r="Q145" s="70">
        <v>0</v>
      </c>
      <c r="R145" s="71">
        <v>0</v>
      </c>
      <c r="S145" s="72">
        <v>9.0000000000000002E-6</v>
      </c>
      <c r="T145" s="73">
        <v>0</v>
      </c>
      <c r="U145" s="70">
        <v>7667608</v>
      </c>
      <c r="V145" s="71">
        <v>195681</v>
      </c>
      <c r="W145" s="71">
        <v>0</v>
      </c>
      <c r="X145" s="74">
        <v>1.0000000000000001E-5</v>
      </c>
      <c r="Y145" s="75">
        <v>0</v>
      </c>
      <c r="Z145" s="52"/>
    </row>
    <row r="146" spans="7:26" x14ac:dyDescent="0.3">
      <c r="G146" s="67"/>
      <c r="H146" s="52">
        <v>72</v>
      </c>
      <c r="I146" s="52" t="s">
        <v>28</v>
      </c>
      <c r="J146" s="68">
        <v>490</v>
      </c>
      <c r="K146" s="69">
        <v>0</v>
      </c>
      <c r="L146" s="70">
        <v>26228029</v>
      </c>
      <c r="M146" s="71">
        <v>546645</v>
      </c>
      <c r="N146" s="71">
        <v>0</v>
      </c>
      <c r="O146" s="70">
        <v>468780</v>
      </c>
      <c r="P146" s="70"/>
      <c r="Q146" s="70">
        <v>0</v>
      </c>
      <c r="R146" s="71">
        <v>0</v>
      </c>
      <c r="S146" s="72">
        <v>2.7500000000000002E-4</v>
      </c>
      <c r="T146" s="73">
        <v>0</v>
      </c>
      <c r="U146" s="70">
        <v>7667608</v>
      </c>
      <c r="V146" s="71">
        <v>195681</v>
      </c>
      <c r="W146" s="71">
        <v>0</v>
      </c>
      <c r="X146" s="74">
        <v>2.9999999999999997E-4</v>
      </c>
      <c r="Y146" s="75">
        <v>0</v>
      </c>
      <c r="Z146" s="52"/>
    </row>
    <row r="147" spans="7:26" x14ac:dyDescent="0.3">
      <c r="G147" s="67"/>
      <c r="H147" s="52">
        <v>97</v>
      </c>
      <c r="I147" s="52" t="s">
        <v>3</v>
      </c>
      <c r="J147" s="68">
        <v>490</v>
      </c>
      <c r="K147" s="69">
        <v>0</v>
      </c>
      <c r="L147" s="70">
        <v>26228029</v>
      </c>
      <c r="M147" s="71">
        <v>546645</v>
      </c>
      <c r="N147" s="71">
        <v>0</v>
      </c>
      <c r="O147" s="70">
        <v>468780</v>
      </c>
      <c r="P147" s="70"/>
      <c r="Q147" s="70">
        <v>0</v>
      </c>
      <c r="R147" s="71">
        <v>0</v>
      </c>
      <c r="S147" s="72">
        <v>1.35E-4</v>
      </c>
      <c r="T147" s="73">
        <v>0</v>
      </c>
      <c r="U147" s="70">
        <v>7667608</v>
      </c>
      <c r="V147" s="71">
        <v>195681</v>
      </c>
      <c r="W147" s="71">
        <v>0</v>
      </c>
      <c r="X147" s="74">
        <v>1.47E-4</v>
      </c>
      <c r="Y147" s="75">
        <v>0</v>
      </c>
      <c r="Z147" s="52"/>
    </row>
    <row r="148" spans="7:26" x14ac:dyDescent="0.3">
      <c r="G148" s="67"/>
      <c r="H148" s="52">
        <v>104</v>
      </c>
      <c r="I148" s="52" t="s">
        <v>85</v>
      </c>
      <c r="J148" s="68">
        <v>490</v>
      </c>
      <c r="K148" s="69">
        <v>0</v>
      </c>
      <c r="L148" s="70">
        <v>26228029</v>
      </c>
      <c r="M148" s="71">
        <v>546645</v>
      </c>
      <c r="N148" s="71">
        <v>0</v>
      </c>
      <c r="O148" s="70">
        <v>468780</v>
      </c>
      <c r="P148" s="70"/>
      <c r="Q148" s="70">
        <v>0</v>
      </c>
      <c r="R148" s="71">
        <v>0</v>
      </c>
      <c r="S148" s="72">
        <v>0</v>
      </c>
      <c r="T148" s="73">
        <v>0</v>
      </c>
      <c r="U148" s="70">
        <v>7667608</v>
      </c>
      <c r="V148" s="71">
        <v>195681</v>
      </c>
      <c r="W148" s="71">
        <v>0</v>
      </c>
      <c r="X148" s="74">
        <v>0</v>
      </c>
      <c r="Y148" s="75">
        <v>0</v>
      </c>
      <c r="Z148" s="52"/>
    </row>
    <row r="149" spans="7:26" x14ac:dyDescent="0.3">
      <c r="G149" s="67"/>
      <c r="H149" s="52">
        <v>117</v>
      </c>
      <c r="I149" s="52" t="s">
        <v>21</v>
      </c>
      <c r="J149" s="68">
        <v>490</v>
      </c>
      <c r="K149" s="69">
        <v>0</v>
      </c>
      <c r="L149" s="70">
        <v>26228029</v>
      </c>
      <c r="M149" s="71">
        <v>546645</v>
      </c>
      <c r="N149" s="71">
        <v>0</v>
      </c>
      <c r="O149" s="70">
        <v>468780</v>
      </c>
      <c r="P149" s="70"/>
      <c r="Q149" s="70">
        <v>0</v>
      </c>
      <c r="R149" s="71">
        <v>0</v>
      </c>
      <c r="S149" s="72">
        <v>2.34E-4</v>
      </c>
      <c r="T149" s="73">
        <v>0</v>
      </c>
      <c r="U149" s="70">
        <v>7667608</v>
      </c>
      <c r="V149" s="71">
        <v>195681</v>
      </c>
      <c r="W149" s="71">
        <v>0</v>
      </c>
      <c r="X149" s="74">
        <v>2.5700000000000001E-4</v>
      </c>
      <c r="Y149" s="75">
        <v>0</v>
      </c>
      <c r="Z149" s="52"/>
    </row>
    <row r="150" spans="7:26" x14ac:dyDescent="0.3">
      <c r="G150" s="67"/>
      <c r="H150" s="52">
        <v>118</v>
      </c>
      <c r="I150" s="52" t="s">
        <v>19</v>
      </c>
      <c r="J150" s="68">
        <v>490</v>
      </c>
      <c r="K150" s="69">
        <v>0</v>
      </c>
      <c r="L150" s="70">
        <v>26228029</v>
      </c>
      <c r="M150" s="71">
        <v>546645</v>
      </c>
      <c r="N150" s="71">
        <v>0</v>
      </c>
      <c r="O150" s="70">
        <v>468780</v>
      </c>
      <c r="P150" s="70"/>
      <c r="Q150" s="70">
        <v>0</v>
      </c>
      <c r="R150" s="71">
        <v>0</v>
      </c>
      <c r="S150" s="72">
        <v>6.9999999999999994E-5</v>
      </c>
      <c r="T150" s="73">
        <v>0</v>
      </c>
      <c r="U150" s="70">
        <v>7667608</v>
      </c>
      <c r="V150" s="71">
        <v>195681</v>
      </c>
      <c r="W150" s="71">
        <v>0</v>
      </c>
      <c r="X150" s="74">
        <v>8.3999999999999995E-5</v>
      </c>
      <c r="Y150" s="75">
        <v>0</v>
      </c>
      <c r="Z150" s="52"/>
    </row>
    <row r="151" spans="7:26" x14ac:dyDescent="0.3">
      <c r="G151" s="67"/>
      <c r="H151" s="52">
        <v>127</v>
      </c>
      <c r="I151" s="52" t="s">
        <v>149</v>
      </c>
      <c r="J151" s="68">
        <v>490</v>
      </c>
      <c r="K151" s="69">
        <v>0</v>
      </c>
      <c r="L151" s="70">
        <v>26228029</v>
      </c>
      <c r="M151" s="71">
        <v>546645</v>
      </c>
      <c r="N151" s="71">
        <v>0</v>
      </c>
      <c r="O151" s="70">
        <v>468780</v>
      </c>
      <c r="P151" s="70"/>
      <c r="Q151" s="70">
        <v>0</v>
      </c>
      <c r="R151" s="71">
        <v>0</v>
      </c>
      <c r="S151" s="72">
        <v>0</v>
      </c>
      <c r="T151" s="73">
        <v>0</v>
      </c>
      <c r="U151" s="70">
        <v>7667608</v>
      </c>
      <c r="V151" s="71">
        <v>195681</v>
      </c>
      <c r="W151" s="71">
        <v>0</v>
      </c>
      <c r="X151" s="74">
        <v>0</v>
      </c>
      <c r="Y151" s="75">
        <v>0</v>
      </c>
      <c r="Z151" s="52"/>
    </row>
    <row r="152" spans="7:26" x14ac:dyDescent="0.3">
      <c r="G152" s="67"/>
      <c r="H152" s="52">
        <v>129</v>
      </c>
      <c r="I152" s="52" t="s">
        <v>88</v>
      </c>
      <c r="J152" s="68">
        <v>490</v>
      </c>
      <c r="K152" s="69">
        <v>0</v>
      </c>
      <c r="L152" s="70">
        <v>26228029</v>
      </c>
      <c r="M152" s="71">
        <v>546645</v>
      </c>
      <c r="N152" s="71">
        <v>0</v>
      </c>
      <c r="O152" s="70">
        <v>468780</v>
      </c>
      <c r="P152" s="70"/>
      <c r="Q152" s="70">
        <v>0</v>
      </c>
      <c r="R152" s="71">
        <v>0</v>
      </c>
      <c r="S152" s="72">
        <v>0</v>
      </c>
      <c r="T152" s="73">
        <v>0</v>
      </c>
      <c r="U152" s="70">
        <v>7667608</v>
      </c>
      <c r="V152" s="71">
        <v>195681</v>
      </c>
      <c r="W152" s="71">
        <v>0</v>
      </c>
      <c r="X152" s="74">
        <v>0</v>
      </c>
      <c r="Y152" s="75">
        <v>0</v>
      </c>
      <c r="Z152" s="52"/>
    </row>
    <row r="153" spans="7:26" x14ac:dyDescent="0.3">
      <c r="G153" s="67"/>
      <c r="H153" s="52"/>
      <c r="I153" s="52"/>
      <c r="J153" s="68"/>
      <c r="K153" s="69"/>
      <c r="L153" s="70"/>
      <c r="M153" s="70"/>
      <c r="N153" s="70"/>
      <c r="O153" s="70"/>
      <c r="P153" s="70"/>
      <c r="Q153" s="70"/>
      <c r="R153" s="71"/>
      <c r="S153" s="72"/>
      <c r="T153" s="73"/>
      <c r="U153" s="70"/>
      <c r="V153" s="71"/>
      <c r="W153" s="71"/>
      <c r="X153" s="74"/>
      <c r="Y153" s="75"/>
      <c r="Z153" s="52"/>
    </row>
    <row r="154" spans="7:26" ht="15.6" x14ac:dyDescent="0.3">
      <c r="G154" s="80">
        <v>127</v>
      </c>
      <c r="H154" s="81" t="s">
        <v>149</v>
      </c>
      <c r="I154" s="52"/>
      <c r="J154" s="68"/>
      <c r="K154" s="69"/>
      <c r="L154" s="70"/>
      <c r="M154" s="70"/>
      <c r="N154" s="70"/>
      <c r="O154" s="70"/>
      <c r="P154" s="70"/>
      <c r="Q154" s="70"/>
      <c r="R154" s="71"/>
      <c r="S154" s="72"/>
      <c r="T154" s="73"/>
      <c r="U154" s="70"/>
      <c r="V154" s="71"/>
      <c r="W154" s="71"/>
      <c r="X154" s="74"/>
      <c r="Y154" s="75"/>
      <c r="Z154" s="52"/>
    </row>
    <row r="155" spans="7:26" x14ac:dyDescent="0.3">
      <c r="G155" s="67"/>
      <c r="H155" s="52">
        <v>1</v>
      </c>
      <c r="I155" s="52" t="s">
        <v>11</v>
      </c>
      <c r="J155" s="68">
        <v>491</v>
      </c>
      <c r="K155" s="69">
        <v>0.75</v>
      </c>
      <c r="L155" s="70">
        <v>2744010</v>
      </c>
      <c r="M155" s="71">
        <v>5874</v>
      </c>
      <c r="N155" s="71">
        <v>2053602</v>
      </c>
      <c r="O155" s="70">
        <v>69847</v>
      </c>
      <c r="P155" s="70"/>
      <c r="Q155" s="70">
        <v>52385.25</v>
      </c>
      <c r="R155" s="71">
        <v>2105987.25</v>
      </c>
      <c r="S155" s="72">
        <v>2.0739999999999999E-3</v>
      </c>
      <c r="T155" s="73">
        <v>4367.8175565000001</v>
      </c>
      <c r="U155" s="70">
        <v>3058</v>
      </c>
      <c r="V155" s="71"/>
      <c r="W155" s="71">
        <v>2293.5</v>
      </c>
      <c r="X155" s="74">
        <v>2.2769999999999999E-3</v>
      </c>
      <c r="Y155" s="75">
        <v>5.2222995000000001</v>
      </c>
      <c r="Z155" s="52"/>
    </row>
    <row r="156" spans="7:26" x14ac:dyDescent="0.3">
      <c r="G156" s="67"/>
      <c r="H156" s="52">
        <v>2</v>
      </c>
      <c r="I156" s="52" t="s">
        <v>27</v>
      </c>
      <c r="J156" s="68">
        <v>491</v>
      </c>
      <c r="K156" s="69">
        <v>0.75</v>
      </c>
      <c r="L156" s="70">
        <v>2744010</v>
      </c>
      <c r="M156" s="71">
        <v>5874</v>
      </c>
      <c r="N156" s="71">
        <v>2053602</v>
      </c>
      <c r="O156" s="70">
        <v>69847</v>
      </c>
      <c r="P156" s="70"/>
      <c r="Q156" s="70">
        <v>52385.25</v>
      </c>
      <c r="R156" s="71">
        <v>2105987.25</v>
      </c>
      <c r="S156" s="72">
        <v>2.3000000000000001E-4</v>
      </c>
      <c r="T156" s="73">
        <v>484.37706750000001</v>
      </c>
      <c r="U156" s="70">
        <v>3058</v>
      </c>
      <c r="V156" s="71"/>
      <c r="W156" s="71">
        <v>2293.5</v>
      </c>
      <c r="X156" s="74">
        <v>2.6200000000000003E-4</v>
      </c>
      <c r="Y156" s="75">
        <v>0.60089700000000001</v>
      </c>
      <c r="Z156" s="52"/>
    </row>
    <row r="157" spans="7:26" x14ac:dyDescent="0.3">
      <c r="G157" s="67"/>
      <c r="H157" s="52">
        <v>3</v>
      </c>
      <c r="I157" s="52" t="s">
        <v>20</v>
      </c>
      <c r="J157" s="68">
        <v>491</v>
      </c>
      <c r="K157" s="69">
        <v>0.75</v>
      </c>
      <c r="L157" s="70">
        <v>2744010</v>
      </c>
      <c r="M157" s="71">
        <v>5874</v>
      </c>
      <c r="N157" s="71">
        <v>2053602</v>
      </c>
      <c r="O157" s="70">
        <v>69847</v>
      </c>
      <c r="P157" s="70"/>
      <c r="Q157" s="70">
        <v>52385.25</v>
      </c>
      <c r="R157" s="71">
        <v>2105987.25</v>
      </c>
      <c r="S157" s="72">
        <v>5.2599999999999999E-4</v>
      </c>
      <c r="T157" s="73">
        <v>1107.7492935</v>
      </c>
      <c r="U157" s="70">
        <v>3058</v>
      </c>
      <c r="V157" s="71"/>
      <c r="W157" s="71">
        <v>2293.5</v>
      </c>
      <c r="X157" s="74">
        <v>5.7799999999999995E-4</v>
      </c>
      <c r="Y157" s="75">
        <v>1.3256429999999999</v>
      </c>
      <c r="Z157" s="52"/>
    </row>
    <row r="158" spans="7:26" x14ac:dyDescent="0.3">
      <c r="G158" s="67"/>
      <c r="H158" s="52">
        <v>5</v>
      </c>
      <c r="I158" s="52" t="s">
        <v>17</v>
      </c>
      <c r="J158" s="68">
        <v>491</v>
      </c>
      <c r="K158" s="69">
        <v>0.5</v>
      </c>
      <c r="L158" s="70">
        <v>2744010</v>
      </c>
      <c r="M158" s="71">
        <v>5874</v>
      </c>
      <c r="N158" s="71">
        <v>1369068</v>
      </c>
      <c r="O158" s="70">
        <v>69847</v>
      </c>
      <c r="P158" s="70"/>
      <c r="Q158" s="70">
        <v>34923.5</v>
      </c>
      <c r="R158" s="71">
        <v>1403991.5</v>
      </c>
      <c r="S158" s="72">
        <v>6.2370000000000004E-3</v>
      </c>
      <c r="T158" s="73">
        <v>8756.6949855000003</v>
      </c>
      <c r="U158" s="70">
        <v>3058</v>
      </c>
      <c r="V158" s="71"/>
      <c r="W158" s="71">
        <v>1529</v>
      </c>
      <c r="X158" s="74">
        <v>6.2979999999999998E-3</v>
      </c>
      <c r="Y158" s="75">
        <v>9.6296420000000005</v>
      </c>
      <c r="Z158" s="52"/>
    </row>
    <row r="159" spans="7:26" x14ac:dyDescent="0.3">
      <c r="G159" s="67"/>
      <c r="H159" s="52">
        <v>137</v>
      </c>
      <c r="I159" s="52" t="s">
        <v>148</v>
      </c>
      <c r="J159" s="68">
        <v>491</v>
      </c>
      <c r="K159" s="69">
        <v>0.5</v>
      </c>
      <c r="L159" s="70">
        <v>2744010</v>
      </c>
      <c r="M159" s="71">
        <v>5874</v>
      </c>
      <c r="N159" s="71">
        <v>1369068</v>
      </c>
      <c r="O159" s="70">
        <v>69847</v>
      </c>
      <c r="P159" s="70"/>
      <c r="Q159" s="70">
        <v>34923.5</v>
      </c>
      <c r="R159" s="71">
        <v>1403991.5</v>
      </c>
      <c r="S159" s="72">
        <v>6.9999999999999994E-5</v>
      </c>
      <c r="T159" s="73">
        <v>98.279404999999997</v>
      </c>
      <c r="U159" s="70">
        <v>3058</v>
      </c>
      <c r="V159" s="71"/>
      <c r="W159" s="71">
        <v>1529</v>
      </c>
      <c r="X159" s="74">
        <v>7.4999999999999993E-5</v>
      </c>
      <c r="Y159" s="75">
        <v>0.11467499999999999</v>
      </c>
      <c r="Z159" s="52"/>
    </row>
    <row r="160" spans="7:26" x14ac:dyDescent="0.3">
      <c r="G160" s="67"/>
      <c r="H160" s="52">
        <v>6</v>
      </c>
      <c r="I160" s="52" t="s">
        <v>73</v>
      </c>
      <c r="J160" s="68">
        <v>491</v>
      </c>
      <c r="K160" s="69">
        <v>0.5</v>
      </c>
      <c r="L160" s="70">
        <v>2744010</v>
      </c>
      <c r="M160" s="71">
        <v>5874</v>
      </c>
      <c r="N160" s="71">
        <v>1369068</v>
      </c>
      <c r="O160" s="70">
        <v>69847</v>
      </c>
      <c r="P160" s="70"/>
      <c r="Q160" s="70">
        <v>34923.5</v>
      </c>
      <c r="R160" s="71">
        <v>1403991.5</v>
      </c>
      <c r="S160" s="72">
        <v>0</v>
      </c>
      <c r="T160" s="73">
        <v>0</v>
      </c>
      <c r="U160" s="70">
        <v>3058</v>
      </c>
      <c r="V160" s="71"/>
      <c r="W160" s="71">
        <v>1529</v>
      </c>
      <c r="X160" s="74">
        <v>0</v>
      </c>
      <c r="Y160" s="75">
        <v>0</v>
      </c>
      <c r="Z160" s="52"/>
    </row>
    <row r="161" spans="7:26" x14ac:dyDescent="0.3">
      <c r="G161" s="67"/>
      <c r="H161" s="52">
        <v>7</v>
      </c>
      <c r="I161" s="52" t="s">
        <v>9</v>
      </c>
      <c r="J161" s="68">
        <v>491</v>
      </c>
      <c r="K161" s="69">
        <v>0</v>
      </c>
      <c r="L161" s="70">
        <v>2744010</v>
      </c>
      <c r="M161" s="71">
        <v>5874</v>
      </c>
      <c r="N161" s="71">
        <v>0</v>
      </c>
      <c r="O161" s="70">
        <v>69847</v>
      </c>
      <c r="P161" s="70"/>
      <c r="Q161" s="70">
        <v>0</v>
      </c>
      <c r="R161" s="71">
        <v>0</v>
      </c>
      <c r="S161" s="72">
        <v>1.08E-4</v>
      </c>
      <c r="T161" s="73">
        <v>0</v>
      </c>
      <c r="U161" s="70">
        <v>3058</v>
      </c>
      <c r="V161" s="71"/>
      <c r="W161" s="71">
        <v>0</v>
      </c>
      <c r="X161" s="74">
        <v>1.1900000000000001E-4</v>
      </c>
      <c r="Y161" s="75">
        <v>0</v>
      </c>
      <c r="Z161" s="79"/>
    </row>
    <row r="162" spans="7:26" x14ac:dyDescent="0.3">
      <c r="G162" s="67"/>
      <c r="H162" s="52">
        <v>8</v>
      </c>
      <c r="I162" s="52" t="s">
        <v>23</v>
      </c>
      <c r="J162" s="68">
        <v>491</v>
      </c>
      <c r="K162" s="69">
        <v>0</v>
      </c>
      <c r="L162" s="70">
        <v>2744010</v>
      </c>
      <c r="M162" s="71">
        <v>5874</v>
      </c>
      <c r="N162" s="71">
        <v>0</v>
      </c>
      <c r="O162" s="70">
        <v>69847</v>
      </c>
      <c r="P162" s="70"/>
      <c r="Q162" s="70">
        <v>0</v>
      </c>
      <c r="R162" s="71">
        <v>0</v>
      </c>
      <c r="S162" s="72">
        <v>1.64E-4</v>
      </c>
      <c r="T162" s="73">
        <v>0</v>
      </c>
      <c r="U162" s="70">
        <v>3058</v>
      </c>
      <c r="V162" s="71"/>
      <c r="W162" s="71">
        <v>0</v>
      </c>
      <c r="X162" s="74">
        <v>1.74E-4</v>
      </c>
      <c r="Y162" s="75">
        <v>0</v>
      </c>
      <c r="Z162" s="52"/>
    </row>
    <row r="163" spans="7:26" x14ac:dyDescent="0.3">
      <c r="G163" s="67"/>
      <c r="H163" s="52">
        <v>20</v>
      </c>
      <c r="I163" s="52" t="s">
        <v>179</v>
      </c>
      <c r="J163" s="68">
        <v>491</v>
      </c>
      <c r="K163" s="69">
        <v>0</v>
      </c>
      <c r="L163" s="70">
        <v>2744010</v>
      </c>
      <c r="M163" s="71">
        <v>5874</v>
      </c>
      <c r="N163" s="71">
        <v>0</v>
      </c>
      <c r="O163" s="70">
        <v>69847</v>
      </c>
      <c r="P163" s="70"/>
      <c r="Q163" s="70">
        <v>0</v>
      </c>
      <c r="R163" s="71">
        <v>0</v>
      </c>
      <c r="S163" s="72">
        <v>5.8999999999999998E-5</v>
      </c>
      <c r="T163" s="73">
        <v>0</v>
      </c>
      <c r="U163" s="70">
        <v>3058</v>
      </c>
      <c r="V163" s="71"/>
      <c r="W163" s="71">
        <v>0</v>
      </c>
      <c r="X163" s="74">
        <v>6.3E-5</v>
      </c>
      <c r="Y163" s="75">
        <v>0</v>
      </c>
      <c r="Z163" s="52"/>
    </row>
    <row r="164" spans="7:26" x14ac:dyDescent="0.3">
      <c r="G164" s="67"/>
      <c r="H164" s="52">
        <v>38</v>
      </c>
      <c r="I164" s="52" t="s">
        <v>12</v>
      </c>
      <c r="J164" s="68">
        <v>491</v>
      </c>
      <c r="K164" s="69">
        <v>0.75</v>
      </c>
      <c r="L164" s="70">
        <v>2744010</v>
      </c>
      <c r="M164" s="71">
        <v>5874</v>
      </c>
      <c r="N164" s="71">
        <v>2053602</v>
      </c>
      <c r="O164" s="70">
        <v>69847</v>
      </c>
      <c r="P164" s="70"/>
      <c r="Q164" s="70">
        <v>52385.25</v>
      </c>
      <c r="R164" s="71">
        <v>2105987.25</v>
      </c>
      <c r="S164" s="72">
        <v>8.6000000000000003E-5</v>
      </c>
      <c r="T164" s="73">
        <v>181.1149035</v>
      </c>
      <c r="U164" s="70">
        <v>3058</v>
      </c>
      <c r="V164" s="71"/>
      <c r="W164" s="71">
        <v>2293.5</v>
      </c>
      <c r="X164" s="74">
        <v>9.5000000000000005E-5</v>
      </c>
      <c r="Y164" s="75">
        <v>0.21788250000000001</v>
      </c>
      <c r="Z164" s="52"/>
    </row>
    <row r="165" spans="7:26" x14ac:dyDescent="0.3">
      <c r="G165" s="67"/>
      <c r="H165" s="52">
        <v>41</v>
      </c>
      <c r="I165" s="52" t="s">
        <v>180</v>
      </c>
      <c r="J165" s="68">
        <v>491</v>
      </c>
      <c r="K165" s="69">
        <v>0</v>
      </c>
      <c r="L165" s="70">
        <v>2744010</v>
      </c>
      <c r="M165" s="71">
        <v>5874</v>
      </c>
      <c r="N165" s="71">
        <v>0</v>
      </c>
      <c r="O165" s="70">
        <v>69847</v>
      </c>
      <c r="P165" s="70"/>
      <c r="Q165" s="70">
        <v>0</v>
      </c>
      <c r="R165" s="71">
        <v>0</v>
      </c>
      <c r="S165" s="72">
        <v>0</v>
      </c>
      <c r="T165" s="73">
        <v>0</v>
      </c>
      <c r="U165" s="70">
        <v>3058</v>
      </c>
      <c r="V165" s="71"/>
      <c r="W165" s="71">
        <v>0</v>
      </c>
      <c r="X165" s="74">
        <v>0</v>
      </c>
      <c r="Y165" s="75">
        <v>0</v>
      </c>
      <c r="Z165" s="52"/>
    </row>
    <row r="166" spans="7:26" x14ac:dyDescent="0.3">
      <c r="G166" s="67"/>
      <c r="H166" s="52">
        <v>43</v>
      </c>
      <c r="I166" s="52" t="s">
        <v>181</v>
      </c>
      <c r="J166" s="68">
        <v>491</v>
      </c>
      <c r="K166" s="69">
        <v>0</v>
      </c>
      <c r="L166" s="70">
        <v>2744010</v>
      </c>
      <c r="M166" s="71">
        <v>5874</v>
      </c>
      <c r="N166" s="71">
        <v>0</v>
      </c>
      <c r="O166" s="70">
        <v>69847</v>
      </c>
      <c r="P166" s="70"/>
      <c r="Q166" s="70">
        <v>0</v>
      </c>
      <c r="R166" s="71">
        <v>0</v>
      </c>
      <c r="S166" s="72">
        <v>2.8800000000000001E-4</v>
      </c>
      <c r="T166" s="73">
        <v>0</v>
      </c>
      <c r="U166" s="70">
        <v>3058</v>
      </c>
      <c r="V166" s="71"/>
      <c r="W166" s="71">
        <v>0</v>
      </c>
      <c r="X166" s="74">
        <v>3.2499999999999999E-4</v>
      </c>
      <c r="Y166" s="75">
        <v>0</v>
      </c>
      <c r="Z166" s="52"/>
    </row>
    <row r="167" spans="7:26" x14ac:dyDescent="0.3">
      <c r="G167" s="67"/>
      <c r="H167" s="52">
        <v>55</v>
      </c>
      <c r="I167" s="52" t="s">
        <v>26</v>
      </c>
      <c r="J167" s="68">
        <v>491</v>
      </c>
      <c r="K167" s="69">
        <v>0.75</v>
      </c>
      <c r="L167" s="70">
        <v>2744010</v>
      </c>
      <c r="M167" s="71">
        <v>5874</v>
      </c>
      <c r="N167" s="71">
        <v>2053602</v>
      </c>
      <c r="O167" s="70">
        <v>69847</v>
      </c>
      <c r="P167" s="70"/>
      <c r="Q167" s="70">
        <v>52385.25</v>
      </c>
      <c r="R167" s="71">
        <v>2105987.25</v>
      </c>
      <c r="S167" s="72">
        <v>1.35E-4</v>
      </c>
      <c r="T167" s="73">
        <v>284.30827875</v>
      </c>
      <c r="U167" s="70">
        <v>3058</v>
      </c>
      <c r="V167" s="71"/>
      <c r="W167" s="71">
        <v>2293.5</v>
      </c>
      <c r="X167" s="74">
        <v>1.4799999999999999E-4</v>
      </c>
      <c r="Y167" s="75">
        <v>0.33943799999999996</v>
      </c>
      <c r="Z167" s="52"/>
    </row>
    <row r="168" spans="7:26" x14ac:dyDescent="0.3">
      <c r="G168" s="67"/>
      <c r="H168" s="52">
        <v>56</v>
      </c>
      <c r="I168" s="52" t="s">
        <v>14</v>
      </c>
      <c r="J168" s="68">
        <v>491</v>
      </c>
      <c r="K168" s="69">
        <v>0</v>
      </c>
      <c r="L168" s="70">
        <v>2744010</v>
      </c>
      <c r="M168" s="71">
        <v>5874</v>
      </c>
      <c r="N168" s="71">
        <v>0</v>
      </c>
      <c r="O168" s="70">
        <v>69847</v>
      </c>
      <c r="P168" s="70"/>
      <c r="Q168" s="70">
        <v>0</v>
      </c>
      <c r="R168" s="71">
        <v>0</v>
      </c>
      <c r="S168" s="72">
        <v>1.5150000000000001E-3</v>
      </c>
      <c r="T168" s="73">
        <v>0</v>
      </c>
      <c r="U168" s="70">
        <v>3058</v>
      </c>
      <c r="V168" s="71"/>
      <c r="W168" s="71">
        <v>0</v>
      </c>
      <c r="X168" s="74">
        <v>1.3370000000000001E-3</v>
      </c>
      <c r="Y168" s="75">
        <v>0</v>
      </c>
      <c r="Z168" s="52"/>
    </row>
    <row r="169" spans="7:26" x14ac:dyDescent="0.3">
      <c r="G169" s="67"/>
      <c r="H169" s="52">
        <v>71</v>
      </c>
      <c r="I169" s="52" t="s">
        <v>18</v>
      </c>
      <c r="J169" s="68">
        <v>491</v>
      </c>
      <c r="K169" s="69">
        <v>0</v>
      </c>
      <c r="L169" s="70">
        <v>2744010</v>
      </c>
      <c r="M169" s="71">
        <v>5874</v>
      </c>
      <c r="N169" s="71">
        <v>0</v>
      </c>
      <c r="O169" s="70">
        <v>69847</v>
      </c>
      <c r="P169" s="70"/>
      <c r="Q169" s="70">
        <v>0</v>
      </c>
      <c r="R169" s="71">
        <v>0</v>
      </c>
      <c r="S169" s="72">
        <v>9.0000000000000002E-6</v>
      </c>
      <c r="T169" s="73">
        <v>0</v>
      </c>
      <c r="U169" s="70">
        <v>3058</v>
      </c>
      <c r="V169" s="71"/>
      <c r="W169" s="71">
        <v>0</v>
      </c>
      <c r="X169" s="74">
        <v>1.0000000000000001E-5</v>
      </c>
      <c r="Y169" s="75">
        <v>0</v>
      </c>
      <c r="Z169" s="52"/>
    </row>
    <row r="170" spans="7:26" x14ac:dyDescent="0.3">
      <c r="G170" s="67"/>
      <c r="H170" s="52">
        <v>72</v>
      </c>
      <c r="I170" s="52" t="s">
        <v>28</v>
      </c>
      <c r="J170" s="68">
        <v>491</v>
      </c>
      <c r="K170" s="69">
        <v>0</v>
      </c>
      <c r="L170" s="70">
        <v>2744010</v>
      </c>
      <c r="M170" s="71">
        <v>5874</v>
      </c>
      <c r="N170" s="71">
        <v>0</v>
      </c>
      <c r="O170" s="70">
        <v>69847</v>
      </c>
      <c r="P170" s="70"/>
      <c r="Q170" s="70">
        <v>0</v>
      </c>
      <c r="R170" s="71">
        <v>0</v>
      </c>
      <c r="S170" s="72">
        <v>2.7500000000000002E-4</v>
      </c>
      <c r="T170" s="73">
        <v>0</v>
      </c>
      <c r="U170" s="70">
        <v>3058</v>
      </c>
      <c r="V170" s="71"/>
      <c r="W170" s="71">
        <v>0</v>
      </c>
      <c r="X170" s="74">
        <v>2.9999999999999997E-4</v>
      </c>
      <c r="Y170" s="75">
        <v>0</v>
      </c>
      <c r="Z170" s="52"/>
    </row>
    <row r="171" spans="7:26" x14ac:dyDescent="0.3">
      <c r="G171" s="67"/>
      <c r="H171" s="52">
        <v>97</v>
      </c>
      <c r="I171" s="52" t="s">
        <v>3</v>
      </c>
      <c r="J171" s="68">
        <v>491</v>
      </c>
      <c r="K171" s="69">
        <v>0</v>
      </c>
      <c r="L171" s="70">
        <v>2744010</v>
      </c>
      <c r="M171" s="71">
        <v>5874</v>
      </c>
      <c r="N171" s="71">
        <v>0</v>
      </c>
      <c r="O171" s="70">
        <v>69847</v>
      </c>
      <c r="P171" s="70"/>
      <c r="Q171" s="70">
        <v>0</v>
      </c>
      <c r="R171" s="71">
        <v>0</v>
      </c>
      <c r="S171" s="72">
        <v>1.35E-4</v>
      </c>
      <c r="T171" s="73">
        <v>0</v>
      </c>
      <c r="U171" s="70">
        <v>3058</v>
      </c>
      <c r="V171" s="71"/>
      <c r="W171" s="71">
        <v>0</v>
      </c>
      <c r="X171" s="74">
        <v>1.47E-4</v>
      </c>
      <c r="Y171" s="75">
        <v>0</v>
      </c>
      <c r="Z171" s="52"/>
    </row>
    <row r="172" spans="7:26" x14ac:dyDescent="0.3">
      <c r="G172" s="67"/>
      <c r="H172" s="52">
        <v>104</v>
      </c>
      <c r="I172" s="52" t="s">
        <v>85</v>
      </c>
      <c r="J172" s="68">
        <v>491</v>
      </c>
      <c r="K172" s="69">
        <v>0</v>
      </c>
      <c r="L172" s="70">
        <v>2744010</v>
      </c>
      <c r="M172" s="71">
        <v>5874</v>
      </c>
      <c r="N172" s="71">
        <v>0</v>
      </c>
      <c r="O172" s="70">
        <v>69847</v>
      </c>
      <c r="P172" s="70"/>
      <c r="Q172" s="70">
        <v>0</v>
      </c>
      <c r="R172" s="71">
        <v>0</v>
      </c>
      <c r="S172" s="72">
        <v>0</v>
      </c>
      <c r="T172" s="73">
        <v>0</v>
      </c>
      <c r="U172" s="70">
        <v>3058</v>
      </c>
      <c r="V172" s="71"/>
      <c r="W172" s="71">
        <v>0</v>
      </c>
      <c r="X172" s="74">
        <v>0</v>
      </c>
      <c r="Y172" s="75">
        <v>0</v>
      </c>
      <c r="Z172" s="52"/>
    </row>
    <row r="173" spans="7:26" x14ac:dyDescent="0.3">
      <c r="G173" s="67"/>
      <c r="H173" s="52">
        <v>117</v>
      </c>
      <c r="I173" s="52" t="s">
        <v>21</v>
      </c>
      <c r="J173" s="68">
        <v>491</v>
      </c>
      <c r="K173" s="69">
        <v>0</v>
      </c>
      <c r="L173" s="70">
        <v>2744010</v>
      </c>
      <c r="M173" s="71">
        <v>5874</v>
      </c>
      <c r="N173" s="71">
        <v>0</v>
      </c>
      <c r="O173" s="70">
        <v>69847</v>
      </c>
      <c r="P173" s="70"/>
      <c r="Q173" s="70">
        <v>0</v>
      </c>
      <c r="R173" s="71">
        <v>0</v>
      </c>
      <c r="S173" s="72">
        <v>2.34E-4</v>
      </c>
      <c r="T173" s="73">
        <v>0</v>
      </c>
      <c r="U173" s="70">
        <v>3058</v>
      </c>
      <c r="V173" s="71"/>
      <c r="W173" s="71">
        <v>0</v>
      </c>
      <c r="X173" s="74">
        <v>2.5700000000000001E-4</v>
      </c>
      <c r="Y173" s="75">
        <v>0</v>
      </c>
      <c r="Z173" s="52"/>
    </row>
    <row r="174" spans="7:26" x14ac:dyDescent="0.3">
      <c r="G174" s="67"/>
      <c r="H174" s="52">
        <v>118</v>
      </c>
      <c r="I174" s="52" t="s">
        <v>182</v>
      </c>
      <c r="J174" s="68">
        <v>491</v>
      </c>
      <c r="K174" s="69">
        <v>0</v>
      </c>
      <c r="L174" s="70">
        <v>2744010</v>
      </c>
      <c r="M174" s="71">
        <v>5874</v>
      </c>
      <c r="N174" s="71">
        <v>0</v>
      </c>
      <c r="O174" s="70">
        <v>69847</v>
      </c>
      <c r="P174" s="70"/>
      <c r="Q174" s="70">
        <v>0</v>
      </c>
      <c r="R174" s="71">
        <v>0</v>
      </c>
      <c r="S174" s="72">
        <v>6.9999999999999994E-5</v>
      </c>
      <c r="T174" s="73">
        <v>0</v>
      </c>
      <c r="U174" s="70">
        <v>3058</v>
      </c>
      <c r="V174" s="71"/>
      <c r="W174" s="71">
        <v>0</v>
      </c>
      <c r="X174" s="74">
        <v>8.3999999999999995E-5</v>
      </c>
      <c r="Y174" s="75">
        <v>0</v>
      </c>
      <c r="Z174" s="52"/>
    </row>
    <row r="175" spans="7:26" x14ac:dyDescent="0.3">
      <c r="G175" s="67"/>
      <c r="H175" s="52">
        <v>127</v>
      </c>
      <c r="I175" s="52" t="s">
        <v>149</v>
      </c>
      <c r="J175" s="68">
        <v>491</v>
      </c>
      <c r="K175" s="69">
        <v>0</v>
      </c>
      <c r="L175" s="70">
        <v>2744010</v>
      </c>
      <c r="M175" s="71">
        <v>5874</v>
      </c>
      <c r="N175" s="71">
        <v>0</v>
      </c>
      <c r="O175" s="70">
        <v>69847</v>
      </c>
      <c r="P175" s="70"/>
      <c r="Q175" s="70">
        <v>0</v>
      </c>
      <c r="R175" s="71">
        <v>0</v>
      </c>
      <c r="S175" s="72">
        <v>0</v>
      </c>
      <c r="T175" s="73">
        <v>0</v>
      </c>
      <c r="U175" s="70">
        <v>3058</v>
      </c>
      <c r="V175" s="71"/>
      <c r="W175" s="71">
        <v>0</v>
      </c>
      <c r="X175" s="74">
        <v>0</v>
      </c>
      <c r="Y175" s="75">
        <v>0</v>
      </c>
      <c r="Z175" s="52"/>
    </row>
    <row r="176" spans="7:26" x14ac:dyDescent="0.3">
      <c r="G176" s="67"/>
      <c r="H176" s="52">
        <v>129</v>
      </c>
      <c r="I176" s="52" t="s">
        <v>88</v>
      </c>
      <c r="J176" s="68">
        <v>491</v>
      </c>
      <c r="K176" s="69">
        <v>0</v>
      </c>
      <c r="L176" s="70">
        <v>2744010</v>
      </c>
      <c r="M176" s="71">
        <v>5874</v>
      </c>
      <c r="N176" s="71">
        <v>0</v>
      </c>
      <c r="O176" s="70">
        <v>69847</v>
      </c>
      <c r="P176" s="70"/>
      <c r="Q176" s="70">
        <v>0</v>
      </c>
      <c r="R176" s="71">
        <v>0</v>
      </c>
      <c r="S176" s="72">
        <v>0</v>
      </c>
      <c r="T176" s="73">
        <v>0</v>
      </c>
      <c r="U176" s="70">
        <v>3058</v>
      </c>
      <c r="V176" s="71"/>
      <c r="W176" s="71">
        <v>0</v>
      </c>
      <c r="X176" s="74">
        <v>0</v>
      </c>
      <c r="Y176" s="75">
        <v>0</v>
      </c>
      <c r="Z176" s="52"/>
    </row>
    <row r="177" spans="7:26" ht="15" thickBot="1" x14ac:dyDescent="0.35">
      <c r="G177" s="76"/>
      <c r="H177" s="77"/>
      <c r="I177" s="77"/>
      <c r="J177" s="91"/>
      <c r="K177" s="92"/>
      <c r="L177" s="93"/>
      <c r="M177" s="94"/>
      <c r="N177" s="94"/>
      <c r="O177" s="93"/>
      <c r="P177" s="93"/>
      <c r="Q177" s="93"/>
      <c r="R177" s="94"/>
      <c r="S177" s="95"/>
      <c r="T177" s="96"/>
      <c r="U177" s="93"/>
      <c r="V177" s="94"/>
      <c r="W177" s="94"/>
      <c r="X177" s="88"/>
      <c r="Y177" s="82"/>
      <c r="Z177" s="52"/>
    </row>
    <row r="178" spans="7:26" x14ac:dyDescent="0.3">
      <c r="G178" s="52">
        <v>127</v>
      </c>
      <c r="H178" s="52" t="s">
        <v>149</v>
      </c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79">
        <v>332450.49279750005</v>
      </c>
      <c r="U178" s="52"/>
      <c r="V178" s="52"/>
      <c r="W178" s="52"/>
      <c r="X178" s="52"/>
      <c r="Y178" s="79">
        <v>42656.618204499995</v>
      </c>
      <c r="Z178" s="79">
        <v>375107.11100200005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222"/>
  <sheetViews>
    <sheetView zoomScale="70" zoomScaleNormal="70" workbookViewId="0"/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6.33203125" bestFit="1" customWidth="1"/>
    <col min="7" max="7" width="4.33203125" bestFit="1" customWidth="1"/>
    <col min="8" max="8" width="4.109375" customWidth="1"/>
    <col min="9" max="9" width="28.44140625" bestFit="1" customWidth="1"/>
    <col min="10" max="10" width="8.5546875" bestFit="1" customWidth="1"/>
    <col min="11" max="11" width="6.44140625" bestFit="1" customWidth="1"/>
    <col min="12" max="12" width="11.21875" bestFit="1" customWidth="1"/>
    <col min="13" max="14" width="12.21875" bestFit="1" customWidth="1"/>
    <col min="15" max="15" width="11.6640625" bestFit="1" customWidth="1"/>
    <col min="16" max="16" width="11.109375" bestFit="1" customWidth="1"/>
    <col min="17" max="17" width="8.21875" bestFit="1" customWidth="1"/>
    <col min="18" max="18" width="14.5546875" bestFit="1" customWidth="1"/>
    <col min="19" max="19" width="9.33203125" bestFit="1" customWidth="1"/>
    <col min="20" max="20" width="13.3320312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5" width="12.21875" bestFit="1" customWidth="1"/>
    <col min="26" max="26" width="13.33203125" bestFit="1" customWidth="1"/>
  </cols>
  <sheetData>
    <row r="1" spans="2:34" ht="23.25" x14ac:dyDescent="0.35">
      <c r="B1" s="129" t="s">
        <v>33</v>
      </c>
      <c r="C1" s="129"/>
      <c r="D1" s="129"/>
      <c r="E1" s="129"/>
      <c r="I1" s="1" t="s">
        <v>125</v>
      </c>
    </row>
    <row r="2" spans="2:34" ht="15" x14ac:dyDescent="0.25">
      <c r="B2">
        <v>2018</v>
      </c>
      <c r="D2" s="2"/>
      <c r="E2" s="2"/>
    </row>
    <row r="3" spans="2:34" ht="15" x14ac:dyDescent="0.25">
      <c r="D3" s="2"/>
      <c r="E3" s="2"/>
    </row>
    <row r="4" spans="2:34" ht="18" x14ac:dyDescent="0.35">
      <c r="B4" s="3" t="s">
        <v>29</v>
      </c>
      <c r="C4" s="29"/>
      <c r="D4" s="5" t="s">
        <v>34</v>
      </c>
      <c r="E4" s="5" t="s">
        <v>35</v>
      </c>
    </row>
    <row r="5" spans="2:34" x14ac:dyDescent="0.3">
      <c r="D5" s="8"/>
      <c r="E5" s="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</row>
    <row r="6" spans="2:34" ht="15" thickBot="1" x14ac:dyDescent="0.35">
      <c r="C6" s="47" t="s">
        <v>90</v>
      </c>
      <c r="D6" s="48">
        <v>84</v>
      </c>
      <c r="E6" s="49" t="s">
        <v>36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  <c r="AB6" s="9"/>
      <c r="AC6" s="9"/>
      <c r="AD6" s="9"/>
      <c r="AE6" s="9"/>
      <c r="AF6" s="9"/>
      <c r="AG6" s="9"/>
      <c r="AH6" s="9"/>
    </row>
    <row r="7" spans="2:34" ht="15.6" x14ac:dyDescent="0.3">
      <c r="C7" s="101" t="s">
        <v>166</v>
      </c>
      <c r="D7" s="102">
        <v>115</v>
      </c>
      <c r="E7" s="103" t="s">
        <v>51</v>
      </c>
      <c r="G7" s="58">
        <v>84</v>
      </c>
      <c r="H7" s="59" t="s">
        <v>90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  <c r="AB7" s="9"/>
      <c r="AC7" s="9"/>
      <c r="AD7" s="9"/>
      <c r="AE7" s="9"/>
      <c r="AF7" s="9"/>
      <c r="AG7" s="9"/>
      <c r="AH7" s="9"/>
    </row>
    <row r="8" spans="2:34" x14ac:dyDescent="0.3">
      <c r="C8" s="99"/>
      <c r="D8" s="100"/>
      <c r="E8" s="68"/>
      <c r="G8" s="67"/>
      <c r="H8" s="52">
        <v>1</v>
      </c>
      <c r="I8" s="52" t="s">
        <v>11</v>
      </c>
      <c r="J8" s="68">
        <v>273</v>
      </c>
      <c r="K8" s="69">
        <v>1</v>
      </c>
      <c r="L8" s="70">
        <v>65200800</v>
      </c>
      <c r="M8" s="71">
        <v>3874789</v>
      </c>
      <c r="N8" s="71">
        <v>61326011</v>
      </c>
      <c r="O8" s="70">
        <v>260384</v>
      </c>
      <c r="P8" s="70"/>
      <c r="Q8" s="70">
        <v>260384</v>
      </c>
      <c r="R8" s="71">
        <v>61586395</v>
      </c>
      <c r="S8" s="72">
        <v>2.0739999999999999E-3</v>
      </c>
      <c r="T8" s="73">
        <v>127730.18323</v>
      </c>
      <c r="U8" s="70">
        <v>6207736</v>
      </c>
      <c r="V8" s="71">
        <v>60286</v>
      </c>
      <c r="W8" s="71">
        <v>6147450</v>
      </c>
      <c r="X8" s="74">
        <v>2.2769999999999999E-3</v>
      </c>
      <c r="Y8" s="75">
        <v>13997.74365</v>
      </c>
      <c r="Z8" s="52"/>
      <c r="AB8" s="9"/>
      <c r="AC8" s="9"/>
      <c r="AD8" s="9"/>
      <c r="AE8" s="9"/>
      <c r="AF8" s="9"/>
      <c r="AG8" s="9"/>
      <c r="AH8" s="9"/>
    </row>
    <row r="9" spans="2:34" x14ac:dyDescent="0.3">
      <c r="C9" s="99"/>
      <c r="D9" s="100"/>
      <c r="E9" s="68"/>
      <c r="G9" s="67"/>
      <c r="H9" s="52">
        <v>2</v>
      </c>
      <c r="I9" s="52" t="s">
        <v>27</v>
      </c>
      <c r="J9" s="68">
        <v>273</v>
      </c>
      <c r="K9" s="69">
        <v>1</v>
      </c>
      <c r="L9" s="70">
        <v>65200800</v>
      </c>
      <c r="M9" s="71">
        <v>3874789</v>
      </c>
      <c r="N9" s="71">
        <v>61326011</v>
      </c>
      <c r="O9" s="70">
        <v>260384</v>
      </c>
      <c r="P9" s="70"/>
      <c r="Q9" s="70">
        <v>260384</v>
      </c>
      <c r="R9" s="71">
        <v>61586395</v>
      </c>
      <c r="S9" s="72">
        <v>2.3000000000000001E-4</v>
      </c>
      <c r="T9" s="73">
        <v>14164.870850000001</v>
      </c>
      <c r="U9" s="70">
        <v>6207736</v>
      </c>
      <c r="V9" s="71">
        <v>60286</v>
      </c>
      <c r="W9" s="71">
        <v>6147450</v>
      </c>
      <c r="X9" s="74">
        <v>2.6200000000000003E-4</v>
      </c>
      <c r="Y9" s="75">
        <v>1610.6319000000001</v>
      </c>
      <c r="Z9" s="52"/>
      <c r="AB9" s="9"/>
      <c r="AC9" s="9"/>
      <c r="AD9" s="9"/>
      <c r="AE9" s="9"/>
      <c r="AF9" s="9"/>
      <c r="AG9" s="9"/>
      <c r="AH9" s="9"/>
    </row>
    <row r="10" spans="2:34" x14ac:dyDescent="0.3">
      <c r="C10" s="99"/>
      <c r="D10" s="100"/>
      <c r="E10" s="68"/>
      <c r="G10" s="67"/>
      <c r="H10" s="52">
        <v>3</v>
      </c>
      <c r="I10" s="52" t="s">
        <v>20</v>
      </c>
      <c r="J10" s="68">
        <v>273</v>
      </c>
      <c r="K10" s="69">
        <v>1</v>
      </c>
      <c r="L10" s="70">
        <v>65200800</v>
      </c>
      <c r="M10" s="71">
        <v>3874789</v>
      </c>
      <c r="N10" s="71">
        <v>61326011</v>
      </c>
      <c r="O10" s="70">
        <v>260384</v>
      </c>
      <c r="P10" s="70"/>
      <c r="Q10" s="70">
        <v>260384</v>
      </c>
      <c r="R10" s="71">
        <v>61586395</v>
      </c>
      <c r="S10" s="72">
        <v>5.2599999999999999E-4</v>
      </c>
      <c r="T10" s="73">
        <v>32394.443769999998</v>
      </c>
      <c r="U10" s="70">
        <v>6207736</v>
      </c>
      <c r="V10" s="71">
        <v>60286</v>
      </c>
      <c r="W10" s="71">
        <v>6147450</v>
      </c>
      <c r="X10" s="74">
        <v>5.7799999999999995E-4</v>
      </c>
      <c r="Y10" s="75">
        <v>3553.2260999999999</v>
      </c>
      <c r="Z10" s="52"/>
      <c r="AB10" s="9"/>
      <c r="AC10" s="9"/>
      <c r="AD10" s="9"/>
      <c r="AE10" s="9"/>
      <c r="AF10" s="9"/>
      <c r="AG10" s="9"/>
      <c r="AH10" s="9"/>
    </row>
    <row r="11" spans="2:34" x14ac:dyDescent="0.3">
      <c r="C11" s="99"/>
      <c r="D11" s="100"/>
      <c r="E11" s="68"/>
      <c r="G11" s="67"/>
      <c r="H11" s="52">
        <v>5</v>
      </c>
      <c r="I11" s="52" t="s">
        <v>17</v>
      </c>
      <c r="J11" s="68">
        <v>273</v>
      </c>
      <c r="K11" s="69">
        <v>0.7</v>
      </c>
      <c r="L11" s="70">
        <v>65200800</v>
      </c>
      <c r="M11" s="71">
        <v>3874789</v>
      </c>
      <c r="N11" s="71">
        <v>42928207.699999996</v>
      </c>
      <c r="O11" s="70">
        <v>260384</v>
      </c>
      <c r="P11" s="70"/>
      <c r="Q11" s="70">
        <v>182268.79999999999</v>
      </c>
      <c r="R11" s="71">
        <v>43110476.5</v>
      </c>
      <c r="S11" s="72">
        <v>6.2370000000000004E-3</v>
      </c>
      <c r="T11" s="73">
        <v>268880.04193050001</v>
      </c>
      <c r="U11" s="70">
        <v>6207736</v>
      </c>
      <c r="V11" s="71">
        <v>60286</v>
      </c>
      <c r="W11" s="71">
        <v>4303215</v>
      </c>
      <c r="X11" s="74">
        <v>6.2979999999999998E-3</v>
      </c>
      <c r="Y11" s="75">
        <v>27101.648069999999</v>
      </c>
      <c r="Z11" s="52"/>
      <c r="AB11" s="9"/>
      <c r="AC11" s="9"/>
      <c r="AD11" s="9"/>
      <c r="AE11" s="9"/>
      <c r="AF11" s="9"/>
      <c r="AG11" s="9"/>
      <c r="AH11" s="9"/>
    </row>
    <row r="12" spans="2:34" x14ac:dyDescent="0.3">
      <c r="C12" s="99"/>
      <c r="D12" s="100"/>
      <c r="E12" s="68"/>
      <c r="G12" s="67"/>
      <c r="H12" s="52">
        <v>137</v>
      </c>
      <c r="I12" s="52" t="s">
        <v>148</v>
      </c>
      <c r="J12" s="68">
        <v>273</v>
      </c>
      <c r="K12" s="69">
        <v>0.7</v>
      </c>
      <c r="L12" s="70">
        <v>65200800</v>
      </c>
      <c r="M12" s="71">
        <v>3874789</v>
      </c>
      <c r="N12" s="71">
        <v>42928207.699999996</v>
      </c>
      <c r="O12" s="70">
        <v>260384</v>
      </c>
      <c r="P12" s="70"/>
      <c r="Q12" s="70">
        <v>182268.79999999999</v>
      </c>
      <c r="R12" s="71">
        <v>43110476.5</v>
      </c>
      <c r="S12" s="72">
        <v>6.9999999999999994E-5</v>
      </c>
      <c r="T12" s="73">
        <v>3017.7333549999998</v>
      </c>
      <c r="U12" s="70">
        <v>6207736</v>
      </c>
      <c r="V12" s="71">
        <v>60286</v>
      </c>
      <c r="W12" s="71">
        <v>4303215</v>
      </c>
      <c r="X12" s="74">
        <v>7.4999999999999993E-5</v>
      </c>
      <c r="Y12" s="75">
        <v>322.74112499999995</v>
      </c>
      <c r="Z12" s="52"/>
      <c r="AB12" s="9"/>
      <c r="AC12" s="9"/>
      <c r="AD12" s="9"/>
      <c r="AE12" s="9"/>
      <c r="AF12" s="9"/>
      <c r="AG12" s="9"/>
      <c r="AH12" s="9"/>
    </row>
    <row r="13" spans="2:34" x14ac:dyDescent="0.3">
      <c r="C13" s="99"/>
      <c r="D13" s="100"/>
      <c r="E13" s="68"/>
      <c r="G13" s="67"/>
      <c r="H13" s="52">
        <v>6</v>
      </c>
      <c r="I13" s="52" t="s">
        <v>73</v>
      </c>
      <c r="J13" s="68">
        <v>273</v>
      </c>
      <c r="K13" s="69">
        <v>0.7</v>
      </c>
      <c r="L13" s="70">
        <v>65200800</v>
      </c>
      <c r="M13" s="71">
        <v>3874789</v>
      </c>
      <c r="N13" s="71">
        <v>42928207.699999996</v>
      </c>
      <c r="O13" s="70">
        <v>260384</v>
      </c>
      <c r="P13" s="70"/>
      <c r="Q13" s="70">
        <v>182268.79999999999</v>
      </c>
      <c r="R13" s="71">
        <v>43110476.5</v>
      </c>
      <c r="S13" s="72">
        <v>0</v>
      </c>
      <c r="T13" s="73">
        <v>0</v>
      </c>
      <c r="U13" s="70">
        <v>6207736</v>
      </c>
      <c r="V13" s="71">
        <v>60286</v>
      </c>
      <c r="W13" s="71">
        <v>4303215</v>
      </c>
      <c r="X13" s="74">
        <v>0</v>
      </c>
      <c r="Y13" s="75">
        <v>0</v>
      </c>
      <c r="Z13" s="52"/>
      <c r="AB13" s="9"/>
      <c r="AC13" s="9"/>
      <c r="AD13" s="9"/>
      <c r="AE13" s="9"/>
      <c r="AF13" s="9"/>
      <c r="AG13" s="9"/>
      <c r="AH13" s="9"/>
    </row>
    <row r="14" spans="2:34" x14ac:dyDescent="0.3">
      <c r="C14" s="99"/>
      <c r="D14" s="100"/>
      <c r="E14" s="68"/>
      <c r="G14" s="67"/>
      <c r="H14" s="52">
        <v>7</v>
      </c>
      <c r="I14" s="52" t="s">
        <v>9</v>
      </c>
      <c r="J14" s="68">
        <v>273</v>
      </c>
      <c r="K14" s="69">
        <v>1</v>
      </c>
      <c r="L14" s="70">
        <v>65200800</v>
      </c>
      <c r="M14" s="71">
        <v>3874789</v>
      </c>
      <c r="N14" s="71">
        <v>61326011</v>
      </c>
      <c r="O14" s="70">
        <v>260384</v>
      </c>
      <c r="P14" s="70"/>
      <c r="Q14" s="70">
        <v>260384</v>
      </c>
      <c r="R14" s="71">
        <v>61586395</v>
      </c>
      <c r="S14" s="72">
        <v>1.08E-4</v>
      </c>
      <c r="T14" s="73">
        <v>6651.3306599999996</v>
      </c>
      <c r="U14" s="70">
        <v>6207736</v>
      </c>
      <c r="V14" s="71">
        <v>60286</v>
      </c>
      <c r="W14" s="71">
        <v>6147450</v>
      </c>
      <c r="X14" s="74">
        <v>1.1900000000000001E-4</v>
      </c>
      <c r="Y14" s="75">
        <v>731.54655000000002</v>
      </c>
      <c r="Z14" s="52"/>
      <c r="AB14" s="9"/>
      <c r="AC14" s="9"/>
      <c r="AD14" s="9"/>
      <c r="AE14" s="9"/>
      <c r="AF14" s="9"/>
      <c r="AG14" s="9"/>
      <c r="AH14" s="9"/>
    </row>
    <row r="15" spans="2:34" x14ac:dyDescent="0.3">
      <c r="C15" s="99"/>
      <c r="D15" s="100"/>
      <c r="E15" s="68"/>
      <c r="G15" s="67"/>
      <c r="H15" s="52">
        <v>8</v>
      </c>
      <c r="I15" s="52" t="s">
        <v>23</v>
      </c>
      <c r="J15" s="68">
        <v>273</v>
      </c>
      <c r="K15" s="69">
        <v>1</v>
      </c>
      <c r="L15" s="70">
        <v>65200800</v>
      </c>
      <c r="M15" s="71">
        <v>3874789</v>
      </c>
      <c r="N15" s="71">
        <v>61326011</v>
      </c>
      <c r="O15" s="70">
        <v>260384</v>
      </c>
      <c r="P15" s="70"/>
      <c r="Q15" s="70">
        <v>260384</v>
      </c>
      <c r="R15" s="71">
        <v>61586395</v>
      </c>
      <c r="S15" s="72">
        <v>1.64E-4</v>
      </c>
      <c r="T15" s="73">
        <v>10100.16878</v>
      </c>
      <c r="U15" s="70">
        <v>6207736</v>
      </c>
      <c r="V15" s="71">
        <v>60286</v>
      </c>
      <c r="W15" s="71">
        <v>6147450</v>
      </c>
      <c r="X15" s="74">
        <v>1.74E-4</v>
      </c>
      <c r="Y15" s="75">
        <v>1069.6563000000001</v>
      </c>
      <c r="Z15" s="52"/>
      <c r="AB15" s="9"/>
      <c r="AC15" s="9"/>
      <c r="AD15" s="9"/>
      <c r="AE15" s="9"/>
      <c r="AF15" s="9"/>
      <c r="AG15" s="9"/>
      <c r="AH15" s="9"/>
    </row>
    <row r="16" spans="2:34" x14ac:dyDescent="0.3">
      <c r="C16" s="99"/>
      <c r="D16" s="100"/>
      <c r="E16" s="68"/>
      <c r="G16" s="67"/>
      <c r="H16" s="52">
        <v>17</v>
      </c>
      <c r="I16" s="52" t="s">
        <v>16</v>
      </c>
      <c r="J16" s="68">
        <v>273</v>
      </c>
      <c r="K16" s="69">
        <v>1</v>
      </c>
      <c r="L16" s="70">
        <v>65200800</v>
      </c>
      <c r="M16" s="71">
        <v>3874789</v>
      </c>
      <c r="N16" s="71">
        <v>61326011</v>
      </c>
      <c r="O16" s="70">
        <v>260384</v>
      </c>
      <c r="P16" s="70"/>
      <c r="Q16" s="70">
        <v>260384</v>
      </c>
      <c r="R16" s="71">
        <v>61586395</v>
      </c>
      <c r="S16" s="72">
        <v>6.4899999999999995E-4</v>
      </c>
      <c r="T16" s="73">
        <v>39969.570354999996</v>
      </c>
      <c r="U16" s="70">
        <v>6207736</v>
      </c>
      <c r="V16" s="71">
        <v>60286</v>
      </c>
      <c r="W16" s="71">
        <v>6147450</v>
      </c>
      <c r="X16" s="74">
        <v>7.0899999999999999E-4</v>
      </c>
      <c r="Y16" s="75">
        <v>4358.54205</v>
      </c>
      <c r="Z16" s="52"/>
      <c r="AB16" s="9"/>
      <c r="AC16" s="9"/>
      <c r="AD16" s="9"/>
      <c r="AE16" s="9"/>
      <c r="AF16" s="9"/>
      <c r="AG16" s="9"/>
      <c r="AH16" s="9"/>
    </row>
    <row r="17" spans="3:34" x14ac:dyDescent="0.3">
      <c r="C17" s="99"/>
      <c r="D17" s="100"/>
      <c r="E17" s="68"/>
      <c r="G17" s="67"/>
      <c r="H17" s="52">
        <v>19</v>
      </c>
      <c r="I17" s="52" t="s">
        <v>15</v>
      </c>
      <c r="J17" s="68">
        <v>273</v>
      </c>
      <c r="K17" s="69">
        <v>1</v>
      </c>
      <c r="L17" s="70">
        <v>65200800</v>
      </c>
      <c r="M17" s="71">
        <v>3874789</v>
      </c>
      <c r="N17" s="71">
        <v>61326011</v>
      </c>
      <c r="O17" s="70">
        <v>260384</v>
      </c>
      <c r="P17" s="70"/>
      <c r="Q17" s="70">
        <v>260384</v>
      </c>
      <c r="R17" s="71">
        <v>61586395</v>
      </c>
      <c r="S17" s="72">
        <v>6.2000000000000003E-5</v>
      </c>
      <c r="T17" s="73">
        <v>3818.3564900000001</v>
      </c>
      <c r="U17" s="70">
        <v>6207736</v>
      </c>
      <c r="V17" s="71">
        <v>60286</v>
      </c>
      <c r="W17" s="71">
        <v>6147450</v>
      </c>
      <c r="X17" s="74">
        <v>6.8999999999999997E-5</v>
      </c>
      <c r="Y17" s="75">
        <v>424.17404999999997</v>
      </c>
      <c r="Z17" s="52"/>
      <c r="AB17" s="9"/>
      <c r="AC17" s="9"/>
      <c r="AD17" s="9"/>
      <c r="AE17" s="9"/>
      <c r="AF17" s="9"/>
      <c r="AG17" s="9"/>
      <c r="AH17" s="9"/>
    </row>
    <row r="18" spans="3:34" x14ac:dyDescent="0.3">
      <c r="C18" s="99"/>
      <c r="D18" s="100"/>
      <c r="E18" s="68"/>
      <c r="G18" s="67"/>
      <c r="H18" s="52">
        <v>28</v>
      </c>
      <c r="I18" s="52" t="s">
        <v>13</v>
      </c>
      <c r="J18" s="68">
        <v>273</v>
      </c>
      <c r="K18" s="69">
        <v>1</v>
      </c>
      <c r="L18" s="70">
        <v>65200800</v>
      </c>
      <c r="M18" s="71">
        <v>3874789</v>
      </c>
      <c r="N18" s="71">
        <v>61326011</v>
      </c>
      <c r="O18" s="70">
        <v>260384</v>
      </c>
      <c r="P18" s="70"/>
      <c r="Q18" s="70">
        <v>260384</v>
      </c>
      <c r="R18" s="71">
        <v>61586395</v>
      </c>
      <c r="S18" s="72">
        <v>1.1559999999999999E-3</v>
      </c>
      <c r="T18" s="73">
        <v>71193.872619999995</v>
      </c>
      <c r="U18" s="70">
        <v>6207736</v>
      </c>
      <c r="V18" s="71">
        <v>60286</v>
      </c>
      <c r="W18" s="71">
        <v>6147450</v>
      </c>
      <c r="X18" s="74">
        <v>1.289E-3</v>
      </c>
      <c r="Y18" s="75">
        <v>7924.0630499999997</v>
      </c>
      <c r="Z18" s="52"/>
      <c r="AB18" s="9"/>
      <c r="AC18" s="9"/>
      <c r="AD18" s="9"/>
      <c r="AE18" s="9"/>
      <c r="AF18" s="9"/>
      <c r="AG18" s="9"/>
      <c r="AH18" s="9"/>
    </row>
    <row r="19" spans="3:34" x14ac:dyDescent="0.3">
      <c r="C19" s="99"/>
      <c r="D19" s="100"/>
      <c r="E19" s="68"/>
      <c r="G19" s="67"/>
      <c r="H19" s="52">
        <v>38</v>
      </c>
      <c r="I19" s="52" t="s">
        <v>12</v>
      </c>
      <c r="J19" s="68">
        <v>273</v>
      </c>
      <c r="K19" s="69">
        <v>1</v>
      </c>
      <c r="L19" s="70">
        <v>65200800</v>
      </c>
      <c r="M19" s="71">
        <v>3874789</v>
      </c>
      <c r="N19" s="71">
        <v>61326011</v>
      </c>
      <c r="O19" s="70">
        <v>260384</v>
      </c>
      <c r="P19" s="70"/>
      <c r="Q19" s="70">
        <v>260384</v>
      </c>
      <c r="R19" s="71">
        <v>61586395</v>
      </c>
      <c r="S19" s="72">
        <v>8.6000000000000003E-5</v>
      </c>
      <c r="T19" s="73">
        <v>5296.4299700000001</v>
      </c>
      <c r="U19" s="70">
        <v>6207736</v>
      </c>
      <c r="V19" s="71">
        <v>60286</v>
      </c>
      <c r="W19" s="71">
        <v>6147450</v>
      </c>
      <c r="X19" s="74">
        <v>9.5000000000000005E-5</v>
      </c>
      <c r="Y19" s="75">
        <v>584.00774999999999</v>
      </c>
      <c r="Z19" s="52"/>
      <c r="AB19" s="9"/>
      <c r="AC19" s="9"/>
      <c r="AD19" s="9"/>
      <c r="AE19" s="9"/>
      <c r="AF19" s="9"/>
      <c r="AG19" s="9"/>
      <c r="AH19" s="9"/>
    </row>
    <row r="20" spans="3:34" x14ac:dyDescent="0.3">
      <c r="C20" s="99"/>
      <c r="D20" s="100"/>
      <c r="E20" s="68"/>
      <c r="G20" s="67"/>
      <c r="H20" s="52">
        <v>41</v>
      </c>
      <c r="I20" s="52" t="s">
        <v>80</v>
      </c>
      <c r="J20" s="68">
        <v>273</v>
      </c>
      <c r="K20" s="69">
        <v>1</v>
      </c>
      <c r="L20" s="70">
        <v>65200800</v>
      </c>
      <c r="M20" s="71">
        <v>3874789</v>
      </c>
      <c r="N20" s="71">
        <v>61326011</v>
      </c>
      <c r="O20" s="70">
        <v>260384</v>
      </c>
      <c r="P20" s="70"/>
      <c r="Q20" s="70">
        <v>260384</v>
      </c>
      <c r="R20" s="71">
        <v>61586395</v>
      </c>
      <c r="S20" s="72">
        <v>0</v>
      </c>
      <c r="T20" s="73">
        <v>0</v>
      </c>
      <c r="U20" s="70">
        <v>6207736</v>
      </c>
      <c r="V20" s="71">
        <v>60286</v>
      </c>
      <c r="W20" s="71">
        <v>6147450</v>
      </c>
      <c r="X20" s="74">
        <v>0</v>
      </c>
      <c r="Y20" s="75">
        <v>0</v>
      </c>
      <c r="Z20" s="52"/>
      <c r="AB20" s="9"/>
      <c r="AC20" s="9"/>
      <c r="AD20" s="9"/>
      <c r="AE20" s="9"/>
      <c r="AF20" s="9"/>
      <c r="AG20" s="9"/>
      <c r="AH20" s="9"/>
    </row>
    <row r="21" spans="3:34" x14ac:dyDescent="0.3">
      <c r="C21" s="99"/>
      <c r="D21" s="100"/>
      <c r="E21" s="68"/>
      <c r="G21" s="67"/>
      <c r="H21" s="52">
        <v>55</v>
      </c>
      <c r="I21" s="52" t="s">
        <v>26</v>
      </c>
      <c r="J21" s="68">
        <v>273</v>
      </c>
      <c r="K21" s="69">
        <v>1</v>
      </c>
      <c r="L21" s="70">
        <v>65200800</v>
      </c>
      <c r="M21" s="71">
        <v>3874789</v>
      </c>
      <c r="N21" s="71">
        <v>61326011</v>
      </c>
      <c r="O21" s="70">
        <v>260384</v>
      </c>
      <c r="P21" s="70"/>
      <c r="Q21" s="70">
        <v>260384</v>
      </c>
      <c r="R21" s="71">
        <v>61586395</v>
      </c>
      <c r="S21" s="72">
        <v>1.35E-4</v>
      </c>
      <c r="T21" s="73">
        <v>8314.1633249999995</v>
      </c>
      <c r="U21" s="70">
        <v>6207736</v>
      </c>
      <c r="V21" s="71">
        <v>60286</v>
      </c>
      <c r="W21" s="71">
        <v>6147450</v>
      </c>
      <c r="X21" s="74">
        <v>1.4799999999999999E-4</v>
      </c>
      <c r="Y21" s="75">
        <v>909.82259999999997</v>
      </c>
      <c r="Z21" s="52"/>
      <c r="AB21" s="9"/>
      <c r="AC21" s="9"/>
      <c r="AD21" s="9"/>
      <c r="AE21" s="9"/>
      <c r="AF21" s="9"/>
      <c r="AG21" s="9"/>
      <c r="AH21" s="9"/>
    </row>
    <row r="22" spans="3:34" x14ac:dyDescent="0.3">
      <c r="C22" s="99"/>
      <c r="D22" s="100"/>
      <c r="E22" s="68"/>
      <c r="G22" s="67"/>
      <c r="H22" s="52">
        <v>71</v>
      </c>
      <c r="I22" s="52" t="s">
        <v>18</v>
      </c>
      <c r="J22" s="68">
        <v>273</v>
      </c>
      <c r="K22" s="69">
        <v>1</v>
      </c>
      <c r="L22" s="70">
        <v>65200800</v>
      </c>
      <c r="M22" s="71">
        <v>3874789</v>
      </c>
      <c r="N22" s="71">
        <v>61326011</v>
      </c>
      <c r="O22" s="70">
        <v>260384</v>
      </c>
      <c r="P22" s="70"/>
      <c r="Q22" s="70">
        <v>260384</v>
      </c>
      <c r="R22" s="71">
        <v>61586395</v>
      </c>
      <c r="S22" s="72">
        <v>9.0000000000000002E-6</v>
      </c>
      <c r="T22" s="73">
        <v>554.27755500000001</v>
      </c>
      <c r="U22" s="70">
        <v>6207736</v>
      </c>
      <c r="V22" s="71">
        <v>60286</v>
      </c>
      <c r="W22" s="71">
        <v>6147450</v>
      </c>
      <c r="X22" s="74">
        <v>1.0000000000000001E-5</v>
      </c>
      <c r="Y22" s="75">
        <v>61.474500000000006</v>
      </c>
      <c r="Z22" s="52"/>
      <c r="AB22" s="9"/>
      <c r="AC22" s="9"/>
      <c r="AD22" s="9"/>
      <c r="AE22" s="9"/>
      <c r="AF22" s="9"/>
      <c r="AG22" s="9"/>
      <c r="AH22" s="9"/>
    </row>
    <row r="23" spans="3:34" x14ac:dyDescent="0.3">
      <c r="C23" s="99"/>
      <c r="D23" s="100"/>
      <c r="E23" s="68"/>
      <c r="G23" s="67"/>
      <c r="H23" s="52">
        <v>72</v>
      </c>
      <c r="I23" s="52" t="s">
        <v>28</v>
      </c>
      <c r="J23" s="68">
        <v>273</v>
      </c>
      <c r="K23" s="69">
        <v>1</v>
      </c>
      <c r="L23" s="70">
        <v>65200800</v>
      </c>
      <c r="M23" s="71">
        <v>3874789</v>
      </c>
      <c r="N23" s="71">
        <v>61326011</v>
      </c>
      <c r="O23" s="70">
        <v>260384</v>
      </c>
      <c r="P23" s="70"/>
      <c r="Q23" s="70">
        <v>260384</v>
      </c>
      <c r="R23" s="71">
        <v>61586395</v>
      </c>
      <c r="S23" s="72">
        <v>2.7500000000000002E-4</v>
      </c>
      <c r="T23" s="73">
        <v>16936.258625000002</v>
      </c>
      <c r="U23" s="70">
        <v>6207736</v>
      </c>
      <c r="V23" s="71">
        <v>60286</v>
      </c>
      <c r="W23" s="71">
        <v>6147450</v>
      </c>
      <c r="X23" s="74">
        <v>2.9999999999999997E-4</v>
      </c>
      <c r="Y23" s="75">
        <v>1844.2349999999999</v>
      </c>
      <c r="Z23" s="52"/>
      <c r="AB23" s="9"/>
      <c r="AC23" s="9"/>
      <c r="AD23" s="9"/>
      <c r="AE23" s="9"/>
      <c r="AF23" s="9"/>
      <c r="AG23" s="9"/>
      <c r="AH23" s="9"/>
    </row>
    <row r="24" spans="3:34" x14ac:dyDescent="0.3">
      <c r="C24" s="99"/>
      <c r="D24" s="100"/>
      <c r="E24" s="68"/>
      <c r="G24" s="67"/>
      <c r="H24" s="52">
        <v>84</v>
      </c>
      <c r="I24" s="52" t="s">
        <v>90</v>
      </c>
      <c r="J24" s="68">
        <v>273</v>
      </c>
      <c r="K24" s="69">
        <v>1</v>
      </c>
      <c r="L24" s="70">
        <v>65200800</v>
      </c>
      <c r="M24" s="71">
        <v>3874789</v>
      </c>
      <c r="N24" s="71">
        <v>61326011</v>
      </c>
      <c r="O24" s="70">
        <v>260384</v>
      </c>
      <c r="P24" s="70"/>
      <c r="Q24" s="70">
        <v>260384</v>
      </c>
      <c r="R24" s="71">
        <v>61586395</v>
      </c>
      <c r="S24" s="72">
        <v>0</v>
      </c>
      <c r="T24" s="73">
        <v>0</v>
      </c>
      <c r="U24" s="70">
        <v>6207736</v>
      </c>
      <c r="V24" s="71">
        <v>60286</v>
      </c>
      <c r="W24" s="71">
        <v>6147450</v>
      </c>
      <c r="X24" s="74">
        <v>0</v>
      </c>
      <c r="Y24" s="75">
        <v>0</v>
      </c>
      <c r="Z24" s="52"/>
      <c r="AB24" s="9"/>
      <c r="AC24" s="9"/>
      <c r="AD24" s="9"/>
      <c r="AE24" s="9"/>
      <c r="AF24" s="9"/>
      <c r="AG24" s="9"/>
      <c r="AH24" s="9"/>
    </row>
    <row r="25" spans="3:34" x14ac:dyDescent="0.3">
      <c r="G25" s="67"/>
      <c r="H25" s="52">
        <v>104</v>
      </c>
      <c r="I25" s="52" t="s">
        <v>85</v>
      </c>
      <c r="J25" s="68">
        <v>273</v>
      </c>
      <c r="K25" s="69">
        <v>1</v>
      </c>
      <c r="L25" s="70">
        <v>65200800</v>
      </c>
      <c r="M25" s="71">
        <v>3874789</v>
      </c>
      <c r="N25" s="71">
        <v>61326011</v>
      </c>
      <c r="O25" s="70">
        <v>260384</v>
      </c>
      <c r="P25" s="70"/>
      <c r="Q25" s="70">
        <v>260384</v>
      </c>
      <c r="R25" s="71">
        <v>61586395</v>
      </c>
      <c r="S25" s="72">
        <v>0</v>
      </c>
      <c r="T25" s="73">
        <v>0</v>
      </c>
      <c r="U25" s="70">
        <v>6207736</v>
      </c>
      <c r="V25" s="71">
        <v>60286</v>
      </c>
      <c r="W25" s="71">
        <v>6147450</v>
      </c>
      <c r="X25" s="74">
        <v>0</v>
      </c>
      <c r="Y25" s="75">
        <v>0</v>
      </c>
      <c r="Z25" s="52"/>
      <c r="AB25" s="9"/>
      <c r="AC25" s="9"/>
      <c r="AD25" s="9"/>
      <c r="AE25" s="9"/>
      <c r="AF25" s="9"/>
      <c r="AG25" s="9"/>
      <c r="AH25" s="9"/>
    </row>
    <row r="26" spans="3:34" x14ac:dyDescent="0.3">
      <c r="C26" s="99"/>
      <c r="D26" s="100"/>
      <c r="E26" s="68"/>
      <c r="G26" s="67"/>
      <c r="H26" s="52">
        <v>117</v>
      </c>
      <c r="I26" s="52" t="s">
        <v>21</v>
      </c>
      <c r="J26" s="68">
        <v>273</v>
      </c>
      <c r="K26" s="69">
        <v>1</v>
      </c>
      <c r="L26" s="70">
        <v>65200800</v>
      </c>
      <c r="M26" s="71">
        <v>3874789</v>
      </c>
      <c r="N26" s="71">
        <v>61326011</v>
      </c>
      <c r="O26" s="70">
        <v>260384</v>
      </c>
      <c r="P26" s="70"/>
      <c r="Q26" s="70">
        <v>260384</v>
      </c>
      <c r="R26" s="71">
        <v>61586395</v>
      </c>
      <c r="S26" s="72">
        <v>2.34E-4</v>
      </c>
      <c r="T26" s="73">
        <v>14411.21643</v>
      </c>
      <c r="U26" s="70">
        <v>6207736</v>
      </c>
      <c r="V26" s="71">
        <v>60286</v>
      </c>
      <c r="W26" s="71">
        <v>6147450</v>
      </c>
      <c r="X26" s="74">
        <v>2.5700000000000001E-4</v>
      </c>
      <c r="Y26" s="75">
        <v>1579.8946500000002</v>
      </c>
      <c r="Z26" s="52"/>
      <c r="AB26" s="9"/>
      <c r="AC26" s="9"/>
      <c r="AD26" s="9"/>
      <c r="AE26" s="9"/>
      <c r="AF26" s="9"/>
      <c r="AG26" s="9"/>
      <c r="AH26" s="9"/>
    </row>
    <row r="27" spans="3:34" x14ac:dyDescent="0.3">
      <c r="C27" s="99"/>
      <c r="D27" s="100"/>
      <c r="E27" s="68"/>
      <c r="G27" s="67"/>
      <c r="H27" s="52">
        <v>119</v>
      </c>
      <c r="I27" s="52" t="s">
        <v>91</v>
      </c>
      <c r="J27" s="68">
        <v>273</v>
      </c>
      <c r="K27" s="69">
        <v>1</v>
      </c>
      <c r="L27" s="70">
        <v>65200800</v>
      </c>
      <c r="M27" s="71">
        <v>3874789</v>
      </c>
      <c r="N27" s="71">
        <v>61326011</v>
      </c>
      <c r="O27" s="70">
        <v>260384</v>
      </c>
      <c r="P27" s="70"/>
      <c r="Q27" s="70">
        <v>260384</v>
      </c>
      <c r="R27" s="71">
        <v>61586395</v>
      </c>
      <c r="S27" s="72">
        <v>0</v>
      </c>
      <c r="T27" s="73">
        <v>0</v>
      </c>
      <c r="U27" s="70">
        <v>6207736</v>
      </c>
      <c r="V27" s="71">
        <v>60286</v>
      </c>
      <c r="W27" s="71">
        <v>6147450</v>
      </c>
      <c r="X27" s="74">
        <v>0</v>
      </c>
      <c r="Y27" s="75">
        <v>0</v>
      </c>
      <c r="Z27" s="52"/>
      <c r="AB27" s="9"/>
      <c r="AC27" s="9"/>
      <c r="AD27" s="9"/>
      <c r="AE27" s="9"/>
      <c r="AF27" s="9"/>
      <c r="AG27" s="9"/>
      <c r="AH27" s="9"/>
    </row>
    <row r="28" spans="3:34" x14ac:dyDescent="0.3">
      <c r="C28" s="99"/>
      <c r="D28" s="100"/>
      <c r="E28" s="68"/>
      <c r="G28" s="67"/>
      <c r="H28" s="52">
        <v>123</v>
      </c>
      <c r="I28" s="52" t="s">
        <v>29</v>
      </c>
      <c r="J28" s="68">
        <v>273</v>
      </c>
      <c r="K28" s="69">
        <v>1</v>
      </c>
      <c r="L28" s="70">
        <v>65200800</v>
      </c>
      <c r="M28" s="71">
        <v>3874789</v>
      </c>
      <c r="N28" s="71">
        <v>61326011</v>
      </c>
      <c r="O28" s="70">
        <v>260384</v>
      </c>
      <c r="P28" s="70"/>
      <c r="Q28" s="70">
        <v>260384</v>
      </c>
      <c r="R28" s="71">
        <v>61586395</v>
      </c>
      <c r="S28" s="72">
        <v>1.0369999999999999E-3</v>
      </c>
      <c r="T28" s="73">
        <v>63865.091614999998</v>
      </c>
      <c r="U28" s="70">
        <v>6207736</v>
      </c>
      <c r="V28" s="71">
        <v>60286</v>
      </c>
      <c r="W28" s="71">
        <v>6147450</v>
      </c>
      <c r="X28" s="74">
        <v>1.1529999999999999E-3</v>
      </c>
      <c r="Y28" s="75">
        <v>7088.0098499999995</v>
      </c>
      <c r="Z28" s="52"/>
      <c r="AB28" s="9"/>
      <c r="AC28" s="9"/>
      <c r="AD28" s="9"/>
      <c r="AE28" s="9"/>
      <c r="AF28" s="9"/>
      <c r="AG28" s="9"/>
      <c r="AH28" s="9"/>
    </row>
    <row r="29" spans="3:34" x14ac:dyDescent="0.3">
      <c r="C29" s="99"/>
      <c r="D29" s="100"/>
      <c r="E29" s="68"/>
      <c r="G29" s="67"/>
      <c r="H29" s="52"/>
      <c r="I29" s="52"/>
      <c r="J29" s="68"/>
      <c r="K29" s="69"/>
      <c r="L29" s="71"/>
      <c r="M29" s="71"/>
      <c r="N29" s="71"/>
      <c r="O29" s="71"/>
      <c r="P29" s="71"/>
      <c r="Q29" s="71"/>
      <c r="R29" s="71"/>
      <c r="S29" s="74"/>
      <c r="T29" s="73"/>
      <c r="U29" s="71"/>
      <c r="V29" s="71"/>
      <c r="W29" s="71"/>
      <c r="X29" s="74"/>
      <c r="Y29" s="75"/>
      <c r="Z29" s="52"/>
      <c r="AB29" s="9"/>
      <c r="AC29" s="9"/>
      <c r="AD29" s="9"/>
      <c r="AE29" s="9"/>
      <c r="AF29" s="9"/>
      <c r="AG29" s="9"/>
      <c r="AH29" s="9"/>
    </row>
    <row r="30" spans="3:34" ht="15.6" x14ac:dyDescent="0.3">
      <c r="C30" s="99"/>
      <c r="D30" s="100"/>
      <c r="E30" s="68"/>
      <c r="G30" s="80">
        <v>84</v>
      </c>
      <c r="H30" s="81" t="s">
        <v>90</v>
      </c>
      <c r="I30" s="52"/>
      <c r="J30" s="68"/>
      <c r="K30" s="69"/>
      <c r="L30" s="71"/>
      <c r="M30" s="71"/>
      <c r="N30" s="71"/>
      <c r="O30" s="71"/>
      <c r="P30" s="71"/>
      <c r="Q30" s="71"/>
      <c r="R30" s="71"/>
      <c r="S30" s="74"/>
      <c r="T30" s="73"/>
      <c r="U30" s="71"/>
      <c r="V30" s="71"/>
      <c r="W30" s="71"/>
      <c r="X30" s="74"/>
      <c r="Y30" s="75"/>
      <c r="Z30" s="52"/>
      <c r="AB30" s="9"/>
      <c r="AC30" s="9"/>
      <c r="AD30" s="9"/>
      <c r="AE30" s="9"/>
      <c r="AF30" s="9"/>
      <c r="AG30" s="9"/>
      <c r="AH30" s="9"/>
    </row>
    <row r="31" spans="3:34" x14ac:dyDescent="0.3">
      <c r="C31" s="99"/>
      <c r="D31" s="100"/>
      <c r="E31" s="68"/>
      <c r="G31" s="67"/>
      <c r="H31" s="52">
        <v>1</v>
      </c>
      <c r="I31" s="52" t="s">
        <v>11</v>
      </c>
      <c r="J31" s="68">
        <v>923</v>
      </c>
      <c r="K31" s="69">
        <v>1</v>
      </c>
      <c r="L31" s="70">
        <v>0</v>
      </c>
      <c r="M31" s="71"/>
      <c r="N31" s="71">
        <v>0</v>
      </c>
      <c r="O31" s="70">
        <v>445344</v>
      </c>
      <c r="P31" s="71">
        <v>300</v>
      </c>
      <c r="Q31" s="70">
        <v>445044</v>
      </c>
      <c r="R31" s="71">
        <v>445044</v>
      </c>
      <c r="S31" s="72">
        <v>2.0739999999999999E-3</v>
      </c>
      <c r="T31" s="73">
        <v>923.02125599999999</v>
      </c>
      <c r="U31" s="70">
        <v>0</v>
      </c>
      <c r="V31" s="71"/>
      <c r="W31" s="71">
        <v>0</v>
      </c>
      <c r="X31" s="74">
        <v>2.2769999999999999E-3</v>
      </c>
      <c r="Y31" s="75">
        <v>0</v>
      </c>
      <c r="Z31" s="52"/>
      <c r="AB31" s="9"/>
      <c r="AC31" s="9"/>
      <c r="AD31" s="9"/>
      <c r="AE31" s="9"/>
      <c r="AF31" s="9"/>
      <c r="AG31" s="9"/>
      <c r="AH31" s="9"/>
    </row>
    <row r="32" spans="3:34" x14ac:dyDescent="0.3">
      <c r="C32" s="99"/>
      <c r="D32" s="100"/>
      <c r="E32" s="68"/>
      <c r="G32" s="67"/>
      <c r="H32" s="52">
        <v>2</v>
      </c>
      <c r="I32" s="52" t="s">
        <v>27</v>
      </c>
      <c r="J32" s="68">
        <v>923</v>
      </c>
      <c r="K32" s="69">
        <v>1</v>
      </c>
      <c r="L32" s="70">
        <v>0</v>
      </c>
      <c r="M32" s="71"/>
      <c r="N32" s="71">
        <v>0</v>
      </c>
      <c r="O32" s="70">
        <v>445344</v>
      </c>
      <c r="P32" s="71">
        <v>300</v>
      </c>
      <c r="Q32" s="70">
        <v>445044</v>
      </c>
      <c r="R32" s="71">
        <v>445044</v>
      </c>
      <c r="S32" s="72">
        <v>2.3000000000000001E-4</v>
      </c>
      <c r="T32" s="73">
        <v>102.36012000000001</v>
      </c>
      <c r="U32" s="70">
        <v>0</v>
      </c>
      <c r="V32" s="71"/>
      <c r="W32" s="71">
        <v>0</v>
      </c>
      <c r="X32" s="74">
        <v>2.6200000000000003E-4</v>
      </c>
      <c r="Y32" s="75">
        <v>0</v>
      </c>
      <c r="Z32" s="52"/>
      <c r="AB32" s="9"/>
      <c r="AC32" s="9"/>
      <c r="AD32" s="9"/>
      <c r="AE32" s="9"/>
      <c r="AF32" s="9"/>
      <c r="AG32" s="9"/>
      <c r="AH32" s="9"/>
    </row>
    <row r="33" spans="3:34" x14ac:dyDescent="0.3">
      <c r="C33" s="99"/>
      <c r="D33" s="100"/>
      <c r="E33" s="68"/>
      <c r="G33" s="67"/>
      <c r="H33" s="52">
        <v>3</v>
      </c>
      <c r="I33" s="52" t="s">
        <v>20</v>
      </c>
      <c r="J33" s="68">
        <v>923</v>
      </c>
      <c r="K33" s="69">
        <v>1</v>
      </c>
      <c r="L33" s="70">
        <v>0</v>
      </c>
      <c r="M33" s="71"/>
      <c r="N33" s="71">
        <v>0</v>
      </c>
      <c r="O33" s="70">
        <v>445344</v>
      </c>
      <c r="P33" s="71">
        <v>300</v>
      </c>
      <c r="Q33" s="70">
        <v>445044</v>
      </c>
      <c r="R33" s="71">
        <v>445044</v>
      </c>
      <c r="S33" s="72">
        <v>5.2599999999999999E-4</v>
      </c>
      <c r="T33" s="73">
        <v>234.093144</v>
      </c>
      <c r="U33" s="70">
        <v>0</v>
      </c>
      <c r="V33" s="71"/>
      <c r="W33" s="71">
        <v>0</v>
      </c>
      <c r="X33" s="74">
        <v>5.7799999999999995E-4</v>
      </c>
      <c r="Y33" s="75">
        <v>0</v>
      </c>
      <c r="Z33" s="52"/>
      <c r="AB33" s="9"/>
      <c r="AC33" s="9"/>
      <c r="AD33" s="9"/>
      <c r="AE33" s="9"/>
      <c r="AF33" s="9"/>
      <c r="AG33" s="9"/>
      <c r="AH33" s="9"/>
    </row>
    <row r="34" spans="3:34" x14ac:dyDescent="0.3">
      <c r="C34" s="99"/>
      <c r="D34" s="100"/>
      <c r="E34" s="68"/>
      <c r="G34" s="67"/>
      <c r="H34" s="52">
        <v>5</v>
      </c>
      <c r="I34" s="52" t="s">
        <v>17</v>
      </c>
      <c r="J34" s="68">
        <v>923</v>
      </c>
      <c r="K34" s="69">
        <v>0.7</v>
      </c>
      <c r="L34" s="70">
        <v>0</v>
      </c>
      <c r="M34" s="71"/>
      <c r="N34" s="71">
        <v>0</v>
      </c>
      <c r="O34" s="70">
        <v>445344</v>
      </c>
      <c r="P34" s="71">
        <v>300</v>
      </c>
      <c r="Q34" s="70">
        <v>311530.8</v>
      </c>
      <c r="R34" s="71">
        <v>311530.8</v>
      </c>
      <c r="S34" s="72">
        <v>6.2370000000000004E-3</v>
      </c>
      <c r="T34" s="73">
        <v>1943.0175996</v>
      </c>
      <c r="U34" s="70">
        <v>0</v>
      </c>
      <c r="V34" s="71"/>
      <c r="W34" s="71">
        <v>0</v>
      </c>
      <c r="X34" s="74">
        <v>6.2979999999999998E-3</v>
      </c>
      <c r="Y34" s="75">
        <v>0</v>
      </c>
      <c r="Z34" s="52"/>
      <c r="AB34" s="9"/>
      <c r="AC34" s="9"/>
      <c r="AD34" s="9"/>
      <c r="AE34" s="9"/>
      <c r="AF34" s="9"/>
      <c r="AG34" s="9"/>
      <c r="AH34" s="9"/>
    </row>
    <row r="35" spans="3:34" x14ac:dyDescent="0.3">
      <c r="G35" s="67"/>
      <c r="H35" s="52">
        <v>137</v>
      </c>
      <c r="I35" s="52" t="s">
        <v>148</v>
      </c>
      <c r="J35" s="68">
        <v>923</v>
      </c>
      <c r="K35" s="69">
        <v>0.7</v>
      </c>
      <c r="L35" s="70">
        <v>0</v>
      </c>
      <c r="M35" s="71"/>
      <c r="N35" s="71">
        <v>0</v>
      </c>
      <c r="O35" s="70">
        <v>445344</v>
      </c>
      <c r="P35" s="71">
        <v>300</v>
      </c>
      <c r="Q35" s="70">
        <v>311530.8</v>
      </c>
      <c r="R35" s="71">
        <v>311530.8</v>
      </c>
      <c r="S35" s="72">
        <v>6.9999999999999994E-5</v>
      </c>
      <c r="T35" s="73">
        <v>21.807155999999996</v>
      </c>
      <c r="U35" s="70">
        <v>0</v>
      </c>
      <c r="V35" s="71"/>
      <c r="W35" s="71">
        <v>0</v>
      </c>
      <c r="X35" s="74">
        <v>7.4999999999999993E-5</v>
      </c>
      <c r="Y35" s="75">
        <v>0</v>
      </c>
      <c r="Z35" s="52"/>
      <c r="AB35" s="9"/>
      <c r="AC35" s="9"/>
      <c r="AD35" s="9"/>
      <c r="AE35" s="9"/>
      <c r="AF35" s="9"/>
      <c r="AG35" s="9"/>
      <c r="AH35" s="9"/>
    </row>
    <row r="36" spans="3:34" x14ac:dyDescent="0.3">
      <c r="G36" s="67"/>
      <c r="H36" s="52">
        <v>6</v>
      </c>
      <c r="I36" s="52" t="s">
        <v>73</v>
      </c>
      <c r="J36" s="68">
        <v>923</v>
      </c>
      <c r="K36" s="69">
        <v>0.7</v>
      </c>
      <c r="L36" s="70">
        <v>0</v>
      </c>
      <c r="M36" s="71"/>
      <c r="N36" s="71">
        <v>0</v>
      </c>
      <c r="O36" s="70">
        <v>445344</v>
      </c>
      <c r="P36" s="71">
        <v>300</v>
      </c>
      <c r="Q36" s="70">
        <v>311530.8</v>
      </c>
      <c r="R36" s="71">
        <v>311530.8</v>
      </c>
      <c r="S36" s="72">
        <v>0</v>
      </c>
      <c r="T36" s="73">
        <v>0</v>
      </c>
      <c r="U36" s="70">
        <v>0</v>
      </c>
      <c r="V36" s="71"/>
      <c r="W36" s="71">
        <v>0</v>
      </c>
      <c r="X36" s="74">
        <v>0</v>
      </c>
      <c r="Y36" s="75">
        <v>0</v>
      </c>
      <c r="Z36" s="52"/>
      <c r="AB36" s="9"/>
      <c r="AC36" s="9"/>
      <c r="AD36" s="9"/>
      <c r="AE36" s="9"/>
      <c r="AF36" s="9"/>
      <c r="AG36" s="9"/>
      <c r="AH36" s="9"/>
    </row>
    <row r="37" spans="3:34" x14ac:dyDescent="0.3">
      <c r="G37" s="67"/>
      <c r="H37" s="52">
        <v>7</v>
      </c>
      <c r="I37" s="52" t="s">
        <v>9</v>
      </c>
      <c r="J37" s="68">
        <v>923</v>
      </c>
      <c r="K37" s="69">
        <v>1</v>
      </c>
      <c r="L37" s="70">
        <v>0</v>
      </c>
      <c r="M37" s="71"/>
      <c r="N37" s="71">
        <v>0</v>
      </c>
      <c r="O37" s="70">
        <v>445344</v>
      </c>
      <c r="P37" s="71">
        <v>300</v>
      </c>
      <c r="Q37" s="70">
        <v>445044</v>
      </c>
      <c r="R37" s="71">
        <v>445044</v>
      </c>
      <c r="S37" s="72">
        <v>1.08E-4</v>
      </c>
      <c r="T37" s="73">
        <v>48.064751999999999</v>
      </c>
      <c r="U37" s="70">
        <v>0</v>
      </c>
      <c r="V37" s="71"/>
      <c r="W37" s="71">
        <v>0</v>
      </c>
      <c r="X37" s="74">
        <v>1.1900000000000001E-4</v>
      </c>
      <c r="Y37" s="75">
        <v>0</v>
      </c>
      <c r="Z37" s="52"/>
      <c r="AB37" s="9"/>
      <c r="AC37" s="9"/>
      <c r="AD37" s="9"/>
      <c r="AE37" s="9"/>
      <c r="AF37" s="9"/>
      <c r="AG37" s="9"/>
      <c r="AH37" s="9"/>
    </row>
    <row r="38" spans="3:34" x14ac:dyDescent="0.3">
      <c r="G38" s="67"/>
      <c r="H38" s="52">
        <v>8</v>
      </c>
      <c r="I38" s="52" t="s">
        <v>23</v>
      </c>
      <c r="J38" s="68">
        <v>923</v>
      </c>
      <c r="K38" s="69">
        <v>1</v>
      </c>
      <c r="L38" s="70">
        <v>0</v>
      </c>
      <c r="M38" s="71"/>
      <c r="N38" s="71">
        <v>0</v>
      </c>
      <c r="O38" s="70">
        <v>445344</v>
      </c>
      <c r="P38" s="71">
        <v>300</v>
      </c>
      <c r="Q38" s="70">
        <v>445044</v>
      </c>
      <c r="R38" s="71">
        <v>445044</v>
      </c>
      <c r="S38" s="72">
        <v>1.64E-4</v>
      </c>
      <c r="T38" s="73">
        <v>72.987216000000004</v>
      </c>
      <c r="U38" s="70">
        <v>0</v>
      </c>
      <c r="V38" s="71"/>
      <c r="W38" s="71">
        <v>0</v>
      </c>
      <c r="X38" s="74">
        <v>1.74E-4</v>
      </c>
      <c r="Y38" s="75">
        <v>0</v>
      </c>
      <c r="Z38" s="52"/>
      <c r="AB38" s="9"/>
      <c r="AC38" s="9"/>
      <c r="AD38" s="9"/>
      <c r="AE38" s="9"/>
      <c r="AF38" s="9"/>
      <c r="AG38" s="9"/>
      <c r="AH38" s="9"/>
    </row>
    <row r="39" spans="3:34" x14ac:dyDescent="0.3">
      <c r="G39" s="67"/>
      <c r="H39" s="52">
        <v>19</v>
      </c>
      <c r="I39" s="52" t="s">
        <v>15</v>
      </c>
      <c r="J39" s="68">
        <v>923</v>
      </c>
      <c r="K39" s="69">
        <v>1</v>
      </c>
      <c r="L39" s="70">
        <v>0</v>
      </c>
      <c r="M39" s="71"/>
      <c r="N39" s="71">
        <v>0</v>
      </c>
      <c r="O39" s="70">
        <v>445344</v>
      </c>
      <c r="P39" s="71">
        <v>300</v>
      </c>
      <c r="Q39" s="70">
        <v>445044</v>
      </c>
      <c r="R39" s="71">
        <v>445044</v>
      </c>
      <c r="S39" s="72">
        <v>6.2000000000000003E-5</v>
      </c>
      <c r="T39" s="73">
        <v>27.592728000000001</v>
      </c>
      <c r="U39" s="70">
        <v>0</v>
      </c>
      <c r="V39" s="71"/>
      <c r="W39" s="71">
        <v>0</v>
      </c>
      <c r="X39" s="74">
        <v>6.8999999999999997E-5</v>
      </c>
      <c r="Y39" s="75">
        <v>0</v>
      </c>
      <c r="Z39" s="52"/>
      <c r="AB39" s="9"/>
      <c r="AC39" s="9"/>
      <c r="AD39" s="9"/>
      <c r="AE39" s="9"/>
      <c r="AF39" s="9"/>
      <c r="AG39" s="9"/>
      <c r="AH39" s="9"/>
    </row>
    <row r="40" spans="3:34" x14ac:dyDescent="0.3">
      <c r="G40" s="67"/>
      <c r="H40" s="52">
        <v>28</v>
      </c>
      <c r="I40" s="52" t="s">
        <v>13</v>
      </c>
      <c r="J40" s="68">
        <v>923</v>
      </c>
      <c r="K40" s="69">
        <v>1</v>
      </c>
      <c r="L40" s="70">
        <v>0</v>
      </c>
      <c r="M40" s="71"/>
      <c r="N40" s="71">
        <v>0</v>
      </c>
      <c r="O40" s="70">
        <v>445344</v>
      </c>
      <c r="P40" s="71">
        <v>300</v>
      </c>
      <c r="Q40" s="70">
        <v>445044</v>
      </c>
      <c r="R40" s="71">
        <v>445044</v>
      </c>
      <c r="S40" s="72">
        <v>1.1559999999999999E-3</v>
      </c>
      <c r="T40" s="73">
        <v>514.47086400000001</v>
      </c>
      <c r="U40" s="70">
        <v>0</v>
      </c>
      <c r="V40" s="71"/>
      <c r="W40" s="71">
        <v>0</v>
      </c>
      <c r="X40" s="74">
        <v>1.289E-3</v>
      </c>
      <c r="Y40" s="75">
        <v>0</v>
      </c>
      <c r="Z40" s="52"/>
      <c r="AB40" s="9"/>
      <c r="AC40" s="9"/>
      <c r="AD40" s="9"/>
      <c r="AE40" s="9"/>
      <c r="AF40" s="9"/>
      <c r="AG40" s="9"/>
      <c r="AH40" s="9"/>
    </row>
    <row r="41" spans="3:34" x14ac:dyDescent="0.3">
      <c r="G41" s="67"/>
      <c r="H41" s="52">
        <v>38</v>
      </c>
      <c r="I41" s="52" t="s">
        <v>12</v>
      </c>
      <c r="J41" s="68">
        <v>923</v>
      </c>
      <c r="K41" s="69">
        <v>1</v>
      </c>
      <c r="L41" s="70">
        <v>0</v>
      </c>
      <c r="M41" s="71"/>
      <c r="N41" s="71">
        <v>0</v>
      </c>
      <c r="O41" s="70">
        <v>445344</v>
      </c>
      <c r="P41" s="71">
        <v>300</v>
      </c>
      <c r="Q41" s="70">
        <v>445044</v>
      </c>
      <c r="R41" s="71">
        <v>445044</v>
      </c>
      <c r="S41" s="72">
        <v>8.6000000000000003E-5</v>
      </c>
      <c r="T41" s="73">
        <v>38.273783999999999</v>
      </c>
      <c r="U41" s="70">
        <v>0</v>
      </c>
      <c r="V41" s="71"/>
      <c r="W41" s="71">
        <v>0</v>
      </c>
      <c r="X41" s="74">
        <v>9.5000000000000005E-5</v>
      </c>
      <c r="Y41" s="75">
        <v>0</v>
      </c>
      <c r="Z41" s="52"/>
      <c r="AB41" s="9"/>
      <c r="AC41" s="9"/>
      <c r="AD41" s="9"/>
      <c r="AE41" s="9"/>
      <c r="AF41" s="9"/>
      <c r="AG41" s="9"/>
      <c r="AH41" s="9"/>
    </row>
    <row r="42" spans="3:34" x14ac:dyDescent="0.3">
      <c r="G42" s="67"/>
      <c r="H42" s="52">
        <v>41</v>
      </c>
      <c r="I42" s="52" t="s">
        <v>80</v>
      </c>
      <c r="J42" s="68">
        <v>923</v>
      </c>
      <c r="K42" s="69">
        <v>1</v>
      </c>
      <c r="L42" s="70">
        <v>0</v>
      </c>
      <c r="M42" s="71"/>
      <c r="N42" s="71">
        <v>0</v>
      </c>
      <c r="O42" s="70">
        <v>445344</v>
      </c>
      <c r="P42" s="71">
        <v>300</v>
      </c>
      <c r="Q42" s="70">
        <v>445044</v>
      </c>
      <c r="R42" s="71">
        <v>445044</v>
      </c>
      <c r="S42" s="72">
        <v>0</v>
      </c>
      <c r="T42" s="73">
        <v>0</v>
      </c>
      <c r="U42" s="70">
        <v>0</v>
      </c>
      <c r="V42" s="71"/>
      <c r="W42" s="71">
        <v>0</v>
      </c>
      <c r="X42" s="74">
        <v>0</v>
      </c>
      <c r="Y42" s="75">
        <v>0</v>
      </c>
      <c r="Z42" s="52"/>
      <c r="AB42" s="9"/>
      <c r="AC42" s="9"/>
      <c r="AD42" s="9"/>
      <c r="AE42" s="9"/>
      <c r="AF42" s="9"/>
      <c r="AG42" s="9"/>
      <c r="AH42" s="9"/>
    </row>
    <row r="43" spans="3:34" x14ac:dyDescent="0.3">
      <c r="G43" s="67"/>
      <c r="H43" s="52">
        <v>55</v>
      </c>
      <c r="I43" s="52" t="s">
        <v>26</v>
      </c>
      <c r="J43" s="68">
        <v>923</v>
      </c>
      <c r="K43" s="69">
        <v>1</v>
      </c>
      <c r="L43" s="70">
        <v>0</v>
      </c>
      <c r="M43" s="71"/>
      <c r="N43" s="71">
        <v>0</v>
      </c>
      <c r="O43" s="70">
        <v>445344</v>
      </c>
      <c r="P43" s="71">
        <v>300</v>
      </c>
      <c r="Q43" s="70">
        <v>445044</v>
      </c>
      <c r="R43" s="71">
        <v>445044</v>
      </c>
      <c r="S43" s="72">
        <v>1.35E-4</v>
      </c>
      <c r="T43" s="73">
        <v>60.080939999999998</v>
      </c>
      <c r="U43" s="70">
        <v>0</v>
      </c>
      <c r="V43" s="71"/>
      <c r="W43" s="71">
        <v>0</v>
      </c>
      <c r="X43" s="74">
        <v>1.4799999999999999E-4</v>
      </c>
      <c r="Y43" s="75">
        <v>0</v>
      </c>
      <c r="Z43" s="52"/>
      <c r="AB43" s="9"/>
      <c r="AC43" s="9"/>
      <c r="AD43" s="9"/>
      <c r="AE43" s="9"/>
      <c r="AF43" s="9"/>
      <c r="AG43" s="9"/>
      <c r="AH43" s="9"/>
    </row>
    <row r="44" spans="3:34" x14ac:dyDescent="0.3">
      <c r="G44" s="67"/>
      <c r="H44" s="52">
        <v>71</v>
      </c>
      <c r="I44" s="52" t="s">
        <v>18</v>
      </c>
      <c r="J44" s="68">
        <v>923</v>
      </c>
      <c r="K44" s="69">
        <v>1</v>
      </c>
      <c r="L44" s="70">
        <v>0</v>
      </c>
      <c r="M44" s="71"/>
      <c r="N44" s="71">
        <v>0</v>
      </c>
      <c r="O44" s="70">
        <v>445344</v>
      </c>
      <c r="P44" s="71">
        <v>300</v>
      </c>
      <c r="Q44" s="70">
        <v>445044</v>
      </c>
      <c r="R44" s="71">
        <v>445044</v>
      </c>
      <c r="S44" s="72">
        <v>9.0000000000000002E-6</v>
      </c>
      <c r="T44" s="73">
        <v>4.0053960000000002</v>
      </c>
      <c r="U44" s="70">
        <v>0</v>
      </c>
      <c r="V44" s="71"/>
      <c r="W44" s="71">
        <v>0</v>
      </c>
      <c r="X44" s="74">
        <v>1.0000000000000001E-5</v>
      </c>
      <c r="Y44" s="75">
        <v>0</v>
      </c>
      <c r="Z44" s="52"/>
      <c r="AB44" s="9"/>
      <c r="AC44" s="9"/>
      <c r="AD44" s="9"/>
      <c r="AE44" s="9"/>
      <c r="AF44" s="9"/>
      <c r="AG44" s="9"/>
      <c r="AH44" s="9"/>
    </row>
    <row r="45" spans="3:34" x14ac:dyDescent="0.3">
      <c r="G45" s="67"/>
      <c r="H45" s="52">
        <v>72</v>
      </c>
      <c r="I45" s="52" t="s">
        <v>28</v>
      </c>
      <c r="J45" s="68">
        <v>923</v>
      </c>
      <c r="K45" s="69">
        <v>1</v>
      </c>
      <c r="L45" s="70">
        <v>0</v>
      </c>
      <c r="M45" s="71"/>
      <c r="N45" s="71">
        <v>0</v>
      </c>
      <c r="O45" s="70">
        <v>445344</v>
      </c>
      <c r="P45" s="71">
        <v>300</v>
      </c>
      <c r="Q45" s="70">
        <v>445044</v>
      </c>
      <c r="R45" s="71">
        <v>445044</v>
      </c>
      <c r="S45" s="72">
        <v>2.7500000000000002E-4</v>
      </c>
      <c r="T45" s="73">
        <v>122.3871</v>
      </c>
      <c r="U45" s="70">
        <v>0</v>
      </c>
      <c r="V45" s="71"/>
      <c r="W45" s="71">
        <v>0</v>
      </c>
      <c r="X45" s="74">
        <v>2.9999999999999997E-4</v>
      </c>
      <c r="Y45" s="75">
        <v>0</v>
      </c>
      <c r="Z45" s="52"/>
      <c r="AB45" s="9"/>
      <c r="AC45" s="9"/>
      <c r="AD45" s="9"/>
      <c r="AE45" s="9"/>
      <c r="AF45" s="9"/>
      <c r="AG45" s="9"/>
      <c r="AH45" s="9"/>
    </row>
    <row r="46" spans="3:34" x14ac:dyDescent="0.3">
      <c r="G46" s="67"/>
      <c r="H46" s="52">
        <v>84</v>
      </c>
      <c r="I46" s="52" t="s">
        <v>90</v>
      </c>
      <c r="J46" s="68">
        <v>923</v>
      </c>
      <c r="K46" s="69">
        <v>1</v>
      </c>
      <c r="L46" s="70">
        <v>0</v>
      </c>
      <c r="M46" s="71"/>
      <c r="N46" s="71">
        <v>0</v>
      </c>
      <c r="O46" s="70">
        <v>445344</v>
      </c>
      <c r="P46" s="71">
        <v>300</v>
      </c>
      <c r="Q46" s="70">
        <v>445044</v>
      </c>
      <c r="R46" s="71">
        <v>445044</v>
      </c>
      <c r="S46" s="72">
        <v>0</v>
      </c>
      <c r="T46" s="73">
        <v>0</v>
      </c>
      <c r="U46" s="70">
        <v>0</v>
      </c>
      <c r="V46" s="71"/>
      <c r="W46" s="71">
        <v>0</v>
      </c>
      <c r="X46" s="74">
        <v>0</v>
      </c>
      <c r="Y46" s="75">
        <v>0</v>
      </c>
      <c r="Z46" s="52"/>
      <c r="AB46" s="9"/>
      <c r="AC46" s="9"/>
      <c r="AD46" s="9"/>
      <c r="AE46" s="9"/>
      <c r="AF46" s="9"/>
      <c r="AG46" s="9"/>
      <c r="AH46" s="9"/>
    </row>
    <row r="47" spans="3:34" x14ac:dyDescent="0.3">
      <c r="G47" s="67"/>
      <c r="H47" s="52">
        <v>104</v>
      </c>
      <c r="I47" s="52" t="s">
        <v>85</v>
      </c>
      <c r="J47" s="68">
        <v>923</v>
      </c>
      <c r="K47" s="69">
        <v>1</v>
      </c>
      <c r="L47" s="70">
        <v>0</v>
      </c>
      <c r="M47" s="71"/>
      <c r="N47" s="71">
        <v>0</v>
      </c>
      <c r="O47" s="70">
        <v>445344</v>
      </c>
      <c r="P47" s="71">
        <v>300</v>
      </c>
      <c r="Q47" s="70">
        <v>445044</v>
      </c>
      <c r="R47" s="71">
        <v>445044</v>
      </c>
      <c r="S47" s="72">
        <v>0</v>
      </c>
      <c r="T47" s="73">
        <v>0</v>
      </c>
      <c r="U47" s="70">
        <v>0</v>
      </c>
      <c r="V47" s="71"/>
      <c r="W47" s="71">
        <v>0</v>
      </c>
      <c r="X47" s="74">
        <v>0</v>
      </c>
      <c r="Y47" s="75">
        <v>0</v>
      </c>
      <c r="Z47" s="52"/>
      <c r="AB47" s="9"/>
      <c r="AC47" s="9"/>
      <c r="AD47" s="9"/>
      <c r="AE47" s="9"/>
      <c r="AF47" s="9"/>
      <c r="AG47" s="9"/>
      <c r="AH47" s="9"/>
    </row>
    <row r="48" spans="3:34" x14ac:dyDescent="0.3">
      <c r="G48" s="67"/>
      <c r="H48" s="52">
        <v>117</v>
      </c>
      <c r="I48" s="52" t="s">
        <v>21</v>
      </c>
      <c r="J48" s="68">
        <v>923</v>
      </c>
      <c r="K48" s="69">
        <v>1</v>
      </c>
      <c r="L48" s="70">
        <v>0</v>
      </c>
      <c r="M48" s="71"/>
      <c r="N48" s="71">
        <v>0</v>
      </c>
      <c r="O48" s="70">
        <v>445344</v>
      </c>
      <c r="P48" s="71">
        <v>300</v>
      </c>
      <c r="Q48" s="70">
        <v>445044</v>
      </c>
      <c r="R48" s="71">
        <v>445044</v>
      </c>
      <c r="S48" s="72">
        <v>2.34E-4</v>
      </c>
      <c r="T48" s="73">
        <v>104.14029599999999</v>
      </c>
      <c r="U48" s="70">
        <v>0</v>
      </c>
      <c r="V48" s="71"/>
      <c r="W48" s="71">
        <v>0</v>
      </c>
      <c r="X48" s="74">
        <v>2.5700000000000001E-4</v>
      </c>
      <c r="Y48" s="75">
        <v>0</v>
      </c>
      <c r="Z48" s="52"/>
      <c r="AB48" s="9"/>
      <c r="AC48" s="9"/>
      <c r="AD48" s="9"/>
      <c r="AE48" s="9"/>
      <c r="AF48" s="9"/>
      <c r="AG48" s="9"/>
      <c r="AH48" s="9"/>
    </row>
    <row r="49" spans="7:34" x14ac:dyDescent="0.3">
      <c r="G49" s="67"/>
      <c r="H49" s="52">
        <v>119</v>
      </c>
      <c r="I49" s="52" t="s">
        <v>91</v>
      </c>
      <c r="J49" s="68">
        <v>923</v>
      </c>
      <c r="K49" s="69">
        <v>1</v>
      </c>
      <c r="L49" s="70">
        <v>0</v>
      </c>
      <c r="M49" s="71"/>
      <c r="N49" s="71">
        <v>0</v>
      </c>
      <c r="O49" s="70">
        <v>445344</v>
      </c>
      <c r="P49" s="71">
        <v>300</v>
      </c>
      <c r="Q49" s="70">
        <v>445044</v>
      </c>
      <c r="R49" s="71">
        <v>445044</v>
      </c>
      <c r="S49" s="72">
        <v>0</v>
      </c>
      <c r="T49" s="73">
        <v>0</v>
      </c>
      <c r="U49" s="70">
        <v>0</v>
      </c>
      <c r="V49" s="71"/>
      <c r="W49" s="71">
        <v>0</v>
      </c>
      <c r="X49" s="74">
        <v>0</v>
      </c>
      <c r="Y49" s="75">
        <v>0</v>
      </c>
      <c r="Z49" s="52"/>
      <c r="AB49" s="9"/>
      <c r="AC49" s="9"/>
      <c r="AD49" s="9"/>
      <c r="AE49" s="9"/>
      <c r="AF49" s="9"/>
      <c r="AG49" s="9"/>
      <c r="AH49" s="9"/>
    </row>
    <row r="50" spans="7:34" x14ac:dyDescent="0.3">
      <c r="G50" s="67"/>
      <c r="H50" s="52">
        <v>123</v>
      </c>
      <c r="I50" s="52" t="s">
        <v>29</v>
      </c>
      <c r="J50" s="68">
        <v>923</v>
      </c>
      <c r="K50" s="69">
        <v>1</v>
      </c>
      <c r="L50" s="70">
        <v>0</v>
      </c>
      <c r="M50" s="71"/>
      <c r="N50" s="71">
        <v>0</v>
      </c>
      <c r="O50" s="70">
        <v>445344</v>
      </c>
      <c r="P50" s="71">
        <v>300</v>
      </c>
      <c r="Q50" s="70">
        <v>445044</v>
      </c>
      <c r="R50" s="71">
        <v>445044</v>
      </c>
      <c r="S50" s="72">
        <v>1.0369999999999999E-3</v>
      </c>
      <c r="T50" s="73">
        <v>461.510628</v>
      </c>
      <c r="U50" s="70">
        <v>0</v>
      </c>
      <c r="V50" s="71"/>
      <c r="W50" s="71">
        <v>0</v>
      </c>
      <c r="X50" s="74">
        <v>1.1529999999999999E-3</v>
      </c>
      <c r="Y50" s="75">
        <v>0</v>
      </c>
      <c r="Z50" s="52"/>
      <c r="AB50" s="9"/>
      <c r="AC50" s="9"/>
      <c r="AD50" s="9"/>
      <c r="AE50" s="9"/>
      <c r="AF50" s="9"/>
      <c r="AG50" s="9"/>
      <c r="AH50" s="9"/>
    </row>
    <row r="51" spans="7:34" ht="15" thickBot="1" x14ac:dyDescent="0.35">
      <c r="G51" s="76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8"/>
      <c r="Z51" s="52"/>
      <c r="AB51" s="9"/>
      <c r="AC51" s="9"/>
      <c r="AD51" s="9"/>
      <c r="AE51" s="9"/>
      <c r="AF51" s="9"/>
      <c r="AG51" s="9"/>
      <c r="AH51" s="9"/>
    </row>
    <row r="52" spans="7:34" x14ac:dyDescent="0.3">
      <c r="G52" s="52">
        <v>84</v>
      </c>
      <c r="H52" s="52" t="s">
        <v>90</v>
      </c>
      <c r="I52" s="52"/>
      <c r="J52" s="68"/>
      <c r="K52" s="69"/>
      <c r="L52" s="71"/>
      <c r="M52" s="71"/>
      <c r="N52" s="71"/>
      <c r="O52" s="71"/>
      <c r="P52" s="71"/>
      <c r="Q52" s="71"/>
      <c r="R52" s="71"/>
      <c r="S52" s="74"/>
      <c r="T52" s="73">
        <v>691975.82254010031</v>
      </c>
      <c r="U52" s="71"/>
      <c r="V52" s="71"/>
      <c r="W52" s="71"/>
      <c r="X52" s="74"/>
      <c r="Y52" s="73">
        <v>73161.417194999987</v>
      </c>
      <c r="Z52" s="79">
        <v>765137.2397351003</v>
      </c>
      <c r="AB52" s="9"/>
      <c r="AC52" s="9"/>
      <c r="AD52" s="9"/>
      <c r="AE52" s="9"/>
      <c r="AF52" s="9"/>
      <c r="AG52" s="9"/>
      <c r="AH52" s="9"/>
    </row>
    <row r="53" spans="7:34" x14ac:dyDescent="0.3"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</row>
    <row r="54" spans="7:34" x14ac:dyDescent="0.3">
      <c r="G54" s="9"/>
      <c r="H54" s="9"/>
      <c r="I54" s="9"/>
      <c r="J54" s="17"/>
      <c r="K54" s="18"/>
      <c r="L54" s="20"/>
      <c r="M54" s="20"/>
      <c r="N54" s="20"/>
      <c r="O54" s="20"/>
      <c r="P54" s="23"/>
      <c r="Q54" s="22"/>
      <c r="R54" s="20"/>
      <c r="S54" s="20"/>
      <c r="T54" s="20"/>
      <c r="U54" s="23"/>
      <c r="V54" s="22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</row>
    <row r="55" spans="7:34" x14ac:dyDescent="0.3">
      <c r="G55" s="9"/>
      <c r="H55" s="9"/>
      <c r="I55" s="9"/>
      <c r="J55" s="10"/>
      <c r="K55" s="11"/>
      <c r="L55" s="12"/>
      <c r="M55" s="12"/>
      <c r="N55" s="12"/>
      <c r="O55" s="12"/>
      <c r="P55" s="13"/>
      <c r="Q55" s="14"/>
      <c r="R55" s="12"/>
      <c r="S55" s="12"/>
      <c r="T55" s="12"/>
      <c r="U55" s="13"/>
      <c r="V55" s="14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</row>
    <row r="56" spans="7:34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  <c r="AB56" s="9"/>
      <c r="AC56" s="9"/>
      <c r="AD56" s="9"/>
      <c r="AE56" s="9"/>
      <c r="AF56" s="9"/>
      <c r="AG56" s="9"/>
      <c r="AH56" s="9"/>
    </row>
    <row r="57" spans="7:34" ht="15.6" x14ac:dyDescent="0.3">
      <c r="G57" s="58">
        <v>115</v>
      </c>
      <c r="H57" s="59" t="s">
        <v>110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  <c r="AB57" s="9"/>
      <c r="AC57" s="9"/>
      <c r="AD57" s="9"/>
      <c r="AE57" s="9"/>
      <c r="AF57" s="9"/>
      <c r="AG57" s="9"/>
      <c r="AH57" s="9"/>
    </row>
    <row r="58" spans="7:34" x14ac:dyDescent="0.3">
      <c r="G58" s="67"/>
      <c r="H58" s="52">
        <v>1</v>
      </c>
      <c r="I58" s="52" t="s">
        <v>11</v>
      </c>
      <c r="J58" s="68">
        <v>427</v>
      </c>
      <c r="K58" s="69">
        <v>0.9</v>
      </c>
      <c r="L58" s="70">
        <v>0</v>
      </c>
      <c r="M58" s="71">
        <v>83843</v>
      </c>
      <c r="N58" s="71">
        <v>-75458.7</v>
      </c>
      <c r="O58" s="70">
        <v>0</v>
      </c>
      <c r="P58" s="70"/>
      <c r="Q58" s="70">
        <v>0</v>
      </c>
      <c r="R58" s="71">
        <v>-75458.7</v>
      </c>
      <c r="S58" s="72">
        <v>2.0739999999999999E-3</v>
      </c>
      <c r="T58" s="73">
        <v>-156.50134379999997</v>
      </c>
      <c r="U58" s="70">
        <v>0</v>
      </c>
      <c r="V58" s="71">
        <v>0</v>
      </c>
      <c r="W58" s="71">
        <v>0</v>
      </c>
      <c r="X58" s="74">
        <v>2.2769999999999999E-3</v>
      </c>
      <c r="Y58" s="75">
        <v>0</v>
      </c>
      <c r="Z58" s="52"/>
      <c r="AB58" s="9"/>
      <c r="AC58" s="9"/>
      <c r="AD58" s="9"/>
      <c r="AE58" s="9"/>
      <c r="AF58" s="9"/>
      <c r="AG58" s="9"/>
      <c r="AH58" s="9"/>
    </row>
    <row r="59" spans="7:34" x14ac:dyDescent="0.3">
      <c r="G59" s="67"/>
      <c r="H59" s="52">
        <v>2</v>
      </c>
      <c r="I59" s="52" t="s">
        <v>27</v>
      </c>
      <c r="J59" s="68">
        <v>427</v>
      </c>
      <c r="K59" s="69">
        <v>0.9</v>
      </c>
      <c r="L59" s="70">
        <v>0</v>
      </c>
      <c r="M59" s="71">
        <v>83843</v>
      </c>
      <c r="N59" s="71">
        <v>-75458.7</v>
      </c>
      <c r="O59" s="70">
        <v>0</v>
      </c>
      <c r="P59" s="70"/>
      <c r="Q59" s="70">
        <v>0</v>
      </c>
      <c r="R59" s="71">
        <v>-75458.7</v>
      </c>
      <c r="S59" s="72">
        <v>2.3000000000000001E-4</v>
      </c>
      <c r="T59" s="73">
        <v>-17.355501</v>
      </c>
      <c r="U59" s="70">
        <v>0</v>
      </c>
      <c r="V59" s="71">
        <v>0</v>
      </c>
      <c r="W59" s="71">
        <v>0</v>
      </c>
      <c r="X59" s="74">
        <v>2.6200000000000003E-4</v>
      </c>
      <c r="Y59" s="75">
        <v>0</v>
      </c>
      <c r="Z59" s="52"/>
      <c r="AB59" s="9"/>
      <c r="AC59" s="9"/>
      <c r="AD59" s="9"/>
      <c r="AE59" s="9"/>
      <c r="AF59" s="9"/>
      <c r="AG59" s="9"/>
      <c r="AH59" s="9"/>
    </row>
    <row r="60" spans="7:34" x14ac:dyDescent="0.3">
      <c r="G60" s="67"/>
      <c r="H60" s="52">
        <v>3</v>
      </c>
      <c r="I60" s="52" t="s">
        <v>20</v>
      </c>
      <c r="J60" s="68">
        <v>427</v>
      </c>
      <c r="K60" s="69">
        <v>0.9</v>
      </c>
      <c r="L60" s="70">
        <v>0</v>
      </c>
      <c r="M60" s="71">
        <v>83843</v>
      </c>
      <c r="N60" s="71">
        <v>-75458.7</v>
      </c>
      <c r="O60" s="70">
        <v>0</v>
      </c>
      <c r="P60" s="70"/>
      <c r="Q60" s="70">
        <v>0</v>
      </c>
      <c r="R60" s="71">
        <v>-75458.7</v>
      </c>
      <c r="S60" s="72">
        <v>5.2599999999999999E-4</v>
      </c>
      <c r="T60" s="73">
        <v>-39.691276199999997</v>
      </c>
      <c r="U60" s="70">
        <v>0</v>
      </c>
      <c r="V60" s="71">
        <v>0</v>
      </c>
      <c r="W60" s="71">
        <v>0</v>
      </c>
      <c r="X60" s="74">
        <v>5.7799999999999995E-4</v>
      </c>
      <c r="Y60" s="75">
        <v>0</v>
      </c>
      <c r="Z60" s="52"/>
      <c r="AB60" s="9"/>
      <c r="AC60" s="9"/>
      <c r="AD60" s="9"/>
      <c r="AE60" s="9"/>
      <c r="AF60" s="9"/>
      <c r="AG60" s="9"/>
      <c r="AH60" s="9"/>
    </row>
    <row r="61" spans="7:34" x14ac:dyDescent="0.3">
      <c r="G61" s="67"/>
      <c r="H61" s="52">
        <v>5</v>
      </c>
      <c r="I61" s="52" t="s">
        <v>17</v>
      </c>
      <c r="J61" s="68">
        <v>427</v>
      </c>
      <c r="K61" s="69">
        <v>0.9</v>
      </c>
      <c r="L61" s="70">
        <v>0</v>
      </c>
      <c r="M61" s="71">
        <v>83843</v>
      </c>
      <c r="N61" s="71">
        <v>-75458.7</v>
      </c>
      <c r="O61" s="70">
        <v>0</v>
      </c>
      <c r="P61" s="70"/>
      <c r="Q61" s="70">
        <v>0</v>
      </c>
      <c r="R61" s="71">
        <v>-75458.7</v>
      </c>
      <c r="S61" s="72">
        <v>6.2370000000000004E-3</v>
      </c>
      <c r="T61" s="73">
        <v>-470.6359119</v>
      </c>
      <c r="U61" s="70">
        <v>0</v>
      </c>
      <c r="V61" s="71">
        <v>0</v>
      </c>
      <c r="W61" s="71">
        <v>0</v>
      </c>
      <c r="X61" s="74">
        <v>6.2979999999999998E-3</v>
      </c>
      <c r="Y61" s="75">
        <v>0</v>
      </c>
      <c r="Z61" s="52"/>
      <c r="AB61" s="9"/>
      <c r="AC61" s="9"/>
      <c r="AD61" s="9"/>
      <c r="AE61" s="9"/>
      <c r="AF61" s="9"/>
      <c r="AG61" s="9"/>
      <c r="AH61" s="9"/>
    </row>
    <row r="62" spans="7:34" x14ac:dyDescent="0.3">
      <c r="G62" s="67"/>
      <c r="H62" s="52">
        <v>137</v>
      </c>
      <c r="I62" s="52" t="s">
        <v>148</v>
      </c>
      <c r="J62" s="68">
        <v>427</v>
      </c>
      <c r="K62" s="69">
        <v>0.9</v>
      </c>
      <c r="L62" s="70">
        <v>0</v>
      </c>
      <c r="M62" s="71">
        <v>83843</v>
      </c>
      <c r="N62" s="71">
        <v>-75458.7</v>
      </c>
      <c r="O62" s="70">
        <v>0</v>
      </c>
      <c r="P62" s="70"/>
      <c r="Q62" s="70">
        <v>0</v>
      </c>
      <c r="R62" s="71">
        <v>-75458.7</v>
      </c>
      <c r="S62" s="72">
        <v>6.9999999999999994E-5</v>
      </c>
      <c r="T62" s="73">
        <v>-5.2821089999999993</v>
      </c>
      <c r="U62" s="70">
        <v>0</v>
      </c>
      <c r="V62" s="71">
        <v>0</v>
      </c>
      <c r="W62" s="71">
        <v>0</v>
      </c>
      <c r="X62" s="74">
        <v>7.4999999999999993E-5</v>
      </c>
      <c r="Y62" s="75">
        <v>0</v>
      </c>
      <c r="Z62" s="52"/>
      <c r="AB62" s="9"/>
      <c r="AC62" s="9"/>
      <c r="AD62" s="9"/>
      <c r="AE62" s="9"/>
      <c r="AF62" s="9"/>
      <c r="AG62" s="9"/>
      <c r="AH62" s="9"/>
    </row>
    <row r="63" spans="7:34" x14ac:dyDescent="0.3">
      <c r="G63" s="67"/>
      <c r="H63" s="52">
        <v>6</v>
      </c>
      <c r="I63" s="52" t="s">
        <v>73</v>
      </c>
      <c r="J63" s="68">
        <v>427</v>
      </c>
      <c r="K63" s="69">
        <v>0.9</v>
      </c>
      <c r="L63" s="70">
        <v>0</v>
      </c>
      <c r="M63" s="71">
        <v>83843</v>
      </c>
      <c r="N63" s="71">
        <v>-75458.7</v>
      </c>
      <c r="O63" s="70">
        <v>0</v>
      </c>
      <c r="P63" s="70"/>
      <c r="Q63" s="70">
        <v>0</v>
      </c>
      <c r="R63" s="71">
        <v>-75458.7</v>
      </c>
      <c r="S63" s="72">
        <v>0</v>
      </c>
      <c r="T63" s="73">
        <v>0</v>
      </c>
      <c r="U63" s="70">
        <v>0</v>
      </c>
      <c r="V63" s="71">
        <v>0</v>
      </c>
      <c r="W63" s="71">
        <v>0</v>
      </c>
      <c r="X63" s="74">
        <v>0</v>
      </c>
      <c r="Y63" s="75">
        <v>0</v>
      </c>
      <c r="Z63" s="52"/>
      <c r="AB63" s="9"/>
      <c r="AC63" s="9"/>
      <c r="AD63" s="9"/>
      <c r="AE63" s="9"/>
      <c r="AF63" s="9"/>
      <c r="AG63" s="9"/>
      <c r="AH63" s="9"/>
    </row>
    <row r="64" spans="7:34" x14ac:dyDescent="0.3">
      <c r="G64" s="67"/>
      <c r="H64" s="52">
        <v>7</v>
      </c>
      <c r="I64" s="52" t="s">
        <v>9</v>
      </c>
      <c r="J64" s="68">
        <v>427</v>
      </c>
      <c r="K64" s="69">
        <v>0.9</v>
      </c>
      <c r="L64" s="70">
        <v>0</v>
      </c>
      <c r="M64" s="71">
        <v>83843</v>
      </c>
      <c r="N64" s="71">
        <v>-75458.7</v>
      </c>
      <c r="O64" s="70">
        <v>0</v>
      </c>
      <c r="P64" s="70"/>
      <c r="Q64" s="70">
        <v>0</v>
      </c>
      <c r="R64" s="71">
        <v>-75458.7</v>
      </c>
      <c r="S64" s="72">
        <v>1.08E-4</v>
      </c>
      <c r="T64" s="73">
        <v>-8.1495395999999989</v>
      </c>
      <c r="U64" s="70">
        <v>0</v>
      </c>
      <c r="V64" s="71">
        <v>0</v>
      </c>
      <c r="W64" s="71">
        <v>0</v>
      </c>
      <c r="X64" s="74">
        <v>1.1900000000000001E-4</v>
      </c>
      <c r="Y64" s="75">
        <v>0</v>
      </c>
      <c r="Z64" s="52"/>
      <c r="AB64" s="9"/>
      <c r="AC64" s="9"/>
      <c r="AD64" s="9"/>
      <c r="AE64" s="9"/>
      <c r="AF64" s="9"/>
      <c r="AG64" s="9"/>
      <c r="AH64" s="9"/>
    </row>
    <row r="65" spans="7:34" x14ac:dyDescent="0.3">
      <c r="G65" s="67"/>
      <c r="H65" s="52">
        <v>8</v>
      </c>
      <c r="I65" s="52" t="s">
        <v>23</v>
      </c>
      <c r="J65" s="68">
        <v>427</v>
      </c>
      <c r="K65" s="69">
        <v>0.9</v>
      </c>
      <c r="L65" s="70">
        <v>0</v>
      </c>
      <c r="M65" s="71">
        <v>83843</v>
      </c>
      <c r="N65" s="71">
        <v>-75458.7</v>
      </c>
      <c r="O65" s="70">
        <v>0</v>
      </c>
      <c r="P65" s="70"/>
      <c r="Q65" s="70">
        <v>0</v>
      </c>
      <c r="R65" s="71">
        <v>-75458.7</v>
      </c>
      <c r="S65" s="72">
        <v>1.64E-4</v>
      </c>
      <c r="T65" s="73">
        <v>-12.3752268</v>
      </c>
      <c r="U65" s="70">
        <v>0</v>
      </c>
      <c r="V65" s="71">
        <v>0</v>
      </c>
      <c r="W65" s="71">
        <v>0</v>
      </c>
      <c r="X65" s="74">
        <v>1.74E-4</v>
      </c>
      <c r="Y65" s="75">
        <v>0</v>
      </c>
      <c r="Z65" s="52"/>
      <c r="AB65" s="9"/>
      <c r="AC65" s="9"/>
      <c r="AD65" s="9"/>
      <c r="AE65" s="9"/>
      <c r="AF65" s="9"/>
      <c r="AG65" s="9"/>
      <c r="AH65" s="9"/>
    </row>
    <row r="66" spans="7:34" x14ac:dyDescent="0.3">
      <c r="G66" s="67"/>
      <c r="H66" s="52">
        <v>19</v>
      </c>
      <c r="I66" s="52" t="s">
        <v>15</v>
      </c>
      <c r="J66" s="68">
        <v>427</v>
      </c>
      <c r="K66" s="69">
        <v>0.9</v>
      </c>
      <c r="L66" s="70">
        <v>0</v>
      </c>
      <c r="M66" s="71">
        <v>83843</v>
      </c>
      <c r="N66" s="71">
        <v>-75458.7</v>
      </c>
      <c r="O66" s="70">
        <v>0</v>
      </c>
      <c r="P66" s="70"/>
      <c r="Q66" s="70">
        <v>0</v>
      </c>
      <c r="R66" s="71">
        <v>-75458.7</v>
      </c>
      <c r="S66" s="72">
        <v>6.2000000000000003E-5</v>
      </c>
      <c r="T66" s="73">
        <v>-4.6784394000000002</v>
      </c>
      <c r="U66" s="70">
        <v>0</v>
      </c>
      <c r="V66" s="71">
        <v>0</v>
      </c>
      <c r="W66" s="71">
        <v>0</v>
      </c>
      <c r="X66" s="74">
        <v>6.8999999999999997E-5</v>
      </c>
      <c r="Y66" s="75">
        <v>0</v>
      </c>
      <c r="Z66" s="52"/>
      <c r="AB66" s="9"/>
      <c r="AC66" s="9"/>
      <c r="AD66" s="9"/>
      <c r="AE66" s="9"/>
      <c r="AF66" s="9"/>
      <c r="AG66" s="9"/>
      <c r="AH66" s="9"/>
    </row>
    <row r="67" spans="7:34" x14ac:dyDescent="0.3">
      <c r="G67" s="67"/>
      <c r="H67" s="52">
        <v>31</v>
      </c>
      <c r="I67" s="52" t="s">
        <v>1</v>
      </c>
      <c r="J67" s="68">
        <v>427</v>
      </c>
      <c r="K67" s="69">
        <v>0.9</v>
      </c>
      <c r="L67" s="70">
        <v>0</v>
      </c>
      <c r="M67" s="71">
        <v>83843</v>
      </c>
      <c r="N67" s="71">
        <v>-75458.7</v>
      </c>
      <c r="O67" s="70">
        <v>0</v>
      </c>
      <c r="P67" s="70"/>
      <c r="Q67" s="70">
        <v>0</v>
      </c>
      <c r="R67" s="71">
        <v>-75458.7</v>
      </c>
      <c r="S67" s="72">
        <v>1.1299999999999999E-3</v>
      </c>
      <c r="T67" s="73">
        <v>-85.268330999999989</v>
      </c>
      <c r="U67" s="70">
        <v>0</v>
      </c>
      <c r="V67" s="71">
        <v>0</v>
      </c>
      <c r="W67" s="71">
        <v>0</v>
      </c>
      <c r="X67" s="74">
        <v>1.243E-3</v>
      </c>
      <c r="Y67" s="75">
        <v>0</v>
      </c>
      <c r="Z67" s="52"/>
      <c r="AB67" s="9"/>
      <c r="AC67" s="9"/>
      <c r="AD67" s="9"/>
      <c r="AE67" s="9"/>
      <c r="AF67" s="9"/>
      <c r="AG67" s="9"/>
      <c r="AH67" s="9"/>
    </row>
    <row r="68" spans="7:34" x14ac:dyDescent="0.3">
      <c r="G68" s="67"/>
      <c r="H68" s="52">
        <v>38</v>
      </c>
      <c r="I68" s="52" t="s">
        <v>12</v>
      </c>
      <c r="J68" s="68">
        <v>427</v>
      </c>
      <c r="K68" s="69">
        <v>0.9</v>
      </c>
      <c r="L68" s="70">
        <v>0</v>
      </c>
      <c r="M68" s="71">
        <v>83843</v>
      </c>
      <c r="N68" s="71">
        <v>-75458.7</v>
      </c>
      <c r="O68" s="70">
        <v>0</v>
      </c>
      <c r="P68" s="70"/>
      <c r="Q68" s="70">
        <v>0</v>
      </c>
      <c r="R68" s="71">
        <v>-75458.7</v>
      </c>
      <c r="S68" s="72">
        <v>8.6000000000000003E-5</v>
      </c>
      <c r="T68" s="73">
        <v>-6.4894482</v>
      </c>
      <c r="U68" s="70">
        <v>0</v>
      </c>
      <c r="V68" s="71">
        <v>0</v>
      </c>
      <c r="W68" s="71">
        <v>0</v>
      </c>
      <c r="X68" s="74">
        <v>9.5000000000000005E-5</v>
      </c>
      <c r="Y68" s="75">
        <v>0</v>
      </c>
      <c r="Z68" s="52"/>
      <c r="AB68" s="9"/>
      <c r="AC68" s="9"/>
      <c r="AD68" s="9"/>
      <c r="AE68" s="9"/>
      <c r="AF68" s="9"/>
      <c r="AG68" s="9"/>
      <c r="AH68" s="9"/>
    </row>
    <row r="69" spans="7:34" x14ac:dyDescent="0.3">
      <c r="G69" s="67"/>
      <c r="H69" s="52">
        <v>55</v>
      </c>
      <c r="I69" s="52" t="s">
        <v>26</v>
      </c>
      <c r="J69" s="68">
        <v>427</v>
      </c>
      <c r="K69" s="69">
        <v>0.9</v>
      </c>
      <c r="L69" s="70">
        <v>0</v>
      </c>
      <c r="M69" s="71">
        <v>83843</v>
      </c>
      <c r="N69" s="71">
        <v>-75458.7</v>
      </c>
      <c r="O69" s="70">
        <v>0</v>
      </c>
      <c r="P69" s="70"/>
      <c r="Q69" s="70">
        <v>0</v>
      </c>
      <c r="R69" s="71">
        <v>-75458.7</v>
      </c>
      <c r="S69" s="72">
        <v>1.35E-4</v>
      </c>
      <c r="T69" s="73">
        <v>-10.1869245</v>
      </c>
      <c r="U69" s="70">
        <v>0</v>
      </c>
      <c r="V69" s="71">
        <v>0</v>
      </c>
      <c r="W69" s="71">
        <v>0</v>
      </c>
      <c r="X69" s="74">
        <v>1.4799999999999999E-4</v>
      </c>
      <c r="Y69" s="75">
        <v>0</v>
      </c>
      <c r="Z69" s="52"/>
      <c r="AB69" s="9"/>
      <c r="AC69" s="9"/>
      <c r="AD69" s="9"/>
      <c r="AE69" s="9"/>
      <c r="AF69" s="9"/>
      <c r="AG69" s="9"/>
      <c r="AH69" s="9"/>
    </row>
    <row r="70" spans="7:34" x14ac:dyDescent="0.3">
      <c r="G70" s="67"/>
      <c r="H70" s="52">
        <v>71</v>
      </c>
      <c r="I70" s="52" t="s">
        <v>18</v>
      </c>
      <c r="J70" s="68">
        <v>427</v>
      </c>
      <c r="K70" s="69">
        <v>0</v>
      </c>
      <c r="L70" s="70">
        <v>0</v>
      </c>
      <c r="M70" s="71">
        <v>83843</v>
      </c>
      <c r="N70" s="71">
        <v>0</v>
      </c>
      <c r="O70" s="70">
        <v>0</v>
      </c>
      <c r="P70" s="70"/>
      <c r="Q70" s="70">
        <v>0</v>
      </c>
      <c r="R70" s="71">
        <v>0</v>
      </c>
      <c r="S70" s="72">
        <v>9.0000000000000002E-6</v>
      </c>
      <c r="T70" s="73">
        <v>0</v>
      </c>
      <c r="U70" s="70">
        <v>0</v>
      </c>
      <c r="V70" s="71">
        <v>0</v>
      </c>
      <c r="W70" s="71">
        <v>0</v>
      </c>
      <c r="X70" s="74">
        <v>1.0000000000000001E-5</v>
      </c>
      <c r="Y70" s="75">
        <v>0</v>
      </c>
      <c r="Z70" s="52"/>
      <c r="AB70" s="9"/>
      <c r="AC70" s="9"/>
      <c r="AD70" s="9"/>
      <c r="AE70" s="9"/>
      <c r="AF70" s="9"/>
      <c r="AG70" s="9"/>
      <c r="AH70" s="9"/>
    </row>
    <row r="71" spans="7:34" x14ac:dyDescent="0.3">
      <c r="G71" s="67"/>
      <c r="H71" s="52">
        <v>72</v>
      </c>
      <c r="I71" s="52" t="s">
        <v>28</v>
      </c>
      <c r="J71" s="68">
        <v>427</v>
      </c>
      <c r="K71" s="69">
        <v>0</v>
      </c>
      <c r="L71" s="70">
        <v>0</v>
      </c>
      <c r="M71" s="71">
        <v>83843</v>
      </c>
      <c r="N71" s="71">
        <v>0</v>
      </c>
      <c r="O71" s="70">
        <v>0</v>
      </c>
      <c r="P71" s="70"/>
      <c r="Q71" s="70">
        <v>0</v>
      </c>
      <c r="R71" s="71">
        <v>0</v>
      </c>
      <c r="S71" s="72">
        <v>2.7500000000000002E-4</v>
      </c>
      <c r="T71" s="73">
        <v>0</v>
      </c>
      <c r="U71" s="70">
        <v>0</v>
      </c>
      <c r="V71" s="71">
        <v>0</v>
      </c>
      <c r="W71" s="71">
        <v>0</v>
      </c>
      <c r="X71" s="74">
        <v>2.9999999999999997E-4</v>
      </c>
      <c r="Y71" s="75">
        <v>0</v>
      </c>
      <c r="Z71" s="52"/>
      <c r="AB71" s="9"/>
      <c r="AC71" s="9"/>
      <c r="AD71" s="9"/>
      <c r="AE71" s="9"/>
      <c r="AF71" s="9"/>
      <c r="AG71" s="9"/>
      <c r="AH71" s="9"/>
    </row>
    <row r="72" spans="7:34" x14ac:dyDescent="0.3">
      <c r="G72" s="67"/>
      <c r="H72" s="52">
        <v>104</v>
      </c>
      <c r="I72" s="52" t="s">
        <v>85</v>
      </c>
      <c r="J72" s="68">
        <v>427</v>
      </c>
      <c r="K72" s="69">
        <v>0.9</v>
      </c>
      <c r="L72" s="70">
        <v>0</v>
      </c>
      <c r="M72" s="71">
        <v>83843</v>
      </c>
      <c r="N72" s="71">
        <v>-75458.7</v>
      </c>
      <c r="O72" s="70">
        <v>0</v>
      </c>
      <c r="P72" s="70"/>
      <c r="Q72" s="70">
        <v>0</v>
      </c>
      <c r="R72" s="71">
        <v>-75458.7</v>
      </c>
      <c r="S72" s="72">
        <v>0</v>
      </c>
      <c r="T72" s="73">
        <v>0</v>
      </c>
      <c r="U72" s="70">
        <v>0</v>
      </c>
      <c r="V72" s="71">
        <v>0</v>
      </c>
      <c r="W72" s="71">
        <v>0</v>
      </c>
      <c r="X72" s="74">
        <v>0</v>
      </c>
      <c r="Y72" s="75">
        <v>0</v>
      </c>
      <c r="Z72" s="52"/>
      <c r="AB72" s="9"/>
      <c r="AC72" s="9"/>
      <c r="AD72" s="9"/>
      <c r="AE72" s="9"/>
      <c r="AF72" s="9"/>
      <c r="AG72" s="9"/>
      <c r="AH72" s="9"/>
    </row>
    <row r="73" spans="7:34" x14ac:dyDescent="0.3">
      <c r="G73" s="67"/>
      <c r="H73" s="52">
        <v>115</v>
      </c>
      <c r="I73" s="52" t="s">
        <v>110</v>
      </c>
      <c r="J73" s="68">
        <v>427</v>
      </c>
      <c r="K73" s="69">
        <v>0.9</v>
      </c>
      <c r="L73" s="70">
        <v>0</v>
      </c>
      <c r="M73" s="71">
        <v>83843</v>
      </c>
      <c r="N73" s="71">
        <v>-75458.7</v>
      </c>
      <c r="O73" s="70">
        <v>0</v>
      </c>
      <c r="P73" s="70"/>
      <c r="Q73" s="70">
        <v>0</v>
      </c>
      <c r="R73" s="71">
        <v>-75458.7</v>
      </c>
      <c r="S73" s="72">
        <v>0</v>
      </c>
      <c r="T73" s="73">
        <v>0</v>
      </c>
      <c r="U73" s="70">
        <v>0</v>
      </c>
      <c r="V73" s="71">
        <v>0</v>
      </c>
      <c r="W73" s="71">
        <v>0</v>
      </c>
      <c r="X73" s="74">
        <v>0</v>
      </c>
      <c r="Y73" s="75">
        <v>0</v>
      </c>
      <c r="Z73" s="52"/>
      <c r="AB73" s="9"/>
      <c r="AC73" s="9"/>
      <c r="AD73" s="9"/>
      <c r="AE73" s="9"/>
      <c r="AF73" s="9"/>
      <c r="AG73" s="9"/>
      <c r="AH73" s="9"/>
    </row>
    <row r="74" spans="7:34" x14ac:dyDescent="0.3">
      <c r="G74" s="67"/>
      <c r="H74" s="52">
        <v>117</v>
      </c>
      <c r="I74" s="52" t="s">
        <v>21</v>
      </c>
      <c r="J74" s="68">
        <v>427</v>
      </c>
      <c r="K74" s="69">
        <v>0.9</v>
      </c>
      <c r="L74" s="70">
        <v>0</v>
      </c>
      <c r="M74" s="71">
        <v>83843</v>
      </c>
      <c r="N74" s="71">
        <v>-75458.7</v>
      </c>
      <c r="O74" s="70">
        <v>0</v>
      </c>
      <c r="P74" s="70"/>
      <c r="Q74" s="70">
        <v>0</v>
      </c>
      <c r="R74" s="71">
        <v>-75458.7</v>
      </c>
      <c r="S74" s="72">
        <v>2.34E-4</v>
      </c>
      <c r="T74" s="73">
        <v>-17.657335799999998</v>
      </c>
      <c r="U74" s="70">
        <v>0</v>
      </c>
      <c r="V74" s="71">
        <v>0</v>
      </c>
      <c r="W74" s="71">
        <v>0</v>
      </c>
      <c r="X74" s="74">
        <v>2.5700000000000001E-4</v>
      </c>
      <c r="Y74" s="75">
        <v>0</v>
      </c>
      <c r="Z74" s="52"/>
      <c r="AB74" s="9"/>
      <c r="AC74" s="9"/>
      <c r="AD74" s="9"/>
      <c r="AE74" s="9"/>
      <c r="AF74" s="9"/>
      <c r="AG74" s="9"/>
      <c r="AH74" s="9"/>
    </row>
    <row r="75" spans="7:34" x14ac:dyDescent="0.3">
      <c r="G75" s="67"/>
      <c r="H75" s="52">
        <v>123</v>
      </c>
      <c r="I75" s="52" t="s">
        <v>29</v>
      </c>
      <c r="J75" s="68">
        <v>427</v>
      </c>
      <c r="K75" s="69">
        <v>0.9</v>
      </c>
      <c r="L75" s="70">
        <v>0</v>
      </c>
      <c r="M75" s="71">
        <v>83843</v>
      </c>
      <c r="N75" s="71">
        <v>-75458.7</v>
      </c>
      <c r="O75" s="70">
        <v>0</v>
      </c>
      <c r="P75" s="70"/>
      <c r="Q75" s="70">
        <v>0</v>
      </c>
      <c r="R75" s="71">
        <v>-75458.7</v>
      </c>
      <c r="S75" s="72">
        <v>1.0369999999999999E-3</v>
      </c>
      <c r="T75" s="73">
        <v>-78.250671899999986</v>
      </c>
      <c r="U75" s="70">
        <v>0</v>
      </c>
      <c r="V75" s="71">
        <v>0</v>
      </c>
      <c r="W75" s="71">
        <v>0</v>
      </c>
      <c r="X75" s="74">
        <v>1.1529999999999999E-3</v>
      </c>
      <c r="Y75" s="75">
        <v>0</v>
      </c>
      <c r="Z75" s="52"/>
      <c r="AB75" s="9"/>
      <c r="AC75" s="9"/>
      <c r="AD75" s="9"/>
      <c r="AE75" s="9"/>
      <c r="AF75" s="9"/>
      <c r="AG75" s="9"/>
      <c r="AH75" s="9"/>
    </row>
    <row r="76" spans="7:34" x14ac:dyDescent="0.3">
      <c r="G76" s="67"/>
      <c r="H76" s="52"/>
      <c r="I76" s="52"/>
      <c r="J76" s="68"/>
      <c r="K76" s="69"/>
      <c r="L76" s="71"/>
      <c r="M76" s="71"/>
      <c r="N76" s="71"/>
      <c r="O76" s="71"/>
      <c r="P76" s="71"/>
      <c r="Q76" s="71"/>
      <c r="R76" s="71"/>
      <c r="S76" s="74"/>
      <c r="T76" s="73"/>
      <c r="U76" s="71"/>
      <c r="V76" s="71"/>
      <c r="W76" s="71"/>
      <c r="X76" s="74"/>
      <c r="Y76" s="75"/>
      <c r="Z76" s="52"/>
      <c r="AB76" s="9"/>
      <c r="AC76" s="9"/>
      <c r="AD76" s="9"/>
      <c r="AE76" s="9"/>
      <c r="AF76" s="9"/>
      <c r="AG76" s="9"/>
      <c r="AH76" s="9"/>
    </row>
    <row r="77" spans="7:34" ht="15.6" x14ac:dyDescent="0.3">
      <c r="G77" s="80">
        <v>115</v>
      </c>
      <c r="H77" s="81" t="s">
        <v>110</v>
      </c>
      <c r="I77" s="52"/>
      <c r="J77" s="68"/>
      <c r="K77" s="69"/>
      <c r="L77" s="71"/>
      <c r="M77" s="71"/>
      <c r="N77" s="71"/>
      <c r="O77" s="71"/>
      <c r="P77" s="71"/>
      <c r="Q77" s="71"/>
      <c r="R77" s="71"/>
      <c r="S77" s="74"/>
      <c r="T77" s="73"/>
      <c r="U77" s="71"/>
      <c r="V77" s="71"/>
      <c r="W77" s="71"/>
      <c r="X77" s="74"/>
      <c r="Y77" s="75"/>
      <c r="Z77" s="52"/>
      <c r="AB77" s="9"/>
      <c r="AC77" s="9"/>
      <c r="AD77" s="9"/>
      <c r="AE77" s="9"/>
      <c r="AF77" s="9"/>
      <c r="AG77" s="9"/>
      <c r="AH77" s="9"/>
    </row>
    <row r="78" spans="7:34" x14ac:dyDescent="0.3">
      <c r="G78" s="67"/>
      <c r="H78" s="52">
        <v>1</v>
      </c>
      <c r="I78" s="52" t="s">
        <v>11</v>
      </c>
      <c r="J78" s="68">
        <v>428</v>
      </c>
      <c r="K78" s="69">
        <v>0.9</v>
      </c>
      <c r="L78" s="70">
        <v>4689891</v>
      </c>
      <c r="M78" s="71">
        <v>2940197</v>
      </c>
      <c r="N78" s="71">
        <v>1574724.6</v>
      </c>
      <c r="O78" s="70">
        <v>13887</v>
      </c>
      <c r="P78" s="70"/>
      <c r="Q78" s="70">
        <v>12498.300000000001</v>
      </c>
      <c r="R78" s="71">
        <v>1587222.9000000001</v>
      </c>
      <c r="S78" s="72">
        <v>2.0739999999999999E-3</v>
      </c>
      <c r="T78" s="73">
        <v>3291.9002946000001</v>
      </c>
      <c r="U78" s="70">
        <v>15827</v>
      </c>
      <c r="V78" s="71">
        <v>73915</v>
      </c>
      <c r="W78" s="71">
        <v>-52279.200000000004</v>
      </c>
      <c r="X78" s="74">
        <v>2.2769999999999999E-3</v>
      </c>
      <c r="Y78" s="75">
        <v>-119.0397384</v>
      </c>
      <c r="Z78" s="52"/>
      <c r="AB78" s="9"/>
      <c r="AC78" s="9"/>
      <c r="AD78" s="9"/>
      <c r="AE78" s="9"/>
      <c r="AF78" s="9"/>
      <c r="AG78" s="9"/>
      <c r="AH78" s="9"/>
    </row>
    <row r="79" spans="7:34" x14ac:dyDescent="0.3">
      <c r="G79" s="67"/>
      <c r="H79" s="52">
        <v>2</v>
      </c>
      <c r="I79" s="52" t="s">
        <v>27</v>
      </c>
      <c r="J79" s="68">
        <v>428</v>
      </c>
      <c r="K79" s="69">
        <v>0.9</v>
      </c>
      <c r="L79" s="70">
        <v>4689891</v>
      </c>
      <c r="M79" s="71">
        <v>2940197</v>
      </c>
      <c r="N79" s="71">
        <v>1574724.6</v>
      </c>
      <c r="O79" s="70">
        <v>13887</v>
      </c>
      <c r="P79" s="70"/>
      <c r="Q79" s="70">
        <v>12498.300000000001</v>
      </c>
      <c r="R79" s="71">
        <v>1587222.9000000001</v>
      </c>
      <c r="S79" s="72">
        <v>2.3000000000000001E-4</v>
      </c>
      <c r="T79" s="73">
        <v>365.06126700000004</v>
      </c>
      <c r="U79" s="70">
        <v>15827</v>
      </c>
      <c r="V79" s="71">
        <v>73915</v>
      </c>
      <c r="W79" s="71">
        <v>-52279.200000000004</v>
      </c>
      <c r="X79" s="74">
        <v>2.6200000000000003E-4</v>
      </c>
      <c r="Y79" s="75">
        <v>-13.697150400000002</v>
      </c>
      <c r="Z79" s="52"/>
      <c r="AB79" s="9"/>
      <c r="AC79" s="9"/>
      <c r="AD79" s="9"/>
      <c r="AE79" s="9"/>
      <c r="AF79" s="9"/>
      <c r="AG79" s="9"/>
      <c r="AH79" s="9"/>
    </row>
    <row r="80" spans="7:34" x14ac:dyDescent="0.3">
      <c r="G80" s="67"/>
      <c r="H80" s="52">
        <v>3</v>
      </c>
      <c r="I80" s="52" t="s">
        <v>20</v>
      </c>
      <c r="J80" s="68">
        <v>428</v>
      </c>
      <c r="K80" s="69">
        <v>0.9</v>
      </c>
      <c r="L80" s="70">
        <v>4689891</v>
      </c>
      <c r="M80" s="71">
        <v>2940197</v>
      </c>
      <c r="N80" s="71">
        <v>1574724.6</v>
      </c>
      <c r="O80" s="70">
        <v>13887</v>
      </c>
      <c r="P80" s="70"/>
      <c r="Q80" s="70">
        <v>12498.300000000001</v>
      </c>
      <c r="R80" s="71">
        <v>1587222.9000000001</v>
      </c>
      <c r="S80" s="72">
        <v>5.2599999999999999E-4</v>
      </c>
      <c r="T80" s="73">
        <v>834.87924540000006</v>
      </c>
      <c r="U80" s="70">
        <v>15827</v>
      </c>
      <c r="V80" s="71">
        <v>73915</v>
      </c>
      <c r="W80" s="71">
        <v>-52279.200000000004</v>
      </c>
      <c r="X80" s="74">
        <v>5.7799999999999995E-4</v>
      </c>
      <c r="Y80" s="75">
        <v>-30.217377599999999</v>
      </c>
      <c r="Z80" s="52"/>
      <c r="AB80" s="9"/>
      <c r="AC80" s="9"/>
      <c r="AD80" s="9"/>
      <c r="AE80" s="9"/>
      <c r="AF80" s="9"/>
      <c r="AG80" s="9"/>
      <c r="AH80" s="9"/>
    </row>
    <row r="81" spans="7:34" x14ac:dyDescent="0.3">
      <c r="G81" s="67"/>
      <c r="H81" s="52">
        <v>5</v>
      </c>
      <c r="I81" s="52" t="s">
        <v>17</v>
      </c>
      <c r="J81" s="68">
        <v>428</v>
      </c>
      <c r="K81" s="69">
        <v>0.9</v>
      </c>
      <c r="L81" s="70">
        <v>4689891</v>
      </c>
      <c r="M81" s="71">
        <v>2940197</v>
      </c>
      <c r="N81" s="71">
        <v>1574724.6</v>
      </c>
      <c r="O81" s="70">
        <v>13887</v>
      </c>
      <c r="P81" s="70"/>
      <c r="Q81" s="70">
        <v>12498.300000000001</v>
      </c>
      <c r="R81" s="71">
        <v>1587222.9000000001</v>
      </c>
      <c r="S81" s="72">
        <v>6.2370000000000004E-3</v>
      </c>
      <c r="T81" s="73">
        <v>9899.5092273000009</v>
      </c>
      <c r="U81" s="70">
        <v>15827</v>
      </c>
      <c r="V81" s="71">
        <v>73915</v>
      </c>
      <c r="W81" s="71">
        <v>-52279.200000000004</v>
      </c>
      <c r="X81" s="74">
        <v>6.2979999999999998E-3</v>
      </c>
      <c r="Y81" s="75">
        <v>-329.25440159999999</v>
      </c>
      <c r="Z81" s="52"/>
      <c r="AB81" s="9"/>
      <c r="AC81" s="9"/>
      <c r="AD81" s="9"/>
      <c r="AE81" s="9"/>
      <c r="AF81" s="9"/>
      <c r="AG81" s="9"/>
      <c r="AH81" s="9"/>
    </row>
    <row r="82" spans="7:34" x14ac:dyDescent="0.3">
      <c r="G82" s="67"/>
      <c r="H82" s="52">
        <v>137</v>
      </c>
      <c r="I82" s="52" t="s">
        <v>148</v>
      </c>
      <c r="J82" s="68">
        <v>428</v>
      </c>
      <c r="K82" s="69">
        <v>0.9</v>
      </c>
      <c r="L82" s="70">
        <v>4689891</v>
      </c>
      <c r="M82" s="71">
        <v>2940197</v>
      </c>
      <c r="N82" s="71">
        <v>1574724.6</v>
      </c>
      <c r="O82" s="70">
        <v>13887</v>
      </c>
      <c r="P82" s="70"/>
      <c r="Q82" s="70">
        <v>12498.300000000001</v>
      </c>
      <c r="R82" s="71">
        <v>1587222.9000000001</v>
      </c>
      <c r="S82" s="72">
        <v>6.9999999999999994E-5</v>
      </c>
      <c r="T82" s="73">
        <v>111.105603</v>
      </c>
      <c r="U82" s="70">
        <v>15827</v>
      </c>
      <c r="V82" s="71">
        <v>73915</v>
      </c>
      <c r="W82" s="71">
        <v>-52279.200000000004</v>
      </c>
      <c r="X82" s="74">
        <v>7.4999999999999993E-5</v>
      </c>
      <c r="Y82" s="75">
        <v>-3.9209399999999999</v>
      </c>
      <c r="Z82" s="52"/>
      <c r="AB82" s="9"/>
      <c r="AC82" s="9"/>
      <c r="AD82" s="9"/>
      <c r="AE82" s="9"/>
      <c r="AF82" s="9"/>
      <c r="AG82" s="9"/>
      <c r="AH82" s="9"/>
    </row>
    <row r="83" spans="7:34" x14ac:dyDescent="0.3">
      <c r="G83" s="67"/>
      <c r="H83" s="52">
        <v>6</v>
      </c>
      <c r="I83" s="52" t="s">
        <v>73</v>
      </c>
      <c r="J83" s="68">
        <v>428</v>
      </c>
      <c r="K83" s="69">
        <v>0.9</v>
      </c>
      <c r="L83" s="70">
        <v>4689891</v>
      </c>
      <c r="M83" s="71">
        <v>2940197</v>
      </c>
      <c r="N83" s="71">
        <v>1574724.6</v>
      </c>
      <c r="O83" s="70">
        <v>13887</v>
      </c>
      <c r="P83" s="70"/>
      <c r="Q83" s="70">
        <v>12498.300000000001</v>
      </c>
      <c r="R83" s="71">
        <v>1587222.9000000001</v>
      </c>
      <c r="S83" s="72">
        <v>0</v>
      </c>
      <c r="T83" s="73">
        <v>0</v>
      </c>
      <c r="U83" s="70">
        <v>15827</v>
      </c>
      <c r="V83" s="71">
        <v>73915</v>
      </c>
      <c r="W83" s="71">
        <v>-52279.200000000004</v>
      </c>
      <c r="X83" s="74">
        <v>0</v>
      </c>
      <c r="Y83" s="75">
        <v>0</v>
      </c>
      <c r="Z83" s="52"/>
      <c r="AB83" s="9"/>
      <c r="AC83" s="9"/>
      <c r="AD83" s="9"/>
      <c r="AE83" s="9"/>
      <c r="AF83" s="9"/>
      <c r="AG83" s="9"/>
      <c r="AH83" s="9"/>
    </row>
    <row r="84" spans="7:34" x14ac:dyDescent="0.3">
      <c r="G84" s="67"/>
      <c r="H84" s="52">
        <v>7</v>
      </c>
      <c r="I84" s="52" t="s">
        <v>9</v>
      </c>
      <c r="J84" s="68">
        <v>428</v>
      </c>
      <c r="K84" s="69">
        <v>0.9</v>
      </c>
      <c r="L84" s="70">
        <v>4689891</v>
      </c>
      <c r="M84" s="71">
        <v>2940197</v>
      </c>
      <c r="N84" s="71">
        <v>1574724.6</v>
      </c>
      <c r="O84" s="70">
        <v>13887</v>
      </c>
      <c r="P84" s="70"/>
      <c r="Q84" s="70">
        <v>12498.300000000001</v>
      </c>
      <c r="R84" s="71">
        <v>1587222.9000000001</v>
      </c>
      <c r="S84" s="72">
        <v>1.08E-4</v>
      </c>
      <c r="T84" s="73">
        <v>171.42007320000002</v>
      </c>
      <c r="U84" s="70">
        <v>15827</v>
      </c>
      <c r="V84" s="71">
        <v>73915</v>
      </c>
      <c r="W84" s="71">
        <v>-52279.200000000004</v>
      </c>
      <c r="X84" s="74">
        <v>1.1900000000000001E-4</v>
      </c>
      <c r="Y84" s="75">
        <v>-6.2212248000000008</v>
      </c>
      <c r="Z84" s="52"/>
      <c r="AB84" s="9"/>
      <c r="AC84" s="9"/>
      <c r="AD84" s="9"/>
      <c r="AE84" s="9"/>
      <c r="AF84" s="9"/>
      <c r="AG84" s="9"/>
      <c r="AH84" s="9"/>
    </row>
    <row r="85" spans="7:34" x14ac:dyDescent="0.3">
      <c r="G85" s="67"/>
      <c r="H85" s="52">
        <v>8</v>
      </c>
      <c r="I85" s="52" t="s">
        <v>23</v>
      </c>
      <c r="J85" s="68">
        <v>428</v>
      </c>
      <c r="K85" s="69">
        <v>0.9</v>
      </c>
      <c r="L85" s="70">
        <v>4689891</v>
      </c>
      <c r="M85" s="71">
        <v>2940197</v>
      </c>
      <c r="N85" s="71">
        <v>1574724.6</v>
      </c>
      <c r="O85" s="70">
        <v>13887</v>
      </c>
      <c r="P85" s="70"/>
      <c r="Q85" s="70">
        <v>12498.300000000001</v>
      </c>
      <c r="R85" s="71">
        <v>1587222.9000000001</v>
      </c>
      <c r="S85" s="72">
        <v>1.64E-4</v>
      </c>
      <c r="T85" s="73">
        <v>260.30455560000001</v>
      </c>
      <c r="U85" s="70">
        <v>15827</v>
      </c>
      <c r="V85" s="71">
        <v>73915</v>
      </c>
      <c r="W85" s="71">
        <v>-52279.200000000004</v>
      </c>
      <c r="X85" s="74">
        <v>1.74E-4</v>
      </c>
      <c r="Y85" s="75">
        <v>-9.0965808000000017</v>
      </c>
      <c r="Z85" s="52"/>
      <c r="AB85" s="9"/>
      <c r="AC85" s="9"/>
      <c r="AD85" s="9"/>
      <c r="AE85" s="9"/>
      <c r="AF85" s="9"/>
      <c r="AG85" s="9"/>
      <c r="AH85" s="9"/>
    </row>
    <row r="86" spans="7:34" x14ac:dyDescent="0.3">
      <c r="G86" s="67"/>
      <c r="H86" s="52">
        <v>17</v>
      </c>
      <c r="I86" s="52" t="s">
        <v>16</v>
      </c>
      <c r="J86" s="68">
        <v>428</v>
      </c>
      <c r="K86" s="69">
        <v>0.9</v>
      </c>
      <c r="L86" s="70">
        <v>4689891</v>
      </c>
      <c r="M86" s="71">
        <v>2940197</v>
      </c>
      <c r="N86" s="71">
        <v>1574724.6</v>
      </c>
      <c r="O86" s="70">
        <v>13887</v>
      </c>
      <c r="P86" s="70"/>
      <c r="Q86" s="70">
        <v>12498.300000000001</v>
      </c>
      <c r="R86" s="71">
        <v>1587222.9000000001</v>
      </c>
      <c r="S86" s="72">
        <v>6.4899999999999995E-4</v>
      </c>
      <c r="T86" s="73">
        <v>1030.1076621</v>
      </c>
      <c r="U86" s="70">
        <v>15827</v>
      </c>
      <c r="V86" s="71">
        <v>73915</v>
      </c>
      <c r="W86" s="71">
        <v>-52279.200000000004</v>
      </c>
      <c r="X86" s="74">
        <v>7.0899999999999999E-4</v>
      </c>
      <c r="Y86" s="75">
        <v>-37.065952800000005</v>
      </c>
      <c r="Z86" s="52"/>
      <c r="AB86" s="9"/>
      <c r="AC86" s="9"/>
      <c r="AD86" s="9"/>
      <c r="AE86" s="9"/>
      <c r="AF86" s="9"/>
      <c r="AG86" s="9"/>
      <c r="AH86" s="9"/>
    </row>
    <row r="87" spans="7:34" x14ac:dyDescent="0.3">
      <c r="G87" s="67"/>
      <c r="H87" s="52">
        <v>19</v>
      </c>
      <c r="I87" s="52" t="s">
        <v>15</v>
      </c>
      <c r="J87" s="68">
        <v>428</v>
      </c>
      <c r="K87" s="69">
        <v>0.9</v>
      </c>
      <c r="L87" s="70">
        <v>4689891</v>
      </c>
      <c r="M87" s="71">
        <v>2940197</v>
      </c>
      <c r="N87" s="71">
        <v>1574724.6</v>
      </c>
      <c r="O87" s="70">
        <v>13887</v>
      </c>
      <c r="P87" s="70"/>
      <c r="Q87" s="70">
        <v>12498.300000000001</v>
      </c>
      <c r="R87" s="71">
        <v>1587222.9000000001</v>
      </c>
      <c r="S87" s="72">
        <v>6.2000000000000003E-5</v>
      </c>
      <c r="T87" s="73">
        <v>98.407819800000013</v>
      </c>
      <c r="U87" s="70">
        <v>15827</v>
      </c>
      <c r="V87" s="71">
        <v>73915</v>
      </c>
      <c r="W87" s="71">
        <v>-52279.200000000004</v>
      </c>
      <c r="X87" s="74">
        <v>6.8999999999999997E-5</v>
      </c>
      <c r="Y87" s="75">
        <v>-3.6072648000000003</v>
      </c>
      <c r="Z87" s="52"/>
      <c r="AB87" s="9"/>
      <c r="AC87" s="9"/>
      <c r="AD87" s="9"/>
      <c r="AE87" s="9"/>
      <c r="AF87" s="9"/>
      <c r="AG87" s="9"/>
      <c r="AH87" s="9"/>
    </row>
    <row r="88" spans="7:34" x14ac:dyDescent="0.3">
      <c r="G88" s="67"/>
      <c r="H88" s="52">
        <v>31</v>
      </c>
      <c r="I88" s="52" t="s">
        <v>1</v>
      </c>
      <c r="J88" s="68">
        <v>428</v>
      </c>
      <c r="K88" s="69">
        <v>0.9</v>
      </c>
      <c r="L88" s="70">
        <v>4689891</v>
      </c>
      <c r="M88" s="71">
        <v>2940197</v>
      </c>
      <c r="N88" s="71">
        <v>1574724.6</v>
      </c>
      <c r="O88" s="70">
        <v>13887</v>
      </c>
      <c r="P88" s="70"/>
      <c r="Q88" s="70">
        <v>12498.300000000001</v>
      </c>
      <c r="R88" s="71">
        <v>1587222.9000000001</v>
      </c>
      <c r="S88" s="72">
        <v>1.1299999999999999E-3</v>
      </c>
      <c r="T88" s="73">
        <v>1793.5618770000001</v>
      </c>
      <c r="U88" s="70">
        <v>15827</v>
      </c>
      <c r="V88" s="71">
        <v>73915</v>
      </c>
      <c r="W88" s="71">
        <v>-52279.200000000004</v>
      </c>
      <c r="X88" s="74">
        <v>1.243E-3</v>
      </c>
      <c r="Y88" s="75">
        <v>-64.983045599999997</v>
      </c>
      <c r="Z88" s="52"/>
      <c r="AB88" s="9"/>
      <c r="AC88" s="9"/>
      <c r="AD88" s="9"/>
      <c r="AE88" s="9"/>
      <c r="AF88" s="9"/>
      <c r="AG88" s="9"/>
      <c r="AH88" s="9"/>
    </row>
    <row r="89" spans="7:34" x14ac:dyDescent="0.3">
      <c r="G89" s="67"/>
      <c r="H89" s="52">
        <v>38</v>
      </c>
      <c r="I89" s="52" t="s">
        <v>12</v>
      </c>
      <c r="J89" s="68">
        <v>428</v>
      </c>
      <c r="K89" s="69">
        <v>0.9</v>
      </c>
      <c r="L89" s="70">
        <v>4689891</v>
      </c>
      <c r="M89" s="71">
        <v>2940197</v>
      </c>
      <c r="N89" s="71">
        <v>1574724.6</v>
      </c>
      <c r="O89" s="70">
        <v>13887</v>
      </c>
      <c r="P89" s="70"/>
      <c r="Q89" s="70">
        <v>12498.300000000001</v>
      </c>
      <c r="R89" s="71">
        <v>1587222.9000000001</v>
      </c>
      <c r="S89" s="72">
        <v>8.6000000000000003E-5</v>
      </c>
      <c r="T89" s="73">
        <v>136.50116940000001</v>
      </c>
      <c r="U89" s="70">
        <v>15827</v>
      </c>
      <c r="V89" s="71">
        <v>73915</v>
      </c>
      <c r="W89" s="71">
        <v>-52279.200000000004</v>
      </c>
      <c r="X89" s="74">
        <v>9.5000000000000005E-5</v>
      </c>
      <c r="Y89" s="75">
        <v>-4.9665240000000006</v>
      </c>
      <c r="Z89" s="52"/>
      <c r="AB89" s="9"/>
      <c r="AC89" s="9"/>
      <c r="AD89" s="9"/>
      <c r="AE89" s="9"/>
      <c r="AF89" s="9"/>
      <c r="AG89" s="9"/>
      <c r="AH89" s="9"/>
    </row>
    <row r="90" spans="7:34" x14ac:dyDescent="0.3">
      <c r="G90" s="67"/>
      <c r="H90" s="52">
        <v>55</v>
      </c>
      <c r="I90" s="52" t="s">
        <v>26</v>
      </c>
      <c r="J90" s="68">
        <v>428</v>
      </c>
      <c r="K90" s="69">
        <v>0.9</v>
      </c>
      <c r="L90" s="70">
        <v>4689891</v>
      </c>
      <c r="M90" s="71">
        <v>2940197</v>
      </c>
      <c r="N90" s="71">
        <v>1574724.6</v>
      </c>
      <c r="O90" s="70">
        <v>13887</v>
      </c>
      <c r="P90" s="70"/>
      <c r="Q90" s="70">
        <v>12498.300000000001</v>
      </c>
      <c r="R90" s="71">
        <v>1587222.9000000001</v>
      </c>
      <c r="S90" s="72">
        <v>1.35E-4</v>
      </c>
      <c r="T90" s="73">
        <v>214.27509150000003</v>
      </c>
      <c r="U90" s="70">
        <v>15827</v>
      </c>
      <c r="V90" s="71">
        <v>73915</v>
      </c>
      <c r="W90" s="71">
        <v>-52279.200000000004</v>
      </c>
      <c r="X90" s="74">
        <v>1.4799999999999999E-4</v>
      </c>
      <c r="Y90" s="75">
        <v>-7.7373216000000005</v>
      </c>
      <c r="Z90" s="52"/>
      <c r="AB90" s="9"/>
      <c r="AC90" s="9"/>
      <c r="AD90" s="9"/>
      <c r="AE90" s="9"/>
      <c r="AF90" s="9"/>
      <c r="AG90" s="9"/>
      <c r="AH90" s="9"/>
    </row>
    <row r="91" spans="7:34" x14ac:dyDescent="0.3">
      <c r="G91" s="67"/>
      <c r="H91" s="52">
        <v>71</v>
      </c>
      <c r="I91" s="52" t="s">
        <v>18</v>
      </c>
      <c r="J91" s="68">
        <v>428</v>
      </c>
      <c r="K91" s="69">
        <v>0</v>
      </c>
      <c r="L91" s="70">
        <v>4689891</v>
      </c>
      <c r="M91" s="71">
        <v>2940197</v>
      </c>
      <c r="N91" s="71">
        <v>0</v>
      </c>
      <c r="O91" s="70">
        <v>13887</v>
      </c>
      <c r="P91" s="70"/>
      <c r="Q91" s="70">
        <v>0</v>
      </c>
      <c r="R91" s="71">
        <v>0</v>
      </c>
      <c r="S91" s="72">
        <v>9.0000000000000002E-6</v>
      </c>
      <c r="T91" s="73">
        <v>0</v>
      </c>
      <c r="U91" s="70">
        <v>15827</v>
      </c>
      <c r="V91" s="71">
        <v>73915</v>
      </c>
      <c r="W91" s="71">
        <v>0</v>
      </c>
      <c r="X91" s="74">
        <v>1.0000000000000001E-5</v>
      </c>
      <c r="Y91" s="75">
        <v>0</v>
      </c>
      <c r="Z91" s="52"/>
      <c r="AB91" s="9"/>
      <c r="AC91" s="9"/>
      <c r="AD91" s="9"/>
      <c r="AE91" s="9"/>
      <c r="AF91" s="9"/>
      <c r="AG91" s="9"/>
      <c r="AH91" s="9"/>
    </row>
    <row r="92" spans="7:34" x14ac:dyDescent="0.3">
      <c r="G92" s="67"/>
      <c r="H92" s="52">
        <v>72</v>
      </c>
      <c r="I92" s="52" t="s">
        <v>28</v>
      </c>
      <c r="J92" s="68">
        <v>428</v>
      </c>
      <c r="K92" s="69">
        <v>0</v>
      </c>
      <c r="L92" s="70">
        <v>4689891</v>
      </c>
      <c r="M92" s="71">
        <v>2940197</v>
      </c>
      <c r="N92" s="71">
        <v>0</v>
      </c>
      <c r="O92" s="70">
        <v>13887</v>
      </c>
      <c r="P92" s="70"/>
      <c r="Q92" s="70">
        <v>0</v>
      </c>
      <c r="R92" s="71">
        <v>0</v>
      </c>
      <c r="S92" s="72">
        <v>2.7500000000000002E-4</v>
      </c>
      <c r="T92" s="73">
        <v>0</v>
      </c>
      <c r="U92" s="70">
        <v>15827</v>
      </c>
      <c r="V92" s="71">
        <v>73915</v>
      </c>
      <c r="W92" s="71">
        <v>0</v>
      </c>
      <c r="X92" s="74">
        <v>2.9999999999999997E-4</v>
      </c>
      <c r="Y92" s="75">
        <v>0</v>
      </c>
      <c r="Z92" s="52"/>
      <c r="AB92" s="9"/>
      <c r="AC92" s="9"/>
      <c r="AD92" s="9"/>
      <c r="AE92" s="9"/>
      <c r="AF92" s="9"/>
      <c r="AG92" s="9"/>
      <c r="AH92" s="9"/>
    </row>
    <row r="93" spans="7:34" x14ac:dyDescent="0.3">
      <c r="G93" s="67"/>
      <c r="H93" s="52">
        <v>104</v>
      </c>
      <c r="I93" s="52" t="s">
        <v>85</v>
      </c>
      <c r="J93" s="68">
        <v>428</v>
      </c>
      <c r="K93" s="69">
        <v>0.9</v>
      </c>
      <c r="L93" s="70">
        <v>4689891</v>
      </c>
      <c r="M93" s="71">
        <v>2940197</v>
      </c>
      <c r="N93" s="71">
        <v>1574724.6</v>
      </c>
      <c r="O93" s="70">
        <v>13887</v>
      </c>
      <c r="P93" s="70"/>
      <c r="Q93" s="70">
        <v>12498.300000000001</v>
      </c>
      <c r="R93" s="71">
        <v>1587222.9000000001</v>
      </c>
      <c r="S93" s="72">
        <v>0</v>
      </c>
      <c r="T93" s="73">
        <v>0</v>
      </c>
      <c r="U93" s="70">
        <v>15827</v>
      </c>
      <c r="V93" s="71">
        <v>73915</v>
      </c>
      <c r="W93" s="71">
        <v>-52279.200000000004</v>
      </c>
      <c r="X93" s="74">
        <v>0</v>
      </c>
      <c r="Y93" s="75">
        <v>0</v>
      </c>
      <c r="Z93" s="52"/>
      <c r="AB93" s="9"/>
      <c r="AC93" s="9"/>
      <c r="AD93" s="9"/>
      <c r="AE93" s="9"/>
      <c r="AF93" s="9"/>
      <c r="AG93" s="9"/>
      <c r="AH93" s="9"/>
    </row>
    <row r="94" spans="7:34" x14ac:dyDescent="0.3">
      <c r="G94" s="67"/>
      <c r="H94" s="52">
        <v>115</v>
      </c>
      <c r="I94" s="52" t="s">
        <v>110</v>
      </c>
      <c r="J94" s="68">
        <v>428</v>
      </c>
      <c r="K94" s="69">
        <v>0.9</v>
      </c>
      <c r="L94" s="70">
        <v>4689891</v>
      </c>
      <c r="M94" s="71">
        <v>2940197</v>
      </c>
      <c r="N94" s="71">
        <v>1574724.6</v>
      </c>
      <c r="O94" s="70">
        <v>13887</v>
      </c>
      <c r="P94" s="70"/>
      <c r="Q94" s="70">
        <v>12498.300000000001</v>
      </c>
      <c r="R94" s="71">
        <v>1587222.9000000001</v>
      </c>
      <c r="S94" s="72">
        <v>0</v>
      </c>
      <c r="T94" s="73">
        <v>0</v>
      </c>
      <c r="U94" s="70">
        <v>15827</v>
      </c>
      <c r="V94" s="71">
        <v>73915</v>
      </c>
      <c r="W94" s="71">
        <v>-52279.200000000004</v>
      </c>
      <c r="X94" s="74">
        <v>0</v>
      </c>
      <c r="Y94" s="75">
        <v>0</v>
      </c>
      <c r="Z94" s="52"/>
      <c r="AB94" s="9"/>
      <c r="AC94" s="9"/>
      <c r="AD94" s="9"/>
      <c r="AE94" s="9"/>
      <c r="AF94" s="9"/>
      <c r="AG94" s="9"/>
      <c r="AH94" s="9"/>
    </row>
    <row r="95" spans="7:34" x14ac:dyDescent="0.3">
      <c r="G95" s="67"/>
      <c r="H95" s="52">
        <v>117</v>
      </c>
      <c r="I95" s="52" t="s">
        <v>21</v>
      </c>
      <c r="J95" s="68">
        <v>428</v>
      </c>
      <c r="K95" s="69">
        <v>0.9</v>
      </c>
      <c r="L95" s="70">
        <v>4689891</v>
      </c>
      <c r="M95" s="71">
        <v>2940197</v>
      </c>
      <c r="N95" s="71">
        <v>1574724.6</v>
      </c>
      <c r="O95" s="70">
        <v>13887</v>
      </c>
      <c r="P95" s="70"/>
      <c r="Q95" s="70">
        <v>12498.300000000001</v>
      </c>
      <c r="R95" s="71">
        <v>1587222.9000000001</v>
      </c>
      <c r="S95" s="72">
        <v>2.34E-4</v>
      </c>
      <c r="T95" s="73">
        <v>371.41015860000005</v>
      </c>
      <c r="U95" s="70">
        <v>15827</v>
      </c>
      <c r="V95" s="71">
        <v>73915</v>
      </c>
      <c r="W95" s="71">
        <v>-52279.200000000004</v>
      </c>
      <c r="X95" s="74">
        <v>2.5700000000000001E-4</v>
      </c>
      <c r="Y95" s="75">
        <v>-13.435754400000002</v>
      </c>
      <c r="Z95" s="52"/>
      <c r="AB95" s="9"/>
      <c r="AC95" s="9"/>
      <c r="AD95" s="9"/>
      <c r="AE95" s="9"/>
      <c r="AF95" s="9"/>
      <c r="AG95" s="9"/>
      <c r="AH95" s="9"/>
    </row>
    <row r="96" spans="7:34" x14ac:dyDescent="0.3">
      <c r="G96" s="67"/>
      <c r="H96" s="52">
        <v>123</v>
      </c>
      <c r="I96" s="52" t="s">
        <v>29</v>
      </c>
      <c r="J96" s="68">
        <v>428</v>
      </c>
      <c r="K96" s="69">
        <v>0.9</v>
      </c>
      <c r="L96" s="70">
        <v>4689891</v>
      </c>
      <c r="M96" s="71">
        <v>2940197</v>
      </c>
      <c r="N96" s="71">
        <v>1574724.6</v>
      </c>
      <c r="O96" s="70">
        <v>13887</v>
      </c>
      <c r="P96" s="70"/>
      <c r="Q96" s="70">
        <v>12498.300000000001</v>
      </c>
      <c r="R96" s="71">
        <v>1587222.9000000001</v>
      </c>
      <c r="S96" s="72">
        <v>1.0369999999999999E-3</v>
      </c>
      <c r="T96" s="73">
        <v>1645.9501473</v>
      </c>
      <c r="U96" s="70">
        <v>15827</v>
      </c>
      <c r="V96" s="71">
        <v>73915</v>
      </c>
      <c r="W96" s="71">
        <v>-52279.200000000004</v>
      </c>
      <c r="X96" s="74">
        <v>1.1529999999999999E-3</v>
      </c>
      <c r="Y96" s="75">
        <v>-60.277917600000002</v>
      </c>
      <c r="Z96" s="52"/>
      <c r="AB96" s="9"/>
      <c r="AC96" s="9"/>
      <c r="AD96" s="9"/>
      <c r="AE96" s="9"/>
      <c r="AF96" s="9"/>
      <c r="AG96" s="9"/>
      <c r="AH96" s="9"/>
    </row>
    <row r="97" spans="7:34" x14ac:dyDescent="0.3">
      <c r="G97" s="67"/>
      <c r="H97" s="52"/>
      <c r="I97" s="52"/>
      <c r="J97" s="68"/>
      <c r="K97" s="69"/>
      <c r="L97" s="71"/>
      <c r="M97" s="71"/>
      <c r="N97" s="71"/>
      <c r="O97" s="71"/>
      <c r="P97" s="71"/>
      <c r="Q97" s="71"/>
      <c r="R97" s="71"/>
      <c r="S97" s="74"/>
      <c r="T97" s="73"/>
      <c r="U97" s="71"/>
      <c r="V97" s="71"/>
      <c r="W97" s="71"/>
      <c r="X97" s="74"/>
      <c r="Y97" s="75"/>
      <c r="Z97" s="52"/>
      <c r="AB97" s="9"/>
      <c r="AC97" s="9"/>
      <c r="AD97" s="9"/>
      <c r="AE97" s="9"/>
      <c r="AF97" s="9"/>
      <c r="AG97" s="9"/>
      <c r="AH97" s="9"/>
    </row>
    <row r="98" spans="7:34" ht="15.6" x14ac:dyDescent="0.3">
      <c r="G98" s="80">
        <v>115</v>
      </c>
      <c r="H98" s="81" t="s">
        <v>110</v>
      </c>
      <c r="I98" s="52"/>
      <c r="J98" s="68"/>
      <c r="K98" s="69"/>
      <c r="L98" s="71"/>
      <c r="M98" s="71"/>
      <c r="N98" s="71"/>
      <c r="O98" s="71"/>
      <c r="P98" s="71"/>
      <c r="Q98" s="71"/>
      <c r="R98" s="71"/>
      <c r="S98" s="74"/>
      <c r="T98" s="73"/>
      <c r="U98" s="71"/>
      <c r="V98" s="71"/>
      <c r="W98" s="71"/>
      <c r="X98" s="74"/>
      <c r="Y98" s="75"/>
      <c r="Z98" s="52"/>
      <c r="AB98" s="9"/>
      <c r="AC98" s="9"/>
      <c r="AD98" s="9"/>
      <c r="AE98" s="9"/>
      <c r="AF98" s="9"/>
      <c r="AG98" s="9"/>
      <c r="AH98" s="9"/>
    </row>
    <row r="99" spans="7:34" x14ac:dyDescent="0.3">
      <c r="G99" s="67"/>
      <c r="H99" s="52">
        <v>1</v>
      </c>
      <c r="I99" s="52" t="s">
        <v>11</v>
      </c>
      <c r="J99" s="68">
        <v>430</v>
      </c>
      <c r="K99" s="69">
        <v>0.9</v>
      </c>
      <c r="L99" s="70">
        <v>45104336</v>
      </c>
      <c r="M99" s="71">
        <v>11524907</v>
      </c>
      <c r="N99" s="71">
        <v>30221486.100000001</v>
      </c>
      <c r="O99" s="70">
        <v>382716</v>
      </c>
      <c r="P99" s="70"/>
      <c r="Q99" s="70">
        <v>344444.4</v>
      </c>
      <c r="R99" s="71">
        <v>30565930.5</v>
      </c>
      <c r="S99" s="72">
        <v>2.0739999999999999E-3</v>
      </c>
      <c r="T99" s="73">
        <v>63393.739856999993</v>
      </c>
      <c r="U99" s="70">
        <v>16403823</v>
      </c>
      <c r="V99" s="71">
        <v>11743697</v>
      </c>
      <c r="W99" s="71">
        <v>4194113.4</v>
      </c>
      <c r="X99" s="74">
        <v>2.2769999999999999E-3</v>
      </c>
      <c r="Y99" s="75">
        <v>9549.9962118000003</v>
      </c>
      <c r="Z99" s="52"/>
      <c r="AB99" s="9"/>
      <c r="AC99" s="9"/>
      <c r="AD99" s="9"/>
      <c r="AE99" s="9"/>
      <c r="AF99" s="9"/>
      <c r="AG99" s="9"/>
      <c r="AH99" s="9"/>
    </row>
    <row r="100" spans="7:34" x14ac:dyDescent="0.3">
      <c r="G100" s="67"/>
      <c r="H100" s="52">
        <v>2</v>
      </c>
      <c r="I100" s="52" t="s">
        <v>27</v>
      </c>
      <c r="J100" s="68">
        <v>430</v>
      </c>
      <c r="K100" s="69">
        <v>0.9</v>
      </c>
      <c r="L100" s="70">
        <v>45104336</v>
      </c>
      <c r="M100" s="71">
        <v>11524907</v>
      </c>
      <c r="N100" s="71">
        <v>30221486.100000001</v>
      </c>
      <c r="O100" s="70">
        <v>382716</v>
      </c>
      <c r="P100" s="70"/>
      <c r="Q100" s="70">
        <v>344444.4</v>
      </c>
      <c r="R100" s="71">
        <v>30565930.5</v>
      </c>
      <c r="S100" s="72">
        <v>2.3000000000000001E-4</v>
      </c>
      <c r="T100" s="73">
        <v>7030.1640150000003</v>
      </c>
      <c r="U100" s="70">
        <v>16403823</v>
      </c>
      <c r="V100" s="71">
        <v>11743697</v>
      </c>
      <c r="W100" s="71">
        <v>4194113.4</v>
      </c>
      <c r="X100" s="74">
        <v>2.6200000000000003E-4</v>
      </c>
      <c r="Y100" s="75">
        <v>1098.8577108000002</v>
      </c>
      <c r="Z100" s="52"/>
      <c r="AB100" s="9"/>
      <c r="AC100" s="9"/>
      <c r="AD100" s="9"/>
      <c r="AE100" s="9"/>
      <c r="AF100" s="9"/>
      <c r="AG100" s="9"/>
      <c r="AH100" s="9"/>
    </row>
    <row r="101" spans="7:34" x14ac:dyDescent="0.3">
      <c r="G101" s="67"/>
      <c r="H101" s="52">
        <v>3</v>
      </c>
      <c r="I101" s="52" t="s">
        <v>20</v>
      </c>
      <c r="J101" s="68">
        <v>430</v>
      </c>
      <c r="K101" s="69">
        <v>0.9</v>
      </c>
      <c r="L101" s="70">
        <v>45104336</v>
      </c>
      <c r="M101" s="71">
        <v>11524907</v>
      </c>
      <c r="N101" s="71">
        <v>30221486.100000001</v>
      </c>
      <c r="O101" s="70">
        <v>382716</v>
      </c>
      <c r="P101" s="70"/>
      <c r="Q101" s="70">
        <v>344444.4</v>
      </c>
      <c r="R101" s="71">
        <v>30565930.5</v>
      </c>
      <c r="S101" s="72">
        <v>5.2599999999999999E-4</v>
      </c>
      <c r="T101" s="73">
        <v>16077.679442999999</v>
      </c>
      <c r="U101" s="70">
        <v>16403823</v>
      </c>
      <c r="V101" s="71">
        <v>11743697</v>
      </c>
      <c r="W101" s="71">
        <v>4194113.4</v>
      </c>
      <c r="X101" s="74">
        <v>5.7799999999999995E-4</v>
      </c>
      <c r="Y101" s="75">
        <v>2424.1975451999997</v>
      </c>
      <c r="Z101" s="52"/>
      <c r="AB101" s="9"/>
      <c r="AC101" s="9"/>
      <c r="AD101" s="9"/>
      <c r="AE101" s="9"/>
      <c r="AF101" s="9"/>
      <c r="AG101" s="9"/>
      <c r="AH101" s="9"/>
    </row>
    <row r="102" spans="7:34" x14ac:dyDescent="0.3">
      <c r="G102" s="67"/>
      <c r="H102" s="52">
        <v>5</v>
      </c>
      <c r="I102" s="52" t="s">
        <v>17</v>
      </c>
      <c r="J102" s="68">
        <v>430</v>
      </c>
      <c r="K102" s="69">
        <v>0.9</v>
      </c>
      <c r="L102" s="70">
        <v>45104336</v>
      </c>
      <c r="M102" s="71">
        <v>11524907</v>
      </c>
      <c r="N102" s="71">
        <v>30221486.100000001</v>
      </c>
      <c r="O102" s="70">
        <v>382716</v>
      </c>
      <c r="P102" s="70"/>
      <c r="Q102" s="70">
        <v>344444.4</v>
      </c>
      <c r="R102" s="71">
        <v>30565930.5</v>
      </c>
      <c r="S102" s="72">
        <v>6.2370000000000004E-3</v>
      </c>
      <c r="T102" s="73">
        <v>190639.70852850002</v>
      </c>
      <c r="U102" s="70">
        <v>16403823</v>
      </c>
      <c r="V102" s="71">
        <v>11743697</v>
      </c>
      <c r="W102" s="71">
        <v>4194113.4</v>
      </c>
      <c r="X102" s="74">
        <v>6.2979999999999998E-3</v>
      </c>
      <c r="Y102" s="75">
        <v>26414.526193199999</v>
      </c>
      <c r="Z102" s="52"/>
      <c r="AB102" s="9"/>
      <c r="AC102" s="9"/>
      <c r="AD102" s="9"/>
      <c r="AE102" s="9"/>
      <c r="AF102" s="9"/>
      <c r="AG102" s="9"/>
      <c r="AH102" s="9"/>
    </row>
    <row r="103" spans="7:34" x14ac:dyDescent="0.3">
      <c r="G103" s="67"/>
      <c r="H103" s="52">
        <v>137</v>
      </c>
      <c r="I103" s="52" t="s">
        <v>148</v>
      </c>
      <c r="J103" s="68">
        <v>430</v>
      </c>
      <c r="K103" s="69">
        <v>0.9</v>
      </c>
      <c r="L103" s="70">
        <v>45104336</v>
      </c>
      <c r="M103" s="71">
        <v>11524907</v>
      </c>
      <c r="N103" s="71">
        <v>30221486.100000001</v>
      </c>
      <c r="O103" s="70">
        <v>382716</v>
      </c>
      <c r="P103" s="70"/>
      <c r="Q103" s="70">
        <v>344444.4</v>
      </c>
      <c r="R103" s="71">
        <v>30565930.5</v>
      </c>
      <c r="S103" s="72">
        <v>6.9999999999999994E-5</v>
      </c>
      <c r="T103" s="73">
        <v>2139.615135</v>
      </c>
      <c r="U103" s="70">
        <v>16403823</v>
      </c>
      <c r="V103" s="71">
        <v>11743697</v>
      </c>
      <c r="W103" s="71">
        <v>4194113.4</v>
      </c>
      <c r="X103" s="74">
        <v>7.4999999999999993E-5</v>
      </c>
      <c r="Y103" s="75">
        <v>314.55850499999997</v>
      </c>
      <c r="Z103" s="52"/>
      <c r="AB103" s="9"/>
      <c r="AC103" s="9"/>
      <c r="AD103" s="9"/>
      <c r="AE103" s="9"/>
      <c r="AF103" s="9"/>
      <c r="AG103" s="9"/>
      <c r="AH103" s="9"/>
    </row>
    <row r="104" spans="7:34" x14ac:dyDescent="0.3">
      <c r="G104" s="67"/>
      <c r="H104" s="52">
        <v>6</v>
      </c>
      <c r="I104" s="52" t="s">
        <v>73</v>
      </c>
      <c r="J104" s="68">
        <v>430</v>
      </c>
      <c r="K104" s="69">
        <v>0.9</v>
      </c>
      <c r="L104" s="70">
        <v>45104336</v>
      </c>
      <c r="M104" s="71">
        <v>11524907</v>
      </c>
      <c r="N104" s="71">
        <v>30221486.100000001</v>
      </c>
      <c r="O104" s="70">
        <v>382716</v>
      </c>
      <c r="P104" s="70"/>
      <c r="Q104" s="70">
        <v>344444.4</v>
      </c>
      <c r="R104" s="71">
        <v>30565930.5</v>
      </c>
      <c r="S104" s="72">
        <v>0</v>
      </c>
      <c r="T104" s="73">
        <v>0</v>
      </c>
      <c r="U104" s="70">
        <v>16403823</v>
      </c>
      <c r="V104" s="71">
        <v>11743697</v>
      </c>
      <c r="W104" s="71">
        <v>4194113.4</v>
      </c>
      <c r="X104" s="74">
        <v>0</v>
      </c>
      <c r="Y104" s="75">
        <v>0</v>
      </c>
      <c r="Z104" s="52"/>
      <c r="AB104" s="9"/>
      <c r="AC104" s="9"/>
      <c r="AD104" s="9"/>
      <c r="AE104" s="9"/>
      <c r="AF104" s="9"/>
      <c r="AG104" s="9"/>
      <c r="AH104" s="9"/>
    </row>
    <row r="105" spans="7:34" x14ac:dyDescent="0.3">
      <c r="G105" s="67"/>
      <c r="H105" s="52">
        <v>7</v>
      </c>
      <c r="I105" s="52" t="s">
        <v>9</v>
      </c>
      <c r="J105" s="68">
        <v>430</v>
      </c>
      <c r="K105" s="69">
        <v>0.9</v>
      </c>
      <c r="L105" s="70">
        <v>45104336</v>
      </c>
      <c r="M105" s="71">
        <v>11524907</v>
      </c>
      <c r="N105" s="71">
        <v>30221486.100000001</v>
      </c>
      <c r="O105" s="70">
        <v>382716</v>
      </c>
      <c r="P105" s="70"/>
      <c r="Q105" s="70">
        <v>344444.4</v>
      </c>
      <c r="R105" s="71">
        <v>30565930.5</v>
      </c>
      <c r="S105" s="72">
        <v>1.08E-4</v>
      </c>
      <c r="T105" s="73">
        <v>3301.1204939999998</v>
      </c>
      <c r="U105" s="70">
        <v>16403823</v>
      </c>
      <c r="V105" s="71">
        <v>11743697</v>
      </c>
      <c r="W105" s="71">
        <v>4194113.4</v>
      </c>
      <c r="X105" s="74">
        <v>1.1900000000000001E-4</v>
      </c>
      <c r="Y105" s="75">
        <v>499.09949460000001</v>
      </c>
      <c r="Z105" s="52"/>
      <c r="AB105" s="9"/>
      <c r="AC105" s="9"/>
      <c r="AD105" s="9"/>
      <c r="AE105" s="9"/>
      <c r="AF105" s="9"/>
      <c r="AG105" s="9"/>
      <c r="AH105" s="9"/>
    </row>
    <row r="106" spans="7:34" x14ac:dyDescent="0.3">
      <c r="G106" s="67"/>
      <c r="H106" s="52">
        <v>8</v>
      </c>
      <c r="I106" s="52" t="s">
        <v>23</v>
      </c>
      <c r="J106" s="68">
        <v>430</v>
      </c>
      <c r="K106" s="69">
        <v>0.9</v>
      </c>
      <c r="L106" s="70">
        <v>45104336</v>
      </c>
      <c r="M106" s="71">
        <v>11524907</v>
      </c>
      <c r="N106" s="71">
        <v>30221486.100000001</v>
      </c>
      <c r="O106" s="70">
        <v>382716</v>
      </c>
      <c r="P106" s="70"/>
      <c r="Q106" s="70">
        <v>344444.4</v>
      </c>
      <c r="R106" s="71">
        <v>30565930.5</v>
      </c>
      <c r="S106" s="72">
        <v>1.64E-4</v>
      </c>
      <c r="T106" s="73">
        <v>5012.812602</v>
      </c>
      <c r="U106" s="70">
        <v>16403823</v>
      </c>
      <c r="V106" s="71">
        <v>11743697</v>
      </c>
      <c r="W106" s="71">
        <v>4194113.4</v>
      </c>
      <c r="X106" s="74">
        <v>1.74E-4</v>
      </c>
      <c r="Y106" s="75">
        <v>729.77573159999997</v>
      </c>
      <c r="Z106" s="52"/>
      <c r="AB106" s="9"/>
      <c r="AC106" s="9"/>
      <c r="AD106" s="9"/>
      <c r="AE106" s="9"/>
      <c r="AF106" s="9"/>
      <c r="AG106" s="9"/>
      <c r="AH106" s="9"/>
    </row>
    <row r="107" spans="7:34" x14ac:dyDescent="0.3">
      <c r="G107" s="67"/>
      <c r="H107" s="52">
        <v>15</v>
      </c>
      <c r="I107" s="52" t="s">
        <v>2</v>
      </c>
      <c r="J107" s="68">
        <v>430</v>
      </c>
      <c r="K107" s="69">
        <v>0.9</v>
      </c>
      <c r="L107" s="70">
        <v>45104336</v>
      </c>
      <c r="M107" s="71">
        <v>11524907</v>
      </c>
      <c r="N107" s="71">
        <v>30221486.100000001</v>
      </c>
      <c r="O107" s="70">
        <v>382716</v>
      </c>
      <c r="P107" s="70"/>
      <c r="Q107" s="70">
        <v>344444.4</v>
      </c>
      <c r="R107" s="71">
        <v>30565930.5</v>
      </c>
      <c r="S107" s="72">
        <v>2.3699999999999999E-4</v>
      </c>
      <c r="T107" s="73">
        <v>7244.1255284999997</v>
      </c>
      <c r="U107" s="70">
        <v>16403823</v>
      </c>
      <c r="V107" s="71">
        <v>11743697</v>
      </c>
      <c r="W107" s="71">
        <v>4194113.4</v>
      </c>
      <c r="X107" s="74">
        <v>2.5700000000000001E-4</v>
      </c>
      <c r="Y107" s="75">
        <v>1077.8871438000001</v>
      </c>
      <c r="Z107" s="52"/>
      <c r="AB107" s="9"/>
      <c r="AC107" s="9"/>
      <c r="AD107" s="9"/>
      <c r="AE107" s="9"/>
      <c r="AF107" s="9"/>
      <c r="AG107" s="9"/>
      <c r="AH107" s="9"/>
    </row>
    <row r="108" spans="7:34" x14ac:dyDescent="0.3">
      <c r="G108" s="67"/>
      <c r="H108" s="52">
        <v>17</v>
      </c>
      <c r="I108" s="52" t="s">
        <v>16</v>
      </c>
      <c r="J108" s="68">
        <v>430</v>
      </c>
      <c r="K108" s="69">
        <v>0.9</v>
      </c>
      <c r="L108" s="70">
        <v>45104336</v>
      </c>
      <c r="M108" s="71">
        <v>11524907</v>
      </c>
      <c r="N108" s="71">
        <v>30221486.100000001</v>
      </c>
      <c r="O108" s="70">
        <v>382716</v>
      </c>
      <c r="P108" s="70"/>
      <c r="Q108" s="70">
        <v>344444.4</v>
      </c>
      <c r="R108" s="71">
        <v>30565930.5</v>
      </c>
      <c r="S108" s="72">
        <v>6.4899999999999995E-4</v>
      </c>
      <c r="T108" s="73">
        <v>19837.288894499998</v>
      </c>
      <c r="U108" s="70">
        <v>16403823</v>
      </c>
      <c r="V108" s="71">
        <v>11743697</v>
      </c>
      <c r="W108" s="71">
        <v>4194113.4</v>
      </c>
      <c r="X108" s="74">
        <v>7.0899999999999999E-4</v>
      </c>
      <c r="Y108" s="75">
        <v>2973.6264006000001</v>
      </c>
      <c r="Z108" s="52"/>
      <c r="AB108" s="9"/>
      <c r="AC108" s="9"/>
      <c r="AD108" s="9"/>
      <c r="AE108" s="9"/>
      <c r="AF108" s="9"/>
      <c r="AG108" s="9"/>
      <c r="AH108" s="9"/>
    </row>
    <row r="109" spans="7:34" x14ac:dyDescent="0.3">
      <c r="G109" s="67"/>
      <c r="H109" s="52">
        <v>19</v>
      </c>
      <c r="I109" s="52" t="s">
        <v>15</v>
      </c>
      <c r="J109" s="68">
        <v>430</v>
      </c>
      <c r="K109" s="69">
        <v>0.9</v>
      </c>
      <c r="L109" s="70">
        <v>45104336</v>
      </c>
      <c r="M109" s="71">
        <v>11524907</v>
      </c>
      <c r="N109" s="71">
        <v>30221486.100000001</v>
      </c>
      <c r="O109" s="70">
        <v>382716</v>
      </c>
      <c r="P109" s="70"/>
      <c r="Q109" s="70">
        <v>344444.4</v>
      </c>
      <c r="R109" s="71">
        <v>30565930.5</v>
      </c>
      <c r="S109" s="72">
        <v>6.2000000000000003E-5</v>
      </c>
      <c r="T109" s="73">
        <v>1895.0876910000002</v>
      </c>
      <c r="U109" s="70">
        <v>16403823</v>
      </c>
      <c r="V109" s="71">
        <v>11743697</v>
      </c>
      <c r="W109" s="71">
        <v>4194113.4</v>
      </c>
      <c r="X109" s="74">
        <v>6.8999999999999997E-5</v>
      </c>
      <c r="Y109" s="75">
        <v>289.39382459999996</v>
      </c>
      <c r="Z109" s="52"/>
      <c r="AB109" s="9"/>
      <c r="AC109" s="9"/>
      <c r="AD109" s="9"/>
      <c r="AE109" s="9"/>
      <c r="AF109" s="9"/>
      <c r="AG109" s="9"/>
      <c r="AH109" s="9"/>
    </row>
    <row r="110" spans="7:34" x14ac:dyDescent="0.3">
      <c r="G110" s="67"/>
      <c r="H110" s="52">
        <v>31</v>
      </c>
      <c r="I110" s="52" t="s">
        <v>1</v>
      </c>
      <c r="J110" s="68">
        <v>430</v>
      </c>
      <c r="K110" s="69">
        <v>0.9</v>
      </c>
      <c r="L110" s="70">
        <v>45104336</v>
      </c>
      <c r="M110" s="71">
        <v>11524907</v>
      </c>
      <c r="N110" s="71">
        <v>30221486.100000001</v>
      </c>
      <c r="O110" s="70">
        <v>382716</v>
      </c>
      <c r="P110" s="70"/>
      <c r="Q110" s="70">
        <v>344444.4</v>
      </c>
      <c r="R110" s="71">
        <v>30565930.5</v>
      </c>
      <c r="S110" s="72">
        <v>1.1299999999999999E-3</v>
      </c>
      <c r="T110" s="73">
        <v>34539.501465000001</v>
      </c>
      <c r="U110" s="70">
        <v>16403823</v>
      </c>
      <c r="V110" s="71">
        <v>11743697</v>
      </c>
      <c r="W110" s="71">
        <v>4194113.4</v>
      </c>
      <c r="X110" s="74">
        <v>1.243E-3</v>
      </c>
      <c r="Y110" s="75">
        <v>5213.2829561999997</v>
      </c>
      <c r="Z110" s="52"/>
      <c r="AB110" s="9"/>
      <c r="AC110" s="9"/>
      <c r="AD110" s="9"/>
      <c r="AE110" s="9"/>
      <c r="AF110" s="9"/>
      <c r="AG110" s="9"/>
      <c r="AH110" s="9"/>
    </row>
    <row r="111" spans="7:34" x14ac:dyDescent="0.3">
      <c r="G111" s="67"/>
      <c r="H111" s="52">
        <v>38</v>
      </c>
      <c r="I111" s="52" t="s">
        <v>12</v>
      </c>
      <c r="J111" s="68">
        <v>430</v>
      </c>
      <c r="K111" s="69">
        <v>0.9</v>
      </c>
      <c r="L111" s="70">
        <v>45104336</v>
      </c>
      <c r="M111" s="71">
        <v>11524907</v>
      </c>
      <c r="N111" s="71">
        <v>30221486.100000001</v>
      </c>
      <c r="O111" s="70">
        <v>382716</v>
      </c>
      <c r="P111" s="70"/>
      <c r="Q111" s="70">
        <v>344444.4</v>
      </c>
      <c r="R111" s="71">
        <v>30565930.5</v>
      </c>
      <c r="S111" s="72">
        <v>8.6000000000000003E-5</v>
      </c>
      <c r="T111" s="73">
        <v>2628.6700230000001</v>
      </c>
      <c r="U111" s="70">
        <v>16403823</v>
      </c>
      <c r="V111" s="71">
        <v>11743697</v>
      </c>
      <c r="W111" s="71">
        <v>4194113.4</v>
      </c>
      <c r="X111" s="74">
        <v>9.5000000000000005E-5</v>
      </c>
      <c r="Y111" s="75">
        <v>398.44077300000004</v>
      </c>
      <c r="Z111" s="52"/>
      <c r="AB111" s="9"/>
      <c r="AC111" s="9"/>
      <c r="AD111" s="9"/>
      <c r="AE111" s="9"/>
      <c r="AF111" s="9"/>
      <c r="AG111" s="9"/>
      <c r="AH111" s="9"/>
    </row>
    <row r="112" spans="7:34" x14ac:dyDescent="0.3">
      <c r="G112" s="67"/>
      <c r="H112" s="52">
        <v>55</v>
      </c>
      <c r="I112" s="52" t="s">
        <v>26</v>
      </c>
      <c r="J112" s="68">
        <v>430</v>
      </c>
      <c r="K112" s="69">
        <v>0.9</v>
      </c>
      <c r="L112" s="70">
        <v>45104336</v>
      </c>
      <c r="M112" s="71">
        <v>11524907</v>
      </c>
      <c r="N112" s="71">
        <v>30221486.100000001</v>
      </c>
      <c r="O112" s="70">
        <v>382716</v>
      </c>
      <c r="P112" s="70"/>
      <c r="Q112" s="70">
        <v>344444.4</v>
      </c>
      <c r="R112" s="71">
        <v>30565930.5</v>
      </c>
      <c r="S112" s="72">
        <v>1.35E-4</v>
      </c>
      <c r="T112" s="73">
        <v>4126.4006175000004</v>
      </c>
      <c r="U112" s="70">
        <v>16403823</v>
      </c>
      <c r="V112" s="71">
        <v>11743697</v>
      </c>
      <c r="W112" s="71">
        <v>4194113.4</v>
      </c>
      <c r="X112" s="74">
        <v>1.4799999999999999E-4</v>
      </c>
      <c r="Y112" s="75">
        <v>620.72878319999995</v>
      </c>
      <c r="Z112" s="52"/>
      <c r="AB112" s="9"/>
      <c r="AC112" s="9"/>
      <c r="AD112" s="9"/>
      <c r="AE112" s="9"/>
      <c r="AF112" s="9"/>
      <c r="AG112" s="9"/>
      <c r="AH112" s="9"/>
    </row>
    <row r="113" spans="7:34" x14ac:dyDescent="0.3">
      <c r="G113" s="67"/>
      <c r="H113" s="52">
        <v>71</v>
      </c>
      <c r="I113" s="52" t="s">
        <v>18</v>
      </c>
      <c r="J113" s="68">
        <v>430</v>
      </c>
      <c r="K113" s="69">
        <v>0</v>
      </c>
      <c r="L113" s="70">
        <v>45104336</v>
      </c>
      <c r="M113" s="71">
        <v>11524907</v>
      </c>
      <c r="N113" s="71">
        <v>0</v>
      </c>
      <c r="O113" s="70">
        <v>382716</v>
      </c>
      <c r="P113" s="70"/>
      <c r="Q113" s="70">
        <v>0</v>
      </c>
      <c r="R113" s="71">
        <v>0</v>
      </c>
      <c r="S113" s="72">
        <v>9.0000000000000002E-6</v>
      </c>
      <c r="T113" s="73">
        <v>0</v>
      </c>
      <c r="U113" s="70">
        <v>16403823</v>
      </c>
      <c r="V113" s="71">
        <v>11743697</v>
      </c>
      <c r="W113" s="71">
        <v>0</v>
      </c>
      <c r="X113" s="74">
        <v>1.0000000000000001E-5</v>
      </c>
      <c r="Y113" s="75">
        <v>0</v>
      </c>
      <c r="Z113" s="52"/>
      <c r="AB113" s="9"/>
      <c r="AC113" s="9"/>
      <c r="AD113" s="9"/>
      <c r="AE113" s="9"/>
      <c r="AF113" s="9"/>
      <c r="AG113" s="9"/>
      <c r="AH113" s="9"/>
    </row>
    <row r="114" spans="7:34" x14ac:dyDescent="0.3">
      <c r="G114" s="67"/>
      <c r="H114" s="52">
        <v>72</v>
      </c>
      <c r="I114" s="52" t="s">
        <v>28</v>
      </c>
      <c r="J114" s="68">
        <v>430</v>
      </c>
      <c r="K114" s="69">
        <v>0</v>
      </c>
      <c r="L114" s="70">
        <v>45104336</v>
      </c>
      <c r="M114" s="71">
        <v>11524907</v>
      </c>
      <c r="N114" s="71">
        <v>0</v>
      </c>
      <c r="O114" s="70">
        <v>382716</v>
      </c>
      <c r="P114" s="70"/>
      <c r="Q114" s="70">
        <v>0</v>
      </c>
      <c r="R114" s="71">
        <v>0</v>
      </c>
      <c r="S114" s="72">
        <v>2.7500000000000002E-4</v>
      </c>
      <c r="T114" s="73">
        <v>0</v>
      </c>
      <c r="U114" s="70">
        <v>16403823</v>
      </c>
      <c r="V114" s="71">
        <v>11743697</v>
      </c>
      <c r="W114" s="71">
        <v>0</v>
      </c>
      <c r="X114" s="74">
        <v>2.9999999999999997E-4</v>
      </c>
      <c r="Y114" s="75">
        <v>0</v>
      </c>
      <c r="Z114" s="52"/>
      <c r="AB114" s="9"/>
      <c r="AC114" s="9"/>
      <c r="AD114" s="9"/>
      <c r="AE114" s="9"/>
      <c r="AF114" s="9"/>
      <c r="AG114" s="9"/>
      <c r="AH114" s="9"/>
    </row>
    <row r="115" spans="7:34" x14ac:dyDescent="0.3">
      <c r="G115" s="67"/>
      <c r="H115" s="52">
        <v>104</v>
      </c>
      <c r="I115" s="52" t="s">
        <v>85</v>
      </c>
      <c r="J115" s="68">
        <v>430</v>
      </c>
      <c r="K115" s="69">
        <v>0.9</v>
      </c>
      <c r="L115" s="70">
        <v>45104336</v>
      </c>
      <c r="M115" s="71">
        <v>11524907</v>
      </c>
      <c r="N115" s="71">
        <v>30221486.100000001</v>
      </c>
      <c r="O115" s="70">
        <v>382716</v>
      </c>
      <c r="P115" s="70"/>
      <c r="Q115" s="70">
        <v>344444.4</v>
      </c>
      <c r="R115" s="71">
        <v>30565930.5</v>
      </c>
      <c r="S115" s="72">
        <v>0</v>
      </c>
      <c r="T115" s="73">
        <v>0</v>
      </c>
      <c r="U115" s="70">
        <v>16403823</v>
      </c>
      <c r="V115" s="71">
        <v>11743697</v>
      </c>
      <c r="W115" s="71">
        <v>4194113.4</v>
      </c>
      <c r="X115" s="74">
        <v>0</v>
      </c>
      <c r="Y115" s="75">
        <v>0</v>
      </c>
      <c r="Z115" s="52"/>
      <c r="AB115" s="9"/>
      <c r="AC115" s="9"/>
      <c r="AD115" s="9"/>
      <c r="AE115" s="9"/>
      <c r="AF115" s="9"/>
      <c r="AG115" s="9"/>
      <c r="AH115" s="9"/>
    </row>
    <row r="116" spans="7:34" x14ac:dyDescent="0.3">
      <c r="G116" s="67"/>
      <c r="H116" s="52">
        <v>115</v>
      </c>
      <c r="I116" s="52" t="s">
        <v>110</v>
      </c>
      <c r="J116" s="68">
        <v>430</v>
      </c>
      <c r="K116" s="69">
        <v>0.9</v>
      </c>
      <c r="L116" s="70">
        <v>45104336</v>
      </c>
      <c r="M116" s="71">
        <v>11524907</v>
      </c>
      <c r="N116" s="71">
        <v>30221486.100000001</v>
      </c>
      <c r="O116" s="70">
        <v>382716</v>
      </c>
      <c r="P116" s="70"/>
      <c r="Q116" s="70">
        <v>344444.4</v>
      </c>
      <c r="R116" s="71">
        <v>30565930.5</v>
      </c>
      <c r="S116" s="72">
        <v>0</v>
      </c>
      <c r="T116" s="73">
        <v>0</v>
      </c>
      <c r="U116" s="70">
        <v>16403823</v>
      </c>
      <c r="V116" s="71">
        <v>11743697</v>
      </c>
      <c r="W116" s="71">
        <v>4194113.4</v>
      </c>
      <c r="X116" s="74">
        <v>0</v>
      </c>
      <c r="Y116" s="75">
        <v>0</v>
      </c>
      <c r="Z116" s="52"/>
      <c r="AB116" s="9"/>
      <c r="AC116" s="9"/>
      <c r="AD116" s="9"/>
      <c r="AE116" s="9"/>
      <c r="AF116" s="9"/>
      <c r="AG116" s="9"/>
      <c r="AH116" s="9"/>
    </row>
    <row r="117" spans="7:34" x14ac:dyDescent="0.3">
      <c r="G117" s="67"/>
      <c r="H117" s="52">
        <v>117</v>
      </c>
      <c r="I117" s="52" t="s">
        <v>21</v>
      </c>
      <c r="J117" s="68">
        <v>430</v>
      </c>
      <c r="K117" s="69">
        <v>0.9</v>
      </c>
      <c r="L117" s="70">
        <v>45104336</v>
      </c>
      <c r="M117" s="71">
        <v>11524907</v>
      </c>
      <c r="N117" s="71">
        <v>30221486.100000001</v>
      </c>
      <c r="O117" s="70">
        <v>382716</v>
      </c>
      <c r="P117" s="70"/>
      <c r="Q117" s="70">
        <v>344444.4</v>
      </c>
      <c r="R117" s="71">
        <v>30565930.5</v>
      </c>
      <c r="S117" s="72">
        <v>2.34E-4</v>
      </c>
      <c r="T117" s="73">
        <v>7152.427737</v>
      </c>
      <c r="U117" s="70">
        <v>16403823</v>
      </c>
      <c r="V117" s="71">
        <v>11743697</v>
      </c>
      <c r="W117" s="71">
        <v>4194113.4</v>
      </c>
      <c r="X117" s="74">
        <v>2.5700000000000001E-4</v>
      </c>
      <c r="Y117" s="75">
        <v>1077.8871438000001</v>
      </c>
      <c r="Z117" s="52"/>
      <c r="AB117" s="9"/>
      <c r="AC117" s="9"/>
      <c r="AD117" s="9"/>
      <c r="AE117" s="9"/>
      <c r="AF117" s="9"/>
      <c r="AG117" s="9"/>
      <c r="AH117" s="9"/>
    </row>
    <row r="118" spans="7:34" x14ac:dyDescent="0.3">
      <c r="G118" s="67"/>
      <c r="H118" s="52">
        <v>123</v>
      </c>
      <c r="I118" s="52" t="s">
        <v>29</v>
      </c>
      <c r="J118" s="68">
        <v>430</v>
      </c>
      <c r="K118" s="69">
        <v>0.9</v>
      </c>
      <c r="L118" s="70">
        <v>45104336</v>
      </c>
      <c r="M118" s="71">
        <v>11524907</v>
      </c>
      <c r="N118" s="71">
        <v>30221486.100000001</v>
      </c>
      <c r="O118" s="70">
        <v>382716</v>
      </c>
      <c r="P118" s="70"/>
      <c r="Q118" s="70">
        <v>344444.4</v>
      </c>
      <c r="R118" s="71">
        <v>30565930.5</v>
      </c>
      <c r="S118" s="72">
        <v>1.0369999999999999E-3</v>
      </c>
      <c r="T118" s="73">
        <v>31696.869928499997</v>
      </c>
      <c r="U118" s="70">
        <v>16403823</v>
      </c>
      <c r="V118" s="71">
        <v>11743697</v>
      </c>
      <c r="W118" s="71">
        <v>4194113.4</v>
      </c>
      <c r="X118" s="74">
        <v>1.1529999999999999E-3</v>
      </c>
      <c r="Y118" s="75">
        <v>4835.8127501999998</v>
      </c>
      <c r="Z118" s="52"/>
      <c r="AB118" s="9"/>
      <c r="AC118" s="9"/>
      <c r="AD118" s="9"/>
      <c r="AE118" s="9"/>
      <c r="AF118" s="9"/>
      <c r="AG118" s="9"/>
      <c r="AH118" s="9"/>
    </row>
    <row r="119" spans="7:34" x14ac:dyDescent="0.3">
      <c r="G119" s="67"/>
      <c r="H119" s="52"/>
      <c r="I119" s="52"/>
      <c r="J119" s="68"/>
      <c r="K119" s="69"/>
      <c r="L119" s="71"/>
      <c r="M119" s="71"/>
      <c r="N119" s="71"/>
      <c r="O119" s="71"/>
      <c r="P119" s="71"/>
      <c r="Q119" s="71"/>
      <c r="R119" s="71"/>
      <c r="S119" s="74"/>
      <c r="T119" s="73"/>
      <c r="U119" s="71"/>
      <c r="V119" s="71"/>
      <c r="W119" s="71"/>
      <c r="X119" s="74"/>
      <c r="Y119" s="75"/>
      <c r="Z119" s="52"/>
      <c r="AB119" s="9"/>
      <c r="AC119" s="9"/>
      <c r="AD119" s="9"/>
      <c r="AE119" s="9"/>
      <c r="AF119" s="9"/>
      <c r="AG119" s="9"/>
      <c r="AH119" s="9"/>
    </row>
    <row r="120" spans="7:34" ht="15.6" x14ac:dyDescent="0.3">
      <c r="G120" s="80">
        <v>115</v>
      </c>
      <c r="H120" s="81" t="s">
        <v>110</v>
      </c>
      <c r="I120" s="52"/>
      <c r="J120" s="68"/>
      <c r="K120" s="69"/>
      <c r="L120" s="71"/>
      <c r="M120" s="71"/>
      <c r="N120" s="71"/>
      <c r="O120" s="71"/>
      <c r="P120" s="71"/>
      <c r="Q120" s="71"/>
      <c r="R120" s="71"/>
      <c r="S120" s="74"/>
      <c r="T120" s="73"/>
      <c r="U120" s="71"/>
      <c r="V120" s="71"/>
      <c r="W120" s="71"/>
      <c r="X120" s="74"/>
      <c r="Y120" s="75"/>
      <c r="Z120" s="52"/>
      <c r="AB120" s="9"/>
      <c r="AC120" s="9"/>
      <c r="AD120" s="9"/>
      <c r="AE120" s="9"/>
      <c r="AF120" s="9"/>
      <c r="AG120" s="9"/>
      <c r="AH120" s="9"/>
    </row>
    <row r="121" spans="7:34" x14ac:dyDescent="0.3">
      <c r="G121" s="67"/>
      <c r="H121" s="52">
        <v>1</v>
      </c>
      <c r="I121" s="52" t="s">
        <v>11</v>
      </c>
      <c r="J121" s="68">
        <v>478</v>
      </c>
      <c r="K121" s="69">
        <v>0.9</v>
      </c>
      <c r="L121" s="70">
        <v>221250</v>
      </c>
      <c r="M121" s="71">
        <v>0</v>
      </c>
      <c r="N121" s="71">
        <v>199125</v>
      </c>
      <c r="O121" s="70">
        <v>31219</v>
      </c>
      <c r="P121" s="70"/>
      <c r="Q121" s="70">
        <v>28097.100000000002</v>
      </c>
      <c r="R121" s="71">
        <v>227222.1</v>
      </c>
      <c r="S121" s="72">
        <v>2.0739999999999999E-3</v>
      </c>
      <c r="T121" s="73">
        <v>471.2586354</v>
      </c>
      <c r="U121" s="70">
        <v>0</v>
      </c>
      <c r="V121" s="71">
        <v>0</v>
      </c>
      <c r="W121" s="71">
        <v>0</v>
      </c>
      <c r="X121" s="74">
        <v>2.2769999999999999E-3</v>
      </c>
      <c r="Y121" s="75">
        <v>0</v>
      </c>
      <c r="Z121" s="52"/>
      <c r="AB121" s="9"/>
      <c r="AC121" s="9"/>
      <c r="AD121" s="9"/>
      <c r="AE121" s="9"/>
      <c r="AF121" s="9"/>
      <c r="AG121" s="9"/>
      <c r="AH121" s="9"/>
    </row>
    <row r="122" spans="7:34" x14ac:dyDescent="0.3">
      <c r="G122" s="67"/>
      <c r="H122" s="52">
        <v>2</v>
      </c>
      <c r="I122" s="52" t="s">
        <v>27</v>
      </c>
      <c r="J122" s="68">
        <v>478</v>
      </c>
      <c r="K122" s="69">
        <v>0.9</v>
      </c>
      <c r="L122" s="70">
        <v>221250</v>
      </c>
      <c r="M122" s="71">
        <v>0</v>
      </c>
      <c r="N122" s="71">
        <v>199125</v>
      </c>
      <c r="O122" s="70">
        <v>31219</v>
      </c>
      <c r="P122" s="70"/>
      <c r="Q122" s="70">
        <v>28097.100000000002</v>
      </c>
      <c r="R122" s="71">
        <v>227222.1</v>
      </c>
      <c r="S122" s="72">
        <v>2.3000000000000001E-4</v>
      </c>
      <c r="T122" s="73">
        <v>52.261083000000006</v>
      </c>
      <c r="U122" s="70">
        <v>0</v>
      </c>
      <c r="V122" s="71">
        <v>0</v>
      </c>
      <c r="W122" s="71">
        <v>0</v>
      </c>
      <c r="X122" s="74">
        <v>2.6200000000000003E-4</v>
      </c>
      <c r="Y122" s="75">
        <v>0</v>
      </c>
      <c r="Z122" s="52"/>
      <c r="AB122" s="9"/>
      <c r="AC122" s="9"/>
      <c r="AD122" s="9"/>
      <c r="AE122" s="9"/>
      <c r="AF122" s="9"/>
      <c r="AG122" s="9"/>
      <c r="AH122" s="9"/>
    </row>
    <row r="123" spans="7:34" x14ac:dyDescent="0.3">
      <c r="G123" s="67"/>
      <c r="H123" s="52">
        <v>3</v>
      </c>
      <c r="I123" s="52" t="s">
        <v>20</v>
      </c>
      <c r="J123" s="68">
        <v>478</v>
      </c>
      <c r="K123" s="69">
        <v>0.9</v>
      </c>
      <c r="L123" s="70">
        <v>221250</v>
      </c>
      <c r="M123" s="71">
        <v>0</v>
      </c>
      <c r="N123" s="71">
        <v>199125</v>
      </c>
      <c r="O123" s="70">
        <v>31219</v>
      </c>
      <c r="P123" s="70"/>
      <c r="Q123" s="70">
        <v>28097.100000000002</v>
      </c>
      <c r="R123" s="71">
        <v>227222.1</v>
      </c>
      <c r="S123" s="72">
        <v>5.2599999999999999E-4</v>
      </c>
      <c r="T123" s="73">
        <v>119.5188246</v>
      </c>
      <c r="U123" s="70">
        <v>0</v>
      </c>
      <c r="V123" s="71">
        <v>0</v>
      </c>
      <c r="W123" s="71">
        <v>0</v>
      </c>
      <c r="X123" s="74">
        <v>5.7799999999999995E-4</v>
      </c>
      <c r="Y123" s="75">
        <v>0</v>
      </c>
      <c r="Z123" s="52"/>
      <c r="AB123" s="9"/>
      <c r="AC123" s="9"/>
      <c r="AD123" s="9"/>
      <c r="AE123" s="9"/>
      <c r="AF123" s="9"/>
      <c r="AG123" s="9"/>
      <c r="AH123" s="9"/>
    </row>
    <row r="124" spans="7:34" x14ac:dyDescent="0.3">
      <c r="G124" s="67"/>
      <c r="H124" s="52">
        <v>5</v>
      </c>
      <c r="I124" s="52" t="s">
        <v>17</v>
      </c>
      <c r="J124" s="68">
        <v>478</v>
      </c>
      <c r="K124" s="69">
        <v>0.9</v>
      </c>
      <c r="L124" s="70">
        <v>221250</v>
      </c>
      <c r="M124" s="71">
        <v>0</v>
      </c>
      <c r="N124" s="71">
        <v>199125</v>
      </c>
      <c r="O124" s="70">
        <v>31219</v>
      </c>
      <c r="P124" s="70"/>
      <c r="Q124" s="70">
        <v>28097.100000000002</v>
      </c>
      <c r="R124" s="71">
        <v>227222.1</v>
      </c>
      <c r="S124" s="72">
        <v>6.2370000000000004E-3</v>
      </c>
      <c r="T124" s="73">
        <v>1417.1842377</v>
      </c>
      <c r="U124" s="70">
        <v>0</v>
      </c>
      <c r="V124" s="71">
        <v>0</v>
      </c>
      <c r="W124" s="71">
        <v>0</v>
      </c>
      <c r="X124" s="74">
        <v>6.2979999999999998E-3</v>
      </c>
      <c r="Y124" s="75">
        <v>0</v>
      </c>
      <c r="Z124" s="52"/>
      <c r="AB124" s="9"/>
      <c r="AC124" s="9"/>
      <c r="AD124" s="9"/>
      <c r="AE124" s="9"/>
      <c r="AF124" s="9"/>
      <c r="AG124" s="9"/>
      <c r="AH124" s="9"/>
    </row>
    <row r="125" spans="7:34" x14ac:dyDescent="0.3">
      <c r="G125" s="67"/>
      <c r="H125" s="52">
        <v>137</v>
      </c>
      <c r="I125" s="52" t="s">
        <v>148</v>
      </c>
      <c r="J125" s="68">
        <v>478</v>
      </c>
      <c r="K125" s="69">
        <v>0.9</v>
      </c>
      <c r="L125" s="70">
        <v>221250</v>
      </c>
      <c r="M125" s="71">
        <v>0</v>
      </c>
      <c r="N125" s="71">
        <v>199125</v>
      </c>
      <c r="O125" s="70">
        <v>31219</v>
      </c>
      <c r="P125" s="70"/>
      <c r="Q125" s="70">
        <v>28097.100000000002</v>
      </c>
      <c r="R125" s="71">
        <v>227222.1</v>
      </c>
      <c r="S125" s="72">
        <v>6.9999999999999994E-5</v>
      </c>
      <c r="T125" s="73">
        <v>15.905546999999999</v>
      </c>
      <c r="U125" s="70">
        <v>0</v>
      </c>
      <c r="V125" s="71">
        <v>0</v>
      </c>
      <c r="W125" s="71">
        <v>0</v>
      </c>
      <c r="X125" s="74">
        <v>7.4999999999999993E-5</v>
      </c>
      <c r="Y125" s="75">
        <v>0</v>
      </c>
      <c r="Z125" s="52"/>
      <c r="AB125" s="9"/>
      <c r="AC125" s="9"/>
      <c r="AD125" s="9"/>
      <c r="AE125" s="9"/>
      <c r="AF125" s="9"/>
      <c r="AG125" s="9"/>
      <c r="AH125" s="9"/>
    </row>
    <row r="126" spans="7:34" x14ac:dyDescent="0.3">
      <c r="G126" s="67"/>
      <c r="H126" s="52">
        <v>6</v>
      </c>
      <c r="I126" s="52" t="s">
        <v>73</v>
      </c>
      <c r="J126" s="68">
        <v>478</v>
      </c>
      <c r="K126" s="69">
        <v>0.9</v>
      </c>
      <c r="L126" s="70">
        <v>221250</v>
      </c>
      <c r="M126" s="71">
        <v>0</v>
      </c>
      <c r="N126" s="71">
        <v>199125</v>
      </c>
      <c r="O126" s="70">
        <v>31219</v>
      </c>
      <c r="P126" s="70"/>
      <c r="Q126" s="70">
        <v>28097.100000000002</v>
      </c>
      <c r="R126" s="71">
        <v>227222.1</v>
      </c>
      <c r="S126" s="72">
        <v>0</v>
      </c>
      <c r="T126" s="73">
        <v>0</v>
      </c>
      <c r="U126" s="70">
        <v>0</v>
      </c>
      <c r="V126" s="71">
        <v>0</v>
      </c>
      <c r="W126" s="71">
        <v>0</v>
      </c>
      <c r="X126" s="74">
        <v>0</v>
      </c>
      <c r="Y126" s="75">
        <v>0</v>
      </c>
      <c r="Z126" s="52"/>
      <c r="AB126" s="9"/>
      <c r="AC126" s="9"/>
      <c r="AD126" s="9"/>
      <c r="AE126" s="9"/>
      <c r="AF126" s="9"/>
      <c r="AG126" s="9"/>
      <c r="AH126" s="9"/>
    </row>
    <row r="127" spans="7:34" x14ac:dyDescent="0.3">
      <c r="G127" s="67"/>
      <c r="H127" s="52">
        <v>7</v>
      </c>
      <c r="I127" s="52" t="s">
        <v>9</v>
      </c>
      <c r="J127" s="68">
        <v>478</v>
      </c>
      <c r="K127" s="69">
        <v>0.9</v>
      </c>
      <c r="L127" s="70">
        <v>221250</v>
      </c>
      <c r="M127" s="71">
        <v>0</v>
      </c>
      <c r="N127" s="71">
        <v>199125</v>
      </c>
      <c r="O127" s="70">
        <v>31219</v>
      </c>
      <c r="P127" s="70"/>
      <c r="Q127" s="70">
        <v>28097.100000000002</v>
      </c>
      <c r="R127" s="71">
        <v>227222.1</v>
      </c>
      <c r="S127" s="72">
        <v>1.08E-4</v>
      </c>
      <c r="T127" s="73">
        <v>24.539986800000001</v>
      </c>
      <c r="U127" s="70">
        <v>0</v>
      </c>
      <c r="V127" s="71">
        <v>0</v>
      </c>
      <c r="W127" s="71">
        <v>0</v>
      </c>
      <c r="X127" s="74">
        <v>1.1900000000000001E-4</v>
      </c>
      <c r="Y127" s="75">
        <v>0</v>
      </c>
      <c r="Z127" s="52"/>
      <c r="AB127" s="9"/>
      <c r="AC127" s="9"/>
      <c r="AD127" s="9"/>
      <c r="AE127" s="9"/>
      <c r="AF127" s="9"/>
      <c r="AG127" s="9"/>
      <c r="AH127" s="9"/>
    </row>
    <row r="128" spans="7:34" x14ac:dyDescent="0.3">
      <c r="G128" s="67"/>
      <c r="H128" s="52">
        <v>8</v>
      </c>
      <c r="I128" s="52" t="s">
        <v>23</v>
      </c>
      <c r="J128" s="68">
        <v>478</v>
      </c>
      <c r="K128" s="69">
        <v>0.9</v>
      </c>
      <c r="L128" s="70">
        <v>221250</v>
      </c>
      <c r="M128" s="71">
        <v>0</v>
      </c>
      <c r="N128" s="71">
        <v>199125</v>
      </c>
      <c r="O128" s="70">
        <v>31219</v>
      </c>
      <c r="P128" s="70"/>
      <c r="Q128" s="70">
        <v>28097.100000000002</v>
      </c>
      <c r="R128" s="71">
        <v>227222.1</v>
      </c>
      <c r="S128" s="72">
        <v>1.64E-4</v>
      </c>
      <c r="T128" s="73">
        <v>37.264424400000003</v>
      </c>
      <c r="U128" s="70">
        <v>0</v>
      </c>
      <c r="V128" s="71">
        <v>0</v>
      </c>
      <c r="W128" s="71">
        <v>0</v>
      </c>
      <c r="X128" s="74">
        <v>1.74E-4</v>
      </c>
      <c r="Y128" s="75">
        <v>0</v>
      </c>
      <c r="Z128" s="52"/>
      <c r="AB128" s="9"/>
      <c r="AC128" s="9"/>
      <c r="AD128" s="9"/>
      <c r="AE128" s="9"/>
      <c r="AF128" s="9"/>
      <c r="AG128" s="9"/>
      <c r="AH128" s="9"/>
    </row>
    <row r="129" spans="7:34" x14ac:dyDescent="0.3">
      <c r="G129" s="67"/>
      <c r="H129" s="52">
        <v>17</v>
      </c>
      <c r="I129" s="52" t="s">
        <v>16</v>
      </c>
      <c r="J129" s="68">
        <v>478</v>
      </c>
      <c r="K129" s="69">
        <v>0.9</v>
      </c>
      <c r="L129" s="70">
        <v>221250</v>
      </c>
      <c r="M129" s="71">
        <v>0</v>
      </c>
      <c r="N129" s="71">
        <v>199125</v>
      </c>
      <c r="O129" s="70">
        <v>31219</v>
      </c>
      <c r="P129" s="70"/>
      <c r="Q129" s="70">
        <v>28097.100000000002</v>
      </c>
      <c r="R129" s="71">
        <v>227222.1</v>
      </c>
      <c r="S129" s="72">
        <v>6.4899999999999995E-4</v>
      </c>
      <c r="T129" s="73">
        <v>147.4671429</v>
      </c>
      <c r="U129" s="70">
        <v>0</v>
      </c>
      <c r="V129" s="71">
        <v>0</v>
      </c>
      <c r="W129" s="71">
        <v>0</v>
      </c>
      <c r="X129" s="74">
        <v>7.0899999999999999E-4</v>
      </c>
      <c r="Y129" s="75">
        <v>0</v>
      </c>
      <c r="Z129" s="52"/>
      <c r="AB129" s="9"/>
      <c r="AC129" s="9"/>
      <c r="AD129" s="9"/>
      <c r="AE129" s="9"/>
      <c r="AF129" s="9"/>
      <c r="AG129" s="9"/>
      <c r="AH129" s="9"/>
    </row>
    <row r="130" spans="7:34" x14ac:dyDescent="0.3">
      <c r="G130" s="67"/>
      <c r="H130" s="52">
        <v>31</v>
      </c>
      <c r="I130" s="52" t="s">
        <v>1</v>
      </c>
      <c r="J130" s="68">
        <v>478</v>
      </c>
      <c r="K130" s="69">
        <v>0.9</v>
      </c>
      <c r="L130" s="70">
        <v>221250</v>
      </c>
      <c r="M130" s="71">
        <v>0</v>
      </c>
      <c r="N130" s="71">
        <v>199125</v>
      </c>
      <c r="O130" s="70">
        <v>31219</v>
      </c>
      <c r="P130" s="70"/>
      <c r="Q130" s="70">
        <v>28097.100000000002</v>
      </c>
      <c r="R130" s="71">
        <v>227222.1</v>
      </c>
      <c r="S130" s="72">
        <v>1.1299999999999999E-3</v>
      </c>
      <c r="T130" s="73">
        <v>256.76097299999998</v>
      </c>
      <c r="U130" s="70">
        <v>0</v>
      </c>
      <c r="V130" s="71">
        <v>0</v>
      </c>
      <c r="W130" s="71">
        <v>0</v>
      </c>
      <c r="X130" s="74">
        <v>1.243E-3</v>
      </c>
      <c r="Y130" s="75">
        <v>0</v>
      </c>
      <c r="Z130" s="52"/>
      <c r="AB130" s="9"/>
      <c r="AC130" s="9"/>
      <c r="AD130" s="9"/>
      <c r="AE130" s="9"/>
      <c r="AF130" s="9"/>
      <c r="AG130" s="9"/>
      <c r="AH130" s="9"/>
    </row>
    <row r="131" spans="7:34" x14ac:dyDescent="0.3">
      <c r="G131" s="67"/>
      <c r="H131" s="52">
        <v>38</v>
      </c>
      <c r="I131" s="52" t="s">
        <v>12</v>
      </c>
      <c r="J131" s="68">
        <v>478</v>
      </c>
      <c r="K131" s="69">
        <v>0.9</v>
      </c>
      <c r="L131" s="70">
        <v>221250</v>
      </c>
      <c r="M131" s="71">
        <v>0</v>
      </c>
      <c r="N131" s="71">
        <v>199125</v>
      </c>
      <c r="O131" s="70">
        <v>31219</v>
      </c>
      <c r="P131" s="70"/>
      <c r="Q131" s="70">
        <v>28097.100000000002</v>
      </c>
      <c r="R131" s="71">
        <v>227222.1</v>
      </c>
      <c r="S131" s="72">
        <v>8.6000000000000003E-5</v>
      </c>
      <c r="T131" s="73">
        <v>19.5411006</v>
      </c>
      <c r="U131" s="70">
        <v>0</v>
      </c>
      <c r="V131" s="71">
        <v>0</v>
      </c>
      <c r="W131" s="71">
        <v>0</v>
      </c>
      <c r="X131" s="74">
        <v>9.5000000000000005E-5</v>
      </c>
      <c r="Y131" s="75">
        <v>0</v>
      </c>
      <c r="Z131" s="52"/>
      <c r="AB131" s="9"/>
      <c r="AC131" s="9"/>
      <c r="AD131" s="9"/>
      <c r="AE131" s="9"/>
      <c r="AF131" s="9"/>
      <c r="AG131" s="9"/>
      <c r="AH131" s="9"/>
    </row>
    <row r="132" spans="7:34" x14ac:dyDescent="0.3">
      <c r="G132" s="67"/>
      <c r="H132" s="52">
        <v>55</v>
      </c>
      <c r="I132" s="52" t="s">
        <v>26</v>
      </c>
      <c r="J132" s="68">
        <v>478</v>
      </c>
      <c r="K132" s="69">
        <v>0.9</v>
      </c>
      <c r="L132" s="70">
        <v>221250</v>
      </c>
      <c r="M132" s="71">
        <v>0</v>
      </c>
      <c r="N132" s="71">
        <v>199125</v>
      </c>
      <c r="O132" s="70">
        <v>31219</v>
      </c>
      <c r="P132" s="70"/>
      <c r="Q132" s="70">
        <v>28097.100000000002</v>
      </c>
      <c r="R132" s="71">
        <v>227222.1</v>
      </c>
      <c r="S132" s="72">
        <v>1.35E-4</v>
      </c>
      <c r="T132" s="73">
        <v>30.6749835</v>
      </c>
      <c r="U132" s="70">
        <v>0</v>
      </c>
      <c r="V132" s="71">
        <v>0</v>
      </c>
      <c r="W132" s="71">
        <v>0</v>
      </c>
      <c r="X132" s="74">
        <v>1.4799999999999999E-4</v>
      </c>
      <c r="Y132" s="75">
        <v>0</v>
      </c>
      <c r="Z132" s="52"/>
      <c r="AB132" s="9"/>
      <c r="AC132" s="9"/>
      <c r="AD132" s="9"/>
      <c r="AE132" s="9"/>
      <c r="AF132" s="9"/>
      <c r="AG132" s="9"/>
      <c r="AH132" s="9"/>
    </row>
    <row r="133" spans="7:34" x14ac:dyDescent="0.3">
      <c r="G133" s="67"/>
      <c r="H133" s="52">
        <v>71</v>
      </c>
      <c r="I133" s="52" t="s">
        <v>18</v>
      </c>
      <c r="J133" s="68">
        <v>478</v>
      </c>
      <c r="K133" s="69">
        <v>0</v>
      </c>
      <c r="L133" s="70">
        <v>221250</v>
      </c>
      <c r="M133" s="71">
        <v>0</v>
      </c>
      <c r="N133" s="71">
        <v>0</v>
      </c>
      <c r="O133" s="70">
        <v>31219</v>
      </c>
      <c r="P133" s="70"/>
      <c r="Q133" s="70">
        <v>0</v>
      </c>
      <c r="R133" s="71">
        <v>0</v>
      </c>
      <c r="S133" s="72">
        <v>9.0000000000000002E-6</v>
      </c>
      <c r="T133" s="73">
        <v>0</v>
      </c>
      <c r="U133" s="70">
        <v>0</v>
      </c>
      <c r="V133" s="71">
        <v>0</v>
      </c>
      <c r="W133" s="71">
        <v>0</v>
      </c>
      <c r="X133" s="74">
        <v>1.0000000000000001E-5</v>
      </c>
      <c r="Y133" s="75">
        <v>0</v>
      </c>
      <c r="Z133" s="52"/>
      <c r="AB133" s="9"/>
      <c r="AC133" s="9"/>
      <c r="AD133" s="9"/>
      <c r="AE133" s="9"/>
      <c r="AF133" s="9"/>
      <c r="AG133" s="9"/>
      <c r="AH133" s="9"/>
    </row>
    <row r="134" spans="7:34" x14ac:dyDescent="0.3">
      <c r="G134" s="67"/>
      <c r="H134" s="52">
        <v>72</v>
      </c>
      <c r="I134" s="52" t="s">
        <v>28</v>
      </c>
      <c r="J134" s="68">
        <v>478</v>
      </c>
      <c r="K134" s="69">
        <v>0</v>
      </c>
      <c r="L134" s="70">
        <v>221250</v>
      </c>
      <c r="M134" s="71">
        <v>0</v>
      </c>
      <c r="N134" s="71">
        <v>0</v>
      </c>
      <c r="O134" s="70">
        <v>31219</v>
      </c>
      <c r="P134" s="70"/>
      <c r="Q134" s="70">
        <v>0</v>
      </c>
      <c r="R134" s="71">
        <v>0</v>
      </c>
      <c r="S134" s="72">
        <v>2.7500000000000002E-4</v>
      </c>
      <c r="T134" s="73">
        <v>0</v>
      </c>
      <c r="U134" s="70">
        <v>0</v>
      </c>
      <c r="V134" s="71">
        <v>0</v>
      </c>
      <c r="W134" s="71">
        <v>0</v>
      </c>
      <c r="X134" s="74">
        <v>2.9999999999999997E-4</v>
      </c>
      <c r="Y134" s="75">
        <v>0</v>
      </c>
      <c r="Z134" s="52"/>
      <c r="AB134" s="9"/>
      <c r="AC134" s="9"/>
      <c r="AD134" s="9"/>
      <c r="AE134" s="9"/>
      <c r="AF134" s="9"/>
      <c r="AG134" s="9"/>
      <c r="AH134" s="9"/>
    </row>
    <row r="135" spans="7:34" x14ac:dyDescent="0.3">
      <c r="G135" s="67"/>
      <c r="H135" s="52">
        <v>104</v>
      </c>
      <c r="I135" s="52" t="s">
        <v>85</v>
      </c>
      <c r="J135" s="68">
        <v>478</v>
      </c>
      <c r="K135" s="69">
        <v>0.9</v>
      </c>
      <c r="L135" s="70">
        <v>221250</v>
      </c>
      <c r="M135" s="71">
        <v>0</v>
      </c>
      <c r="N135" s="71">
        <v>199125</v>
      </c>
      <c r="O135" s="70">
        <v>31219</v>
      </c>
      <c r="P135" s="70"/>
      <c r="Q135" s="70">
        <v>28097.100000000002</v>
      </c>
      <c r="R135" s="71">
        <v>227222.1</v>
      </c>
      <c r="S135" s="72">
        <v>0</v>
      </c>
      <c r="T135" s="73">
        <v>0</v>
      </c>
      <c r="U135" s="70">
        <v>0</v>
      </c>
      <c r="V135" s="71">
        <v>0</v>
      </c>
      <c r="W135" s="71">
        <v>0</v>
      </c>
      <c r="X135" s="74">
        <v>0</v>
      </c>
      <c r="Y135" s="75">
        <v>0</v>
      </c>
      <c r="Z135" s="52"/>
      <c r="AB135" s="9"/>
      <c r="AC135" s="9"/>
      <c r="AD135" s="9"/>
      <c r="AE135" s="9"/>
      <c r="AF135" s="9"/>
      <c r="AG135" s="9"/>
      <c r="AH135" s="9"/>
    </row>
    <row r="136" spans="7:34" x14ac:dyDescent="0.3">
      <c r="G136" s="67"/>
      <c r="H136" s="52">
        <v>115</v>
      </c>
      <c r="I136" s="52" t="s">
        <v>110</v>
      </c>
      <c r="J136" s="68">
        <v>478</v>
      </c>
      <c r="K136" s="69">
        <v>0.9</v>
      </c>
      <c r="L136" s="70">
        <v>221250</v>
      </c>
      <c r="M136" s="71">
        <v>0</v>
      </c>
      <c r="N136" s="71">
        <v>199125</v>
      </c>
      <c r="O136" s="70">
        <v>31219</v>
      </c>
      <c r="P136" s="70"/>
      <c r="Q136" s="70">
        <v>28097.100000000002</v>
      </c>
      <c r="R136" s="71">
        <v>227222.1</v>
      </c>
      <c r="S136" s="72">
        <v>0</v>
      </c>
      <c r="T136" s="73">
        <v>0</v>
      </c>
      <c r="U136" s="70">
        <v>0</v>
      </c>
      <c r="V136" s="71">
        <v>0</v>
      </c>
      <c r="W136" s="71">
        <v>0</v>
      </c>
      <c r="X136" s="74">
        <v>0</v>
      </c>
      <c r="Y136" s="75">
        <v>0</v>
      </c>
      <c r="Z136" s="52"/>
      <c r="AB136" s="9"/>
      <c r="AC136" s="9"/>
      <c r="AD136" s="9"/>
      <c r="AE136" s="9"/>
      <c r="AF136" s="9"/>
      <c r="AG136" s="9"/>
      <c r="AH136" s="9"/>
    </row>
    <row r="137" spans="7:34" x14ac:dyDescent="0.3">
      <c r="G137" s="67"/>
      <c r="H137" s="52">
        <v>117</v>
      </c>
      <c r="I137" s="52" t="s">
        <v>21</v>
      </c>
      <c r="J137" s="68">
        <v>478</v>
      </c>
      <c r="K137" s="69">
        <v>0.9</v>
      </c>
      <c r="L137" s="70">
        <v>221250</v>
      </c>
      <c r="M137" s="71">
        <v>0</v>
      </c>
      <c r="N137" s="71">
        <v>199125</v>
      </c>
      <c r="O137" s="70">
        <v>31219</v>
      </c>
      <c r="P137" s="70"/>
      <c r="Q137" s="70">
        <v>28097.100000000002</v>
      </c>
      <c r="R137" s="71">
        <v>227222.1</v>
      </c>
      <c r="S137" s="72">
        <v>2.34E-4</v>
      </c>
      <c r="T137" s="73">
        <v>53.169971400000001</v>
      </c>
      <c r="U137" s="70">
        <v>0</v>
      </c>
      <c r="V137" s="71">
        <v>0</v>
      </c>
      <c r="W137" s="71">
        <v>0</v>
      </c>
      <c r="X137" s="74">
        <v>2.5700000000000001E-4</v>
      </c>
      <c r="Y137" s="75">
        <v>0</v>
      </c>
      <c r="Z137" s="52"/>
      <c r="AB137" s="9"/>
      <c r="AC137" s="9"/>
      <c r="AD137" s="9"/>
      <c r="AE137" s="9"/>
      <c r="AF137" s="9"/>
      <c r="AG137" s="9"/>
      <c r="AH137" s="9"/>
    </row>
    <row r="138" spans="7:34" x14ac:dyDescent="0.3">
      <c r="G138" s="67"/>
      <c r="H138" s="52">
        <v>123</v>
      </c>
      <c r="I138" s="52" t="s">
        <v>29</v>
      </c>
      <c r="J138" s="68">
        <v>478</v>
      </c>
      <c r="K138" s="69">
        <v>0.9</v>
      </c>
      <c r="L138" s="70">
        <v>221250</v>
      </c>
      <c r="M138" s="71">
        <v>0</v>
      </c>
      <c r="N138" s="71">
        <v>199125</v>
      </c>
      <c r="O138" s="70">
        <v>31219</v>
      </c>
      <c r="P138" s="70"/>
      <c r="Q138" s="70">
        <v>28097.100000000002</v>
      </c>
      <c r="R138" s="71">
        <v>227222.1</v>
      </c>
      <c r="S138" s="72">
        <v>1.0369999999999999E-3</v>
      </c>
      <c r="T138" s="73">
        <v>235.6293177</v>
      </c>
      <c r="U138" s="70">
        <v>0</v>
      </c>
      <c r="V138" s="71">
        <v>0</v>
      </c>
      <c r="W138" s="71">
        <v>0</v>
      </c>
      <c r="X138" s="74">
        <v>1.1529999999999999E-3</v>
      </c>
      <c r="Y138" s="75">
        <v>0</v>
      </c>
      <c r="Z138" s="52"/>
      <c r="AB138" s="9"/>
      <c r="AC138" s="9"/>
      <c r="AD138" s="9"/>
      <c r="AE138" s="9"/>
      <c r="AF138" s="9"/>
      <c r="AG138" s="9"/>
      <c r="AH138" s="9"/>
    </row>
    <row r="139" spans="7:34" x14ac:dyDescent="0.3">
      <c r="G139" s="67"/>
      <c r="H139" s="52"/>
      <c r="I139" s="52"/>
      <c r="J139" s="68"/>
      <c r="K139" s="69"/>
      <c r="L139" s="71"/>
      <c r="M139" s="71"/>
      <c r="N139" s="71"/>
      <c r="O139" s="71"/>
      <c r="P139" s="71"/>
      <c r="Q139" s="71"/>
      <c r="R139" s="71"/>
      <c r="S139" s="74"/>
      <c r="T139" s="73"/>
      <c r="U139" s="71"/>
      <c r="V139" s="71"/>
      <c r="W139" s="71"/>
      <c r="X139" s="74"/>
      <c r="Y139" s="75"/>
      <c r="Z139" s="52"/>
      <c r="AB139" s="9"/>
      <c r="AC139" s="9"/>
      <c r="AD139" s="9"/>
      <c r="AE139" s="9"/>
      <c r="AF139" s="9"/>
      <c r="AG139" s="9"/>
      <c r="AH139" s="9"/>
    </row>
    <row r="140" spans="7:34" ht="15.6" x14ac:dyDescent="0.3">
      <c r="G140" s="80">
        <v>115</v>
      </c>
      <c r="H140" s="81" t="s">
        <v>110</v>
      </c>
      <c r="I140" s="52"/>
      <c r="J140" s="68"/>
      <c r="K140" s="69"/>
      <c r="L140" s="71"/>
      <c r="M140" s="71"/>
      <c r="N140" s="71"/>
      <c r="O140" s="71"/>
      <c r="P140" s="71"/>
      <c r="Q140" s="71"/>
      <c r="R140" s="71"/>
      <c r="S140" s="74"/>
      <c r="T140" s="73"/>
      <c r="U140" s="71"/>
      <c r="V140" s="71"/>
      <c r="W140" s="71"/>
      <c r="X140" s="74"/>
      <c r="Y140" s="75"/>
      <c r="Z140" s="52"/>
      <c r="AB140" s="9"/>
      <c r="AC140" s="9"/>
      <c r="AD140" s="9"/>
      <c r="AE140" s="9"/>
      <c r="AF140" s="9"/>
      <c r="AG140" s="9"/>
      <c r="AH140" s="9"/>
    </row>
    <row r="141" spans="7:34" x14ac:dyDescent="0.3">
      <c r="G141" s="67"/>
      <c r="H141" s="52">
        <v>1</v>
      </c>
      <c r="I141" s="52" t="s">
        <v>11</v>
      </c>
      <c r="J141" s="68">
        <v>959</v>
      </c>
      <c r="K141" s="69">
        <v>0.9</v>
      </c>
      <c r="L141" s="70">
        <v>0</v>
      </c>
      <c r="M141" s="71"/>
      <c r="N141" s="71">
        <v>0</v>
      </c>
      <c r="O141" s="70">
        <v>0</v>
      </c>
      <c r="P141" s="70"/>
      <c r="Q141" s="70">
        <v>0</v>
      </c>
      <c r="R141" s="71">
        <v>0</v>
      </c>
      <c r="S141" s="72">
        <v>2.0739999999999999E-3</v>
      </c>
      <c r="T141" s="73">
        <v>0</v>
      </c>
      <c r="U141" s="70">
        <v>0</v>
      </c>
      <c r="V141" s="71"/>
      <c r="W141" s="71">
        <v>0</v>
      </c>
      <c r="X141" s="74">
        <v>2.2769999999999999E-3</v>
      </c>
      <c r="Y141" s="75">
        <v>0</v>
      </c>
      <c r="Z141" s="52"/>
      <c r="AB141" s="9"/>
      <c r="AC141" s="9"/>
      <c r="AD141" s="9"/>
      <c r="AE141" s="9"/>
      <c r="AF141" s="9"/>
      <c r="AG141" s="9"/>
      <c r="AH141" s="9"/>
    </row>
    <row r="142" spans="7:34" x14ac:dyDescent="0.3">
      <c r="G142" s="67"/>
      <c r="H142" s="52">
        <v>2</v>
      </c>
      <c r="I142" s="52" t="s">
        <v>27</v>
      </c>
      <c r="J142" s="68">
        <v>959</v>
      </c>
      <c r="K142" s="69">
        <v>0.9</v>
      </c>
      <c r="L142" s="70">
        <v>0</v>
      </c>
      <c r="M142" s="71"/>
      <c r="N142" s="71">
        <v>0</v>
      </c>
      <c r="O142" s="70">
        <v>0</v>
      </c>
      <c r="P142" s="70"/>
      <c r="Q142" s="70">
        <v>0</v>
      </c>
      <c r="R142" s="71">
        <v>0</v>
      </c>
      <c r="S142" s="72">
        <v>2.3000000000000001E-4</v>
      </c>
      <c r="T142" s="73">
        <v>0</v>
      </c>
      <c r="U142" s="70">
        <v>0</v>
      </c>
      <c r="V142" s="71"/>
      <c r="W142" s="71">
        <v>0</v>
      </c>
      <c r="X142" s="74">
        <v>2.6200000000000003E-4</v>
      </c>
      <c r="Y142" s="75">
        <v>0</v>
      </c>
      <c r="Z142" s="52"/>
      <c r="AB142" s="9"/>
      <c r="AC142" s="9"/>
      <c r="AD142" s="9"/>
      <c r="AE142" s="9"/>
      <c r="AF142" s="9"/>
      <c r="AG142" s="9"/>
      <c r="AH142" s="9"/>
    </row>
    <row r="143" spans="7:34" x14ac:dyDescent="0.3">
      <c r="G143" s="67"/>
      <c r="H143" s="52">
        <v>3</v>
      </c>
      <c r="I143" s="52" t="s">
        <v>20</v>
      </c>
      <c r="J143" s="68">
        <v>959</v>
      </c>
      <c r="K143" s="69">
        <v>0.9</v>
      </c>
      <c r="L143" s="70">
        <v>0</v>
      </c>
      <c r="M143" s="71"/>
      <c r="N143" s="71">
        <v>0</v>
      </c>
      <c r="O143" s="70">
        <v>0</v>
      </c>
      <c r="P143" s="70"/>
      <c r="Q143" s="70">
        <v>0</v>
      </c>
      <c r="R143" s="71">
        <v>0</v>
      </c>
      <c r="S143" s="72">
        <v>5.2599999999999999E-4</v>
      </c>
      <c r="T143" s="73">
        <v>0</v>
      </c>
      <c r="U143" s="70">
        <v>0</v>
      </c>
      <c r="V143" s="71"/>
      <c r="W143" s="71">
        <v>0</v>
      </c>
      <c r="X143" s="74">
        <v>5.7799999999999995E-4</v>
      </c>
      <c r="Y143" s="75">
        <v>0</v>
      </c>
      <c r="Z143" s="52"/>
      <c r="AB143" s="9"/>
      <c r="AC143" s="9"/>
      <c r="AD143" s="9"/>
      <c r="AE143" s="9"/>
      <c r="AF143" s="9"/>
      <c r="AG143" s="9"/>
      <c r="AH143" s="9"/>
    </row>
    <row r="144" spans="7:34" x14ac:dyDescent="0.3">
      <c r="G144" s="67"/>
      <c r="H144" s="52">
        <v>5</v>
      </c>
      <c r="I144" s="52" t="s">
        <v>17</v>
      </c>
      <c r="J144" s="68">
        <v>959</v>
      </c>
      <c r="K144" s="69">
        <v>0.9</v>
      </c>
      <c r="L144" s="70">
        <v>0</v>
      </c>
      <c r="M144" s="71"/>
      <c r="N144" s="71">
        <v>0</v>
      </c>
      <c r="O144" s="70">
        <v>0</v>
      </c>
      <c r="P144" s="70"/>
      <c r="Q144" s="70">
        <v>0</v>
      </c>
      <c r="R144" s="71">
        <v>0</v>
      </c>
      <c r="S144" s="72">
        <v>6.2370000000000004E-3</v>
      </c>
      <c r="T144" s="73">
        <v>0</v>
      </c>
      <c r="U144" s="70">
        <v>0</v>
      </c>
      <c r="V144" s="71"/>
      <c r="W144" s="71">
        <v>0</v>
      </c>
      <c r="X144" s="74">
        <v>6.2979999999999998E-3</v>
      </c>
      <c r="Y144" s="75">
        <v>0</v>
      </c>
      <c r="Z144" s="52"/>
      <c r="AB144" s="9"/>
      <c r="AC144" s="9"/>
      <c r="AD144" s="9"/>
      <c r="AE144" s="9"/>
      <c r="AF144" s="9"/>
      <c r="AG144" s="9"/>
      <c r="AH144" s="9"/>
    </row>
    <row r="145" spans="7:34" x14ac:dyDescent="0.3">
      <c r="G145" s="67"/>
      <c r="H145" s="52">
        <v>137</v>
      </c>
      <c r="I145" s="52" t="s">
        <v>148</v>
      </c>
      <c r="J145" s="68">
        <v>959</v>
      </c>
      <c r="K145" s="69">
        <v>0.9</v>
      </c>
      <c r="L145" s="70">
        <v>0</v>
      </c>
      <c r="M145" s="71"/>
      <c r="N145" s="71">
        <v>0</v>
      </c>
      <c r="O145" s="70">
        <v>0</v>
      </c>
      <c r="P145" s="70"/>
      <c r="Q145" s="70">
        <v>0</v>
      </c>
      <c r="R145" s="71">
        <v>0</v>
      </c>
      <c r="S145" s="72">
        <v>6.9999999999999994E-5</v>
      </c>
      <c r="T145" s="73">
        <v>0</v>
      </c>
      <c r="U145" s="70">
        <v>0</v>
      </c>
      <c r="V145" s="71"/>
      <c r="W145" s="71">
        <v>0</v>
      </c>
      <c r="X145" s="74">
        <v>7.4999999999999993E-5</v>
      </c>
      <c r="Y145" s="75">
        <v>0</v>
      </c>
      <c r="Z145" s="52"/>
      <c r="AB145" s="9"/>
      <c r="AC145" s="9"/>
      <c r="AD145" s="9"/>
      <c r="AE145" s="9"/>
      <c r="AF145" s="9"/>
      <c r="AG145" s="9"/>
      <c r="AH145" s="9"/>
    </row>
    <row r="146" spans="7:34" x14ac:dyDescent="0.3">
      <c r="G146" s="67"/>
      <c r="H146" s="52">
        <v>6</v>
      </c>
      <c r="I146" s="52" t="s">
        <v>73</v>
      </c>
      <c r="J146" s="68">
        <v>959</v>
      </c>
      <c r="K146" s="69">
        <v>0.9</v>
      </c>
      <c r="L146" s="70">
        <v>0</v>
      </c>
      <c r="M146" s="71"/>
      <c r="N146" s="71">
        <v>0</v>
      </c>
      <c r="O146" s="70">
        <v>0</v>
      </c>
      <c r="P146" s="70"/>
      <c r="Q146" s="70">
        <v>0</v>
      </c>
      <c r="R146" s="71">
        <v>0</v>
      </c>
      <c r="S146" s="72">
        <v>0</v>
      </c>
      <c r="T146" s="73">
        <v>0</v>
      </c>
      <c r="U146" s="70">
        <v>0</v>
      </c>
      <c r="V146" s="71"/>
      <c r="W146" s="71">
        <v>0</v>
      </c>
      <c r="X146" s="74">
        <v>0</v>
      </c>
      <c r="Y146" s="75">
        <v>0</v>
      </c>
      <c r="Z146" s="52"/>
      <c r="AB146" s="9"/>
      <c r="AC146" s="9"/>
      <c r="AD146" s="9"/>
      <c r="AE146" s="9"/>
      <c r="AF146" s="9"/>
      <c r="AG146" s="9"/>
      <c r="AH146" s="9"/>
    </row>
    <row r="147" spans="7:34" x14ac:dyDescent="0.3">
      <c r="G147" s="67"/>
      <c r="H147" s="52">
        <v>7</v>
      </c>
      <c r="I147" s="52" t="s">
        <v>9</v>
      </c>
      <c r="J147" s="68">
        <v>959</v>
      </c>
      <c r="K147" s="69">
        <v>0.9</v>
      </c>
      <c r="L147" s="70">
        <v>0</v>
      </c>
      <c r="M147" s="71"/>
      <c r="N147" s="71">
        <v>0</v>
      </c>
      <c r="O147" s="70">
        <v>0</v>
      </c>
      <c r="P147" s="70"/>
      <c r="Q147" s="70">
        <v>0</v>
      </c>
      <c r="R147" s="71">
        <v>0</v>
      </c>
      <c r="S147" s="72">
        <v>1.08E-4</v>
      </c>
      <c r="T147" s="73">
        <v>0</v>
      </c>
      <c r="U147" s="70">
        <v>0</v>
      </c>
      <c r="V147" s="71"/>
      <c r="W147" s="71">
        <v>0</v>
      </c>
      <c r="X147" s="74">
        <v>1.1900000000000001E-4</v>
      </c>
      <c r="Y147" s="75">
        <v>0</v>
      </c>
      <c r="Z147" s="52"/>
      <c r="AB147" s="9"/>
      <c r="AC147" s="9"/>
      <c r="AD147" s="9"/>
      <c r="AE147" s="9"/>
      <c r="AF147" s="9"/>
      <c r="AG147" s="9"/>
      <c r="AH147" s="9"/>
    </row>
    <row r="148" spans="7:34" x14ac:dyDescent="0.3">
      <c r="G148" s="67"/>
      <c r="H148" s="52">
        <v>8</v>
      </c>
      <c r="I148" s="52" t="s">
        <v>23</v>
      </c>
      <c r="J148" s="68">
        <v>959</v>
      </c>
      <c r="K148" s="69">
        <v>0.9</v>
      </c>
      <c r="L148" s="70">
        <v>0</v>
      </c>
      <c r="M148" s="71"/>
      <c r="N148" s="71">
        <v>0</v>
      </c>
      <c r="O148" s="70">
        <v>0</v>
      </c>
      <c r="P148" s="70"/>
      <c r="Q148" s="70">
        <v>0</v>
      </c>
      <c r="R148" s="71">
        <v>0</v>
      </c>
      <c r="S148" s="72">
        <v>1.64E-4</v>
      </c>
      <c r="T148" s="73">
        <v>0</v>
      </c>
      <c r="U148" s="70">
        <v>0</v>
      </c>
      <c r="V148" s="71"/>
      <c r="W148" s="71">
        <v>0</v>
      </c>
      <c r="X148" s="74">
        <v>1.74E-4</v>
      </c>
      <c r="Y148" s="75">
        <v>0</v>
      </c>
      <c r="Z148" s="52"/>
      <c r="AB148" s="9"/>
      <c r="AC148" s="9"/>
      <c r="AD148" s="9"/>
      <c r="AE148" s="9"/>
      <c r="AF148" s="9"/>
      <c r="AG148" s="9"/>
      <c r="AH148" s="9"/>
    </row>
    <row r="149" spans="7:34" x14ac:dyDescent="0.3">
      <c r="G149" s="67"/>
      <c r="H149" s="52">
        <v>19</v>
      </c>
      <c r="I149" s="52" t="s">
        <v>15</v>
      </c>
      <c r="J149" s="68">
        <v>959</v>
      </c>
      <c r="K149" s="69">
        <v>0.9</v>
      </c>
      <c r="L149" s="70">
        <v>0</v>
      </c>
      <c r="M149" s="71"/>
      <c r="N149" s="71">
        <v>0</v>
      </c>
      <c r="O149" s="70">
        <v>0</v>
      </c>
      <c r="P149" s="70"/>
      <c r="Q149" s="70">
        <v>0</v>
      </c>
      <c r="R149" s="71">
        <v>0</v>
      </c>
      <c r="S149" s="72">
        <v>6.2000000000000003E-5</v>
      </c>
      <c r="T149" s="73">
        <v>0</v>
      </c>
      <c r="U149" s="70">
        <v>0</v>
      </c>
      <c r="V149" s="71"/>
      <c r="W149" s="71">
        <v>0</v>
      </c>
      <c r="X149" s="74">
        <v>6.8999999999999997E-5</v>
      </c>
      <c r="Y149" s="75">
        <v>0</v>
      </c>
      <c r="Z149" s="52"/>
      <c r="AB149" s="9"/>
      <c r="AC149" s="9"/>
      <c r="AD149" s="9"/>
      <c r="AE149" s="9"/>
      <c r="AF149" s="9"/>
      <c r="AG149" s="9"/>
      <c r="AH149" s="9"/>
    </row>
    <row r="150" spans="7:34" x14ac:dyDescent="0.3">
      <c r="G150" s="67"/>
      <c r="H150" s="52">
        <v>31</v>
      </c>
      <c r="I150" s="52" t="s">
        <v>1</v>
      </c>
      <c r="J150" s="68">
        <v>959</v>
      </c>
      <c r="K150" s="69">
        <v>0.9</v>
      </c>
      <c r="L150" s="70">
        <v>0</v>
      </c>
      <c r="M150" s="71"/>
      <c r="N150" s="71">
        <v>0</v>
      </c>
      <c r="O150" s="70">
        <v>0</v>
      </c>
      <c r="P150" s="70"/>
      <c r="Q150" s="70">
        <v>0</v>
      </c>
      <c r="R150" s="71">
        <v>0</v>
      </c>
      <c r="S150" s="72">
        <v>1.1299999999999999E-3</v>
      </c>
      <c r="T150" s="73">
        <v>0</v>
      </c>
      <c r="U150" s="70">
        <v>0</v>
      </c>
      <c r="V150" s="71"/>
      <c r="W150" s="71">
        <v>0</v>
      </c>
      <c r="X150" s="74">
        <v>1.243E-3</v>
      </c>
      <c r="Y150" s="75">
        <v>0</v>
      </c>
      <c r="Z150" s="52"/>
      <c r="AB150" s="9"/>
      <c r="AC150" s="9"/>
      <c r="AD150" s="9"/>
      <c r="AE150" s="9"/>
      <c r="AF150" s="9"/>
      <c r="AG150" s="9"/>
      <c r="AH150" s="9"/>
    </row>
    <row r="151" spans="7:34" x14ac:dyDescent="0.3">
      <c r="G151" s="67"/>
      <c r="H151" s="52">
        <v>38</v>
      </c>
      <c r="I151" s="52" t="s">
        <v>12</v>
      </c>
      <c r="J151" s="68">
        <v>959</v>
      </c>
      <c r="K151" s="69">
        <v>0.9</v>
      </c>
      <c r="L151" s="70">
        <v>0</v>
      </c>
      <c r="M151" s="71"/>
      <c r="N151" s="71">
        <v>0</v>
      </c>
      <c r="O151" s="70">
        <v>0</v>
      </c>
      <c r="P151" s="70"/>
      <c r="Q151" s="70">
        <v>0</v>
      </c>
      <c r="R151" s="71">
        <v>0</v>
      </c>
      <c r="S151" s="72">
        <v>8.6000000000000003E-5</v>
      </c>
      <c r="T151" s="73">
        <v>0</v>
      </c>
      <c r="U151" s="70">
        <v>0</v>
      </c>
      <c r="V151" s="71"/>
      <c r="W151" s="71">
        <v>0</v>
      </c>
      <c r="X151" s="74">
        <v>9.5000000000000005E-5</v>
      </c>
      <c r="Y151" s="75">
        <v>0</v>
      </c>
      <c r="Z151" s="52"/>
      <c r="AB151" s="9"/>
      <c r="AC151" s="9"/>
      <c r="AD151" s="9"/>
      <c r="AE151" s="9"/>
      <c r="AF151" s="9"/>
      <c r="AG151" s="9"/>
      <c r="AH151" s="9"/>
    </row>
    <row r="152" spans="7:34" x14ac:dyDescent="0.3">
      <c r="G152" s="67"/>
      <c r="H152" s="52">
        <v>55</v>
      </c>
      <c r="I152" s="52" t="s">
        <v>26</v>
      </c>
      <c r="J152" s="68">
        <v>959</v>
      </c>
      <c r="K152" s="69">
        <v>0.9</v>
      </c>
      <c r="L152" s="70">
        <v>0</v>
      </c>
      <c r="M152" s="71"/>
      <c r="N152" s="71">
        <v>0</v>
      </c>
      <c r="O152" s="70">
        <v>0</v>
      </c>
      <c r="P152" s="70"/>
      <c r="Q152" s="70">
        <v>0</v>
      </c>
      <c r="R152" s="71">
        <v>0</v>
      </c>
      <c r="S152" s="72">
        <v>1.35E-4</v>
      </c>
      <c r="T152" s="73">
        <v>0</v>
      </c>
      <c r="U152" s="70">
        <v>0</v>
      </c>
      <c r="V152" s="71"/>
      <c r="W152" s="71">
        <v>0</v>
      </c>
      <c r="X152" s="74">
        <v>1.4799999999999999E-4</v>
      </c>
      <c r="Y152" s="75">
        <v>0</v>
      </c>
      <c r="Z152" s="52"/>
      <c r="AB152" s="9"/>
      <c r="AC152" s="9"/>
      <c r="AD152" s="9"/>
      <c r="AE152" s="9"/>
      <c r="AF152" s="9"/>
      <c r="AG152" s="9"/>
      <c r="AH152" s="9"/>
    </row>
    <row r="153" spans="7:34" x14ac:dyDescent="0.3">
      <c r="G153" s="67"/>
      <c r="H153" s="52">
        <v>71</v>
      </c>
      <c r="I153" s="52" t="s">
        <v>18</v>
      </c>
      <c r="J153" s="68">
        <v>959</v>
      </c>
      <c r="K153" s="69">
        <v>0</v>
      </c>
      <c r="L153" s="70">
        <v>0</v>
      </c>
      <c r="M153" s="71"/>
      <c r="N153" s="71">
        <v>0</v>
      </c>
      <c r="O153" s="70">
        <v>0</v>
      </c>
      <c r="P153" s="70"/>
      <c r="Q153" s="70">
        <v>0</v>
      </c>
      <c r="R153" s="71">
        <v>0</v>
      </c>
      <c r="S153" s="72">
        <v>9.0000000000000002E-6</v>
      </c>
      <c r="T153" s="73">
        <v>0</v>
      </c>
      <c r="U153" s="70">
        <v>0</v>
      </c>
      <c r="V153" s="71"/>
      <c r="W153" s="71">
        <v>0</v>
      </c>
      <c r="X153" s="74">
        <v>1.0000000000000001E-5</v>
      </c>
      <c r="Y153" s="75">
        <v>0</v>
      </c>
      <c r="Z153" s="52"/>
      <c r="AB153" s="9"/>
      <c r="AC153" s="9"/>
      <c r="AD153" s="9"/>
      <c r="AE153" s="9"/>
      <c r="AF153" s="9"/>
      <c r="AG153" s="9"/>
      <c r="AH153" s="9"/>
    </row>
    <row r="154" spans="7:34" x14ac:dyDescent="0.3">
      <c r="G154" s="67"/>
      <c r="H154" s="52">
        <v>72</v>
      </c>
      <c r="I154" s="52" t="s">
        <v>28</v>
      </c>
      <c r="J154" s="68">
        <v>959</v>
      </c>
      <c r="K154" s="69">
        <v>0</v>
      </c>
      <c r="L154" s="70">
        <v>0</v>
      </c>
      <c r="M154" s="71"/>
      <c r="N154" s="71">
        <v>0</v>
      </c>
      <c r="O154" s="70">
        <v>0</v>
      </c>
      <c r="P154" s="70"/>
      <c r="Q154" s="70">
        <v>0</v>
      </c>
      <c r="R154" s="71">
        <v>0</v>
      </c>
      <c r="S154" s="72">
        <v>2.7500000000000002E-4</v>
      </c>
      <c r="T154" s="73">
        <v>0</v>
      </c>
      <c r="U154" s="70">
        <v>0</v>
      </c>
      <c r="V154" s="71"/>
      <c r="W154" s="71">
        <v>0</v>
      </c>
      <c r="X154" s="74">
        <v>2.9999999999999997E-4</v>
      </c>
      <c r="Y154" s="75">
        <v>0</v>
      </c>
      <c r="Z154" s="52"/>
      <c r="AB154" s="9"/>
      <c r="AC154" s="9"/>
      <c r="AD154" s="9"/>
      <c r="AE154" s="9"/>
      <c r="AF154" s="9"/>
      <c r="AG154" s="9"/>
      <c r="AH154" s="9"/>
    </row>
    <row r="155" spans="7:34" x14ac:dyDescent="0.3">
      <c r="G155" s="67"/>
      <c r="H155" s="52">
        <v>104</v>
      </c>
      <c r="I155" s="52" t="s">
        <v>85</v>
      </c>
      <c r="J155" s="68">
        <v>959</v>
      </c>
      <c r="K155" s="69">
        <v>0.9</v>
      </c>
      <c r="L155" s="70">
        <v>0</v>
      </c>
      <c r="M155" s="71"/>
      <c r="N155" s="71">
        <v>0</v>
      </c>
      <c r="O155" s="70">
        <v>0</v>
      </c>
      <c r="P155" s="70"/>
      <c r="Q155" s="70">
        <v>0</v>
      </c>
      <c r="R155" s="71">
        <v>0</v>
      </c>
      <c r="S155" s="72">
        <v>0</v>
      </c>
      <c r="T155" s="73">
        <v>0</v>
      </c>
      <c r="U155" s="70">
        <v>0</v>
      </c>
      <c r="V155" s="71"/>
      <c r="W155" s="71">
        <v>0</v>
      </c>
      <c r="X155" s="74">
        <v>0</v>
      </c>
      <c r="Y155" s="75">
        <v>0</v>
      </c>
      <c r="Z155" s="52"/>
      <c r="AB155" s="9"/>
      <c r="AC155" s="9"/>
      <c r="AD155" s="9"/>
      <c r="AE155" s="9"/>
      <c r="AF155" s="9"/>
      <c r="AG155" s="9"/>
      <c r="AH155" s="9"/>
    </row>
    <row r="156" spans="7:34" x14ac:dyDescent="0.3">
      <c r="G156" s="67"/>
      <c r="H156" s="52">
        <v>115</v>
      </c>
      <c r="I156" s="52" t="s">
        <v>110</v>
      </c>
      <c r="J156" s="68">
        <v>959</v>
      </c>
      <c r="K156" s="69">
        <v>0.9</v>
      </c>
      <c r="L156" s="70">
        <v>0</v>
      </c>
      <c r="M156" s="71"/>
      <c r="N156" s="71">
        <v>0</v>
      </c>
      <c r="O156" s="70">
        <v>0</v>
      </c>
      <c r="P156" s="70"/>
      <c r="Q156" s="70">
        <v>0</v>
      </c>
      <c r="R156" s="71">
        <v>0</v>
      </c>
      <c r="S156" s="72">
        <v>0</v>
      </c>
      <c r="T156" s="73">
        <v>0</v>
      </c>
      <c r="U156" s="70">
        <v>0</v>
      </c>
      <c r="V156" s="71"/>
      <c r="W156" s="71">
        <v>0</v>
      </c>
      <c r="X156" s="74">
        <v>0</v>
      </c>
      <c r="Y156" s="75">
        <v>0</v>
      </c>
      <c r="Z156" s="52"/>
      <c r="AB156" s="9"/>
      <c r="AC156" s="9"/>
      <c r="AD156" s="9"/>
      <c r="AE156" s="9"/>
      <c r="AF156" s="9"/>
      <c r="AG156" s="9"/>
      <c r="AH156" s="9"/>
    </row>
    <row r="157" spans="7:34" x14ac:dyDescent="0.3">
      <c r="G157" s="67"/>
      <c r="H157" s="52">
        <v>117</v>
      </c>
      <c r="I157" s="52" t="s">
        <v>21</v>
      </c>
      <c r="J157" s="68">
        <v>959</v>
      </c>
      <c r="K157" s="69">
        <v>0.9</v>
      </c>
      <c r="L157" s="70">
        <v>0</v>
      </c>
      <c r="M157" s="71"/>
      <c r="N157" s="71">
        <v>0</v>
      </c>
      <c r="O157" s="70">
        <v>0</v>
      </c>
      <c r="P157" s="70"/>
      <c r="Q157" s="70">
        <v>0</v>
      </c>
      <c r="R157" s="71">
        <v>0</v>
      </c>
      <c r="S157" s="72">
        <v>2.34E-4</v>
      </c>
      <c r="T157" s="73">
        <v>0</v>
      </c>
      <c r="U157" s="70">
        <v>0</v>
      </c>
      <c r="V157" s="71"/>
      <c r="W157" s="71">
        <v>0</v>
      </c>
      <c r="X157" s="74">
        <v>2.5700000000000001E-4</v>
      </c>
      <c r="Y157" s="75">
        <v>0</v>
      </c>
      <c r="Z157" s="52"/>
      <c r="AB157" s="9"/>
      <c r="AC157" s="9"/>
      <c r="AD157" s="9"/>
      <c r="AE157" s="9"/>
      <c r="AF157" s="9"/>
      <c r="AG157" s="9"/>
      <c r="AH157" s="9"/>
    </row>
    <row r="158" spans="7:34" x14ac:dyDescent="0.3">
      <c r="G158" s="67"/>
      <c r="H158" s="52">
        <v>123</v>
      </c>
      <c r="I158" s="52" t="s">
        <v>29</v>
      </c>
      <c r="J158" s="68">
        <v>959</v>
      </c>
      <c r="K158" s="69">
        <v>0.9</v>
      </c>
      <c r="L158" s="70">
        <v>0</v>
      </c>
      <c r="M158" s="71"/>
      <c r="N158" s="71">
        <v>0</v>
      </c>
      <c r="O158" s="70">
        <v>0</v>
      </c>
      <c r="P158" s="70"/>
      <c r="Q158" s="70">
        <v>0</v>
      </c>
      <c r="R158" s="71">
        <v>0</v>
      </c>
      <c r="S158" s="72">
        <v>1.0369999999999999E-3</v>
      </c>
      <c r="T158" s="73">
        <v>0</v>
      </c>
      <c r="U158" s="70">
        <v>0</v>
      </c>
      <c r="V158" s="71"/>
      <c r="W158" s="71">
        <v>0</v>
      </c>
      <c r="X158" s="74">
        <v>1.1529999999999999E-3</v>
      </c>
      <c r="Y158" s="75">
        <v>0</v>
      </c>
      <c r="Z158" s="52"/>
      <c r="AB158" s="9"/>
      <c r="AC158" s="9"/>
      <c r="AD158" s="9"/>
      <c r="AE158" s="9"/>
      <c r="AF158" s="9"/>
      <c r="AG158" s="9"/>
      <c r="AH158" s="9"/>
    </row>
    <row r="159" spans="7:34" x14ac:dyDescent="0.3">
      <c r="G159" s="67"/>
      <c r="H159" s="52"/>
      <c r="I159" s="52"/>
      <c r="J159" s="68"/>
      <c r="K159" s="69"/>
      <c r="L159" s="71"/>
      <c r="M159" s="71"/>
      <c r="N159" s="71"/>
      <c r="O159" s="71"/>
      <c r="P159" s="71"/>
      <c r="Q159" s="71"/>
      <c r="R159" s="71"/>
      <c r="S159" s="74"/>
      <c r="T159" s="73"/>
      <c r="U159" s="71"/>
      <c r="V159" s="71"/>
      <c r="W159" s="71"/>
      <c r="X159" s="74"/>
      <c r="Y159" s="75"/>
      <c r="Z159" s="52"/>
      <c r="AB159" s="9"/>
      <c r="AC159" s="9"/>
      <c r="AD159" s="9"/>
      <c r="AE159" s="9"/>
      <c r="AF159" s="9"/>
      <c r="AG159" s="9"/>
      <c r="AH159" s="9"/>
    </row>
    <row r="160" spans="7:34" ht="15.6" x14ac:dyDescent="0.3">
      <c r="G160" s="80">
        <v>115</v>
      </c>
      <c r="H160" s="81" t="s">
        <v>110</v>
      </c>
      <c r="I160" s="52"/>
      <c r="J160" s="68"/>
      <c r="K160" s="69"/>
      <c r="L160" s="71"/>
      <c r="M160" s="71"/>
      <c r="N160" s="71"/>
      <c r="O160" s="71"/>
      <c r="P160" s="71"/>
      <c r="Q160" s="71"/>
      <c r="R160" s="71"/>
      <c r="S160" s="74"/>
      <c r="T160" s="73"/>
      <c r="U160" s="71"/>
      <c r="V160" s="71"/>
      <c r="W160" s="71"/>
      <c r="X160" s="74"/>
      <c r="Y160" s="75"/>
      <c r="Z160" s="52"/>
      <c r="AB160" s="9"/>
      <c r="AC160" s="9"/>
      <c r="AD160" s="9"/>
      <c r="AE160" s="9"/>
      <c r="AF160" s="9"/>
      <c r="AG160" s="9"/>
      <c r="AH160" s="9"/>
    </row>
    <row r="161" spans="7:34" x14ac:dyDescent="0.3">
      <c r="G161" s="67"/>
      <c r="H161" s="52">
        <v>1</v>
      </c>
      <c r="I161" s="52" t="s">
        <v>11</v>
      </c>
      <c r="J161" s="68">
        <v>960</v>
      </c>
      <c r="K161" s="69">
        <v>0.9</v>
      </c>
      <c r="L161" s="70">
        <v>0</v>
      </c>
      <c r="M161" s="71"/>
      <c r="N161" s="71">
        <v>0</v>
      </c>
      <c r="O161" s="70">
        <v>91483</v>
      </c>
      <c r="P161" s="70"/>
      <c r="Q161" s="70">
        <v>82334.7</v>
      </c>
      <c r="R161" s="71">
        <v>82334.7</v>
      </c>
      <c r="S161" s="72">
        <v>2.0739999999999999E-3</v>
      </c>
      <c r="T161" s="73">
        <v>170.76216779999999</v>
      </c>
      <c r="U161" s="70">
        <v>0</v>
      </c>
      <c r="V161" s="71"/>
      <c r="W161" s="71">
        <v>0</v>
      </c>
      <c r="X161" s="74">
        <v>2.2769999999999999E-3</v>
      </c>
      <c r="Y161" s="75">
        <v>0</v>
      </c>
      <c r="Z161" s="52"/>
      <c r="AB161" s="9"/>
      <c r="AC161" s="9"/>
      <c r="AD161" s="9"/>
      <c r="AE161" s="9"/>
      <c r="AF161" s="9"/>
      <c r="AG161" s="9"/>
      <c r="AH161" s="9"/>
    </row>
    <row r="162" spans="7:34" x14ac:dyDescent="0.3">
      <c r="G162" s="67"/>
      <c r="H162" s="52">
        <v>2</v>
      </c>
      <c r="I162" s="52" t="s">
        <v>27</v>
      </c>
      <c r="J162" s="68">
        <v>960</v>
      </c>
      <c r="K162" s="69">
        <v>0.9</v>
      </c>
      <c r="L162" s="70">
        <v>0</v>
      </c>
      <c r="M162" s="71"/>
      <c r="N162" s="71">
        <v>0</v>
      </c>
      <c r="O162" s="70">
        <v>91483</v>
      </c>
      <c r="P162" s="70"/>
      <c r="Q162" s="70">
        <v>82334.7</v>
      </c>
      <c r="R162" s="71">
        <v>82334.7</v>
      </c>
      <c r="S162" s="72">
        <v>2.3000000000000001E-4</v>
      </c>
      <c r="T162" s="73">
        <v>18.936980999999999</v>
      </c>
      <c r="U162" s="70">
        <v>0</v>
      </c>
      <c r="V162" s="71"/>
      <c r="W162" s="71">
        <v>0</v>
      </c>
      <c r="X162" s="74">
        <v>2.6200000000000003E-4</v>
      </c>
      <c r="Y162" s="75">
        <v>0</v>
      </c>
      <c r="Z162" s="52"/>
      <c r="AB162" s="9"/>
      <c r="AC162" s="9"/>
      <c r="AD162" s="9"/>
      <c r="AE162" s="9"/>
      <c r="AF162" s="9"/>
      <c r="AG162" s="9"/>
      <c r="AH162" s="9"/>
    </row>
    <row r="163" spans="7:34" x14ac:dyDescent="0.3">
      <c r="G163" s="67"/>
      <c r="H163" s="52">
        <v>3</v>
      </c>
      <c r="I163" s="52" t="s">
        <v>20</v>
      </c>
      <c r="J163" s="68">
        <v>960</v>
      </c>
      <c r="K163" s="69">
        <v>0.9</v>
      </c>
      <c r="L163" s="70">
        <v>0</v>
      </c>
      <c r="M163" s="71"/>
      <c r="N163" s="71">
        <v>0</v>
      </c>
      <c r="O163" s="70">
        <v>91483</v>
      </c>
      <c r="P163" s="70"/>
      <c r="Q163" s="70">
        <v>82334.7</v>
      </c>
      <c r="R163" s="71">
        <v>82334.7</v>
      </c>
      <c r="S163" s="72">
        <v>5.2599999999999999E-4</v>
      </c>
      <c r="T163" s="73">
        <v>43.308052199999999</v>
      </c>
      <c r="U163" s="70">
        <v>0</v>
      </c>
      <c r="V163" s="71"/>
      <c r="W163" s="71">
        <v>0</v>
      </c>
      <c r="X163" s="74">
        <v>5.7799999999999995E-4</v>
      </c>
      <c r="Y163" s="75">
        <v>0</v>
      </c>
      <c r="Z163" s="52"/>
      <c r="AB163" s="9"/>
      <c r="AC163" s="9"/>
      <c r="AD163" s="9"/>
      <c r="AE163" s="9"/>
      <c r="AF163" s="9"/>
      <c r="AG163" s="9"/>
      <c r="AH163" s="9"/>
    </row>
    <row r="164" spans="7:34" x14ac:dyDescent="0.3">
      <c r="G164" s="67"/>
      <c r="H164" s="52">
        <v>5</v>
      </c>
      <c r="I164" s="52" t="s">
        <v>17</v>
      </c>
      <c r="J164" s="68">
        <v>960</v>
      </c>
      <c r="K164" s="69">
        <v>0.9</v>
      </c>
      <c r="L164" s="70">
        <v>0</v>
      </c>
      <c r="M164" s="71"/>
      <c r="N164" s="71">
        <v>0</v>
      </c>
      <c r="O164" s="70">
        <v>91483</v>
      </c>
      <c r="P164" s="70"/>
      <c r="Q164" s="70">
        <v>82334.7</v>
      </c>
      <c r="R164" s="71">
        <v>82334.7</v>
      </c>
      <c r="S164" s="72">
        <v>6.2370000000000004E-3</v>
      </c>
      <c r="T164" s="73">
        <v>513.52152390000003</v>
      </c>
      <c r="U164" s="70">
        <v>0</v>
      </c>
      <c r="V164" s="71"/>
      <c r="W164" s="71">
        <v>0</v>
      </c>
      <c r="X164" s="74">
        <v>6.2979999999999998E-3</v>
      </c>
      <c r="Y164" s="75">
        <v>0</v>
      </c>
      <c r="Z164" s="52"/>
      <c r="AB164" s="9"/>
      <c r="AC164" s="9"/>
      <c r="AD164" s="9"/>
      <c r="AE164" s="9"/>
      <c r="AF164" s="9"/>
      <c r="AG164" s="9"/>
      <c r="AH164" s="9"/>
    </row>
    <row r="165" spans="7:34" x14ac:dyDescent="0.3">
      <c r="G165" s="67"/>
      <c r="H165" s="52">
        <v>137</v>
      </c>
      <c r="I165" s="52" t="s">
        <v>148</v>
      </c>
      <c r="J165" s="68">
        <v>960</v>
      </c>
      <c r="K165" s="69">
        <v>0.9</v>
      </c>
      <c r="L165" s="70">
        <v>0</v>
      </c>
      <c r="M165" s="71"/>
      <c r="N165" s="71">
        <v>0</v>
      </c>
      <c r="O165" s="70">
        <v>91483</v>
      </c>
      <c r="P165" s="70"/>
      <c r="Q165" s="70">
        <v>82334.7</v>
      </c>
      <c r="R165" s="71">
        <v>82334.7</v>
      </c>
      <c r="S165" s="72">
        <v>6.9999999999999994E-5</v>
      </c>
      <c r="T165" s="73">
        <v>5.7634289999999995</v>
      </c>
      <c r="U165" s="70">
        <v>0</v>
      </c>
      <c r="V165" s="71"/>
      <c r="W165" s="71">
        <v>0</v>
      </c>
      <c r="X165" s="74">
        <v>7.4999999999999993E-5</v>
      </c>
      <c r="Y165" s="75">
        <v>0</v>
      </c>
      <c r="Z165" s="52"/>
      <c r="AB165" s="9"/>
      <c r="AC165" s="9"/>
      <c r="AD165" s="9"/>
      <c r="AE165" s="9"/>
      <c r="AF165" s="9"/>
      <c r="AG165" s="9"/>
      <c r="AH165" s="9"/>
    </row>
    <row r="166" spans="7:34" x14ac:dyDescent="0.3">
      <c r="G166" s="67"/>
      <c r="H166" s="52">
        <v>6</v>
      </c>
      <c r="I166" s="52" t="s">
        <v>73</v>
      </c>
      <c r="J166" s="68">
        <v>960</v>
      </c>
      <c r="K166" s="69">
        <v>0.9</v>
      </c>
      <c r="L166" s="70">
        <v>0</v>
      </c>
      <c r="M166" s="71"/>
      <c r="N166" s="71">
        <v>0</v>
      </c>
      <c r="O166" s="70">
        <v>91483</v>
      </c>
      <c r="P166" s="70"/>
      <c r="Q166" s="70">
        <v>82334.7</v>
      </c>
      <c r="R166" s="71">
        <v>82334.7</v>
      </c>
      <c r="S166" s="72">
        <v>0</v>
      </c>
      <c r="T166" s="73">
        <v>0</v>
      </c>
      <c r="U166" s="70">
        <v>0</v>
      </c>
      <c r="V166" s="71"/>
      <c r="W166" s="71">
        <v>0</v>
      </c>
      <c r="X166" s="74">
        <v>0</v>
      </c>
      <c r="Y166" s="75">
        <v>0</v>
      </c>
      <c r="Z166" s="52"/>
      <c r="AB166" s="9"/>
      <c r="AC166" s="9"/>
      <c r="AD166" s="9"/>
      <c r="AE166" s="9"/>
      <c r="AF166" s="9"/>
      <c r="AG166" s="9"/>
      <c r="AH166" s="9"/>
    </row>
    <row r="167" spans="7:34" x14ac:dyDescent="0.3">
      <c r="G167" s="67"/>
      <c r="H167" s="52">
        <v>7</v>
      </c>
      <c r="I167" s="52" t="s">
        <v>9</v>
      </c>
      <c r="J167" s="68">
        <v>960</v>
      </c>
      <c r="K167" s="69">
        <v>0.9</v>
      </c>
      <c r="L167" s="70">
        <v>0</v>
      </c>
      <c r="M167" s="71"/>
      <c r="N167" s="71">
        <v>0</v>
      </c>
      <c r="O167" s="70">
        <v>91483</v>
      </c>
      <c r="P167" s="70"/>
      <c r="Q167" s="70">
        <v>82334.7</v>
      </c>
      <c r="R167" s="71">
        <v>82334.7</v>
      </c>
      <c r="S167" s="72">
        <v>1.08E-4</v>
      </c>
      <c r="T167" s="73">
        <v>8.8921475999999995</v>
      </c>
      <c r="U167" s="70">
        <v>0</v>
      </c>
      <c r="V167" s="71"/>
      <c r="W167" s="71">
        <v>0</v>
      </c>
      <c r="X167" s="74">
        <v>1.1900000000000001E-4</v>
      </c>
      <c r="Y167" s="75">
        <v>0</v>
      </c>
      <c r="Z167" s="52"/>
      <c r="AB167" s="9"/>
      <c r="AC167" s="9"/>
      <c r="AD167" s="9"/>
      <c r="AE167" s="9"/>
      <c r="AF167" s="9"/>
      <c r="AG167" s="9"/>
      <c r="AH167" s="9"/>
    </row>
    <row r="168" spans="7:34" x14ac:dyDescent="0.3">
      <c r="G168" s="67"/>
      <c r="H168" s="52">
        <v>8</v>
      </c>
      <c r="I168" s="52" t="s">
        <v>23</v>
      </c>
      <c r="J168" s="68">
        <v>960</v>
      </c>
      <c r="K168" s="69">
        <v>0.9</v>
      </c>
      <c r="L168" s="70">
        <v>0</v>
      </c>
      <c r="M168" s="71"/>
      <c r="N168" s="71">
        <v>0</v>
      </c>
      <c r="O168" s="70">
        <v>91483</v>
      </c>
      <c r="P168" s="70"/>
      <c r="Q168" s="70">
        <v>82334.7</v>
      </c>
      <c r="R168" s="71">
        <v>82334.7</v>
      </c>
      <c r="S168" s="72">
        <v>1.64E-4</v>
      </c>
      <c r="T168" s="73">
        <v>13.502890799999999</v>
      </c>
      <c r="U168" s="70">
        <v>0</v>
      </c>
      <c r="V168" s="71"/>
      <c r="W168" s="71">
        <v>0</v>
      </c>
      <c r="X168" s="74">
        <v>1.74E-4</v>
      </c>
      <c r="Y168" s="75">
        <v>0</v>
      </c>
      <c r="Z168" s="52"/>
      <c r="AB168" s="9"/>
      <c r="AC168" s="9"/>
      <c r="AD168" s="9"/>
      <c r="AE168" s="9"/>
      <c r="AF168" s="9"/>
      <c r="AG168" s="9"/>
      <c r="AH168" s="9"/>
    </row>
    <row r="169" spans="7:34" x14ac:dyDescent="0.3">
      <c r="G169" s="67"/>
      <c r="H169" s="52">
        <v>15</v>
      </c>
      <c r="I169" s="52" t="s">
        <v>2</v>
      </c>
      <c r="J169" s="68">
        <v>960</v>
      </c>
      <c r="K169" s="69">
        <v>0.9</v>
      </c>
      <c r="L169" s="70">
        <v>0</v>
      </c>
      <c r="M169" s="71"/>
      <c r="N169" s="71">
        <v>0</v>
      </c>
      <c r="O169" s="70">
        <v>91483</v>
      </c>
      <c r="P169" s="70"/>
      <c r="Q169" s="70">
        <v>82334.7</v>
      </c>
      <c r="R169" s="71">
        <v>82334.7</v>
      </c>
      <c r="S169" s="72">
        <v>2.3699999999999999E-4</v>
      </c>
      <c r="T169" s="73">
        <v>19.5133239</v>
      </c>
      <c r="U169" s="70">
        <v>0</v>
      </c>
      <c r="V169" s="71"/>
      <c r="W169" s="71">
        <v>0</v>
      </c>
      <c r="X169" s="74">
        <v>2.5700000000000001E-4</v>
      </c>
      <c r="Y169" s="75">
        <v>0</v>
      </c>
      <c r="Z169" s="52"/>
      <c r="AB169" s="9"/>
      <c r="AC169" s="9"/>
      <c r="AD169" s="9"/>
      <c r="AE169" s="9"/>
      <c r="AF169" s="9"/>
      <c r="AG169" s="9"/>
      <c r="AH169" s="9"/>
    </row>
    <row r="170" spans="7:34" x14ac:dyDescent="0.3">
      <c r="G170" s="67"/>
      <c r="H170" s="52">
        <v>19</v>
      </c>
      <c r="I170" s="52" t="s">
        <v>15</v>
      </c>
      <c r="J170" s="68">
        <v>960</v>
      </c>
      <c r="K170" s="69">
        <v>0.9</v>
      </c>
      <c r="L170" s="70">
        <v>0</v>
      </c>
      <c r="M170" s="71"/>
      <c r="N170" s="71">
        <v>0</v>
      </c>
      <c r="O170" s="70">
        <v>91483</v>
      </c>
      <c r="P170" s="70"/>
      <c r="Q170" s="70">
        <v>82334.7</v>
      </c>
      <c r="R170" s="71">
        <v>82334.7</v>
      </c>
      <c r="S170" s="72">
        <v>6.2000000000000003E-5</v>
      </c>
      <c r="T170" s="73">
        <v>5.1047513999999996</v>
      </c>
      <c r="U170" s="70">
        <v>0</v>
      </c>
      <c r="V170" s="71"/>
      <c r="W170" s="71">
        <v>0</v>
      </c>
      <c r="X170" s="74">
        <v>6.8999999999999997E-5</v>
      </c>
      <c r="Y170" s="75">
        <v>0</v>
      </c>
      <c r="Z170" s="52"/>
      <c r="AB170" s="9"/>
      <c r="AC170" s="9"/>
      <c r="AD170" s="9"/>
      <c r="AE170" s="9"/>
      <c r="AF170" s="9"/>
      <c r="AG170" s="9"/>
      <c r="AH170" s="9"/>
    </row>
    <row r="171" spans="7:34" x14ac:dyDescent="0.3">
      <c r="G171" s="67"/>
      <c r="H171" s="52">
        <v>31</v>
      </c>
      <c r="I171" s="52" t="s">
        <v>1</v>
      </c>
      <c r="J171" s="68">
        <v>960</v>
      </c>
      <c r="K171" s="69">
        <v>0.9</v>
      </c>
      <c r="L171" s="70">
        <v>0</v>
      </c>
      <c r="M171" s="71"/>
      <c r="N171" s="71">
        <v>0</v>
      </c>
      <c r="O171" s="70">
        <v>91483</v>
      </c>
      <c r="P171" s="70"/>
      <c r="Q171" s="70">
        <v>82334.7</v>
      </c>
      <c r="R171" s="71">
        <v>82334.7</v>
      </c>
      <c r="S171" s="72">
        <v>1.1299999999999999E-3</v>
      </c>
      <c r="T171" s="73">
        <v>93.03821099999999</v>
      </c>
      <c r="U171" s="70">
        <v>0</v>
      </c>
      <c r="V171" s="71"/>
      <c r="W171" s="71">
        <v>0</v>
      </c>
      <c r="X171" s="74">
        <v>1.243E-3</v>
      </c>
      <c r="Y171" s="75">
        <v>0</v>
      </c>
      <c r="Z171" s="52"/>
      <c r="AB171" s="9"/>
      <c r="AC171" s="9"/>
      <c r="AD171" s="9"/>
      <c r="AE171" s="9"/>
      <c r="AF171" s="9"/>
      <c r="AG171" s="9"/>
      <c r="AH171" s="9"/>
    </row>
    <row r="172" spans="7:34" x14ac:dyDescent="0.3">
      <c r="G172" s="67"/>
      <c r="H172" s="52">
        <v>38</v>
      </c>
      <c r="I172" s="52" t="s">
        <v>12</v>
      </c>
      <c r="J172" s="68">
        <v>960</v>
      </c>
      <c r="K172" s="69">
        <v>0.9</v>
      </c>
      <c r="L172" s="70">
        <v>0</v>
      </c>
      <c r="M172" s="71"/>
      <c r="N172" s="71">
        <v>0</v>
      </c>
      <c r="O172" s="70">
        <v>91483</v>
      </c>
      <c r="P172" s="70"/>
      <c r="Q172" s="70">
        <v>82334.7</v>
      </c>
      <c r="R172" s="71">
        <v>82334.7</v>
      </c>
      <c r="S172" s="72">
        <v>8.6000000000000003E-5</v>
      </c>
      <c r="T172" s="73">
        <v>7.0807842000000001</v>
      </c>
      <c r="U172" s="70">
        <v>0</v>
      </c>
      <c r="V172" s="71"/>
      <c r="W172" s="71">
        <v>0</v>
      </c>
      <c r="X172" s="74">
        <v>9.5000000000000005E-5</v>
      </c>
      <c r="Y172" s="75">
        <v>0</v>
      </c>
      <c r="Z172" s="52"/>
      <c r="AB172" s="9"/>
      <c r="AC172" s="9"/>
      <c r="AD172" s="9"/>
      <c r="AE172" s="9"/>
      <c r="AF172" s="9"/>
      <c r="AG172" s="9"/>
      <c r="AH172" s="9"/>
    </row>
    <row r="173" spans="7:34" x14ac:dyDescent="0.3">
      <c r="G173" s="67"/>
      <c r="H173" s="52">
        <v>55</v>
      </c>
      <c r="I173" s="52" t="s">
        <v>26</v>
      </c>
      <c r="J173" s="68">
        <v>960</v>
      </c>
      <c r="K173" s="69">
        <v>0.9</v>
      </c>
      <c r="L173" s="70">
        <v>0</v>
      </c>
      <c r="M173" s="71"/>
      <c r="N173" s="71">
        <v>0</v>
      </c>
      <c r="O173" s="70">
        <v>91483</v>
      </c>
      <c r="P173" s="70"/>
      <c r="Q173" s="70">
        <v>82334.7</v>
      </c>
      <c r="R173" s="71">
        <v>82334.7</v>
      </c>
      <c r="S173" s="72">
        <v>1.35E-4</v>
      </c>
      <c r="T173" s="73">
        <v>11.1151845</v>
      </c>
      <c r="U173" s="70">
        <v>0</v>
      </c>
      <c r="V173" s="71"/>
      <c r="W173" s="71">
        <v>0</v>
      </c>
      <c r="X173" s="74">
        <v>1.4799999999999999E-4</v>
      </c>
      <c r="Y173" s="75">
        <v>0</v>
      </c>
      <c r="Z173" s="52"/>
      <c r="AB173" s="9"/>
      <c r="AC173" s="9"/>
      <c r="AD173" s="9"/>
      <c r="AE173" s="9"/>
      <c r="AF173" s="9"/>
      <c r="AG173" s="9"/>
      <c r="AH173" s="9"/>
    </row>
    <row r="174" spans="7:34" x14ac:dyDescent="0.3">
      <c r="G174" s="67"/>
      <c r="H174" s="52">
        <v>71</v>
      </c>
      <c r="I174" s="52" t="s">
        <v>18</v>
      </c>
      <c r="J174" s="68">
        <v>960</v>
      </c>
      <c r="K174" s="69">
        <v>0</v>
      </c>
      <c r="L174" s="70">
        <v>0</v>
      </c>
      <c r="M174" s="71"/>
      <c r="N174" s="71">
        <v>0</v>
      </c>
      <c r="O174" s="70">
        <v>91483</v>
      </c>
      <c r="P174" s="70"/>
      <c r="Q174" s="70">
        <v>0</v>
      </c>
      <c r="R174" s="71">
        <v>0</v>
      </c>
      <c r="S174" s="72">
        <v>9.0000000000000002E-6</v>
      </c>
      <c r="T174" s="73">
        <v>0</v>
      </c>
      <c r="U174" s="70">
        <v>0</v>
      </c>
      <c r="V174" s="71"/>
      <c r="W174" s="71">
        <v>0</v>
      </c>
      <c r="X174" s="74">
        <v>1.0000000000000001E-5</v>
      </c>
      <c r="Y174" s="75">
        <v>0</v>
      </c>
      <c r="Z174" s="52"/>
      <c r="AB174" s="9"/>
      <c r="AC174" s="9"/>
      <c r="AD174" s="9"/>
      <c r="AE174" s="9"/>
      <c r="AF174" s="9"/>
      <c r="AG174" s="9"/>
      <c r="AH174" s="9"/>
    </row>
    <row r="175" spans="7:34" x14ac:dyDescent="0.3">
      <c r="G175" s="67"/>
      <c r="H175" s="52">
        <v>72</v>
      </c>
      <c r="I175" s="52" t="s">
        <v>28</v>
      </c>
      <c r="J175" s="68">
        <v>960</v>
      </c>
      <c r="K175" s="69">
        <v>0</v>
      </c>
      <c r="L175" s="70">
        <v>0</v>
      </c>
      <c r="M175" s="71"/>
      <c r="N175" s="71">
        <v>0</v>
      </c>
      <c r="O175" s="70">
        <v>91483</v>
      </c>
      <c r="P175" s="70"/>
      <c r="Q175" s="70">
        <v>0</v>
      </c>
      <c r="R175" s="71">
        <v>0</v>
      </c>
      <c r="S175" s="72">
        <v>2.7500000000000002E-4</v>
      </c>
      <c r="T175" s="73">
        <v>0</v>
      </c>
      <c r="U175" s="70">
        <v>0</v>
      </c>
      <c r="V175" s="71"/>
      <c r="W175" s="71">
        <v>0</v>
      </c>
      <c r="X175" s="74">
        <v>2.9999999999999997E-4</v>
      </c>
      <c r="Y175" s="75">
        <v>0</v>
      </c>
      <c r="Z175" s="52"/>
      <c r="AB175" s="9"/>
      <c r="AC175" s="9"/>
      <c r="AD175" s="9"/>
      <c r="AE175" s="9"/>
      <c r="AF175" s="9"/>
      <c r="AG175" s="9"/>
      <c r="AH175" s="9"/>
    </row>
    <row r="176" spans="7:34" x14ac:dyDescent="0.3">
      <c r="G176" s="67"/>
      <c r="H176" s="52">
        <v>104</v>
      </c>
      <c r="I176" s="52" t="s">
        <v>85</v>
      </c>
      <c r="J176" s="68">
        <v>960</v>
      </c>
      <c r="K176" s="69">
        <v>0.9</v>
      </c>
      <c r="L176" s="70">
        <v>0</v>
      </c>
      <c r="M176" s="71"/>
      <c r="N176" s="71">
        <v>0</v>
      </c>
      <c r="O176" s="70">
        <v>91483</v>
      </c>
      <c r="P176" s="70"/>
      <c r="Q176" s="70">
        <v>82334.7</v>
      </c>
      <c r="R176" s="71">
        <v>82334.7</v>
      </c>
      <c r="S176" s="72">
        <v>0</v>
      </c>
      <c r="T176" s="73">
        <v>0</v>
      </c>
      <c r="U176" s="70">
        <v>0</v>
      </c>
      <c r="V176" s="71"/>
      <c r="W176" s="71">
        <v>0</v>
      </c>
      <c r="X176" s="74">
        <v>0</v>
      </c>
      <c r="Y176" s="75">
        <v>0</v>
      </c>
      <c r="Z176" s="52"/>
      <c r="AB176" s="9"/>
      <c r="AC176" s="9"/>
      <c r="AD176" s="9"/>
      <c r="AE176" s="9"/>
      <c r="AF176" s="9"/>
      <c r="AG176" s="9"/>
      <c r="AH176" s="9"/>
    </row>
    <row r="177" spans="7:34" x14ac:dyDescent="0.3">
      <c r="G177" s="67"/>
      <c r="H177" s="52">
        <v>115</v>
      </c>
      <c r="I177" s="52" t="s">
        <v>110</v>
      </c>
      <c r="J177" s="68">
        <v>960</v>
      </c>
      <c r="K177" s="69">
        <v>0.9</v>
      </c>
      <c r="L177" s="70">
        <v>0</v>
      </c>
      <c r="M177" s="71"/>
      <c r="N177" s="71">
        <v>0</v>
      </c>
      <c r="O177" s="70">
        <v>91483</v>
      </c>
      <c r="P177" s="70"/>
      <c r="Q177" s="70">
        <v>82334.7</v>
      </c>
      <c r="R177" s="71">
        <v>82334.7</v>
      </c>
      <c r="S177" s="72">
        <v>0</v>
      </c>
      <c r="T177" s="73">
        <v>0</v>
      </c>
      <c r="U177" s="70">
        <v>0</v>
      </c>
      <c r="V177" s="71"/>
      <c r="W177" s="71">
        <v>0</v>
      </c>
      <c r="X177" s="74">
        <v>0</v>
      </c>
      <c r="Y177" s="75">
        <v>0</v>
      </c>
      <c r="Z177" s="52"/>
      <c r="AB177" s="9"/>
      <c r="AC177" s="9"/>
      <c r="AD177" s="9"/>
      <c r="AE177" s="9"/>
      <c r="AF177" s="9"/>
      <c r="AG177" s="9"/>
      <c r="AH177" s="9"/>
    </row>
    <row r="178" spans="7:34" x14ac:dyDescent="0.3">
      <c r="G178" s="67"/>
      <c r="H178" s="52">
        <v>117</v>
      </c>
      <c r="I178" s="52" t="s">
        <v>21</v>
      </c>
      <c r="J178" s="68">
        <v>960</v>
      </c>
      <c r="K178" s="69">
        <v>0.9</v>
      </c>
      <c r="L178" s="70">
        <v>0</v>
      </c>
      <c r="M178" s="71"/>
      <c r="N178" s="71">
        <v>0</v>
      </c>
      <c r="O178" s="70">
        <v>91483</v>
      </c>
      <c r="P178" s="70"/>
      <c r="Q178" s="70">
        <v>82334.7</v>
      </c>
      <c r="R178" s="71">
        <v>82334.7</v>
      </c>
      <c r="S178" s="72">
        <v>2.34E-4</v>
      </c>
      <c r="T178" s="73">
        <v>19.266319799999998</v>
      </c>
      <c r="U178" s="70">
        <v>0</v>
      </c>
      <c r="V178" s="71"/>
      <c r="W178" s="71">
        <v>0</v>
      </c>
      <c r="X178" s="74">
        <v>2.5700000000000001E-4</v>
      </c>
      <c r="Y178" s="75">
        <v>0</v>
      </c>
      <c r="Z178" s="52"/>
      <c r="AB178" s="9"/>
      <c r="AC178" s="9"/>
      <c r="AD178" s="9"/>
      <c r="AE178" s="9"/>
      <c r="AF178" s="9"/>
      <c r="AG178" s="9"/>
      <c r="AH178" s="9"/>
    </row>
    <row r="179" spans="7:34" x14ac:dyDescent="0.3">
      <c r="G179" s="67"/>
      <c r="H179" s="52">
        <v>123</v>
      </c>
      <c r="I179" s="52" t="s">
        <v>29</v>
      </c>
      <c r="J179" s="68">
        <v>960</v>
      </c>
      <c r="K179" s="69">
        <v>0.9</v>
      </c>
      <c r="L179" s="70">
        <v>0</v>
      </c>
      <c r="M179" s="71"/>
      <c r="N179" s="71">
        <v>0</v>
      </c>
      <c r="O179" s="70">
        <v>91483</v>
      </c>
      <c r="P179" s="70"/>
      <c r="Q179" s="70">
        <v>82334.7</v>
      </c>
      <c r="R179" s="71">
        <v>82334.7</v>
      </c>
      <c r="S179" s="72">
        <v>1.0369999999999999E-3</v>
      </c>
      <c r="T179" s="73">
        <v>85.381083899999993</v>
      </c>
      <c r="U179" s="70">
        <v>0</v>
      </c>
      <c r="V179" s="71"/>
      <c r="W179" s="71">
        <v>0</v>
      </c>
      <c r="X179" s="74">
        <v>1.1529999999999999E-3</v>
      </c>
      <c r="Y179" s="75">
        <v>0</v>
      </c>
      <c r="Z179" s="52"/>
      <c r="AB179" s="9"/>
      <c r="AC179" s="9"/>
      <c r="AD179" s="9"/>
      <c r="AE179" s="9"/>
      <c r="AF179" s="9"/>
      <c r="AG179" s="9"/>
      <c r="AH179" s="9"/>
    </row>
    <row r="180" spans="7:34" ht="15" thickBot="1" x14ac:dyDescent="0.35">
      <c r="G180" s="76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8"/>
      <c r="Z180" s="52"/>
      <c r="AB180" s="9"/>
      <c r="AC180" s="9"/>
      <c r="AD180" s="9"/>
      <c r="AE180" s="9"/>
      <c r="AF180" s="9"/>
      <c r="AG180" s="9"/>
      <c r="AH180" s="9"/>
    </row>
    <row r="181" spans="7:34" x14ac:dyDescent="0.3">
      <c r="G181" s="52">
        <v>115</v>
      </c>
      <c r="H181" s="52" t="s">
        <v>110</v>
      </c>
      <c r="I181" s="52"/>
      <c r="J181" s="68"/>
      <c r="K181" s="69"/>
      <c r="L181" s="71"/>
      <c r="M181" s="71"/>
      <c r="N181" s="71"/>
      <c r="O181" s="71"/>
      <c r="P181" s="71"/>
      <c r="Q181" s="71"/>
      <c r="R181" s="71"/>
      <c r="S181" s="74"/>
      <c r="T181" s="73">
        <v>419923.44717119983</v>
      </c>
      <c r="U181" s="71"/>
      <c r="V181" s="71"/>
      <c r="W181" s="71"/>
      <c r="X181" s="74"/>
      <c r="Y181" s="73">
        <v>56814.549973199995</v>
      </c>
      <c r="Z181" s="79">
        <v>476737.99714439985</v>
      </c>
      <c r="AB181" s="9"/>
      <c r="AC181" s="9"/>
      <c r="AD181" s="9"/>
      <c r="AE181" s="9"/>
      <c r="AF181" s="9"/>
      <c r="AG181" s="9"/>
      <c r="AH181" s="9"/>
    </row>
    <row r="182" spans="7:34" x14ac:dyDescent="0.3"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7:34" x14ac:dyDescent="0.3"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7:34" x14ac:dyDescent="0.3"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7:34" x14ac:dyDescent="0.3"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7:34" x14ac:dyDescent="0.3"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7:34" x14ac:dyDescent="0.3"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7:34" x14ac:dyDescent="0.3"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7:34" x14ac:dyDescent="0.3"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7:34" x14ac:dyDescent="0.3"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7:34" x14ac:dyDescent="0.3"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7:34" x14ac:dyDescent="0.3"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7:34" x14ac:dyDescent="0.3"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7:34" x14ac:dyDescent="0.3"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7:34" x14ac:dyDescent="0.3"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7:34" x14ac:dyDescent="0.3"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7:34" x14ac:dyDescent="0.3"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7:34" x14ac:dyDescent="0.3"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7:34" x14ac:dyDescent="0.3"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7:34" x14ac:dyDescent="0.3"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7:34" x14ac:dyDescent="0.3"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7:34" x14ac:dyDescent="0.3"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7:34" x14ac:dyDescent="0.3"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7:34" x14ac:dyDescent="0.3"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7:34" x14ac:dyDescent="0.3"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7:34" x14ac:dyDescent="0.3"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7:34" x14ac:dyDescent="0.3"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7:34" x14ac:dyDescent="0.3"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7:34" x14ac:dyDescent="0.3"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7:34" x14ac:dyDescent="0.3"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7:34" x14ac:dyDescent="0.3"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7:34" x14ac:dyDescent="0.3"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7:34" x14ac:dyDescent="0.3"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7:34" x14ac:dyDescent="0.3"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7:34" x14ac:dyDescent="0.3"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7:34" x14ac:dyDescent="0.3"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7:34" x14ac:dyDescent="0.3"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7:34" x14ac:dyDescent="0.3"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7:34" x14ac:dyDescent="0.3"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7:34" x14ac:dyDescent="0.3"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7:34" x14ac:dyDescent="0.3"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7:34" x14ac:dyDescent="0.3"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8"/>
  <sheetViews>
    <sheetView workbookViewId="0">
      <selection sqref="A1:F1"/>
    </sheetView>
  </sheetViews>
  <sheetFormatPr defaultRowHeight="14.4" x14ac:dyDescent="0.3"/>
  <cols>
    <col min="1" max="1" width="4" bestFit="1" customWidth="1"/>
    <col min="2" max="2" width="31.5546875" bestFit="1" customWidth="1"/>
    <col min="3" max="4" width="13.6640625" bestFit="1" customWidth="1"/>
    <col min="5" max="5" width="14.6640625" bestFit="1" customWidth="1"/>
    <col min="6" max="6" width="17.77734375" customWidth="1"/>
  </cols>
  <sheetData>
    <row r="1" spans="1:7" ht="21" x14ac:dyDescent="0.35">
      <c r="A1" s="128" t="s">
        <v>186</v>
      </c>
      <c r="B1" s="128"/>
      <c r="C1" s="128"/>
      <c r="D1" s="128"/>
      <c r="E1" s="128"/>
      <c r="F1" s="128"/>
      <c r="G1" s="1" t="s">
        <v>125</v>
      </c>
    </row>
    <row r="2" spans="1:7" ht="15" x14ac:dyDescent="0.25">
      <c r="C2" s="2" t="s">
        <v>135</v>
      </c>
      <c r="D2" s="2" t="s">
        <v>136</v>
      </c>
      <c r="E2" s="2"/>
      <c r="F2" s="32"/>
    </row>
    <row r="3" spans="1:7" ht="15" x14ac:dyDescent="0.25">
      <c r="C3" s="2" t="s">
        <v>137</v>
      </c>
      <c r="D3" s="2" t="s">
        <v>137</v>
      </c>
      <c r="E3" s="2" t="s">
        <v>138</v>
      </c>
      <c r="F3" s="32"/>
    </row>
    <row r="4" spans="1:7" ht="15" x14ac:dyDescent="0.25">
      <c r="F4" s="32"/>
    </row>
    <row r="5" spans="1:7" x14ac:dyDescent="0.3">
      <c r="A5">
        <v>130</v>
      </c>
      <c r="B5" t="s">
        <v>68</v>
      </c>
      <c r="C5" s="31">
        <v>135747.7324430499</v>
      </c>
      <c r="D5" s="31">
        <v>0</v>
      </c>
      <c r="E5" s="31">
        <v>135747.7324430499</v>
      </c>
      <c r="F5" s="31"/>
    </row>
    <row r="6" spans="1:7" x14ac:dyDescent="0.3">
      <c r="A6">
        <v>135</v>
      </c>
      <c r="B6" t="s">
        <v>184</v>
      </c>
      <c r="C6" s="31">
        <v>-419.03463665000004</v>
      </c>
      <c r="D6" s="31">
        <v>1949.1117415000003</v>
      </c>
      <c r="E6" s="31">
        <v>1530.0771048500003</v>
      </c>
      <c r="F6" s="31">
        <f>E5+E6</f>
        <v>137277.8095478999</v>
      </c>
    </row>
    <row r="7" spans="1:7" x14ac:dyDescent="0.3">
      <c r="C7" s="31"/>
      <c r="D7" s="31"/>
      <c r="E7" s="31"/>
      <c r="F7" s="31"/>
    </row>
    <row r="8" spans="1:7" x14ac:dyDescent="0.3">
      <c r="A8">
        <v>84</v>
      </c>
      <c r="B8" t="s">
        <v>90</v>
      </c>
      <c r="C8" s="31">
        <v>691975.82254010031</v>
      </c>
      <c r="D8" s="31">
        <v>73161.417194999987</v>
      </c>
      <c r="E8" s="31">
        <v>765137.2397351003</v>
      </c>
      <c r="F8" s="31">
        <v>765137.2397351003</v>
      </c>
    </row>
    <row r="9" spans="1:7" x14ac:dyDescent="0.3">
      <c r="C9" s="31"/>
      <c r="D9" s="31"/>
      <c r="E9" s="31"/>
      <c r="F9" s="31"/>
    </row>
    <row r="10" spans="1:7" x14ac:dyDescent="0.3">
      <c r="A10">
        <v>45</v>
      </c>
      <c r="B10" t="s">
        <v>92</v>
      </c>
      <c r="C10" s="31">
        <v>1141654.1635049998</v>
      </c>
      <c r="D10" s="31">
        <v>87319.486391999992</v>
      </c>
      <c r="E10" s="31">
        <v>1228973.6498969998</v>
      </c>
      <c r="F10" s="31"/>
    </row>
    <row r="11" spans="1:7" x14ac:dyDescent="0.3">
      <c r="A11">
        <v>68</v>
      </c>
      <c r="B11" t="s">
        <v>94</v>
      </c>
      <c r="C11" s="31">
        <v>438.25194499999998</v>
      </c>
      <c r="D11" s="31">
        <v>207.07278479999994</v>
      </c>
      <c r="E11" s="31">
        <v>645.32472979999989</v>
      </c>
      <c r="F11" s="31"/>
    </row>
    <row r="12" spans="1:7" x14ac:dyDescent="0.3">
      <c r="A12">
        <v>69</v>
      </c>
      <c r="B12" t="s">
        <v>95</v>
      </c>
      <c r="C12" s="31">
        <v>142328.02046499995</v>
      </c>
      <c r="D12" s="31">
        <v>4343.250844799999</v>
      </c>
      <c r="E12" s="31">
        <v>146671.27130979995</v>
      </c>
      <c r="F12" s="31"/>
    </row>
    <row r="13" spans="1:7" x14ac:dyDescent="0.3">
      <c r="A13">
        <v>70</v>
      </c>
      <c r="B13" t="s">
        <v>96</v>
      </c>
      <c r="C13" s="31">
        <v>82039.253458400024</v>
      </c>
      <c r="D13" s="31">
        <v>-9567.2850084000002</v>
      </c>
      <c r="E13" s="31">
        <v>72471.968450000029</v>
      </c>
      <c r="F13" s="31"/>
    </row>
    <row r="14" spans="1:7" x14ac:dyDescent="0.3">
      <c r="A14">
        <v>73</v>
      </c>
      <c r="B14" t="s">
        <v>97</v>
      </c>
      <c r="C14" s="31">
        <v>190613.050212</v>
      </c>
      <c r="D14" s="31">
        <v>27410.376898800001</v>
      </c>
      <c r="E14" s="31">
        <v>218023.4271108</v>
      </c>
      <c r="F14" s="31"/>
    </row>
    <row r="15" spans="1:7" x14ac:dyDescent="0.3">
      <c r="A15">
        <v>74</v>
      </c>
      <c r="B15" t="s">
        <v>98</v>
      </c>
      <c r="C15" s="31">
        <v>437923.25543379999</v>
      </c>
      <c r="D15" s="31">
        <v>-13251.3591168</v>
      </c>
      <c r="E15" s="31">
        <v>424671.89631699998</v>
      </c>
      <c r="F15" s="31"/>
    </row>
    <row r="16" spans="1:7" x14ac:dyDescent="0.3">
      <c r="A16">
        <v>75</v>
      </c>
      <c r="B16" t="s">
        <v>99</v>
      </c>
      <c r="C16" s="31">
        <v>84254.292759399978</v>
      </c>
      <c r="D16" s="31">
        <v>-1120.8616272000002</v>
      </c>
      <c r="E16" s="31">
        <v>83133.43113219997</v>
      </c>
      <c r="F16" s="31"/>
    </row>
    <row r="17" spans="1:6" x14ac:dyDescent="0.3">
      <c r="A17">
        <v>81</v>
      </c>
      <c r="B17" t="s">
        <v>100</v>
      </c>
      <c r="C17" s="31">
        <v>163484.14083075002</v>
      </c>
      <c r="D17" s="31">
        <v>4560.5468879999999</v>
      </c>
      <c r="E17" s="31">
        <v>168044.68771875004</v>
      </c>
      <c r="F17" s="31"/>
    </row>
    <row r="18" spans="1:6" x14ac:dyDescent="0.3">
      <c r="A18">
        <v>87</v>
      </c>
      <c r="B18" t="s">
        <v>101</v>
      </c>
      <c r="C18" s="31">
        <v>417372.8202079999</v>
      </c>
      <c r="D18" s="31">
        <v>677620.08751359989</v>
      </c>
      <c r="E18" s="31">
        <v>1094992.9077215998</v>
      </c>
      <c r="F18" s="31"/>
    </row>
    <row r="19" spans="1:6" x14ac:dyDescent="0.3">
      <c r="A19">
        <v>94</v>
      </c>
      <c r="B19" t="s">
        <v>102</v>
      </c>
      <c r="C19" s="31">
        <v>4815680.6348685008</v>
      </c>
      <c r="D19" s="31">
        <v>1892262.454833</v>
      </c>
      <c r="E19" s="31">
        <v>6707943.0897015007</v>
      </c>
      <c r="F19" s="31"/>
    </row>
    <row r="20" spans="1:6" x14ac:dyDescent="0.3">
      <c r="A20">
        <v>99</v>
      </c>
      <c r="B20" t="s">
        <v>103</v>
      </c>
      <c r="C20" s="31">
        <v>176385.77220200002</v>
      </c>
      <c r="D20" s="31">
        <v>121838.62134399998</v>
      </c>
      <c r="E20" s="31">
        <v>298224.39354600001</v>
      </c>
      <c r="F20" s="31"/>
    </row>
    <row r="21" spans="1:6" x14ac:dyDescent="0.3">
      <c r="A21">
        <v>106</v>
      </c>
      <c r="B21" t="s">
        <v>104</v>
      </c>
      <c r="C21" s="31">
        <v>273618.53491335909</v>
      </c>
      <c r="D21" s="31">
        <v>10659.095518864</v>
      </c>
      <c r="E21" s="31">
        <v>284277.63043222309</v>
      </c>
      <c r="F21" s="31"/>
    </row>
    <row r="22" spans="1:6" x14ac:dyDescent="0.3">
      <c r="A22">
        <v>124</v>
      </c>
      <c r="B22" t="s">
        <v>105</v>
      </c>
      <c r="C22" s="31">
        <v>283258.25337199995</v>
      </c>
      <c r="D22" s="31">
        <v>6539.1676200000011</v>
      </c>
      <c r="E22" s="31">
        <v>289797.42099199997</v>
      </c>
      <c r="F22" s="31"/>
    </row>
    <row r="23" spans="1:6" x14ac:dyDescent="0.3">
      <c r="A23">
        <v>126</v>
      </c>
      <c r="B23" t="s">
        <v>106</v>
      </c>
      <c r="C23" s="31">
        <v>297581.40336600004</v>
      </c>
      <c r="D23" s="31">
        <v>24669.371711999993</v>
      </c>
      <c r="E23" s="31">
        <v>322250.77507800004</v>
      </c>
      <c r="F23" s="31"/>
    </row>
    <row r="24" spans="1:6" x14ac:dyDescent="0.3">
      <c r="A24">
        <v>128</v>
      </c>
      <c r="B24" t="s">
        <v>108</v>
      </c>
      <c r="C24" s="31">
        <v>96843.728852</v>
      </c>
      <c r="D24" s="31">
        <v>7805.6426919999994</v>
      </c>
      <c r="E24" s="31">
        <v>104649.37154399999</v>
      </c>
      <c r="F24" s="31"/>
    </row>
    <row r="25" spans="1:6" x14ac:dyDescent="0.3">
      <c r="A25">
        <v>131</v>
      </c>
      <c r="B25" t="s">
        <v>185</v>
      </c>
      <c r="C25" s="31">
        <v>585837.24581999995</v>
      </c>
      <c r="D25" s="31">
        <v>24518.726024000003</v>
      </c>
      <c r="E25" s="31">
        <v>610355.97184399993</v>
      </c>
      <c r="F25" s="31">
        <f>E10+E11+E12+E13+E14+E15+E16+E17+E18+E19+E20+E21+E22+E23+E24+E25</f>
        <v>12055127.217524676</v>
      </c>
    </row>
    <row r="26" spans="1:6" x14ac:dyDescent="0.3">
      <c r="C26" s="31"/>
      <c r="D26" s="31"/>
      <c r="E26" s="31"/>
      <c r="F26" s="31"/>
    </row>
    <row r="27" spans="1:6" x14ac:dyDescent="0.3">
      <c r="A27">
        <v>115</v>
      </c>
      <c r="B27" t="s">
        <v>110</v>
      </c>
      <c r="C27" s="31">
        <v>419923.44717119983</v>
      </c>
      <c r="D27" s="31">
        <v>56814.549973199995</v>
      </c>
      <c r="E27" s="31">
        <v>476737.99714439985</v>
      </c>
      <c r="F27" s="31">
        <v>476737.99714439985</v>
      </c>
    </row>
    <row r="28" spans="1:6" x14ac:dyDescent="0.3">
      <c r="C28" s="31"/>
      <c r="D28" s="31"/>
      <c r="E28" s="31"/>
      <c r="F28" s="31"/>
    </row>
    <row r="29" spans="1:6" x14ac:dyDescent="0.3">
      <c r="A29">
        <v>89</v>
      </c>
      <c r="B29" t="s">
        <v>111</v>
      </c>
      <c r="C29" s="31">
        <v>238196.07928979999</v>
      </c>
      <c r="D29" s="31">
        <v>37845.583974000001</v>
      </c>
      <c r="E29" s="31">
        <v>276041.66326379997</v>
      </c>
      <c r="F29" s="31"/>
    </row>
    <row r="30" spans="1:6" x14ac:dyDescent="0.3">
      <c r="A30">
        <v>114</v>
      </c>
      <c r="B30" t="s">
        <v>114</v>
      </c>
      <c r="C30" s="31">
        <v>311613.79052099987</v>
      </c>
      <c r="D30" s="31">
        <v>33600.369440000002</v>
      </c>
      <c r="E30" s="31">
        <v>345214.15996099985</v>
      </c>
      <c r="F30" s="31">
        <f>E29+E30</f>
        <v>621255.82322479982</v>
      </c>
    </row>
    <row r="31" spans="1:6" x14ac:dyDescent="0.3">
      <c r="C31" s="31"/>
      <c r="D31" s="31"/>
      <c r="E31" s="31"/>
      <c r="F31" s="31"/>
    </row>
    <row r="32" spans="1:6" x14ac:dyDescent="0.3">
      <c r="A32">
        <v>77</v>
      </c>
      <c r="B32" t="s">
        <v>115</v>
      </c>
      <c r="C32" s="31">
        <v>295921.28328000003</v>
      </c>
      <c r="D32" s="31">
        <v>26028.365810399991</v>
      </c>
      <c r="E32" s="31">
        <v>321949.64909040002</v>
      </c>
      <c r="F32" s="31"/>
    </row>
    <row r="33" spans="1:6" x14ac:dyDescent="0.3">
      <c r="A33">
        <v>83</v>
      </c>
      <c r="B33" t="s">
        <v>116</v>
      </c>
      <c r="C33" s="31">
        <v>38888.757030000001</v>
      </c>
      <c r="D33" s="31">
        <v>8411.8817424000008</v>
      </c>
      <c r="E33" s="31">
        <v>47300.638772400001</v>
      </c>
      <c r="F33" s="31">
        <f>E32+E33</f>
        <v>369250.2878628</v>
      </c>
    </row>
    <row r="34" spans="1:6" x14ac:dyDescent="0.3">
      <c r="C34" s="31"/>
      <c r="D34" s="31"/>
      <c r="E34" s="31"/>
      <c r="F34" s="31"/>
    </row>
    <row r="35" spans="1:6" x14ac:dyDescent="0.3">
      <c r="A35">
        <v>88</v>
      </c>
      <c r="B35" t="s">
        <v>117</v>
      </c>
      <c r="C35" s="31">
        <v>73927.263656999974</v>
      </c>
      <c r="D35" s="31">
        <v>16632.149767199997</v>
      </c>
      <c r="E35" s="31">
        <v>90559.413424199971</v>
      </c>
      <c r="F35" s="31">
        <v>90559.413424199971</v>
      </c>
    </row>
    <row r="36" spans="1:6" x14ac:dyDescent="0.3">
      <c r="C36" s="31"/>
      <c r="D36" s="31"/>
      <c r="E36" s="31"/>
      <c r="F36" s="31"/>
    </row>
    <row r="37" spans="1:6" x14ac:dyDescent="0.3">
      <c r="A37">
        <v>76</v>
      </c>
      <c r="B37" t="s">
        <v>119</v>
      </c>
      <c r="C37" s="31">
        <v>28198.177388999997</v>
      </c>
      <c r="D37" s="31">
        <v>779.199837</v>
      </c>
      <c r="E37" s="31">
        <v>28977.377225999997</v>
      </c>
      <c r="F37" s="31"/>
    </row>
    <row r="38" spans="1:6" x14ac:dyDescent="0.3">
      <c r="A38">
        <v>78</v>
      </c>
      <c r="B38" t="s">
        <v>120</v>
      </c>
      <c r="C38" s="31">
        <v>530049.67252000014</v>
      </c>
      <c r="D38" s="31">
        <v>18883.785153999997</v>
      </c>
      <c r="E38" s="31">
        <v>548933.45767400018</v>
      </c>
      <c r="F38" s="31">
        <f>E37+E38</f>
        <v>577910.83490000013</v>
      </c>
    </row>
    <row r="39" spans="1:6" x14ac:dyDescent="0.3">
      <c r="C39" s="31"/>
      <c r="D39" s="31"/>
      <c r="E39" s="31"/>
      <c r="F39" s="31"/>
    </row>
    <row r="40" spans="1:6" x14ac:dyDescent="0.3">
      <c r="A40">
        <v>120</v>
      </c>
      <c r="B40" t="s">
        <v>121</v>
      </c>
      <c r="C40" s="31">
        <v>0</v>
      </c>
      <c r="D40" s="31">
        <v>0</v>
      </c>
      <c r="E40" s="31">
        <v>0</v>
      </c>
      <c r="F40" s="31"/>
    </row>
    <row r="41" spans="1:6" x14ac:dyDescent="0.3">
      <c r="A41">
        <v>127</v>
      </c>
      <c r="B41" t="s">
        <v>149</v>
      </c>
      <c r="C41" s="31">
        <v>332450.49279750005</v>
      </c>
      <c r="D41" s="31">
        <v>42656.618204499995</v>
      </c>
      <c r="E41" s="31">
        <v>375107.11100200005</v>
      </c>
      <c r="F41" s="31">
        <v>375107.11100200005</v>
      </c>
    </row>
    <row r="42" spans="1:6" x14ac:dyDescent="0.3">
      <c r="C42" s="31"/>
      <c r="D42" s="31"/>
      <c r="E42" s="31"/>
      <c r="F42" s="31"/>
    </row>
    <row r="43" spans="1:6" x14ac:dyDescent="0.3">
      <c r="C43" s="31"/>
      <c r="D43" s="31"/>
      <c r="E43" s="31">
        <f>SUM(E5:E42)</f>
        <v>15468363.734365875</v>
      </c>
      <c r="F43" s="31">
        <f>SUM(F6:F42)</f>
        <v>15468363.734365875</v>
      </c>
    </row>
    <row r="44" spans="1:6" x14ac:dyDescent="0.3">
      <c r="A44" s="2"/>
      <c r="E44" s="46"/>
      <c r="F44" s="31"/>
    </row>
    <row r="45" spans="1:6" x14ac:dyDescent="0.3">
      <c r="A45" s="2"/>
      <c r="F45" s="31"/>
    </row>
    <row r="46" spans="1:6" x14ac:dyDescent="0.3">
      <c r="A46" s="2"/>
      <c r="F46" s="31"/>
    </row>
    <row r="47" spans="1:6" x14ac:dyDescent="0.3">
      <c r="A47" s="2"/>
      <c r="F47" s="31"/>
    </row>
    <row r="48" spans="1:6" x14ac:dyDescent="0.3">
      <c r="A48" s="2"/>
      <c r="F48" s="31"/>
    </row>
    <row r="49" spans="1:6" x14ac:dyDescent="0.3">
      <c r="A49" s="2"/>
      <c r="F49" s="31"/>
    </row>
    <row r="50" spans="1:6" x14ac:dyDescent="0.3">
      <c r="A50" s="2"/>
      <c r="F50" s="31"/>
    </row>
    <row r="51" spans="1:6" x14ac:dyDescent="0.3">
      <c r="A51" s="2"/>
      <c r="F51" s="31"/>
    </row>
    <row r="52" spans="1:6" x14ac:dyDescent="0.3">
      <c r="A52" s="2"/>
      <c r="F52" s="31"/>
    </row>
    <row r="53" spans="1:6" x14ac:dyDescent="0.3">
      <c r="A53" s="2"/>
      <c r="F53" s="31"/>
    </row>
    <row r="54" spans="1:6" x14ac:dyDescent="0.3">
      <c r="A54" s="2"/>
      <c r="F54" s="31"/>
    </row>
    <row r="55" spans="1:6" x14ac:dyDescent="0.3">
      <c r="A55" s="2"/>
      <c r="F55" s="31"/>
    </row>
    <row r="56" spans="1:6" x14ac:dyDescent="0.3">
      <c r="A56" s="2"/>
      <c r="F56" s="31"/>
    </row>
    <row r="57" spans="1:6" x14ac:dyDescent="0.3">
      <c r="A57" s="2"/>
      <c r="F57" s="31"/>
    </row>
    <row r="58" spans="1:6" x14ac:dyDescent="0.3">
      <c r="A58" s="2"/>
      <c r="F58" s="31"/>
    </row>
    <row r="59" spans="1:6" x14ac:dyDescent="0.3">
      <c r="A59" s="2"/>
      <c r="F59" s="31"/>
    </row>
    <row r="60" spans="1:6" x14ac:dyDescent="0.3">
      <c r="A60" s="2"/>
      <c r="F60" s="31"/>
    </row>
    <row r="61" spans="1:6" x14ac:dyDescent="0.3">
      <c r="A61" s="2"/>
      <c r="F61" s="31"/>
    </row>
    <row r="62" spans="1:6" x14ac:dyDescent="0.3">
      <c r="A62" s="2"/>
      <c r="F62" s="31"/>
    </row>
    <row r="63" spans="1:6" x14ac:dyDescent="0.3">
      <c r="A63" s="2"/>
      <c r="F63" s="31"/>
    </row>
    <row r="64" spans="1:6" x14ac:dyDescent="0.3">
      <c r="A64" s="2"/>
      <c r="F64" s="31"/>
    </row>
    <row r="65" spans="1:6" x14ac:dyDescent="0.3">
      <c r="A65" s="2"/>
      <c r="F65" s="31"/>
    </row>
    <row r="66" spans="1:6" x14ac:dyDescent="0.3">
      <c r="A66" s="2"/>
      <c r="F66" s="31"/>
    </row>
    <row r="67" spans="1:6" x14ac:dyDescent="0.3">
      <c r="A67" s="2"/>
      <c r="F67" s="31"/>
    </row>
    <row r="68" spans="1:6" x14ac:dyDescent="0.3">
      <c r="A68" s="2"/>
      <c r="F68" s="31"/>
    </row>
    <row r="69" spans="1:6" x14ac:dyDescent="0.3">
      <c r="A69" s="2"/>
      <c r="F69" s="31"/>
    </row>
    <row r="70" spans="1:6" x14ac:dyDescent="0.3">
      <c r="A70" s="2"/>
      <c r="F70" s="31"/>
    </row>
    <row r="71" spans="1:6" x14ac:dyDescent="0.3">
      <c r="A71" s="2"/>
      <c r="F71" s="31"/>
    </row>
    <row r="72" spans="1:6" x14ac:dyDescent="0.3">
      <c r="A72" s="2"/>
      <c r="F72" s="31"/>
    </row>
    <row r="73" spans="1:6" x14ac:dyDescent="0.3">
      <c r="A73" s="2"/>
      <c r="F73" s="31"/>
    </row>
    <row r="74" spans="1:6" x14ac:dyDescent="0.3">
      <c r="A74" s="2"/>
      <c r="F74" s="31"/>
    </row>
    <row r="75" spans="1:6" x14ac:dyDescent="0.3">
      <c r="A75" s="2"/>
      <c r="F75" s="31"/>
    </row>
    <row r="76" spans="1:6" x14ac:dyDescent="0.3">
      <c r="A76" s="2"/>
      <c r="F76" s="31"/>
    </row>
    <row r="77" spans="1:6" x14ac:dyDescent="0.3">
      <c r="A77" s="2"/>
      <c r="F77" s="31"/>
    </row>
    <row r="78" spans="1:6" x14ac:dyDescent="0.3">
      <c r="A78" s="2"/>
      <c r="F78" s="31"/>
    </row>
    <row r="79" spans="1:6" x14ac:dyDescent="0.3">
      <c r="A79" s="2"/>
      <c r="F79" s="31"/>
    </row>
    <row r="80" spans="1:6" x14ac:dyDescent="0.3">
      <c r="A80" s="2"/>
      <c r="F80" s="31"/>
    </row>
    <row r="81" spans="1:6" x14ac:dyDescent="0.3">
      <c r="A81" s="2"/>
      <c r="F81" s="31"/>
    </row>
    <row r="82" spans="1:6" x14ac:dyDescent="0.3">
      <c r="A82" s="2"/>
      <c r="F82" s="31"/>
    </row>
    <row r="83" spans="1:6" x14ac:dyDescent="0.3">
      <c r="A83" s="2"/>
      <c r="F83" s="31"/>
    </row>
    <row r="84" spans="1:6" x14ac:dyDescent="0.3">
      <c r="A84" s="2"/>
      <c r="F84" s="31"/>
    </row>
    <row r="85" spans="1:6" x14ac:dyDescent="0.3">
      <c r="A85" s="2"/>
      <c r="F85" s="31"/>
    </row>
    <row r="86" spans="1:6" x14ac:dyDescent="0.3">
      <c r="A86" s="2"/>
      <c r="F86" s="31"/>
    </row>
    <row r="87" spans="1:6" x14ac:dyDescent="0.3">
      <c r="A87" s="2"/>
      <c r="F87" s="31"/>
    </row>
    <row r="88" spans="1:6" x14ac:dyDescent="0.3">
      <c r="A88" s="2"/>
      <c r="F88" s="31"/>
    </row>
  </sheetData>
  <mergeCells count="1">
    <mergeCell ref="A1:F1"/>
  </mergeCells>
  <hyperlinks>
    <hyperlink ref="G1" location="Index!A1" display="Return To Index"/>
  </hyperlinks>
  <pageMargins left="0.7" right="0.7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410"/>
  <sheetViews>
    <sheetView zoomScale="70" zoomScaleNormal="70" workbookViewId="0"/>
  </sheetViews>
  <sheetFormatPr defaultRowHeight="14.4" x14ac:dyDescent="0.3"/>
  <cols>
    <col min="1" max="1" width="8.88671875" customWidth="1"/>
    <col min="2" max="2" width="6.6640625" customWidth="1"/>
    <col min="3" max="3" width="31.5546875" bestFit="1" customWidth="1"/>
    <col min="4" max="4" width="4.5546875" bestFit="1" customWidth="1"/>
    <col min="5" max="5" width="26.33203125" bestFit="1" customWidth="1"/>
    <col min="7" max="7" width="6" customWidth="1"/>
    <col min="8" max="8" width="6.77734375" style="120" customWidth="1"/>
    <col min="9" max="9" width="32.44140625" bestFit="1" customWidth="1"/>
    <col min="10" max="10" width="6.88671875" customWidth="1"/>
    <col min="11" max="11" width="6" bestFit="1" customWidth="1"/>
    <col min="12" max="12" width="12" bestFit="1" customWidth="1"/>
    <col min="13" max="13" width="12.21875" bestFit="1" customWidth="1"/>
    <col min="14" max="14" width="13.33203125" bestFit="1" customWidth="1"/>
    <col min="15" max="15" width="11.6640625" bestFit="1" customWidth="1"/>
    <col min="16" max="17" width="11.109375" bestFit="1" customWidth="1"/>
    <col min="18" max="18" width="14.5546875" bestFit="1" customWidth="1"/>
    <col min="19" max="19" width="9.33203125" bestFit="1" customWidth="1"/>
    <col min="20" max="20" width="1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6" width="15" bestFit="1" customWidth="1"/>
    <col min="27" max="27" width="17.44140625" bestFit="1" customWidth="1"/>
  </cols>
  <sheetData>
    <row r="1" spans="2:26" ht="23.4" x14ac:dyDescent="0.45">
      <c r="B1" s="129" t="s">
        <v>33</v>
      </c>
      <c r="C1" s="129"/>
      <c r="D1" s="129"/>
      <c r="E1" s="129"/>
      <c r="I1" s="1" t="s">
        <v>125</v>
      </c>
    </row>
    <row r="2" spans="2:26" x14ac:dyDescent="0.3">
      <c r="B2">
        <v>2018</v>
      </c>
      <c r="D2" s="2"/>
      <c r="E2" s="2"/>
    </row>
    <row r="3" spans="2:26" x14ac:dyDescent="0.3">
      <c r="D3" s="2"/>
      <c r="E3" s="2"/>
    </row>
    <row r="4" spans="2:26" ht="18" x14ac:dyDescent="0.35">
      <c r="B4" s="3" t="s">
        <v>32</v>
      </c>
      <c r="C4" s="4"/>
      <c r="D4" s="5" t="s">
        <v>34</v>
      </c>
      <c r="E4" s="5" t="s">
        <v>35</v>
      </c>
    </row>
    <row r="5" spans="2:26" ht="18" x14ac:dyDescent="0.35">
      <c r="B5" s="6"/>
      <c r="C5" s="7"/>
      <c r="D5" s="8"/>
      <c r="E5" s="8"/>
    </row>
    <row r="6" spans="2:26" ht="15" thickBot="1" x14ac:dyDescent="0.35">
      <c r="C6" s="47" t="s">
        <v>68</v>
      </c>
      <c r="D6" s="48">
        <v>130</v>
      </c>
      <c r="E6" s="49">
        <v>495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 t="s">
        <v>192</v>
      </c>
      <c r="O6" s="55" t="s">
        <v>59</v>
      </c>
      <c r="P6" s="55" t="s">
        <v>172</v>
      </c>
      <c r="Q6" s="55" t="s">
        <v>193</v>
      </c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184</v>
      </c>
      <c r="D7" s="48">
        <v>135</v>
      </c>
      <c r="E7" s="49">
        <v>509</v>
      </c>
      <c r="G7" s="58">
        <v>130</v>
      </c>
      <c r="H7" s="59" t="s">
        <v>68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90</v>
      </c>
      <c r="D8" s="48">
        <v>84</v>
      </c>
      <c r="E8" s="49" t="s">
        <v>36</v>
      </c>
      <c r="G8" s="67"/>
      <c r="H8" s="52">
        <v>1</v>
      </c>
      <c r="I8" s="52" t="s">
        <v>69</v>
      </c>
      <c r="J8" s="68">
        <v>495</v>
      </c>
      <c r="K8" s="69">
        <v>0.65</v>
      </c>
      <c r="L8" s="70">
        <v>16954117</v>
      </c>
      <c r="M8" s="71">
        <v>31239</v>
      </c>
      <c r="N8" s="71">
        <v>10999870.700000001</v>
      </c>
      <c r="O8" s="70">
        <v>7287</v>
      </c>
      <c r="P8" s="70"/>
      <c r="Q8" s="70">
        <v>4736.55</v>
      </c>
      <c r="R8" s="71">
        <v>11004607.25</v>
      </c>
      <c r="S8" s="72">
        <v>2.0739999999999999E-3</v>
      </c>
      <c r="T8" s="73">
        <v>22823.555436499999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C9" s="47" t="s">
        <v>150</v>
      </c>
      <c r="D9" s="48">
        <v>45</v>
      </c>
      <c r="E9" s="49" t="s">
        <v>37</v>
      </c>
      <c r="G9" s="67"/>
      <c r="H9" s="52">
        <v>2</v>
      </c>
      <c r="I9" s="52" t="s">
        <v>70</v>
      </c>
      <c r="J9" s="68">
        <v>495</v>
      </c>
      <c r="K9" s="69">
        <v>0.65</v>
      </c>
      <c r="L9" s="70">
        <v>16954117</v>
      </c>
      <c r="M9" s="71">
        <v>31239</v>
      </c>
      <c r="N9" s="71">
        <v>10999870.700000001</v>
      </c>
      <c r="O9" s="70">
        <v>7287</v>
      </c>
      <c r="P9" s="70"/>
      <c r="Q9" s="70">
        <v>4736.55</v>
      </c>
      <c r="R9" s="71">
        <v>11004607.25</v>
      </c>
      <c r="S9" s="72">
        <v>2.3000000000000001E-4</v>
      </c>
      <c r="T9" s="73">
        <v>2531.0596675000002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C10" s="47" t="s">
        <v>152</v>
      </c>
      <c r="D10" s="48">
        <v>68</v>
      </c>
      <c r="E10" s="49" t="s">
        <v>38</v>
      </c>
      <c r="G10" s="67"/>
      <c r="H10" s="52">
        <v>3</v>
      </c>
      <c r="I10" s="52" t="s">
        <v>71</v>
      </c>
      <c r="J10" s="68">
        <v>495</v>
      </c>
      <c r="K10" s="69">
        <v>0.65</v>
      </c>
      <c r="L10" s="70">
        <v>16954117</v>
      </c>
      <c r="M10" s="71">
        <v>31239</v>
      </c>
      <c r="N10" s="71">
        <v>10999870.700000001</v>
      </c>
      <c r="O10" s="70">
        <v>7287</v>
      </c>
      <c r="P10" s="70"/>
      <c r="Q10" s="70">
        <v>4736.55</v>
      </c>
      <c r="R10" s="71">
        <v>11004607.25</v>
      </c>
      <c r="S10" s="72">
        <v>5.2599999999999999E-4</v>
      </c>
      <c r="T10" s="73">
        <v>5788.4234134999997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C11" s="47" t="s">
        <v>153</v>
      </c>
      <c r="D11" s="48">
        <v>69</v>
      </c>
      <c r="E11" s="49" t="s">
        <v>39</v>
      </c>
      <c r="G11" s="67"/>
      <c r="H11" s="52">
        <v>5</v>
      </c>
      <c r="I11" s="52" t="s">
        <v>72</v>
      </c>
      <c r="J11" s="68">
        <v>495</v>
      </c>
      <c r="K11" s="69">
        <v>0.65</v>
      </c>
      <c r="L11" s="70">
        <v>16954117</v>
      </c>
      <c r="M11" s="71">
        <v>31239</v>
      </c>
      <c r="N11" s="71">
        <v>10999870.700000001</v>
      </c>
      <c r="O11" s="70">
        <v>7287</v>
      </c>
      <c r="P11" s="70"/>
      <c r="Q11" s="70">
        <v>4736.55</v>
      </c>
      <c r="R11" s="71">
        <v>11004607.25</v>
      </c>
      <c r="S11" s="72">
        <v>6.2370000000000004E-3</v>
      </c>
      <c r="T11" s="73">
        <v>68635.735418249998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C12" s="47" t="s">
        <v>154</v>
      </c>
      <c r="D12" s="48">
        <v>70</v>
      </c>
      <c r="E12" s="49" t="s">
        <v>40</v>
      </c>
      <c r="G12" s="67"/>
      <c r="H12" s="52">
        <v>137</v>
      </c>
      <c r="I12" s="52" t="s">
        <v>148</v>
      </c>
      <c r="J12" s="68">
        <v>495</v>
      </c>
      <c r="K12" s="69">
        <v>0.65</v>
      </c>
      <c r="L12" s="70">
        <v>16954117</v>
      </c>
      <c r="M12" s="71">
        <v>31239</v>
      </c>
      <c r="N12" s="71">
        <v>10999870.700000001</v>
      </c>
      <c r="O12" s="70">
        <v>7287</v>
      </c>
      <c r="P12" s="70"/>
      <c r="Q12" s="70">
        <v>4736.55</v>
      </c>
      <c r="R12" s="71">
        <v>11004607.25</v>
      </c>
      <c r="S12" s="72">
        <v>6.9999999999999994E-5</v>
      </c>
      <c r="T12" s="73">
        <v>770.32250749999992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C13" s="47" t="s">
        <v>155</v>
      </c>
      <c r="D13" s="48">
        <v>73</v>
      </c>
      <c r="E13" s="49" t="s">
        <v>41</v>
      </c>
      <c r="G13" s="67"/>
      <c r="H13" s="52">
        <v>6</v>
      </c>
      <c r="I13" s="52" t="s">
        <v>73</v>
      </c>
      <c r="J13" s="68">
        <v>495</v>
      </c>
      <c r="K13" s="69">
        <v>0.65</v>
      </c>
      <c r="L13" s="70">
        <v>16954117</v>
      </c>
      <c r="M13" s="71">
        <v>31239</v>
      </c>
      <c r="N13" s="71">
        <v>10999870.700000001</v>
      </c>
      <c r="O13" s="70">
        <v>7287</v>
      </c>
      <c r="P13" s="70"/>
      <c r="Q13" s="70">
        <v>4736.55</v>
      </c>
      <c r="R13" s="71">
        <v>11004607.25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C14" s="47" t="s">
        <v>156</v>
      </c>
      <c r="D14" s="48">
        <v>74</v>
      </c>
      <c r="E14" s="49" t="s">
        <v>157</v>
      </c>
      <c r="G14" s="67"/>
      <c r="H14" s="52">
        <v>7</v>
      </c>
      <c r="I14" s="52" t="s">
        <v>74</v>
      </c>
      <c r="J14" s="68">
        <v>495</v>
      </c>
      <c r="K14" s="69">
        <v>0.65</v>
      </c>
      <c r="L14" s="70">
        <v>16954117</v>
      </c>
      <c r="M14" s="71">
        <v>31239</v>
      </c>
      <c r="N14" s="71">
        <v>10999870.700000001</v>
      </c>
      <c r="O14" s="70">
        <v>7287</v>
      </c>
      <c r="P14" s="70"/>
      <c r="Q14" s="70">
        <v>4736.55</v>
      </c>
      <c r="R14" s="71">
        <v>11004607.25</v>
      </c>
      <c r="S14" s="72">
        <v>1.08E-4</v>
      </c>
      <c r="T14" s="73">
        <v>1188.4975829999998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C15" s="47" t="s">
        <v>158</v>
      </c>
      <c r="D15" s="48">
        <v>75</v>
      </c>
      <c r="E15" s="49" t="s">
        <v>42</v>
      </c>
      <c r="G15" s="67"/>
      <c r="H15" s="52">
        <v>8</v>
      </c>
      <c r="I15" s="52" t="s">
        <v>75</v>
      </c>
      <c r="J15" s="68">
        <v>495</v>
      </c>
      <c r="K15" s="69">
        <v>0.65</v>
      </c>
      <c r="L15" s="70">
        <v>16954117</v>
      </c>
      <c r="M15" s="71">
        <v>31239</v>
      </c>
      <c r="N15" s="71">
        <v>10999870.700000001</v>
      </c>
      <c r="O15" s="70">
        <v>7287</v>
      </c>
      <c r="P15" s="70"/>
      <c r="Q15" s="70">
        <v>4736.55</v>
      </c>
      <c r="R15" s="71">
        <v>11004607.25</v>
      </c>
      <c r="S15" s="72">
        <v>1.64E-4</v>
      </c>
      <c r="T15" s="73">
        <v>1804.7555890000001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C16" s="47" t="s">
        <v>159</v>
      </c>
      <c r="D16" s="48">
        <v>81</v>
      </c>
      <c r="E16" s="49" t="s">
        <v>43</v>
      </c>
      <c r="G16" s="67"/>
      <c r="H16" s="52">
        <v>15</v>
      </c>
      <c r="I16" s="52" t="s">
        <v>76</v>
      </c>
      <c r="J16" s="68">
        <v>495</v>
      </c>
      <c r="K16" s="69">
        <v>0.65</v>
      </c>
      <c r="L16" s="70">
        <v>16954117</v>
      </c>
      <c r="M16" s="71">
        <v>31239</v>
      </c>
      <c r="N16" s="71">
        <v>10999870.700000001</v>
      </c>
      <c r="O16" s="70">
        <v>7287</v>
      </c>
      <c r="P16" s="70"/>
      <c r="Q16" s="70">
        <v>4736.55</v>
      </c>
      <c r="R16" s="71">
        <v>11004607.25</v>
      </c>
      <c r="S16" s="72">
        <v>2.3699999999999999E-4</v>
      </c>
      <c r="T16" s="73">
        <v>2608.0919182499997</v>
      </c>
      <c r="U16" s="70">
        <v>0</v>
      </c>
      <c r="V16" s="71">
        <v>0</v>
      </c>
      <c r="W16" s="71">
        <v>0</v>
      </c>
      <c r="X16" s="74">
        <v>2.5700000000000001E-4</v>
      </c>
      <c r="Y16" s="75">
        <v>0</v>
      </c>
      <c r="Z16" s="52"/>
    </row>
    <row r="17" spans="3:26" x14ac:dyDescent="0.3">
      <c r="C17" s="47" t="s">
        <v>160</v>
      </c>
      <c r="D17" s="48">
        <v>87</v>
      </c>
      <c r="E17" s="49" t="s">
        <v>44</v>
      </c>
      <c r="G17" s="67"/>
      <c r="H17" s="52">
        <v>17</v>
      </c>
      <c r="I17" s="52" t="s">
        <v>77</v>
      </c>
      <c r="J17" s="68">
        <v>495</v>
      </c>
      <c r="K17" s="69">
        <v>0.65</v>
      </c>
      <c r="L17" s="70">
        <v>16954117</v>
      </c>
      <c r="M17" s="71">
        <v>31239</v>
      </c>
      <c r="N17" s="71">
        <v>10999870.700000001</v>
      </c>
      <c r="O17" s="70">
        <v>7287</v>
      </c>
      <c r="P17" s="70"/>
      <c r="Q17" s="70">
        <v>4736.55</v>
      </c>
      <c r="R17" s="71">
        <v>11004607.25</v>
      </c>
      <c r="S17" s="72">
        <v>6.4899999999999995E-4</v>
      </c>
      <c r="T17" s="73">
        <v>7141.990105249999</v>
      </c>
      <c r="U17" s="70">
        <v>0</v>
      </c>
      <c r="V17" s="71">
        <v>0</v>
      </c>
      <c r="W17" s="71">
        <v>0</v>
      </c>
      <c r="X17" s="74">
        <v>7.0899999999999999E-4</v>
      </c>
      <c r="Y17" s="75">
        <v>0</v>
      </c>
      <c r="Z17" s="52"/>
    </row>
    <row r="18" spans="3:26" x14ac:dyDescent="0.3">
      <c r="C18" s="47" t="s">
        <v>161</v>
      </c>
      <c r="D18" s="48">
        <v>94</v>
      </c>
      <c r="E18" s="49" t="s">
        <v>45</v>
      </c>
      <c r="G18" s="67"/>
      <c r="H18" s="52">
        <v>37</v>
      </c>
      <c r="I18" s="52" t="s">
        <v>78</v>
      </c>
      <c r="J18" s="68">
        <v>495</v>
      </c>
      <c r="K18" s="69">
        <v>0.65</v>
      </c>
      <c r="L18" s="70">
        <v>16954117</v>
      </c>
      <c r="M18" s="71">
        <v>31239</v>
      </c>
      <c r="N18" s="71">
        <v>10999870.700000001</v>
      </c>
      <c r="O18" s="70">
        <v>7287</v>
      </c>
      <c r="P18" s="70"/>
      <c r="Q18" s="70">
        <v>4736.55</v>
      </c>
      <c r="R18" s="71">
        <v>11004607.25</v>
      </c>
      <c r="S18" s="72">
        <v>0</v>
      </c>
      <c r="T18" s="73">
        <v>0</v>
      </c>
      <c r="U18" s="70">
        <v>0</v>
      </c>
      <c r="V18" s="71">
        <v>0</v>
      </c>
      <c r="W18" s="71">
        <v>0</v>
      </c>
      <c r="X18" s="74">
        <v>0</v>
      </c>
      <c r="Y18" s="75">
        <v>0</v>
      </c>
      <c r="Z18" s="52"/>
    </row>
    <row r="19" spans="3:26" x14ac:dyDescent="0.3">
      <c r="C19" s="47" t="s">
        <v>162</v>
      </c>
      <c r="D19" s="48">
        <v>99</v>
      </c>
      <c r="E19" s="49" t="s">
        <v>46</v>
      </c>
      <c r="G19" s="67"/>
      <c r="H19" s="52">
        <v>38</v>
      </c>
      <c r="I19" s="52" t="s">
        <v>79</v>
      </c>
      <c r="J19" s="68">
        <v>495</v>
      </c>
      <c r="K19" s="69">
        <v>0.65</v>
      </c>
      <c r="L19" s="70">
        <v>16954117</v>
      </c>
      <c r="M19" s="71">
        <v>31239</v>
      </c>
      <c r="N19" s="71">
        <v>10999870.700000001</v>
      </c>
      <c r="O19" s="70">
        <v>7287</v>
      </c>
      <c r="P19" s="70"/>
      <c r="Q19" s="70">
        <v>4736.55</v>
      </c>
      <c r="R19" s="71">
        <v>11004607.25</v>
      </c>
      <c r="S19" s="72">
        <v>8.6000000000000003E-5</v>
      </c>
      <c r="T19" s="73">
        <v>946.39622350000002</v>
      </c>
      <c r="U19" s="70">
        <v>0</v>
      </c>
      <c r="V19" s="71">
        <v>0</v>
      </c>
      <c r="W19" s="71">
        <v>0</v>
      </c>
      <c r="X19" s="74">
        <v>9.5000000000000005E-5</v>
      </c>
      <c r="Y19" s="75">
        <v>0</v>
      </c>
      <c r="Z19" s="52"/>
    </row>
    <row r="20" spans="3:26" x14ac:dyDescent="0.3">
      <c r="C20" s="47" t="s">
        <v>163</v>
      </c>
      <c r="D20" s="48">
        <v>106</v>
      </c>
      <c r="E20" s="49" t="s">
        <v>47</v>
      </c>
      <c r="G20" s="67"/>
      <c r="H20" s="52">
        <v>41</v>
      </c>
      <c r="I20" s="52" t="s">
        <v>80</v>
      </c>
      <c r="J20" s="68">
        <v>495</v>
      </c>
      <c r="K20" s="69">
        <v>0.65</v>
      </c>
      <c r="L20" s="70">
        <v>16954117</v>
      </c>
      <c r="M20" s="71">
        <v>31239</v>
      </c>
      <c r="N20" s="71">
        <v>10999870.700000001</v>
      </c>
      <c r="O20" s="70">
        <v>7287</v>
      </c>
      <c r="P20" s="70"/>
      <c r="Q20" s="70">
        <v>4736.55</v>
      </c>
      <c r="R20" s="71">
        <v>11004607.25</v>
      </c>
      <c r="S20" s="72">
        <v>0</v>
      </c>
      <c r="T20" s="73">
        <v>0</v>
      </c>
      <c r="U20" s="70">
        <v>0</v>
      </c>
      <c r="V20" s="71">
        <v>0</v>
      </c>
      <c r="W20" s="71">
        <v>0</v>
      </c>
      <c r="X20" s="74">
        <v>0</v>
      </c>
      <c r="Y20" s="75">
        <v>0</v>
      </c>
      <c r="Z20" s="52"/>
    </row>
    <row r="21" spans="3:26" x14ac:dyDescent="0.3">
      <c r="C21" s="47" t="s">
        <v>164</v>
      </c>
      <c r="D21" s="48">
        <v>124</v>
      </c>
      <c r="E21" s="49" t="s">
        <v>48</v>
      </c>
      <c r="G21" s="67"/>
      <c r="H21" s="52">
        <v>55</v>
      </c>
      <c r="I21" s="52" t="s">
        <v>81</v>
      </c>
      <c r="J21" s="68">
        <v>495</v>
      </c>
      <c r="K21" s="69">
        <v>0.65</v>
      </c>
      <c r="L21" s="70">
        <v>16954117</v>
      </c>
      <c r="M21" s="71">
        <v>31239</v>
      </c>
      <c r="N21" s="71">
        <v>10999870.700000001</v>
      </c>
      <c r="O21" s="70">
        <v>7287</v>
      </c>
      <c r="P21" s="70"/>
      <c r="Q21" s="70">
        <v>4736.55</v>
      </c>
      <c r="R21" s="71">
        <v>11004607.25</v>
      </c>
      <c r="S21" s="72">
        <v>1.35E-4</v>
      </c>
      <c r="T21" s="73">
        <v>1485.6219787499999</v>
      </c>
      <c r="U21" s="70">
        <v>0</v>
      </c>
      <c r="V21" s="71"/>
      <c r="W21" s="71">
        <v>0</v>
      </c>
      <c r="X21" s="74">
        <v>1.4799999999999999E-4</v>
      </c>
      <c r="Y21" s="75">
        <v>0</v>
      </c>
      <c r="Z21" s="52"/>
    </row>
    <row r="22" spans="3:26" x14ac:dyDescent="0.3">
      <c r="C22" s="47" t="s">
        <v>165</v>
      </c>
      <c r="D22" s="48">
        <v>126</v>
      </c>
      <c r="E22" s="49" t="s">
        <v>49</v>
      </c>
      <c r="G22" s="67"/>
      <c r="H22" s="52">
        <v>56</v>
      </c>
      <c r="I22" s="52" t="s">
        <v>82</v>
      </c>
      <c r="J22" s="68">
        <v>495</v>
      </c>
      <c r="K22" s="69">
        <v>0.65</v>
      </c>
      <c r="L22" s="70">
        <v>16954117</v>
      </c>
      <c r="M22" s="71">
        <v>31239</v>
      </c>
      <c r="N22" s="71">
        <v>10999870.700000001</v>
      </c>
      <c r="O22" s="70">
        <v>7287</v>
      </c>
      <c r="P22" s="70"/>
      <c r="Q22" s="70">
        <v>4736.55</v>
      </c>
      <c r="R22" s="71">
        <v>11004607.25</v>
      </c>
      <c r="S22" s="72">
        <v>1.5150000000000001E-3</v>
      </c>
      <c r="T22" s="73">
        <v>16671.97998375</v>
      </c>
      <c r="U22" s="70">
        <v>0</v>
      </c>
      <c r="V22" s="71"/>
      <c r="W22" s="71">
        <v>0</v>
      </c>
      <c r="X22" s="74">
        <v>1.3370000000000001E-3</v>
      </c>
      <c r="Y22" s="75">
        <v>0</v>
      </c>
      <c r="Z22" s="52"/>
    </row>
    <row r="23" spans="3:26" x14ac:dyDescent="0.3">
      <c r="C23" s="47" t="s">
        <v>108</v>
      </c>
      <c r="D23" s="48">
        <v>128</v>
      </c>
      <c r="E23" s="49" t="s">
        <v>50</v>
      </c>
      <c r="G23" s="67"/>
      <c r="H23" s="52">
        <v>71</v>
      </c>
      <c r="I23" s="52" t="s">
        <v>83</v>
      </c>
      <c r="J23" s="68">
        <v>495</v>
      </c>
      <c r="K23" s="69">
        <v>0</v>
      </c>
      <c r="L23" s="70">
        <v>16954117</v>
      </c>
      <c r="M23" s="71">
        <v>31239</v>
      </c>
      <c r="N23" s="71">
        <v>0</v>
      </c>
      <c r="O23" s="70">
        <v>7287</v>
      </c>
      <c r="P23" s="70"/>
      <c r="Q23" s="70">
        <v>0</v>
      </c>
      <c r="R23" s="71">
        <v>0</v>
      </c>
      <c r="S23" s="72">
        <v>9.0000000000000002E-6</v>
      </c>
      <c r="T23" s="73">
        <v>0</v>
      </c>
      <c r="U23" s="70">
        <v>0</v>
      </c>
      <c r="V23" s="71"/>
      <c r="W23" s="71">
        <v>0</v>
      </c>
      <c r="X23" s="74">
        <v>1.0000000000000001E-5</v>
      </c>
      <c r="Y23" s="75">
        <v>0</v>
      </c>
      <c r="Z23" s="52"/>
    </row>
    <row r="24" spans="3:26" x14ac:dyDescent="0.3">
      <c r="C24" s="47" t="s">
        <v>185</v>
      </c>
      <c r="D24" s="105">
        <v>131</v>
      </c>
      <c r="E24" s="106" t="s">
        <v>188</v>
      </c>
      <c r="G24" s="67"/>
      <c r="H24" s="52">
        <v>72</v>
      </c>
      <c r="I24" s="52" t="s">
        <v>84</v>
      </c>
      <c r="J24" s="68">
        <v>495</v>
      </c>
      <c r="K24" s="69">
        <v>0</v>
      </c>
      <c r="L24" s="70">
        <v>16954117</v>
      </c>
      <c r="M24" s="71">
        <v>31239</v>
      </c>
      <c r="N24" s="71">
        <v>0</v>
      </c>
      <c r="O24" s="70">
        <v>7287</v>
      </c>
      <c r="P24" s="70"/>
      <c r="Q24" s="70">
        <v>0</v>
      </c>
      <c r="R24" s="71">
        <v>0</v>
      </c>
      <c r="S24" s="72">
        <v>2.7500000000000002E-4</v>
      </c>
      <c r="T24" s="73">
        <v>0</v>
      </c>
      <c r="U24" s="70">
        <v>0</v>
      </c>
      <c r="V24" s="71">
        <v>0</v>
      </c>
      <c r="W24" s="71">
        <v>0</v>
      </c>
      <c r="X24" s="74">
        <v>2.9999999999999997E-4</v>
      </c>
      <c r="Y24" s="75">
        <v>0</v>
      </c>
      <c r="Z24" s="52"/>
    </row>
    <row r="25" spans="3:26" x14ac:dyDescent="0.3">
      <c r="C25" s="47" t="s">
        <v>166</v>
      </c>
      <c r="D25" s="48">
        <v>115</v>
      </c>
      <c r="E25" s="49" t="s">
        <v>51</v>
      </c>
      <c r="G25" s="67"/>
      <c r="H25" s="52">
        <v>104</v>
      </c>
      <c r="I25" s="52" t="s">
        <v>85</v>
      </c>
      <c r="J25" s="68">
        <v>495</v>
      </c>
      <c r="K25" s="69">
        <v>0.65</v>
      </c>
      <c r="L25" s="70">
        <v>16954117</v>
      </c>
      <c r="M25" s="71">
        <v>31239</v>
      </c>
      <c r="N25" s="71">
        <v>10999870.700000001</v>
      </c>
      <c r="O25" s="70">
        <v>7287</v>
      </c>
      <c r="P25" s="70"/>
      <c r="Q25" s="70">
        <v>4736.55</v>
      </c>
      <c r="R25" s="71">
        <v>11004607.25</v>
      </c>
      <c r="S25" s="72">
        <v>0</v>
      </c>
      <c r="T25" s="73">
        <v>0</v>
      </c>
      <c r="U25" s="70">
        <v>0</v>
      </c>
      <c r="V25" s="71">
        <v>0</v>
      </c>
      <c r="W25" s="71">
        <v>0</v>
      </c>
      <c r="X25" s="74">
        <v>0</v>
      </c>
      <c r="Y25" s="75">
        <v>0</v>
      </c>
      <c r="Z25" s="52"/>
    </row>
    <row r="26" spans="3:26" x14ac:dyDescent="0.3">
      <c r="C26" s="47" t="s">
        <v>111</v>
      </c>
      <c r="D26" s="48">
        <v>89</v>
      </c>
      <c r="E26" s="49" t="s">
        <v>52</v>
      </c>
      <c r="G26" s="67"/>
      <c r="H26" s="52">
        <v>117</v>
      </c>
      <c r="I26" s="52" t="s">
        <v>86</v>
      </c>
      <c r="J26" s="68">
        <v>495</v>
      </c>
      <c r="K26" s="69">
        <v>0.65</v>
      </c>
      <c r="L26" s="70">
        <v>16954117</v>
      </c>
      <c r="M26" s="71">
        <v>31239</v>
      </c>
      <c r="N26" s="71">
        <v>10999870.700000001</v>
      </c>
      <c r="O26" s="70">
        <v>7287</v>
      </c>
      <c r="P26" s="70"/>
      <c r="Q26" s="70">
        <v>4736.55</v>
      </c>
      <c r="R26" s="71">
        <v>11004607.25</v>
      </c>
      <c r="S26" s="72">
        <v>2.34E-4</v>
      </c>
      <c r="T26" s="73">
        <v>2575.0780964999999</v>
      </c>
      <c r="U26" s="70">
        <v>0</v>
      </c>
      <c r="V26" s="71">
        <v>0</v>
      </c>
      <c r="W26" s="71">
        <v>0</v>
      </c>
      <c r="X26" s="74">
        <v>2.5700000000000001E-4</v>
      </c>
      <c r="Y26" s="75">
        <v>0</v>
      </c>
      <c r="Z26" s="52"/>
    </row>
    <row r="27" spans="3:26" x14ac:dyDescent="0.3">
      <c r="C27" s="47" t="s">
        <v>114</v>
      </c>
      <c r="D27" s="48">
        <v>114</v>
      </c>
      <c r="E27" s="49" t="s">
        <v>53</v>
      </c>
      <c r="G27" s="67"/>
      <c r="H27" s="52">
        <v>118</v>
      </c>
      <c r="I27" s="52" t="s">
        <v>87</v>
      </c>
      <c r="J27" s="68">
        <v>495</v>
      </c>
      <c r="K27" s="69">
        <v>0.65</v>
      </c>
      <c r="L27" s="70">
        <v>16954117</v>
      </c>
      <c r="M27" s="71">
        <v>31239</v>
      </c>
      <c r="N27" s="71">
        <v>10999870.700000001</v>
      </c>
      <c r="O27" s="70">
        <v>7287</v>
      </c>
      <c r="P27" s="70"/>
      <c r="Q27" s="70">
        <v>4736.55</v>
      </c>
      <c r="R27" s="71">
        <v>11004607.25</v>
      </c>
      <c r="S27" s="72">
        <v>6.9999999999999994E-5</v>
      </c>
      <c r="T27" s="73">
        <v>770.32250749999992</v>
      </c>
      <c r="U27" s="70">
        <v>0</v>
      </c>
      <c r="V27" s="71">
        <v>0</v>
      </c>
      <c r="W27" s="71">
        <v>0</v>
      </c>
      <c r="X27" s="74">
        <v>8.3999999999999995E-5</v>
      </c>
      <c r="Y27" s="75">
        <v>0</v>
      </c>
      <c r="Z27" s="52"/>
    </row>
    <row r="28" spans="3:26" x14ac:dyDescent="0.3">
      <c r="C28" s="47" t="s">
        <v>167</v>
      </c>
      <c r="D28" s="48">
        <v>77</v>
      </c>
      <c r="E28" s="49">
        <v>254</v>
      </c>
      <c r="G28" s="67"/>
      <c r="H28" s="52">
        <v>129</v>
      </c>
      <c r="I28" s="52" t="s">
        <v>88</v>
      </c>
      <c r="J28" s="68">
        <v>495</v>
      </c>
      <c r="K28" s="69">
        <v>0.65</v>
      </c>
      <c r="L28" s="70">
        <v>16954117</v>
      </c>
      <c r="M28" s="71">
        <v>31239</v>
      </c>
      <c r="N28" s="71">
        <v>10999870.700000001</v>
      </c>
      <c r="O28" s="70">
        <v>7287</v>
      </c>
      <c r="P28" s="70"/>
      <c r="Q28" s="70">
        <v>4736.55</v>
      </c>
      <c r="R28" s="71">
        <v>11004607.25</v>
      </c>
      <c r="S28" s="72">
        <v>0</v>
      </c>
      <c r="T28" s="73">
        <v>0</v>
      </c>
      <c r="U28" s="70">
        <v>0</v>
      </c>
      <c r="V28" s="71">
        <v>0</v>
      </c>
      <c r="W28" s="71">
        <v>0</v>
      </c>
      <c r="X28" s="74">
        <v>0</v>
      </c>
      <c r="Y28" s="75">
        <v>0</v>
      </c>
      <c r="Z28" s="52"/>
    </row>
    <row r="29" spans="3:26" x14ac:dyDescent="0.3">
      <c r="C29" s="47" t="s">
        <v>168</v>
      </c>
      <c r="D29" s="48">
        <v>83</v>
      </c>
      <c r="E29" s="49">
        <v>272</v>
      </c>
      <c r="G29" s="67"/>
      <c r="H29" s="52">
        <v>130</v>
      </c>
      <c r="I29" s="52" t="s">
        <v>89</v>
      </c>
      <c r="J29" s="68">
        <v>495</v>
      </c>
      <c r="K29" s="69">
        <v>0.65</v>
      </c>
      <c r="L29" s="70">
        <v>16954117</v>
      </c>
      <c r="M29" s="71">
        <v>31239</v>
      </c>
      <c r="N29" s="71">
        <v>10999870.700000001</v>
      </c>
      <c r="O29" s="70">
        <v>7287</v>
      </c>
      <c r="P29" s="70"/>
      <c r="Q29" s="70">
        <v>4736.55</v>
      </c>
      <c r="R29" s="71">
        <v>11004607.25</v>
      </c>
      <c r="S29" s="72">
        <v>0</v>
      </c>
      <c r="T29" s="73">
        <v>0</v>
      </c>
      <c r="U29" s="70">
        <v>0</v>
      </c>
      <c r="V29" s="71">
        <v>0</v>
      </c>
      <c r="W29" s="71">
        <v>0</v>
      </c>
      <c r="X29" s="74">
        <v>0</v>
      </c>
      <c r="Y29" s="75">
        <v>0</v>
      </c>
      <c r="Z29" s="52"/>
    </row>
    <row r="30" spans="3:26" x14ac:dyDescent="0.3">
      <c r="C30" s="47" t="s">
        <v>117</v>
      </c>
      <c r="D30" s="48">
        <v>88</v>
      </c>
      <c r="E30" s="49" t="s">
        <v>54</v>
      </c>
      <c r="G30" s="67"/>
      <c r="H30" s="52"/>
      <c r="I30" s="52"/>
      <c r="J30" s="68"/>
      <c r="K30" s="69"/>
      <c r="L30" s="70"/>
      <c r="M30" s="71"/>
      <c r="N30" s="71"/>
      <c r="O30" s="70"/>
      <c r="P30" s="70"/>
      <c r="Q30" s="70"/>
      <c r="R30" s="71"/>
      <c r="S30" s="72"/>
      <c r="T30" s="73"/>
      <c r="U30" s="70"/>
      <c r="V30" s="71"/>
      <c r="W30" s="71"/>
      <c r="X30" s="74"/>
      <c r="Y30" s="75"/>
      <c r="Z30" s="52"/>
    </row>
    <row r="31" spans="3:26" ht="15.6" x14ac:dyDescent="0.3">
      <c r="C31" s="47" t="s">
        <v>119</v>
      </c>
      <c r="D31" s="48">
        <v>76</v>
      </c>
      <c r="E31" s="49" t="s">
        <v>169</v>
      </c>
      <c r="G31" s="80">
        <v>130</v>
      </c>
      <c r="H31" s="81" t="s">
        <v>68</v>
      </c>
      <c r="I31" s="107"/>
      <c r="J31" s="68"/>
      <c r="K31" s="69"/>
      <c r="L31" s="70"/>
      <c r="M31" s="71"/>
      <c r="N31" s="71"/>
      <c r="O31" s="70"/>
      <c r="P31" s="70"/>
      <c r="Q31" s="70"/>
      <c r="R31" s="71"/>
      <c r="S31" s="72"/>
      <c r="T31" s="73"/>
      <c r="U31" s="70"/>
      <c r="V31" s="71"/>
      <c r="W31" s="71"/>
      <c r="X31" s="74"/>
      <c r="Y31" s="75"/>
      <c r="Z31" s="52"/>
    </row>
    <row r="32" spans="3:26" x14ac:dyDescent="0.3">
      <c r="C32" s="47" t="s">
        <v>120</v>
      </c>
      <c r="D32" s="48">
        <v>78</v>
      </c>
      <c r="E32" s="49" t="s">
        <v>55</v>
      </c>
      <c r="G32" s="67"/>
      <c r="H32" s="52">
        <v>1</v>
      </c>
      <c r="I32" s="52" t="s">
        <v>69</v>
      </c>
      <c r="J32" s="68">
        <v>910</v>
      </c>
      <c r="K32" s="69">
        <v>0.65</v>
      </c>
      <c r="L32" s="70">
        <v>0</v>
      </c>
      <c r="M32" s="71"/>
      <c r="N32" s="71">
        <v>0</v>
      </c>
      <c r="O32" s="70">
        <v>777</v>
      </c>
      <c r="P32" s="70"/>
      <c r="Q32" s="70">
        <v>505.05</v>
      </c>
      <c r="R32" s="71">
        <v>505.05</v>
      </c>
      <c r="S32" s="72">
        <v>2.0739999999999999E-3</v>
      </c>
      <c r="T32" s="73">
        <v>1.0474737000000001</v>
      </c>
      <c r="U32" s="70">
        <v>0</v>
      </c>
      <c r="V32" s="71">
        <v>0</v>
      </c>
      <c r="W32" s="71">
        <v>0</v>
      </c>
      <c r="X32" s="74">
        <v>2.2769999999999999E-3</v>
      </c>
      <c r="Y32" s="75">
        <v>0</v>
      </c>
      <c r="Z32" s="52"/>
    </row>
    <row r="33" spans="3:26" x14ac:dyDescent="0.3">
      <c r="C33" s="47" t="s">
        <v>149</v>
      </c>
      <c r="D33" s="48">
        <v>127</v>
      </c>
      <c r="E33" s="49" t="s">
        <v>170</v>
      </c>
      <c r="G33" s="67"/>
      <c r="H33" s="52">
        <v>2</v>
      </c>
      <c r="I33" s="52" t="s">
        <v>70</v>
      </c>
      <c r="J33" s="68">
        <v>910</v>
      </c>
      <c r="K33" s="69">
        <v>0.65</v>
      </c>
      <c r="L33" s="70">
        <v>0</v>
      </c>
      <c r="M33" s="71"/>
      <c r="N33" s="71">
        <v>0</v>
      </c>
      <c r="O33" s="70">
        <v>777</v>
      </c>
      <c r="P33" s="70"/>
      <c r="Q33" s="70">
        <v>505.05</v>
      </c>
      <c r="R33" s="71">
        <v>505.05</v>
      </c>
      <c r="S33" s="72">
        <v>2.3000000000000001E-4</v>
      </c>
      <c r="T33" s="73">
        <v>0.1161615</v>
      </c>
      <c r="U33" s="70">
        <v>0</v>
      </c>
      <c r="V33" s="71">
        <v>0</v>
      </c>
      <c r="W33" s="71">
        <v>0</v>
      </c>
      <c r="X33" s="74">
        <v>2.6200000000000003E-4</v>
      </c>
      <c r="Y33" s="75">
        <v>0</v>
      </c>
      <c r="Z33" s="52"/>
    </row>
    <row r="34" spans="3:26" x14ac:dyDescent="0.3">
      <c r="G34" s="67"/>
      <c r="H34" s="52">
        <v>3</v>
      </c>
      <c r="I34" s="52" t="s">
        <v>71</v>
      </c>
      <c r="J34" s="68">
        <v>910</v>
      </c>
      <c r="K34" s="69">
        <v>0.65</v>
      </c>
      <c r="L34" s="70">
        <v>0</v>
      </c>
      <c r="M34" s="71"/>
      <c r="N34" s="71">
        <v>0</v>
      </c>
      <c r="O34" s="70">
        <v>777</v>
      </c>
      <c r="P34" s="70"/>
      <c r="Q34" s="70">
        <v>505.05</v>
      </c>
      <c r="R34" s="71">
        <v>505.05</v>
      </c>
      <c r="S34" s="72">
        <v>5.2599999999999999E-4</v>
      </c>
      <c r="T34" s="73">
        <v>0.26565630000000001</v>
      </c>
      <c r="U34" s="70">
        <v>0</v>
      </c>
      <c r="V34" s="71">
        <v>0</v>
      </c>
      <c r="W34" s="71">
        <v>0</v>
      </c>
      <c r="X34" s="74">
        <v>5.7799999999999995E-4</v>
      </c>
      <c r="Y34" s="75">
        <v>0</v>
      </c>
      <c r="Z34" s="52"/>
    </row>
    <row r="35" spans="3:26" x14ac:dyDescent="0.3">
      <c r="G35" s="67"/>
      <c r="H35" s="52">
        <v>5</v>
      </c>
      <c r="I35" s="52" t="s">
        <v>72</v>
      </c>
      <c r="J35" s="68">
        <v>910</v>
      </c>
      <c r="K35" s="69">
        <v>0.65</v>
      </c>
      <c r="L35" s="70">
        <v>0</v>
      </c>
      <c r="M35" s="71"/>
      <c r="N35" s="71">
        <v>0</v>
      </c>
      <c r="O35" s="70">
        <v>777</v>
      </c>
      <c r="P35" s="70"/>
      <c r="Q35" s="70">
        <v>505.05</v>
      </c>
      <c r="R35" s="71">
        <v>505.05</v>
      </c>
      <c r="S35" s="72">
        <v>6.2370000000000004E-3</v>
      </c>
      <c r="T35" s="73">
        <v>3.1499968500000004</v>
      </c>
      <c r="U35" s="70">
        <v>0</v>
      </c>
      <c r="V35" s="71">
        <v>0</v>
      </c>
      <c r="W35" s="71">
        <v>0</v>
      </c>
      <c r="X35" s="74">
        <v>6.2979999999999998E-3</v>
      </c>
      <c r="Y35" s="75">
        <v>0</v>
      </c>
      <c r="Z35" s="52"/>
    </row>
    <row r="36" spans="3:26" x14ac:dyDescent="0.3">
      <c r="C36" s="9"/>
      <c r="D36" s="17"/>
      <c r="E36" s="17"/>
      <c r="G36" s="67"/>
      <c r="H36" s="52">
        <v>137</v>
      </c>
      <c r="I36" s="52" t="s">
        <v>148</v>
      </c>
      <c r="J36" s="68">
        <v>910</v>
      </c>
      <c r="K36" s="69">
        <v>0.65</v>
      </c>
      <c r="L36" s="70">
        <v>0</v>
      </c>
      <c r="M36" s="71"/>
      <c r="N36" s="71">
        <v>0</v>
      </c>
      <c r="O36" s="70">
        <v>777</v>
      </c>
      <c r="P36" s="70"/>
      <c r="Q36" s="70">
        <v>505.05</v>
      </c>
      <c r="R36" s="71">
        <v>505.05</v>
      </c>
      <c r="S36" s="72">
        <v>6.9999999999999994E-5</v>
      </c>
      <c r="T36" s="73">
        <v>3.5353499999999996E-2</v>
      </c>
      <c r="U36" s="70">
        <v>0</v>
      </c>
      <c r="V36" s="71">
        <v>0</v>
      </c>
      <c r="W36" s="71">
        <v>0</v>
      </c>
      <c r="X36" s="74">
        <v>7.4999999999999993E-5</v>
      </c>
      <c r="Y36" s="75">
        <v>0</v>
      </c>
      <c r="Z36" s="52"/>
    </row>
    <row r="37" spans="3:26" x14ac:dyDescent="0.3">
      <c r="C37" s="9"/>
      <c r="D37" s="17"/>
      <c r="E37" s="17"/>
      <c r="G37" s="67"/>
      <c r="H37" s="52">
        <v>6</v>
      </c>
      <c r="I37" s="52" t="s">
        <v>73</v>
      </c>
      <c r="J37" s="68">
        <v>910</v>
      </c>
      <c r="K37" s="69">
        <v>0.65</v>
      </c>
      <c r="L37" s="70">
        <v>0</v>
      </c>
      <c r="M37" s="71"/>
      <c r="N37" s="71">
        <v>0</v>
      </c>
      <c r="O37" s="70">
        <v>777</v>
      </c>
      <c r="P37" s="70"/>
      <c r="Q37" s="70">
        <v>505.05</v>
      </c>
      <c r="R37" s="71">
        <v>505.05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3:26" x14ac:dyDescent="0.3">
      <c r="C38" s="9"/>
      <c r="D38" s="17"/>
      <c r="E38" s="17"/>
      <c r="G38" s="67"/>
      <c r="H38" s="52">
        <v>7</v>
      </c>
      <c r="I38" s="52" t="s">
        <v>74</v>
      </c>
      <c r="J38" s="68">
        <v>910</v>
      </c>
      <c r="K38" s="69">
        <v>0.65</v>
      </c>
      <c r="L38" s="70">
        <v>0</v>
      </c>
      <c r="M38" s="71"/>
      <c r="N38" s="71">
        <v>0</v>
      </c>
      <c r="O38" s="70">
        <v>777</v>
      </c>
      <c r="P38" s="70"/>
      <c r="Q38" s="70">
        <v>505.05</v>
      </c>
      <c r="R38" s="71">
        <v>505.05</v>
      </c>
      <c r="S38" s="72">
        <v>1.08E-4</v>
      </c>
      <c r="T38" s="73">
        <v>5.4545400000000001E-2</v>
      </c>
      <c r="U38" s="70">
        <v>0</v>
      </c>
      <c r="V38" s="71">
        <v>0</v>
      </c>
      <c r="W38" s="71">
        <v>0</v>
      </c>
      <c r="X38" s="74">
        <v>1.1900000000000001E-4</v>
      </c>
      <c r="Y38" s="75">
        <v>0</v>
      </c>
      <c r="Z38" s="52"/>
    </row>
    <row r="39" spans="3:26" x14ac:dyDescent="0.3">
      <c r="C39" s="9"/>
      <c r="D39" s="17"/>
      <c r="E39" s="17"/>
      <c r="G39" s="67"/>
      <c r="H39" s="52">
        <v>8</v>
      </c>
      <c r="I39" s="52" t="s">
        <v>75</v>
      </c>
      <c r="J39" s="68">
        <v>910</v>
      </c>
      <c r="K39" s="69">
        <v>0.65</v>
      </c>
      <c r="L39" s="70">
        <v>0</v>
      </c>
      <c r="M39" s="71"/>
      <c r="N39" s="71">
        <v>0</v>
      </c>
      <c r="O39" s="70">
        <v>777</v>
      </c>
      <c r="P39" s="70"/>
      <c r="Q39" s="70">
        <v>505.05</v>
      </c>
      <c r="R39" s="71">
        <v>505.05</v>
      </c>
      <c r="S39" s="72">
        <v>1.64E-4</v>
      </c>
      <c r="T39" s="73">
        <v>8.2828200000000005E-2</v>
      </c>
      <c r="U39" s="70">
        <v>0</v>
      </c>
      <c r="V39" s="71">
        <v>0</v>
      </c>
      <c r="W39" s="71">
        <v>0</v>
      </c>
      <c r="X39" s="74">
        <v>1.74E-4</v>
      </c>
      <c r="Y39" s="75">
        <v>0</v>
      </c>
      <c r="Z39" s="52"/>
    </row>
    <row r="40" spans="3:26" x14ac:dyDescent="0.3">
      <c r="G40" s="67"/>
      <c r="H40" s="52">
        <v>15</v>
      </c>
      <c r="I40" s="52" t="s">
        <v>76</v>
      </c>
      <c r="J40" s="68">
        <v>910</v>
      </c>
      <c r="K40" s="69">
        <v>0.65</v>
      </c>
      <c r="L40" s="70">
        <v>0</v>
      </c>
      <c r="M40" s="71"/>
      <c r="N40" s="71">
        <v>0</v>
      </c>
      <c r="O40" s="70">
        <v>777</v>
      </c>
      <c r="P40" s="70"/>
      <c r="Q40" s="70">
        <v>505.05</v>
      </c>
      <c r="R40" s="71">
        <v>505.05</v>
      </c>
      <c r="S40" s="72">
        <v>2.3699999999999999E-4</v>
      </c>
      <c r="T40" s="73">
        <v>0.11969684999999999</v>
      </c>
      <c r="U40" s="70">
        <v>0</v>
      </c>
      <c r="V40" s="71">
        <v>0</v>
      </c>
      <c r="W40" s="71">
        <v>0</v>
      </c>
      <c r="X40" s="74">
        <v>2.5700000000000001E-4</v>
      </c>
      <c r="Y40" s="75">
        <v>0</v>
      </c>
      <c r="Z40" s="52"/>
    </row>
    <row r="41" spans="3:26" x14ac:dyDescent="0.3">
      <c r="G41" s="67"/>
      <c r="H41" s="52">
        <v>37</v>
      </c>
      <c r="I41" s="52" t="s">
        <v>78</v>
      </c>
      <c r="J41" s="68">
        <v>910</v>
      </c>
      <c r="K41" s="69">
        <v>0.65</v>
      </c>
      <c r="L41" s="70">
        <v>0</v>
      </c>
      <c r="M41" s="71"/>
      <c r="N41" s="71">
        <v>0</v>
      </c>
      <c r="O41" s="70">
        <v>777</v>
      </c>
      <c r="P41" s="70"/>
      <c r="Q41" s="70">
        <v>505.05</v>
      </c>
      <c r="R41" s="71">
        <v>505.05</v>
      </c>
      <c r="S41" s="72">
        <v>0</v>
      </c>
      <c r="T41" s="73">
        <v>0</v>
      </c>
      <c r="U41" s="70">
        <v>0</v>
      </c>
      <c r="V41" s="71">
        <v>0</v>
      </c>
      <c r="W41" s="71">
        <v>0</v>
      </c>
      <c r="X41" s="74">
        <v>0</v>
      </c>
      <c r="Y41" s="75">
        <v>0</v>
      </c>
      <c r="Z41" s="52"/>
    </row>
    <row r="42" spans="3:26" x14ac:dyDescent="0.3">
      <c r="G42" s="67"/>
      <c r="H42" s="52">
        <v>38</v>
      </c>
      <c r="I42" s="52" t="s">
        <v>79</v>
      </c>
      <c r="J42" s="68">
        <v>910</v>
      </c>
      <c r="K42" s="69">
        <v>0.65</v>
      </c>
      <c r="L42" s="70">
        <v>0</v>
      </c>
      <c r="M42" s="71"/>
      <c r="N42" s="71">
        <v>0</v>
      </c>
      <c r="O42" s="70">
        <v>777</v>
      </c>
      <c r="P42" s="70"/>
      <c r="Q42" s="70">
        <v>505.05</v>
      </c>
      <c r="R42" s="71">
        <v>505.05</v>
      </c>
      <c r="S42" s="72">
        <v>8.6000000000000003E-5</v>
      </c>
      <c r="T42" s="73">
        <v>4.3434300000000002E-2</v>
      </c>
      <c r="U42" s="70">
        <v>0</v>
      </c>
      <c r="V42" s="71">
        <v>0</v>
      </c>
      <c r="W42" s="71">
        <v>0</v>
      </c>
      <c r="X42" s="74">
        <v>9.5000000000000005E-5</v>
      </c>
      <c r="Y42" s="75">
        <v>0</v>
      </c>
      <c r="Z42" s="52"/>
    </row>
    <row r="43" spans="3:26" x14ac:dyDescent="0.3">
      <c r="G43" s="67"/>
      <c r="H43" s="52">
        <v>41</v>
      </c>
      <c r="I43" s="52" t="s">
        <v>80</v>
      </c>
      <c r="J43" s="68">
        <v>910</v>
      </c>
      <c r="K43" s="69">
        <v>0.65</v>
      </c>
      <c r="L43" s="70">
        <v>0</v>
      </c>
      <c r="M43" s="71"/>
      <c r="N43" s="71">
        <v>0</v>
      </c>
      <c r="O43" s="70">
        <v>777</v>
      </c>
      <c r="P43" s="70"/>
      <c r="Q43" s="70">
        <v>505.05</v>
      </c>
      <c r="R43" s="71">
        <v>505.05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3:26" x14ac:dyDescent="0.3">
      <c r="G44" s="67"/>
      <c r="H44" s="52">
        <v>55</v>
      </c>
      <c r="I44" s="52" t="s">
        <v>81</v>
      </c>
      <c r="J44" s="68">
        <v>910</v>
      </c>
      <c r="K44" s="69">
        <v>0.65</v>
      </c>
      <c r="L44" s="70">
        <v>0</v>
      </c>
      <c r="M44" s="71"/>
      <c r="N44" s="71">
        <v>0</v>
      </c>
      <c r="O44" s="70">
        <v>777</v>
      </c>
      <c r="P44" s="70"/>
      <c r="Q44" s="70">
        <v>505.05</v>
      </c>
      <c r="R44" s="71">
        <v>505.05</v>
      </c>
      <c r="S44" s="72">
        <v>1.35E-4</v>
      </c>
      <c r="T44" s="73">
        <v>6.8181749999999999E-2</v>
      </c>
      <c r="U44" s="70">
        <v>0</v>
      </c>
      <c r="V44" s="71"/>
      <c r="W44" s="71">
        <v>0</v>
      </c>
      <c r="X44" s="74">
        <v>1.4799999999999999E-4</v>
      </c>
      <c r="Y44" s="75">
        <v>0</v>
      </c>
      <c r="Z44" s="52"/>
    </row>
    <row r="45" spans="3:26" x14ac:dyDescent="0.3">
      <c r="G45" s="67"/>
      <c r="H45" s="52">
        <v>56</v>
      </c>
      <c r="I45" s="52" t="s">
        <v>82</v>
      </c>
      <c r="J45" s="68">
        <v>910</v>
      </c>
      <c r="K45" s="69">
        <v>0.65</v>
      </c>
      <c r="L45" s="70">
        <v>0</v>
      </c>
      <c r="M45" s="71"/>
      <c r="N45" s="71">
        <v>0</v>
      </c>
      <c r="O45" s="70">
        <v>777</v>
      </c>
      <c r="P45" s="70"/>
      <c r="Q45" s="70">
        <v>505.05</v>
      </c>
      <c r="R45" s="71">
        <v>505.05</v>
      </c>
      <c r="S45" s="72">
        <v>1.5150000000000001E-3</v>
      </c>
      <c r="T45" s="73">
        <v>0.7651507500000001</v>
      </c>
      <c r="U45" s="70">
        <v>0</v>
      </c>
      <c r="V45" s="71"/>
      <c r="W45" s="71">
        <v>0</v>
      </c>
      <c r="X45" s="74">
        <v>1.3370000000000001E-3</v>
      </c>
      <c r="Y45" s="75">
        <v>0</v>
      </c>
      <c r="Z45" s="52"/>
    </row>
    <row r="46" spans="3:26" x14ac:dyDescent="0.3">
      <c r="G46" s="67"/>
      <c r="H46" s="52">
        <v>71</v>
      </c>
      <c r="I46" s="52" t="s">
        <v>83</v>
      </c>
      <c r="J46" s="68">
        <v>910</v>
      </c>
      <c r="K46" s="69">
        <v>0</v>
      </c>
      <c r="L46" s="70">
        <v>0</v>
      </c>
      <c r="M46" s="71"/>
      <c r="N46" s="71">
        <v>0</v>
      </c>
      <c r="O46" s="70">
        <v>777</v>
      </c>
      <c r="P46" s="70"/>
      <c r="Q46" s="70">
        <v>0</v>
      </c>
      <c r="R46" s="71">
        <v>0</v>
      </c>
      <c r="S46" s="72">
        <v>9.0000000000000002E-6</v>
      </c>
      <c r="T46" s="73">
        <v>0</v>
      </c>
      <c r="U46" s="70">
        <v>0</v>
      </c>
      <c r="V46" s="71"/>
      <c r="W46" s="71">
        <v>0</v>
      </c>
      <c r="X46" s="74">
        <v>1.0000000000000001E-5</v>
      </c>
      <c r="Y46" s="75">
        <v>0</v>
      </c>
      <c r="Z46" s="52"/>
    </row>
    <row r="47" spans="3:26" x14ac:dyDescent="0.3">
      <c r="G47" s="67"/>
      <c r="H47" s="52">
        <v>72</v>
      </c>
      <c r="I47" s="52" t="s">
        <v>84</v>
      </c>
      <c r="J47" s="68">
        <v>910</v>
      </c>
      <c r="K47" s="69">
        <v>0</v>
      </c>
      <c r="L47" s="70">
        <v>0</v>
      </c>
      <c r="M47" s="71"/>
      <c r="N47" s="71">
        <v>0</v>
      </c>
      <c r="O47" s="70">
        <v>777</v>
      </c>
      <c r="P47" s="70"/>
      <c r="Q47" s="70">
        <v>0</v>
      </c>
      <c r="R47" s="71">
        <v>0</v>
      </c>
      <c r="S47" s="72">
        <v>2.7500000000000002E-4</v>
      </c>
      <c r="T47" s="73">
        <v>0</v>
      </c>
      <c r="U47" s="70">
        <v>0</v>
      </c>
      <c r="V47" s="71">
        <v>0</v>
      </c>
      <c r="W47" s="71">
        <v>0</v>
      </c>
      <c r="X47" s="74">
        <v>2.9999999999999997E-4</v>
      </c>
      <c r="Y47" s="75">
        <v>0</v>
      </c>
      <c r="Z47" s="52"/>
    </row>
    <row r="48" spans="3:26" x14ac:dyDescent="0.3">
      <c r="G48" s="67"/>
      <c r="H48" s="52">
        <v>104</v>
      </c>
      <c r="I48" s="52" t="s">
        <v>85</v>
      </c>
      <c r="J48" s="68">
        <v>910</v>
      </c>
      <c r="K48" s="69">
        <v>0.65</v>
      </c>
      <c r="L48" s="70">
        <v>0</v>
      </c>
      <c r="M48" s="71"/>
      <c r="N48" s="71">
        <v>0</v>
      </c>
      <c r="O48" s="70">
        <v>777</v>
      </c>
      <c r="P48" s="70"/>
      <c r="Q48" s="70">
        <v>505.05</v>
      </c>
      <c r="R48" s="71">
        <v>505.05</v>
      </c>
      <c r="S48" s="72">
        <v>0</v>
      </c>
      <c r="T48" s="73">
        <v>0</v>
      </c>
      <c r="U48" s="70">
        <v>0</v>
      </c>
      <c r="V48" s="71">
        <v>0</v>
      </c>
      <c r="W48" s="71">
        <v>0</v>
      </c>
      <c r="X48" s="74">
        <v>0</v>
      </c>
      <c r="Y48" s="75">
        <v>0</v>
      </c>
      <c r="Z48" s="52"/>
    </row>
    <row r="49" spans="7:26" x14ac:dyDescent="0.3">
      <c r="G49" s="67"/>
      <c r="H49" s="52">
        <v>117</v>
      </c>
      <c r="I49" s="52" t="s">
        <v>86</v>
      </c>
      <c r="J49" s="68">
        <v>910</v>
      </c>
      <c r="K49" s="69">
        <v>0.65</v>
      </c>
      <c r="L49" s="70">
        <v>0</v>
      </c>
      <c r="M49" s="71"/>
      <c r="N49" s="71">
        <v>0</v>
      </c>
      <c r="O49" s="70">
        <v>777</v>
      </c>
      <c r="P49" s="70"/>
      <c r="Q49" s="70">
        <v>505.05</v>
      </c>
      <c r="R49" s="71">
        <v>505.05</v>
      </c>
      <c r="S49" s="72">
        <v>2.34E-4</v>
      </c>
      <c r="T49" s="73">
        <v>0.1181817</v>
      </c>
      <c r="U49" s="70">
        <v>0</v>
      </c>
      <c r="V49" s="71">
        <v>0</v>
      </c>
      <c r="W49" s="71">
        <v>0</v>
      </c>
      <c r="X49" s="74">
        <v>2.5700000000000001E-4</v>
      </c>
      <c r="Y49" s="75">
        <v>0</v>
      </c>
      <c r="Z49" s="52"/>
    </row>
    <row r="50" spans="7:26" x14ac:dyDescent="0.3">
      <c r="G50" s="67"/>
      <c r="H50" s="52">
        <v>118</v>
      </c>
      <c r="I50" s="52" t="s">
        <v>87</v>
      </c>
      <c r="J50" s="68">
        <v>910</v>
      </c>
      <c r="K50" s="69">
        <v>0.65</v>
      </c>
      <c r="L50" s="70">
        <v>0</v>
      </c>
      <c r="M50" s="71"/>
      <c r="N50" s="71">
        <v>0</v>
      </c>
      <c r="O50" s="70">
        <v>777</v>
      </c>
      <c r="P50" s="70"/>
      <c r="Q50" s="70">
        <v>505.05</v>
      </c>
      <c r="R50" s="71">
        <v>505.05</v>
      </c>
      <c r="S50" s="72">
        <v>6.9999999999999994E-5</v>
      </c>
      <c r="T50" s="73">
        <v>3.5353499999999996E-2</v>
      </c>
      <c r="U50" s="70">
        <v>0</v>
      </c>
      <c r="V50" s="71">
        <v>0</v>
      </c>
      <c r="W50" s="71">
        <v>0</v>
      </c>
      <c r="X50" s="74">
        <v>8.3999999999999995E-5</v>
      </c>
      <c r="Y50" s="75">
        <v>0</v>
      </c>
      <c r="Z50" s="52"/>
    </row>
    <row r="51" spans="7:26" x14ac:dyDescent="0.3">
      <c r="G51" s="67"/>
      <c r="H51" s="52">
        <v>129</v>
      </c>
      <c r="I51" s="52" t="s">
        <v>88</v>
      </c>
      <c r="J51" s="68">
        <v>910</v>
      </c>
      <c r="K51" s="69">
        <v>0.65</v>
      </c>
      <c r="L51" s="70">
        <v>0</v>
      </c>
      <c r="M51" s="71"/>
      <c r="N51" s="71">
        <v>0</v>
      </c>
      <c r="O51" s="70">
        <v>777</v>
      </c>
      <c r="P51" s="70"/>
      <c r="Q51" s="70">
        <v>505.05</v>
      </c>
      <c r="R51" s="71">
        <v>505.05</v>
      </c>
      <c r="S51" s="72">
        <v>0</v>
      </c>
      <c r="T51" s="73">
        <v>0</v>
      </c>
      <c r="U51" s="70">
        <v>0</v>
      </c>
      <c r="V51" s="71">
        <v>0</v>
      </c>
      <c r="W51" s="71">
        <v>0</v>
      </c>
      <c r="X51" s="74">
        <v>0</v>
      </c>
      <c r="Y51" s="75">
        <v>0</v>
      </c>
      <c r="Z51" s="52"/>
    </row>
    <row r="52" spans="7:26" x14ac:dyDescent="0.3">
      <c r="G52" s="67"/>
      <c r="H52" s="52">
        <v>130</v>
      </c>
      <c r="I52" s="52" t="s">
        <v>89</v>
      </c>
      <c r="J52" s="68">
        <v>910</v>
      </c>
      <c r="K52" s="69">
        <v>0.65</v>
      </c>
      <c r="L52" s="70">
        <v>0</v>
      </c>
      <c r="M52" s="71"/>
      <c r="N52" s="71">
        <v>0</v>
      </c>
      <c r="O52" s="70">
        <v>777</v>
      </c>
      <c r="P52" s="70"/>
      <c r="Q52" s="70">
        <v>505.05</v>
      </c>
      <c r="R52" s="71">
        <v>505.05</v>
      </c>
      <c r="S52" s="72">
        <v>0</v>
      </c>
      <c r="T52" s="73">
        <v>0</v>
      </c>
      <c r="U52" s="70">
        <v>0</v>
      </c>
      <c r="V52" s="71">
        <v>0</v>
      </c>
      <c r="W52" s="71">
        <v>0</v>
      </c>
      <c r="X52" s="74">
        <v>0</v>
      </c>
      <c r="Y52" s="75">
        <v>0</v>
      </c>
      <c r="Z52" s="52"/>
    </row>
    <row r="53" spans="7:26" ht="15" thickBot="1" x14ac:dyDescent="0.35">
      <c r="G53" s="76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8"/>
      <c r="Z53" s="52"/>
    </row>
    <row r="54" spans="7:26" x14ac:dyDescent="0.3">
      <c r="G54" s="52">
        <v>130</v>
      </c>
      <c r="H54" s="52" t="s">
        <v>68</v>
      </c>
      <c r="I54" s="52"/>
      <c r="J54" s="68"/>
      <c r="K54" s="69"/>
      <c r="L54" s="71"/>
      <c r="M54" s="71"/>
      <c r="N54" s="71"/>
      <c r="O54" s="71"/>
      <c r="P54" s="71"/>
      <c r="Q54" s="71"/>
      <c r="R54" s="71"/>
      <c r="S54" s="74"/>
      <c r="T54" s="73">
        <v>135747.7324430499</v>
      </c>
      <c r="U54" s="71"/>
      <c r="V54" s="71"/>
      <c r="W54" s="71"/>
      <c r="X54" s="74"/>
      <c r="Y54" s="73">
        <v>0</v>
      </c>
      <c r="Z54" s="79">
        <v>135747.7324430499</v>
      </c>
    </row>
    <row r="55" spans="7:26" x14ac:dyDescent="0.3"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7:26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7:26" ht="15.6" x14ac:dyDescent="0.3">
      <c r="G57" s="58">
        <v>135</v>
      </c>
      <c r="H57" s="59" t="s">
        <v>184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7:26" x14ac:dyDescent="0.3">
      <c r="G58" s="67"/>
      <c r="H58" s="52">
        <v>1</v>
      </c>
      <c r="I58" s="52" t="s">
        <v>69</v>
      </c>
      <c r="J58" s="68">
        <v>509</v>
      </c>
      <c r="K58" s="69">
        <v>0.55000000000000004</v>
      </c>
      <c r="L58" s="70">
        <v>5221994</v>
      </c>
      <c r="M58" s="71">
        <v>5309954</v>
      </c>
      <c r="N58" s="71">
        <v>-48378.000000000007</v>
      </c>
      <c r="O58" s="70">
        <v>20407</v>
      </c>
      <c r="P58" s="70"/>
      <c r="Q58" s="70">
        <v>11223.85</v>
      </c>
      <c r="R58" s="71">
        <v>-37154.15</v>
      </c>
      <c r="S58" s="72">
        <v>2.0739999999999999E-3</v>
      </c>
      <c r="T58" s="73">
        <v>-77.057707100000002</v>
      </c>
      <c r="U58" s="70">
        <v>678759</v>
      </c>
      <c r="V58" s="71">
        <v>372992</v>
      </c>
      <c r="W58" s="71">
        <v>168171.85</v>
      </c>
      <c r="X58" s="74">
        <v>2.2769999999999999E-3</v>
      </c>
      <c r="Y58" s="75">
        <v>382.92730245000001</v>
      </c>
      <c r="Z58" s="52"/>
    </row>
    <row r="59" spans="7:26" x14ac:dyDescent="0.3">
      <c r="G59" s="67"/>
      <c r="H59" s="52">
        <v>2</v>
      </c>
      <c r="I59" s="52" t="s">
        <v>70</v>
      </c>
      <c r="J59" s="68">
        <v>509</v>
      </c>
      <c r="K59" s="69">
        <v>0.55000000000000004</v>
      </c>
      <c r="L59" s="70">
        <v>5221994</v>
      </c>
      <c r="M59" s="71">
        <v>5309954</v>
      </c>
      <c r="N59" s="71">
        <v>-48378.000000000007</v>
      </c>
      <c r="O59" s="70">
        <v>20407</v>
      </c>
      <c r="P59" s="70"/>
      <c r="Q59" s="70">
        <v>11223.85</v>
      </c>
      <c r="R59" s="71">
        <v>-37154.15</v>
      </c>
      <c r="S59" s="72">
        <v>2.3000000000000001E-4</v>
      </c>
      <c r="T59" s="73">
        <v>-8.5454545</v>
      </c>
      <c r="U59" s="70">
        <v>678759</v>
      </c>
      <c r="V59" s="71">
        <v>372992</v>
      </c>
      <c r="W59" s="71">
        <v>168171.85</v>
      </c>
      <c r="X59" s="74">
        <v>2.6200000000000003E-4</v>
      </c>
      <c r="Y59" s="75">
        <v>44.061024700000004</v>
      </c>
      <c r="Z59" s="52"/>
    </row>
    <row r="60" spans="7:26" x14ac:dyDescent="0.3">
      <c r="G60" s="67"/>
      <c r="H60" s="52">
        <v>3</v>
      </c>
      <c r="I60" s="52" t="s">
        <v>71</v>
      </c>
      <c r="J60" s="68">
        <v>509</v>
      </c>
      <c r="K60" s="69">
        <v>0.55000000000000004</v>
      </c>
      <c r="L60" s="70">
        <v>5221994</v>
      </c>
      <c r="M60" s="71">
        <v>5309954</v>
      </c>
      <c r="N60" s="71">
        <v>-48378.000000000007</v>
      </c>
      <c r="O60" s="70">
        <v>20407</v>
      </c>
      <c r="P60" s="70"/>
      <c r="Q60" s="70">
        <v>11223.85</v>
      </c>
      <c r="R60" s="71">
        <v>-37154.15</v>
      </c>
      <c r="S60" s="72">
        <v>5.2599999999999999E-4</v>
      </c>
      <c r="T60" s="73">
        <v>-19.543082900000002</v>
      </c>
      <c r="U60" s="70">
        <v>678759</v>
      </c>
      <c r="V60" s="71">
        <v>372992</v>
      </c>
      <c r="W60" s="71">
        <v>168171.85</v>
      </c>
      <c r="X60" s="74">
        <v>5.7799999999999995E-4</v>
      </c>
      <c r="Y60" s="75">
        <v>97.203329299999993</v>
      </c>
      <c r="Z60" s="52"/>
    </row>
    <row r="61" spans="7:26" x14ac:dyDescent="0.3">
      <c r="G61" s="67"/>
      <c r="H61" s="52">
        <v>5</v>
      </c>
      <c r="I61" s="52" t="s">
        <v>72</v>
      </c>
      <c r="J61" s="68">
        <v>509</v>
      </c>
      <c r="K61" s="69">
        <v>0.5</v>
      </c>
      <c r="L61" s="70">
        <v>5221994</v>
      </c>
      <c r="M61" s="71">
        <v>5309954</v>
      </c>
      <c r="N61" s="71">
        <v>-43980</v>
      </c>
      <c r="O61" s="70">
        <v>20407</v>
      </c>
      <c r="P61" s="70"/>
      <c r="Q61" s="70">
        <v>10203.5</v>
      </c>
      <c r="R61" s="71">
        <v>-33776.5</v>
      </c>
      <c r="S61" s="72">
        <v>6.2370000000000004E-3</v>
      </c>
      <c r="T61" s="73">
        <v>-210.66403050000002</v>
      </c>
      <c r="U61" s="70">
        <v>678759</v>
      </c>
      <c r="V61" s="71">
        <v>372992</v>
      </c>
      <c r="W61" s="71">
        <v>152883.5</v>
      </c>
      <c r="X61" s="74">
        <v>6.2979999999999998E-3</v>
      </c>
      <c r="Y61" s="75">
        <v>962.86028299999998</v>
      </c>
      <c r="Z61" s="52"/>
    </row>
    <row r="62" spans="7:26" x14ac:dyDescent="0.3">
      <c r="G62" s="67"/>
      <c r="H62" s="52">
        <v>137</v>
      </c>
      <c r="I62" s="52" t="s">
        <v>148</v>
      </c>
      <c r="J62" s="68">
        <v>509</v>
      </c>
      <c r="K62" s="69">
        <v>0.5</v>
      </c>
      <c r="L62" s="70">
        <v>5221994</v>
      </c>
      <c r="M62" s="71">
        <v>5309954</v>
      </c>
      <c r="N62" s="71">
        <v>-43980</v>
      </c>
      <c r="O62" s="70">
        <v>20407</v>
      </c>
      <c r="P62" s="70"/>
      <c r="Q62" s="70">
        <v>10203.5</v>
      </c>
      <c r="R62" s="71">
        <v>-33776.5</v>
      </c>
      <c r="S62" s="72">
        <v>6.9999999999999994E-5</v>
      </c>
      <c r="T62" s="73">
        <v>-2.3643549999999998</v>
      </c>
      <c r="U62" s="70">
        <v>678759</v>
      </c>
      <c r="V62" s="71">
        <v>372992</v>
      </c>
      <c r="W62" s="71">
        <v>152883.5</v>
      </c>
      <c r="X62" s="74">
        <v>7.4999999999999993E-5</v>
      </c>
      <c r="Y62" s="75">
        <v>11.466262499999999</v>
      </c>
      <c r="Z62" s="52"/>
    </row>
    <row r="63" spans="7:26" x14ac:dyDescent="0.3">
      <c r="G63" s="67"/>
      <c r="H63" s="52">
        <v>6</v>
      </c>
      <c r="I63" s="52" t="s">
        <v>73</v>
      </c>
      <c r="J63" s="68">
        <v>509</v>
      </c>
      <c r="K63" s="69">
        <v>0.5</v>
      </c>
      <c r="L63" s="70">
        <v>5221994</v>
      </c>
      <c r="M63" s="71">
        <v>5309954</v>
      </c>
      <c r="N63" s="71">
        <v>-43980</v>
      </c>
      <c r="O63" s="70">
        <v>20407</v>
      </c>
      <c r="P63" s="70"/>
      <c r="Q63" s="70">
        <v>10203.5</v>
      </c>
      <c r="R63" s="71">
        <v>-33776.5</v>
      </c>
      <c r="S63" s="72">
        <v>0</v>
      </c>
      <c r="T63" s="73">
        <v>0</v>
      </c>
      <c r="U63" s="70">
        <v>678759</v>
      </c>
      <c r="V63" s="71">
        <v>372992</v>
      </c>
      <c r="W63" s="71">
        <v>152883.5</v>
      </c>
      <c r="X63" s="74">
        <v>0</v>
      </c>
      <c r="Y63" s="75">
        <v>0</v>
      </c>
      <c r="Z63" s="52"/>
    </row>
    <row r="64" spans="7:26" x14ac:dyDescent="0.3">
      <c r="G64" s="67"/>
      <c r="H64" s="52">
        <v>7</v>
      </c>
      <c r="I64" s="52" t="s">
        <v>74</v>
      </c>
      <c r="J64" s="68">
        <v>509</v>
      </c>
      <c r="K64" s="69">
        <v>0.5</v>
      </c>
      <c r="L64" s="70">
        <v>5221994</v>
      </c>
      <c r="M64" s="71">
        <v>5309954</v>
      </c>
      <c r="N64" s="71">
        <v>-43980</v>
      </c>
      <c r="O64" s="70">
        <v>20407</v>
      </c>
      <c r="P64" s="70"/>
      <c r="Q64" s="70">
        <v>10203.5</v>
      </c>
      <c r="R64" s="71">
        <v>-33776.5</v>
      </c>
      <c r="S64" s="72">
        <v>1.08E-4</v>
      </c>
      <c r="T64" s="73">
        <v>-3.6478619999999999</v>
      </c>
      <c r="U64" s="70">
        <v>678759</v>
      </c>
      <c r="V64" s="71">
        <v>372992</v>
      </c>
      <c r="W64" s="71">
        <v>152883.5</v>
      </c>
      <c r="X64" s="74">
        <v>1.1900000000000001E-4</v>
      </c>
      <c r="Y64" s="75">
        <v>18.193136500000001</v>
      </c>
      <c r="Z64" s="52"/>
    </row>
    <row r="65" spans="7:26" x14ac:dyDescent="0.3">
      <c r="G65" s="67"/>
      <c r="H65" s="52">
        <v>8</v>
      </c>
      <c r="I65" s="52" t="s">
        <v>75</v>
      </c>
      <c r="J65" s="68">
        <v>509</v>
      </c>
      <c r="K65" s="69">
        <v>0.5</v>
      </c>
      <c r="L65" s="70">
        <v>5221994</v>
      </c>
      <c r="M65" s="71">
        <v>5309954</v>
      </c>
      <c r="N65" s="71">
        <v>-43980</v>
      </c>
      <c r="O65" s="70">
        <v>20407</v>
      </c>
      <c r="P65" s="70"/>
      <c r="Q65" s="70">
        <v>10203.5</v>
      </c>
      <c r="R65" s="71">
        <v>-33776.5</v>
      </c>
      <c r="S65" s="72">
        <v>1.64E-4</v>
      </c>
      <c r="T65" s="73">
        <v>-5.5393460000000001</v>
      </c>
      <c r="U65" s="70">
        <v>678759</v>
      </c>
      <c r="V65" s="71">
        <v>372992</v>
      </c>
      <c r="W65" s="71">
        <v>152883.5</v>
      </c>
      <c r="X65" s="74">
        <v>1.74E-4</v>
      </c>
      <c r="Y65" s="75">
        <v>26.601728999999999</v>
      </c>
      <c r="Z65" s="52"/>
    </row>
    <row r="66" spans="7:26" x14ac:dyDescent="0.3">
      <c r="G66" s="67"/>
      <c r="H66" s="52">
        <v>15</v>
      </c>
      <c r="I66" s="52" t="s">
        <v>76</v>
      </c>
      <c r="J66" s="68">
        <v>509</v>
      </c>
      <c r="K66" s="69">
        <v>0.5</v>
      </c>
      <c r="L66" s="70">
        <v>5221994</v>
      </c>
      <c r="M66" s="71">
        <v>5309954</v>
      </c>
      <c r="N66" s="71">
        <v>-43980</v>
      </c>
      <c r="O66" s="70">
        <v>20407</v>
      </c>
      <c r="P66" s="70"/>
      <c r="Q66" s="70">
        <v>10203.5</v>
      </c>
      <c r="R66" s="71">
        <v>-33776.5</v>
      </c>
      <c r="S66" s="72">
        <v>2.3699999999999999E-4</v>
      </c>
      <c r="T66" s="73">
        <v>-8.0050305000000002</v>
      </c>
      <c r="U66" s="70">
        <v>678759</v>
      </c>
      <c r="V66" s="71">
        <v>372992</v>
      </c>
      <c r="W66" s="71">
        <v>152883.5</v>
      </c>
      <c r="X66" s="74">
        <v>2.5700000000000001E-4</v>
      </c>
      <c r="Y66" s="75">
        <v>39.291059500000003</v>
      </c>
      <c r="Z66" s="52"/>
    </row>
    <row r="67" spans="7:26" x14ac:dyDescent="0.3">
      <c r="G67" s="67"/>
      <c r="H67" s="52">
        <v>17</v>
      </c>
      <c r="I67" s="52" t="s">
        <v>77</v>
      </c>
      <c r="J67" s="68">
        <v>509</v>
      </c>
      <c r="K67" s="69">
        <v>0.5</v>
      </c>
      <c r="L67" s="70">
        <v>5221994</v>
      </c>
      <c r="M67" s="71">
        <v>5309954</v>
      </c>
      <c r="N67" s="71">
        <v>-43980</v>
      </c>
      <c r="O67" s="70">
        <v>20407</v>
      </c>
      <c r="P67" s="70"/>
      <c r="Q67" s="70">
        <v>10203.5</v>
      </c>
      <c r="R67" s="71">
        <v>-33776.5</v>
      </c>
      <c r="S67" s="72">
        <v>6.4899999999999995E-4</v>
      </c>
      <c r="T67" s="73">
        <v>-21.920948499999998</v>
      </c>
      <c r="U67" s="70">
        <v>678759</v>
      </c>
      <c r="V67" s="71">
        <v>372992</v>
      </c>
      <c r="W67" s="71">
        <v>152883.5</v>
      </c>
      <c r="X67" s="74">
        <v>7.0899999999999999E-4</v>
      </c>
      <c r="Y67" s="75">
        <v>108.3944015</v>
      </c>
      <c r="Z67" s="52"/>
    </row>
    <row r="68" spans="7:26" x14ac:dyDescent="0.3">
      <c r="G68" s="67"/>
      <c r="H68" s="52">
        <v>37</v>
      </c>
      <c r="I68" s="52" t="s">
        <v>78</v>
      </c>
      <c r="J68" s="68">
        <v>509</v>
      </c>
      <c r="K68" s="69">
        <v>0</v>
      </c>
      <c r="L68" s="70">
        <v>5221994</v>
      </c>
      <c r="M68" s="71">
        <v>5309954</v>
      </c>
      <c r="N68" s="71">
        <v>0</v>
      </c>
      <c r="O68" s="70">
        <v>20407</v>
      </c>
      <c r="P68" s="70"/>
      <c r="Q68" s="70">
        <v>0</v>
      </c>
      <c r="R68" s="71">
        <v>0</v>
      </c>
      <c r="S68" s="72">
        <v>0</v>
      </c>
      <c r="T68" s="73">
        <v>0</v>
      </c>
      <c r="U68" s="70">
        <v>678759</v>
      </c>
      <c r="V68" s="71">
        <v>372992</v>
      </c>
      <c r="W68" s="71">
        <v>0</v>
      </c>
      <c r="X68" s="74">
        <v>0</v>
      </c>
      <c r="Y68" s="75">
        <v>0</v>
      </c>
      <c r="Z68" s="52"/>
    </row>
    <row r="69" spans="7:26" x14ac:dyDescent="0.3">
      <c r="G69" s="67"/>
      <c r="H69" s="52">
        <v>38</v>
      </c>
      <c r="I69" s="52" t="s">
        <v>79</v>
      </c>
      <c r="J69" s="68">
        <v>509</v>
      </c>
      <c r="K69" s="69">
        <v>0.55000000000000004</v>
      </c>
      <c r="L69" s="70">
        <v>5221994</v>
      </c>
      <c r="M69" s="71">
        <v>5309954</v>
      </c>
      <c r="N69" s="71">
        <v>-48378.000000000007</v>
      </c>
      <c r="O69" s="70">
        <v>20407</v>
      </c>
      <c r="P69" s="70"/>
      <c r="Q69" s="70">
        <v>11223.85</v>
      </c>
      <c r="R69" s="71">
        <v>-37154.15</v>
      </c>
      <c r="S69" s="72">
        <v>8.6000000000000003E-5</v>
      </c>
      <c r="T69" s="73">
        <v>-3.1952569000000004</v>
      </c>
      <c r="U69" s="70">
        <v>678759</v>
      </c>
      <c r="V69" s="71">
        <v>372992</v>
      </c>
      <c r="W69" s="71">
        <v>168171.85</v>
      </c>
      <c r="X69" s="74">
        <v>9.5000000000000005E-5</v>
      </c>
      <c r="Y69" s="75">
        <v>15.976325750000001</v>
      </c>
      <c r="Z69" s="52"/>
    </row>
    <row r="70" spans="7:26" x14ac:dyDescent="0.3">
      <c r="G70" s="67"/>
      <c r="H70" s="52">
        <v>41</v>
      </c>
      <c r="I70" s="52" t="s">
        <v>80</v>
      </c>
      <c r="J70" s="68">
        <v>509</v>
      </c>
      <c r="K70" s="69">
        <v>0.55000000000000004</v>
      </c>
      <c r="L70" s="70">
        <v>5221994</v>
      </c>
      <c r="M70" s="71">
        <v>5309954</v>
      </c>
      <c r="N70" s="71">
        <v>-48378.000000000007</v>
      </c>
      <c r="O70" s="70">
        <v>20407</v>
      </c>
      <c r="P70" s="70"/>
      <c r="Q70" s="70">
        <v>11223.85</v>
      </c>
      <c r="R70" s="71">
        <v>-37154.15</v>
      </c>
      <c r="S70" s="72">
        <v>0</v>
      </c>
      <c r="T70" s="73">
        <v>0</v>
      </c>
      <c r="U70" s="70">
        <v>678759</v>
      </c>
      <c r="V70" s="71">
        <v>372992</v>
      </c>
      <c r="W70" s="71">
        <v>168171.85</v>
      </c>
      <c r="X70" s="74">
        <v>0</v>
      </c>
      <c r="Y70" s="75">
        <v>0</v>
      </c>
      <c r="Z70" s="52"/>
    </row>
    <row r="71" spans="7:26" x14ac:dyDescent="0.3">
      <c r="G71" s="67"/>
      <c r="H71" s="52">
        <v>55</v>
      </c>
      <c r="I71" s="52" t="s">
        <v>81</v>
      </c>
      <c r="J71" s="68">
        <v>509</v>
      </c>
      <c r="K71" s="69">
        <v>0.55000000000000004</v>
      </c>
      <c r="L71" s="70">
        <v>5221994</v>
      </c>
      <c r="M71" s="71">
        <v>5309954</v>
      </c>
      <c r="N71" s="71">
        <v>-48378.000000000007</v>
      </c>
      <c r="O71" s="70">
        <v>20407</v>
      </c>
      <c r="P71" s="70"/>
      <c r="Q71" s="70">
        <v>11223.85</v>
      </c>
      <c r="R71" s="71">
        <v>-37154.15</v>
      </c>
      <c r="S71" s="72">
        <v>1.35E-4</v>
      </c>
      <c r="T71" s="73">
        <v>-5.0158102500000004</v>
      </c>
      <c r="U71" s="70">
        <v>678759</v>
      </c>
      <c r="V71" s="71">
        <v>372992</v>
      </c>
      <c r="W71" s="71">
        <v>168171.85</v>
      </c>
      <c r="X71" s="74">
        <v>1.4799999999999999E-4</v>
      </c>
      <c r="Y71" s="75">
        <v>24.889433799999999</v>
      </c>
      <c r="Z71" s="52"/>
    </row>
    <row r="72" spans="7:26" x14ac:dyDescent="0.3">
      <c r="G72" s="67"/>
      <c r="H72" s="52">
        <v>56</v>
      </c>
      <c r="I72" s="52" t="s">
        <v>82</v>
      </c>
      <c r="J72" s="68">
        <v>509</v>
      </c>
      <c r="K72" s="69">
        <v>0.5</v>
      </c>
      <c r="L72" s="70">
        <v>5221994</v>
      </c>
      <c r="M72" s="71">
        <v>5309954</v>
      </c>
      <c r="N72" s="71">
        <v>-43980</v>
      </c>
      <c r="O72" s="70">
        <v>20407</v>
      </c>
      <c r="P72" s="70"/>
      <c r="Q72" s="70">
        <v>10203.5</v>
      </c>
      <c r="R72" s="71">
        <v>-33776.5</v>
      </c>
      <c r="S72" s="72">
        <v>1.5150000000000001E-3</v>
      </c>
      <c r="T72" s="73">
        <v>-51.171397500000005</v>
      </c>
      <c r="U72" s="70">
        <v>678759</v>
      </c>
      <c r="V72" s="71">
        <v>372992</v>
      </c>
      <c r="W72" s="71">
        <v>152883.5</v>
      </c>
      <c r="X72" s="74">
        <v>1.3370000000000001E-3</v>
      </c>
      <c r="Y72" s="75">
        <v>204.40523950000002</v>
      </c>
      <c r="Z72" s="52"/>
    </row>
    <row r="73" spans="7:26" x14ac:dyDescent="0.3">
      <c r="G73" s="67"/>
      <c r="H73" s="52">
        <v>71</v>
      </c>
      <c r="I73" s="52" t="s">
        <v>83</v>
      </c>
      <c r="J73" s="68">
        <v>509</v>
      </c>
      <c r="K73" s="69">
        <v>0</v>
      </c>
      <c r="L73" s="70">
        <v>5221994</v>
      </c>
      <c r="M73" s="71">
        <v>5309954</v>
      </c>
      <c r="N73" s="71">
        <v>0</v>
      </c>
      <c r="O73" s="70">
        <v>20407</v>
      </c>
      <c r="P73" s="70"/>
      <c r="Q73" s="70">
        <v>0</v>
      </c>
      <c r="R73" s="71">
        <v>0</v>
      </c>
      <c r="S73" s="72">
        <v>9.0000000000000002E-6</v>
      </c>
      <c r="T73" s="73">
        <v>0</v>
      </c>
      <c r="U73" s="70">
        <v>678759</v>
      </c>
      <c r="V73" s="71">
        <v>372992</v>
      </c>
      <c r="W73" s="71">
        <v>0</v>
      </c>
      <c r="X73" s="74">
        <v>1.0000000000000001E-5</v>
      </c>
      <c r="Y73" s="75">
        <v>0</v>
      </c>
      <c r="Z73" s="52"/>
    </row>
    <row r="74" spans="7:26" x14ac:dyDescent="0.3">
      <c r="G74" s="67"/>
      <c r="H74" s="52">
        <v>72</v>
      </c>
      <c r="I74" s="52" t="s">
        <v>84</v>
      </c>
      <c r="J74" s="68">
        <v>509</v>
      </c>
      <c r="K74" s="69">
        <v>0</v>
      </c>
      <c r="L74" s="70">
        <v>5221994</v>
      </c>
      <c r="M74" s="71">
        <v>5309954</v>
      </c>
      <c r="N74" s="71">
        <v>0</v>
      </c>
      <c r="O74" s="70">
        <v>20407</v>
      </c>
      <c r="P74" s="70"/>
      <c r="Q74" s="70">
        <v>0</v>
      </c>
      <c r="R74" s="71">
        <v>0</v>
      </c>
      <c r="S74" s="72">
        <v>2.7500000000000002E-4</v>
      </c>
      <c r="T74" s="73">
        <v>0</v>
      </c>
      <c r="U74" s="70">
        <v>678759</v>
      </c>
      <c r="V74" s="71">
        <v>372992</v>
      </c>
      <c r="W74" s="71">
        <v>0</v>
      </c>
      <c r="X74" s="74">
        <v>2.9999999999999997E-4</v>
      </c>
      <c r="Y74" s="75">
        <v>0</v>
      </c>
      <c r="Z74" s="52"/>
    </row>
    <row r="75" spans="7:26" x14ac:dyDescent="0.3">
      <c r="G75" s="67"/>
      <c r="H75" s="52">
        <v>104</v>
      </c>
      <c r="I75" s="52" t="s">
        <v>85</v>
      </c>
      <c r="J75" s="68">
        <v>509</v>
      </c>
      <c r="K75" s="69">
        <v>0.5</v>
      </c>
      <c r="L75" s="70">
        <v>5221994</v>
      </c>
      <c r="M75" s="71">
        <v>5309954</v>
      </c>
      <c r="N75" s="71">
        <v>-43980</v>
      </c>
      <c r="O75" s="70">
        <v>20407</v>
      </c>
      <c r="P75" s="70"/>
      <c r="Q75" s="70">
        <v>10203.5</v>
      </c>
      <c r="R75" s="71">
        <v>-33776.5</v>
      </c>
      <c r="S75" s="72">
        <v>0</v>
      </c>
      <c r="T75" s="73">
        <v>0</v>
      </c>
      <c r="U75" s="70">
        <v>678759</v>
      </c>
      <c r="V75" s="71">
        <v>372992</v>
      </c>
      <c r="W75" s="71">
        <v>152883.5</v>
      </c>
      <c r="X75" s="74">
        <v>0</v>
      </c>
      <c r="Y75" s="75">
        <v>0</v>
      </c>
      <c r="Z75" s="52"/>
    </row>
    <row r="76" spans="7:26" x14ac:dyDescent="0.3">
      <c r="G76" s="67"/>
      <c r="H76" s="52">
        <v>117</v>
      </c>
      <c r="I76" s="52" t="s">
        <v>86</v>
      </c>
      <c r="J76" s="68">
        <v>509</v>
      </c>
      <c r="K76" s="69">
        <v>0</v>
      </c>
      <c r="L76" s="70">
        <v>5221994</v>
      </c>
      <c r="M76" s="71">
        <v>5309954</v>
      </c>
      <c r="N76" s="71">
        <v>0</v>
      </c>
      <c r="O76" s="70">
        <v>20407</v>
      </c>
      <c r="P76" s="70"/>
      <c r="Q76" s="70">
        <v>0</v>
      </c>
      <c r="R76" s="71">
        <v>0</v>
      </c>
      <c r="S76" s="72">
        <v>2.34E-4</v>
      </c>
      <c r="T76" s="73">
        <v>0</v>
      </c>
      <c r="U76" s="70">
        <v>678759</v>
      </c>
      <c r="V76" s="71">
        <v>372992</v>
      </c>
      <c r="W76" s="71">
        <v>0</v>
      </c>
      <c r="X76" s="74">
        <v>2.5700000000000001E-4</v>
      </c>
      <c r="Y76" s="75">
        <v>0</v>
      </c>
      <c r="Z76" s="52"/>
    </row>
    <row r="77" spans="7:26" x14ac:dyDescent="0.3">
      <c r="G77" s="67"/>
      <c r="H77" s="52">
        <v>118</v>
      </c>
      <c r="I77" s="52" t="s">
        <v>87</v>
      </c>
      <c r="J77" s="68">
        <v>509</v>
      </c>
      <c r="K77" s="69">
        <v>0.5</v>
      </c>
      <c r="L77" s="70">
        <v>5221994</v>
      </c>
      <c r="M77" s="71">
        <v>5309954</v>
      </c>
      <c r="N77" s="71">
        <v>-43980</v>
      </c>
      <c r="O77" s="70">
        <v>20407</v>
      </c>
      <c r="P77" s="70"/>
      <c r="Q77" s="70">
        <v>10203.5</v>
      </c>
      <c r="R77" s="71">
        <v>-33776.5</v>
      </c>
      <c r="S77" s="72">
        <v>6.9999999999999994E-5</v>
      </c>
      <c r="T77" s="73">
        <v>-2.3643549999999998</v>
      </c>
      <c r="U77" s="70">
        <v>678759</v>
      </c>
      <c r="V77" s="71">
        <v>372992</v>
      </c>
      <c r="W77" s="71">
        <v>152883.5</v>
      </c>
      <c r="X77" s="74">
        <v>8.3999999999999995E-5</v>
      </c>
      <c r="Y77" s="75">
        <v>12.842213999999998</v>
      </c>
      <c r="Z77" s="52"/>
    </row>
    <row r="78" spans="7:26" x14ac:dyDescent="0.3">
      <c r="G78" s="67"/>
      <c r="H78" s="52">
        <v>129</v>
      </c>
      <c r="I78" s="52" t="s">
        <v>88</v>
      </c>
      <c r="J78" s="68">
        <v>509</v>
      </c>
      <c r="K78" s="69">
        <v>0.5</v>
      </c>
      <c r="L78" s="70">
        <v>5221994</v>
      </c>
      <c r="M78" s="71">
        <v>5309954</v>
      </c>
      <c r="N78" s="71">
        <v>-43980</v>
      </c>
      <c r="O78" s="70">
        <v>20407</v>
      </c>
      <c r="P78" s="70"/>
      <c r="Q78" s="70">
        <v>10203.5</v>
      </c>
      <c r="R78" s="71">
        <v>-33776.5</v>
      </c>
      <c r="S78" s="72">
        <v>0</v>
      </c>
      <c r="T78" s="73">
        <v>0</v>
      </c>
      <c r="U78" s="70">
        <v>678759</v>
      </c>
      <c r="V78" s="71">
        <v>372992</v>
      </c>
      <c r="W78" s="71">
        <v>152883.5</v>
      </c>
      <c r="X78" s="74">
        <v>0</v>
      </c>
      <c r="Y78" s="75">
        <v>0</v>
      </c>
      <c r="Z78" s="52"/>
    </row>
    <row r="79" spans="7:26" x14ac:dyDescent="0.3">
      <c r="G79" s="67"/>
      <c r="H79" s="52">
        <v>135</v>
      </c>
      <c r="I79" s="52" t="s">
        <v>189</v>
      </c>
      <c r="J79" s="68">
        <v>509</v>
      </c>
      <c r="K79" s="69">
        <v>0</v>
      </c>
      <c r="L79" s="70">
        <v>5221994</v>
      </c>
      <c r="M79" s="71">
        <v>5309954</v>
      </c>
      <c r="N79" s="71">
        <v>0</v>
      </c>
      <c r="O79" s="70">
        <v>20407</v>
      </c>
      <c r="P79" s="70"/>
      <c r="Q79" s="70">
        <v>0</v>
      </c>
      <c r="R79" s="71">
        <v>0</v>
      </c>
      <c r="S79" s="72">
        <v>0</v>
      </c>
      <c r="T79" s="73">
        <v>0</v>
      </c>
      <c r="U79" s="70">
        <v>678759</v>
      </c>
      <c r="V79" s="71">
        <v>372992</v>
      </c>
      <c r="W79" s="71">
        <v>0</v>
      </c>
      <c r="X79" s="74">
        <v>0</v>
      </c>
      <c r="Y79" s="75">
        <v>0</v>
      </c>
      <c r="Z79" s="52"/>
    </row>
    <row r="80" spans="7:26" ht="15" thickBot="1" x14ac:dyDescent="0.35">
      <c r="G80" s="7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8"/>
      <c r="Z80" s="52"/>
    </row>
    <row r="81" spans="7:26" x14ac:dyDescent="0.3">
      <c r="G81" s="52">
        <v>135</v>
      </c>
      <c r="H81" s="52" t="s">
        <v>184</v>
      </c>
      <c r="I81" s="52"/>
      <c r="J81" s="68"/>
      <c r="K81" s="69"/>
      <c r="L81" s="71"/>
      <c r="M81" s="71"/>
      <c r="N81" s="71"/>
      <c r="O81" s="71"/>
      <c r="P81" s="71"/>
      <c r="Q81" s="71"/>
      <c r="R81" s="71"/>
      <c r="S81" s="74"/>
      <c r="T81" s="73">
        <v>-419.03463665000004</v>
      </c>
      <c r="U81" s="71"/>
      <c r="V81" s="71"/>
      <c r="W81" s="71"/>
      <c r="X81" s="74"/>
      <c r="Y81" s="73">
        <v>1949.1117415000003</v>
      </c>
      <c r="Z81" s="79">
        <v>1530.0771048500003</v>
      </c>
    </row>
    <row r="82" spans="7:26" x14ac:dyDescent="0.3"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7:26" x14ac:dyDescent="0.3"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7:26" x14ac:dyDescent="0.3">
      <c r="G84" s="52"/>
      <c r="H84" s="52"/>
      <c r="I84" s="52"/>
      <c r="J84" s="68"/>
      <c r="K84" s="69"/>
      <c r="L84" s="71"/>
      <c r="M84" s="71"/>
      <c r="N84" s="71"/>
      <c r="O84" s="71"/>
      <c r="P84" s="71"/>
      <c r="Q84" s="71"/>
      <c r="R84" s="71"/>
      <c r="S84" s="74"/>
      <c r="T84" s="73"/>
      <c r="U84" s="71"/>
      <c r="V84" s="71"/>
      <c r="W84" s="71"/>
      <c r="X84" s="74"/>
      <c r="Y84" s="73"/>
      <c r="Z84" s="52"/>
    </row>
    <row r="85" spans="7:26" ht="15" thickBot="1" x14ac:dyDescent="0.35">
      <c r="G85" s="52"/>
      <c r="H85" s="52"/>
      <c r="I85" s="52"/>
      <c r="J85" s="53" t="s">
        <v>56</v>
      </c>
      <c r="K85" s="54" t="s">
        <v>57</v>
      </c>
      <c r="L85" s="55" t="s">
        <v>58</v>
      </c>
      <c r="M85" s="55" t="s">
        <v>171</v>
      </c>
      <c r="N85" s="55"/>
      <c r="O85" s="55" t="s">
        <v>59</v>
      </c>
      <c r="P85" s="55" t="s">
        <v>172</v>
      </c>
      <c r="Q85" s="55"/>
      <c r="R85" s="55" t="s">
        <v>60</v>
      </c>
      <c r="S85" s="56" t="s">
        <v>61</v>
      </c>
      <c r="T85" s="57" t="s">
        <v>62</v>
      </c>
      <c r="U85" s="55" t="s">
        <v>63</v>
      </c>
      <c r="V85" s="55" t="s">
        <v>64</v>
      </c>
      <c r="W85" s="55" t="s">
        <v>65</v>
      </c>
      <c r="X85" s="56" t="s">
        <v>66</v>
      </c>
      <c r="Y85" s="57" t="s">
        <v>67</v>
      </c>
      <c r="Z85" s="52"/>
    </row>
    <row r="86" spans="7:26" ht="15.6" x14ac:dyDescent="0.3">
      <c r="G86" s="58">
        <v>84</v>
      </c>
      <c r="H86" s="59" t="s">
        <v>90</v>
      </c>
      <c r="I86" s="60"/>
      <c r="J86" s="61"/>
      <c r="K86" s="62"/>
      <c r="L86" s="63"/>
      <c r="M86" s="63"/>
      <c r="N86" s="63"/>
      <c r="O86" s="63"/>
      <c r="P86" s="63"/>
      <c r="Q86" s="63"/>
      <c r="R86" s="63"/>
      <c r="S86" s="64"/>
      <c r="T86" s="65"/>
      <c r="U86" s="63"/>
      <c r="V86" s="63"/>
      <c r="W86" s="63"/>
      <c r="X86" s="64"/>
      <c r="Y86" s="66"/>
      <c r="Z86" s="52"/>
    </row>
    <row r="87" spans="7:26" x14ac:dyDescent="0.3">
      <c r="G87" s="67"/>
      <c r="H87" s="52">
        <v>1</v>
      </c>
      <c r="I87" s="52" t="s">
        <v>11</v>
      </c>
      <c r="J87" s="68">
        <v>273</v>
      </c>
      <c r="K87" s="69">
        <v>1</v>
      </c>
      <c r="L87" s="70">
        <v>65200800</v>
      </c>
      <c r="M87" s="71">
        <v>3874789</v>
      </c>
      <c r="N87" s="71">
        <v>61326011</v>
      </c>
      <c r="O87" s="70">
        <v>260384</v>
      </c>
      <c r="P87" s="70"/>
      <c r="Q87" s="70">
        <v>260384</v>
      </c>
      <c r="R87" s="71">
        <v>61586395</v>
      </c>
      <c r="S87" s="72">
        <v>2.0739999999999999E-3</v>
      </c>
      <c r="T87" s="73">
        <v>127730.18323</v>
      </c>
      <c r="U87" s="70">
        <v>6207736</v>
      </c>
      <c r="V87" s="71">
        <v>60286</v>
      </c>
      <c r="W87" s="71">
        <v>6147450</v>
      </c>
      <c r="X87" s="74">
        <v>2.2769999999999999E-3</v>
      </c>
      <c r="Y87" s="75">
        <v>13997.74365</v>
      </c>
      <c r="Z87" s="52"/>
    </row>
    <row r="88" spans="7:26" x14ac:dyDescent="0.3">
      <c r="G88" s="67"/>
      <c r="H88" s="52">
        <v>2</v>
      </c>
      <c r="I88" s="52" t="s">
        <v>27</v>
      </c>
      <c r="J88" s="68">
        <v>273</v>
      </c>
      <c r="K88" s="69">
        <v>1</v>
      </c>
      <c r="L88" s="70">
        <v>65200800</v>
      </c>
      <c r="M88" s="71">
        <v>3874789</v>
      </c>
      <c r="N88" s="71">
        <v>61326011</v>
      </c>
      <c r="O88" s="70">
        <v>260384</v>
      </c>
      <c r="P88" s="70"/>
      <c r="Q88" s="70">
        <v>260384</v>
      </c>
      <c r="R88" s="71">
        <v>61586395</v>
      </c>
      <c r="S88" s="72">
        <v>2.3000000000000001E-4</v>
      </c>
      <c r="T88" s="73">
        <v>14164.870850000001</v>
      </c>
      <c r="U88" s="70">
        <v>6207736</v>
      </c>
      <c r="V88" s="71">
        <v>60286</v>
      </c>
      <c r="W88" s="71">
        <v>6147450</v>
      </c>
      <c r="X88" s="74">
        <v>2.6200000000000003E-4</v>
      </c>
      <c r="Y88" s="75">
        <v>1610.6319000000001</v>
      </c>
      <c r="Z88" s="52"/>
    </row>
    <row r="89" spans="7:26" x14ac:dyDescent="0.3">
      <c r="G89" s="67"/>
      <c r="H89" s="52">
        <v>3</v>
      </c>
      <c r="I89" s="52" t="s">
        <v>20</v>
      </c>
      <c r="J89" s="68">
        <v>273</v>
      </c>
      <c r="K89" s="69">
        <v>1</v>
      </c>
      <c r="L89" s="70">
        <v>65200800</v>
      </c>
      <c r="M89" s="71">
        <v>3874789</v>
      </c>
      <c r="N89" s="71">
        <v>61326011</v>
      </c>
      <c r="O89" s="70">
        <v>260384</v>
      </c>
      <c r="P89" s="70"/>
      <c r="Q89" s="70">
        <v>260384</v>
      </c>
      <c r="R89" s="71">
        <v>61586395</v>
      </c>
      <c r="S89" s="72">
        <v>5.2599999999999999E-4</v>
      </c>
      <c r="T89" s="73">
        <v>32394.443769999998</v>
      </c>
      <c r="U89" s="70">
        <v>6207736</v>
      </c>
      <c r="V89" s="71">
        <v>60286</v>
      </c>
      <c r="W89" s="71">
        <v>6147450</v>
      </c>
      <c r="X89" s="74">
        <v>5.7799999999999995E-4</v>
      </c>
      <c r="Y89" s="75">
        <v>3553.2260999999999</v>
      </c>
      <c r="Z89" s="52"/>
    </row>
    <row r="90" spans="7:26" x14ac:dyDescent="0.3">
      <c r="G90" s="67"/>
      <c r="H90" s="52">
        <v>5</v>
      </c>
      <c r="I90" s="52" t="s">
        <v>17</v>
      </c>
      <c r="J90" s="68">
        <v>273</v>
      </c>
      <c r="K90" s="69">
        <v>0.7</v>
      </c>
      <c r="L90" s="70">
        <v>65200800</v>
      </c>
      <c r="M90" s="71">
        <v>3874789</v>
      </c>
      <c r="N90" s="71">
        <v>42928207.699999996</v>
      </c>
      <c r="O90" s="70">
        <v>260384</v>
      </c>
      <c r="P90" s="70"/>
      <c r="Q90" s="70">
        <v>182268.79999999999</v>
      </c>
      <c r="R90" s="71">
        <v>43110476.5</v>
      </c>
      <c r="S90" s="72">
        <v>6.2370000000000004E-3</v>
      </c>
      <c r="T90" s="73">
        <v>268880.04193050001</v>
      </c>
      <c r="U90" s="70">
        <v>6207736</v>
      </c>
      <c r="V90" s="71">
        <v>60286</v>
      </c>
      <c r="W90" s="71">
        <v>4303215</v>
      </c>
      <c r="X90" s="74">
        <v>6.2979999999999998E-3</v>
      </c>
      <c r="Y90" s="75">
        <v>27101.648069999999</v>
      </c>
      <c r="Z90" s="52"/>
    </row>
    <row r="91" spans="7:26" x14ac:dyDescent="0.3">
      <c r="G91" s="67"/>
      <c r="H91" s="52">
        <v>137</v>
      </c>
      <c r="I91" s="52" t="s">
        <v>148</v>
      </c>
      <c r="J91" s="68">
        <v>273</v>
      </c>
      <c r="K91" s="69">
        <v>0.7</v>
      </c>
      <c r="L91" s="70">
        <v>65200800</v>
      </c>
      <c r="M91" s="71">
        <v>3874789</v>
      </c>
      <c r="N91" s="71">
        <v>42928207.699999996</v>
      </c>
      <c r="O91" s="70">
        <v>260384</v>
      </c>
      <c r="P91" s="70"/>
      <c r="Q91" s="70">
        <v>182268.79999999999</v>
      </c>
      <c r="R91" s="71">
        <v>43110476.5</v>
      </c>
      <c r="S91" s="72">
        <v>6.9999999999999994E-5</v>
      </c>
      <c r="T91" s="73">
        <v>3017.7333549999998</v>
      </c>
      <c r="U91" s="70">
        <v>6207736</v>
      </c>
      <c r="V91" s="71">
        <v>60286</v>
      </c>
      <c r="W91" s="71">
        <v>4303215</v>
      </c>
      <c r="X91" s="74">
        <v>7.4999999999999993E-5</v>
      </c>
      <c r="Y91" s="75">
        <v>322.74112499999995</v>
      </c>
      <c r="Z91" s="52"/>
    </row>
    <row r="92" spans="7:26" x14ac:dyDescent="0.3">
      <c r="G92" s="67"/>
      <c r="H92" s="52">
        <v>6</v>
      </c>
      <c r="I92" s="52" t="s">
        <v>73</v>
      </c>
      <c r="J92" s="68">
        <v>273</v>
      </c>
      <c r="K92" s="69">
        <v>0.7</v>
      </c>
      <c r="L92" s="70">
        <v>65200800</v>
      </c>
      <c r="M92" s="71">
        <v>3874789</v>
      </c>
      <c r="N92" s="71">
        <v>42928207.699999996</v>
      </c>
      <c r="O92" s="70">
        <v>260384</v>
      </c>
      <c r="P92" s="70"/>
      <c r="Q92" s="70">
        <v>182268.79999999999</v>
      </c>
      <c r="R92" s="71">
        <v>43110476.5</v>
      </c>
      <c r="S92" s="72">
        <v>0</v>
      </c>
      <c r="T92" s="73">
        <v>0</v>
      </c>
      <c r="U92" s="70">
        <v>6207736</v>
      </c>
      <c r="V92" s="71">
        <v>60286</v>
      </c>
      <c r="W92" s="71">
        <v>4303215</v>
      </c>
      <c r="X92" s="74">
        <v>0</v>
      </c>
      <c r="Y92" s="75">
        <v>0</v>
      </c>
      <c r="Z92" s="52"/>
    </row>
    <row r="93" spans="7:26" x14ac:dyDescent="0.3">
      <c r="G93" s="67"/>
      <c r="H93" s="52">
        <v>7</v>
      </c>
      <c r="I93" s="52" t="s">
        <v>9</v>
      </c>
      <c r="J93" s="68">
        <v>273</v>
      </c>
      <c r="K93" s="69">
        <v>1</v>
      </c>
      <c r="L93" s="70">
        <v>65200800</v>
      </c>
      <c r="M93" s="71">
        <v>3874789</v>
      </c>
      <c r="N93" s="71">
        <v>61326011</v>
      </c>
      <c r="O93" s="70">
        <v>260384</v>
      </c>
      <c r="P93" s="70"/>
      <c r="Q93" s="70">
        <v>260384</v>
      </c>
      <c r="R93" s="71">
        <v>61586395</v>
      </c>
      <c r="S93" s="72">
        <v>1.08E-4</v>
      </c>
      <c r="T93" s="73">
        <v>6651.3306599999996</v>
      </c>
      <c r="U93" s="70">
        <v>6207736</v>
      </c>
      <c r="V93" s="71">
        <v>60286</v>
      </c>
      <c r="W93" s="71">
        <v>6147450</v>
      </c>
      <c r="X93" s="74">
        <v>1.1900000000000001E-4</v>
      </c>
      <c r="Y93" s="75">
        <v>731.54655000000002</v>
      </c>
      <c r="Z93" s="52"/>
    </row>
    <row r="94" spans="7:26" x14ac:dyDescent="0.3">
      <c r="G94" s="67"/>
      <c r="H94" s="52">
        <v>8</v>
      </c>
      <c r="I94" s="52" t="s">
        <v>23</v>
      </c>
      <c r="J94" s="68">
        <v>273</v>
      </c>
      <c r="K94" s="69">
        <v>1</v>
      </c>
      <c r="L94" s="70">
        <v>65200800</v>
      </c>
      <c r="M94" s="71">
        <v>3874789</v>
      </c>
      <c r="N94" s="71">
        <v>61326011</v>
      </c>
      <c r="O94" s="70">
        <v>260384</v>
      </c>
      <c r="P94" s="70"/>
      <c r="Q94" s="70">
        <v>260384</v>
      </c>
      <c r="R94" s="71">
        <v>61586395</v>
      </c>
      <c r="S94" s="72">
        <v>1.64E-4</v>
      </c>
      <c r="T94" s="73">
        <v>10100.16878</v>
      </c>
      <c r="U94" s="70">
        <v>6207736</v>
      </c>
      <c r="V94" s="71">
        <v>60286</v>
      </c>
      <c r="W94" s="71">
        <v>6147450</v>
      </c>
      <c r="X94" s="74">
        <v>1.74E-4</v>
      </c>
      <c r="Y94" s="75">
        <v>1069.6563000000001</v>
      </c>
      <c r="Z94" s="52"/>
    </row>
    <row r="95" spans="7:26" x14ac:dyDescent="0.3">
      <c r="G95" s="67"/>
      <c r="H95" s="52">
        <v>17</v>
      </c>
      <c r="I95" s="52" t="s">
        <v>16</v>
      </c>
      <c r="J95" s="68">
        <v>273</v>
      </c>
      <c r="K95" s="69">
        <v>1</v>
      </c>
      <c r="L95" s="70">
        <v>65200800</v>
      </c>
      <c r="M95" s="71">
        <v>3874789</v>
      </c>
      <c r="N95" s="71">
        <v>61326011</v>
      </c>
      <c r="O95" s="70">
        <v>260384</v>
      </c>
      <c r="P95" s="70"/>
      <c r="Q95" s="70">
        <v>260384</v>
      </c>
      <c r="R95" s="71">
        <v>61586395</v>
      </c>
      <c r="S95" s="72">
        <v>6.4899999999999995E-4</v>
      </c>
      <c r="T95" s="73">
        <v>39969.570354999996</v>
      </c>
      <c r="U95" s="70">
        <v>6207736</v>
      </c>
      <c r="V95" s="71">
        <v>60286</v>
      </c>
      <c r="W95" s="71">
        <v>6147450</v>
      </c>
      <c r="X95" s="74">
        <v>7.0899999999999999E-4</v>
      </c>
      <c r="Y95" s="75">
        <v>4358.54205</v>
      </c>
      <c r="Z95" s="52"/>
    </row>
    <row r="96" spans="7:26" x14ac:dyDescent="0.3">
      <c r="G96" s="67"/>
      <c r="H96" s="52">
        <v>19</v>
      </c>
      <c r="I96" s="52" t="s">
        <v>15</v>
      </c>
      <c r="J96" s="68">
        <v>273</v>
      </c>
      <c r="K96" s="69">
        <v>1</v>
      </c>
      <c r="L96" s="70">
        <v>65200800</v>
      </c>
      <c r="M96" s="71">
        <v>3874789</v>
      </c>
      <c r="N96" s="71">
        <v>61326011</v>
      </c>
      <c r="O96" s="70">
        <v>260384</v>
      </c>
      <c r="P96" s="70"/>
      <c r="Q96" s="70">
        <v>260384</v>
      </c>
      <c r="R96" s="71">
        <v>61586395</v>
      </c>
      <c r="S96" s="72">
        <v>6.2000000000000003E-5</v>
      </c>
      <c r="T96" s="73">
        <v>3818.3564900000001</v>
      </c>
      <c r="U96" s="70">
        <v>6207736</v>
      </c>
      <c r="V96" s="71">
        <v>60286</v>
      </c>
      <c r="W96" s="71">
        <v>6147450</v>
      </c>
      <c r="X96" s="74">
        <v>6.8999999999999997E-5</v>
      </c>
      <c r="Y96" s="75">
        <v>424.17404999999997</v>
      </c>
      <c r="Z96" s="52"/>
    </row>
    <row r="97" spans="7:26" x14ac:dyDescent="0.3">
      <c r="G97" s="67"/>
      <c r="H97" s="52">
        <v>28</v>
      </c>
      <c r="I97" s="52" t="s">
        <v>13</v>
      </c>
      <c r="J97" s="68">
        <v>273</v>
      </c>
      <c r="K97" s="69">
        <v>1</v>
      </c>
      <c r="L97" s="70">
        <v>65200800</v>
      </c>
      <c r="M97" s="71">
        <v>3874789</v>
      </c>
      <c r="N97" s="71">
        <v>61326011</v>
      </c>
      <c r="O97" s="70">
        <v>260384</v>
      </c>
      <c r="P97" s="70"/>
      <c r="Q97" s="70">
        <v>260384</v>
      </c>
      <c r="R97" s="71">
        <v>61586395</v>
      </c>
      <c r="S97" s="72">
        <v>1.1559999999999999E-3</v>
      </c>
      <c r="T97" s="73">
        <v>71193.872619999995</v>
      </c>
      <c r="U97" s="70">
        <v>6207736</v>
      </c>
      <c r="V97" s="71">
        <v>60286</v>
      </c>
      <c r="W97" s="71">
        <v>6147450</v>
      </c>
      <c r="X97" s="74">
        <v>1.289E-3</v>
      </c>
      <c r="Y97" s="75">
        <v>7924.0630499999997</v>
      </c>
      <c r="Z97" s="52"/>
    </row>
    <row r="98" spans="7:26" x14ac:dyDescent="0.3">
      <c r="G98" s="67"/>
      <c r="H98" s="52">
        <v>38</v>
      </c>
      <c r="I98" s="52" t="s">
        <v>12</v>
      </c>
      <c r="J98" s="68">
        <v>273</v>
      </c>
      <c r="K98" s="69">
        <v>1</v>
      </c>
      <c r="L98" s="70">
        <v>65200800</v>
      </c>
      <c r="M98" s="71">
        <v>3874789</v>
      </c>
      <c r="N98" s="71">
        <v>61326011</v>
      </c>
      <c r="O98" s="70">
        <v>260384</v>
      </c>
      <c r="P98" s="70"/>
      <c r="Q98" s="70">
        <v>260384</v>
      </c>
      <c r="R98" s="71">
        <v>61586395</v>
      </c>
      <c r="S98" s="72">
        <v>8.6000000000000003E-5</v>
      </c>
      <c r="T98" s="73">
        <v>5296.4299700000001</v>
      </c>
      <c r="U98" s="70">
        <v>6207736</v>
      </c>
      <c r="V98" s="71">
        <v>60286</v>
      </c>
      <c r="W98" s="71">
        <v>6147450</v>
      </c>
      <c r="X98" s="74">
        <v>9.5000000000000005E-5</v>
      </c>
      <c r="Y98" s="75">
        <v>584.00774999999999</v>
      </c>
      <c r="Z98" s="52"/>
    </row>
    <row r="99" spans="7:26" x14ac:dyDescent="0.3">
      <c r="G99" s="67"/>
      <c r="H99" s="52">
        <v>41</v>
      </c>
      <c r="I99" s="52" t="s">
        <v>80</v>
      </c>
      <c r="J99" s="68">
        <v>273</v>
      </c>
      <c r="K99" s="69">
        <v>1</v>
      </c>
      <c r="L99" s="70">
        <v>65200800</v>
      </c>
      <c r="M99" s="71">
        <v>3874789</v>
      </c>
      <c r="N99" s="71">
        <v>61326011</v>
      </c>
      <c r="O99" s="70">
        <v>260384</v>
      </c>
      <c r="P99" s="70"/>
      <c r="Q99" s="70">
        <v>260384</v>
      </c>
      <c r="R99" s="71">
        <v>61586395</v>
      </c>
      <c r="S99" s="72">
        <v>0</v>
      </c>
      <c r="T99" s="73">
        <v>0</v>
      </c>
      <c r="U99" s="70">
        <v>6207736</v>
      </c>
      <c r="V99" s="71">
        <v>60286</v>
      </c>
      <c r="W99" s="71">
        <v>6147450</v>
      </c>
      <c r="X99" s="74">
        <v>0</v>
      </c>
      <c r="Y99" s="75">
        <v>0</v>
      </c>
      <c r="Z99" s="52"/>
    </row>
    <row r="100" spans="7:26" x14ac:dyDescent="0.3">
      <c r="G100" s="67"/>
      <c r="H100" s="52">
        <v>55</v>
      </c>
      <c r="I100" s="52" t="s">
        <v>26</v>
      </c>
      <c r="J100" s="68">
        <v>273</v>
      </c>
      <c r="K100" s="69">
        <v>1</v>
      </c>
      <c r="L100" s="70">
        <v>65200800</v>
      </c>
      <c r="M100" s="71">
        <v>3874789</v>
      </c>
      <c r="N100" s="71">
        <v>61326011</v>
      </c>
      <c r="O100" s="70">
        <v>260384</v>
      </c>
      <c r="P100" s="70"/>
      <c r="Q100" s="70">
        <v>260384</v>
      </c>
      <c r="R100" s="71">
        <v>61586395</v>
      </c>
      <c r="S100" s="72">
        <v>1.35E-4</v>
      </c>
      <c r="T100" s="73">
        <v>8314.1633249999995</v>
      </c>
      <c r="U100" s="70">
        <v>6207736</v>
      </c>
      <c r="V100" s="71">
        <v>60286</v>
      </c>
      <c r="W100" s="71">
        <v>6147450</v>
      </c>
      <c r="X100" s="74">
        <v>1.4799999999999999E-4</v>
      </c>
      <c r="Y100" s="75">
        <v>909.82259999999997</v>
      </c>
      <c r="Z100" s="52"/>
    </row>
    <row r="101" spans="7:26" x14ac:dyDescent="0.3">
      <c r="G101" s="67"/>
      <c r="H101" s="52">
        <v>71</v>
      </c>
      <c r="I101" s="52" t="s">
        <v>18</v>
      </c>
      <c r="J101" s="68">
        <v>273</v>
      </c>
      <c r="K101" s="69">
        <v>1</v>
      </c>
      <c r="L101" s="70">
        <v>65200800</v>
      </c>
      <c r="M101" s="71">
        <v>3874789</v>
      </c>
      <c r="N101" s="71">
        <v>61326011</v>
      </c>
      <c r="O101" s="70">
        <v>260384</v>
      </c>
      <c r="P101" s="70"/>
      <c r="Q101" s="70">
        <v>260384</v>
      </c>
      <c r="R101" s="71">
        <v>61586395</v>
      </c>
      <c r="S101" s="72">
        <v>9.0000000000000002E-6</v>
      </c>
      <c r="T101" s="73">
        <v>554.27755500000001</v>
      </c>
      <c r="U101" s="70">
        <v>6207736</v>
      </c>
      <c r="V101" s="71">
        <v>60286</v>
      </c>
      <c r="W101" s="71">
        <v>6147450</v>
      </c>
      <c r="X101" s="74">
        <v>1.0000000000000001E-5</v>
      </c>
      <c r="Y101" s="75">
        <v>61.474500000000006</v>
      </c>
      <c r="Z101" s="52"/>
    </row>
    <row r="102" spans="7:26" x14ac:dyDescent="0.3">
      <c r="G102" s="67"/>
      <c r="H102" s="52">
        <v>72</v>
      </c>
      <c r="I102" s="52" t="s">
        <v>28</v>
      </c>
      <c r="J102" s="68">
        <v>273</v>
      </c>
      <c r="K102" s="69">
        <v>1</v>
      </c>
      <c r="L102" s="70">
        <v>65200800</v>
      </c>
      <c r="M102" s="71">
        <v>3874789</v>
      </c>
      <c r="N102" s="71">
        <v>61326011</v>
      </c>
      <c r="O102" s="70">
        <v>260384</v>
      </c>
      <c r="P102" s="70"/>
      <c r="Q102" s="70">
        <v>260384</v>
      </c>
      <c r="R102" s="71">
        <v>61586395</v>
      </c>
      <c r="S102" s="72">
        <v>2.7500000000000002E-4</v>
      </c>
      <c r="T102" s="73">
        <v>16936.258625000002</v>
      </c>
      <c r="U102" s="70">
        <v>6207736</v>
      </c>
      <c r="V102" s="71">
        <v>60286</v>
      </c>
      <c r="W102" s="71">
        <v>6147450</v>
      </c>
      <c r="X102" s="74">
        <v>2.9999999999999997E-4</v>
      </c>
      <c r="Y102" s="75">
        <v>1844.2349999999999</v>
      </c>
      <c r="Z102" s="52"/>
    </row>
    <row r="103" spans="7:26" x14ac:dyDescent="0.3">
      <c r="G103" s="67"/>
      <c r="H103" s="52">
        <v>84</v>
      </c>
      <c r="I103" s="52" t="s">
        <v>90</v>
      </c>
      <c r="J103" s="68">
        <v>273</v>
      </c>
      <c r="K103" s="69">
        <v>1</v>
      </c>
      <c r="L103" s="70">
        <v>65200800</v>
      </c>
      <c r="M103" s="71">
        <v>3874789</v>
      </c>
      <c r="N103" s="71">
        <v>61326011</v>
      </c>
      <c r="O103" s="70">
        <v>260384</v>
      </c>
      <c r="P103" s="70"/>
      <c r="Q103" s="70">
        <v>260384</v>
      </c>
      <c r="R103" s="71">
        <v>61586395</v>
      </c>
      <c r="S103" s="72">
        <v>0</v>
      </c>
      <c r="T103" s="73">
        <v>0</v>
      </c>
      <c r="U103" s="70">
        <v>6207736</v>
      </c>
      <c r="V103" s="71">
        <v>60286</v>
      </c>
      <c r="W103" s="71">
        <v>6147450</v>
      </c>
      <c r="X103" s="74">
        <v>0</v>
      </c>
      <c r="Y103" s="75">
        <v>0</v>
      </c>
      <c r="Z103" s="52"/>
    </row>
    <row r="104" spans="7:26" x14ac:dyDescent="0.3">
      <c r="G104" s="67"/>
      <c r="H104" s="52">
        <v>104</v>
      </c>
      <c r="I104" s="52" t="s">
        <v>85</v>
      </c>
      <c r="J104" s="68">
        <v>273</v>
      </c>
      <c r="K104" s="69">
        <v>1</v>
      </c>
      <c r="L104" s="70">
        <v>65200800</v>
      </c>
      <c r="M104" s="71">
        <v>3874789</v>
      </c>
      <c r="N104" s="71">
        <v>61326011</v>
      </c>
      <c r="O104" s="70">
        <v>260384</v>
      </c>
      <c r="P104" s="70"/>
      <c r="Q104" s="70">
        <v>260384</v>
      </c>
      <c r="R104" s="71">
        <v>61586395</v>
      </c>
      <c r="S104" s="72">
        <v>0</v>
      </c>
      <c r="T104" s="73">
        <v>0</v>
      </c>
      <c r="U104" s="70">
        <v>6207736</v>
      </c>
      <c r="V104" s="71">
        <v>60286</v>
      </c>
      <c r="W104" s="71">
        <v>6147450</v>
      </c>
      <c r="X104" s="74">
        <v>0</v>
      </c>
      <c r="Y104" s="75">
        <v>0</v>
      </c>
      <c r="Z104" s="52"/>
    </row>
    <row r="105" spans="7:26" x14ac:dyDescent="0.3">
      <c r="G105" s="67"/>
      <c r="H105" s="52">
        <v>117</v>
      </c>
      <c r="I105" s="52" t="s">
        <v>21</v>
      </c>
      <c r="J105" s="68">
        <v>273</v>
      </c>
      <c r="K105" s="69">
        <v>1</v>
      </c>
      <c r="L105" s="70">
        <v>65200800</v>
      </c>
      <c r="M105" s="71">
        <v>3874789</v>
      </c>
      <c r="N105" s="71">
        <v>61326011</v>
      </c>
      <c r="O105" s="70">
        <v>260384</v>
      </c>
      <c r="P105" s="70"/>
      <c r="Q105" s="70">
        <v>260384</v>
      </c>
      <c r="R105" s="71">
        <v>61586395</v>
      </c>
      <c r="S105" s="72">
        <v>2.34E-4</v>
      </c>
      <c r="T105" s="73">
        <v>14411.21643</v>
      </c>
      <c r="U105" s="70">
        <v>6207736</v>
      </c>
      <c r="V105" s="71">
        <v>60286</v>
      </c>
      <c r="W105" s="71">
        <v>6147450</v>
      </c>
      <c r="X105" s="74">
        <v>2.5700000000000001E-4</v>
      </c>
      <c r="Y105" s="75">
        <v>1579.8946500000002</v>
      </c>
      <c r="Z105" s="52"/>
    </row>
    <row r="106" spans="7:26" x14ac:dyDescent="0.3">
      <c r="G106" s="67"/>
      <c r="H106" s="52">
        <v>119</v>
      </c>
      <c r="I106" s="52" t="s">
        <v>91</v>
      </c>
      <c r="J106" s="68">
        <v>273</v>
      </c>
      <c r="K106" s="69">
        <v>1</v>
      </c>
      <c r="L106" s="70">
        <v>65200800</v>
      </c>
      <c r="M106" s="71">
        <v>3874789</v>
      </c>
      <c r="N106" s="71">
        <v>61326011</v>
      </c>
      <c r="O106" s="70">
        <v>260384</v>
      </c>
      <c r="P106" s="70"/>
      <c r="Q106" s="70">
        <v>260384</v>
      </c>
      <c r="R106" s="71">
        <v>61586395</v>
      </c>
      <c r="S106" s="72">
        <v>0</v>
      </c>
      <c r="T106" s="73">
        <v>0</v>
      </c>
      <c r="U106" s="70">
        <v>6207736</v>
      </c>
      <c r="V106" s="71">
        <v>60286</v>
      </c>
      <c r="W106" s="71">
        <v>6147450</v>
      </c>
      <c r="X106" s="74">
        <v>0</v>
      </c>
      <c r="Y106" s="75">
        <v>0</v>
      </c>
      <c r="Z106" s="52"/>
    </row>
    <row r="107" spans="7:26" x14ac:dyDescent="0.3">
      <c r="G107" s="67"/>
      <c r="H107" s="52">
        <v>123</v>
      </c>
      <c r="I107" s="52" t="s">
        <v>29</v>
      </c>
      <c r="J107" s="68">
        <v>273</v>
      </c>
      <c r="K107" s="69">
        <v>1</v>
      </c>
      <c r="L107" s="70">
        <v>65200800</v>
      </c>
      <c r="M107" s="71">
        <v>3874789</v>
      </c>
      <c r="N107" s="71">
        <v>61326011</v>
      </c>
      <c r="O107" s="70">
        <v>260384</v>
      </c>
      <c r="P107" s="70"/>
      <c r="Q107" s="70">
        <v>260384</v>
      </c>
      <c r="R107" s="71">
        <v>61586395</v>
      </c>
      <c r="S107" s="72">
        <v>1.0369999999999999E-3</v>
      </c>
      <c r="T107" s="73">
        <v>63865.091614999998</v>
      </c>
      <c r="U107" s="70">
        <v>6207736</v>
      </c>
      <c r="V107" s="71">
        <v>60286</v>
      </c>
      <c r="W107" s="71">
        <v>6147450</v>
      </c>
      <c r="X107" s="74">
        <v>1.1529999999999999E-3</v>
      </c>
      <c r="Y107" s="75">
        <v>7088.0098499999995</v>
      </c>
      <c r="Z107" s="52"/>
    </row>
    <row r="108" spans="7:26" x14ac:dyDescent="0.3">
      <c r="G108" s="67"/>
      <c r="H108" s="52"/>
      <c r="I108" s="52"/>
      <c r="J108" s="68"/>
      <c r="K108" s="69"/>
      <c r="L108" s="71"/>
      <c r="M108" s="71"/>
      <c r="N108" s="71"/>
      <c r="O108" s="71"/>
      <c r="P108" s="71"/>
      <c r="Q108" s="71"/>
      <c r="R108" s="71"/>
      <c r="S108" s="74"/>
      <c r="T108" s="73"/>
      <c r="U108" s="71"/>
      <c r="V108" s="71"/>
      <c r="W108" s="71"/>
      <c r="X108" s="74"/>
      <c r="Y108" s="75"/>
      <c r="Z108" s="52"/>
    </row>
    <row r="109" spans="7:26" ht="15.6" x14ac:dyDescent="0.3">
      <c r="G109" s="80">
        <v>84</v>
      </c>
      <c r="H109" s="81" t="s">
        <v>90</v>
      </c>
      <c r="I109" s="52"/>
      <c r="J109" s="68"/>
      <c r="K109" s="69"/>
      <c r="L109" s="71"/>
      <c r="M109" s="71"/>
      <c r="N109" s="71"/>
      <c r="O109" s="71"/>
      <c r="P109" s="71"/>
      <c r="Q109" s="71"/>
      <c r="R109" s="71"/>
      <c r="S109" s="74"/>
      <c r="T109" s="73"/>
      <c r="U109" s="71"/>
      <c r="V109" s="71"/>
      <c r="W109" s="71"/>
      <c r="X109" s="74"/>
      <c r="Y109" s="75"/>
      <c r="Z109" s="52"/>
    </row>
    <row r="110" spans="7:26" x14ac:dyDescent="0.3">
      <c r="G110" s="67"/>
      <c r="H110" s="52">
        <v>1</v>
      </c>
      <c r="I110" s="52" t="s">
        <v>11</v>
      </c>
      <c r="J110" s="68">
        <v>923</v>
      </c>
      <c r="K110" s="69">
        <v>1</v>
      </c>
      <c r="L110" s="70">
        <v>0</v>
      </c>
      <c r="M110" s="71"/>
      <c r="N110" s="71">
        <v>0</v>
      </c>
      <c r="O110" s="70">
        <v>445344</v>
      </c>
      <c r="P110" s="71">
        <v>300</v>
      </c>
      <c r="Q110" s="70">
        <v>445044</v>
      </c>
      <c r="R110" s="71">
        <v>445044</v>
      </c>
      <c r="S110" s="72">
        <v>2.0739999999999999E-3</v>
      </c>
      <c r="T110" s="73">
        <v>923.02125599999999</v>
      </c>
      <c r="U110" s="70">
        <v>0</v>
      </c>
      <c r="V110" s="71"/>
      <c r="W110" s="71">
        <v>0</v>
      </c>
      <c r="X110" s="74">
        <v>2.2769999999999999E-3</v>
      </c>
      <c r="Y110" s="75">
        <v>0</v>
      </c>
      <c r="Z110" s="52"/>
    </row>
    <row r="111" spans="7:26" x14ac:dyDescent="0.3">
      <c r="G111" s="67"/>
      <c r="H111" s="52">
        <v>2</v>
      </c>
      <c r="I111" s="52" t="s">
        <v>27</v>
      </c>
      <c r="J111" s="68">
        <v>923</v>
      </c>
      <c r="K111" s="69">
        <v>1</v>
      </c>
      <c r="L111" s="70">
        <v>0</v>
      </c>
      <c r="M111" s="71"/>
      <c r="N111" s="71">
        <v>0</v>
      </c>
      <c r="O111" s="70">
        <v>445344</v>
      </c>
      <c r="P111" s="71">
        <v>300</v>
      </c>
      <c r="Q111" s="70">
        <v>445044</v>
      </c>
      <c r="R111" s="71">
        <v>445044</v>
      </c>
      <c r="S111" s="72">
        <v>2.3000000000000001E-4</v>
      </c>
      <c r="T111" s="73">
        <v>102.36012000000001</v>
      </c>
      <c r="U111" s="70">
        <v>0</v>
      </c>
      <c r="V111" s="71"/>
      <c r="W111" s="71">
        <v>0</v>
      </c>
      <c r="X111" s="74">
        <v>2.6200000000000003E-4</v>
      </c>
      <c r="Y111" s="75">
        <v>0</v>
      </c>
      <c r="Z111" s="52"/>
    </row>
    <row r="112" spans="7:26" x14ac:dyDescent="0.3">
      <c r="G112" s="67"/>
      <c r="H112" s="52">
        <v>3</v>
      </c>
      <c r="I112" s="52" t="s">
        <v>20</v>
      </c>
      <c r="J112" s="68">
        <v>923</v>
      </c>
      <c r="K112" s="69">
        <v>1</v>
      </c>
      <c r="L112" s="70">
        <v>0</v>
      </c>
      <c r="M112" s="71"/>
      <c r="N112" s="71">
        <v>0</v>
      </c>
      <c r="O112" s="70">
        <v>445344</v>
      </c>
      <c r="P112" s="71">
        <v>300</v>
      </c>
      <c r="Q112" s="70">
        <v>445044</v>
      </c>
      <c r="R112" s="71">
        <v>445044</v>
      </c>
      <c r="S112" s="72">
        <v>5.2599999999999999E-4</v>
      </c>
      <c r="T112" s="73">
        <v>234.093144</v>
      </c>
      <c r="U112" s="70">
        <v>0</v>
      </c>
      <c r="V112" s="71"/>
      <c r="W112" s="71">
        <v>0</v>
      </c>
      <c r="X112" s="74">
        <v>5.7799999999999995E-4</v>
      </c>
      <c r="Y112" s="75">
        <v>0</v>
      </c>
      <c r="Z112" s="52"/>
    </row>
    <row r="113" spans="7:26" x14ac:dyDescent="0.3">
      <c r="G113" s="67"/>
      <c r="H113" s="52">
        <v>5</v>
      </c>
      <c r="I113" s="52" t="s">
        <v>17</v>
      </c>
      <c r="J113" s="68">
        <v>923</v>
      </c>
      <c r="K113" s="69">
        <v>0.7</v>
      </c>
      <c r="L113" s="70">
        <v>0</v>
      </c>
      <c r="M113" s="71"/>
      <c r="N113" s="71">
        <v>0</v>
      </c>
      <c r="O113" s="70">
        <v>445344</v>
      </c>
      <c r="P113" s="71">
        <v>300</v>
      </c>
      <c r="Q113" s="70">
        <v>311530.8</v>
      </c>
      <c r="R113" s="71">
        <v>311530.8</v>
      </c>
      <c r="S113" s="72">
        <v>6.2370000000000004E-3</v>
      </c>
      <c r="T113" s="73">
        <v>1943.0175996</v>
      </c>
      <c r="U113" s="70">
        <v>0</v>
      </c>
      <c r="V113" s="71"/>
      <c r="W113" s="71">
        <v>0</v>
      </c>
      <c r="X113" s="74">
        <v>6.2979999999999998E-3</v>
      </c>
      <c r="Y113" s="75">
        <v>0</v>
      </c>
      <c r="Z113" s="52"/>
    </row>
    <row r="114" spans="7:26" x14ac:dyDescent="0.3">
      <c r="G114" s="67"/>
      <c r="H114" s="52">
        <v>137</v>
      </c>
      <c r="I114" s="52" t="s">
        <v>148</v>
      </c>
      <c r="J114" s="68">
        <v>923</v>
      </c>
      <c r="K114" s="69">
        <v>0.7</v>
      </c>
      <c r="L114" s="70">
        <v>0</v>
      </c>
      <c r="M114" s="71"/>
      <c r="N114" s="71">
        <v>0</v>
      </c>
      <c r="O114" s="70">
        <v>445344</v>
      </c>
      <c r="P114" s="71">
        <v>300</v>
      </c>
      <c r="Q114" s="70">
        <v>311530.8</v>
      </c>
      <c r="R114" s="71">
        <v>311530.8</v>
      </c>
      <c r="S114" s="72">
        <v>6.9999999999999994E-5</v>
      </c>
      <c r="T114" s="73">
        <v>21.807155999999996</v>
      </c>
      <c r="U114" s="70">
        <v>0</v>
      </c>
      <c r="V114" s="71"/>
      <c r="W114" s="71">
        <v>0</v>
      </c>
      <c r="X114" s="74">
        <v>7.4999999999999993E-5</v>
      </c>
      <c r="Y114" s="75">
        <v>0</v>
      </c>
      <c r="Z114" s="52"/>
    </row>
    <row r="115" spans="7:26" x14ac:dyDescent="0.3">
      <c r="G115" s="67"/>
      <c r="H115" s="52">
        <v>6</v>
      </c>
      <c r="I115" s="52" t="s">
        <v>73</v>
      </c>
      <c r="J115" s="68">
        <v>923</v>
      </c>
      <c r="K115" s="69">
        <v>0.7</v>
      </c>
      <c r="L115" s="70">
        <v>0</v>
      </c>
      <c r="M115" s="71"/>
      <c r="N115" s="71">
        <v>0</v>
      </c>
      <c r="O115" s="70">
        <v>445344</v>
      </c>
      <c r="P115" s="71">
        <v>300</v>
      </c>
      <c r="Q115" s="70">
        <v>311530.8</v>
      </c>
      <c r="R115" s="71">
        <v>311530.8</v>
      </c>
      <c r="S115" s="72">
        <v>0</v>
      </c>
      <c r="T115" s="73">
        <v>0</v>
      </c>
      <c r="U115" s="70">
        <v>0</v>
      </c>
      <c r="V115" s="71"/>
      <c r="W115" s="71">
        <v>0</v>
      </c>
      <c r="X115" s="74">
        <v>0</v>
      </c>
      <c r="Y115" s="75">
        <v>0</v>
      </c>
      <c r="Z115" s="52"/>
    </row>
    <row r="116" spans="7:26" x14ac:dyDescent="0.3">
      <c r="G116" s="67"/>
      <c r="H116" s="52">
        <v>7</v>
      </c>
      <c r="I116" s="52" t="s">
        <v>9</v>
      </c>
      <c r="J116" s="68">
        <v>923</v>
      </c>
      <c r="K116" s="69">
        <v>1</v>
      </c>
      <c r="L116" s="70">
        <v>0</v>
      </c>
      <c r="M116" s="71"/>
      <c r="N116" s="71">
        <v>0</v>
      </c>
      <c r="O116" s="70">
        <v>445344</v>
      </c>
      <c r="P116" s="71">
        <v>300</v>
      </c>
      <c r="Q116" s="70">
        <v>445044</v>
      </c>
      <c r="R116" s="71">
        <v>445044</v>
      </c>
      <c r="S116" s="72">
        <v>1.08E-4</v>
      </c>
      <c r="T116" s="73">
        <v>48.064751999999999</v>
      </c>
      <c r="U116" s="70">
        <v>0</v>
      </c>
      <c r="V116" s="71"/>
      <c r="W116" s="71">
        <v>0</v>
      </c>
      <c r="X116" s="74">
        <v>1.1900000000000001E-4</v>
      </c>
      <c r="Y116" s="75">
        <v>0</v>
      </c>
      <c r="Z116" s="52"/>
    </row>
    <row r="117" spans="7:26" x14ac:dyDescent="0.3">
      <c r="G117" s="67"/>
      <c r="H117" s="52">
        <v>8</v>
      </c>
      <c r="I117" s="52" t="s">
        <v>23</v>
      </c>
      <c r="J117" s="68">
        <v>923</v>
      </c>
      <c r="K117" s="69">
        <v>1</v>
      </c>
      <c r="L117" s="70">
        <v>0</v>
      </c>
      <c r="M117" s="71"/>
      <c r="N117" s="71">
        <v>0</v>
      </c>
      <c r="O117" s="70">
        <v>445344</v>
      </c>
      <c r="P117" s="71">
        <v>300</v>
      </c>
      <c r="Q117" s="70">
        <v>445044</v>
      </c>
      <c r="R117" s="71">
        <v>445044</v>
      </c>
      <c r="S117" s="72">
        <v>1.64E-4</v>
      </c>
      <c r="T117" s="73">
        <v>72.987216000000004</v>
      </c>
      <c r="U117" s="70">
        <v>0</v>
      </c>
      <c r="V117" s="71"/>
      <c r="W117" s="71">
        <v>0</v>
      </c>
      <c r="X117" s="74">
        <v>1.74E-4</v>
      </c>
      <c r="Y117" s="75">
        <v>0</v>
      </c>
      <c r="Z117" s="52"/>
    </row>
    <row r="118" spans="7:26" x14ac:dyDescent="0.3">
      <c r="G118" s="67"/>
      <c r="H118" s="52">
        <v>19</v>
      </c>
      <c r="I118" s="52" t="s">
        <v>15</v>
      </c>
      <c r="J118" s="68">
        <v>923</v>
      </c>
      <c r="K118" s="69">
        <v>1</v>
      </c>
      <c r="L118" s="70">
        <v>0</v>
      </c>
      <c r="M118" s="71"/>
      <c r="N118" s="71">
        <v>0</v>
      </c>
      <c r="O118" s="70">
        <v>445344</v>
      </c>
      <c r="P118" s="71">
        <v>300</v>
      </c>
      <c r="Q118" s="70">
        <v>445044</v>
      </c>
      <c r="R118" s="71">
        <v>445044</v>
      </c>
      <c r="S118" s="72">
        <v>6.2000000000000003E-5</v>
      </c>
      <c r="T118" s="73">
        <v>27.592728000000001</v>
      </c>
      <c r="U118" s="70">
        <v>0</v>
      </c>
      <c r="V118" s="71"/>
      <c r="W118" s="71">
        <v>0</v>
      </c>
      <c r="X118" s="74">
        <v>6.8999999999999997E-5</v>
      </c>
      <c r="Y118" s="75">
        <v>0</v>
      </c>
      <c r="Z118" s="52"/>
    </row>
    <row r="119" spans="7:26" x14ac:dyDescent="0.3">
      <c r="G119" s="67"/>
      <c r="H119" s="52">
        <v>28</v>
      </c>
      <c r="I119" s="52" t="s">
        <v>13</v>
      </c>
      <c r="J119" s="68">
        <v>923</v>
      </c>
      <c r="K119" s="69">
        <v>1</v>
      </c>
      <c r="L119" s="70">
        <v>0</v>
      </c>
      <c r="M119" s="71"/>
      <c r="N119" s="71">
        <v>0</v>
      </c>
      <c r="O119" s="70">
        <v>445344</v>
      </c>
      <c r="P119" s="71">
        <v>300</v>
      </c>
      <c r="Q119" s="70">
        <v>445044</v>
      </c>
      <c r="R119" s="71">
        <v>445044</v>
      </c>
      <c r="S119" s="72">
        <v>1.1559999999999999E-3</v>
      </c>
      <c r="T119" s="73">
        <v>514.47086400000001</v>
      </c>
      <c r="U119" s="70">
        <v>0</v>
      </c>
      <c r="V119" s="71"/>
      <c r="W119" s="71">
        <v>0</v>
      </c>
      <c r="X119" s="74">
        <v>1.289E-3</v>
      </c>
      <c r="Y119" s="75">
        <v>0</v>
      </c>
      <c r="Z119" s="52"/>
    </row>
    <row r="120" spans="7:26" x14ac:dyDescent="0.3">
      <c r="G120" s="67"/>
      <c r="H120" s="52">
        <v>38</v>
      </c>
      <c r="I120" s="52" t="s">
        <v>12</v>
      </c>
      <c r="J120" s="68">
        <v>923</v>
      </c>
      <c r="K120" s="69">
        <v>1</v>
      </c>
      <c r="L120" s="70">
        <v>0</v>
      </c>
      <c r="M120" s="71"/>
      <c r="N120" s="71">
        <v>0</v>
      </c>
      <c r="O120" s="70">
        <v>445344</v>
      </c>
      <c r="P120" s="71">
        <v>300</v>
      </c>
      <c r="Q120" s="70">
        <v>445044</v>
      </c>
      <c r="R120" s="71">
        <v>445044</v>
      </c>
      <c r="S120" s="72">
        <v>8.6000000000000003E-5</v>
      </c>
      <c r="T120" s="73">
        <v>38.273783999999999</v>
      </c>
      <c r="U120" s="70">
        <v>0</v>
      </c>
      <c r="V120" s="71"/>
      <c r="W120" s="71">
        <v>0</v>
      </c>
      <c r="X120" s="74">
        <v>9.5000000000000005E-5</v>
      </c>
      <c r="Y120" s="75">
        <v>0</v>
      </c>
      <c r="Z120" s="52"/>
    </row>
    <row r="121" spans="7:26" x14ac:dyDescent="0.3">
      <c r="G121" s="67"/>
      <c r="H121" s="52">
        <v>41</v>
      </c>
      <c r="I121" s="52" t="s">
        <v>80</v>
      </c>
      <c r="J121" s="68">
        <v>923</v>
      </c>
      <c r="K121" s="69">
        <v>1</v>
      </c>
      <c r="L121" s="70">
        <v>0</v>
      </c>
      <c r="M121" s="71"/>
      <c r="N121" s="71">
        <v>0</v>
      </c>
      <c r="O121" s="70">
        <v>445344</v>
      </c>
      <c r="P121" s="71">
        <v>300</v>
      </c>
      <c r="Q121" s="70">
        <v>445044</v>
      </c>
      <c r="R121" s="71">
        <v>445044</v>
      </c>
      <c r="S121" s="72">
        <v>0</v>
      </c>
      <c r="T121" s="73">
        <v>0</v>
      </c>
      <c r="U121" s="70">
        <v>0</v>
      </c>
      <c r="V121" s="71"/>
      <c r="W121" s="71">
        <v>0</v>
      </c>
      <c r="X121" s="74">
        <v>0</v>
      </c>
      <c r="Y121" s="75">
        <v>0</v>
      </c>
      <c r="Z121" s="52"/>
    </row>
    <row r="122" spans="7:26" x14ac:dyDescent="0.3">
      <c r="G122" s="67"/>
      <c r="H122" s="52">
        <v>55</v>
      </c>
      <c r="I122" s="52" t="s">
        <v>26</v>
      </c>
      <c r="J122" s="68">
        <v>923</v>
      </c>
      <c r="K122" s="69">
        <v>1</v>
      </c>
      <c r="L122" s="70">
        <v>0</v>
      </c>
      <c r="M122" s="71"/>
      <c r="N122" s="71">
        <v>0</v>
      </c>
      <c r="O122" s="70">
        <v>445344</v>
      </c>
      <c r="P122" s="71">
        <v>300</v>
      </c>
      <c r="Q122" s="70">
        <v>445044</v>
      </c>
      <c r="R122" s="71">
        <v>445044</v>
      </c>
      <c r="S122" s="72">
        <v>1.35E-4</v>
      </c>
      <c r="T122" s="73">
        <v>60.080939999999998</v>
      </c>
      <c r="U122" s="70">
        <v>0</v>
      </c>
      <c r="V122" s="71"/>
      <c r="W122" s="71">
        <v>0</v>
      </c>
      <c r="X122" s="74">
        <v>1.4799999999999999E-4</v>
      </c>
      <c r="Y122" s="75">
        <v>0</v>
      </c>
      <c r="Z122" s="52"/>
    </row>
    <row r="123" spans="7:26" x14ac:dyDescent="0.3">
      <c r="G123" s="67"/>
      <c r="H123" s="52">
        <v>71</v>
      </c>
      <c r="I123" s="52" t="s">
        <v>18</v>
      </c>
      <c r="J123" s="68">
        <v>923</v>
      </c>
      <c r="K123" s="69">
        <v>1</v>
      </c>
      <c r="L123" s="70">
        <v>0</v>
      </c>
      <c r="M123" s="71"/>
      <c r="N123" s="71">
        <v>0</v>
      </c>
      <c r="O123" s="70">
        <v>445344</v>
      </c>
      <c r="P123" s="71">
        <v>300</v>
      </c>
      <c r="Q123" s="70">
        <v>445044</v>
      </c>
      <c r="R123" s="71">
        <v>445044</v>
      </c>
      <c r="S123" s="72">
        <v>9.0000000000000002E-6</v>
      </c>
      <c r="T123" s="73">
        <v>4.0053960000000002</v>
      </c>
      <c r="U123" s="70">
        <v>0</v>
      </c>
      <c r="V123" s="71"/>
      <c r="W123" s="71">
        <v>0</v>
      </c>
      <c r="X123" s="74">
        <v>1.0000000000000001E-5</v>
      </c>
      <c r="Y123" s="75">
        <v>0</v>
      </c>
      <c r="Z123" s="52"/>
    </row>
    <row r="124" spans="7:26" x14ac:dyDescent="0.3">
      <c r="G124" s="67"/>
      <c r="H124" s="52">
        <v>72</v>
      </c>
      <c r="I124" s="52" t="s">
        <v>28</v>
      </c>
      <c r="J124" s="68">
        <v>923</v>
      </c>
      <c r="K124" s="69">
        <v>1</v>
      </c>
      <c r="L124" s="70">
        <v>0</v>
      </c>
      <c r="M124" s="71"/>
      <c r="N124" s="71">
        <v>0</v>
      </c>
      <c r="O124" s="70">
        <v>445344</v>
      </c>
      <c r="P124" s="71">
        <v>300</v>
      </c>
      <c r="Q124" s="70">
        <v>445044</v>
      </c>
      <c r="R124" s="71">
        <v>445044</v>
      </c>
      <c r="S124" s="72">
        <v>2.7500000000000002E-4</v>
      </c>
      <c r="T124" s="73">
        <v>122.3871</v>
      </c>
      <c r="U124" s="70">
        <v>0</v>
      </c>
      <c r="V124" s="71"/>
      <c r="W124" s="71">
        <v>0</v>
      </c>
      <c r="X124" s="74">
        <v>2.9999999999999997E-4</v>
      </c>
      <c r="Y124" s="75">
        <v>0</v>
      </c>
      <c r="Z124" s="52"/>
    </row>
    <row r="125" spans="7:26" x14ac:dyDescent="0.3">
      <c r="G125" s="67"/>
      <c r="H125" s="52">
        <v>84</v>
      </c>
      <c r="I125" s="52" t="s">
        <v>90</v>
      </c>
      <c r="J125" s="68">
        <v>923</v>
      </c>
      <c r="K125" s="69">
        <v>1</v>
      </c>
      <c r="L125" s="70">
        <v>0</v>
      </c>
      <c r="M125" s="71"/>
      <c r="N125" s="71">
        <v>0</v>
      </c>
      <c r="O125" s="70">
        <v>445344</v>
      </c>
      <c r="P125" s="71">
        <v>300</v>
      </c>
      <c r="Q125" s="70">
        <v>445044</v>
      </c>
      <c r="R125" s="71">
        <v>445044</v>
      </c>
      <c r="S125" s="72">
        <v>0</v>
      </c>
      <c r="T125" s="73">
        <v>0</v>
      </c>
      <c r="U125" s="70">
        <v>0</v>
      </c>
      <c r="V125" s="71"/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104</v>
      </c>
      <c r="I126" s="52" t="s">
        <v>85</v>
      </c>
      <c r="J126" s="68">
        <v>923</v>
      </c>
      <c r="K126" s="69">
        <v>1</v>
      </c>
      <c r="L126" s="70">
        <v>0</v>
      </c>
      <c r="M126" s="71"/>
      <c r="N126" s="71">
        <v>0</v>
      </c>
      <c r="O126" s="70">
        <v>445344</v>
      </c>
      <c r="P126" s="71">
        <v>300</v>
      </c>
      <c r="Q126" s="70">
        <v>445044</v>
      </c>
      <c r="R126" s="71">
        <v>445044</v>
      </c>
      <c r="S126" s="72">
        <v>0</v>
      </c>
      <c r="T126" s="73">
        <v>0</v>
      </c>
      <c r="U126" s="70">
        <v>0</v>
      </c>
      <c r="V126" s="71"/>
      <c r="W126" s="71">
        <v>0</v>
      </c>
      <c r="X126" s="74">
        <v>0</v>
      </c>
      <c r="Y126" s="75">
        <v>0</v>
      </c>
      <c r="Z126" s="52"/>
    </row>
    <row r="127" spans="7:26" x14ac:dyDescent="0.3">
      <c r="G127" s="67"/>
      <c r="H127" s="52">
        <v>117</v>
      </c>
      <c r="I127" s="52" t="s">
        <v>21</v>
      </c>
      <c r="J127" s="68">
        <v>923</v>
      </c>
      <c r="K127" s="69">
        <v>1</v>
      </c>
      <c r="L127" s="70">
        <v>0</v>
      </c>
      <c r="M127" s="71"/>
      <c r="N127" s="71">
        <v>0</v>
      </c>
      <c r="O127" s="70">
        <v>445344</v>
      </c>
      <c r="P127" s="71">
        <v>300</v>
      </c>
      <c r="Q127" s="70">
        <v>445044</v>
      </c>
      <c r="R127" s="71">
        <v>445044</v>
      </c>
      <c r="S127" s="72">
        <v>2.34E-4</v>
      </c>
      <c r="T127" s="73">
        <v>104.14029599999999</v>
      </c>
      <c r="U127" s="70">
        <v>0</v>
      </c>
      <c r="V127" s="71"/>
      <c r="W127" s="71">
        <v>0</v>
      </c>
      <c r="X127" s="74">
        <v>2.5700000000000001E-4</v>
      </c>
      <c r="Y127" s="75">
        <v>0</v>
      </c>
      <c r="Z127" s="52"/>
    </row>
    <row r="128" spans="7:26" x14ac:dyDescent="0.3">
      <c r="G128" s="67"/>
      <c r="H128" s="52">
        <v>119</v>
      </c>
      <c r="I128" s="52" t="s">
        <v>91</v>
      </c>
      <c r="J128" s="68">
        <v>923</v>
      </c>
      <c r="K128" s="69">
        <v>1</v>
      </c>
      <c r="L128" s="70">
        <v>0</v>
      </c>
      <c r="M128" s="71"/>
      <c r="N128" s="71">
        <v>0</v>
      </c>
      <c r="O128" s="70">
        <v>445344</v>
      </c>
      <c r="P128" s="71">
        <v>300</v>
      </c>
      <c r="Q128" s="70">
        <v>445044</v>
      </c>
      <c r="R128" s="71">
        <v>445044</v>
      </c>
      <c r="S128" s="72">
        <v>0</v>
      </c>
      <c r="T128" s="73">
        <v>0</v>
      </c>
      <c r="U128" s="70">
        <v>0</v>
      </c>
      <c r="V128" s="71"/>
      <c r="W128" s="71">
        <v>0</v>
      </c>
      <c r="X128" s="74">
        <v>0</v>
      </c>
      <c r="Y128" s="75">
        <v>0</v>
      </c>
      <c r="Z128" s="52"/>
    </row>
    <row r="129" spans="7:26" x14ac:dyDescent="0.3">
      <c r="G129" s="67"/>
      <c r="H129" s="52">
        <v>123</v>
      </c>
      <c r="I129" s="52" t="s">
        <v>29</v>
      </c>
      <c r="J129" s="68">
        <v>923</v>
      </c>
      <c r="K129" s="69">
        <v>1</v>
      </c>
      <c r="L129" s="70">
        <v>0</v>
      </c>
      <c r="M129" s="71"/>
      <c r="N129" s="71">
        <v>0</v>
      </c>
      <c r="O129" s="70">
        <v>445344</v>
      </c>
      <c r="P129" s="71">
        <v>300</v>
      </c>
      <c r="Q129" s="70">
        <v>445044</v>
      </c>
      <c r="R129" s="71">
        <v>445044</v>
      </c>
      <c r="S129" s="72">
        <v>1.0369999999999999E-3</v>
      </c>
      <c r="T129" s="73">
        <v>461.510628</v>
      </c>
      <c r="U129" s="70">
        <v>0</v>
      </c>
      <c r="V129" s="71"/>
      <c r="W129" s="71">
        <v>0</v>
      </c>
      <c r="X129" s="74">
        <v>1.1529999999999999E-3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84</v>
      </c>
      <c r="H131" s="52" t="s">
        <v>90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691975.82254010031</v>
      </c>
      <c r="U131" s="71"/>
      <c r="V131" s="71"/>
      <c r="W131" s="71"/>
      <c r="X131" s="74"/>
      <c r="Y131" s="73">
        <v>73161.417194999987</v>
      </c>
      <c r="Z131" s="79">
        <v>765137.2397351003</v>
      </c>
    </row>
    <row r="132" spans="7:26" x14ac:dyDescent="0.3"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7:26" x14ac:dyDescent="0.3"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7:26" x14ac:dyDescent="0.3">
      <c r="G134" s="52"/>
      <c r="H134" s="52"/>
      <c r="I134" s="52"/>
      <c r="J134" s="68"/>
      <c r="K134" s="69"/>
      <c r="L134" s="71"/>
      <c r="M134" s="71"/>
      <c r="N134" s="71"/>
      <c r="O134" s="71"/>
      <c r="P134" s="71"/>
      <c r="Q134" s="71"/>
      <c r="R134" s="71"/>
      <c r="S134" s="74"/>
      <c r="T134" s="73"/>
      <c r="U134" s="71"/>
      <c r="V134" s="71"/>
      <c r="W134" s="71"/>
      <c r="X134" s="74"/>
      <c r="Y134" s="73"/>
      <c r="Z134" s="52"/>
    </row>
    <row r="135" spans="7:26" ht="15" thickBot="1" x14ac:dyDescent="0.35">
      <c r="G135" s="52"/>
      <c r="H135" s="52"/>
      <c r="I135" s="52"/>
      <c r="J135" s="53" t="s">
        <v>56</v>
      </c>
      <c r="K135" s="54" t="s">
        <v>57</v>
      </c>
      <c r="L135" s="55" t="s">
        <v>58</v>
      </c>
      <c r="M135" s="55" t="s">
        <v>171</v>
      </c>
      <c r="N135" s="55"/>
      <c r="O135" s="55" t="s">
        <v>59</v>
      </c>
      <c r="P135" s="55" t="s">
        <v>172</v>
      </c>
      <c r="Q135" s="55"/>
      <c r="R135" s="55" t="s">
        <v>60</v>
      </c>
      <c r="S135" s="56" t="s">
        <v>61</v>
      </c>
      <c r="T135" s="57" t="s">
        <v>62</v>
      </c>
      <c r="U135" s="55" t="s">
        <v>63</v>
      </c>
      <c r="V135" s="55" t="s">
        <v>64</v>
      </c>
      <c r="W135" s="55" t="s">
        <v>65</v>
      </c>
      <c r="X135" s="56" t="s">
        <v>66</v>
      </c>
      <c r="Y135" s="57" t="s">
        <v>67</v>
      </c>
      <c r="Z135" s="52"/>
    </row>
    <row r="136" spans="7:26" ht="15.6" x14ac:dyDescent="0.3">
      <c r="G136" s="58">
        <v>45</v>
      </c>
      <c r="H136" s="59" t="s">
        <v>92</v>
      </c>
      <c r="I136" s="60"/>
      <c r="J136" s="61"/>
      <c r="K136" s="62"/>
      <c r="L136" s="63"/>
      <c r="M136" s="63"/>
      <c r="N136" s="63"/>
      <c r="O136" s="63"/>
      <c r="P136" s="63"/>
      <c r="Q136" s="63"/>
      <c r="R136" s="63"/>
      <c r="S136" s="64"/>
      <c r="T136" s="65"/>
      <c r="U136" s="63"/>
      <c r="V136" s="63"/>
      <c r="W136" s="63"/>
      <c r="X136" s="64"/>
      <c r="Y136" s="66"/>
      <c r="Z136" s="52"/>
    </row>
    <row r="137" spans="7:26" x14ac:dyDescent="0.3">
      <c r="G137" s="67"/>
      <c r="H137" s="52">
        <v>1</v>
      </c>
      <c r="I137" s="52" t="s">
        <v>11</v>
      </c>
      <c r="J137" s="68">
        <v>93</v>
      </c>
      <c r="K137" s="69">
        <v>1</v>
      </c>
      <c r="L137" s="70">
        <v>73854494</v>
      </c>
      <c r="M137" s="71">
        <v>3053360</v>
      </c>
      <c r="N137" s="71">
        <v>70801134</v>
      </c>
      <c r="O137" s="70">
        <v>709344</v>
      </c>
      <c r="P137" s="70"/>
      <c r="Q137" s="70">
        <v>709344</v>
      </c>
      <c r="R137" s="71">
        <v>71510478</v>
      </c>
      <c r="S137" s="72">
        <v>2.0739999999999999E-3</v>
      </c>
      <c r="T137" s="73">
        <v>148312.73137199998</v>
      </c>
      <c r="U137" s="70">
        <v>5126188</v>
      </c>
      <c r="V137" s="71">
        <v>0</v>
      </c>
      <c r="W137" s="71">
        <v>5126188</v>
      </c>
      <c r="X137" s="74">
        <v>2.2769999999999999E-3</v>
      </c>
      <c r="Y137" s="75">
        <v>11672.330076</v>
      </c>
      <c r="Z137" s="52"/>
    </row>
    <row r="138" spans="7:26" x14ac:dyDescent="0.3">
      <c r="G138" s="67"/>
      <c r="H138" s="52">
        <v>2</v>
      </c>
      <c r="I138" s="52" t="s">
        <v>27</v>
      </c>
      <c r="J138" s="68">
        <v>93</v>
      </c>
      <c r="K138" s="69">
        <v>1</v>
      </c>
      <c r="L138" s="70">
        <v>73854494</v>
      </c>
      <c r="M138" s="71">
        <v>3053360</v>
      </c>
      <c r="N138" s="71">
        <v>70801134</v>
      </c>
      <c r="O138" s="70">
        <v>709344</v>
      </c>
      <c r="P138" s="70"/>
      <c r="Q138" s="70">
        <v>709344</v>
      </c>
      <c r="R138" s="71">
        <v>71510478</v>
      </c>
      <c r="S138" s="72">
        <v>2.3000000000000001E-4</v>
      </c>
      <c r="T138" s="73">
        <v>16447.409940000001</v>
      </c>
      <c r="U138" s="70">
        <v>5126188</v>
      </c>
      <c r="V138" s="71">
        <v>0</v>
      </c>
      <c r="W138" s="71">
        <v>5126188</v>
      </c>
      <c r="X138" s="74">
        <v>2.6200000000000003E-4</v>
      </c>
      <c r="Y138" s="75">
        <v>1343.0612560000002</v>
      </c>
      <c r="Z138" s="52"/>
    </row>
    <row r="139" spans="7:26" x14ac:dyDescent="0.3">
      <c r="G139" s="67"/>
      <c r="H139" s="52">
        <v>3</v>
      </c>
      <c r="I139" s="52" t="s">
        <v>20</v>
      </c>
      <c r="J139" s="68">
        <v>93</v>
      </c>
      <c r="K139" s="69">
        <v>1</v>
      </c>
      <c r="L139" s="70">
        <v>73854494</v>
      </c>
      <c r="M139" s="71">
        <v>3053360</v>
      </c>
      <c r="N139" s="71">
        <v>70801134</v>
      </c>
      <c r="O139" s="70">
        <v>709344</v>
      </c>
      <c r="P139" s="70"/>
      <c r="Q139" s="70">
        <v>709344</v>
      </c>
      <c r="R139" s="71">
        <v>71510478</v>
      </c>
      <c r="S139" s="72">
        <v>5.2599999999999999E-4</v>
      </c>
      <c r="T139" s="73">
        <v>37614.511427999998</v>
      </c>
      <c r="U139" s="70">
        <v>5126188</v>
      </c>
      <c r="V139" s="71">
        <v>0</v>
      </c>
      <c r="W139" s="71">
        <v>5126188</v>
      </c>
      <c r="X139" s="74">
        <v>5.7799999999999995E-4</v>
      </c>
      <c r="Y139" s="75">
        <v>2962.9366639999998</v>
      </c>
      <c r="Z139" s="52"/>
    </row>
    <row r="140" spans="7:26" x14ac:dyDescent="0.3">
      <c r="G140" s="67"/>
      <c r="H140" s="52">
        <v>4</v>
      </c>
      <c r="I140" s="52" t="s">
        <v>10</v>
      </c>
      <c r="J140" s="68">
        <v>93</v>
      </c>
      <c r="K140" s="69">
        <v>1</v>
      </c>
      <c r="L140" s="70">
        <v>73854494</v>
      </c>
      <c r="M140" s="71">
        <v>3053360</v>
      </c>
      <c r="N140" s="71">
        <v>70801134</v>
      </c>
      <c r="O140" s="70">
        <v>709344</v>
      </c>
      <c r="P140" s="70"/>
      <c r="Q140" s="70">
        <v>709344</v>
      </c>
      <c r="R140" s="71">
        <v>71510478</v>
      </c>
      <c r="S140" s="72">
        <v>7.8399999999999997E-3</v>
      </c>
      <c r="T140" s="73">
        <v>560642.14752</v>
      </c>
      <c r="U140" s="70">
        <v>5126188</v>
      </c>
      <c r="V140" s="71">
        <v>0</v>
      </c>
      <c r="W140" s="71">
        <v>5126188</v>
      </c>
      <c r="X140" s="74">
        <v>8.5789999999999998E-3</v>
      </c>
      <c r="Y140" s="75">
        <v>43977.566851999996</v>
      </c>
      <c r="Z140" s="52"/>
    </row>
    <row r="141" spans="7:26" x14ac:dyDescent="0.3">
      <c r="G141" s="67"/>
      <c r="H141" s="52">
        <v>136</v>
      </c>
      <c r="I141" s="52" t="s">
        <v>147</v>
      </c>
      <c r="J141" s="68">
        <v>93</v>
      </c>
      <c r="K141" s="69">
        <v>1</v>
      </c>
      <c r="L141" s="70">
        <v>73854494</v>
      </c>
      <c r="M141" s="71">
        <v>3053360</v>
      </c>
      <c r="N141" s="71">
        <v>70801134</v>
      </c>
      <c r="O141" s="70">
        <v>709344</v>
      </c>
      <c r="P141" s="70"/>
      <c r="Q141" s="70">
        <v>709344</v>
      </c>
      <c r="R141" s="71">
        <v>71510478</v>
      </c>
      <c r="S141" s="72">
        <v>2.0100000000000001E-4</v>
      </c>
      <c r="T141" s="73">
        <v>14373.606078000001</v>
      </c>
      <c r="U141" s="70">
        <v>5126188</v>
      </c>
      <c r="V141" s="71">
        <v>0</v>
      </c>
      <c r="W141" s="71">
        <v>5126188</v>
      </c>
      <c r="X141" s="74">
        <v>1.75E-4</v>
      </c>
      <c r="Y141" s="75">
        <v>897.0829</v>
      </c>
      <c r="Z141" s="52"/>
    </row>
    <row r="142" spans="7:26" x14ac:dyDescent="0.3">
      <c r="G142" s="67"/>
      <c r="H142" s="52">
        <v>6</v>
      </c>
      <c r="I142" s="52" t="s">
        <v>73</v>
      </c>
      <c r="J142" s="68">
        <v>93</v>
      </c>
      <c r="K142" s="69">
        <v>1</v>
      </c>
      <c r="L142" s="70">
        <v>73854494</v>
      </c>
      <c r="M142" s="71">
        <v>3053360</v>
      </c>
      <c r="N142" s="71">
        <v>70801134</v>
      </c>
      <c r="O142" s="70">
        <v>709344</v>
      </c>
      <c r="P142" s="70"/>
      <c r="Q142" s="70">
        <v>709344</v>
      </c>
      <c r="R142" s="71">
        <v>71510478</v>
      </c>
      <c r="S142" s="72">
        <v>0</v>
      </c>
      <c r="T142" s="73">
        <v>0</v>
      </c>
      <c r="U142" s="70">
        <v>5126188</v>
      </c>
      <c r="V142" s="71">
        <v>0</v>
      </c>
      <c r="W142" s="71">
        <v>5126188</v>
      </c>
      <c r="X142" s="74">
        <v>0</v>
      </c>
      <c r="Y142" s="75">
        <v>0</v>
      </c>
      <c r="Z142" s="52"/>
    </row>
    <row r="143" spans="7:26" x14ac:dyDescent="0.3">
      <c r="G143" s="67"/>
      <c r="H143" s="52">
        <v>7</v>
      </c>
      <c r="I143" s="52" t="s">
        <v>9</v>
      </c>
      <c r="J143" s="68">
        <v>93</v>
      </c>
      <c r="K143" s="69">
        <v>1</v>
      </c>
      <c r="L143" s="70">
        <v>73854494</v>
      </c>
      <c r="M143" s="71">
        <v>3053360</v>
      </c>
      <c r="N143" s="71">
        <v>70801134</v>
      </c>
      <c r="O143" s="70">
        <v>709344</v>
      </c>
      <c r="P143" s="70"/>
      <c r="Q143" s="70">
        <v>709344</v>
      </c>
      <c r="R143" s="71">
        <v>71510478</v>
      </c>
      <c r="S143" s="72">
        <v>1.08E-4</v>
      </c>
      <c r="T143" s="73">
        <v>7723.1316239999996</v>
      </c>
      <c r="U143" s="70">
        <v>5126188</v>
      </c>
      <c r="V143" s="71">
        <v>0</v>
      </c>
      <c r="W143" s="71">
        <v>5126188</v>
      </c>
      <c r="X143" s="74">
        <v>1.1900000000000001E-4</v>
      </c>
      <c r="Y143" s="75">
        <v>610.01637200000005</v>
      </c>
      <c r="Z143" s="52"/>
    </row>
    <row r="144" spans="7:26" x14ac:dyDescent="0.3">
      <c r="G144" s="67"/>
      <c r="H144" s="52">
        <v>8</v>
      </c>
      <c r="I144" s="52" t="s">
        <v>23</v>
      </c>
      <c r="J144" s="68">
        <v>93</v>
      </c>
      <c r="K144" s="69">
        <v>1</v>
      </c>
      <c r="L144" s="70">
        <v>73854494</v>
      </c>
      <c r="M144" s="71">
        <v>3053360</v>
      </c>
      <c r="N144" s="71">
        <v>70801134</v>
      </c>
      <c r="O144" s="70">
        <v>709344</v>
      </c>
      <c r="P144" s="70"/>
      <c r="Q144" s="70">
        <v>709344</v>
      </c>
      <c r="R144" s="71">
        <v>71510478</v>
      </c>
      <c r="S144" s="72">
        <v>1.64E-4</v>
      </c>
      <c r="T144" s="73">
        <v>11727.718392000001</v>
      </c>
      <c r="U144" s="70">
        <v>5126188</v>
      </c>
      <c r="V144" s="71">
        <v>0</v>
      </c>
      <c r="W144" s="71">
        <v>5126188</v>
      </c>
      <c r="X144" s="74">
        <v>1.74E-4</v>
      </c>
      <c r="Y144" s="75">
        <v>891.95671200000004</v>
      </c>
      <c r="Z144" s="52"/>
    </row>
    <row r="145" spans="7:26" x14ac:dyDescent="0.3">
      <c r="G145" s="67"/>
      <c r="H145" s="52">
        <v>9</v>
      </c>
      <c r="I145" s="52" t="s">
        <v>0</v>
      </c>
      <c r="J145" s="68">
        <v>93</v>
      </c>
      <c r="K145" s="69">
        <v>1</v>
      </c>
      <c r="L145" s="70">
        <v>73854494</v>
      </c>
      <c r="M145" s="71">
        <v>3053360</v>
      </c>
      <c r="N145" s="71">
        <v>70801134</v>
      </c>
      <c r="O145" s="70">
        <v>709344</v>
      </c>
      <c r="P145" s="70"/>
      <c r="Q145" s="70">
        <v>709344</v>
      </c>
      <c r="R145" s="71">
        <v>71510478</v>
      </c>
      <c r="S145" s="72">
        <v>2.7599999999999999E-4</v>
      </c>
      <c r="T145" s="73">
        <v>19736.891927999997</v>
      </c>
      <c r="U145" s="70">
        <v>5126188</v>
      </c>
      <c r="V145" s="71">
        <v>0</v>
      </c>
      <c r="W145" s="71">
        <v>5126188</v>
      </c>
      <c r="X145" s="74">
        <v>2.4800000000000001E-4</v>
      </c>
      <c r="Y145" s="75">
        <v>1271.2946240000001</v>
      </c>
      <c r="Z145" s="52"/>
    </row>
    <row r="146" spans="7:26" x14ac:dyDescent="0.3">
      <c r="G146" s="67"/>
      <c r="H146" s="52">
        <v>17</v>
      </c>
      <c r="I146" s="52" t="s">
        <v>16</v>
      </c>
      <c r="J146" s="68">
        <v>93</v>
      </c>
      <c r="K146" s="69">
        <v>1</v>
      </c>
      <c r="L146" s="70">
        <v>73854494</v>
      </c>
      <c r="M146" s="71">
        <v>3053360</v>
      </c>
      <c r="N146" s="71">
        <v>70801134</v>
      </c>
      <c r="O146" s="70">
        <v>709344</v>
      </c>
      <c r="P146" s="70"/>
      <c r="Q146" s="70">
        <v>709344</v>
      </c>
      <c r="R146" s="71">
        <v>71510478</v>
      </c>
      <c r="S146" s="72">
        <v>6.4899999999999995E-4</v>
      </c>
      <c r="T146" s="73">
        <v>46410.300221999998</v>
      </c>
      <c r="U146" s="70">
        <v>5126188</v>
      </c>
      <c r="V146" s="71">
        <v>0</v>
      </c>
      <c r="W146" s="71">
        <v>5126188</v>
      </c>
      <c r="X146" s="74">
        <v>7.0899999999999999E-4</v>
      </c>
      <c r="Y146" s="75">
        <v>3634.4672919999998</v>
      </c>
      <c r="Z146" s="52"/>
    </row>
    <row r="147" spans="7:26" x14ac:dyDescent="0.3">
      <c r="G147" s="67"/>
      <c r="H147" s="52">
        <v>29</v>
      </c>
      <c r="I147" s="52" t="s">
        <v>24</v>
      </c>
      <c r="J147" s="68">
        <v>93</v>
      </c>
      <c r="K147" s="69">
        <v>1</v>
      </c>
      <c r="L147" s="70">
        <v>73854494</v>
      </c>
      <c r="M147" s="71">
        <v>3053360</v>
      </c>
      <c r="N147" s="71">
        <v>70801134</v>
      </c>
      <c r="O147" s="70">
        <v>709344</v>
      </c>
      <c r="P147" s="70"/>
      <c r="Q147" s="70">
        <v>709344</v>
      </c>
      <c r="R147" s="71">
        <v>71510478</v>
      </c>
      <c r="S147" s="72">
        <v>3.1029999999999999E-3</v>
      </c>
      <c r="T147" s="73">
        <v>221897.01323399998</v>
      </c>
      <c r="U147" s="70">
        <v>5126188</v>
      </c>
      <c r="V147" s="71">
        <v>0</v>
      </c>
      <c r="W147" s="71">
        <v>5126188</v>
      </c>
      <c r="X147" s="74">
        <v>3.1029999999999999E-3</v>
      </c>
      <c r="Y147" s="75">
        <v>15906.561363999999</v>
      </c>
      <c r="Z147" s="52"/>
    </row>
    <row r="148" spans="7:26" x14ac:dyDescent="0.3">
      <c r="G148" s="67"/>
      <c r="H148" s="52">
        <v>38</v>
      </c>
      <c r="I148" s="52" t="s">
        <v>12</v>
      </c>
      <c r="J148" s="68">
        <v>93</v>
      </c>
      <c r="K148" s="69">
        <v>1</v>
      </c>
      <c r="L148" s="70">
        <v>73854494</v>
      </c>
      <c r="M148" s="71">
        <v>3053360</v>
      </c>
      <c r="N148" s="71">
        <v>70801134</v>
      </c>
      <c r="O148" s="70">
        <v>709344</v>
      </c>
      <c r="P148" s="70"/>
      <c r="Q148" s="70">
        <v>709344</v>
      </c>
      <c r="R148" s="71">
        <v>71510478</v>
      </c>
      <c r="S148" s="72">
        <v>8.6000000000000003E-5</v>
      </c>
      <c r="T148" s="73">
        <v>6149.901108</v>
      </c>
      <c r="U148" s="70">
        <v>5126188</v>
      </c>
      <c r="V148" s="71">
        <v>0</v>
      </c>
      <c r="W148" s="71">
        <v>5126188</v>
      </c>
      <c r="X148" s="74">
        <v>9.5000000000000005E-5</v>
      </c>
      <c r="Y148" s="75">
        <v>486.98786000000001</v>
      </c>
      <c r="Z148" s="52"/>
    </row>
    <row r="149" spans="7:26" x14ac:dyDescent="0.3">
      <c r="G149" s="67"/>
      <c r="H149" s="52">
        <v>45</v>
      </c>
      <c r="I149" s="52" t="s">
        <v>92</v>
      </c>
      <c r="J149" s="68">
        <v>93</v>
      </c>
      <c r="K149" s="69">
        <v>1</v>
      </c>
      <c r="L149" s="70">
        <v>73854494</v>
      </c>
      <c r="M149" s="71">
        <v>3053360</v>
      </c>
      <c r="N149" s="71">
        <v>70801134</v>
      </c>
      <c r="O149" s="70">
        <v>709344</v>
      </c>
      <c r="P149" s="70"/>
      <c r="Q149" s="70">
        <v>709344</v>
      </c>
      <c r="R149" s="71">
        <v>71510478</v>
      </c>
      <c r="S149" s="72">
        <v>0</v>
      </c>
      <c r="T149" s="73">
        <v>0</v>
      </c>
      <c r="U149" s="70">
        <v>5126188</v>
      </c>
      <c r="V149" s="71">
        <v>0</v>
      </c>
      <c r="W149" s="71">
        <v>5126188</v>
      </c>
      <c r="X149" s="74">
        <v>0</v>
      </c>
      <c r="Y149" s="75">
        <v>0</v>
      </c>
      <c r="Z149" s="52"/>
    </row>
    <row r="150" spans="7:26" x14ac:dyDescent="0.3">
      <c r="G150" s="67"/>
      <c r="H150" s="52">
        <v>55</v>
      </c>
      <c r="I150" s="52" t="s">
        <v>26</v>
      </c>
      <c r="J150" s="68">
        <v>93</v>
      </c>
      <c r="K150" s="69">
        <v>1</v>
      </c>
      <c r="L150" s="70">
        <v>73854494</v>
      </c>
      <c r="M150" s="71">
        <v>3053360</v>
      </c>
      <c r="N150" s="71">
        <v>70801134</v>
      </c>
      <c r="O150" s="70">
        <v>709344</v>
      </c>
      <c r="P150" s="70"/>
      <c r="Q150" s="70">
        <v>709344</v>
      </c>
      <c r="R150" s="71">
        <v>71510478</v>
      </c>
      <c r="S150" s="72">
        <v>1.35E-4</v>
      </c>
      <c r="T150" s="73">
        <v>9653.91453</v>
      </c>
      <c r="U150" s="70">
        <v>5126188</v>
      </c>
      <c r="V150" s="71">
        <v>0</v>
      </c>
      <c r="W150" s="71">
        <v>5126188</v>
      </c>
      <c r="X150" s="74">
        <v>1.4799999999999999E-4</v>
      </c>
      <c r="Y150" s="75">
        <v>758.67582399999992</v>
      </c>
      <c r="Z150" s="52"/>
    </row>
    <row r="151" spans="7:26" x14ac:dyDescent="0.3">
      <c r="G151" s="67"/>
      <c r="H151" s="52">
        <v>71</v>
      </c>
      <c r="I151" s="52" t="s">
        <v>18</v>
      </c>
      <c r="J151" s="68">
        <v>93</v>
      </c>
      <c r="K151" s="69">
        <v>1</v>
      </c>
      <c r="L151" s="70">
        <v>73854494</v>
      </c>
      <c r="M151" s="71">
        <v>3053360</v>
      </c>
      <c r="N151" s="71">
        <v>70801134</v>
      </c>
      <c r="O151" s="70">
        <v>709344</v>
      </c>
      <c r="P151" s="70"/>
      <c r="Q151" s="70">
        <v>709344</v>
      </c>
      <c r="R151" s="71">
        <v>71510478</v>
      </c>
      <c r="S151" s="72">
        <v>9.0000000000000002E-6</v>
      </c>
      <c r="T151" s="73">
        <v>643.59430199999997</v>
      </c>
      <c r="U151" s="70">
        <v>5126188</v>
      </c>
      <c r="V151" s="71">
        <v>0</v>
      </c>
      <c r="W151" s="71">
        <v>5126188</v>
      </c>
      <c r="X151" s="74">
        <v>1.0000000000000001E-5</v>
      </c>
      <c r="Y151" s="75">
        <v>51.261880000000005</v>
      </c>
      <c r="Z151" s="52"/>
    </row>
    <row r="152" spans="7:26" x14ac:dyDescent="0.3">
      <c r="G152" s="67"/>
      <c r="H152" s="52">
        <v>72</v>
      </c>
      <c r="I152" s="52" t="s">
        <v>28</v>
      </c>
      <c r="J152" s="68">
        <v>93</v>
      </c>
      <c r="K152" s="69">
        <v>1</v>
      </c>
      <c r="L152" s="70">
        <v>73854494</v>
      </c>
      <c r="M152" s="71">
        <v>3053360</v>
      </c>
      <c r="N152" s="71">
        <v>70801134</v>
      </c>
      <c r="O152" s="70">
        <v>709344</v>
      </c>
      <c r="P152" s="70"/>
      <c r="Q152" s="70">
        <v>709344</v>
      </c>
      <c r="R152" s="71">
        <v>71510478</v>
      </c>
      <c r="S152" s="72">
        <v>2.7500000000000002E-4</v>
      </c>
      <c r="T152" s="73">
        <v>19665.381450000001</v>
      </c>
      <c r="U152" s="70">
        <v>5126188</v>
      </c>
      <c r="V152" s="71">
        <v>0</v>
      </c>
      <c r="W152" s="71">
        <v>5126188</v>
      </c>
      <c r="X152" s="74">
        <v>2.9999999999999997E-4</v>
      </c>
      <c r="Y152" s="75">
        <v>1537.8563999999999</v>
      </c>
      <c r="Z152" s="52"/>
    </row>
    <row r="153" spans="7:26" x14ac:dyDescent="0.3">
      <c r="G153" s="67"/>
      <c r="H153" s="52">
        <v>117</v>
      </c>
      <c r="I153" s="52" t="s">
        <v>21</v>
      </c>
      <c r="J153" s="68">
        <v>93</v>
      </c>
      <c r="K153" s="69">
        <v>1</v>
      </c>
      <c r="L153" s="70">
        <v>73854494</v>
      </c>
      <c r="M153" s="71">
        <v>3053360</v>
      </c>
      <c r="N153" s="71">
        <v>70801134</v>
      </c>
      <c r="O153" s="70">
        <v>709344</v>
      </c>
      <c r="P153" s="70"/>
      <c r="Q153" s="70">
        <v>709344</v>
      </c>
      <c r="R153" s="71">
        <v>71510478</v>
      </c>
      <c r="S153" s="72">
        <v>2.34E-4</v>
      </c>
      <c r="T153" s="73">
        <v>16733.451851999998</v>
      </c>
      <c r="U153" s="70">
        <v>5126188</v>
      </c>
      <c r="V153" s="71">
        <v>0</v>
      </c>
      <c r="W153" s="71">
        <v>5126188</v>
      </c>
      <c r="X153" s="74">
        <v>2.5700000000000001E-4</v>
      </c>
      <c r="Y153" s="75">
        <v>1317.4303160000002</v>
      </c>
      <c r="Z153" s="52"/>
    </row>
    <row r="154" spans="7:26" x14ac:dyDescent="0.3">
      <c r="G154" s="67"/>
      <c r="H154" s="52">
        <v>122</v>
      </c>
      <c r="I154" s="52" t="s">
        <v>93</v>
      </c>
      <c r="J154" s="68">
        <v>93</v>
      </c>
      <c r="K154" s="69">
        <v>1</v>
      </c>
      <c r="L154" s="70">
        <v>73854494</v>
      </c>
      <c r="M154" s="71">
        <v>3053360</v>
      </c>
      <c r="N154" s="71">
        <v>70801134</v>
      </c>
      <c r="O154" s="70">
        <v>709344</v>
      </c>
      <c r="P154" s="70"/>
      <c r="Q154" s="70">
        <v>709344</v>
      </c>
      <c r="R154" s="71">
        <v>71510478</v>
      </c>
      <c r="S154" s="72">
        <v>0</v>
      </c>
      <c r="T154" s="73">
        <v>0</v>
      </c>
      <c r="U154" s="70">
        <v>5126188</v>
      </c>
      <c r="V154" s="71">
        <v>0</v>
      </c>
      <c r="W154" s="71">
        <v>5126188</v>
      </c>
      <c r="X154" s="74">
        <v>0</v>
      </c>
      <c r="Y154" s="75">
        <v>0</v>
      </c>
      <c r="Z154" s="52"/>
    </row>
    <row r="155" spans="7:26" x14ac:dyDescent="0.3">
      <c r="G155" s="67"/>
      <c r="H155" s="52"/>
      <c r="I155" s="52"/>
      <c r="J155" s="68"/>
      <c r="K155" s="69"/>
      <c r="L155" s="71"/>
      <c r="M155" s="71"/>
      <c r="N155" s="71"/>
      <c r="O155" s="71"/>
      <c r="P155" s="71"/>
      <c r="Q155" s="71"/>
      <c r="R155" s="71"/>
      <c r="S155" s="74"/>
      <c r="T155" s="73"/>
      <c r="U155" s="71"/>
      <c r="V155" s="71"/>
      <c r="W155" s="71"/>
      <c r="X155" s="74"/>
      <c r="Y155" s="75"/>
      <c r="Z155" s="52"/>
    </row>
    <row r="156" spans="7:26" ht="15.6" x14ac:dyDescent="0.3">
      <c r="G156" s="80">
        <v>45</v>
      </c>
      <c r="H156" s="81" t="s">
        <v>92</v>
      </c>
      <c r="I156" s="52"/>
      <c r="J156" s="68"/>
      <c r="K156" s="69"/>
      <c r="L156" s="71"/>
      <c r="M156" s="71"/>
      <c r="N156" s="71"/>
      <c r="O156" s="71"/>
      <c r="P156" s="71"/>
      <c r="Q156" s="71"/>
      <c r="R156" s="71"/>
      <c r="S156" s="74"/>
      <c r="T156" s="73"/>
      <c r="U156" s="71"/>
      <c r="V156" s="71"/>
      <c r="W156" s="71"/>
      <c r="X156" s="74"/>
      <c r="Y156" s="75"/>
      <c r="Z156" s="52"/>
    </row>
    <row r="157" spans="7:26" x14ac:dyDescent="0.3">
      <c r="G157" s="67"/>
      <c r="H157" s="52">
        <v>1</v>
      </c>
      <c r="I157" s="52" t="s">
        <v>11</v>
      </c>
      <c r="J157" s="68">
        <v>837</v>
      </c>
      <c r="K157" s="69">
        <v>1</v>
      </c>
      <c r="L157" s="70">
        <v>0</v>
      </c>
      <c r="M157" s="71"/>
      <c r="N157" s="71">
        <v>0</v>
      </c>
      <c r="O157" s="70">
        <v>364873</v>
      </c>
      <c r="P157" s="71">
        <v>107848</v>
      </c>
      <c r="Q157" s="70">
        <v>257025</v>
      </c>
      <c r="R157" s="71">
        <v>257025</v>
      </c>
      <c r="S157" s="72">
        <v>2.0739999999999999E-3</v>
      </c>
      <c r="T157" s="73">
        <v>533.06984999999997</v>
      </c>
      <c r="U157" s="70">
        <v>0</v>
      </c>
      <c r="V157" s="71">
        <v>0</v>
      </c>
      <c r="W157" s="71">
        <v>0</v>
      </c>
      <c r="X157" s="74">
        <v>2.2769999999999999E-3</v>
      </c>
      <c r="Y157" s="75">
        <v>0</v>
      </c>
      <c r="Z157" s="52"/>
    </row>
    <row r="158" spans="7:26" x14ac:dyDescent="0.3">
      <c r="G158" s="67"/>
      <c r="H158" s="52">
        <v>2</v>
      </c>
      <c r="I158" s="52" t="s">
        <v>27</v>
      </c>
      <c r="J158" s="68">
        <v>837</v>
      </c>
      <c r="K158" s="69">
        <v>1</v>
      </c>
      <c r="L158" s="70">
        <v>0</v>
      </c>
      <c r="M158" s="71"/>
      <c r="N158" s="71">
        <v>0</v>
      </c>
      <c r="O158" s="70">
        <v>364873</v>
      </c>
      <c r="P158" s="71">
        <v>107848</v>
      </c>
      <c r="Q158" s="70">
        <v>257025</v>
      </c>
      <c r="R158" s="71">
        <v>257025</v>
      </c>
      <c r="S158" s="72">
        <v>2.3000000000000001E-4</v>
      </c>
      <c r="T158" s="73">
        <v>59.115749999999998</v>
      </c>
      <c r="U158" s="70">
        <v>0</v>
      </c>
      <c r="V158" s="71">
        <v>0</v>
      </c>
      <c r="W158" s="71">
        <v>0</v>
      </c>
      <c r="X158" s="74">
        <v>2.6200000000000003E-4</v>
      </c>
      <c r="Y158" s="75">
        <v>0</v>
      </c>
      <c r="Z158" s="52"/>
    </row>
    <row r="159" spans="7:26" x14ac:dyDescent="0.3">
      <c r="G159" s="67"/>
      <c r="H159" s="52">
        <v>3</v>
      </c>
      <c r="I159" s="52" t="s">
        <v>20</v>
      </c>
      <c r="J159" s="68">
        <v>837</v>
      </c>
      <c r="K159" s="69">
        <v>1</v>
      </c>
      <c r="L159" s="70">
        <v>0</v>
      </c>
      <c r="M159" s="71"/>
      <c r="N159" s="71">
        <v>0</v>
      </c>
      <c r="O159" s="70">
        <v>364873</v>
      </c>
      <c r="P159" s="71">
        <v>107848</v>
      </c>
      <c r="Q159" s="70">
        <v>257025</v>
      </c>
      <c r="R159" s="71">
        <v>257025</v>
      </c>
      <c r="S159" s="72">
        <v>5.2599999999999999E-4</v>
      </c>
      <c r="T159" s="73">
        <v>135.19514999999998</v>
      </c>
      <c r="U159" s="70">
        <v>0</v>
      </c>
      <c r="V159" s="71">
        <v>0</v>
      </c>
      <c r="W159" s="71">
        <v>0</v>
      </c>
      <c r="X159" s="74">
        <v>5.7799999999999995E-4</v>
      </c>
      <c r="Y159" s="75">
        <v>0</v>
      </c>
      <c r="Z159" s="52"/>
    </row>
    <row r="160" spans="7:26" x14ac:dyDescent="0.3">
      <c r="G160" s="67"/>
      <c r="H160" s="52">
        <v>4</v>
      </c>
      <c r="I160" s="52" t="s">
        <v>10</v>
      </c>
      <c r="J160" s="68">
        <v>837</v>
      </c>
      <c r="K160" s="69">
        <v>1</v>
      </c>
      <c r="L160" s="70">
        <v>0</v>
      </c>
      <c r="M160" s="71"/>
      <c r="N160" s="71">
        <v>0</v>
      </c>
      <c r="O160" s="70">
        <v>364873</v>
      </c>
      <c r="P160" s="71">
        <v>107848</v>
      </c>
      <c r="Q160" s="70">
        <v>257025</v>
      </c>
      <c r="R160" s="71">
        <v>257025</v>
      </c>
      <c r="S160" s="72">
        <v>7.8399999999999997E-3</v>
      </c>
      <c r="T160" s="73">
        <v>2015.076</v>
      </c>
      <c r="U160" s="70">
        <v>0</v>
      </c>
      <c r="V160" s="71">
        <v>0</v>
      </c>
      <c r="W160" s="71">
        <v>0</v>
      </c>
      <c r="X160" s="74">
        <v>8.5789999999999998E-3</v>
      </c>
      <c r="Y160" s="75">
        <v>0</v>
      </c>
      <c r="Z160" s="52"/>
    </row>
    <row r="161" spans="7:26" x14ac:dyDescent="0.3">
      <c r="G161" s="67"/>
      <c r="H161" s="52">
        <v>136</v>
      </c>
      <c r="I161" s="52" t="s">
        <v>147</v>
      </c>
      <c r="J161" s="68">
        <v>837</v>
      </c>
      <c r="K161" s="69">
        <v>1</v>
      </c>
      <c r="L161" s="70">
        <v>0</v>
      </c>
      <c r="M161" s="71"/>
      <c r="N161" s="71">
        <v>0</v>
      </c>
      <c r="O161" s="70">
        <v>364873</v>
      </c>
      <c r="P161" s="71">
        <v>107848</v>
      </c>
      <c r="Q161" s="70">
        <v>257025</v>
      </c>
      <c r="R161" s="71">
        <v>257025</v>
      </c>
      <c r="S161" s="72">
        <v>2.0100000000000001E-4</v>
      </c>
      <c r="T161" s="73">
        <v>51.662025</v>
      </c>
      <c r="U161" s="70">
        <v>0</v>
      </c>
      <c r="V161" s="71">
        <v>0</v>
      </c>
      <c r="W161" s="71">
        <v>0</v>
      </c>
      <c r="X161" s="74">
        <v>1.75E-4</v>
      </c>
      <c r="Y161" s="75">
        <v>0</v>
      </c>
      <c r="Z161" s="52"/>
    </row>
    <row r="162" spans="7:26" x14ac:dyDescent="0.3">
      <c r="G162" s="67"/>
      <c r="H162" s="52">
        <v>6</v>
      </c>
      <c r="I162" s="52" t="s">
        <v>73</v>
      </c>
      <c r="J162" s="68">
        <v>837</v>
      </c>
      <c r="K162" s="69">
        <v>1</v>
      </c>
      <c r="L162" s="70">
        <v>0</v>
      </c>
      <c r="M162" s="71"/>
      <c r="N162" s="71">
        <v>0</v>
      </c>
      <c r="O162" s="70">
        <v>364873</v>
      </c>
      <c r="P162" s="71">
        <v>107848</v>
      </c>
      <c r="Q162" s="70">
        <v>257025</v>
      </c>
      <c r="R162" s="71">
        <v>257025</v>
      </c>
      <c r="S162" s="72">
        <v>0</v>
      </c>
      <c r="T162" s="73">
        <v>0</v>
      </c>
      <c r="U162" s="70">
        <v>0</v>
      </c>
      <c r="V162" s="71">
        <v>0</v>
      </c>
      <c r="W162" s="71">
        <v>0</v>
      </c>
      <c r="X162" s="74">
        <v>0</v>
      </c>
      <c r="Y162" s="75">
        <v>0</v>
      </c>
      <c r="Z162" s="52"/>
    </row>
    <row r="163" spans="7:26" x14ac:dyDescent="0.3">
      <c r="G163" s="67"/>
      <c r="H163" s="52">
        <v>7</v>
      </c>
      <c r="I163" s="52" t="s">
        <v>9</v>
      </c>
      <c r="J163" s="68">
        <v>837</v>
      </c>
      <c r="K163" s="69">
        <v>1</v>
      </c>
      <c r="L163" s="70">
        <v>0</v>
      </c>
      <c r="M163" s="71"/>
      <c r="N163" s="71">
        <v>0</v>
      </c>
      <c r="O163" s="70">
        <v>364873</v>
      </c>
      <c r="P163" s="71">
        <v>107848</v>
      </c>
      <c r="Q163" s="70">
        <v>257025</v>
      </c>
      <c r="R163" s="71">
        <v>257025</v>
      </c>
      <c r="S163" s="72">
        <v>1.08E-4</v>
      </c>
      <c r="T163" s="73">
        <v>27.758699999999997</v>
      </c>
      <c r="U163" s="70">
        <v>0</v>
      </c>
      <c r="V163" s="71">
        <v>0</v>
      </c>
      <c r="W163" s="71">
        <v>0</v>
      </c>
      <c r="X163" s="74">
        <v>1.1900000000000001E-4</v>
      </c>
      <c r="Y163" s="75">
        <v>0</v>
      </c>
      <c r="Z163" s="52"/>
    </row>
    <row r="164" spans="7:26" x14ac:dyDescent="0.3">
      <c r="G164" s="67"/>
      <c r="H164" s="52">
        <v>8</v>
      </c>
      <c r="I164" s="52" t="s">
        <v>23</v>
      </c>
      <c r="J164" s="68">
        <v>837</v>
      </c>
      <c r="K164" s="69">
        <v>1</v>
      </c>
      <c r="L164" s="70">
        <v>0</v>
      </c>
      <c r="M164" s="71"/>
      <c r="N164" s="71">
        <v>0</v>
      </c>
      <c r="O164" s="70">
        <v>364873</v>
      </c>
      <c r="P164" s="71">
        <v>107848</v>
      </c>
      <c r="Q164" s="70">
        <v>257025</v>
      </c>
      <c r="R164" s="71">
        <v>257025</v>
      </c>
      <c r="S164" s="72">
        <v>1.64E-4</v>
      </c>
      <c r="T164" s="73">
        <v>42.152099999999997</v>
      </c>
      <c r="U164" s="70">
        <v>0</v>
      </c>
      <c r="V164" s="71">
        <v>0</v>
      </c>
      <c r="W164" s="71">
        <v>0</v>
      </c>
      <c r="X164" s="74">
        <v>1.74E-4</v>
      </c>
      <c r="Y164" s="75">
        <v>0</v>
      </c>
      <c r="Z164" s="52"/>
    </row>
    <row r="165" spans="7:26" x14ac:dyDescent="0.3">
      <c r="G165" s="67"/>
      <c r="H165" s="52">
        <v>9</v>
      </c>
      <c r="I165" s="52" t="s">
        <v>0</v>
      </c>
      <c r="J165" s="68">
        <v>837</v>
      </c>
      <c r="K165" s="69">
        <v>1</v>
      </c>
      <c r="L165" s="70">
        <v>0</v>
      </c>
      <c r="M165" s="71"/>
      <c r="N165" s="71">
        <v>0</v>
      </c>
      <c r="O165" s="70">
        <v>364873</v>
      </c>
      <c r="P165" s="71">
        <v>107848</v>
      </c>
      <c r="Q165" s="70">
        <v>257025</v>
      </c>
      <c r="R165" s="71">
        <v>257025</v>
      </c>
      <c r="S165" s="72">
        <v>2.7599999999999999E-4</v>
      </c>
      <c r="T165" s="73">
        <v>70.93889999999999</v>
      </c>
      <c r="U165" s="70">
        <v>0</v>
      </c>
      <c r="V165" s="71">
        <v>0</v>
      </c>
      <c r="W165" s="71">
        <v>0</v>
      </c>
      <c r="X165" s="74">
        <v>2.4800000000000001E-4</v>
      </c>
      <c r="Y165" s="75">
        <v>0</v>
      </c>
      <c r="Z165" s="52"/>
    </row>
    <row r="166" spans="7:26" x14ac:dyDescent="0.3">
      <c r="G166" s="67"/>
      <c r="H166" s="52">
        <v>29</v>
      </c>
      <c r="I166" s="52" t="s">
        <v>24</v>
      </c>
      <c r="J166" s="68">
        <v>837</v>
      </c>
      <c r="K166" s="69">
        <v>1</v>
      </c>
      <c r="L166" s="70">
        <v>0</v>
      </c>
      <c r="M166" s="71"/>
      <c r="N166" s="71">
        <v>0</v>
      </c>
      <c r="O166" s="70">
        <v>364873</v>
      </c>
      <c r="P166" s="71">
        <v>107848</v>
      </c>
      <c r="Q166" s="70">
        <v>257025</v>
      </c>
      <c r="R166" s="71">
        <v>257025</v>
      </c>
      <c r="S166" s="72">
        <v>3.1029999999999999E-3</v>
      </c>
      <c r="T166" s="73">
        <v>797.54857499999991</v>
      </c>
      <c r="U166" s="70">
        <v>0</v>
      </c>
      <c r="V166" s="71">
        <v>0</v>
      </c>
      <c r="W166" s="71">
        <v>0</v>
      </c>
      <c r="X166" s="74">
        <v>3.1029999999999999E-3</v>
      </c>
      <c r="Y166" s="75">
        <v>0</v>
      </c>
      <c r="Z166" s="52"/>
    </row>
    <row r="167" spans="7:26" x14ac:dyDescent="0.3">
      <c r="G167" s="67"/>
      <c r="H167" s="52">
        <v>38</v>
      </c>
      <c r="I167" s="52" t="s">
        <v>12</v>
      </c>
      <c r="J167" s="68">
        <v>837</v>
      </c>
      <c r="K167" s="69">
        <v>1</v>
      </c>
      <c r="L167" s="70">
        <v>0</v>
      </c>
      <c r="M167" s="71"/>
      <c r="N167" s="71">
        <v>0</v>
      </c>
      <c r="O167" s="70">
        <v>364873</v>
      </c>
      <c r="P167" s="71">
        <v>107848</v>
      </c>
      <c r="Q167" s="70">
        <v>257025</v>
      </c>
      <c r="R167" s="71">
        <v>257025</v>
      </c>
      <c r="S167" s="72">
        <v>8.6000000000000003E-5</v>
      </c>
      <c r="T167" s="73">
        <v>22.104150000000001</v>
      </c>
      <c r="U167" s="70">
        <v>0</v>
      </c>
      <c r="V167" s="71">
        <v>0</v>
      </c>
      <c r="W167" s="71">
        <v>0</v>
      </c>
      <c r="X167" s="74">
        <v>9.5000000000000005E-5</v>
      </c>
      <c r="Y167" s="75">
        <v>0</v>
      </c>
      <c r="Z167" s="52"/>
    </row>
    <row r="168" spans="7:26" x14ac:dyDescent="0.3">
      <c r="G168" s="67"/>
      <c r="H168" s="52">
        <v>45</v>
      </c>
      <c r="I168" s="52" t="s">
        <v>92</v>
      </c>
      <c r="J168" s="68">
        <v>837</v>
      </c>
      <c r="K168" s="69">
        <v>1</v>
      </c>
      <c r="L168" s="70">
        <v>0</v>
      </c>
      <c r="M168" s="71"/>
      <c r="N168" s="71">
        <v>0</v>
      </c>
      <c r="O168" s="70">
        <v>364873</v>
      </c>
      <c r="P168" s="71">
        <v>107848</v>
      </c>
      <c r="Q168" s="70">
        <v>257025</v>
      </c>
      <c r="R168" s="71">
        <v>257025</v>
      </c>
      <c r="S168" s="72">
        <v>0</v>
      </c>
      <c r="T168" s="73">
        <v>0</v>
      </c>
      <c r="U168" s="70">
        <v>0</v>
      </c>
      <c r="V168" s="71">
        <v>0</v>
      </c>
      <c r="W168" s="71">
        <v>0</v>
      </c>
      <c r="X168" s="74">
        <v>0</v>
      </c>
      <c r="Y168" s="75">
        <v>0</v>
      </c>
      <c r="Z168" s="52"/>
    </row>
    <row r="169" spans="7:26" x14ac:dyDescent="0.3">
      <c r="G169" s="67"/>
      <c r="H169" s="52">
        <v>55</v>
      </c>
      <c r="I169" s="52" t="s">
        <v>26</v>
      </c>
      <c r="J169" s="68">
        <v>837</v>
      </c>
      <c r="K169" s="69">
        <v>1</v>
      </c>
      <c r="L169" s="70">
        <v>0</v>
      </c>
      <c r="M169" s="71"/>
      <c r="N169" s="71">
        <v>0</v>
      </c>
      <c r="O169" s="70">
        <v>364873</v>
      </c>
      <c r="P169" s="71">
        <v>107848</v>
      </c>
      <c r="Q169" s="70">
        <v>257025</v>
      </c>
      <c r="R169" s="71">
        <v>257025</v>
      </c>
      <c r="S169" s="72">
        <v>1.35E-4</v>
      </c>
      <c r="T169" s="73">
        <v>34.698374999999999</v>
      </c>
      <c r="U169" s="70">
        <v>0</v>
      </c>
      <c r="V169" s="71">
        <v>0</v>
      </c>
      <c r="W169" s="71">
        <v>0</v>
      </c>
      <c r="X169" s="74">
        <v>1.4799999999999999E-4</v>
      </c>
      <c r="Y169" s="75">
        <v>0</v>
      </c>
      <c r="Z169" s="52"/>
    </row>
    <row r="170" spans="7:26" x14ac:dyDescent="0.3">
      <c r="G170" s="67"/>
      <c r="H170" s="52">
        <v>71</v>
      </c>
      <c r="I170" s="52" t="s">
        <v>18</v>
      </c>
      <c r="J170" s="68">
        <v>837</v>
      </c>
      <c r="K170" s="69">
        <v>1</v>
      </c>
      <c r="L170" s="70">
        <v>0</v>
      </c>
      <c r="M170" s="71"/>
      <c r="N170" s="71">
        <v>0</v>
      </c>
      <c r="O170" s="70">
        <v>364873</v>
      </c>
      <c r="P170" s="71">
        <v>107848</v>
      </c>
      <c r="Q170" s="70">
        <v>257025</v>
      </c>
      <c r="R170" s="71">
        <v>257025</v>
      </c>
      <c r="S170" s="72">
        <v>9.0000000000000002E-6</v>
      </c>
      <c r="T170" s="73">
        <v>2.3132250000000001</v>
      </c>
      <c r="U170" s="70">
        <v>0</v>
      </c>
      <c r="V170" s="71">
        <v>0</v>
      </c>
      <c r="W170" s="71">
        <v>0</v>
      </c>
      <c r="X170" s="74">
        <v>1.0000000000000001E-5</v>
      </c>
      <c r="Y170" s="75">
        <v>0</v>
      </c>
      <c r="Z170" s="52"/>
    </row>
    <row r="171" spans="7:26" x14ac:dyDescent="0.3">
      <c r="G171" s="67"/>
      <c r="H171" s="52">
        <v>72</v>
      </c>
      <c r="I171" s="52" t="s">
        <v>28</v>
      </c>
      <c r="J171" s="68">
        <v>837</v>
      </c>
      <c r="K171" s="69">
        <v>1</v>
      </c>
      <c r="L171" s="70">
        <v>0</v>
      </c>
      <c r="M171" s="71"/>
      <c r="N171" s="71">
        <v>0</v>
      </c>
      <c r="O171" s="70">
        <v>364873</v>
      </c>
      <c r="P171" s="71">
        <v>107848</v>
      </c>
      <c r="Q171" s="70">
        <v>257025</v>
      </c>
      <c r="R171" s="71">
        <v>257025</v>
      </c>
      <c r="S171" s="72">
        <v>2.7500000000000002E-4</v>
      </c>
      <c r="T171" s="73">
        <v>70.681875000000005</v>
      </c>
      <c r="U171" s="70">
        <v>0</v>
      </c>
      <c r="V171" s="71">
        <v>0</v>
      </c>
      <c r="W171" s="71">
        <v>0</v>
      </c>
      <c r="X171" s="74">
        <v>2.9999999999999997E-4</v>
      </c>
      <c r="Y171" s="75">
        <v>0</v>
      </c>
      <c r="Z171" s="52"/>
    </row>
    <row r="172" spans="7:26" x14ac:dyDescent="0.3">
      <c r="G172" s="67"/>
      <c r="H172" s="52">
        <v>117</v>
      </c>
      <c r="I172" s="52" t="s">
        <v>21</v>
      </c>
      <c r="J172" s="68">
        <v>837</v>
      </c>
      <c r="K172" s="69">
        <v>1</v>
      </c>
      <c r="L172" s="70">
        <v>0</v>
      </c>
      <c r="M172" s="71"/>
      <c r="N172" s="71">
        <v>0</v>
      </c>
      <c r="O172" s="70">
        <v>364873</v>
      </c>
      <c r="P172" s="71">
        <v>107848</v>
      </c>
      <c r="Q172" s="70">
        <v>257025</v>
      </c>
      <c r="R172" s="71">
        <v>257025</v>
      </c>
      <c r="S172" s="72">
        <v>2.34E-4</v>
      </c>
      <c r="T172" s="73">
        <v>60.14385</v>
      </c>
      <c r="U172" s="70">
        <v>0</v>
      </c>
      <c r="V172" s="71">
        <v>0</v>
      </c>
      <c r="W172" s="71">
        <v>0</v>
      </c>
      <c r="X172" s="74">
        <v>2.5700000000000001E-4</v>
      </c>
      <c r="Y172" s="75">
        <v>0</v>
      </c>
      <c r="Z172" s="52"/>
    </row>
    <row r="173" spans="7:26" x14ac:dyDescent="0.3">
      <c r="G173" s="67"/>
      <c r="H173" s="52">
        <v>122</v>
      </c>
      <c r="I173" s="52" t="s">
        <v>93</v>
      </c>
      <c r="J173" s="68">
        <v>837</v>
      </c>
      <c r="K173" s="69">
        <v>1</v>
      </c>
      <c r="L173" s="70">
        <v>0</v>
      </c>
      <c r="M173" s="71"/>
      <c r="N173" s="71">
        <v>0</v>
      </c>
      <c r="O173" s="70">
        <v>364873</v>
      </c>
      <c r="P173" s="71">
        <v>107848</v>
      </c>
      <c r="Q173" s="70">
        <v>257025</v>
      </c>
      <c r="R173" s="71">
        <v>257025</v>
      </c>
      <c r="S173" s="72">
        <v>0</v>
      </c>
      <c r="T173" s="73">
        <v>0</v>
      </c>
      <c r="U173" s="70">
        <v>0</v>
      </c>
      <c r="V173" s="71">
        <v>0</v>
      </c>
      <c r="W173" s="71">
        <v>0</v>
      </c>
      <c r="X173" s="74">
        <v>0</v>
      </c>
      <c r="Y173" s="75">
        <v>0</v>
      </c>
      <c r="Z173" s="52"/>
    </row>
    <row r="174" spans="7:26" ht="15" thickBot="1" x14ac:dyDescent="0.35">
      <c r="G174" s="76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8"/>
      <c r="Z174" s="52"/>
    </row>
    <row r="175" spans="7:26" x14ac:dyDescent="0.3">
      <c r="G175" s="52">
        <v>45</v>
      </c>
      <c r="H175" s="52" t="s">
        <v>92</v>
      </c>
      <c r="I175" s="52"/>
      <c r="J175" s="68"/>
      <c r="K175" s="69"/>
      <c r="L175" s="71"/>
      <c r="M175" s="71"/>
      <c r="N175" s="71"/>
      <c r="O175" s="71"/>
      <c r="P175" s="71"/>
      <c r="Q175" s="71"/>
      <c r="R175" s="71"/>
      <c r="S175" s="74"/>
      <c r="T175" s="73">
        <v>1141654.1635049998</v>
      </c>
      <c r="U175" s="71"/>
      <c r="V175" s="71"/>
      <c r="W175" s="71"/>
      <c r="X175" s="74"/>
      <c r="Y175" s="73">
        <v>87319.486391999992</v>
      </c>
      <c r="Z175" s="79">
        <v>1228973.6498969998</v>
      </c>
    </row>
    <row r="176" spans="7:26" x14ac:dyDescent="0.3">
      <c r="G176" s="52"/>
      <c r="H176" s="52"/>
      <c r="I176" s="52"/>
      <c r="J176" s="68"/>
      <c r="K176" s="69"/>
      <c r="L176" s="71"/>
      <c r="M176" s="71"/>
      <c r="N176" s="71"/>
      <c r="O176" s="71"/>
      <c r="P176" s="71"/>
      <c r="Q176" s="71"/>
      <c r="R176" s="71"/>
      <c r="S176" s="74"/>
      <c r="T176" s="73"/>
      <c r="U176" s="71"/>
      <c r="V176" s="71"/>
      <c r="W176" s="71"/>
      <c r="X176" s="74"/>
      <c r="Y176" s="73"/>
      <c r="Z176" s="52"/>
    </row>
    <row r="177" spans="7:26" x14ac:dyDescent="0.3">
      <c r="G177" s="52"/>
      <c r="H177" s="52"/>
      <c r="I177" s="52"/>
      <c r="J177" s="68"/>
      <c r="K177" s="69"/>
      <c r="L177" s="71"/>
      <c r="M177" s="71"/>
      <c r="N177" s="71"/>
      <c r="O177" s="71"/>
      <c r="P177" s="71"/>
      <c r="Q177" s="71"/>
      <c r="R177" s="71"/>
      <c r="S177" s="74"/>
      <c r="T177" s="73"/>
      <c r="U177" s="71"/>
      <c r="V177" s="71"/>
      <c r="W177" s="71"/>
      <c r="X177" s="74"/>
      <c r="Y177" s="73"/>
      <c r="Z177" s="52"/>
    </row>
    <row r="178" spans="7:26" ht="15" thickBot="1" x14ac:dyDescent="0.35">
      <c r="G178" s="52"/>
      <c r="H178" s="52"/>
      <c r="I178" s="52"/>
      <c r="J178" s="53" t="s">
        <v>56</v>
      </c>
      <c r="K178" s="54" t="s">
        <v>57</v>
      </c>
      <c r="L178" s="55" t="s">
        <v>58</v>
      </c>
      <c r="M178" s="55" t="s">
        <v>171</v>
      </c>
      <c r="N178" s="55"/>
      <c r="O178" s="55" t="s">
        <v>59</v>
      </c>
      <c r="P178" s="55" t="s">
        <v>172</v>
      </c>
      <c r="Q178" s="55"/>
      <c r="R178" s="55" t="s">
        <v>60</v>
      </c>
      <c r="S178" s="56" t="s">
        <v>61</v>
      </c>
      <c r="T178" s="57" t="s">
        <v>62</v>
      </c>
      <c r="U178" s="55" t="s">
        <v>63</v>
      </c>
      <c r="V178" s="55" t="s">
        <v>64</v>
      </c>
      <c r="W178" s="55" t="s">
        <v>65</v>
      </c>
      <c r="X178" s="56" t="s">
        <v>66</v>
      </c>
      <c r="Y178" s="57" t="s">
        <v>67</v>
      </c>
      <c r="Z178" s="52"/>
    </row>
    <row r="179" spans="7:26" ht="15.6" x14ac:dyDescent="0.3">
      <c r="G179" s="58">
        <v>68</v>
      </c>
      <c r="H179" s="59" t="s">
        <v>94</v>
      </c>
      <c r="I179" s="60"/>
      <c r="J179" s="61"/>
      <c r="K179" s="62"/>
      <c r="L179" s="63"/>
      <c r="M179" s="63"/>
      <c r="N179" s="63"/>
      <c r="O179" s="63"/>
      <c r="P179" s="63"/>
      <c r="Q179" s="63"/>
      <c r="R179" s="63"/>
      <c r="S179" s="64"/>
      <c r="T179" s="65"/>
      <c r="U179" s="63"/>
      <c r="V179" s="63"/>
      <c r="W179" s="63"/>
      <c r="X179" s="64"/>
      <c r="Y179" s="66"/>
      <c r="Z179" s="52"/>
    </row>
    <row r="180" spans="7:26" x14ac:dyDescent="0.3">
      <c r="G180" s="67"/>
      <c r="H180" s="52">
        <v>1</v>
      </c>
      <c r="I180" s="52" t="s">
        <v>11</v>
      </c>
      <c r="J180" s="68">
        <v>236</v>
      </c>
      <c r="K180" s="69">
        <v>1</v>
      </c>
      <c r="L180" s="70">
        <v>0</v>
      </c>
      <c r="M180" s="71">
        <v>-28094</v>
      </c>
      <c r="N180" s="71">
        <v>28094</v>
      </c>
      <c r="O180" s="70">
        <v>2542</v>
      </c>
      <c r="P180" s="70"/>
      <c r="Q180" s="70">
        <v>2542</v>
      </c>
      <c r="R180" s="71">
        <v>30636</v>
      </c>
      <c r="S180" s="72">
        <v>2.0739999999999999E-3</v>
      </c>
      <c r="T180" s="73">
        <v>63.539063999999996</v>
      </c>
      <c r="U180" s="70">
        <v>205</v>
      </c>
      <c r="V180" s="71">
        <v>-15097</v>
      </c>
      <c r="W180" s="71">
        <v>15302</v>
      </c>
      <c r="X180" s="74">
        <v>2.2769999999999999E-3</v>
      </c>
      <c r="Y180" s="75">
        <v>34.842653999999996</v>
      </c>
      <c r="Z180" s="52"/>
    </row>
    <row r="181" spans="7:26" x14ac:dyDescent="0.3">
      <c r="G181" s="67"/>
      <c r="H181" s="52">
        <v>2</v>
      </c>
      <c r="I181" s="52" t="s">
        <v>27</v>
      </c>
      <c r="J181" s="68">
        <v>236</v>
      </c>
      <c r="K181" s="69">
        <v>1</v>
      </c>
      <c r="L181" s="70">
        <v>0</v>
      </c>
      <c r="M181" s="71">
        <v>-28094</v>
      </c>
      <c r="N181" s="71">
        <v>28094</v>
      </c>
      <c r="O181" s="70">
        <v>2542</v>
      </c>
      <c r="P181" s="70"/>
      <c r="Q181" s="70">
        <v>2542</v>
      </c>
      <c r="R181" s="71">
        <v>30636</v>
      </c>
      <c r="S181" s="72">
        <v>2.3000000000000001E-4</v>
      </c>
      <c r="T181" s="73">
        <v>7.0462800000000003</v>
      </c>
      <c r="U181" s="70">
        <v>205</v>
      </c>
      <c r="V181" s="71">
        <v>-15097</v>
      </c>
      <c r="W181" s="71">
        <v>15302</v>
      </c>
      <c r="X181" s="74">
        <v>2.6200000000000003E-4</v>
      </c>
      <c r="Y181" s="75">
        <v>4.0091240000000008</v>
      </c>
      <c r="Z181" s="52"/>
    </row>
    <row r="182" spans="7:26" x14ac:dyDescent="0.3">
      <c r="G182" s="67"/>
      <c r="H182" s="52">
        <v>3</v>
      </c>
      <c r="I182" s="52" t="s">
        <v>20</v>
      </c>
      <c r="J182" s="68">
        <v>236</v>
      </c>
      <c r="K182" s="69">
        <v>1</v>
      </c>
      <c r="L182" s="70">
        <v>0</v>
      </c>
      <c r="M182" s="71">
        <v>-28094</v>
      </c>
      <c r="N182" s="71">
        <v>28094</v>
      </c>
      <c r="O182" s="70">
        <v>2542</v>
      </c>
      <c r="P182" s="70"/>
      <c r="Q182" s="70">
        <v>2542</v>
      </c>
      <c r="R182" s="71">
        <v>30636</v>
      </c>
      <c r="S182" s="72">
        <v>5.2599999999999999E-4</v>
      </c>
      <c r="T182" s="73">
        <v>16.114536000000001</v>
      </c>
      <c r="U182" s="70">
        <v>205</v>
      </c>
      <c r="V182" s="71">
        <v>-15097</v>
      </c>
      <c r="W182" s="71">
        <v>15302</v>
      </c>
      <c r="X182" s="74">
        <v>5.7799999999999995E-4</v>
      </c>
      <c r="Y182" s="75">
        <v>8.844555999999999</v>
      </c>
      <c r="Z182" s="52"/>
    </row>
    <row r="183" spans="7:26" x14ac:dyDescent="0.3">
      <c r="G183" s="67"/>
      <c r="H183" s="52">
        <v>4</v>
      </c>
      <c r="I183" s="52" t="s">
        <v>10</v>
      </c>
      <c r="J183" s="68">
        <v>236</v>
      </c>
      <c r="K183" s="69">
        <v>0.6</v>
      </c>
      <c r="L183" s="70">
        <v>0</v>
      </c>
      <c r="M183" s="71">
        <v>-28094</v>
      </c>
      <c r="N183" s="71">
        <v>16856.399999999998</v>
      </c>
      <c r="O183" s="70">
        <v>2542</v>
      </c>
      <c r="P183" s="70"/>
      <c r="Q183" s="70">
        <v>1525.2</v>
      </c>
      <c r="R183" s="71">
        <v>18381.599999999999</v>
      </c>
      <c r="S183" s="72">
        <v>7.8399999999999997E-3</v>
      </c>
      <c r="T183" s="73">
        <v>144.11174399999999</v>
      </c>
      <c r="U183" s="70">
        <v>205</v>
      </c>
      <c r="V183" s="71">
        <v>-15097</v>
      </c>
      <c r="W183" s="71">
        <v>9181.1999999999989</v>
      </c>
      <c r="X183" s="74">
        <v>8.5789999999999998E-3</v>
      </c>
      <c r="Y183" s="75">
        <v>78.765514799999991</v>
      </c>
      <c r="Z183" s="52"/>
    </row>
    <row r="184" spans="7:26" x14ac:dyDescent="0.3">
      <c r="G184" s="67"/>
      <c r="H184" s="52">
        <v>136</v>
      </c>
      <c r="I184" s="52" t="s">
        <v>147</v>
      </c>
      <c r="J184" s="68">
        <v>236</v>
      </c>
      <c r="K184" s="69">
        <v>0.6</v>
      </c>
      <c r="L184" s="70">
        <v>0</v>
      </c>
      <c r="M184" s="71">
        <v>-28094</v>
      </c>
      <c r="N184" s="71">
        <v>16856.399999999998</v>
      </c>
      <c r="O184" s="70">
        <v>2542</v>
      </c>
      <c r="P184" s="70"/>
      <c r="Q184" s="70">
        <v>1525.2</v>
      </c>
      <c r="R184" s="71">
        <v>18381.599999999999</v>
      </c>
      <c r="S184" s="72">
        <v>2.0100000000000001E-4</v>
      </c>
      <c r="T184" s="73">
        <v>3.6947015999999997</v>
      </c>
      <c r="U184" s="70">
        <v>205</v>
      </c>
      <c r="V184" s="71">
        <v>-15097</v>
      </c>
      <c r="W184" s="71">
        <v>9181.1999999999989</v>
      </c>
      <c r="X184" s="74">
        <v>1.75E-4</v>
      </c>
      <c r="Y184" s="75">
        <v>1.6067099999999999</v>
      </c>
      <c r="Z184" s="52"/>
    </row>
    <row r="185" spans="7:26" x14ac:dyDescent="0.3">
      <c r="G185" s="67"/>
      <c r="H185" s="52">
        <v>6</v>
      </c>
      <c r="I185" s="52" t="s">
        <v>73</v>
      </c>
      <c r="J185" s="68">
        <v>236</v>
      </c>
      <c r="K185" s="69">
        <v>0.6</v>
      </c>
      <c r="L185" s="70">
        <v>0</v>
      </c>
      <c r="M185" s="71">
        <v>-28094</v>
      </c>
      <c r="N185" s="71">
        <v>16856.399999999998</v>
      </c>
      <c r="O185" s="70">
        <v>2542</v>
      </c>
      <c r="P185" s="70"/>
      <c r="Q185" s="70">
        <v>1525.2</v>
      </c>
      <c r="R185" s="71">
        <v>18381.599999999999</v>
      </c>
      <c r="S185" s="72">
        <v>0</v>
      </c>
      <c r="T185" s="73">
        <v>0</v>
      </c>
      <c r="U185" s="70">
        <v>205</v>
      </c>
      <c r="V185" s="71">
        <v>-15097</v>
      </c>
      <c r="W185" s="71">
        <v>9181.1999999999989</v>
      </c>
      <c r="X185" s="74">
        <v>0</v>
      </c>
      <c r="Y185" s="75">
        <v>0</v>
      </c>
      <c r="Z185" s="52"/>
    </row>
    <row r="186" spans="7:26" x14ac:dyDescent="0.3">
      <c r="G186" s="67"/>
      <c r="H186" s="52">
        <v>7</v>
      </c>
      <c r="I186" s="52" t="s">
        <v>9</v>
      </c>
      <c r="J186" s="68">
        <v>236</v>
      </c>
      <c r="K186" s="69">
        <v>1</v>
      </c>
      <c r="L186" s="70">
        <v>0</v>
      </c>
      <c r="M186" s="71">
        <v>-28094</v>
      </c>
      <c r="N186" s="71">
        <v>28094</v>
      </c>
      <c r="O186" s="70">
        <v>2542</v>
      </c>
      <c r="P186" s="70"/>
      <c r="Q186" s="70">
        <v>2542</v>
      </c>
      <c r="R186" s="71">
        <v>30636</v>
      </c>
      <c r="S186" s="72">
        <v>1.08E-4</v>
      </c>
      <c r="T186" s="73">
        <v>3.3086880000000001</v>
      </c>
      <c r="U186" s="70">
        <v>205</v>
      </c>
      <c r="V186" s="71">
        <v>-15097</v>
      </c>
      <c r="W186" s="71">
        <v>15302</v>
      </c>
      <c r="X186" s="74">
        <v>1.1900000000000001E-4</v>
      </c>
      <c r="Y186" s="75">
        <v>1.8209380000000002</v>
      </c>
      <c r="Z186" s="52"/>
    </row>
    <row r="187" spans="7:26" x14ac:dyDescent="0.3">
      <c r="G187" s="67"/>
      <c r="H187" s="52">
        <v>8</v>
      </c>
      <c r="I187" s="52" t="s">
        <v>23</v>
      </c>
      <c r="J187" s="68">
        <v>236</v>
      </c>
      <c r="K187" s="69">
        <v>1</v>
      </c>
      <c r="L187" s="70">
        <v>0</v>
      </c>
      <c r="M187" s="71">
        <v>-28094</v>
      </c>
      <c r="N187" s="71">
        <v>28094</v>
      </c>
      <c r="O187" s="70">
        <v>2542</v>
      </c>
      <c r="P187" s="70"/>
      <c r="Q187" s="70">
        <v>2542</v>
      </c>
      <c r="R187" s="71">
        <v>30636</v>
      </c>
      <c r="S187" s="72">
        <v>1.64E-4</v>
      </c>
      <c r="T187" s="73">
        <v>5.0243039999999999</v>
      </c>
      <c r="U187" s="70">
        <v>205</v>
      </c>
      <c r="V187" s="71">
        <v>-15097</v>
      </c>
      <c r="W187" s="71">
        <v>15302</v>
      </c>
      <c r="X187" s="74">
        <v>1.74E-4</v>
      </c>
      <c r="Y187" s="75">
        <v>2.6625480000000001</v>
      </c>
      <c r="Z187" s="52"/>
    </row>
    <row r="188" spans="7:26" x14ac:dyDescent="0.3">
      <c r="G188" s="67"/>
      <c r="H188" s="52">
        <v>9</v>
      </c>
      <c r="I188" s="52" t="s">
        <v>0</v>
      </c>
      <c r="J188" s="68">
        <v>236</v>
      </c>
      <c r="K188" s="69">
        <v>1</v>
      </c>
      <c r="L188" s="70">
        <v>0</v>
      </c>
      <c r="M188" s="71">
        <v>-28094</v>
      </c>
      <c r="N188" s="71">
        <v>28094</v>
      </c>
      <c r="O188" s="70">
        <v>2542</v>
      </c>
      <c r="P188" s="70"/>
      <c r="Q188" s="70">
        <v>2542</v>
      </c>
      <c r="R188" s="71">
        <v>30636</v>
      </c>
      <c r="S188" s="72">
        <v>2.7599999999999999E-4</v>
      </c>
      <c r="T188" s="73">
        <v>8.4555360000000004</v>
      </c>
      <c r="U188" s="70">
        <v>205</v>
      </c>
      <c r="V188" s="71">
        <v>-15097</v>
      </c>
      <c r="W188" s="71">
        <v>15302</v>
      </c>
      <c r="X188" s="74">
        <v>2.4800000000000001E-4</v>
      </c>
      <c r="Y188" s="75">
        <v>3.794896</v>
      </c>
      <c r="Z188" s="52"/>
    </row>
    <row r="189" spans="7:26" x14ac:dyDescent="0.3">
      <c r="G189" s="67"/>
      <c r="H189" s="52">
        <v>17</v>
      </c>
      <c r="I189" s="52" t="s">
        <v>16</v>
      </c>
      <c r="J189" s="68">
        <v>236</v>
      </c>
      <c r="K189" s="69">
        <v>1</v>
      </c>
      <c r="L189" s="70">
        <v>0</v>
      </c>
      <c r="M189" s="71">
        <v>-28094</v>
      </c>
      <c r="N189" s="71">
        <v>28094</v>
      </c>
      <c r="O189" s="70">
        <v>2542</v>
      </c>
      <c r="P189" s="70"/>
      <c r="Q189" s="70">
        <v>2542</v>
      </c>
      <c r="R189" s="71">
        <v>30636</v>
      </c>
      <c r="S189" s="72">
        <v>6.4899999999999995E-4</v>
      </c>
      <c r="T189" s="73">
        <v>19.882763999999998</v>
      </c>
      <c r="U189" s="70">
        <v>205</v>
      </c>
      <c r="V189" s="71">
        <v>-15097</v>
      </c>
      <c r="W189" s="71">
        <v>15302</v>
      </c>
      <c r="X189" s="74">
        <v>7.0899999999999999E-4</v>
      </c>
      <c r="Y189" s="75">
        <v>10.849118000000001</v>
      </c>
      <c r="Z189" s="52"/>
    </row>
    <row r="190" spans="7:26" x14ac:dyDescent="0.3">
      <c r="G190" s="67"/>
      <c r="H190" s="52">
        <v>29</v>
      </c>
      <c r="I190" s="52" t="s">
        <v>24</v>
      </c>
      <c r="J190" s="68">
        <v>236</v>
      </c>
      <c r="K190" s="69">
        <v>1</v>
      </c>
      <c r="L190" s="70">
        <v>0</v>
      </c>
      <c r="M190" s="71">
        <v>-28094</v>
      </c>
      <c r="N190" s="71">
        <v>28094</v>
      </c>
      <c r="O190" s="70">
        <v>2542</v>
      </c>
      <c r="P190" s="70"/>
      <c r="Q190" s="70">
        <v>2542</v>
      </c>
      <c r="R190" s="71">
        <v>30636</v>
      </c>
      <c r="S190" s="72">
        <v>3.1029999999999999E-3</v>
      </c>
      <c r="T190" s="73">
        <v>95.063507999999999</v>
      </c>
      <c r="U190" s="70">
        <v>205</v>
      </c>
      <c r="V190" s="71">
        <v>-15097</v>
      </c>
      <c r="W190" s="71">
        <v>15302</v>
      </c>
      <c r="X190" s="74">
        <v>3.1029999999999999E-3</v>
      </c>
      <c r="Y190" s="75">
        <v>47.482105999999995</v>
      </c>
      <c r="Z190" s="52"/>
    </row>
    <row r="191" spans="7:26" x14ac:dyDescent="0.3">
      <c r="G191" s="67"/>
      <c r="H191" s="52">
        <v>38</v>
      </c>
      <c r="I191" s="52" t="s">
        <v>12</v>
      </c>
      <c r="J191" s="68">
        <v>236</v>
      </c>
      <c r="K191" s="69">
        <v>1</v>
      </c>
      <c r="L191" s="70">
        <v>0</v>
      </c>
      <c r="M191" s="71">
        <v>-28094</v>
      </c>
      <c r="N191" s="71">
        <v>28094</v>
      </c>
      <c r="O191" s="70">
        <v>2542</v>
      </c>
      <c r="P191" s="70"/>
      <c r="Q191" s="70">
        <v>2542</v>
      </c>
      <c r="R191" s="71">
        <v>30636</v>
      </c>
      <c r="S191" s="72">
        <v>8.6000000000000003E-5</v>
      </c>
      <c r="T191" s="73">
        <v>2.6346959999999999</v>
      </c>
      <c r="U191" s="70">
        <v>205</v>
      </c>
      <c r="V191" s="71">
        <v>-15097</v>
      </c>
      <c r="W191" s="71">
        <v>15302</v>
      </c>
      <c r="X191" s="74">
        <v>9.5000000000000005E-5</v>
      </c>
      <c r="Y191" s="75">
        <v>1.4536900000000001</v>
      </c>
      <c r="Z191" s="52"/>
    </row>
    <row r="192" spans="7:26" x14ac:dyDescent="0.3">
      <c r="G192" s="67"/>
      <c r="H192" s="52">
        <v>55</v>
      </c>
      <c r="I192" s="52" t="s">
        <v>26</v>
      </c>
      <c r="J192" s="68">
        <v>236</v>
      </c>
      <c r="K192" s="69">
        <v>1</v>
      </c>
      <c r="L192" s="70">
        <v>0</v>
      </c>
      <c r="M192" s="71">
        <v>-28094</v>
      </c>
      <c r="N192" s="71">
        <v>28094</v>
      </c>
      <c r="O192" s="70">
        <v>2542</v>
      </c>
      <c r="P192" s="70"/>
      <c r="Q192" s="70">
        <v>2542</v>
      </c>
      <c r="R192" s="71">
        <v>30636</v>
      </c>
      <c r="S192" s="72">
        <v>1.35E-4</v>
      </c>
      <c r="T192" s="73">
        <v>4.1358600000000001</v>
      </c>
      <c r="U192" s="70">
        <v>205</v>
      </c>
      <c r="V192" s="71">
        <v>-15097</v>
      </c>
      <c r="W192" s="71">
        <v>15302</v>
      </c>
      <c r="X192" s="74">
        <v>1.4799999999999999E-4</v>
      </c>
      <c r="Y192" s="75">
        <v>2.2646959999999998</v>
      </c>
      <c r="Z192" s="52"/>
    </row>
    <row r="193" spans="7:26" x14ac:dyDescent="0.3">
      <c r="G193" s="67"/>
      <c r="H193" s="52">
        <v>68</v>
      </c>
      <c r="I193" s="52" t="s">
        <v>94</v>
      </c>
      <c r="J193" s="68">
        <v>236</v>
      </c>
      <c r="K193" s="69">
        <v>1</v>
      </c>
      <c r="L193" s="70">
        <v>0</v>
      </c>
      <c r="M193" s="71">
        <v>-28094</v>
      </c>
      <c r="N193" s="71">
        <v>28094</v>
      </c>
      <c r="O193" s="70">
        <v>2542</v>
      </c>
      <c r="P193" s="70"/>
      <c r="Q193" s="70">
        <v>2542</v>
      </c>
      <c r="R193" s="71">
        <v>30636</v>
      </c>
      <c r="S193" s="72">
        <v>0</v>
      </c>
      <c r="T193" s="73">
        <v>0</v>
      </c>
      <c r="U193" s="70">
        <v>205</v>
      </c>
      <c r="V193" s="71">
        <v>-15097</v>
      </c>
      <c r="W193" s="71">
        <v>15302</v>
      </c>
      <c r="X193" s="74">
        <v>0</v>
      </c>
      <c r="Y193" s="75">
        <v>0</v>
      </c>
      <c r="Z193" s="52"/>
    </row>
    <row r="194" spans="7:26" x14ac:dyDescent="0.3">
      <c r="G194" s="67"/>
      <c r="H194" s="52">
        <v>71</v>
      </c>
      <c r="I194" s="52" t="s">
        <v>18</v>
      </c>
      <c r="J194" s="68">
        <v>236</v>
      </c>
      <c r="K194" s="69">
        <v>1</v>
      </c>
      <c r="L194" s="70">
        <v>0</v>
      </c>
      <c r="M194" s="71">
        <v>-28094</v>
      </c>
      <c r="N194" s="71">
        <v>28094</v>
      </c>
      <c r="O194" s="70">
        <v>2542</v>
      </c>
      <c r="P194" s="70"/>
      <c r="Q194" s="70">
        <v>2542</v>
      </c>
      <c r="R194" s="71">
        <v>30636</v>
      </c>
      <c r="S194" s="72">
        <v>9.0000000000000002E-6</v>
      </c>
      <c r="T194" s="73">
        <v>0.27572400000000002</v>
      </c>
      <c r="U194" s="70">
        <v>205</v>
      </c>
      <c r="V194" s="71">
        <v>-15097</v>
      </c>
      <c r="W194" s="71">
        <v>15302</v>
      </c>
      <c r="X194" s="74">
        <v>1.0000000000000001E-5</v>
      </c>
      <c r="Y194" s="75">
        <v>0.15302000000000002</v>
      </c>
      <c r="Z194" s="52"/>
    </row>
    <row r="195" spans="7:26" x14ac:dyDescent="0.3">
      <c r="G195" s="67"/>
      <c r="H195" s="52">
        <v>72</v>
      </c>
      <c r="I195" s="52" t="s">
        <v>28</v>
      </c>
      <c r="J195" s="68">
        <v>236</v>
      </c>
      <c r="K195" s="69">
        <v>1</v>
      </c>
      <c r="L195" s="70">
        <v>0</v>
      </c>
      <c r="M195" s="71">
        <v>-28094</v>
      </c>
      <c r="N195" s="71">
        <v>28094</v>
      </c>
      <c r="O195" s="70">
        <v>2542</v>
      </c>
      <c r="P195" s="70"/>
      <c r="Q195" s="70">
        <v>2542</v>
      </c>
      <c r="R195" s="71">
        <v>30636</v>
      </c>
      <c r="S195" s="72">
        <v>2.7500000000000002E-4</v>
      </c>
      <c r="T195" s="73">
        <v>8.4249000000000009</v>
      </c>
      <c r="U195" s="70">
        <v>205</v>
      </c>
      <c r="V195" s="71">
        <v>-15097</v>
      </c>
      <c r="W195" s="71">
        <v>15302</v>
      </c>
      <c r="X195" s="74">
        <v>2.9999999999999997E-4</v>
      </c>
      <c r="Y195" s="75">
        <v>4.5905999999999993</v>
      </c>
      <c r="Z195" s="52"/>
    </row>
    <row r="196" spans="7:26" x14ac:dyDescent="0.3">
      <c r="G196" s="67"/>
      <c r="H196" s="52">
        <v>117</v>
      </c>
      <c r="I196" s="52" t="s">
        <v>21</v>
      </c>
      <c r="J196" s="68">
        <v>236</v>
      </c>
      <c r="K196" s="69">
        <v>1</v>
      </c>
      <c r="L196" s="70">
        <v>0</v>
      </c>
      <c r="M196" s="71">
        <v>-28094</v>
      </c>
      <c r="N196" s="71">
        <v>28094</v>
      </c>
      <c r="O196" s="70">
        <v>2542</v>
      </c>
      <c r="P196" s="70"/>
      <c r="Q196" s="70">
        <v>2542</v>
      </c>
      <c r="R196" s="71">
        <v>30636</v>
      </c>
      <c r="S196" s="72">
        <v>2.34E-4</v>
      </c>
      <c r="T196" s="73">
        <v>7.1688239999999999</v>
      </c>
      <c r="U196" s="70">
        <v>205</v>
      </c>
      <c r="V196" s="71">
        <v>-15097</v>
      </c>
      <c r="W196" s="71">
        <v>15302</v>
      </c>
      <c r="X196" s="74">
        <v>2.5700000000000001E-4</v>
      </c>
      <c r="Y196" s="75">
        <v>3.9326140000000001</v>
      </c>
      <c r="Z196" s="52"/>
    </row>
    <row r="197" spans="7:26" x14ac:dyDescent="0.3">
      <c r="G197" s="67"/>
      <c r="H197" s="52">
        <v>122</v>
      </c>
      <c r="I197" s="52" t="s">
        <v>93</v>
      </c>
      <c r="J197" s="68">
        <v>236</v>
      </c>
      <c r="K197" s="69">
        <v>1</v>
      </c>
      <c r="L197" s="70">
        <v>0</v>
      </c>
      <c r="M197" s="71">
        <v>-28094</v>
      </c>
      <c r="N197" s="71">
        <v>28094</v>
      </c>
      <c r="O197" s="70">
        <v>2542</v>
      </c>
      <c r="P197" s="70"/>
      <c r="Q197" s="70">
        <v>2542</v>
      </c>
      <c r="R197" s="71">
        <v>30636</v>
      </c>
      <c r="S197" s="72">
        <v>0</v>
      </c>
      <c r="T197" s="73">
        <v>0</v>
      </c>
      <c r="U197" s="70">
        <v>205</v>
      </c>
      <c r="V197" s="71">
        <v>-15097</v>
      </c>
      <c r="W197" s="71">
        <v>15302</v>
      </c>
      <c r="X197" s="74">
        <v>0</v>
      </c>
      <c r="Y197" s="75">
        <v>0</v>
      </c>
      <c r="Z197" s="52"/>
    </row>
    <row r="198" spans="7:26" x14ac:dyDescent="0.3">
      <c r="G198" s="67"/>
      <c r="H198" s="52"/>
      <c r="I198" s="52"/>
      <c r="J198" s="68"/>
      <c r="K198" s="69"/>
      <c r="L198" s="71"/>
      <c r="M198" s="71"/>
      <c r="N198" s="71"/>
      <c r="O198" s="71"/>
      <c r="P198" s="71"/>
      <c r="Q198" s="71"/>
      <c r="R198" s="71"/>
      <c r="S198" s="74"/>
      <c r="T198" s="73"/>
      <c r="U198" s="71"/>
      <c r="V198" s="71"/>
      <c r="W198" s="71"/>
      <c r="X198" s="74"/>
      <c r="Y198" s="75"/>
      <c r="Z198" s="52"/>
    </row>
    <row r="199" spans="7:26" ht="15.6" x14ac:dyDescent="0.3">
      <c r="G199" s="80">
        <v>68</v>
      </c>
      <c r="H199" s="81" t="s">
        <v>94</v>
      </c>
      <c r="I199" s="52"/>
      <c r="J199" s="68"/>
      <c r="K199" s="69"/>
      <c r="L199" s="71"/>
      <c r="M199" s="71"/>
      <c r="N199" s="71"/>
      <c r="O199" s="71"/>
      <c r="P199" s="71"/>
      <c r="Q199" s="71"/>
      <c r="R199" s="71"/>
      <c r="S199" s="74"/>
      <c r="T199" s="73"/>
      <c r="U199" s="71"/>
      <c r="V199" s="71"/>
      <c r="W199" s="71"/>
      <c r="X199" s="74"/>
      <c r="Y199" s="75"/>
      <c r="Z199" s="52"/>
    </row>
    <row r="200" spans="7:26" x14ac:dyDescent="0.3">
      <c r="G200" s="67"/>
      <c r="H200" s="52">
        <v>1</v>
      </c>
      <c r="I200" s="52" t="s">
        <v>11</v>
      </c>
      <c r="J200" s="68">
        <v>827</v>
      </c>
      <c r="K200" s="69">
        <v>1</v>
      </c>
      <c r="L200" s="70">
        <v>0</v>
      </c>
      <c r="M200" s="71"/>
      <c r="N200" s="71">
        <v>0</v>
      </c>
      <c r="O200" s="70">
        <v>4780</v>
      </c>
      <c r="P200" s="71">
        <v>681</v>
      </c>
      <c r="Q200" s="70">
        <v>4099</v>
      </c>
      <c r="R200" s="71">
        <v>4099</v>
      </c>
      <c r="S200" s="72">
        <v>2.0739999999999999E-3</v>
      </c>
      <c r="T200" s="73">
        <v>8.5013259999999988</v>
      </c>
      <c r="U200" s="70">
        <v>0</v>
      </c>
      <c r="V200" s="71"/>
      <c r="W200" s="71">
        <v>0</v>
      </c>
      <c r="X200" s="74">
        <v>2.2769999999999999E-3</v>
      </c>
      <c r="Y200" s="75">
        <v>0</v>
      </c>
      <c r="Z200" s="52"/>
    </row>
    <row r="201" spans="7:26" x14ac:dyDescent="0.3">
      <c r="G201" s="67"/>
      <c r="H201" s="52">
        <v>2</v>
      </c>
      <c r="I201" s="52" t="s">
        <v>27</v>
      </c>
      <c r="J201" s="68">
        <v>827</v>
      </c>
      <c r="K201" s="69">
        <v>1</v>
      </c>
      <c r="L201" s="70">
        <v>0</v>
      </c>
      <c r="M201" s="71"/>
      <c r="N201" s="71">
        <v>0</v>
      </c>
      <c r="O201" s="70">
        <v>4780</v>
      </c>
      <c r="P201" s="71">
        <v>681</v>
      </c>
      <c r="Q201" s="70">
        <v>4099</v>
      </c>
      <c r="R201" s="71">
        <v>4099</v>
      </c>
      <c r="S201" s="72">
        <v>2.3000000000000001E-4</v>
      </c>
      <c r="T201" s="73">
        <v>0.94277</v>
      </c>
      <c r="U201" s="70">
        <v>0</v>
      </c>
      <c r="V201" s="71"/>
      <c r="W201" s="71">
        <v>0</v>
      </c>
      <c r="X201" s="74">
        <v>2.6200000000000003E-4</v>
      </c>
      <c r="Y201" s="75">
        <v>0</v>
      </c>
      <c r="Z201" s="52"/>
    </row>
    <row r="202" spans="7:26" x14ac:dyDescent="0.3">
      <c r="G202" s="67"/>
      <c r="H202" s="52">
        <v>3</v>
      </c>
      <c r="I202" s="52" t="s">
        <v>20</v>
      </c>
      <c r="J202" s="68">
        <v>827</v>
      </c>
      <c r="K202" s="69">
        <v>1</v>
      </c>
      <c r="L202" s="70">
        <v>0</v>
      </c>
      <c r="M202" s="71"/>
      <c r="N202" s="71">
        <v>0</v>
      </c>
      <c r="O202" s="70">
        <v>4780</v>
      </c>
      <c r="P202" s="71">
        <v>681</v>
      </c>
      <c r="Q202" s="70">
        <v>4099</v>
      </c>
      <c r="R202" s="71">
        <v>4099</v>
      </c>
      <c r="S202" s="72">
        <v>5.2599999999999999E-4</v>
      </c>
      <c r="T202" s="73">
        <v>2.1560739999999998</v>
      </c>
      <c r="U202" s="70">
        <v>0</v>
      </c>
      <c r="V202" s="71"/>
      <c r="W202" s="71">
        <v>0</v>
      </c>
      <c r="X202" s="74">
        <v>5.7799999999999995E-4</v>
      </c>
      <c r="Y202" s="75">
        <v>0</v>
      </c>
      <c r="Z202" s="52"/>
    </row>
    <row r="203" spans="7:26" x14ac:dyDescent="0.3">
      <c r="G203" s="67"/>
      <c r="H203" s="52">
        <v>4</v>
      </c>
      <c r="I203" s="52" t="s">
        <v>10</v>
      </c>
      <c r="J203" s="68">
        <v>827</v>
      </c>
      <c r="K203" s="69">
        <v>0.6</v>
      </c>
      <c r="L203" s="70">
        <v>0</v>
      </c>
      <c r="M203" s="71"/>
      <c r="N203" s="71">
        <v>0</v>
      </c>
      <c r="O203" s="70">
        <v>4780</v>
      </c>
      <c r="P203" s="71">
        <v>681</v>
      </c>
      <c r="Q203" s="70">
        <v>2459.4</v>
      </c>
      <c r="R203" s="71">
        <v>2459.4</v>
      </c>
      <c r="S203" s="72">
        <v>7.8399999999999997E-3</v>
      </c>
      <c r="T203" s="73">
        <v>19.281696</v>
      </c>
      <c r="U203" s="70">
        <v>0</v>
      </c>
      <c r="V203" s="71"/>
      <c r="W203" s="71">
        <v>0</v>
      </c>
      <c r="X203" s="74">
        <v>8.5789999999999998E-3</v>
      </c>
      <c r="Y203" s="75">
        <v>0</v>
      </c>
      <c r="Z203" s="52"/>
    </row>
    <row r="204" spans="7:26" x14ac:dyDescent="0.3">
      <c r="G204" s="67"/>
      <c r="H204" s="52">
        <v>136</v>
      </c>
      <c r="I204" s="52" t="s">
        <v>147</v>
      </c>
      <c r="J204" s="68">
        <v>827</v>
      </c>
      <c r="K204" s="69">
        <v>0.6</v>
      </c>
      <c r="L204" s="70">
        <v>0</v>
      </c>
      <c r="M204" s="71"/>
      <c r="N204" s="71">
        <v>0</v>
      </c>
      <c r="O204" s="70">
        <v>4780</v>
      </c>
      <c r="P204" s="71">
        <v>681</v>
      </c>
      <c r="Q204" s="70">
        <v>2459.4</v>
      </c>
      <c r="R204" s="71">
        <v>2459.4</v>
      </c>
      <c r="S204" s="72">
        <v>2.0100000000000001E-4</v>
      </c>
      <c r="T204" s="73">
        <v>0.49433940000000004</v>
      </c>
      <c r="U204" s="70">
        <v>0</v>
      </c>
      <c r="V204" s="71"/>
      <c r="W204" s="71">
        <v>0</v>
      </c>
      <c r="X204" s="74">
        <v>1.75E-4</v>
      </c>
      <c r="Y204" s="75">
        <v>0</v>
      </c>
      <c r="Z204" s="52"/>
    </row>
    <row r="205" spans="7:26" x14ac:dyDescent="0.3">
      <c r="G205" s="67"/>
      <c r="H205" s="52">
        <v>6</v>
      </c>
      <c r="I205" s="52" t="s">
        <v>73</v>
      </c>
      <c r="J205" s="68">
        <v>827</v>
      </c>
      <c r="K205" s="69">
        <v>0.6</v>
      </c>
      <c r="L205" s="70">
        <v>0</v>
      </c>
      <c r="M205" s="71"/>
      <c r="N205" s="71">
        <v>0</v>
      </c>
      <c r="O205" s="70">
        <v>4780</v>
      </c>
      <c r="P205" s="71">
        <v>681</v>
      </c>
      <c r="Q205" s="70">
        <v>2459.4</v>
      </c>
      <c r="R205" s="71">
        <v>2459.4</v>
      </c>
      <c r="S205" s="72">
        <v>0</v>
      </c>
      <c r="T205" s="73">
        <v>0</v>
      </c>
      <c r="U205" s="70">
        <v>0</v>
      </c>
      <c r="V205" s="71"/>
      <c r="W205" s="71">
        <v>0</v>
      </c>
      <c r="X205" s="74">
        <v>0</v>
      </c>
      <c r="Y205" s="75">
        <v>0</v>
      </c>
      <c r="Z205" s="52"/>
    </row>
    <row r="206" spans="7:26" x14ac:dyDescent="0.3">
      <c r="G206" s="67"/>
      <c r="H206" s="52">
        <v>7</v>
      </c>
      <c r="I206" s="52" t="s">
        <v>9</v>
      </c>
      <c r="J206" s="68">
        <v>827</v>
      </c>
      <c r="K206" s="69">
        <v>1</v>
      </c>
      <c r="L206" s="70">
        <v>0</v>
      </c>
      <c r="M206" s="71"/>
      <c r="N206" s="71">
        <v>0</v>
      </c>
      <c r="O206" s="70">
        <v>4780</v>
      </c>
      <c r="P206" s="71">
        <v>681</v>
      </c>
      <c r="Q206" s="70">
        <v>4099</v>
      </c>
      <c r="R206" s="71">
        <v>4099</v>
      </c>
      <c r="S206" s="72">
        <v>1.08E-4</v>
      </c>
      <c r="T206" s="73">
        <v>0.44269199999999997</v>
      </c>
      <c r="U206" s="70">
        <v>0</v>
      </c>
      <c r="V206" s="71"/>
      <c r="W206" s="71">
        <v>0</v>
      </c>
      <c r="X206" s="74">
        <v>1.1900000000000001E-4</v>
      </c>
      <c r="Y206" s="75">
        <v>0</v>
      </c>
      <c r="Z206" s="52"/>
    </row>
    <row r="207" spans="7:26" x14ac:dyDescent="0.3">
      <c r="G207" s="67"/>
      <c r="H207" s="52">
        <v>8</v>
      </c>
      <c r="I207" s="52" t="s">
        <v>23</v>
      </c>
      <c r="J207" s="68">
        <v>827</v>
      </c>
      <c r="K207" s="69">
        <v>1</v>
      </c>
      <c r="L207" s="70">
        <v>0</v>
      </c>
      <c r="M207" s="71"/>
      <c r="N207" s="71">
        <v>0</v>
      </c>
      <c r="O207" s="70">
        <v>4780</v>
      </c>
      <c r="P207" s="71">
        <v>681</v>
      </c>
      <c r="Q207" s="70">
        <v>4099</v>
      </c>
      <c r="R207" s="71">
        <v>4099</v>
      </c>
      <c r="S207" s="72">
        <v>1.64E-4</v>
      </c>
      <c r="T207" s="73">
        <v>0.67223600000000006</v>
      </c>
      <c r="U207" s="70">
        <v>0</v>
      </c>
      <c r="V207" s="71"/>
      <c r="W207" s="71">
        <v>0</v>
      </c>
      <c r="X207" s="74">
        <v>1.74E-4</v>
      </c>
      <c r="Y207" s="75">
        <v>0</v>
      </c>
      <c r="Z207" s="52"/>
    </row>
    <row r="208" spans="7:26" x14ac:dyDescent="0.3">
      <c r="G208" s="67"/>
      <c r="H208" s="52">
        <v>9</v>
      </c>
      <c r="I208" s="52" t="s">
        <v>0</v>
      </c>
      <c r="J208" s="68">
        <v>827</v>
      </c>
      <c r="K208" s="69">
        <v>1</v>
      </c>
      <c r="L208" s="70">
        <v>0</v>
      </c>
      <c r="M208" s="71"/>
      <c r="N208" s="71">
        <v>0</v>
      </c>
      <c r="O208" s="70">
        <v>4780</v>
      </c>
      <c r="P208" s="71">
        <v>681</v>
      </c>
      <c r="Q208" s="70">
        <v>4099</v>
      </c>
      <c r="R208" s="71">
        <v>4099</v>
      </c>
      <c r="S208" s="72">
        <v>2.7599999999999999E-4</v>
      </c>
      <c r="T208" s="73">
        <v>1.131324</v>
      </c>
      <c r="U208" s="70">
        <v>0</v>
      </c>
      <c r="V208" s="71"/>
      <c r="W208" s="71">
        <v>0</v>
      </c>
      <c r="X208" s="74">
        <v>2.4800000000000001E-4</v>
      </c>
      <c r="Y208" s="75">
        <v>0</v>
      </c>
      <c r="Z208" s="52"/>
    </row>
    <row r="209" spans="7:26" x14ac:dyDescent="0.3">
      <c r="G209" s="67"/>
      <c r="H209" s="52">
        <v>29</v>
      </c>
      <c r="I209" s="52" t="s">
        <v>24</v>
      </c>
      <c r="J209" s="68">
        <v>827</v>
      </c>
      <c r="K209" s="69">
        <v>1</v>
      </c>
      <c r="L209" s="70">
        <v>0</v>
      </c>
      <c r="M209" s="71"/>
      <c r="N209" s="71">
        <v>0</v>
      </c>
      <c r="O209" s="70">
        <v>4780</v>
      </c>
      <c r="P209" s="71">
        <v>681</v>
      </c>
      <c r="Q209" s="70">
        <v>4099</v>
      </c>
      <c r="R209" s="71">
        <v>4099</v>
      </c>
      <c r="S209" s="72">
        <v>3.1029999999999999E-3</v>
      </c>
      <c r="T209" s="73">
        <v>12.719196999999999</v>
      </c>
      <c r="U209" s="70">
        <v>0</v>
      </c>
      <c r="V209" s="71"/>
      <c r="W209" s="71">
        <v>0</v>
      </c>
      <c r="X209" s="74">
        <v>3.1029999999999999E-3</v>
      </c>
      <c r="Y209" s="75">
        <v>0</v>
      </c>
      <c r="Z209" s="52"/>
    </row>
    <row r="210" spans="7:26" x14ac:dyDescent="0.3">
      <c r="G210" s="67"/>
      <c r="H210" s="52">
        <v>38</v>
      </c>
      <c r="I210" s="52" t="s">
        <v>12</v>
      </c>
      <c r="J210" s="68">
        <v>827</v>
      </c>
      <c r="K210" s="69">
        <v>1</v>
      </c>
      <c r="L210" s="70">
        <v>0</v>
      </c>
      <c r="M210" s="71"/>
      <c r="N210" s="71">
        <v>0</v>
      </c>
      <c r="O210" s="70">
        <v>4780</v>
      </c>
      <c r="P210" s="71">
        <v>681</v>
      </c>
      <c r="Q210" s="70">
        <v>4099</v>
      </c>
      <c r="R210" s="71">
        <v>4099</v>
      </c>
      <c r="S210" s="72">
        <v>8.6000000000000003E-5</v>
      </c>
      <c r="T210" s="73">
        <v>0.35251399999999999</v>
      </c>
      <c r="U210" s="70">
        <v>0</v>
      </c>
      <c r="V210" s="71"/>
      <c r="W210" s="71">
        <v>0</v>
      </c>
      <c r="X210" s="74">
        <v>9.5000000000000005E-5</v>
      </c>
      <c r="Y210" s="75">
        <v>0</v>
      </c>
      <c r="Z210" s="52"/>
    </row>
    <row r="211" spans="7:26" x14ac:dyDescent="0.3">
      <c r="G211" s="67"/>
      <c r="H211" s="52">
        <v>55</v>
      </c>
      <c r="I211" s="52" t="s">
        <v>26</v>
      </c>
      <c r="J211" s="68">
        <v>827</v>
      </c>
      <c r="K211" s="69">
        <v>1</v>
      </c>
      <c r="L211" s="70">
        <v>0</v>
      </c>
      <c r="M211" s="71"/>
      <c r="N211" s="71">
        <v>0</v>
      </c>
      <c r="O211" s="70">
        <v>4780</v>
      </c>
      <c r="P211" s="71">
        <v>681</v>
      </c>
      <c r="Q211" s="70">
        <v>4099</v>
      </c>
      <c r="R211" s="71">
        <v>4099</v>
      </c>
      <c r="S211" s="72">
        <v>1.35E-4</v>
      </c>
      <c r="T211" s="73">
        <v>0.553365</v>
      </c>
      <c r="U211" s="70">
        <v>0</v>
      </c>
      <c r="V211" s="71"/>
      <c r="W211" s="71">
        <v>0</v>
      </c>
      <c r="X211" s="74">
        <v>1.4799999999999999E-4</v>
      </c>
      <c r="Y211" s="75">
        <v>0</v>
      </c>
      <c r="Z211" s="52"/>
    </row>
    <row r="212" spans="7:26" x14ac:dyDescent="0.3">
      <c r="G212" s="67"/>
      <c r="H212" s="52">
        <v>68</v>
      </c>
      <c r="I212" s="52" t="s">
        <v>94</v>
      </c>
      <c r="J212" s="68">
        <v>827</v>
      </c>
      <c r="K212" s="69">
        <v>1</v>
      </c>
      <c r="L212" s="70">
        <v>0</v>
      </c>
      <c r="M212" s="71"/>
      <c r="N212" s="71">
        <v>0</v>
      </c>
      <c r="O212" s="70">
        <v>4780</v>
      </c>
      <c r="P212" s="71">
        <v>681</v>
      </c>
      <c r="Q212" s="70">
        <v>4099</v>
      </c>
      <c r="R212" s="71">
        <v>4099</v>
      </c>
      <c r="S212" s="72">
        <v>0</v>
      </c>
      <c r="T212" s="73">
        <v>0</v>
      </c>
      <c r="U212" s="70">
        <v>0</v>
      </c>
      <c r="V212" s="71"/>
      <c r="W212" s="71">
        <v>0</v>
      </c>
      <c r="X212" s="74">
        <v>0</v>
      </c>
      <c r="Y212" s="75">
        <v>0</v>
      </c>
      <c r="Z212" s="52"/>
    </row>
    <row r="213" spans="7:26" x14ac:dyDescent="0.3">
      <c r="G213" s="67"/>
      <c r="H213" s="52">
        <v>71</v>
      </c>
      <c r="I213" s="52" t="s">
        <v>18</v>
      </c>
      <c r="J213" s="68">
        <v>827</v>
      </c>
      <c r="K213" s="69">
        <v>1</v>
      </c>
      <c r="L213" s="70">
        <v>0</v>
      </c>
      <c r="M213" s="71"/>
      <c r="N213" s="71">
        <v>0</v>
      </c>
      <c r="O213" s="70">
        <v>4780</v>
      </c>
      <c r="P213" s="71">
        <v>681</v>
      </c>
      <c r="Q213" s="70">
        <v>4099</v>
      </c>
      <c r="R213" s="71">
        <v>4099</v>
      </c>
      <c r="S213" s="72">
        <v>9.0000000000000002E-6</v>
      </c>
      <c r="T213" s="73">
        <v>3.6891E-2</v>
      </c>
      <c r="U213" s="70">
        <v>0</v>
      </c>
      <c r="V213" s="71"/>
      <c r="W213" s="71">
        <v>0</v>
      </c>
      <c r="X213" s="74">
        <v>1.0000000000000001E-5</v>
      </c>
      <c r="Y213" s="75">
        <v>0</v>
      </c>
      <c r="Z213" s="52"/>
    </row>
    <row r="214" spans="7:26" x14ac:dyDescent="0.3">
      <c r="G214" s="67"/>
      <c r="H214" s="52">
        <v>72</v>
      </c>
      <c r="I214" s="52" t="s">
        <v>28</v>
      </c>
      <c r="J214" s="68">
        <v>827</v>
      </c>
      <c r="K214" s="69">
        <v>1</v>
      </c>
      <c r="L214" s="70">
        <v>0</v>
      </c>
      <c r="M214" s="71"/>
      <c r="N214" s="71">
        <v>0</v>
      </c>
      <c r="O214" s="70">
        <v>4780</v>
      </c>
      <c r="P214" s="71">
        <v>681</v>
      </c>
      <c r="Q214" s="70">
        <v>4099</v>
      </c>
      <c r="R214" s="71">
        <v>4099</v>
      </c>
      <c r="S214" s="72">
        <v>2.7500000000000002E-4</v>
      </c>
      <c r="T214" s="73">
        <v>1.1272250000000001</v>
      </c>
      <c r="U214" s="70">
        <v>0</v>
      </c>
      <c r="V214" s="71"/>
      <c r="W214" s="71">
        <v>0</v>
      </c>
      <c r="X214" s="74">
        <v>2.9999999999999997E-4</v>
      </c>
      <c r="Y214" s="75">
        <v>0</v>
      </c>
      <c r="Z214" s="52"/>
    </row>
    <row r="215" spans="7:26" x14ac:dyDescent="0.3">
      <c r="G215" s="67"/>
      <c r="H215" s="52">
        <v>117</v>
      </c>
      <c r="I215" s="52" t="s">
        <v>21</v>
      </c>
      <c r="J215" s="68">
        <v>827</v>
      </c>
      <c r="K215" s="69">
        <v>1</v>
      </c>
      <c r="L215" s="70">
        <v>0</v>
      </c>
      <c r="M215" s="71"/>
      <c r="N215" s="71">
        <v>0</v>
      </c>
      <c r="O215" s="70">
        <v>4780</v>
      </c>
      <c r="P215" s="71">
        <v>681</v>
      </c>
      <c r="Q215" s="70">
        <v>4099</v>
      </c>
      <c r="R215" s="71">
        <v>4099</v>
      </c>
      <c r="S215" s="72">
        <v>2.34E-4</v>
      </c>
      <c r="T215" s="73">
        <v>0.95916599999999996</v>
      </c>
      <c r="U215" s="70">
        <v>0</v>
      </c>
      <c r="V215" s="71"/>
      <c r="W215" s="71">
        <v>0</v>
      </c>
      <c r="X215" s="74">
        <v>2.5700000000000001E-4</v>
      </c>
      <c r="Y215" s="75">
        <v>0</v>
      </c>
      <c r="Z215" s="52"/>
    </row>
    <row r="216" spans="7:26" x14ac:dyDescent="0.3">
      <c r="G216" s="67"/>
      <c r="H216" s="52">
        <v>122</v>
      </c>
      <c r="I216" s="52" t="s">
        <v>93</v>
      </c>
      <c r="J216" s="68">
        <v>827</v>
      </c>
      <c r="K216" s="69">
        <v>1</v>
      </c>
      <c r="L216" s="70">
        <v>0</v>
      </c>
      <c r="M216" s="71"/>
      <c r="N216" s="71">
        <v>0</v>
      </c>
      <c r="O216" s="70">
        <v>4780</v>
      </c>
      <c r="P216" s="71">
        <v>681</v>
      </c>
      <c r="Q216" s="70">
        <v>4099</v>
      </c>
      <c r="R216" s="71">
        <v>4099</v>
      </c>
      <c r="S216" s="72">
        <v>0</v>
      </c>
      <c r="T216" s="73">
        <v>0</v>
      </c>
      <c r="U216" s="70">
        <v>0</v>
      </c>
      <c r="V216" s="71"/>
      <c r="W216" s="71">
        <v>0</v>
      </c>
      <c r="X216" s="74">
        <v>0</v>
      </c>
      <c r="Y216" s="75">
        <v>0</v>
      </c>
      <c r="Z216" s="52"/>
    </row>
    <row r="217" spans="7:26" ht="15" thickBot="1" x14ac:dyDescent="0.35">
      <c r="G217" s="76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8"/>
      <c r="Z217" s="52"/>
    </row>
    <row r="218" spans="7:26" x14ac:dyDescent="0.3">
      <c r="G218" s="52">
        <v>68</v>
      </c>
      <c r="H218" s="52" t="s">
        <v>94</v>
      </c>
      <c r="I218" s="52"/>
      <c r="J218" s="68"/>
      <c r="K218" s="69"/>
      <c r="L218" s="71"/>
      <c r="M218" s="71"/>
      <c r="N218" s="71"/>
      <c r="O218" s="71"/>
      <c r="P218" s="71"/>
      <c r="Q218" s="71"/>
      <c r="R218" s="71"/>
      <c r="S218" s="74"/>
      <c r="T218" s="73">
        <v>438.25194499999998</v>
      </c>
      <c r="U218" s="71"/>
      <c r="V218" s="71"/>
      <c r="W218" s="71"/>
      <c r="X218" s="74"/>
      <c r="Y218" s="73">
        <v>207.07278479999994</v>
      </c>
      <c r="Z218" s="79">
        <v>645.32472979999989</v>
      </c>
    </row>
    <row r="219" spans="7:26" x14ac:dyDescent="0.3">
      <c r="G219" s="52"/>
      <c r="H219" s="52"/>
      <c r="I219" s="52"/>
      <c r="J219" s="68"/>
      <c r="K219" s="69"/>
      <c r="L219" s="71"/>
      <c r="M219" s="71"/>
      <c r="N219" s="71"/>
      <c r="O219" s="71"/>
      <c r="P219" s="71"/>
      <c r="Q219" s="71"/>
      <c r="R219" s="71"/>
      <c r="S219" s="74"/>
      <c r="T219" s="73"/>
      <c r="U219" s="71"/>
      <c r="V219" s="71"/>
      <c r="W219" s="71"/>
      <c r="X219" s="74"/>
      <c r="Y219" s="73"/>
      <c r="Z219" s="52"/>
    </row>
    <row r="220" spans="7:26" ht="15" thickBot="1" x14ac:dyDescent="0.35">
      <c r="G220" s="52"/>
      <c r="H220" s="52"/>
      <c r="I220" s="52"/>
      <c r="J220" s="53" t="s">
        <v>56</v>
      </c>
      <c r="K220" s="54" t="s">
        <v>57</v>
      </c>
      <c r="L220" s="55" t="s">
        <v>58</v>
      </c>
      <c r="M220" s="55" t="s">
        <v>171</v>
      </c>
      <c r="N220" s="55"/>
      <c r="O220" s="55" t="s">
        <v>59</v>
      </c>
      <c r="P220" s="55" t="s">
        <v>172</v>
      </c>
      <c r="Q220" s="55"/>
      <c r="R220" s="55" t="s">
        <v>60</v>
      </c>
      <c r="S220" s="56" t="s">
        <v>61</v>
      </c>
      <c r="T220" s="57" t="s">
        <v>62</v>
      </c>
      <c r="U220" s="55" t="s">
        <v>63</v>
      </c>
      <c r="V220" s="55" t="s">
        <v>64</v>
      </c>
      <c r="W220" s="55" t="s">
        <v>65</v>
      </c>
      <c r="X220" s="56" t="s">
        <v>66</v>
      </c>
      <c r="Y220" s="57" t="s">
        <v>67</v>
      </c>
      <c r="Z220" s="52"/>
    </row>
    <row r="221" spans="7:26" ht="15.6" x14ac:dyDescent="0.3">
      <c r="G221" s="58">
        <v>69</v>
      </c>
      <c r="H221" s="59" t="s">
        <v>95</v>
      </c>
      <c r="I221" s="60"/>
      <c r="J221" s="61"/>
      <c r="K221" s="62"/>
      <c r="L221" s="63"/>
      <c r="M221" s="63"/>
      <c r="N221" s="63"/>
      <c r="O221" s="63"/>
      <c r="P221" s="63"/>
      <c r="Q221" s="63"/>
      <c r="R221" s="63"/>
      <c r="S221" s="64"/>
      <c r="T221" s="65"/>
      <c r="U221" s="63"/>
      <c r="V221" s="63"/>
      <c r="W221" s="63"/>
      <c r="X221" s="64"/>
      <c r="Y221" s="66"/>
      <c r="Z221" s="52"/>
    </row>
    <row r="222" spans="7:26" x14ac:dyDescent="0.3">
      <c r="G222" s="67"/>
      <c r="H222" s="52">
        <v>1</v>
      </c>
      <c r="I222" s="52" t="s">
        <v>11</v>
      </c>
      <c r="J222" s="68">
        <v>237</v>
      </c>
      <c r="K222" s="69">
        <v>1</v>
      </c>
      <c r="L222" s="70">
        <v>19302411</v>
      </c>
      <c r="M222" s="71">
        <v>8442533</v>
      </c>
      <c r="N222" s="71">
        <v>10859878</v>
      </c>
      <c r="O222" s="70">
        <v>230516</v>
      </c>
      <c r="P222" s="70"/>
      <c r="Q222" s="70">
        <v>230516</v>
      </c>
      <c r="R222" s="71">
        <v>11090394</v>
      </c>
      <c r="S222" s="72">
        <v>2.0739999999999999E-3</v>
      </c>
      <c r="T222" s="73">
        <v>23001.477155999997</v>
      </c>
      <c r="U222" s="70">
        <v>320952</v>
      </c>
      <c r="V222" s="71">
        <v>0</v>
      </c>
      <c r="W222" s="71">
        <v>320952</v>
      </c>
      <c r="X222" s="74">
        <v>2.2769999999999999E-3</v>
      </c>
      <c r="Y222" s="75">
        <v>730.80770399999994</v>
      </c>
      <c r="Z222" s="52"/>
    </row>
    <row r="223" spans="7:26" x14ac:dyDescent="0.3">
      <c r="G223" s="67"/>
      <c r="H223" s="52">
        <v>2</v>
      </c>
      <c r="I223" s="52" t="s">
        <v>27</v>
      </c>
      <c r="J223" s="68">
        <v>237</v>
      </c>
      <c r="K223" s="69">
        <v>1</v>
      </c>
      <c r="L223" s="70">
        <v>19302411</v>
      </c>
      <c r="M223" s="71">
        <v>8442533</v>
      </c>
      <c r="N223" s="71">
        <v>10859878</v>
      </c>
      <c r="O223" s="70">
        <v>230516</v>
      </c>
      <c r="P223" s="70"/>
      <c r="Q223" s="70">
        <v>230516</v>
      </c>
      <c r="R223" s="71">
        <v>11090394</v>
      </c>
      <c r="S223" s="72">
        <v>2.3000000000000001E-4</v>
      </c>
      <c r="T223" s="73">
        <v>2550.7906200000002</v>
      </c>
      <c r="U223" s="70">
        <v>320952</v>
      </c>
      <c r="V223" s="71">
        <v>0</v>
      </c>
      <c r="W223" s="71">
        <v>320952</v>
      </c>
      <c r="X223" s="74">
        <v>2.6200000000000003E-4</v>
      </c>
      <c r="Y223" s="75">
        <v>84.089424000000008</v>
      </c>
      <c r="Z223" s="52"/>
    </row>
    <row r="224" spans="7:26" x14ac:dyDescent="0.3">
      <c r="G224" s="67"/>
      <c r="H224" s="52">
        <v>3</v>
      </c>
      <c r="I224" s="52" t="s">
        <v>20</v>
      </c>
      <c r="J224" s="68">
        <v>237</v>
      </c>
      <c r="K224" s="69">
        <v>1</v>
      </c>
      <c r="L224" s="70">
        <v>19302411</v>
      </c>
      <c r="M224" s="71">
        <v>8442533</v>
      </c>
      <c r="N224" s="71">
        <v>10859878</v>
      </c>
      <c r="O224" s="70">
        <v>230516</v>
      </c>
      <c r="P224" s="70"/>
      <c r="Q224" s="70">
        <v>230516</v>
      </c>
      <c r="R224" s="71">
        <v>11090394</v>
      </c>
      <c r="S224" s="72">
        <v>5.2599999999999999E-4</v>
      </c>
      <c r="T224" s="73">
        <v>5833.5472440000003</v>
      </c>
      <c r="U224" s="70">
        <v>320952</v>
      </c>
      <c r="V224" s="71">
        <v>0</v>
      </c>
      <c r="W224" s="71">
        <v>320952</v>
      </c>
      <c r="X224" s="74">
        <v>5.7799999999999995E-4</v>
      </c>
      <c r="Y224" s="75">
        <v>185.510256</v>
      </c>
      <c r="Z224" s="52"/>
    </row>
    <row r="225" spans="7:26" x14ac:dyDescent="0.3">
      <c r="G225" s="67"/>
      <c r="H225" s="52">
        <v>4</v>
      </c>
      <c r="I225" s="52" t="s">
        <v>10</v>
      </c>
      <c r="J225" s="68">
        <v>237</v>
      </c>
      <c r="K225" s="69">
        <v>0.6</v>
      </c>
      <c r="L225" s="70">
        <v>19302411</v>
      </c>
      <c r="M225" s="71">
        <v>8442533</v>
      </c>
      <c r="N225" s="71">
        <v>6515926.7999999998</v>
      </c>
      <c r="O225" s="70">
        <v>230516</v>
      </c>
      <c r="P225" s="70"/>
      <c r="Q225" s="70">
        <v>138309.6</v>
      </c>
      <c r="R225" s="71">
        <v>6654236.3999999994</v>
      </c>
      <c r="S225" s="72">
        <v>7.8399999999999997E-3</v>
      </c>
      <c r="T225" s="73">
        <v>52169.213375999992</v>
      </c>
      <c r="U225" s="70">
        <v>320952</v>
      </c>
      <c r="V225" s="71">
        <v>0</v>
      </c>
      <c r="W225" s="71">
        <v>192571.19999999998</v>
      </c>
      <c r="X225" s="74">
        <v>8.5789999999999998E-3</v>
      </c>
      <c r="Y225" s="75">
        <v>1652.0683247999998</v>
      </c>
      <c r="Z225" s="52"/>
    </row>
    <row r="226" spans="7:26" x14ac:dyDescent="0.3">
      <c r="G226" s="67"/>
      <c r="H226" s="52">
        <v>136</v>
      </c>
      <c r="I226" s="52" t="s">
        <v>147</v>
      </c>
      <c r="J226" s="68">
        <v>237</v>
      </c>
      <c r="K226" s="69">
        <v>0.6</v>
      </c>
      <c r="L226" s="70">
        <v>19302411</v>
      </c>
      <c r="M226" s="71">
        <v>8442533</v>
      </c>
      <c r="N226" s="71">
        <v>6515926.7999999998</v>
      </c>
      <c r="O226" s="70">
        <v>230516</v>
      </c>
      <c r="P226" s="70"/>
      <c r="Q226" s="70">
        <v>138309.6</v>
      </c>
      <c r="R226" s="71">
        <v>6654236.3999999994</v>
      </c>
      <c r="S226" s="72">
        <v>2.0100000000000001E-4</v>
      </c>
      <c r="T226" s="73">
        <v>1337.5015163999999</v>
      </c>
      <c r="U226" s="70">
        <v>320952</v>
      </c>
      <c r="V226" s="71">
        <v>0</v>
      </c>
      <c r="W226" s="71">
        <v>192571.19999999998</v>
      </c>
      <c r="X226" s="74">
        <v>1.75E-4</v>
      </c>
      <c r="Y226" s="75">
        <v>33.699959999999997</v>
      </c>
      <c r="Z226" s="52"/>
    </row>
    <row r="227" spans="7:26" x14ac:dyDescent="0.3">
      <c r="G227" s="67"/>
      <c r="H227" s="52">
        <v>6</v>
      </c>
      <c r="I227" s="52" t="s">
        <v>73</v>
      </c>
      <c r="J227" s="68">
        <v>237</v>
      </c>
      <c r="K227" s="69">
        <v>0.6</v>
      </c>
      <c r="L227" s="70">
        <v>19302411</v>
      </c>
      <c r="M227" s="71">
        <v>8442533</v>
      </c>
      <c r="N227" s="71">
        <v>6515926.7999999998</v>
      </c>
      <c r="O227" s="70">
        <v>230516</v>
      </c>
      <c r="P227" s="70"/>
      <c r="Q227" s="70">
        <v>138309.6</v>
      </c>
      <c r="R227" s="71">
        <v>6654236.3999999994</v>
      </c>
      <c r="S227" s="72">
        <v>0</v>
      </c>
      <c r="T227" s="73">
        <v>0</v>
      </c>
      <c r="U227" s="70">
        <v>320952</v>
      </c>
      <c r="V227" s="71">
        <v>0</v>
      </c>
      <c r="W227" s="71">
        <v>192571.19999999998</v>
      </c>
      <c r="X227" s="74">
        <v>0</v>
      </c>
      <c r="Y227" s="75">
        <v>0</v>
      </c>
      <c r="Z227" s="52"/>
    </row>
    <row r="228" spans="7:26" x14ac:dyDescent="0.3">
      <c r="G228" s="67"/>
      <c r="H228" s="52">
        <v>7</v>
      </c>
      <c r="I228" s="52" t="s">
        <v>9</v>
      </c>
      <c r="J228" s="68">
        <v>237</v>
      </c>
      <c r="K228" s="69">
        <v>1</v>
      </c>
      <c r="L228" s="70">
        <v>19302411</v>
      </c>
      <c r="M228" s="71">
        <v>8442533</v>
      </c>
      <c r="N228" s="71">
        <v>10859878</v>
      </c>
      <c r="O228" s="70">
        <v>230516</v>
      </c>
      <c r="P228" s="70"/>
      <c r="Q228" s="70">
        <v>230516</v>
      </c>
      <c r="R228" s="71">
        <v>11090394</v>
      </c>
      <c r="S228" s="72">
        <v>1.08E-4</v>
      </c>
      <c r="T228" s="73">
        <v>1197.7625519999999</v>
      </c>
      <c r="U228" s="70">
        <v>320952</v>
      </c>
      <c r="V228" s="71">
        <v>0</v>
      </c>
      <c r="W228" s="71">
        <v>320952</v>
      </c>
      <c r="X228" s="74">
        <v>1.1900000000000001E-4</v>
      </c>
      <c r="Y228" s="75">
        <v>38.193288000000003</v>
      </c>
      <c r="Z228" s="52"/>
    </row>
    <row r="229" spans="7:26" x14ac:dyDescent="0.3">
      <c r="G229" s="67"/>
      <c r="H229" s="52">
        <v>8</v>
      </c>
      <c r="I229" s="52" t="s">
        <v>23</v>
      </c>
      <c r="J229" s="68">
        <v>237</v>
      </c>
      <c r="K229" s="69">
        <v>1</v>
      </c>
      <c r="L229" s="70">
        <v>19302411</v>
      </c>
      <c r="M229" s="71">
        <v>8442533</v>
      </c>
      <c r="N229" s="71">
        <v>10859878</v>
      </c>
      <c r="O229" s="70">
        <v>230516</v>
      </c>
      <c r="P229" s="70"/>
      <c r="Q229" s="70">
        <v>230516</v>
      </c>
      <c r="R229" s="71">
        <v>11090394</v>
      </c>
      <c r="S229" s="72">
        <v>1.64E-4</v>
      </c>
      <c r="T229" s="73">
        <v>1818.8246160000001</v>
      </c>
      <c r="U229" s="70">
        <v>320952</v>
      </c>
      <c r="V229" s="71">
        <v>0</v>
      </c>
      <c r="W229" s="71">
        <v>320952</v>
      </c>
      <c r="X229" s="74">
        <v>1.74E-4</v>
      </c>
      <c r="Y229" s="75">
        <v>55.845647999999997</v>
      </c>
      <c r="Z229" s="52"/>
    </row>
    <row r="230" spans="7:26" x14ac:dyDescent="0.3">
      <c r="G230" s="67"/>
      <c r="H230" s="52">
        <v>9</v>
      </c>
      <c r="I230" s="52" t="s">
        <v>0</v>
      </c>
      <c r="J230" s="68">
        <v>237</v>
      </c>
      <c r="K230" s="69">
        <v>1</v>
      </c>
      <c r="L230" s="70">
        <v>19302411</v>
      </c>
      <c r="M230" s="71">
        <v>8442533</v>
      </c>
      <c r="N230" s="71">
        <v>10859878</v>
      </c>
      <c r="O230" s="70">
        <v>230516</v>
      </c>
      <c r="P230" s="70"/>
      <c r="Q230" s="70">
        <v>230516</v>
      </c>
      <c r="R230" s="71">
        <v>11090394</v>
      </c>
      <c r="S230" s="72">
        <v>2.7599999999999999E-4</v>
      </c>
      <c r="T230" s="73">
        <v>3060.9487439999998</v>
      </c>
      <c r="U230" s="70">
        <v>320952</v>
      </c>
      <c r="V230" s="71">
        <v>0</v>
      </c>
      <c r="W230" s="71">
        <v>320952</v>
      </c>
      <c r="X230" s="74">
        <v>2.4800000000000001E-4</v>
      </c>
      <c r="Y230" s="75">
        <v>79.596096000000003</v>
      </c>
      <c r="Z230" s="52"/>
    </row>
    <row r="231" spans="7:26" x14ac:dyDescent="0.3">
      <c r="G231" s="67"/>
      <c r="H231" s="52">
        <v>17</v>
      </c>
      <c r="I231" s="52" t="s">
        <v>16</v>
      </c>
      <c r="J231" s="68">
        <v>237</v>
      </c>
      <c r="K231" s="69">
        <v>1</v>
      </c>
      <c r="L231" s="70">
        <v>19302411</v>
      </c>
      <c r="M231" s="71">
        <v>8442533</v>
      </c>
      <c r="N231" s="71">
        <v>10859878</v>
      </c>
      <c r="O231" s="70">
        <v>230516</v>
      </c>
      <c r="P231" s="70"/>
      <c r="Q231" s="70">
        <v>230516</v>
      </c>
      <c r="R231" s="71">
        <v>11090394</v>
      </c>
      <c r="S231" s="72">
        <v>6.4899999999999995E-4</v>
      </c>
      <c r="T231" s="73">
        <v>7197.6657059999998</v>
      </c>
      <c r="U231" s="70">
        <v>320952</v>
      </c>
      <c r="V231" s="71">
        <v>0</v>
      </c>
      <c r="W231" s="71">
        <v>320952</v>
      </c>
      <c r="X231" s="74">
        <v>7.0899999999999999E-4</v>
      </c>
      <c r="Y231" s="75">
        <v>227.554968</v>
      </c>
      <c r="Z231" s="52"/>
    </row>
    <row r="232" spans="7:26" x14ac:dyDescent="0.3">
      <c r="G232" s="67"/>
      <c r="H232" s="52">
        <v>29</v>
      </c>
      <c r="I232" s="52" t="s">
        <v>24</v>
      </c>
      <c r="J232" s="68">
        <v>237</v>
      </c>
      <c r="K232" s="69">
        <v>1</v>
      </c>
      <c r="L232" s="70">
        <v>19302411</v>
      </c>
      <c r="M232" s="71">
        <v>8442533</v>
      </c>
      <c r="N232" s="71">
        <v>10859878</v>
      </c>
      <c r="O232" s="70">
        <v>230516</v>
      </c>
      <c r="P232" s="70"/>
      <c r="Q232" s="70">
        <v>230516</v>
      </c>
      <c r="R232" s="71">
        <v>11090394</v>
      </c>
      <c r="S232" s="72">
        <v>3.1029999999999999E-3</v>
      </c>
      <c r="T232" s="73">
        <v>34413.492581999999</v>
      </c>
      <c r="U232" s="70">
        <v>320952</v>
      </c>
      <c r="V232" s="71">
        <v>0</v>
      </c>
      <c r="W232" s="71">
        <v>320952</v>
      </c>
      <c r="X232" s="74">
        <v>3.1029999999999999E-3</v>
      </c>
      <c r="Y232" s="75">
        <v>995.91405599999996</v>
      </c>
      <c r="Z232" s="52"/>
    </row>
    <row r="233" spans="7:26" x14ac:dyDescent="0.3">
      <c r="G233" s="67"/>
      <c r="H233" s="52">
        <v>38</v>
      </c>
      <c r="I233" s="52" t="s">
        <v>12</v>
      </c>
      <c r="J233" s="68">
        <v>237</v>
      </c>
      <c r="K233" s="69">
        <v>1</v>
      </c>
      <c r="L233" s="70">
        <v>19302411</v>
      </c>
      <c r="M233" s="71">
        <v>8442533</v>
      </c>
      <c r="N233" s="71">
        <v>10859878</v>
      </c>
      <c r="O233" s="70">
        <v>230516</v>
      </c>
      <c r="P233" s="70"/>
      <c r="Q233" s="70">
        <v>230516</v>
      </c>
      <c r="R233" s="71">
        <v>11090394</v>
      </c>
      <c r="S233" s="72">
        <v>8.6000000000000003E-5</v>
      </c>
      <c r="T233" s="73">
        <v>953.77388400000007</v>
      </c>
      <c r="U233" s="70">
        <v>320952</v>
      </c>
      <c r="V233" s="71">
        <v>0</v>
      </c>
      <c r="W233" s="71">
        <v>320952</v>
      </c>
      <c r="X233" s="74">
        <v>9.5000000000000005E-5</v>
      </c>
      <c r="Y233" s="75">
        <v>30.490440000000003</v>
      </c>
      <c r="Z233" s="52"/>
    </row>
    <row r="234" spans="7:26" x14ac:dyDescent="0.3">
      <c r="G234" s="67"/>
      <c r="H234" s="52">
        <v>55</v>
      </c>
      <c r="I234" s="52" t="s">
        <v>26</v>
      </c>
      <c r="J234" s="68">
        <v>237</v>
      </c>
      <c r="K234" s="69">
        <v>1</v>
      </c>
      <c r="L234" s="70">
        <v>19302411</v>
      </c>
      <c r="M234" s="71">
        <v>8442533</v>
      </c>
      <c r="N234" s="71">
        <v>10859878</v>
      </c>
      <c r="O234" s="70">
        <v>230516</v>
      </c>
      <c r="P234" s="70"/>
      <c r="Q234" s="70">
        <v>230516</v>
      </c>
      <c r="R234" s="71">
        <v>11090394</v>
      </c>
      <c r="S234" s="72">
        <v>1.35E-4</v>
      </c>
      <c r="T234" s="73">
        <v>1497.2031899999999</v>
      </c>
      <c r="U234" s="70">
        <v>320952</v>
      </c>
      <c r="V234" s="71">
        <v>0</v>
      </c>
      <c r="W234" s="71">
        <v>320952</v>
      </c>
      <c r="X234" s="74">
        <v>1.4799999999999999E-4</v>
      </c>
      <c r="Y234" s="75">
        <v>47.500895999999997</v>
      </c>
      <c r="Z234" s="52"/>
    </row>
    <row r="235" spans="7:26" x14ac:dyDescent="0.3">
      <c r="G235" s="67"/>
      <c r="H235" s="52">
        <v>69</v>
      </c>
      <c r="I235" s="52" t="s">
        <v>95</v>
      </c>
      <c r="J235" s="68">
        <v>237</v>
      </c>
      <c r="K235" s="69">
        <v>1</v>
      </c>
      <c r="L235" s="70">
        <v>19302411</v>
      </c>
      <c r="M235" s="71">
        <v>8442533</v>
      </c>
      <c r="N235" s="71">
        <v>10859878</v>
      </c>
      <c r="O235" s="70">
        <v>230516</v>
      </c>
      <c r="P235" s="70"/>
      <c r="Q235" s="70">
        <v>230516</v>
      </c>
      <c r="R235" s="71">
        <v>11090394</v>
      </c>
      <c r="S235" s="72">
        <v>0</v>
      </c>
      <c r="T235" s="73">
        <v>0</v>
      </c>
      <c r="U235" s="70">
        <v>320952</v>
      </c>
      <c r="V235" s="71">
        <v>0</v>
      </c>
      <c r="W235" s="71">
        <v>320952</v>
      </c>
      <c r="X235" s="74">
        <v>0</v>
      </c>
      <c r="Y235" s="75">
        <v>0</v>
      </c>
      <c r="Z235" s="52"/>
    </row>
    <row r="236" spans="7:26" x14ac:dyDescent="0.3">
      <c r="G236" s="67"/>
      <c r="H236" s="52">
        <v>71</v>
      </c>
      <c r="I236" s="52" t="s">
        <v>18</v>
      </c>
      <c r="J236" s="68">
        <v>237</v>
      </c>
      <c r="K236" s="69">
        <v>1</v>
      </c>
      <c r="L236" s="70">
        <v>19302411</v>
      </c>
      <c r="M236" s="71">
        <v>8442533</v>
      </c>
      <c r="N236" s="71">
        <v>10859878</v>
      </c>
      <c r="O236" s="70">
        <v>230516</v>
      </c>
      <c r="P236" s="70"/>
      <c r="Q236" s="70">
        <v>230516</v>
      </c>
      <c r="R236" s="71">
        <v>11090394</v>
      </c>
      <c r="S236" s="72">
        <v>9.0000000000000002E-6</v>
      </c>
      <c r="T236" s="73">
        <v>99.813546000000002</v>
      </c>
      <c r="U236" s="70">
        <v>320952</v>
      </c>
      <c r="V236" s="71">
        <v>0</v>
      </c>
      <c r="W236" s="71">
        <v>320952</v>
      </c>
      <c r="X236" s="74">
        <v>1.0000000000000001E-5</v>
      </c>
      <c r="Y236" s="75">
        <v>3.2095200000000004</v>
      </c>
      <c r="Z236" s="52"/>
    </row>
    <row r="237" spans="7:26" x14ac:dyDescent="0.3">
      <c r="G237" s="67"/>
      <c r="H237" s="52">
        <v>72</v>
      </c>
      <c r="I237" s="52" t="s">
        <v>28</v>
      </c>
      <c r="J237" s="68">
        <v>237</v>
      </c>
      <c r="K237" s="69">
        <v>1</v>
      </c>
      <c r="L237" s="70">
        <v>19302411</v>
      </c>
      <c r="M237" s="71">
        <v>8442533</v>
      </c>
      <c r="N237" s="71">
        <v>10859878</v>
      </c>
      <c r="O237" s="70">
        <v>230516</v>
      </c>
      <c r="P237" s="70"/>
      <c r="Q237" s="70">
        <v>230516</v>
      </c>
      <c r="R237" s="71">
        <v>11090394</v>
      </c>
      <c r="S237" s="72">
        <v>2.7500000000000002E-4</v>
      </c>
      <c r="T237" s="73">
        <v>3049.85835</v>
      </c>
      <c r="U237" s="70">
        <v>320952</v>
      </c>
      <c r="V237" s="71">
        <v>0</v>
      </c>
      <c r="W237" s="71">
        <v>320952</v>
      </c>
      <c r="X237" s="74">
        <v>2.9999999999999997E-4</v>
      </c>
      <c r="Y237" s="75">
        <v>96.285599999999988</v>
      </c>
      <c r="Z237" s="52"/>
    </row>
    <row r="238" spans="7:26" x14ac:dyDescent="0.3">
      <c r="G238" s="67"/>
      <c r="H238" s="52">
        <v>117</v>
      </c>
      <c r="I238" s="52" t="s">
        <v>21</v>
      </c>
      <c r="J238" s="68">
        <v>237</v>
      </c>
      <c r="K238" s="69">
        <v>1</v>
      </c>
      <c r="L238" s="70">
        <v>19302411</v>
      </c>
      <c r="M238" s="71">
        <v>8442533</v>
      </c>
      <c r="N238" s="71">
        <v>10859878</v>
      </c>
      <c r="O238" s="70">
        <v>230516</v>
      </c>
      <c r="P238" s="70"/>
      <c r="Q238" s="70">
        <v>230516</v>
      </c>
      <c r="R238" s="71">
        <v>11090394</v>
      </c>
      <c r="S238" s="72">
        <v>2.34E-4</v>
      </c>
      <c r="T238" s="73">
        <v>2595.152196</v>
      </c>
      <c r="U238" s="70">
        <v>320952</v>
      </c>
      <c r="V238" s="71">
        <v>0</v>
      </c>
      <c r="W238" s="71">
        <v>320952</v>
      </c>
      <c r="X238" s="74">
        <v>2.5700000000000001E-4</v>
      </c>
      <c r="Y238" s="75">
        <v>82.484664000000009</v>
      </c>
      <c r="Z238" s="52"/>
    </row>
    <row r="239" spans="7:26" x14ac:dyDescent="0.3">
      <c r="G239" s="67"/>
      <c r="H239" s="52">
        <v>122</v>
      </c>
      <c r="I239" s="52" t="s">
        <v>93</v>
      </c>
      <c r="J239" s="68">
        <v>237</v>
      </c>
      <c r="K239" s="69">
        <v>1</v>
      </c>
      <c r="L239" s="70">
        <v>19302411</v>
      </c>
      <c r="M239" s="71">
        <v>8442533</v>
      </c>
      <c r="N239" s="71">
        <v>10859878</v>
      </c>
      <c r="O239" s="70">
        <v>230516</v>
      </c>
      <c r="P239" s="70"/>
      <c r="Q239" s="70">
        <v>230516</v>
      </c>
      <c r="R239" s="71">
        <v>11090394</v>
      </c>
      <c r="S239" s="72">
        <v>0</v>
      </c>
      <c r="T239" s="73">
        <v>0</v>
      </c>
      <c r="U239" s="70">
        <v>320952</v>
      </c>
      <c r="V239" s="71">
        <v>0</v>
      </c>
      <c r="W239" s="71">
        <v>320952</v>
      </c>
      <c r="X239" s="74">
        <v>0</v>
      </c>
      <c r="Y239" s="75">
        <v>0</v>
      </c>
      <c r="Z239" s="52"/>
    </row>
    <row r="240" spans="7:26" x14ac:dyDescent="0.3">
      <c r="G240" s="67"/>
      <c r="H240" s="52"/>
      <c r="I240" s="52"/>
      <c r="J240" s="68"/>
      <c r="K240" s="69"/>
      <c r="L240" s="71"/>
      <c r="M240" s="71"/>
      <c r="N240" s="71"/>
      <c r="O240" s="71"/>
      <c r="P240" s="71"/>
      <c r="Q240" s="71"/>
      <c r="R240" s="71"/>
      <c r="S240" s="74"/>
      <c r="T240" s="73"/>
      <c r="U240" s="71"/>
      <c r="V240" s="71"/>
      <c r="W240" s="71"/>
      <c r="X240" s="74"/>
      <c r="Y240" s="75"/>
      <c r="Z240" s="52"/>
    </row>
    <row r="241" spans="7:26" ht="15.6" x14ac:dyDescent="0.3">
      <c r="G241" s="80">
        <v>69</v>
      </c>
      <c r="H241" s="81" t="s">
        <v>95</v>
      </c>
      <c r="I241" s="52"/>
      <c r="J241" s="68"/>
      <c r="K241" s="69"/>
      <c r="L241" s="71"/>
      <c r="M241" s="71"/>
      <c r="N241" s="71"/>
      <c r="O241" s="71"/>
      <c r="P241" s="71"/>
      <c r="Q241" s="71"/>
      <c r="R241" s="71"/>
      <c r="S241" s="74"/>
      <c r="T241" s="73"/>
      <c r="U241" s="71"/>
      <c r="V241" s="71"/>
      <c r="W241" s="71"/>
      <c r="X241" s="74"/>
      <c r="Y241" s="75"/>
      <c r="Z241" s="52"/>
    </row>
    <row r="242" spans="7:26" x14ac:dyDescent="0.3">
      <c r="G242" s="67"/>
      <c r="H242" s="52">
        <v>1</v>
      </c>
      <c r="I242" s="52" t="s">
        <v>11</v>
      </c>
      <c r="J242" s="68">
        <v>841</v>
      </c>
      <c r="K242" s="69">
        <v>1</v>
      </c>
      <c r="L242" s="70">
        <v>0</v>
      </c>
      <c r="M242" s="71"/>
      <c r="N242" s="71">
        <v>0</v>
      </c>
      <c r="O242" s="70">
        <v>331994</v>
      </c>
      <c r="P242" s="71">
        <v>203223</v>
      </c>
      <c r="Q242" s="70">
        <v>128771</v>
      </c>
      <c r="R242" s="71">
        <v>128771</v>
      </c>
      <c r="S242" s="72">
        <v>2.0739999999999999E-3</v>
      </c>
      <c r="T242" s="73">
        <v>267.071054</v>
      </c>
      <c r="U242" s="70">
        <v>0</v>
      </c>
      <c r="V242" s="71">
        <v>0</v>
      </c>
      <c r="W242" s="71">
        <v>0</v>
      </c>
      <c r="X242" s="74">
        <v>2.2769999999999999E-3</v>
      </c>
      <c r="Y242" s="75">
        <v>0</v>
      </c>
      <c r="Z242" s="52"/>
    </row>
    <row r="243" spans="7:26" x14ac:dyDescent="0.3">
      <c r="G243" s="67"/>
      <c r="H243" s="52">
        <v>2</v>
      </c>
      <c r="I243" s="52" t="s">
        <v>27</v>
      </c>
      <c r="J243" s="68">
        <v>841</v>
      </c>
      <c r="K243" s="69">
        <v>1</v>
      </c>
      <c r="L243" s="70">
        <v>0</v>
      </c>
      <c r="M243" s="71"/>
      <c r="N243" s="71">
        <v>0</v>
      </c>
      <c r="O243" s="70">
        <v>331994</v>
      </c>
      <c r="P243" s="71">
        <v>203223</v>
      </c>
      <c r="Q243" s="70">
        <v>128771</v>
      </c>
      <c r="R243" s="71">
        <v>128771</v>
      </c>
      <c r="S243" s="72">
        <v>2.3000000000000001E-4</v>
      </c>
      <c r="T243" s="73">
        <v>29.617330000000003</v>
      </c>
      <c r="U243" s="70">
        <v>0</v>
      </c>
      <c r="V243" s="71">
        <v>0</v>
      </c>
      <c r="W243" s="71">
        <v>0</v>
      </c>
      <c r="X243" s="74">
        <v>2.6200000000000003E-4</v>
      </c>
      <c r="Y243" s="75">
        <v>0</v>
      </c>
      <c r="Z243" s="52"/>
    </row>
    <row r="244" spans="7:26" x14ac:dyDescent="0.3">
      <c r="G244" s="67"/>
      <c r="H244" s="52">
        <v>3</v>
      </c>
      <c r="I244" s="52" t="s">
        <v>20</v>
      </c>
      <c r="J244" s="68">
        <v>841</v>
      </c>
      <c r="K244" s="69">
        <v>1</v>
      </c>
      <c r="L244" s="70">
        <v>0</v>
      </c>
      <c r="M244" s="71"/>
      <c r="N244" s="71">
        <v>0</v>
      </c>
      <c r="O244" s="70">
        <v>331994</v>
      </c>
      <c r="P244" s="71">
        <v>203223</v>
      </c>
      <c r="Q244" s="70">
        <v>128771</v>
      </c>
      <c r="R244" s="71">
        <v>128771</v>
      </c>
      <c r="S244" s="72">
        <v>5.2599999999999999E-4</v>
      </c>
      <c r="T244" s="73">
        <v>67.733546000000004</v>
      </c>
      <c r="U244" s="70">
        <v>0</v>
      </c>
      <c r="V244" s="71">
        <v>0</v>
      </c>
      <c r="W244" s="71">
        <v>0</v>
      </c>
      <c r="X244" s="74">
        <v>5.7799999999999995E-4</v>
      </c>
      <c r="Y244" s="75">
        <v>0</v>
      </c>
      <c r="Z244" s="52"/>
    </row>
    <row r="245" spans="7:26" x14ac:dyDescent="0.3">
      <c r="G245" s="67"/>
      <c r="H245" s="52">
        <v>4</v>
      </c>
      <c r="I245" s="52" t="s">
        <v>10</v>
      </c>
      <c r="J245" s="68">
        <v>841</v>
      </c>
      <c r="K245" s="69">
        <v>0.6</v>
      </c>
      <c r="L245" s="70">
        <v>0</v>
      </c>
      <c r="M245" s="71"/>
      <c r="N245" s="71">
        <v>0</v>
      </c>
      <c r="O245" s="70">
        <v>331994</v>
      </c>
      <c r="P245" s="71">
        <v>203223</v>
      </c>
      <c r="Q245" s="70">
        <v>77262.599999999991</v>
      </c>
      <c r="R245" s="71">
        <v>77262.599999999991</v>
      </c>
      <c r="S245" s="72">
        <v>7.8399999999999997E-3</v>
      </c>
      <c r="T245" s="73">
        <v>605.7387839999999</v>
      </c>
      <c r="U245" s="70">
        <v>0</v>
      </c>
      <c r="V245" s="71">
        <v>0</v>
      </c>
      <c r="W245" s="71">
        <v>0</v>
      </c>
      <c r="X245" s="74">
        <v>8.5789999999999998E-3</v>
      </c>
      <c r="Y245" s="75">
        <v>0</v>
      </c>
      <c r="Z245" s="52"/>
    </row>
    <row r="246" spans="7:26" x14ac:dyDescent="0.3">
      <c r="G246" s="67"/>
      <c r="H246" s="52">
        <v>136</v>
      </c>
      <c r="I246" s="52" t="s">
        <v>147</v>
      </c>
      <c r="J246" s="68">
        <v>841</v>
      </c>
      <c r="K246" s="69">
        <v>0.6</v>
      </c>
      <c r="L246" s="70">
        <v>0</v>
      </c>
      <c r="M246" s="71"/>
      <c r="N246" s="71">
        <v>0</v>
      </c>
      <c r="O246" s="70">
        <v>331994</v>
      </c>
      <c r="P246" s="71">
        <v>203223</v>
      </c>
      <c r="Q246" s="70">
        <v>77262.599999999991</v>
      </c>
      <c r="R246" s="71">
        <v>77262.599999999991</v>
      </c>
      <c r="S246" s="72">
        <v>2.0100000000000001E-4</v>
      </c>
      <c r="T246" s="73">
        <v>15.529782599999999</v>
      </c>
      <c r="U246" s="70">
        <v>0</v>
      </c>
      <c r="V246" s="71">
        <v>0</v>
      </c>
      <c r="W246" s="71">
        <v>0</v>
      </c>
      <c r="X246" s="74">
        <v>1.75E-4</v>
      </c>
      <c r="Y246" s="75">
        <v>0</v>
      </c>
      <c r="Z246" s="52"/>
    </row>
    <row r="247" spans="7:26" x14ac:dyDescent="0.3">
      <c r="G247" s="67"/>
      <c r="H247" s="52">
        <v>6</v>
      </c>
      <c r="I247" s="52" t="s">
        <v>73</v>
      </c>
      <c r="J247" s="68">
        <v>841</v>
      </c>
      <c r="K247" s="69">
        <v>0.6</v>
      </c>
      <c r="L247" s="70">
        <v>0</v>
      </c>
      <c r="M247" s="71"/>
      <c r="N247" s="71">
        <v>0</v>
      </c>
      <c r="O247" s="70">
        <v>331994</v>
      </c>
      <c r="P247" s="71">
        <v>203223</v>
      </c>
      <c r="Q247" s="70">
        <v>77262.599999999991</v>
      </c>
      <c r="R247" s="71">
        <v>77262.599999999991</v>
      </c>
      <c r="S247" s="72">
        <v>0</v>
      </c>
      <c r="T247" s="73">
        <v>0</v>
      </c>
      <c r="U247" s="70">
        <v>0</v>
      </c>
      <c r="V247" s="71">
        <v>0</v>
      </c>
      <c r="W247" s="71">
        <v>0</v>
      </c>
      <c r="X247" s="74">
        <v>0</v>
      </c>
      <c r="Y247" s="75">
        <v>0</v>
      </c>
      <c r="Z247" s="52"/>
    </row>
    <row r="248" spans="7:26" x14ac:dyDescent="0.3">
      <c r="G248" s="67"/>
      <c r="H248" s="52">
        <v>7</v>
      </c>
      <c r="I248" s="52" t="s">
        <v>9</v>
      </c>
      <c r="J248" s="68">
        <v>841</v>
      </c>
      <c r="K248" s="69">
        <v>1</v>
      </c>
      <c r="L248" s="70">
        <v>0</v>
      </c>
      <c r="M248" s="71"/>
      <c r="N248" s="71">
        <v>0</v>
      </c>
      <c r="O248" s="70">
        <v>331994</v>
      </c>
      <c r="P248" s="71">
        <v>203223</v>
      </c>
      <c r="Q248" s="70">
        <v>128771</v>
      </c>
      <c r="R248" s="71">
        <v>128771</v>
      </c>
      <c r="S248" s="72">
        <v>1.08E-4</v>
      </c>
      <c r="T248" s="73">
        <v>13.907268</v>
      </c>
      <c r="U248" s="70">
        <v>0</v>
      </c>
      <c r="V248" s="71">
        <v>0</v>
      </c>
      <c r="W248" s="71">
        <v>0</v>
      </c>
      <c r="X248" s="74">
        <v>1.1900000000000001E-4</v>
      </c>
      <c r="Y248" s="75">
        <v>0</v>
      </c>
      <c r="Z248" s="52"/>
    </row>
    <row r="249" spans="7:26" x14ac:dyDescent="0.3">
      <c r="G249" s="67"/>
      <c r="H249" s="52">
        <v>8</v>
      </c>
      <c r="I249" s="52" t="s">
        <v>23</v>
      </c>
      <c r="J249" s="68">
        <v>841</v>
      </c>
      <c r="K249" s="69">
        <v>1</v>
      </c>
      <c r="L249" s="70">
        <v>0</v>
      </c>
      <c r="M249" s="71"/>
      <c r="N249" s="71">
        <v>0</v>
      </c>
      <c r="O249" s="70">
        <v>331994</v>
      </c>
      <c r="P249" s="71">
        <v>203223</v>
      </c>
      <c r="Q249" s="70">
        <v>128771</v>
      </c>
      <c r="R249" s="71">
        <v>128771</v>
      </c>
      <c r="S249" s="72">
        <v>1.64E-4</v>
      </c>
      <c r="T249" s="73">
        <v>21.118444</v>
      </c>
      <c r="U249" s="70">
        <v>0</v>
      </c>
      <c r="V249" s="71">
        <v>0</v>
      </c>
      <c r="W249" s="71">
        <v>0</v>
      </c>
      <c r="X249" s="74">
        <v>1.74E-4</v>
      </c>
      <c r="Y249" s="75">
        <v>0</v>
      </c>
      <c r="Z249" s="52"/>
    </row>
    <row r="250" spans="7:26" x14ac:dyDescent="0.3">
      <c r="G250" s="67"/>
      <c r="H250" s="52">
        <v>9</v>
      </c>
      <c r="I250" s="52" t="s">
        <v>0</v>
      </c>
      <c r="J250" s="68">
        <v>841</v>
      </c>
      <c r="K250" s="69">
        <v>1</v>
      </c>
      <c r="L250" s="70">
        <v>0</v>
      </c>
      <c r="M250" s="71"/>
      <c r="N250" s="71">
        <v>0</v>
      </c>
      <c r="O250" s="70">
        <v>331994</v>
      </c>
      <c r="P250" s="71">
        <v>203223</v>
      </c>
      <c r="Q250" s="70">
        <v>128771</v>
      </c>
      <c r="R250" s="71">
        <v>128771</v>
      </c>
      <c r="S250" s="72">
        <v>2.7599999999999999E-4</v>
      </c>
      <c r="T250" s="73">
        <v>35.540796</v>
      </c>
      <c r="U250" s="70">
        <v>0</v>
      </c>
      <c r="V250" s="71">
        <v>0</v>
      </c>
      <c r="W250" s="71">
        <v>0</v>
      </c>
      <c r="X250" s="74">
        <v>2.4800000000000001E-4</v>
      </c>
      <c r="Y250" s="75">
        <v>0</v>
      </c>
      <c r="Z250" s="52"/>
    </row>
    <row r="251" spans="7:26" x14ac:dyDescent="0.3">
      <c r="G251" s="67"/>
      <c r="H251" s="52">
        <v>29</v>
      </c>
      <c r="I251" s="52" t="s">
        <v>24</v>
      </c>
      <c r="J251" s="68">
        <v>841</v>
      </c>
      <c r="K251" s="69">
        <v>1</v>
      </c>
      <c r="L251" s="70">
        <v>0</v>
      </c>
      <c r="M251" s="71"/>
      <c r="N251" s="71">
        <v>0</v>
      </c>
      <c r="O251" s="70">
        <v>331994</v>
      </c>
      <c r="P251" s="71">
        <v>203223</v>
      </c>
      <c r="Q251" s="70">
        <v>128771</v>
      </c>
      <c r="R251" s="71">
        <v>128771</v>
      </c>
      <c r="S251" s="72">
        <v>3.1029999999999999E-3</v>
      </c>
      <c r="T251" s="73">
        <v>399.576413</v>
      </c>
      <c r="U251" s="70">
        <v>0</v>
      </c>
      <c r="V251" s="71">
        <v>0</v>
      </c>
      <c r="W251" s="71">
        <v>0</v>
      </c>
      <c r="X251" s="74">
        <v>3.1029999999999999E-3</v>
      </c>
      <c r="Y251" s="75">
        <v>0</v>
      </c>
      <c r="Z251" s="52"/>
    </row>
    <row r="252" spans="7:26" x14ac:dyDescent="0.3">
      <c r="G252" s="67"/>
      <c r="H252" s="52">
        <v>38</v>
      </c>
      <c r="I252" s="52" t="s">
        <v>12</v>
      </c>
      <c r="J252" s="68">
        <v>841</v>
      </c>
      <c r="K252" s="69">
        <v>1</v>
      </c>
      <c r="L252" s="70">
        <v>0</v>
      </c>
      <c r="M252" s="71"/>
      <c r="N252" s="71">
        <v>0</v>
      </c>
      <c r="O252" s="70">
        <v>331994</v>
      </c>
      <c r="P252" s="71">
        <v>203223</v>
      </c>
      <c r="Q252" s="70">
        <v>128771</v>
      </c>
      <c r="R252" s="71">
        <v>128771</v>
      </c>
      <c r="S252" s="72">
        <v>8.6000000000000003E-5</v>
      </c>
      <c r="T252" s="73">
        <v>11.074306</v>
      </c>
      <c r="U252" s="70">
        <v>0</v>
      </c>
      <c r="V252" s="71">
        <v>0</v>
      </c>
      <c r="W252" s="71">
        <v>0</v>
      </c>
      <c r="X252" s="74">
        <v>9.5000000000000005E-5</v>
      </c>
      <c r="Y252" s="75">
        <v>0</v>
      </c>
      <c r="Z252" s="52"/>
    </row>
    <row r="253" spans="7:26" x14ac:dyDescent="0.3">
      <c r="G253" s="67"/>
      <c r="H253" s="52">
        <v>55</v>
      </c>
      <c r="I253" s="52" t="s">
        <v>26</v>
      </c>
      <c r="J253" s="68">
        <v>841</v>
      </c>
      <c r="K253" s="69">
        <v>1</v>
      </c>
      <c r="L253" s="70">
        <v>0</v>
      </c>
      <c r="M253" s="71"/>
      <c r="N253" s="71">
        <v>0</v>
      </c>
      <c r="O253" s="70">
        <v>331994</v>
      </c>
      <c r="P253" s="71">
        <v>203223</v>
      </c>
      <c r="Q253" s="70">
        <v>128771</v>
      </c>
      <c r="R253" s="71">
        <v>128771</v>
      </c>
      <c r="S253" s="72">
        <v>1.35E-4</v>
      </c>
      <c r="T253" s="73">
        <v>17.384084999999999</v>
      </c>
      <c r="U253" s="70">
        <v>0</v>
      </c>
      <c r="V253" s="71">
        <v>0</v>
      </c>
      <c r="W253" s="71">
        <v>0</v>
      </c>
      <c r="X253" s="74">
        <v>1.4799999999999999E-4</v>
      </c>
      <c r="Y253" s="75">
        <v>0</v>
      </c>
      <c r="Z253" s="52"/>
    </row>
    <row r="254" spans="7:26" x14ac:dyDescent="0.3">
      <c r="G254" s="67"/>
      <c r="H254" s="52">
        <v>69</v>
      </c>
      <c r="I254" s="52" t="s">
        <v>95</v>
      </c>
      <c r="J254" s="68">
        <v>841</v>
      </c>
      <c r="K254" s="69">
        <v>1</v>
      </c>
      <c r="L254" s="70">
        <v>0</v>
      </c>
      <c r="M254" s="71"/>
      <c r="N254" s="71">
        <v>0</v>
      </c>
      <c r="O254" s="70">
        <v>331994</v>
      </c>
      <c r="P254" s="71">
        <v>203223</v>
      </c>
      <c r="Q254" s="70">
        <v>128771</v>
      </c>
      <c r="R254" s="71">
        <v>128771</v>
      </c>
      <c r="S254" s="72">
        <v>0</v>
      </c>
      <c r="T254" s="73">
        <v>0</v>
      </c>
      <c r="U254" s="70">
        <v>0</v>
      </c>
      <c r="V254" s="71">
        <v>0</v>
      </c>
      <c r="W254" s="71">
        <v>0</v>
      </c>
      <c r="X254" s="74">
        <v>0</v>
      </c>
      <c r="Y254" s="75">
        <v>0</v>
      </c>
      <c r="Z254" s="52"/>
    </row>
    <row r="255" spans="7:26" x14ac:dyDescent="0.3">
      <c r="G255" s="67"/>
      <c r="H255" s="52">
        <v>71</v>
      </c>
      <c r="I255" s="52" t="s">
        <v>18</v>
      </c>
      <c r="J255" s="68">
        <v>841</v>
      </c>
      <c r="K255" s="69">
        <v>1</v>
      </c>
      <c r="L255" s="70">
        <v>0</v>
      </c>
      <c r="M255" s="71"/>
      <c r="N255" s="71">
        <v>0</v>
      </c>
      <c r="O255" s="70">
        <v>331994</v>
      </c>
      <c r="P255" s="71">
        <v>203223</v>
      </c>
      <c r="Q255" s="70">
        <v>128771</v>
      </c>
      <c r="R255" s="71">
        <v>128771</v>
      </c>
      <c r="S255" s="72">
        <v>9.0000000000000002E-6</v>
      </c>
      <c r="T255" s="73">
        <v>1.1589389999999999</v>
      </c>
      <c r="U255" s="70">
        <v>0</v>
      </c>
      <c r="V255" s="71">
        <v>0</v>
      </c>
      <c r="W255" s="71">
        <v>0</v>
      </c>
      <c r="X255" s="74">
        <v>1.0000000000000001E-5</v>
      </c>
      <c r="Y255" s="75">
        <v>0</v>
      </c>
      <c r="Z255" s="52"/>
    </row>
    <row r="256" spans="7:26" x14ac:dyDescent="0.3">
      <c r="G256" s="67"/>
      <c r="H256" s="52">
        <v>72</v>
      </c>
      <c r="I256" s="52" t="s">
        <v>28</v>
      </c>
      <c r="J256" s="68">
        <v>841</v>
      </c>
      <c r="K256" s="69">
        <v>1</v>
      </c>
      <c r="L256" s="70">
        <v>0</v>
      </c>
      <c r="M256" s="71"/>
      <c r="N256" s="71">
        <v>0</v>
      </c>
      <c r="O256" s="70">
        <v>331994</v>
      </c>
      <c r="P256" s="71">
        <v>203223</v>
      </c>
      <c r="Q256" s="70">
        <v>128771</v>
      </c>
      <c r="R256" s="71">
        <v>128771</v>
      </c>
      <c r="S256" s="72">
        <v>2.7500000000000002E-4</v>
      </c>
      <c r="T256" s="73">
        <v>35.412025</v>
      </c>
      <c r="U256" s="70">
        <v>0</v>
      </c>
      <c r="V256" s="71">
        <v>0</v>
      </c>
      <c r="W256" s="71">
        <v>0</v>
      </c>
      <c r="X256" s="74">
        <v>2.9999999999999997E-4</v>
      </c>
      <c r="Y256" s="75">
        <v>0</v>
      </c>
      <c r="Z256" s="52"/>
    </row>
    <row r="257" spans="7:26" x14ac:dyDescent="0.3">
      <c r="G257" s="67"/>
      <c r="H257" s="52">
        <v>117</v>
      </c>
      <c r="I257" s="52" t="s">
        <v>21</v>
      </c>
      <c r="J257" s="68">
        <v>841</v>
      </c>
      <c r="K257" s="69">
        <v>1</v>
      </c>
      <c r="L257" s="70">
        <v>0</v>
      </c>
      <c r="M257" s="71"/>
      <c r="N257" s="71">
        <v>0</v>
      </c>
      <c r="O257" s="70">
        <v>331994</v>
      </c>
      <c r="P257" s="71">
        <v>203223</v>
      </c>
      <c r="Q257" s="70">
        <v>128771</v>
      </c>
      <c r="R257" s="71">
        <v>128771</v>
      </c>
      <c r="S257" s="72">
        <v>2.34E-4</v>
      </c>
      <c r="T257" s="73">
        <v>30.132414000000001</v>
      </c>
      <c r="U257" s="70">
        <v>0</v>
      </c>
      <c r="V257" s="71">
        <v>0</v>
      </c>
      <c r="W257" s="71">
        <v>0</v>
      </c>
      <c r="X257" s="74">
        <v>2.5700000000000001E-4</v>
      </c>
      <c r="Y257" s="75">
        <v>0</v>
      </c>
      <c r="Z257" s="52"/>
    </row>
    <row r="258" spans="7:26" x14ac:dyDescent="0.3">
      <c r="G258" s="67"/>
      <c r="H258" s="52">
        <v>122</v>
      </c>
      <c r="I258" s="52" t="s">
        <v>93</v>
      </c>
      <c r="J258" s="68">
        <v>841</v>
      </c>
      <c r="K258" s="69">
        <v>1</v>
      </c>
      <c r="L258" s="70">
        <v>0</v>
      </c>
      <c r="M258" s="71"/>
      <c r="N258" s="71">
        <v>0</v>
      </c>
      <c r="O258" s="70">
        <v>331994</v>
      </c>
      <c r="P258" s="71">
        <v>203223</v>
      </c>
      <c r="Q258" s="70">
        <v>128771</v>
      </c>
      <c r="R258" s="71">
        <v>128771</v>
      </c>
      <c r="S258" s="72">
        <v>0</v>
      </c>
      <c r="T258" s="73">
        <v>0</v>
      </c>
      <c r="U258" s="70">
        <v>0</v>
      </c>
      <c r="V258" s="71">
        <v>0</v>
      </c>
      <c r="W258" s="71">
        <v>0</v>
      </c>
      <c r="X258" s="74">
        <v>0</v>
      </c>
      <c r="Y258" s="75">
        <v>0</v>
      </c>
      <c r="Z258" s="52"/>
    </row>
    <row r="259" spans="7:26" ht="15" thickBot="1" x14ac:dyDescent="0.35">
      <c r="G259" s="76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8"/>
      <c r="Z259" s="52"/>
    </row>
    <row r="260" spans="7:26" x14ac:dyDescent="0.3">
      <c r="G260" s="52">
        <v>69</v>
      </c>
      <c r="H260" s="52" t="s">
        <v>95</v>
      </c>
      <c r="I260" s="52"/>
      <c r="J260" s="68"/>
      <c r="K260" s="69"/>
      <c r="L260" s="71"/>
      <c r="M260" s="71"/>
      <c r="N260" s="71"/>
      <c r="O260" s="71"/>
      <c r="P260" s="71"/>
      <c r="Q260" s="71"/>
      <c r="R260" s="71"/>
      <c r="S260" s="74"/>
      <c r="T260" s="73">
        <v>142328.02046499995</v>
      </c>
      <c r="U260" s="71"/>
      <c r="V260" s="71"/>
      <c r="W260" s="71"/>
      <c r="X260" s="74"/>
      <c r="Y260" s="73">
        <v>4343.250844799999</v>
      </c>
      <c r="Z260" s="79">
        <v>146671.27130979995</v>
      </c>
    </row>
    <row r="261" spans="7:26" x14ac:dyDescent="0.3">
      <c r="G261" s="52"/>
      <c r="H261" s="52"/>
      <c r="I261" s="52"/>
      <c r="J261" s="68"/>
      <c r="K261" s="69"/>
      <c r="L261" s="71"/>
      <c r="M261" s="71"/>
      <c r="N261" s="71"/>
      <c r="O261" s="71"/>
      <c r="P261" s="71"/>
      <c r="Q261" s="71"/>
      <c r="R261" s="71"/>
      <c r="S261" s="74"/>
      <c r="T261" s="73"/>
      <c r="U261" s="71"/>
      <c r="V261" s="71"/>
      <c r="W261" s="71"/>
      <c r="X261" s="74"/>
      <c r="Y261" s="73"/>
      <c r="Z261" s="52"/>
    </row>
    <row r="262" spans="7:26" ht="15" thickBot="1" x14ac:dyDescent="0.35">
      <c r="G262" s="52"/>
      <c r="H262" s="52"/>
      <c r="I262" s="52"/>
      <c r="J262" s="53" t="s">
        <v>56</v>
      </c>
      <c r="K262" s="54" t="s">
        <v>57</v>
      </c>
      <c r="L262" s="55" t="s">
        <v>58</v>
      </c>
      <c r="M262" s="55" t="s">
        <v>171</v>
      </c>
      <c r="N262" s="55"/>
      <c r="O262" s="55" t="s">
        <v>59</v>
      </c>
      <c r="P262" s="55" t="s">
        <v>172</v>
      </c>
      <c r="Q262" s="55"/>
      <c r="R262" s="55" t="s">
        <v>60</v>
      </c>
      <c r="S262" s="56" t="s">
        <v>61</v>
      </c>
      <c r="T262" s="57" t="s">
        <v>62</v>
      </c>
      <c r="U262" s="55" t="s">
        <v>63</v>
      </c>
      <c r="V262" s="55" t="s">
        <v>64</v>
      </c>
      <c r="W262" s="55" t="s">
        <v>65</v>
      </c>
      <c r="X262" s="56" t="s">
        <v>66</v>
      </c>
      <c r="Y262" s="57" t="s">
        <v>67</v>
      </c>
      <c r="Z262" s="52"/>
    </row>
    <row r="263" spans="7:26" ht="15.6" x14ac:dyDescent="0.3">
      <c r="G263" s="58">
        <v>70</v>
      </c>
      <c r="H263" s="59" t="s">
        <v>96</v>
      </c>
      <c r="I263" s="60"/>
      <c r="J263" s="61"/>
      <c r="K263" s="62"/>
      <c r="L263" s="63"/>
      <c r="M263" s="63"/>
      <c r="N263" s="63"/>
      <c r="O263" s="63"/>
      <c r="P263" s="63"/>
      <c r="Q263" s="63"/>
      <c r="R263" s="63"/>
      <c r="S263" s="64"/>
      <c r="T263" s="65"/>
      <c r="U263" s="63"/>
      <c r="V263" s="63"/>
      <c r="W263" s="63"/>
      <c r="X263" s="64"/>
      <c r="Y263" s="66"/>
      <c r="Z263" s="52"/>
    </row>
    <row r="264" spans="7:26" x14ac:dyDescent="0.3">
      <c r="G264" s="67"/>
      <c r="H264" s="52">
        <v>1</v>
      </c>
      <c r="I264" s="52" t="s">
        <v>11</v>
      </c>
      <c r="J264" s="68">
        <v>238</v>
      </c>
      <c r="K264" s="69">
        <v>1</v>
      </c>
      <c r="L264" s="70">
        <v>9348765</v>
      </c>
      <c r="M264" s="71">
        <v>3175475</v>
      </c>
      <c r="N264" s="71">
        <v>6173290</v>
      </c>
      <c r="O264" s="70">
        <v>127672</v>
      </c>
      <c r="P264" s="70"/>
      <c r="Q264" s="70">
        <v>127672</v>
      </c>
      <c r="R264" s="71">
        <v>6300962</v>
      </c>
      <c r="S264" s="72">
        <v>2.0739999999999999E-3</v>
      </c>
      <c r="T264" s="73">
        <v>13068.195188</v>
      </c>
      <c r="U264" s="70">
        <v>239737</v>
      </c>
      <c r="V264" s="71">
        <v>946728</v>
      </c>
      <c r="W264" s="71">
        <v>-706991</v>
      </c>
      <c r="X264" s="74">
        <v>2.2769999999999999E-3</v>
      </c>
      <c r="Y264" s="75">
        <v>-1609.818507</v>
      </c>
      <c r="Z264" s="52"/>
    </row>
    <row r="265" spans="7:26" x14ac:dyDescent="0.3">
      <c r="G265" s="67"/>
      <c r="H265" s="52">
        <v>2</v>
      </c>
      <c r="I265" s="52" t="s">
        <v>27</v>
      </c>
      <c r="J265" s="68">
        <v>238</v>
      </c>
      <c r="K265" s="69">
        <v>1</v>
      </c>
      <c r="L265" s="70">
        <v>9348765</v>
      </c>
      <c r="M265" s="71">
        <v>3175475</v>
      </c>
      <c r="N265" s="71">
        <v>6173290</v>
      </c>
      <c r="O265" s="70">
        <v>127672</v>
      </c>
      <c r="P265" s="70"/>
      <c r="Q265" s="70">
        <v>127672</v>
      </c>
      <c r="R265" s="71">
        <v>6300962</v>
      </c>
      <c r="S265" s="72">
        <v>2.3000000000000001E-4</v>
      </c>
      <c r="T265" s="73">
        <v>1449.22126</v>
      </c>
      <c r="U265" s="70">
        <v>239737</v>
      </c>
      <c r="V265" s="71">
        <v>946728</v>
      </c>
      <c r="W265" s="71">
        <v>-706991</v>
      </c>
      <c r="X265" s="74">
        <v>2.6200000000000003E-4</v>
      </c>
      <c r="Y265" s="75">
        <v>-185.23164200000002</v>
      </c>
      <c r="Z265" s="52"/>
    </row>
    <row r="266" spans="7:26" x14ac:dyDescent="0.3">
      <c r="G266" s="67"/>
      <c r="H266" s="52">
        <v>3</v>
      </c>
      <c r="I266" s="52" t="s">
        <v>20</v>
      </c>
      <c r="J266" s="68">
        <v>238</v>
      </c>
      <c r="K266" s="69">
        <v>1</v>
      </c>
      <c r="L266" s="70">
        <v>9348765</v>
      </c>
      <c r="M266" s="71">
        <v>3175475</v>
      </c>
      <c r="N266" s="71">
        <v>6173290</v>
      </c>
      <c r="O266" s="70">
        <v>127672</v>
      </c>
      <c r="P266" s="70"/>
      <c r="Q266" s="70">
        <v>127672</v>
      </c>
      <c r="R266" s="71">
        <v>6300962</v>
      </c>
      <c r="S266" s="72">
        <v>5.2599999999999999E-4</v>
      </c>
      <c r="T266" s="73">
        <v>3314.306012</v>
      </c>
      <c r="U266" s="70">
        <v>239737</v>
      </c>
      <c r="V266" s="71">
        <v>946728</v>
      </c>
      <c r="W266" s="71">
        <v>-706991</v>
      </c>
      <c r="X266" s="74">
        <v>5.7799999999999995E-4</v>
      </c>
      <c r="Y266" s="75">
        <v>-408.64079799999996</v>
      </c>
      <c r="Z266" s="52"/>
    </row>
    <row r="267" spans="7:26" x14ac:dyDescent="0.3">
      <c r="G267" s="67"/>
      <c r="H267" s="52">
        <v>4</v>
      </c>
      <c r="I267" s="52" t="s">
        <v>10</v>
      </c>
      <c r="J267" s="68">
        <v>238</v>
      </c>
      <c r="K267" s="69">
        <v>0.6</v>
      </c>
      <c r="L267" s="70">
        <v>9348765</v>
      </c>
      <c r="M267" s="71">
        <v>3175475</v>
      </c>
      <c r="N267" s="71">
        <v>3703974</v>
      </c>
      <c r="O267" s="70">
        <v>127672</v>
      </c>
      <c r="P267" s="70"/>
      <c r="Q267" s="70">
        <v>76603.199999999997</v>
      </c>
      <c r="R267" s="71">
        <v>3780577.1999999997</v>
      </c>
      <c r="S267" s="72">
        <v>7.8399999999999997E-3</v>
      </c>
      <c r="T267" s="73">
        <v>29639.725247999995</v>
      </c>
      <c r="U267" s="70">
        <v>239737</v>
      </c>
      <c r="V267" s="71">
        <v>946728</v>
      </c>
      <c r="W267" s="71">
        <v>-424194.6</v>
      </c>
      <c r="X267" s="74">
        <v>8.5789999999999998E-3</v>
      </c>
      <c r="Y267" s="75">
        <v>-3639.1654733999999</v>
      </c>
      <c r="Z267" s="52"/>
    </row>
    <row r="268" spans="7:26" x14ac:dyDescent="0.3">
      <c r="G268" s="67"/>
      <c r="H268" s="52">
        <v>136</v>
      </c>
      <c r="I268" s="52" t="s">
        <v>147</v>
      </c>
      <c r="J268" s="68">
        <v>238</v>
      </c>
      <c r="K268" s="69">
        <v>0.6</v>
      </c>
      <c r="L268" s="70">
        <v>9348765</v>
      </c>
      <c r="M268" s="71">
        <v>3175475</v>
      </c>
      <c r="N268" s="71">
        <v>3703974</v>
      </c>
      <c r="O268" s="70">
        <v>127672</v>
      </c>
      <c r="P268" s="70"/>
      <c r="Q268" s="70">
        <v>76603.199999999997</v>
      </c>
      <c r="R268" s="71">
        <v>3780577.1999999997</v>
      </c>
      <c r="S268" s="72">
        <v>2.0100000000000001E-4</v>
      </c>
      <c r="T268" s="73">
        <v>759.89601719999996</v>
      </c>
      <c r="U268" s="70">
        <v>239737</v>
      </c>
      <c r="V268" s="71">
        <v>946728</v>
      </c>
      <c r="W268" s="71">
        <v>-424194.6</v>
      </c>
      <c r="X268" s="74">
        <v>1.75E-4</v>
      </c>
      <c r="Y268" s="75">
        <v>-74.234054999999998</v>
      </c>
      <c r="Z268" s="52"/>
    </row>
    <row r="269" spans="7:26" x14ac:dyDescent="0.3">
      <c r="G269" s="67"/>
      <c r="H269" s="52">
        <v>6</v>
      </c>
      <c r="I269" s="52" t="s">
        <v>73</v>
      </c>
      <c r="J269" s="68">
        <v>238</v>
      </c>
      <c r="K269" s="69">
        <v>0.6</v>
      </c>
      <c r="L269" s="70">
        <v>9348765</v>
      </c>
      <c r="M269" s="71">
        <v>3175475</v>
      </c>
      <c r="N269" s="71">
        <v>3703974</v>
      </c>
      <c r="O269" s="70">
        <v>127672</v>
      </c>
      <c r="P269" s="70"/>
      <c r="Q269" s="70">
        <v>76603.199999999997</v>
      </c>
      <c r="R269" s="71">
        <v>3780577.1999999997</v>
      </c>
      <c r="S269" s="72">
        <v>0</v>
      </c>
      <c r="T269" s="73">
        <v>0</v>
      </c>
      <c r="U269" s="70">
        <v>239737</v>
      </c>
      <c r="V269" s="71">
        <v>946728</v>
      </c>
      <c r="W269" s="71">
        <v>-424194.6</v>
      </c>
      <c r="X269" s="74">
        <v>0</v>
      </c>
      <c r="Y269" s="75">
        <v>0</v>
      </c>
      <c r="Z269" s="52"/>
    </row>
    <row r="270" spans="7:26" x14ac:dyDescent="0.3">
      <c r="G270" s="67"/>
      <c r="H270" s="52">
        <v>7</v>
      </c>
      <c r="I270" s="52" t="s">
        <v>9</v>
      </c>
      <c r="J270" s="68">
        <v>238</v>
      </c>
      <c r="K270" s="69">
        <v>1</v>
      </c>
      <c r="L270" s="70">
        <v>9348765</v>
      </c>
      <c r="M270" s="71">
        <v>3175475</v>
      </c>
      <c r="N270" s="71">
        <v>6173290</v>
      </c>
      <c r="O270" s="70">
        <v>127672</v>
      </c>
      <c r="P270" s="70"/>
      <c r="Q270" s="70">
        <v>127672</v>
      </c>
      <c r="R270" s="71">
        <v>6300962</v>
      </c>
      <c r="S270" s="72">
        <v>1.08E-4</v>
      </c>
      <c r="T270" s="73">
        <v>680.50389599999994</v>
      </c>
      <c r="U270" s="70">
        <v>239737</v>
      </c>
      <c r="V270" s="71">
        <v>946728</v>
      </c>
      <c r="W270" s="71">
        <v>-706991</v>
      </c>
      <c r="X270" s="74">
        <v>1.1900000000000001E-4</v>
      </c>
      <c r="Y270" s="75">
        <v>-84.131929</v>
      </c>
      <c r="Z270" s="52"/>
    </row>
    <row r="271" spans="7:26" x14ac:dyDescent="0.3">
      <c r="G271" s="67"/>
      <c r="H271" s="52">
        <v>8</v>
      </c>
      <c r="I271" s="52" t="s">
        <v>23</v>
      </c>
      <c r="J271" s="68">
        <v>238</v>
      </c>
      <c r="K271" s="69">
        <v>1</v>
      </c>
      <c r="L271" s="70">
        <v>9348765</v>
      </c>
      <c r="M271" s="71">
        <v>3175475</v>
      </c>
      <c r="N271" s="71">
        <v>6173290</v>
      </c>
      <c r="O271" s="70">
        <v>127672</v>
      </c>
      <c r="P271" s="70"/>
      <c r="Q271" s="70">
        <v>127672</v>
      </c>
      <c r="R271" s="71">
        <v>6300962</v>
      </c>
      <c r="S271" s="72">
        <v>1.64E-4</v>
      </c>
      <c r="T271" s="73">
        <v>1033.3577680000001</v>
      </c>
      <c r="U271" s="70">
        <v>239737</v>
      </c>
      <c r="V271" s="71">
        <v>946728</v>
      </c>
      <c r="W271" s="71">
        <v>-706991</v>
      </c>
      <c r="X271" s="74">
        <v>1.74E-4</v>
      </c>
      <c r="Y271" s="75">
        <v>-123.016434</v>
      </c>
      <c r="Z271" s="52"/>
    </row>
    <row r="272" spans="7:26" x14ac:dyDescent="0.3">
      <c r="G272" s="67"/>
      <c r="H272" s="52">
        <v>9</v>
      </c>
      <c r="I272" s="52" t="s">
        <v>0</v>
      </c>
      <c r="J272" s="68">
        <v>238</v>
      </c>
      <c r="K272" s="69">
        <v>1</v>
      </c>
      <c r="L272" s="70">
        <v>9348765</v>
      </c>
      <c r="M272" s="71">
        <v>3175475</v>
      </c>
      <c r="N272" s="71">
        <v>6173290</v>
      </c>
      <c r="O272" s="70">
        <v>127672</v>
      </c>
      <c r="P272" s="70"/>
      <c r="Q272" s="70">
        <v>127672</v>
      </c>
      <c r="R272" s="71">
        <v>6300962</v>
      </c>
      <c r="S272" s="72">
        <v>2.7599999999999999E-4</v>
      </c>
      <c r="T272" s="73">
        <v>1739.0655119999999</v>
      </c>
      <c r="U272" s="70">
        <v>239737</v>
      </c>
      <c r="V272" s="71">
        <v>946728</v>
      </c>
      <c r="W272" s="71">
        <v>-706991</v>
      </c>
      <c r="X272" s="74">
        <v>2.4800000000000001E-4</v>
      </c>
      <c r="Y272" s="75">
        <v>-175.33376800000002</v>
      </c>
      <c r="Z272" s="52"/>
    </row>
    <row r="273" spans="7:26" x14ac:dyDescent="0.3">
      <c r="G273" s="67"/>
      <c r="H273" s="52">
        <v>17</v>
      </c>
      <c r="I273" s="52" t="s">
        <v>16</v>
      </c>
      <c r="J273" s="68">
        <v>238</v>
      </c>
      <c r="K273" s="69">
        <v>1</v>
      </c>
      <c r="L273" s="70">
        <v>9348765</v>
      </c>
      <c r="M273" s="71">
        <v>3175475</v>
      </c>
      <c r="N273" s="71">
        <v>6173290</v>
      </c>
      <c r="O273" s="70">
        <v>127672</v>
      </c>
      <c r="P273" s="70"/>
      <c r="Q273" s="70">
        <v>127672</v>
      </c>
      <c r="R273" s="71">
        <v>6300962</v>
      </c>
      <c r="S273" s="72">
        <v>6.4899999999999995E-4</v>
      </c>
      <c r="T273" s="73">
        <v>4089.3243379999994</v>
      </c>
      <c r="U273" s="70">
        <v>239737</v>
      </c>
      <c r="V273" s="71">
        <v>946728</v>
      </c>
      <c r="W273" s="71">
        <v>-706991</v>
      </c>
      <c r="X273" s="74">
        <v>7.0899999999999999E-4</v>
      </c>
      <c r="Y273" s="75">
        <v>-501.256619</v>
      </c>
      <c r="Z273" s="52"/>
    </row>
    <row r="274" spans="7:26" x14ac:dyDescent="0.3">
      <c r="G274" s="67"/>
      <c r="H274" s="52">
        <v>29</v>
      </c>
      <c r="I274" s="52" t="s">
        <v>24</v>
      </c>
      <c r="J274" s="68">
        <v>238</v>
      </c>
      <c r="K274" s="69">
        <v>1</v>
      </c>
      <c r="L274" s="70">
        <v>9348765</v>
      </c>
      <c r="M274" s="71">
        <v>3175475</v>
      </c>
      <c r="N274" s="71">
        <v>6173290</v>
      </c>
      <c r="O274" s="70">
        <v>127672</v>
      </c>
      <c r="P274" s="70"/>
      <c r="Q274" s="70">
        <v>127672</v>
      </c>
      <c r="R274" s="71">
        <v>6300962</v>
      </c>
      <c r="S274" s="72">
        <v>3.1029999999999999E-3</v>
      </c>
      <c r="T274" s="73">
        <v>19551.885085999998</v>
      </c>
      <c r="U274" s="70">
        <v>239737</v>
      </c>
      <c r="V274" s="71">
        <v>946728</v>
      </c>
      <c r="W274" s="71">
        <v>-706991</v>
      </c>
      <c r="X274" s="74">
        <v>3.1029999999999999E-3</v>
      </c>
      <c r="Y274" s="75">
        <v>-2193.7930729999998</v>
      </c>
      <c r="Z274" s="52"/>
    </row>
    <row r="275" spans="7:26" x14ac:dyDescent="0.3">
      <c r="G275" s="67"/>
      <c r="H275" s="52">
        <v>38</v>
      </c>
      <c r="I275" s="52" t="s">
        <v>12</v>
      </c>
      <c r="J275" s="68">
        <v>238</v>
      </c>
      <c r="K275" s="69">
        <v>1</v>
      </c>
      <c r="L275" s="70">
        <v>9348765</v>
      </c>
      <c r="M275" s="71">
        <v>3175475</v>
      </c>
      <c r="N275" s="71">
        <v>6173290</v>
      </c>
      <c r="O275" s="70">
        <v>127672</v>
      </c>
      <c r="P275" s="70"/>
      <c r="Q275" s="70">
        <v>127672</v>
      </c>
      <c r="R275" s="71">
        <v>6300962</v>
      </c>
      <c r="S275" s="72">
        <v>8.6000000000000003E-5</v>
      </c>
      <c r="T275" s="73">
        <v>541.88273200000003</v>
      </c>
      <c r="U275" s="70">
        <v>239737</v>
      </c>
      <c r="V275" s="71">
        <v>946728</v>
      </c>
      <c r="W275" s="71">
        <v>-706991</v>
      </c>
      <c r="X275" s="74">
        <v>9.5000000000000005E-5</v>
      </c>
      <c r="Y275" s="75">
        <v>-67.164145000000005</v>
      </c>
      <c r="Z275" s="52"/>
    </row>
    <row r="276" spans="7:26" x14ac:dyDescent="0.3">
      <c r="G276" s="67"/>
      <c r="H276" s="52">
        <v>55</v>
      </c>
      <c r="I276" s="52" t="s">
        <v>26</v>
      </c>
      <c r="J276" s="68">
        <v>238</v>
      </c>
      <c r="K276" s="69">
        <v>1</v>
      </c>
      <c r="L276" s="70">
        <v>9348765</v>
      </c>
      <c r="M276" s="71">
        <v>3175475</v>
      </c>
      <c r="N276" s="71">
        <v>6173290</v>
      </c>
      <c r="O276" s="70">
        <v>127672</v>
      </c>
      <c r="P276" s="70"/>
      <c r="Q276" s="70">
        <v>127672</v>
      </c>
      <c r="R276" s="71">
        <v>6300962</v>
      </c>
      <c r="S276" s="72">
        <v>1.35E-4</v>
      </c>
      <c r="T276" s="73">
        <v>850.62986999999998</v>
      </c>
      <c r="U276" s="70">
        <v>239737</v>
      </c>
      <c r="V276" s="71">
        <v>946728</v>
      </c>
      <c r="W276" s="71">
        <v>-706991</v>
      </c>
      <c r="X276" s="74">
        <v>1.4799999999999999E-4</v>
      </c>
      <c r="Y276" s="75">
        <v>-104.63466799999999</v>
      </c>
      <c r="Z276" s="52"/>
    </row>
    <row r="277" spans="7:26" x14ac:dyDescent="0.3">
      <c r="G277" s="67"/>
      <c r="H277" s="52">
        <v>70</v>
      </c>
      <c r="I277" s="52" t="s">
        <v>96</v>
      </c>
      <c r="J277" s="68">
        <v>238</v>
      </c>
      <c r="K277" s="69">
        <v>1</v>
      </c>
      <c r="L277" s="70">
        <v>9348765</v>
      </c>
      <c r="M277" s="71">
        <v>3175475</v>
      </c>
      <c r="N277" s="71">
        <v>6173290</v>
      </c>
      <c r="O277" s="70">
        <v>127672</v>
      </c>
      <c r="P277" s="70"/>
      <c r="Q277" s="70">
        <v>127672</v>
      </c>
      <c r="R277" s="71">
        <v>6300962</v>
      </c>
      <c r="S277" s="72">
        <v>0</v>
      </c>
      <c r="T277" s="73">
        <v>0</v>
      </c>
      <c r="U277" s="70">
        <v>239737</v>
      </c>
      <c r="V277" s="71">
        <v>946728</v>
      </c>
      <c r="W277" s="71">
        <v>-706991</v>
      </c>
      <c r="X277" s="74">
        <v>0</v>
      </c>
      <c r="Y277" s="75">
        <v>0</v>
      </c>
      <c r="Z277" s="52"/>
    </row>
    <row r="278" spans="7:26" x14ac:dyDescent="0.3">
      <c r="G278" s="67"/>
      <c r="H278" s="52">
        <v>71</v>
      </c>
      <c r="I278" s="52" t="s">
        <v>18</v>
      </c>
      <c r="J278" s="68">
        <v>238</v>
      </c>
      <c r="K278" s="69">
        <v>1</v>
      </c>
      <c r="L278" s="70">
        <v>9348765</v>
      </c>
      <c r="M278" s="71">
        <v>3175475</v>
      </c>
      <c r="N278" s="71">
        <v>6173290</v>
      </c>
      <c r="O278" s="70">
        <v>127672</v>
      </c>
      <c r="P278" s="70"/>
      <c r="Q278" s="70">
        <v>127672</v>
      </c>
      <c r="R278" s="71">
        <v>6300962</v>
      </c>
      <c r="S278" s="72">
        <v>9.0000000000000002E-6</v>
      </c>
      <c r="T278" s="73">
        <v>56.708658</v>
      </c>
      <c r="U278" s="70">
        <v>239737</v>
      </c>
      <c r="V278" s="71">
        <v>946728</v>
      </c>
      <c r="W278" s="71">
        <v>-706991</v>
      </c>
      <c r="X278" s="74">
        <v>1.0000000000000001E-5</v>
      </c>
      <c r="Y278" s="75">
        <v>-7.0699100000000001</v>
      </c>
      <c r="Z278" s="52"/>
    </row>
    <row r="279" spans="7:26" x14ac:dyDescent="0.3">
      <c r="G279" s="67"/>
      <c r="H279" s="52">
        <v>72</v>
      </c>
      <c r="I279" s="52" t="s">
        <v>28</v>
      </c>
      <c r="J279" s="68">
        <v>238</v>
      </c>
      <c r="K279" s="69">
        <v>1</v>
      </c>
      <c r="L279" s="70">
        <v>9348765</v>
      </c>
      <c r="M279" s="71">
        <v>3175475</v>
      </c>
      <c r="N279" s="71">
        <v>6173290</v>
      </c>
      <c r="O279" s="70">
        <v>127672</v>
      </c>
      <c r="P279" s="70"/>
      <c r="Q279" s="70">
        <v>127672</v>
      </c>
      <c r="R279" s="71">
        <v>6300962</v>
      </c>
      <c r="S279" s="72">
        <v>2.7500000000000002E-4</v>
      </c>
      <c r="T279" s="73">
        <v>1732.7645500000001</v>
      </c>
      <c r="U279" s="70">
        <v>239737</v>
      </c>
      <c r="V279" s="71">
        <v>946728</v>
      </c>
      <c r="W279" s="71">
        <v>-706991</v>
      </c>
      <c r="X279" s="74">
        <v>2.9999999999999997E-4</v>
      </c>
      <c r="Y279" s="75">
        <v>-212.09729999999999</v>
      </c>
      <c r="Z279" s="52"/>
    </row>
    <row r="280" spans="7:26" x14ac:dyDescent="0.3">
      <c r="G280" s="67"/>
      <c r="H280" s="52">
        <v>117</v>
      </c>
      <c r="I280" s="52" t="s">
        <v>21</v>
      </c>
      <c r="J280" s="68">
        <v>238</v>
      </c>
      <c r="K280" s="69">
        <v>1</v>
      </c>
      <c r="L280" s="70">
        <v>9348765</v>
      </c>
      <c r="M280" s="71">
        <v>3175475</v>
      </c>
      <c r="N280" s="71">
        <v>6173290</v>
      </c>
      <c r="O280" s="70">
        <v>127672</v>
      </c>
      <c r="P280" s="70"/>
      <c r="Q280" s="70">
        <v>127672</v>
      </c>
      <c r="R280" s="71">
        <v>6300962</v>
      </c>
      <c r="S280" s="72">
        <v>2.34E-4</v>
      </c>
      <c r="T280" s="73">
        <v>1474.4251079999999</v>
      </c>
      <c r="U280" s="70">
        <v>239737</v>
      </c>
      <c r="V280" s="71">
        <v>946728</v>
      </c>
      <c r="W280" s="71">
        <v>-706991</v>
      </c>
      <c r="X280" s="74">
        <v>2.5700000000000001E-4</v>
      </c>
      <c r="Y280" s="75">
        <v>-181.696687</v>
      </c>
      <c r="Z280" s="52"/>
    </row>
    <row r="281" spans="7:26" x14ac:dyDescent="0.3">
      <c r="G281" s="67"/>
      <c r="H281" s="52">
        <v>122</v>
      </c>
      <c r="I281" s="52" t="s">
        <v>93</v>
      </c>
      <c r="J281" s="68">
        <v>238</v>
      </c>
      <c r="K281" s="69">
        <v>1</v>
      </c>
      <c r="L281" s="70">
        <v>9348765</v>
      </c>
      <c r="M281" s="71">
        <v>3175475</v>
      </c>
      <c r="N281" s="71">
        <v>6173290</v>
      </c>
      <c r="O281" s="70">
        <v>127672</v>
      </c>
      <c r="P281" s="70"/>
      <c r="Q281" s="70">
        <v>127672</v>
      </c>
      <c r="R281" s="71">
        <v>6300962</v>
      </c>
      <c r="S281" s="72">
        <v>0</v>
      </c>
      <c r="T281" s="73">
        <v>0</v>
      </c>
      <c r="U281" s="70">
        <v>239737</v>
      </c>
      <c r="V281" s="71">
        <v>946728</v>
      </c>
      <c r="W281" s="71">
        <v>-706991</v>
      </c>
      <c r="X281" s="74">
        <v>0</v>
      </c>
      <c r="Y281" s="75">
        <v>0</v>
      </c>
      <c r="Z281" s="52"/>
    </row>
    <row r="282" spans="7:26" x14ac:dyDescent="0.3">
      <c r="G282" s="67"/>
      <c r="H282" s="52"/>
      <c r="I282" s="52"/>
      <c r="J282" s="68"/>
      <c r="K282" s="69"/>
      <c r="L282" s="71"/>
      <c r="M282" s="71"/>
      <c r="N282" s="71"/>
      <c r="O282" s="71"/>
      <c r="P282" s="71"/>
      <c r="Q282" s="71"/>
      <c r="R282" s="71"/>
      <c r="S282" s="74"/>
      <c r="T282" s="73"/>
      <c r="U282" s="71"/>
      <c r="V282" s="71"/>
      <c r="W282" s="71"/>
      <c r="X282" s="74"/>
      <c r="Y282" s="75"/>
      <c r="Z282" s="52"/>
    </row>
    <row r="283" spans="7:26" ht="15.6" x14ac:dyDescent="0.3">
      <c r="G283" s="80">
        <v>70</v>
      </c>
      <c r="H283" s="81" t="s">
        <v>96</v>
      </c>
      <c r="I283" s="52"/>
      <c r="J283" s="68"/>
      <c r="K283" s="69"/>
      <c r="L283" s="71"/>
      <c r="M283" s="71"/>
      <c r="N283" s="71"/>
      <c r="O283" s="71"/>
      <c r="P283" s="71"/>
      <c r="Q283" s="71"/>
      <c r="R283" s="71"/>
      <c r="S283" s="74"/>
      <c r="T283" s="73"/>
      <c r="U283" s="71"/>
      <c r="V283" s="71"/>
      <c r="W283" s="71"/>
      <c r="X283" s="74"/>
      <c r="Y283" s="75"/>
      <c r="Z283" s="52"/>
    </row>
    <row r="284" spans="7:26" x14ac:dyDescent="0.3">
      <c r="G284" s="67"/>
      <c r="H284" s="52">
        <v>1</v>
      </c>
      <c r="I284" s="52" t="s">
        <v>11</v>
      </c>
      <c r="J284" s="68">
        <v>804</v>
      </c>
      <c r="K284" s="69">
        <v>1</v>
      </c>
      <c r="L284" s="70">
        <v>0</v>
      </c>
      <c r="M284" s="71">
        <v>0</v>
      </c>
      <c r="N284" s="71">
        <v>0</v>
      </c>
      <c r="O284" s="70">
        <v>170812</v>
      </c>
      <c r="P284" s="70"/>
      <c r="Q284" s="70">
        <v>170812</v>
      </c>
      <c r="R284" s="71">
        <v>170812</v>
      </c>
      <c r="S284" s="72">
        <v>2.0739999999999999E-3</v>
      </c>
      <c r="T284" s="73">
        <v>354.26408799999996</v>
      </c>
      <c r="U284" s="70">
        <v>0</v>
      </c>
      <c r="V284" s="71">
        <v>0</v>
      </c>
      <c r="W284" s="71">
        <v>0</v>
      </c>
      <c r="X284" s="74">
        <v>2.2769999999999999E-3</v>
      </c>
      <c r="Y284" s="75">
        <v>0</v>
      </c>
      <c r="Z284" s="52"/>
    </row>
    <row r="285" spans="7:26" x14ac:dyDescent="0.3">
      <c r="G285" s="67"/>
      <c r="H285" s="52">
        <v>2</v>
      </c>
      <c r="I285" s="52" t="s">
        <v>27</v>
      </c>
      <c r="J285" s="68">
        <v>804</v>
      </c>
      <c r="K285" s="69">
        <v>1</v>
      </c>
      <c r="L285" s="70">
        <v>0</v>
      </c>
      <c r="M285" s="71">
        <v>0</v>
      </c>
      <c r="N285" s="71">
        <v>0</v>
      </c>
      <c r="O285" s="70">
        <v>170812</v>
      </c>
      <c r="P285" s="70"/>
      <c r="Q285" s="70">
        <v>170812</v>
      </c>
      <c r="R285" s="71">
        <v>170812</v>
      </c>
      <c r="S285" s="72">
        <v>2.3000000000000001E-4</v>
      </c>
      <c r="T285" s="73">
        <v>39.286760000000001</v>
      </c>
      <c r="U285" s="70">
        <v>0</v>
      </c>
      <c r="V285" s="71">
        <v>0</v>
      </c>
      <c r="W285" s="71">
        <v>0</v>
      </c>
      <c r="X285" s="74">
        <v>2.6200000000000003E-4</v>
      </c>
      <c r="Y285" s="75">
        <v>0</v>
      </c>
      <c r="Z285" s="52"/>
    </row>
    <row r="286" spans="7:26" x14ac:dyDescent="0.3">
      <c r="G286" s="67"/>
      <c r="H286" s="52">
        <v>3</v>
      </c>
      <c r="I286" s="52" t="s">
        <v>20</v>
      </c>
      <c r="J286" s="68">
        <v>804</v>
      </c>
      <c r="K286" s="69">
        <v>1</v>
      </c>
      <c r="L286" s="70">
        <v>0</v>
      </c>
      <c r="M286" s="71">
        <v>0</v>
      </c>
      <c r="N286" s="71">
        <v>0</v>
      </c>
      <c r="O286" s="70">
        <v>170812</v>
      </c>
      <c r="P286" s="70"/>
      <c r="Q286" s="70">
        <v>170812</v>
      </c>
      <c r="R286" s="71">
        <v>170812</v>
      </c>
      <c r="S286" s="72">
        <v>5.2599999999999999E-4</v>
      </c>
      <c r="T286" s="73">
        <v>89.847111999999996</v>
      </c>
      <c r="U286" s="70">
        <v>0</v>
      </c>
      <c r="V286" s="71">
        <v>0</v>
      </c>
      <c r="W286" s="71">
        <v>0</v>
      </c>
      <c r="X286" s="74">
        <v>5.7799999999999995E-4</v>
      </c>
      <c r="Y286" s="75">
        <v>0</v>
      </c>
      <c r="Z286" s="52"/>
    </row>
    <row r="287" spans="7:26" x14ac:dyDescent="0.3">
      <c r="G287" s="67"/>
      <c r="H287" s="52">
        <v>4</v>
      </c>
      <c r="I287" s="52" t="s">
        <v>10</v>
      </c>
      <c r="J287" s="68">
        <v>804</v>
      </c>
      <c r="K287" s="69">
        <v>0.6</v>
      </c>
      <c r="L287" s="70">
        <v>0</v>
      </c>
      <c r="M287" s="71">
        <v>0</v>
      </c>
      <c r="N287" s="71">
        <v>0</v>
      </c>
      <c r="O287" s="70">
        <v>170812</v>
      </c>
      <c r="P287" s="70"/>
      <c r="Q287" s="70">
        <v>102487.2</v>
      </c>
      <c r="R287" s="71">
        <v>102487.2</v>
      </c>
      <c r="S287" s="72">
        <v>7.8399999999999997E-3</v>
      </c>
      <c r="T287" s="73">
        <v>803.49964799999998</v>
      </c>
      <c r="U287" s="70">
        <v>0</v>
      </c>
      <c r="V287" s="71">
        <v>0</v>
      </c>
      <c r="W287" s="71">
        <v>0</v>
      </c>
      <c r="X287" s="74">
        <v>8.5789999999999998E-3</v>
      </c>
      <c r="Y287" s="75">
        <v>0</v>
      </c>
      <c r="Z287" s="52"/>
    </row>
    <row r="288" spans="7:26" x14ac:dyDescent="0.3">
      <c r="G288" s="67"/>
      <c r="H288" s="52">
        <v>136</v>
      </c>
      <c r="I288" s="52" t="s">
        <v>147</v>
      </c>
      <c r="J288" s="68">
        <v>804</v>
      </c>
      <c r="K288" s="69">
        <v>0.6</v>
      </c>
      <c r="L288" s="70">
        <v>0</v>
      </c>
      <c r="M288" s="71">
        <v>0</v>
      </c>
      <c r="N288" s="71">
        <v>0</v>
      </c>
      <c r="O288" s="70">
        <v>170812</v>
      </c>
      <c r="P288" s="70"/>
      <c r="Q288" s="70">
        <v>102487.2</v>
      </c>
      <c r="R288" s="71">
        <v>102487.2</v>
      </c>
      <c r="S288" s="72">
        <v>2.0100000000000001E-4</v>
      </c>
      <c r="T288" s="73">
        <v>20.5999272</v>
      </c>
      <c r="U288" s="70">
        <v>0</v>
      </c>
      <c r="V288" s="71">
        <v>0</v>
      </c>
      <c r="W288" s="71">
        <v>0</v>
      </c>
      <c r="X288" s="74">
        <v>1.75E-4</v>
      </c>
      <c r="Y288" s="75">
        <v>0</v>
      </c>
      <c r="Z288" s="52"/>
    </row>
    <row r="289" spans="7:26" x14ac:dyDescent="0.3">
      <c r="G289" s="67"/>
      <c r="H289" s="52">
        <v>6</v>
      </c>
      <c r="I289" s="52" t="s">
        <v>73</v>
      </c>
      <c r="J289" s="68">
        <v>804</v>
      </c>
      <c r="K289" s="69">
        <v>0.6</v>
      </c>
      <c r="L289" s="70">
        <v>0</v>
      </c>
      <c r="M289" s="71">
        <v>0</v>
      </c>
      <c r="N289" s="71">
        <v>0</v>
      </c>
      <c r="O289" s="70">
        <v>170812</v>
      </c>
      <c r="P289" s="70"/>
      <c r="Q289" s="70">
        <v>102487.2</v>
      </c>
      <c r="R289" s="71">
        <v>102487.2</v>
      </c>
      <c r="S289" s="72">
        <v>0</v>
      </c>
      <c r="T289" s="73">
        <v>0</v>
      </c>
      <c r="U289" s="70">
        <v>0</v>
      </c>
      <c r="V289" s="71">
        <v>0</v>
      </c>
      <c r="W289" s="71">
        <v>0</v>
      </c>
      <c r="X289" s="74">
        <v>0</v>
      </c>
      <c r="Y289" s="75">
        <v>0</v>
      </c>
      <c r="Z289" s="52"/>
    </row>
    <row r="290" spans="7:26" x14ac:dyDescent="0.3">
      <c r="G290" s="67"/>
      <c r="H290" s="52">
        <v>7</v>
      </c>
      <c r="I290" s="52" t="s">
        <v>9</v>
      </c>
      <c r="J290" s="68">
        <v>804</v>
      </c>
      <c r="K290" s="69">
        <v>1</v>
      </c>
      <c r="L290" s="70">
        <v>0</v>
      </c>
      <c r="M290" s="71">
        <v>0</v>
      </c>
      <c r="N290" s="71">
        <v>0</v>
      </c>
      <c r="O290" s="70">
        <v>170812</v>
      </c>
      <c r="P290" s="70"/>
      <c r="Q290" s="70">
        <v>170812</v>
      </c>
      <c r="R290" s="71">
        <v>170812</v>
      </c>
      <c r="S290" s="72">
        <v>1.08E-4</v>
      </c>
      <c r="T290" s="73">
        <v>18.447696000000001</v>
      </c>
      <c r="U290" s="70">
        <v>0</v>
      </c>
      <c r="V290" s="71">
        <v>0</v>
      </c>
      <c r="W290" s="71">
        <v>0</v>
      </c>
      <c r="X290" s="74">
        <v>1.1900000000000001E-4</v>
      </c>
      <c r="Y290" s="75">
        <v>0</v>
      </c>
      <c r="Z290" s="52"/>
    </row>
    <row r="291" spans="7:26" x14ac:dyDescent="0.3">
      <c r="G291" s="67"/>
      <c r="H291" s="52">
        <v>8</v>
      </c>
      <c r="I291" s="52" t="s">
        <v>23</v>
      </c>
      <c r="J291" s="68">
        <v>804</v>
      </c>
      <c r="K291" s="69">
        <v>1</v>
      </c>
      <c r="L291" s="70">
        <v>0</v>
      </c>
      <c r="M291" s="71">
        <v>0</v>
      </c>
      <c r="N291" s="71">
        <v>0</v>
      </c>
      <c r="O291" s="70">
        <v>170812</v>
      </c>
      <c r="P291" s="70"/>
      <c r="Q291" s="70">
        <v>170812</v>
      </c>
      <c r="R291" s="71">
        <v>170812</v>
      </c>
      <c r="S291" s="72">
        <v>1.64E-4</v>
      </c>
      <c r="T291" s="73">
        <v>28.013168</v>
      </c>
      <c r="U291" s="70">
        <v>0</v>
      </c>
      <c r="V291" s="71">
        <v>0</v>
      </c>
      <c r="W291" s="71">
        <v>0</v>
      </c>
      <c r="X291" s="74">
        <v>1.74E-4</v>
      </c>
      <c r="Y291" s="75">
        <v>0</v>
      </c>
      <c r="Z291" s="52"/>
    </row>
    <row r="292" spans="7:26" x14ac:dyDescent="0.3">
      <c r="G292" s="67"/>
      <c r="H292" s="52">
        <v>9</v>
      </c>
      <c r="I292" s="52" t="s">
        <v>0</v>
      </c>
      <c r="J292" s="68">
        <v>804</v>
      </c>
      <c r="K292" s="69">
        <v>1</v>
      </c>
      <c r="L292" s="70">
        <v>0</v>
      </c>
      <c r="M292" s="71">
        <v>0</v>
      </c>
      <c r="N292" s="71">
        <v>0</v>
      </c>
      <c r="O292" s="70">
        <v>170812</v>
      </c>
      <c r="P292" s="70"/>
      <c r="Q292" s="70">
        <v>170812</v>
      </c>
      <c r="R292" s="71">
        <v>170812</v>
      </c>
      <c r="S292" s="72">
        <v>2.7599999999999999E-4</v>
      </c>
      <c r="T292" s="73">
        <v>47.144112</v>
      </c>
      <c r="U292" s="70">
        <v>0</v>
      </c>
      <c r="V292" s="71">
        <v>0</v>
      </c>
      <c r="W292" s="71">
        <v>0</v>
      </c>
      <c r="X292" s="74">
        <v>2.4800000000000001E-4</v>
      </c>
      <c r="Y292" s="75">
        <v>0</v>
      </c>
      <c r="Z292" s="52"/>
    </row>
    <row r="293" spans="7:26" x14ac:dyDescent="0.3">
      <c r="G293" s="67"/>
      <c r="H293" s="52">
        <v>29</v>
      </c>
      <c r="I293" s="52" t="s">
        <v>24</v>
      </c>
      <c r="J293" s="68">
        <v>804</v>
      </c>
      <c r="K293" s="69">
        <v>1</v>
      </c>
      <c r="L293" s="70">
        <v>0</v>
      </c>
      <c r="M293" s="71">
        <v>0</v>
      </c>
      <c r="N293" s="71">
        <v>0</v>
      </c>
      <c r="O293" s="70">
        <v>170812</v>
      </c>
      <c r="P293" s="70"/>
      <c r="Q293" s="70">
        <v>170812</v>
      </c>
      <c r="R293" s="71">
        <v>170812</v>
      </c>
      <c r="S293" s="72">
        <v>3.1029999999999999E-3</v>
      </c>
      <c r="T293" s="73">
        <v>530.02963599999998</v>
      </c>
      <c r="U293" s="70">
        <v>0</v>
      </c>
      <c r="V293" s="71">
        <v>0</v>
      </c>
      <c r="W293" s="71">
        <v>0</v>
      </c>
      <c r="X293" s="74">
        <v>3.1029999999999999E-3</v>
      </c>
      <c r="Y293" s="75">
        <v>0</v>
      </c>
      <c r="Z293" s="52"/>
    </row>
    <row r="294" spans="7:26" x14ac:dyDescent="0.3">
      <c r="G294" s="67"/>
      <c r="H294" s="52">
        <v>38</v>
      </c>
      <c r="I294" s="52" t="s">
        <v>12</v>
      </c>
      <c r="J294" s="68">
        <v>804</v>
      </c>
      <c r="K294" s="69">
        <v>1</v>
      </c>
      <c r="L294" s="70">
        <v>0</v>
      </c>
      <c r="M294" s="71">
        <v>0</v>
      </c>
      <c r="N294" s="71">
        <v>0</v>
      </c>
      <c r="O294" s="70">
        <v>170812</v>
      </c>
      <c r="P294" s="70"/>
      <c r="Q294" s="70">
        <v>170812</v>
      </c>
      <c r="R294" s="71">
        <v>170812</v>
      </c>
      <c r="S294" s="72">
        <v>8.6000000000000003E-5</v>
      </c>
      <c r="T294" s="73">
        <v>14.689832000000001</v>
      </c>
      <c r="U294" s="70">
        <v>0</v>
      </c>
      <c r="V294" s="71">
        <v>0</v>
      </c>
      <c r="W294" s="71">
        <v>0</v>
      </c>
      <c r="X294" s="74">
        <v>9.5000000000000005E-5</v>
      </c>
      <c r="Y294" s="75">
        <v>0</v>
      </c>
      <c r="Z294" s="52"/>
    </row>
    <row r="295" spans="7:26" x14ac:dyDescent="0.3">
      <c r="G295" s="67"/>
      <c r="H295" s="52">
        <v>55</v>
      </c>
      <c r="I295" s="52" t="s">
        <v>26</v>
      </c>
      <c r="J295" s="68">
        <v>804</v>
      </c>
      <c r="K295" s="69">
        <v>1</v>
      </c>
      <c r="L295" s="70">
        <v>0</v>
      </c>
      <c r="M295" s="71">
        <v>0</v>
      </c>
      <c r="N295" s="71">
        <v>0</v>
      </c>
      <c r="O295" s="70">
        <v>170812</v>
      </c>
      <c r="P295" s="70"/>
      <c r="Q295" s="70">
        <v>170812</v>
      </c>
      <c r="R295" s="71">
        <v>170812</v>
      </c>
      <c r="S295" s="72">
        <v>1.35E-4</v>
      </c>
      <c r="T295" s="73">
        <v>23.059619999999999</v>
      </c>
      <c r="U295" s="70">
        <v>0</v>
      </c>
      <c r="V295" s="71">
        <v>0</v>
      </c>
      <c r="W295" s="71">
        <v>0</v>
      </c>
      <c r="X295" s="74">
        <v>1.4799999999999999E-4</v>
      </c>
      <c r="Y295" s="75">
        <v>0</v>
      </c>
      <c r="Z295" s="52"/>
    </row>
    <row r="296" spans="7:26" x14ac:dyDescent="0.3">
      <c r="G296" s="67"/>
      <c r="H296" s="52">
        <v>70</v>
      </c>
      <c r="I296" s="52" t="s">
        <v>96</v>
      </c>
      <c r="J296" s="68">
        <v>804</v>
      </c>
      <c r="K296" s="69">
        <v>1</v>
      </c>
      <c r="L296" s="70">
        <v>0</v>
      </c>
      <c r="M296" s="71">
        <v>0</v>
      </c>
      <c r="N296" s="71">
        <v>0</v>
      </c>
      <c r="O296" s="70">
        <v>170812</v>
      </c>
      <c r="P296" s="70"/>
      <c r="Q296" s="70">
        <v>170812</v>
      </c>
      <c r="R296" s="71">
        <v>170812</v>
      </c>
      <c r="S296" s="72">
        <v>0</v>
      </c>
      <c r="T296" s="73">
        <v>0</v>
      </c>
      <c r="U296" s="70">
        <v>0</v>
      </c>
      <c r="V296" s="71">
        <v>0</v>
      </c>
      <c r="W296" s="71">
        <v>0</v>
      </c>
      <c r="X296" s="74">
        <v>0</v>
      </c>
      <c r="Y296" s="75">
        <v>0</v>
      </c>
      <c r="Z296" s="52"/>
    </row>
    <row r="297" spans="7:26" x14ac:dyDescent="0.3">
      <c r="G297" s="67"/>
      <c r="H297" s="52">
        <v>71</v>
      </c>
      <c r="I297" s="52" t="s">
        <v>18</v>
      </c>
      <c r="J297" s="68">
        <v>804</v>
      </c>
      <c r="K297" s="69">
        <v>1</v>
      </c>
      <c r="L297" s="70">
        <v>0</v>
      </c>
      <c r="M297" s="71">
        <v>0</v>
      </c>
      <c r="N297" s="71">
        <v>0</v>
      </c>
      <c r="O297" s="70">
        <v>170812</v>
      </c>
      <c r="P297" s="70"/>
      <c r="Q297" s="70">
        <v>170812</v>
      </c>
      <c r="R297" s="71">
        <v>170812</v>
      </c>
      <c r="S297" s="72">
        <v>9.0000000000000002E-6</v>
      </c>
      <c r="T297" s="73">
        <v>1.5373080000000001</v>
      </c>
      <c r="U297" s="70">
        <v>0</v>
      </c>
      <c r="V297" s="71">
        <v>0</v>
      </c>
      <c r="W297" s="71">
        <v>0</v>
      </c>
      <c r="X297" s="74">
        <v>1.0000000000000001E-5</v>
      </c>
      <c r="Y297" s="75">
        <v>0</v>
      </c>
      <c r="Z297" s="52"/>
    </row>
    <row r="298" spans="7:26" x14ac:dyDescent="0.3">
      <c r="G298" s="67"/>
      <c r="H298" s="52">
        <v>72</v>
      </c>
      <c r="I298" s="52" t="s">
        <v>28</v>
      </c>
      <c r="J298" s="68">
        <v>804</v>
      </c>
      <c r="K298" s="69">
        <v>1</v>
      </c>
      <c r="L298" s="70">
        <v>0</v>
      </c>
      <c r="M298" s="71">
        <v>0</v>
      </c>
      <c r="N298" s="71">
        <v>0</v>
      </c>
      <c r="O298" s="70">
        <v>170812</v>
      </c>
      <c r="P298" s="70"/>
      <c r="Q298" s="70">
        <v>170812</v>
      </c>
      <c r="R298" s="71">
        <v>170812</v>
      </c>
      <c r="S298" s="72">
        <v>2.7500000000000002E-4</v>
      </c>
      <c r="T298" s="73">
        <v>46.973300000000002</v>
      </c>
      <c r="U298" s="70">
        <v>0</v>
      </c>
      <c r="V298" s="71">
        <v>0</v>
      </c>
      <c r="W298" s="71">
        <v>0</v>
      </c>
      <c r="X298" s="74">
        <v>2.9999999999999997E-4</v>
      </c>
      <c r="Y298" s="75">
        <v>0</v>
      </c>
      <c r="Z298" s="52"/>
    </row>
    <row r="299" spans="7:26" x14ac:dyDescent="0.3">
      <c r="G299" s="67"/>
      <c r="H299" s="52">
        <v>117</v>
      </c>
      <c r="I299" s="52" t="s">
        <v>21</v>
      </c>
      <c r="J299" s="68">
        <v>804</v>
      </c>
      <c r="K299" s="69">
        <v>1</v>
      </c>
      <c r="L299" s="70">
        <v>0</v>
      </c>
      <c r="M299" s="71">
        <v>0</v>
      </c>
      <c r="N299" s="71">
        <v>0</v>
      </c>
      <c r="O299" s="70">
        <v>170812</v>
      </c>
      <c r="P299" s="70"/>
      <c r="Q299" s="70">
        <v>170812</v>
      </c>
      <c r="R299" s="71">
        <v>170812</v>
      </c>
      <c r="S299" s="72">
        <v>2.34E-4</v>
      </c>
      <c r="T299" s="73">
        <v>39.970008</v>
      </c>
      <c r="U299" s="70">
        <v>0</v>
      </c>
      <c r="V299" s="71">
        <v>0</v>
      </c>
      <c r="W299" s="71">
        <v>0</v>
      </c>
      <c r="X299" s="74">
        <v>2.5700000000000001E-4</v>
      </c>
      <c r="Y299" s="75">
        <v>0</v>
      </c>
      <c r="Z299" s="52"/>
    </row>
    <row r="300" spans="7:26" x14ac:dyDescent="0.3">
      <c r="G300" s="67"/>
      <c r="H300" s="52">
        <v>122</v>
      </c>
      <c r="I300" s="52" t="s">
        <v>93</v>
      </c>
      <c r="J300" s="68">
        <v>804</v>
      </c>
      <c r="K300" s="69">
        <v>1</v>
      </c>
      <c r="L300" s="70">
        <v>0</v>
      </c>
      <c r="M300" s="71">
        <v>0</v>
      </c>
      <c r="N300" s="71">
        <v>0</v>
      </c>
      <c r="O300" s="70">
        <v>170812</v>
      </c>
      <c r="P300" s="70"/>
      <c r="Q300" s="70">
        <v>170812</v>
      </c>
      <c r="R300" s="71">
        <v>170812</v>
      </c>
      <c r="S300" s="72">
        <v>0</v>
      </c>
      <c r="T300" s="73">
        <v>0</v>
      </c>
      <c r="U300" s="70">
        <v>0</v>
      </c>
      <c r="V300" s="71">
        <v>0</v>
      </c>
      <c r="W300" s="71">
        <v>0</v>
      </c>
      <c r="X300" s="74">
        <v>0</v>
      </c>
      <c r="Y300" s="75">
        <v>0</v>
      </c>
      <c r="Z300" s="52"/>
    </row>
    <row r="301" spans="7:26" ht="15" thickBot="1" x14ac:dyDescent="0.35">
      <c r="G301" s="76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8"/>
      <c r="Z301" s="52"/>
    </row>
    <row r="302" spans="7:26" x14ac:dyDescent="0.3">
      <c r="G302" s="52">
        <v>70</v>
      </c>
      <c r="H302" s="52" t="s">
        <v>96</v>
      </c>
      <c r="I302" s="52"/>
      <c r="J302" s="68"/>
      <c r="K302" s="69"/>
      <c r="L302" s="71"/>
      <c r="M302" s="71"/>
      <c r="N302" s="71"/>
      <c r="O302" s="71"/>
      <c r="P302" s="71"/>
      <c r="Q302" s="71"/>
      <c r="R302" s="71"/>
      <c r="S302" s="74"/>
      <c r="T302" s="73">
        <v>82039.253458400024</v>
      </c>
      <c r="U302" s="71"/>
      <c r="V302" s="71"/>
      <c r="W302" s="71"/>
      <c r="X302" s="74"/>
      <c r="Y302" s="73">
        <v>-9567.2850084000002</v>
      </c>
      <c r="Z302" s="79">
        <v>72471.968450000029</v>
      </c>
    </row>
    <row r="303" spans="7:26" x14ac:dyDescent="0.3">
      <c r="G303" s="52"/>
      <c r="H303" s="52"/>
      <c r="I303" s="52"/>
      <c r="J303" s="68"/>
      <c r="K303" s="69"/>
      <c r="L303" s="71"/>
      <c r="M303" s="71"/>
      <c r="N303" s="71"/>
      <c r="O303" s="71"/>
      <c r="P303" s="71"/>
      <c r="Q303" s="71"/>
      <c r="R303" s="71"/>
      <c r="S303" s="74"/>
      <c r="T303" s="73"/>
      <c r="U303" s="71"/>
      <c r="V303" s="71"/>
      <c r="W303" s="71"/>
      <c r="X303" s="74"/>
      <c r="Y303" s="73"/>
      <c r="Z303" s="52"/>
    </row>
    <row r="304" spans="7:26" ht="15" thickBot="1" x14ac:dyDescent="0.35">
      <c r="G304" s="52"/>
      <c r="H304" s="52"/>
      <c r="I304" s="52"/>
      <c r="J304" s="53" t="s">
        <v>56</v>
      </c>
      <c r="K304" s="54" t="s">
        <v>57</v>
      </c>
      <c r="L304" s="55" t="s">
        <v>58</v>
      </c>
      <c r="M304" s="55" t="s">
        <v>171</v>
      </c>
      <c r="N304" s="55"/>
      <c r="O304" s="55" t="s">
        <v>59</v>
      </c>
      <c r="P304" s="55" t="s">
        <v>172</v>
      </c>
      <c r="Q304" s="55"/>
      <c r="R304" s="55" t="s">
        <v>60</v>
      </c>
      <c r="S304" s="56" t="s">
        <v>61</v>
      </c>
      <c r="T304" s="57" t="s">
        <v>62</v>
      </c>
      <c r="U304" s="55" t="s">
        <v>63</v>
      </c>
      <c r="V304" s="55" t="s">
        <v>64</v>
      </c>
      <c r="W304" s="55" t="s">
        <v>65</v>
      </c>
      <c r="X304" s="56" t="s">
        <v>66</v>
      </c>
      <c r="Y304" s="57" t="s">
        <v>67</v>
      </c>
      <c r="Z304" s="52"/>
    </row>
    <row r="305" spans="7:26" ht="15.6" x14ac:dyDescent="0.3">
      <c r="G305" s="58">
        <v>73</v>
      </c>
      <c r="H305" s="59" t="s">
        <v>97</v>
      </c>
      <c r="I305" s="60"/>
      <c r="J305" s="61"/>
      <c r="K305" s="62"/>
      <c r="L305" s="63"/>
      <c r="M305" s="63"/>
      <c r="N305" s="63"/>
      <c r="O305" s="63"/>
      <c r="P305" s="63"/>
      <c r="Q305" s="63"/>
      <c r="R305" s="63"/>
      <c r="S305" s="64"/>
      <c r="T305" s="65"/>
      <c r="U305" s="63"/>
      <c r="V305" s="63"/>
      <c r="W305" s="63"/>
      <c r="X305" s="64"/>
      <c r="Y305" s="66"/>
      <c r="Z305" s="52"/>
    </row>
    <row r="306" spans="7:26" x14ac:dyDescent="0.3">
      <c r="G306" s="67"/>
      <c r="H306" s="52">
        <v>1</v>
      </c>
      <c r="I306" s="52" t="s">
        <v>11</v>
      </c>
      <c r="J306" s="68">
        <v>246</v>
      </c>
      <c r="K306" s="69">
        <v>1</v>
      </c>
      <c r="L306" s="70">
        <v>17020966</v>
      </c>
      <c r="M306" s="71">
        <v>2057529</v>
      </c>
      <c r="N306" s="71">
        <v>14963437</v>
      </c>
      <c r="O306" s="70">
        <v>67117</v>
      </c>
      <c r="P306" s="70"/>
      <c r="Q306" s="70">
        <v>67117</v>
      </c>
      <c r="R306" s="71">
        <v>15030554</v>
      </c>
      <c r="S306" s="72">
        <v>2.0739999999999999E-3</v>
      </c>
      <c r="T306" s="73">
        <v>31173.368995999997</v>
      </c>
      <c r="U306" s="70">
        <v>2034378</v>
      </c>
      <c r="V306" s="71">
        <v>8841</v>
      </c>
      <c r="W306" s="71">
        <v>2025537</v>
      </c>
      <c r="X306" s="74">
        <v>2.2769999999999999E-3</v>
      </c>
      <c r="Y306" s="75">
        <v>4612.1477489999997</v>
      </c>
      <c r="Z306" s="52"/>
    </row>
    <row r="307" spans="7:26" x14ac:dyDescent="0.3">
      <c r="G307" s="67"/>
      <c r="H307" s="52">
        <v>2</v>
      </c>
      <c r="I307" s="52" t="s">
        <v>27</v>
      </c>
      <c r="J307" s="68">
        <v>246</v>
      </c>
      <c r="K307" s="69">
        <v>1</v>
      </c>
      <c r="L307" s="70">
        <v>17020966</v>
      </c>
      <c r="M307" s="71">
        <v>2057529</v>
      </c>
      <c r="N307" s="71">
        <v>14963437</v>
      </c>
      <c r="O307" s="70">
        <v>67117</v>
      </c>
      <c r="P307" s="70"/>
      <c r="Q307" s="70">
        <v>67117</v>
      </c>
      <c r="R307" s="71">
        <v>15030554</v>
      </c>
      <c r="S307" s="72">
        <v>2.3000000000000001E-4</v>
      </c>
      <c r="T307" s="73">
        <v>3457.0274199999999</v>
      </c>
      <c r="U307" s="70">
        <v>2034378</v>
      </c>
      <c r="V307" s="71">
        <v>8841</v>
      </c>
      <c r="W307" s="71">
        <v>2025537</v>
      </c>
      <c r="X307" s="74">
        <v>2.6200000000000003E-4</v>
      </c>
      <c r="Y307" s="75">
        <v>530.69069400000001</v>
      </c>
      <c r="Z307" s="52"/>
    </row>
    <row r="308" spans="7:26" x14ac:dyDescent="0.3">
      <c r="G308" s="67"/>
      <c r="H308" s="52">
        <v>3</v>
      </c>
      <c r="I308" s="52" t="s">
        <v>20</v>
      </c>
      <c r="J308" s="68">
        <v>246</v>
      </c>
      <c r="K308" s="69">
        <v>1</v>
      </c>
      <c r="L308" s="70">
        <v>17020966</v>
      </c>
      <c r="M308" s="71">
        <v>2057529</v>
      </c>
      <c r="N308" s="71">
        <v>14963437</v>
      </c>
      <c r="O308" s="70">
        <v>67117</v>
      </c>
      <c r="P308" s="70"/>
      <c r="Q308" s="70">
        <v>67117</v>
      </c>
      <c r="R308" s="71">
        <v>15030554</v>
      </c>
      <c r="S308" s="72">
        <v>5.2599999999999999E-4</v>
      </c>
      <c r="T308" s="73">
        <v>7906.0714040000003</v>
      </c>
      <c r="U308" s="70">
        <v>2034378</v>
      </c>
      <c r="V308" s="71">
        <v>8841</v>
      </c>
      <c r="W308" s="71">
        <v>2025537</v>
      </c>
      <c r="X308" s="74">
        <v>5.7799999999999995E-4</v>
      </c>
      <c r="Y308" s="75">
        <v>1170.7603859999999</v>
      </c>
      <c r="Z308" s="52"/>
    </row>
    <row r="309" spans="7:26" x14ac:dyDescent="0.3">
      <c r="G309" s="67"/>
      <c r="H309" s="52">
        <v>4</v>
      </c>
      <c r="I309" s="52" t="s">
        <v>10</v>
      </c>
      <c r="J309" s="68">
        <v>246</v>
      </c>
      <c r="K309" s="69">
        <v>0.6</v>
      </c>
      <c r="L309" s="70">
        <v>17020966</v>
      </c>
      <c r="M309" s="71">
        <v>2057529</v>
      </c>
      <c r="N309" s="71">
        <v>8978062.1999999993</v>
      </c>
      <c r="O309" s="70">
        <v>67117</v>
      </c>
      <c r="P309" s="70"/>
      <c r="Q309" s="70">
        <v>40270.199999999997</v>
      </c>
      <c r="R309" s="71">
        <v>9018332.4000000004</v>
      </c>
      <c r="S309" s="72">
        <v>7.8399999999999997E-3</v>
      </c>
      <c r="T309" s="73">
        <v>70703.726016000001</v>
      </c>
      <c r="U309" s="70">
        <v>2034378</v>
      </c>
      <c r="V309" s="71">
        <v>8841</v>
      </c>
      <c r="W309" s="71">
        <v>1215322.2</v>
      </c>
      <c r="X309" s="74">
        <v>8.5789999999999998E-3</v>
      </c>
      <c r="Y309" s="75">
        <v>10426.249153799999</v>
      </c>
      <c r="Z309" s="52"/>
    </row>
    <row r="310" spans="7:26" x14ac:dyDescent="0.3">
      <c r="G310" s="67"/>
      <c r="H310" s="52">
        <v>136</v>
      </c>
      <c r="I310" s="52" t="s">
        <v>147</v>
      </c>
      <c r="J310" s="68">
        <v>246</v>
      </c>
      <c r="K310" s="69">
        <v>0.6</v>
      </c>
      <c r="L310" s="70">
        <v>17020966</v>
      </c>
      <c r="M310" s="71">
        <v>2057529</v>
      </c>
      <c r="N310" s="71">
        <v>8978062.1999999993</v>
      </c>
      <c r="O310" s="70">
        <v>67117</v>
      </c>
      <c r="P310" s="70"/>
      <c r="Q310" s="70">
        <v>40270.199999999997</v>
      </c>
      <c r="R310" s="71">
        <v>9018332.4000000004</v>
      </c>
      <c r="S310" s="72">
        <v>2.0100000000000001E-4</v>
      </c>
      <c r="T310" s="73">
        <v>1812.6848124000001</v>
      </c>
      <c r="U310" s="70">
        <v>2034378</v>
      </c>
      <c r="V310" s="71">
        <v>8841</v>
      </c>
      <c r="W310" s="71">
        <v>1215322.2</v>
      </c>
      <c r="X310" s="74">
        <v>1.75E-4</v>
      </c>
      <c r="Y310" s="75">
        <v>212.68138499999998</v>
      </c>
      <c r="Z310" s="52"/>
    </row>
    <row r="311" spans="7:26" x14ac:dyDescent="0.3">
      <c r="G311" s="67"/>
      <c r="H311" s="52">
        <v>6</v>
      </c>
      <c r="I311" s="52" t="s">
        <v>73</v>
      </c>
      <c r="J311" s="68">
        <v>246</v>
      </c>
      <c r="K311" s="69">
        <v>0.6</v>
      </c>
      <c r="L311" s="70">
        <v>17020966</v>
      </c>
      <c r="M311" s="71">
        <v>2057529</v>
      </c>
      <c r="N311" s="71">
        <v>8978062.1999999993</v>
      </c>
      <c r="O311" s="70">
        <v>67117</v>
      </c>
      <c r="P311" s="70"/>
      <c r="Q311" s="70">
        <v>40270.199999999997</v>
      </c>
      <c r="R311" s="71">
        <v>9018332.4000000004</v>
      </c>
      <c r="S311" s="72">
        <v>0</v>
      </c>
      <c r="T311" s="73">
        <v>0</v>
      </c>
      <c r="U311" s="70">
        <v>2034378</v>
      </c>
      <c r="V311" s="71">
        <v>8841</v>
      </c>
      <c r="W311" s="71">
        <v>1215322.2</v>
      </c>
      <c r="X311" s="74">
        <v>0</v>
      </c>
      <c r="Y311" s="75">
        <v>0</v>
      </c>
      <c r="Z311" s="52"/>
    </row>
    <row r="312" spans="7:26" x14ac:dyDescent="0.3">
      <c r="G312" s="67"/>
      <c r="H312" s="52">
        <v>7</v>
      </c>
      <c r="I312" s="52" t="s">
        <v>9</v>
      </c>
      <c r="J312" s="68">
        <v>246</v>
      </c>
      <c r="K312" s="69">
        <v>1</v>
      </c>
      <c r="L312" s="70">
        <v>17020966</v>
      </c>
      <c r="M312" s="71">
        <v>2057529</v>
      </c>
      <c r="N312" s="71">
        <v>14963437</v>
      </c>
      <c r="O312" s="70">
        <v>67117</v>
      </c>
      <c r="P312" s="70"/>
      <c r="Q312" s="70">
        <v>67117</v>
      </c>
      <c r="R312" s="71">
        <v>15030554</v>
      </c>
      <c r="S312" s="72">
        <v>1.08E-4</v>
      </c>
      <c r="T312" s="73">
        <v>1623.2998319999999</v>
      </c>
      <c r="U312" s="70">
        <v>2034378</v>
      </c>
      <c r="V312" s="71">
        <v>8841</v>
      </c>
      <c r="W312" s="71">
        <v>2025537</v>
      </c>
      <c r="X312" s="74">
        <v>1.1900000000000001E-4</v>
      </c>
      <c r="Y312" s="75">
        <v>241.038903</v>
      </c>
      <c r="Z312" s="52"/>
    </row>
    <row r="313" spans="7:26" x14ac:dyDescent="0.3">
      <c r="G313" s="67"/>
      <c r="H313" s="52">
        <v>8</v>
      </c>
      <c r="I313" s="52" t="s">
        <v>23</v>
      </c>
      <c r="J313" s="68">
        <v>246</v>
      </c>
      <c r="K313" s="69">
        <v>1</v>
      </c>
      <c r="L313" s="70">
        <v>17020966</v>
      </c>
      <c r="M313" s="71">
        <v>2057529</v>
      </c>
      <c r="N313" s="71">
        <v>14963437</v>
      </c>
      <c r="O313" s="70">
        <v>67117</v>
      </c>
      <c r="P313" s="70"/>
      <c r="Q313" s="70">
        <v>67117</v>
      </c>
      <c r="R313" s="71">
        <v>15030554</v>
      </c>
      <c r="S313" s="72">
        <v>1.64E-4</v>
      </c>
      <c r="T313" s="73">
        <v>2465.0108559999999</v>
      </c>
      <c r="U313" s="70">
        <v>2034378</v>
      </c>
      <c r="V313" s="71">
        <v>8841</v>
      </c>
      <c r="W313" s="71">
        <v>2025537</v>
      </c>
      <c r="X313" s="74">
        <v>1.74E-4</v>
      </c>
      <c r="Y313" s="75">
        <v>352.44343800000001</v>
      </c>
      <c r="Z313" s="52"/>
    </row>
    <row r="314" spans="7:26" x14ac:dyDescent="0.3">
      <c r="G314" s="67"/>
      <c r="H314" s="52">
        <v>9</v>
      </c>
      <c r="I314" s="52" t="s">
        <v>0</v>
      </c>
      <c r="J314" s="68">
        <v>246</v>
      </c>
      <c r="K314" s="69">
        <v>1</v>
      </c>
      <c r="L314" s="70">
        <v>17020966</v>
      </c>
      <c r="M314" s="71">
        <v>2057529</v>
      </c>
      <c r="N314" s="71">
        <v>14963437</v>
      </c>
      <c r="O314" s="70">
        <v>67117</v>
      </c>
      <c r="P314" s="70"/>
      <c r="Q314" s="70">
        <v>67117</v>
      </c>
      <c r="R314" s="71">
        <v>15030554</v>
      </c>
      <c r="S314" s="72">
        <v>2.7599999999999999E-4</v>
      </c>
      <c r="T314" s="73">
        <v>4148.4329040000002</v>
      </c>
      <c r="U314" s="70">
        <v>2034378</v>
      </c>
      <c r="V314" s="71">
        <v>8841</v>
      </c>
      <c r="W314" s="71">
        <v>2025537</v>
      </c>
      <c r="X314" s="74">
        <v>2.4800000000000001E-4</v>
      </c>
      <c r="Y314" s="75">
        <v>502.33317600000004</v>
      </c>
      <c r="Z314" s="52"/>
    </row>
    <row r="315" spans="7:26" x14ac:dyDescent="0.3">
      <c r="G315" s="67"/>
      <c r="H315" s="52">
        <v>17</v>
      </c>
      <c r="I315" s="52" t="s">
        <v>16</v>
      </c>
      <c r="J315" s="68">
        <v>246</v>
      </c>
      <c r="K315" s="69">
        <v>1</v>
      </c>
      <c r="L315" s="70">
        <v>17020966</v>
      </c>
      <c r="M315" s="71">
        <v>2057529</v>
      </c>
      <c r="N315" s="71">
        <v>14963437</v>
      </c>
      <c r="O315" s="70">
        <v>67117</v>
      </c>
      <c r="P315" s="70"/>
      <c r="Q315" s="70">
        <v>67117</v>
      </c>
      <c r="R315" s="71">
        <v>15030554</v>
      </c>
      <c r="S315" s="72">
        <v>6.4899999999999995E-4</v>
      </c>
      <c r="T315" s="73">
        <v>9754.829545999999</v>
      </c>
      <c r="U315" s="70">
        <v>2034378</v>
      </c>
      <c r="V315" s="71">
        <v>8841</v>
      </c>
      <c r="W315" s="71">
        <v>2025537</v>
      </c>
      <c r="X315" s="74">
        <v>7.0899999999999999E-4</v>
      </c>
      <c r="Y315" s="75">
        <v>1436.1057330000001</v>
      </c>
      <c r="Z315" s="52"/>
    </row>
    <row r="316" spans="7:26" x14ac:dyDescent="0.3">
      <c r="G316" s="67"/>
      <c r="H316" s="52">
        <v>29</v>
      </c>
      <c r="I316" s="52" t="s">
        <v>24</v>
      </c>
      <c r="J316" s="68">
        <v>246</v>
      </c>
      <c r="K316" s="69">
        <v>1</v>
      </c>
      <c r="L316" s="70">
        <v>17020966</v>
      </c>
      <c r="M316" s="71">
        <v>2057529</v>
      </c>
      <c r="N316" s="71">
        <v>14963437</v>
      </c>
      <c r="O316" s="70">
        <v>67117</v>
      </c>
      <c r="P316" s="70"/>
      <c r="Q316" s="70">
        <v>67117</v>
      </c>
      <c r="R316" s="71">
        <v>15030554</v>
      </c>
      <c r="S316" s="72">
        <v>3.1029999999999999E-3</v>
      </c>
      <c r="T316" s="73">
        <v>46639.809062</v>
      </c>
      <c r="U316" s="70">
        <v>2034378</v>
      </c>
      <c r="V316" s="71">
        <v>8841</v>
      </c>
      <c r="W316" s="71">
        <v>2025537</v>
      </c>
      <c r="X316" s="74">
        <v>3.1029999999999999E-3</v>
      </c>
      <c r="Y316" s="75">
        <v>6285.2413109999998</v>
      </c>
      <c r="Z316" s="52"/>
    </row>
    <row r="317" spans="7:26" x14ac:dyDescent="0.3">
      <c r="G317" s="67"/>
      <c r="H317" s="52">
        <v>38</v>
      </c>
      <c r="I317" s="52" t="s">
        <v>12</v>
      </c>
      <c r="J317" s="68">
        <v>246</v>
      </c>
      <c r="K317" s="69">
        <v>1</v>
      </c>
      <c r="L317" s="70">
        <v>17020966</v>
      </c>
      <c r="M317" s="71">
        <v>2057529</v>
      </c>
      <c r="N317" s="71">
        <v>14963437</v>
      </c>
      <c r="O317" s="70">
        <v>67117</v>
      </c>
      <c r="P317" s="70"/>
      <c r="Q317" s="70">
        <v>67117</v>
      </c>
      <c r="R317" s="71">
        <v>15030554</v>
      </c>
      <c r="S317" s="72">
        <v>8.6000000000000003E-5</v>
      </c>
      <c r="T317" s="73">
        <v>1292.6276440000001</v>
      </c>
      <c r="U317" s="70">
        <v>2034378</v>
      </c>
      <c r="V317" s="71">
        <v>8841</v>
      </c>
      <c r="W317" s="71">
        <v>2025537</v>
      </c>
      <c r="X317" s="74">
        <v>9.5000000000000005E-5</v>
      </c>
      <c r="Y317" s="75">
        <v>192.42601500000001</v>
      </c>
      <c r="Z317" s="52"/>
    </row>
    <row r="318" spans="7:26" x14ac:dyDescent="0.3">
      <c r="G318" s="67"/>
      <c r="H318" s="52">
        <v>55</v>
      </c>
      <c r="I318" s="52" t="s">
        <v>26</v>
      </c>
      <c r="J318" s="68">
        <v>246</v>
      </c>
      <c r="K318" s="69">
        <v>1</v>
      </c>
      <c r="L318" s="70">
        <v>17020966</v>
      </c>
      <c r="M318" s="71">
        <v>2057529</v>
      </c>
      <c r="N318" s="71">
        <v>14963437</v>
      </c>
      <c r="O318" s="70">
        <v>67117</v>
      </c>
      <c r="P318" s="70"/>
      <c r="Q318" s="70">
        <v>67117</v>
      </c>
      <c r="R318" s="71">
        <v>15030554</v>
      </c>
      <c r="S318" s="72">
        <v>1.35E-4</v>
      </c>
      <c r="T318" s="73">
        <v>2029.1247900000001</v>
      </c>
      <c r="U318" s="70">
        <v>2034378</v>
      </c>
      <c r="V318" s="71">
        <v>8841</v>
      </c>
      <c r="W318" s="71">
        <v>2025537</v>
      </c>
      <c r="X318" s="74">
        <v>1.4799999999999999E-4</v>
      </c>
      <c r="Y318" s="75">
        <v>299.77947599999999</v>
      </c>
      <c r="Z318" s="52"/>
    </row>
    <row r="319" spans="7:26" x14ac:dyDescent="0.3">
      <c r="G319" s="67"/>
      <c r="H319" s="52">
        <v>71</v>
      </c>
      <c r="I319" s="52" t="s">
        <v>18</v>
      </c>
      <c r="J319" s="68">
        <v>246</v>
      </c>
      <c r="K319" s="69">
        <v>1</v>
      </c>
      <c r="L319" s="70">
        <v>17020966</v>
      </c>
      <c r="M319" s="71">
        <v>2057529</v>
      </c>
      <c r="N319" s="71">
        <v>14963437</v>
      </c>
      <c r="O319" s="70">
        <v>67117</v>
      </c>
      <c r="P319" s="70"/>
      <c r="Q319" s="70">
        <v>67117</v>
      </c>
      <c r="R319" s="71">
        <v>15030554</v>
      </c>
      <c r="S319" s="72">
        <v>9.0000000000000002E-6</v>
      </c>
      <c r="T319" s="73">
        <v>135.27498600000001</v>
      </c>
      <c r="U319" s="70">
        <v>2034378</v>
      </c>
      <c r="V319" s="71">
        <v>8841</v>
      </c>
      <c r="W319" s="71">
        <v>2025537</v>
      </c>
      <c r="X319" s="74">
        <v>1.0000000000000001E-5</v>
      </c>
      <c r="Y319" s="75">
        <v>20.255370000000003</v>
      </c>
      <c r="Z319" s="52"/>
    </row>
    <row r="320" spans="7:26" x14ac:dyDescent="0.3">
      <c r="G320" s="67"/>
      <c r="H320" s="52">
        <v>72</v>
      </c>
      <c r="I320" s="52" t="s">
        <v>28</v>
      </c>
      <c r="J320" s="68">
        <v>246</v>
      </c>
      <c r="K320" s="69">
        <v>1</v>
      </c>
      <c r="L320" s="70">
        <v>17020966</v>
      </c>
      <c r="M320" s="71">
        <v>2057529</v>
      </c>
      <c r="N320" s="71">
        <v>14963437</v>
      </c>
      <c r="O320" s="70">
        <v>67117</v>
      </c>
      <c r="P320" s="70"/>
      <c r="Q320" s="70">
        <v>67117</v>
      </c>
      <c r="R320" s="71">
        <v>15030554</v>
      </c>
      <c r="S320" s="72">
        <v>2.7500000000000002E-4</v>
      </c>
      <c r="T320" s="73">
        <v>4133.4023500000003</v>
      </c>
      <c r="U320" s="70">
        <v>2034378</v>
      </c>
      <c r="V320" s="71">
        <v>8841</v>
      </c>
      <c r="W320" s="71">
        <v>2025537</v>
      </c>
      <c r="X320" s="74">
        <v>2.9999999999999997E-4</v>
      </c>
      <c r="Y320" s="75">
        <v>607.66109999999992</v>
      </c>
      <c r="Z320" s="52"/>
    </row>
    <row r="321" spans="7:26" x14ac:dyDescent="0.3">
      <c r="G321" s="67"/>
      <c r="H321" s="52">
        <v>73</v>
      </c>
      <c r="I321" s="52" t="s">
        <v>97</v>
      </c>
      <c r="J321" s="68">
        <v>246</v>
      </c>
      <c r="K321" s="69">
        <v>1</v>
      </c>
      <c r="L321" s="70">
        <v>17020966</v>
      </c>
      <c r="M321" s="71">
        <v>2057529</v>
      </c>
      <c r="N321" s="71">
        <v>14963437</v>
      </c>
      <c r="O321" s="70">
        <v>67117</v>
      </c>
      <c r="P321" s="70"/>
      <c r="Q321" s="70">
        <v>67117</v>
      </c>
      <c r="R321" s="71">
        <v>15030554</v>
      </c>
      <c r="S321" s="72">
        <v>0</v>
      </c>
      <c r="T321" s="73">
        <v>0</v>
      </c>
      <c r="U321" s="70">
        <v>2034378</v>
      </c>
      <c r="V321" s="71">
        <v>8841</v>
      </c>
      <c r="W321" s="71">
        <v>2025537</v>
      </c>
      <c r="X321" s="74">
        <v>0</v>
      </c>
      <c r="Y321" s="75">
        <v>0</v>
      </c>
      <c r="Z321" s="52"/>
    </row>
    <row r="322" spans="7:26" x14ac:dyDescent="0.3">
      <c r="G322" s="67"/>
      <c r="H322" s="52">
        <v>117</v>
      </c>
      <c r="I322" s="52" t="s">
        <v>21</v>
      </c>
      <c r="J322" s="68">
        <v>246</v>
      </c>
      <c r="K322" s="69">
        <v>1</v>
      </c>
      <c r="L322" s="70">
        <v>17020966</v>
      </c>
      <c r="M322" s="71">
        <v>2057529</v>
      </c>
      <c r="N322" s="71">
        <v>14963437</v>
      </c>
      <c r="O322" s="70">
        <v>67117</v>
      </c>
      <c r="P322" s="70"/>
      <c r="Q322" s="70">
        <v>67117</v>
      </c>
      <c r="R322" s="71">
        <v>15030554</v>
      </c>
      <c r="S322" s="72">
        <v>2.34E-4</v>
      </c>
      <c r="T322" s="73">
        <v>3517.1496360000001</v>
      </c>
      <c r="U322" s="70">
        <v>2034378</v>
      </c>
      <c r="V322" s="71">
        <v>8841</v>
      </c>
      <c r="W322" s="71">
        <v>2025537</v>
      </c>
      <c r="X322" s="74">
        <v>2.5700000000000001E-4</v>
      </c>
      <c r="Y322" s="75">
        <v>520.56300900000008</v>
      </c>
      <c r="Z322" s="52"/>
    </row>
    <row r="323" spans="7:26" x14ac:dyDescent="0.3">
      <c r="G323" s="67"/>
      <c r="H323" s="52">
        <v>122</v>
      </c>
      <c r="I323" s="52" t="s">
        <v>93</v>
      </c>
      <c r="J323" s="68">
        <v>246</v>
      </c>
      <c r="K323" s="69">
        <v>1</v>
      </c>
      <c r="L323" s="70">
        <v>17020966</v>
      </c>
      <c r="M323" s="71">
        <v>2057529</v>
      </c>
      <c r="N323" s="71">
        <v>14963437</v>
      </c>
      <c r="O323" s="70">
        <v>67117</v>
      </c>
      <c r="P323" s="70"/>
      <c r="Q323" s="70">
        <v>67117</v>
      </c>
      <c r="R323" s="71">
        <v>15030554</v>
      </c>
      <c r="S323" s="72">
        <v>0</v>
      </c>
      <c r="T323" s="73">
        <v>0</v>
      </c>
      <c r="U323" s="70">
        <v>2034378</v>
      </c>
      <c r="V323" s="71">
        <v>8841</v>
      </c>
      <c r="W323" s="71">
        <v>2025537</v>
      </c>
      <c r="X323" s="74">
        <v>0</v>
      </c>
      <c r="Y323" s="75">
        <v>0</v>
      </c>
      <c r="Z323" s="52"/>
    </row>
    <row r="324" spans="7:26" x14ac:dyDescent="0.3">
      <c r="G324" s="67"/>
      <c r="H324" s="52"/>
      <c r="I324" s="52"/>
      <c r="J324" s="68"/>
      <c r="K324" s="69"/>
      <c r="L324" s="71"/>
      <c r="M324" s="71"/>
      <c r="N324" s="71"/>
      <c r="O324" s="71"/>
      <c r="P324" s="71"/>
      <c r="Q324" s="71"/>
      <c r="R324" s="71"/>
      <c r="S324" s="74"/>
      <c r="T324" s="73"/>
      <c r="U324" s="71"/>
      <c r="V324" s="71"/>
      <c r="W324" s="71"/>
      <c r="X324" s="74"/>
      <c r="Y324" s="75"/>
      <c r="Z324" s="52"/>
    </row>
    <row r="325" spans="7:26" ht="15.6" x14ac:dyDescent="0.3">
      <c r="G325" s="80">
        <v>73</v>
      </c>
      <c r="H325" s="81" t="s">
        <v>97</v>
      </c>
      <c r="I325" s="52"/>
      <c r="J325" s="68"/>
      <c r="K325" s="69"/>
      <c r="L325" s="71"/>
      <c r="M325" s="71"/>
      <c r="N325" s="71"/>
      <c r="O325" s="71"/>
      <c r="P325" s="71"/>
      <c r="Q325" s="71"/>
      <c r="R325" s="71"/>
      <c r="S325" s="74"/>
      <c r="T325" s="73"/>
      <c r="U325" s="71"/>
      <c r="V325" s="71"/>
      <c r="W325" s="71"/>
      <c r="X325" s="74"/>
      <c r="Y325" s="75"/>
      <c r="Z325" s="52"/>
    </row>
    <row r="326" spans="7:26" x14ac:dyDescent="0.3">
      <c r="G326" s="67"/>
      <c r="H326" s="52">
        <v>1</v>
      </c>
      <c r="I326" s="52" t="s">
        <v>11</v>
      </c>
      <c r="J326" s="68">
        <v>846</v>
      </c>
      <c r="K326" s="69">
        <v>1</v>
      </c>
      <c r="L326" s="70">
        <v>0</v>
      </c>
      <c r="M326" s="71"/>
      <c r="N326" s="71">
        <v>0</v>
      </c>
      <c r="O326" s="70">
        <v>49654</v>
      </c>
      <c r="P326" s="71">
        <v>64498</v>
      </c>
      <c r="Q326" s="70">
        <v>-14844</v>
      </c>
      <c r="R326" s="71">
        <v>-14844</v>
      </c>
      <c r="S326" s="72">
        <v>2.0739999999999999E-3</v>
      </c>
      <c r="T326" s="73">
        <v>-30.786455999999998</v>
      </c>
      <c r="U326" s="70">
        <v>0</v>
      </c>
      <c r="V326" s="71">
        <v>0</v>
      </c>
      <c r="W326" s="71">
        <v>0</v>
      </c>
      <c r="X326" s="74">
        <v>2.2769999999999999E-3</v>
      </c>
      <c r="Y326" s="75">
        <v>0</v>
      </c>
      <c r="Z326" s="52"/>
    </row>
    <row r="327" spans="7:26" x14ac:dyDescent="0.3">
      <c r="G327" s="67"/>
      <c r="H327" s="52">
        <v>2</v>
      </c>
      <c r="I327" s="52" t="s">
        <v>27</v>
      </c>
      <c r="J327" s="68">
        <v>846</v>
      </c>
      <c r="K327" s="69">
        <v>1</v>
      </c>
      <c r="L327" s="70">
        <v>0</v>
      </c>
      <c r="M327" s="71"/>
      <c r="N327" s="71">
        <v>0</v>
      </c>
      <c r="O327" s="70">
        <v>49654</v>
      </c>
      <c r="P327" s="71">
        <v>64498</v>
      </c>
      <c r="Q327" s="70">
        <v>-14844</v>
      </c>
      <c r="R327" s="71">
        <v>-14844</v>
      </c>
      <c r="S327" s="72">
        <v>2.3000000000000001E-4</v>
      </c>
      <c r="T327" s="73">
        <v>-3.41412</v>
      </c>
      <c r="U327" s="70">
        <v>0</v>
      </c>
      <c r="V327" s="71">
        <v>0</v>
      </c>
      <c r="W327" s="71">
        <v>0</v>
      </c>
      <c r="X327" s="74">
        <v>2.6200000000000003E-4</v>
      </c>
      <c r="Y327" s="75">
        <v>0</v>
      </c>
      <c r="Z327" s="52"/>
    </row>
    <row r="328" spans="7:26" x14ac:dyDescent="0.3">
      <c r="G328" s="67"/>
      <c r="H328" s="52">
        <v>3</v>
      </c>
      <c r="I328" s="52" t="s">
        <v>20</v>
      </c>
      <c r="J328" s="68">
        <v>846</v>
      </c>
      <c r="K328" s="69">
        <v>1</v>
      </c>
      <c r="L328" s="70">
        <v>0</v>
      </c>
      <c r="M328" s="71"/>
      <c r="N328" s="71">
        <v>0</v>
      </c>
      <c r="O328" s="70">
        <v>49654</v>
      </c>
      <c r="P328" s="71">
        <v>64498</v>
      </c>
      <c r="Q328" s="70">
        <v>-14844</v>
      </c>
      <c r="R328" s="71">
        <v>-14844</v>
      </c>
      <c r="S328" s="72">
        <v>5.2599999999999999E-4</v>
      </c>
      <c r="T328" s="73">
        <v>-7.807944</v>
      </c>
      <c r="U328" s="70">
        <v>0</v>
      </c>
      <c r="V328" s="71">
        <v>0</v>
      </c>
      <c r="W328" s="71">
        <v>0</v>
      </c>
      <c r="X328" s="74">
        <v>5.7799999999999995E-4</v>
      </c>
      <c r="Y328" s="75">
        <v>0</v>
      </c>
      <c r="Z328" s="52"/>
    </row>
    <row r="329" spans="7:26" x14ac:dyDescent="0.3">
      <c r="G329" s="67"/>
      <c r="H329" s="52">
        <v>4</v>
      </c>
      <c r="I329" s="52" t="s">
        <v>10</v>
      </c>
      <c r="J329" s="68">
        <v>846</v>
      </c>
      <c r="K329" s="69">
        <v>0.6</v>
      </c>
      <c r="L329" s="70">
        <v>0</v>
      </c>
      <c r="M329" s="71"/>
      <c r="N329" s="71">
        <v>0</v>
      </c>
      <c r="O329" s="70">
        <v>49654</v>
      </c>
      <c r="P329" s="71">
        <v>64498</v>
      </c>
      <c r="Q329" s="70">
        <v>-8906.4</v>
      </c>
      <c r="R329" s="71">
        <v>-8906.4</v>
      </c>
      <c r="S329" s="72">
        <v>7.8399999999999997E-3</v>
      </c>
      <c r="T329" s="73">
        <v>-69.82617599999999</v>
      </c>
      <c r="U329" s="70">
        <v>0</v>
      </c>
      <c r="V329" s="71">
        <v>0</v>
      </c>
      <c r="W329" s="71">
        <v>0</v>
      </c>
      <c r="X329" s="74">
        <v>8.5789999999999998E-3</v>
      </c>
      <c r="Y329" s="75">
        <v>0</v>
      </c>
      <c r="Z329" s="52"/>
    </row>
    <row r="330" spans="7:26" x14ac:dyDescent="0.3">
      <c r="G330" s="67"/>
      <c r="H330" s="52">
        <v>136</v>
      </c>
      <c r="I330" s="52" t="s">
        <v>147</v>
      </c>
      <c r="J330" s="68">
        <v>846</v>
      </c>
      <c r="K330" s="69">
        <v>0.6</v>
      </c>
      <c r="L330" s="70">
        <v>0</v>
      </c>
      <c r="M330" s="71"/>
      <c r="N330" s="71">
        <v>0</v>
      </c>
      <c r="O330" s="70">
        <v>49654</v>
      </c>
      <c r="P330" s="71">
        <v>64498</v>
      </c>
      <c r="Q330" s="70">
        <v>-8906.4</v>
      </c>
      <c r="R330" s="71">
        <v>-8906.4</v>
      </c>
      <c r="S330" s="72">
        <v>2.0100000000000001E-4</v>
      </c>
      <c r="T330" s="73">
        <v>-1.7901864000000001</v>
      </c>
      <c r="U330" s="70">
        <v>0</v>
      </c>
      <c r="V330" s="71">
        <v>0</v>
      </c>
      <c r="W330" s="71">
        <v>0</v>
      </c>
      <c r="X330" s="74">
        <v>1.75E-4</v>
      </c>
      <c r="Y330" s="75">
        <v>0</v>
      </c>
      <c r="Z330" s="52"/>
    </row>
    <row r="331" spans="7:26" x14ac:dyDescent="0.3">
      <c r="G331" s="67"/>
      <c r="H331" s="52">
        <v>6</v>
      </c>
      <c r="I331" s="52" t="s">
        <v>73</v>
      </c>
      <c r="J331" s="68">
        <v>846</v>
      </c>
      <c r="K331" s="69">
        <v>0.6</v>
      </c>
      <c r="L331" s="70">
        <v>0</v>
      </c>
      <c r="M331" s="71"/>
      <c r="N331" s="71">
        <v>0</v>
      </c>
      <c r="O331" s="70">
        <v>49654</v>
      </c>
      <c r="P331" s="71">
        <v>64498</v>
      </c>
      <c r="Q331" s="70">
        <v>-8906.4</v>
      </c>
      <c r="R331" s="71">
        <v>-8906.4</v>
      </c>
      <c r="S331" s="72">
        <v>0</v>
      </c>
      <c r="T331" s="73">
        <v>0</v>
      </c>
      <c r="U331" s="70">
        <v>0</v>
      </c>
      <c r="V331" s="71">
        <v>0</v>
      </c>
      <c r="W331" s="71">
        <v>0</v>
      </c>
      <c r="X331" s="74">
        <v>0</v>
      </c>
      <c r="Y331" s="75">
        <v>0</v>
      </c>
      <c r="Z331" s="52"/>
    </row>
    <row r="332" spans="7:26" x14ac:dyDescent="0.3">
      <c r="G332" s="67"/>
      <c r="H332" s="52">
        <v>7</v>
      </c>
      <c r="I332" s="52" t="s">
        <v>9</v>
      </c>
      <c r="J332" s="68">
        <v>846</v>
      </c>
      <c r="K332" s="69">
        <v>1</v>
      </c>
      <c r="L332" s="70">
        <v>0</v>
      </c>
      <c r="M332" s="71"/>
      <c r="N332" s="71">
        <v>0</v>
      </c>
      <c r="O332" s="70">
        <v>49654</v>
      </c>
      <c r="P332" s="71">
        <v>64498</v>
      </c>
      <c r="Q332" s="70">
        <v>-14844</v>
      </c>
      <c r="R332" s="71">
        <v>-14844</v>
      </c>
      <c r="S332" s="72">
        <v>1.08E-4</v>
      </c>
      <c r="T332" s="73">
        <v>-1.6031519999999999</v>
      </c>
      <c r="U332" s="70">
        <v>0</v>
      </c>
      <c r="V332" s="71">
        <v>0</v>
      </c>
      <c r="W332" s="71">
        <v>0</v>
      </c>
      <c r="X332" s="74">
        <v>1.1900000000000001E-4</v>
      </c>
      <c r="Y332" s="75">
        <v>0</v>
      </c>
      <c r="Z332" s="52"/>
    </row>
    <row r="333" spans="7:26" x14ac:dyDescent="0.3">
      <c r="G333" s="67"/>
      <c r="H333" s="52">
        <v>8</v>
      </c>
      <c r="I333" s="52" t="s">
        <v>23</v>
      </c>
      <c r="J333" s="68">
        <v>846</v>
      </c>
      <c r="K333" s="69">
        <v>1</v>
      </c>
      <c r="L333" s="70">
        <v>0</v>
      </c>
      <c r="M333" s="71"/>
      <c r="N333" s="71">
        <v>0</v>
      </c>
      <c r="O333" s="70">
        <v>49654</v>
      </c>
      <c r="P333" s="71">
        <v>64498</v>
      </c>
      <c r="Q333" s="70">
        <v>-14844</v>
      </c>
      <c r="R333" s="71">
        <v>-14844</v>
      </c>
      <c r="S333" s="72">
        <v>1.64E-4</v>
      </c>
      <c r="T333" s="73">
        <v>-2.4344160000000001</v>
      </c>
      <c r="U333" s="70">
        <v>0</v>
      </c>
      <c r="V333" s="71">
        <v>0</v>
      </c>
      <c r="W333" s="71">
        <v>0</v>
      </c>
      <c r="X333" s="74">
        <v>1.74E-4</v>
      </c>
      <c r="Y333" s="75">
        <v>0</v>
      </c>
      <c r="Z333" s="52"/>
    </row>
    <row r="334" spans="7:26" x14ac:dyDescent="0.3">
      <c r="G334" s="67"/>
      <c r="H334" s="52">
        <v>9</v>
      </c>
      <c r="I334" s="52" t="s">
        <v>0</v>
      </c>
      <c r="J334" s="68">
        <v>846</v>
      </c>
      <c r="K334" s="69">
        <v>1</v>
      </c>
      <c r="L334" s="70">
        <v>0</v>
      </c>
      <c r="M334" s="71"/>
      <c r="N334" s="71">
        <v>0</v>
      </c>
      <c r="O334" s="70">
        <v>49654</v>
      </c>
      <c r="P334" s="71">
        <v>64498</v>
      </c>
      <c r="Q334" s="70">
        <v>-14844</v>
      </c>
      <c r="R334" s="71">
        <v>-14844</v>
      </c>
      <c r="S334" s="72">
        <v>2.7599999999999999E-4</v>
      </c>
      <c r="T334" s="73">
        <v>-4.0969439999999997</v>
      </c>
      <c r="U334" s="70">
        <v>0</v>
      </c>
      <c r="V334" s="71">
        <v>0</v>
      </c>
      <c r="W334" s="71">
        <v>0</v>
      </c>
      <c r="X334" s="74">
        <v>2.4800000000000001E-4</v>
      </c>
      <c r="Y334" s="75">
        <v>0</v>
      </c>
      <c r="Z334" s="52"/>
    </row>
    <row r="335" spans="7:26" x14ac:dyDescent="0.3">
      <c r="G335" s="67"/>
      <c r="H335" s="52">
        <v>29</v>
      </c>
      <c r="I335" s="52" t="s">
        <v>24</v>
      </c>
      <c r="J335" s="68">
        <v>846</v>
      </c>
      <c r="K335" s="69">
        <v>1</v>
      </c>
      <c r="L335" s="70">
        <v>0</v>
      </c>
      <c r="M335" s="71"/>
      <c r="N335" s="71">
        <v>0</v>
      </c>
      <c r="O335" s="70">
        <v>49654</v>
      </c>
      <c r="P335" s="71">
        <v>64498</v>
      </c>
      <c r="Q335" s="70">
        <v>-14844</v>
      </c>
      <c r="R335" s="71">
        <v>-14844</v>
      </c>
      <c r="S335" s="72">
        <v>3.1029999999999999E-3</v>
      </c>
      <c r="T335" s="73">
        <v>-46.060932000000001</v>
      </c>
      <c r="U335" s="70">
        <v>0</v>
      </c>
      <c r="V335" s="71">
        <v>0</v>
      </c>
      <c r="W335" s="71">
        <v>0</v>
      </c>
      <c r="X335" s="74">
        <v>3.1029999999999999E-3</v>
      </c>
      <c r="Y335" s="75">
        <v>0</v>
      </c>
      <c r="Z335" s="52"/>
    </row>
    <row r="336" spans="7:26" x14ac:dyDescent="0.3">
      <c r="G336" s="67"/>
      <c r="H336" s="52">
        <v>38</v>
      </c>
      <c r="I336" s="52" t="s">
        <v>12</v>
      </c>
      <c r="J336" s="68">
        <v>846</v>
      </c>
      <c r="K336" s="69">
        <v>1</v>
      </c>
      <c r="L336" s="70">
        <v>0</v>
      </c>
      <c r="M336" s="71"/>
      <c r="N336" s="71">
        <v>0</v>
      </c>
      <c r="O336" s="70">
        <v>49654</v>
      </c>
      <c r="P336" s="71">
        <v>64498</v>
      </c>
      <c r="Q336" s="70">
        <v>-14844</v>
      </c>
      <c r="R336" s="71">
        <v>-14844</v>
      </c>
      <c r="S336" s="72">
        <v>8.6000000000000003E-5</v>
      </c>
      <c r="T336" s="73">
        <v>-1.2765839999999999</v>
      </c>
      <c r="U336" s="70">
        <v>0</v>
      </c>
      <c r="V336" s="71">
        <v>0</v>
      </c>
      <c r="W336" s="71">
        <v>0</v>
      </c>
      <c r="X336" s="74">
        <v>9.5000000000000005E-5</v>
      </c>
      <c r="Y336" s="75">
        <v>0</v>
      </c>
      <c r="Z336" s="52"/>
    </row>
    <row r="337" spans="7:26" x14ac:dyDescent="0.3">
      <c r="G337" s="67"/>
      <c r="H337" s="52">
        <v>55</v>
      </c>
      <c r="I337" s="52" t="s">
        <v>26</v>
      </c>
      <c r="J337" s="68">
        <v>846</v>
      </c>
      <c r="K337" s="69">
        <v>1</v>
      </c>
      <c r="L337" s="70">
        <v>0</v>
      </c>
      <c r="M337" s="71"/>
      <c r="N337" s="71">
        <v>0</v>
      </c>
      <c r="O337" s="70">
        <v>49654</v>
      </c>
      <c r="P337" s="71">
        <v>64498</v>
      </c>
      <c r="Q337" s="70">
        <v>-14844</v>
      </c>
      <c r="R337" s="71">
        <v>-14844</v>
      </c>
      <c r="S337" s="72">
        <v>1.35E-4</v>
      </c>
      <c r="T337" s="73">
        <v>-2.0039400000000001</v>
      </c>
      <c r="U337" s="70">
        <v>0</v>
      </c>
      <c r="V337" s="71">
        <v>0</v>
      </c>
      <c r="W337" s="71">
        <v>0</v>
      </c>
      <c r="X337" s="74">
        <v>1.4799999999999999E-4</v>
      </c>
      <c r="Y337" s="75">
        <v>0</v>
      </c>
      <c r="Z337" s="52"/>
    </row>
    <row r="338" spans="7:26" x14ac:dyDescent="0.3">
      <c r="G338" s="67"/>
      <c r="H338" s="52">
        <v>71</v>
      </c>
      <c r="I338" s="52" t="s">
        <v>18</v>
      </c>
      <c r="J338" s="68">
        <v>846</v>
      </c>
      <c r="K338" s="69">
        <v>1</v>
      </c>
      <c r="L338" s="70">
        <v>0</v>
      </c>
      <c r="M338" s="71"/>
      <c r="N338" s="71">
        <v>0</v>
      </c>
      <c r="O338" s="70">
        <v>49654</v>
      </c>
      <c r="P338" s="71">
        <v>64498</v>
      </c>
      <c r="Q338" s="70">
        <v>-14844</v>
      </c>
      <c r="R338" s="71">
        <v>-14844</v>
      </c>
      <c r="S338" s="72">
        <v>9.0000000000000002E-6</v>
      </c>
      <c r="T338" s="73">
        <v>-0.13359599999999999</v>
      </c>
      <c r="U338" s="70">
        <v>0</v>
      </c>
      <c r="V338" s="71">
        <v>0</v>
      </c>
      <c r="W338" s="71">
        <v>0</v>
      </c>
      <c r="X338" s="74">
        <v>1.0000000000000001E-5</v>
      </c>
      <c r="Y338" s="75">
        <v>0</v>
      </c>
      <c r="Z338" s="52"/>
    </row>
    <row r="339" spans="7:26" x14ac:dyDescent="0.3">
      <c r="G339" s="67"/>
      <c r="H339" s="52">
        <v>72</v>
      </c>
      <c r="I339" s="52" t="s">
        <v>28</v>
      </c>
      <c r="J339" s="68">
        <v>846</v>
      </c>
      <c r="K339" s="69">
        <v>1</v>
      </c>
      <c r="L339" s="70">
        <v>0</v>
      </c>
      <c r="M339" s="71"/>
      <c r="N339" s="71">
        <v>0</v>
      </c>
      <c r="O339" s="70">
        <v>49654</v>
      </c>
      <c r="P339" s="71">
        <v>64498</v>
      </c>
      <c r="Q339" s="70">
        <v>-14844</v>
      </c>
      <c r="R339" s="71">
        <v>-14844</v>
      </c>
      <c r="S339" s="72">
        <v>2.7500000000000002E-4</v>
      </c>
      <c r="T339" s="73">
        <v>-4.0821000000000005</v>
      </c>
      <c r="U339" s="70">
        <v>0</v>
      </c>
      <c r="V339" s="71">
        <v>0</v>
      </c>
      <c r="W339" s="71">
        <v>0</v>
      </c>
      <c r="X339" s="74">
        <v>2.9999999999999997E-4</v>
      </c>
      <c r="Y339" s="75">
        <v>0</v>
      </c>
      <c r="Z339" s="52"/>
    </row>
    <row r="340" spans="7:26" x14ac:dyDescent="0.3">
      <c r="G340" s="67"/>
      <c r="H340" s="52">
        <v>73</v>
      </c>
      <c r="I340" s="52" t="s">
        <v>97</v>
      </c>
      <c r="J340" s="68">
        <v>846</v>
      </c>
      <c r="K340" s="69">
        <v>1</v>
      </c>
      <c r="L340" s="70">
        <v>0</v>
      </c>
      <c r="M340" s="71"/>
      <c r="N340" s="71">
        <v>0</v>
      </c>
      <c r="O340" s="70">
        <v>49654</v>
      </c>
      <c r="P340" s="71">
        <v>64498</v>
      </c>
      <c r="Q340" s="70">
        <v>-14844</v>
      </c>
      <c r="R340" s="71">
        <v>-14844</v>
      </c>
      <c r="S340" s="72">
        <v>0</v>
      </c>
      <c r="T340" s="73">
        <v>0</v>
      </c>
      <c r="U340" s="70">
        <v>0</v>
      </c>
      <c r="V340" s="71">
        <v>0</v>
      </c>
      <c r="W340" s="71">
        <v>0</v>
      </c>
      <c r="X340" s="74">
        <v>0</v>
      </c>
      <c r="Y340" s="75">
        <v>0</v>
      </c>
      <c r="Z340" s="52"/>
    </row>
    <row r="341" spans="7:26" x14ac:dyDescent="0.3">
      <c r="G341" s="67"/>
      <c r="H341" s="52">
        <v>117</v>
      </c>
      <c r="I341" s="52" t="s">
        <v>21</v>
      </c>
      <c r="J341" s="68">
        <v>846</v>
      </c>
      <c r="K341" s="69">
        <v>1</v>
      </c>
      <c r="L341" s="70">
        <v>0</v>
      </c>
      <c r="M341" s="71"/>
      <c r="N341" s="71">
        <v>0</v>
      </c>
      <c r="O341" s="70">
        <v>49654</v>
      </c>
      <c r="P341" s="71">
        <v>64498</v>
      </c>
      <c r="Q341" s="70">
        <v>-14844</v>
      </c>
      <c r="R341" s="71">
        <v>-14844</v>
      </c>
      <c r="S341" s="72">
        <v>2.34E-4</v>
      </c>
      <c r="T341" s="73">
        <v>-3.4734959999999999</v>
      </c>
      <c r="U341" s="70">
        <v>0</v>
      </c>
      <c r="V341" s="71">
        <v>0</v>
      </c>
      <c r="W341" s="71">
        <v>0</v>
      </c>
      <c r="X341" s="74">
        <v>2.5700000000000001E-4</v>
      </c>
      <c r="Y341" s="75">
        <v>0</v>
      </c>
      <c r="Z341" s="52"/>
    </row>
    <row r="342" spans="7:26" x14ac:dyDescent="0.3">
      <c r="G342" s="67"/>
      <c r="H342" s="52">
        <v>122</v>
      </c>
      <c r="I342" s="52" t="s">
        <v>93</v>
      </c>
      <c r="J342" s="68">
        <v>846</v>
      </c>
      <c r="K342" s="69">
        <v>1</v>
      </c>
      <c r="L342" s="70">
        <v>0</v>
      </c>
      <c r="M342" s="71"/>
      <c r="N342" s="71">
        <v>0</v>
      </c>
      <c r="O342" s="70">
        <v>49654</v>
      </c>
      <c r="P342" s="71">
        <v>64498</v>
      </c>
      <c r="Q342" s="70">
        <v>-14844</v>
      </c>
      <c r="R342" s="71">
        <v>-14844</v>
      </c>
      <c r="S342" s="72">
        <v>0</v>
      </c>
      <c r="T342" s="73">
        <v>0</v>
      </c>
      <c r="U342" s="70">
        <v>0</v>
      </c>
      <c r="V342" s="71">
        <v>0</v>
      </c>
      <c r="W342" s="71">
        <v>0</v>
      </c>
      <c r="X342" s="74">
        <v>0</v>
      </c>
      <c r="Y342" s="75">
        <v>0</v>
      </c>
      <c r="Z342" s="52"/>
    </row>
    <row r="343" spans="7:26" ht="15" thickBot="1" x14ac:dyDescent="0.35">
      <c r="G343" s="76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82"/>
      <c r="Z343" s="79"/>
    </row>
    <row r="344" spans="7:26" x14ac:dyDescent="0.3">
      <c r="G344" s="52">
        <v>73</v>
      </c>
      <c r="H344" s="52" t="s">
        <v>97</v>
      </c>
      <c r="I344" s="52"/>
      <c r="J344" s="68"/>
      <c r="K344" s="69"/>
      <c r="L344" s="71"/>
      <c r="M344" s="71"/>
      <c r="N344" s="71"/>
      <c r="O344" s="71"/>
      <c r="P344" s="71"/>
      <c r="Q344" s="71"/>
      <c r="R344" s="71"/>
      <c r="S344" s="74"/>
      <c r="T344" s="73">
        <v>190613.050212</v>
      </c>
      <c r="U344" s="71"/>
      <c r="V344" s="71"/>
      <c r="W344" s="71"/>
      <c r="X344" s="74"/>
      <c r="Y344" s="73">
        <v>27410.376898800001</v>
      </c>
      <c r="Z344" s="79">
        <v>218023.4271108</v>
      </c>
    </row>
    <row r="345" spans="7:26" x14ac:dyDescent="0.3">
      <c r="G345" s="52"/>
      <c r="H345" s="52"/>
      <c r="I345" s="52"/>
      <c r="J345" s="68"/>
      <c r="K345" s="69"/>
      <c r="L345" s="71"/>
      <c r="M345" s="71"/>
      <c r="N345" s="71"/>
      <c r="O345" s="71"/>
      <c r="P345" s="71"/>
      <c r="Q345" s="71"/>
      <c r="R345" s="71"/>
      <c r="S345" s="74"/>
      <c r="T345" s="73"/>
      <c r="U345" s="71"/>
      <c r="V345" s="71"/>
      <c r="W345" s="71"/>
      <c r="X345" s="74"/>
      <c r="Y345" s="73"/>
      <c r="Z345" s="52"/>
    </row>
    <row r="346" spans="7:26" ht="15" thickBot="1" x14ac:dyDescent="0.35">
      <c r="G346" s="52"/>
      <c r="H346" s="52"/>
      <c r="I346" s="52"/>
      <c r="J346" s="53" t="s">
        <v>56</v>
      </c>
      <c r="K346" s="54" t="s">
        <v>57</v>
      </c>
      <c r="L346" s="55" t="s">
        <v>58</v>
      </c>
      <c r="M346" s="55" t="s">
        <v>171</v>
      </c>
      <c r="N346" s="55"/>
      <c r="O346" s="55" t="s">
        <v>59</v>
      </c>
      <c r="P346" s="55" t="s">
        <v>172</v>
      </c>
      <c r="Q346" s="55"/>
      <c r="R346" s="55" t="s">
        <v>60</v>
      </c>
      <c r="S346" s="56" t="s">
        <v>61</v>
      </c>
      <c r="T346" s="57" t="s">
        <v>62</v>
      </c>
      <c r="U346" s="55" t="s">
        <v>63</v>
      </c>
      <c r="V346" s="55" t="s">
        <v>64</v>
      </c>
      <c r="W346" s="55" t="s">
        <v>65</v>
      </c>
      <c r="X346" s="56" t="s">
        <v>66</v>
      </c>
      <c r="Y346" s="57" t="s">
        <v>67</v>
      </c>
      <c r="Z346" s="52"/>
    </row>
    <row r="347" spans="7:26" ht="15.6" x14ac:dyDescent="0.3">
      <c r="G347" s="58">
        <v>74</v>
      </c>
      <c r="H347" s="59" t="s">
        <v>98</v>
      </c>
      <c r="I347" s="60"/>
      <c r="J347" s="61"/>
      <c r="K347" s="62"/>
      <c r="L347" s="63"/>
      <c r="M347" s="63"/>
      <c r="N347" s="63"/>
      <c r="O347" s="63"/>
      <c r="P347" s="63"/>
      <c r="Q347" s="63"/>
      <c r="R347" s="63"/>
      <c r="S347" s="64"/>
      <c r="T347" s="65"/>
      <c r="U347" s="63"/>
      <c r="V347" s="63"/>
      <c r="W347" s="63"/>
      <c r="X347" s="64"/>
      <c r="Y347" s="66"/>
      <c r="Z347" s="52"/>
    </row>
    <row r="348" spans="7:26" x14ac:dyDescent="0.3">
      <c r="G348" s="67"/>
      <c r="H348" s="52">
        <v>1</v>
      </c>
      <c r="I348" s="52" t="s">
        <v>11</v>
      </c>
      <c r="J348" s="68">
        <v>251</v>
      </c>
      <c r="K348" s="69">
        <v>1</v>
      </c>
      <c r="L348" s="70">
        <v>37694256</v>
      </c>
      <c r="M348" s="71">
        <v>3287564</v>
      </c>
      <c r="N348" s="71">
        <v>34406692</v>
      </c>
      <c r="O348" s="70">
        <v>132067</v>
      </c>
      <c r="P348" s="70"/>
      <c r="Q348" s="70">
        <v>132067</v>
      </c>
      <c r="R348" s="71">
        <v>34538759</v>
      </c>
      <c r="S348" s="72">
        <v>2.0739999999999999E-3</v>
      </c>
      <c r="T348" s="73">
        <v>71633.386165999997</v>
      </c>
      <c r="U348" s="70">
        <v>6428</v>
      </c>
      <c r="V348" s="71">
        <v>985660</v>
      </c>
      <c r="W348" s="71">
        <v>-979232</v>
      </c>
      <c r="X348" s="74">
        <v>2.2769999999999999E-3</v>
      </c>
      <c r="Y348" s="75">
        <v>-2229.711264</v>
      </c>
      <c r="Z348" s="52"/>
    </row>
    <row r="349" spans="7:26" x14ac:dyDescent="0.3">
      <c r="G349" s="67"/>
      <c r="H349" s="52">
        <v>2</v>
      </c>
      <c r="I349" s="52" t="s">
        <v>27</v>
      </c>
      <c r="J349" s="68">
        <v>251</v>
      </c>
      <c r="K349" s="69">
        <v>1</v>
      </c>
      <c r="L349" s="70">
        <v>37694256</v>
      </c>
      <c r="M349" s="71">
        <v>3287564</v>
      </c>
      <c r="N349" s="71">
        <v>34406692</v>
      </c>
      <c r="O349" s="70">
        <v>132067</v>
      </c>
      <c r="P349" s="70"/>
      <c r="Q349" s="70">
        <v>132067</v>
      </c>
      <c r="R349" s="71">
        <v>34538759</v>
      </c>
      <c r="S349" s="72">
        <v>2.3000000000000001E-4</v>
      </c>
      <c r="T349" s="73">
        <v>7943.9145699999999</v>
      </c>
      <c r="U349" s="70">
        <v>6428</v>
      </c>
      <c r="V349" s="71">
        <v>985660</v>
      </c>
      <c r="W349" s="71">
        <v>-979232</v>
      </c>
      <c r="X349" s="74">
        <v>2.6200000000000003E-4</v>
      </c>
      <c r="Y349" s="75">
        <v>-256.558784</v>
      </c>
      <c r="Z349" s="52"/>
    </row>
    <row r="350" spans="7:26" x14ac:dyDescent="0.3">
      <c r="G350" s="67"/>
      <c r="H350" s="52">
        <v>3</v>
      </c>
      <c r="I350" s="52" t="s">
        <v>20</v>
      </c>
      <c r="J350" s="68">
        <v>251</v>
      </c>
      <c r="K350" s="69">
        <v>1</v>
      </c>
      <c r="L350" s="70">
        <v>37694256</v>
      </c>
      <c r="M350" s="71">
        <v>3287564</v>
      </c>
      <c r="N350" s="71">
        <v>34406692</v>
      </c>
      <c r="O350" s="70">
        <v>132067</v>
      </c>
      <c r="P350" s="70"/>
      <c r="Q350" s="70">
        <v>132067</v>
      </c>
      <c r="R350" s="71">
        <v>34538759</v>
      </c>
      <c r="S350" s="72">
        <v>5.2599999999999999E-4</v>
      </c>
      <c r="T350" s="73">
        <v>18167.387233999998</v>
      </c>
      <c r="U350" s="70">
        <v>6428</v>
      </c>
      <c r="V350" s="71">
        <v>985660</v>
      </c>
      <c r="W350" s="71">
        <v>-979232</v>
      </c>
      <c r="X350" s="74">
        <v>5.7799999999999995E-4</v>
      </c>
      <c r="Y350" s="75">
        <v>-565.99609599999997</v>
      </c>
      <c r="Z350" s="52"/>
    </row>
    <row r="351" spans="7:26" x14ac:dyDescent="0.3">
      <c r="G351" s="67"/>
      <c r="H351" s="52">
        <v>4</v>
      </c>
      <c r="I351" s="52" t="s">
        <v>10</v>
      </c>
      <c r="J351" s="68">
        <v>251</v>
      </c>
      <c r="K351" s="69">
        <v>0.6</v>
      </c>
      <c r="L351" s="70">
        <v>37694256</v>
      </c>
      <c r="M351" s="71">
        <v>3287564</v>
      </c>
      <c r="N351" s="71">
        <v>20644015.199999999</v>
      </c>
      <c r="O351" s="70">
        <v>132067</v>
      </c>
      <c r="P351" s="70"/>
      <c r="Q351" s="70">
        <v>79240.2</v>
      </c>
      <c r="R351" s="71">
        <v>20723255.399999999</v>
      </c>
      <c r="S351" s="72">
        <v>7.8399999999999997E-3</v>
      </c>
      <c r="T351" s="73">
        <v>162470.32233599998</v>
      </c>
      <c r="U351" s="70">
        <v>6428</v>
      </c>
      <c r="V351" s="71">
        <v>985660</v>
      </c>
      <c r="W351" s="71">
        <v>-587539.19999999995</v>
      </c>
      <c r="X351" s="74">
        <v>8.5789999999999998E-3</v>
      </c>
      <c r="Y351" s="75">
        <v>-5040.4987967999996</v>
      </c>
      <c r="Z351" s="52"/>
    </row>
    <row r="352" spans="7:26" x14ac:dyDescent="0.3">
      <c r="G352" s="67"/>
      <c r="H352" s="52">
        <v>136</v>
      </c>
      <c r="I352" s="52" t="s">
        <v>147</v>
      </c>
      <c r="J352" s="68">
        <v>251</v>
      </c>
      <c r="K352" s="69">
        <v>0.6</v>
      </c>
      <c r="L352" s="70">
        <v>37694256</v>
      </c>
      <c r="M352" s="71">
        <v>3287564</v>
      </c>
      <c r="N352" s="71">
        <v>20644015.199999999</v>
      </c>
      <c r="O352" s="70">
        <v>132067</v>
      </c>
      <c r="P352" s="70"/>
      <c r="Q352" s="70">
        <v>79240.2</v>
      </c>
      <c r="R352" s="71">
        <v>20723255.399999999</v>
      </c>
      <c r="S352" s="72">
        <v>2.0100000000000001E-4</v>
      </c>
      <c r="T352" s="73">
        <v>4165.3743353999998</v>
      </c>
      <c r="U352" s="70">
        <v>6428</v>
      </c>
      <c r="V352" s="71">
        <v>985660</v>
      </c>
      <c r="W352" s="71">
        <v>-587539.19999999995</v>
      </c>
      <c r="X352" s="74">
        <v>1.75E-4</v>
      </c>
      <c r="Y352" s="75">
        <v>-102.81935999999999</v>
      </c>
      <c r="Z352" s="52"/>
    </row>
    <row r="353" spans="7:26" x14ac:dyDescent="0.3">
      <c r="G353" s="67"/>
      <c r="H353" s="52">
        <v>6</v>
      </c>
      <c r="I353" s="52" t="s">
        <v>73</v>
      </c>
      <c r="J353" s="68">
        <v>251</v>
      </c>
      <c r="K353" s="69">
        <v>0.6</v>
      </c>
      <c r="L353" s="70">
        <v>37694256</v>
      </c>
      <c r="M353" s="71">
        <v>3287564</v>
      </c>
      <c r="N353" s="71">
        <v>20644015.199999999</v>
      </c>
      <c r="O353" s="70">
        <v>132067</v>
      </c>
      <c r="P353" s="70"/>
      <c r="Q353" s="70">
        <v>79240.2</v>
      </c>
      <c r="R353" s="71">
        <v>20723255.399999999</v>
      </c>
      <c r="S353" s="72">
        <v>0</v>
      </c>
      <c r="T353" s="73">
        <v>0</v>
      </c>
      <c r="U353" s="70">
        <v>6428</v>
      </c>
      <c r="V353" s="71">
        <v>985660</v>
      </c>
      <c r="W353" s="71">
        <v>-587539.19999999995</v>
      </c>
      <c r="X353" s="74">
        <v>0</v>
      </c>
      <c r="Y353" s="75">
        <v>0</v>
      </c>
      <c r="Z353" s="52"/>
    </row>
    <row r="354" spans="7:26" x14ac:dyDescent="0.3">
      <c r="G354" s="67"/>
      <c r="H354" s="52">
        <v>7</v>
      </c>
      <c r="I354" s="52" t="s">
        <v>9</v>
      </c>
      <c r="J354" s="68">
        <v>251</v>
      </c>
      <c r="K354" s="69">
        <v>1</v>
      </c>
      <c r="L354" s="70">
        <v>37694256</v>
      </c>
      <c r="M354" s="71">
        <v>3287564</v>
      </c>
      <c r="N354" s="71">
        <v>34406692</v>
      </c>
      <c r="O354" s="70">
        <v>132067</v>
      </c>
      <c r="P354" s="70"/>
      <c r="Q354" s="70">
        <v>132067</v>
      </c>
      <c r="R354" s="71">
        <v>34538759</v>
      </c>
      <c r="S354" s="72">
        <v>1.08E-4</v>
      </c>
      <c r="T354" s="73">
        <v>3730.1859719999998</v>
      </c>
      <c r="U354" s="70">
        <v>6428</v>
      </c>
      <c r="V354" s="71">
        <v>985660</v>
      </c>
      <c r="W354" s="71">
        <v>-979232</v>
      </c>
      <c r="X354" s="74">
        <v>1.1900000000000001E-4</v>
      </c>
      <c r="Y354" s="75">
        <v>-116.52860800000001</v>
      </c>
      <c r="Z354" s="52"/>
    </row>
    <row r="355" spans="7:26" x14ac:dyDescent="0.3">
      <c r="G355" s="67"/>
      <c r="H355" s="52">
        <v>8</v>
      </c>
      <c r="I355" s="52" t="s">
        <v>23</v>
      </c>
      <c r="J355" s="68">
        <v>251</v>
      </c>
      <c r="K355" s="69">
        <v>1</v>
      </c>
      <c r="L355" s="70">
        <v>37694256</v>
      </c>
      <c r="M355" s="71">
        <v>3287564</v>
      </c>
      <c r="N355" s="71">
        <v>34406692</v>
      </c>
      <c r="O355" s="70">
        <v>132067</v>
      </c>
      <c r="P355" s="70"/>
      <c r="Q355" s="70">
        <v>132067</v>
      </c>
      <c r="R355" s="71">
        <v>34538759</v>
      </c>
      <c r="S355" s="72">
        <v>1.64E-4</v>
      </c>
      <c r="T355" s="73">
        <v>5664.3564759999999</v>
      </c>
      <c r="U355" s="70">
        <v>6428</v>
      </c>
      <c r="V355" s="71">
        <v>985660</v>
      </c>
      <c r="W355" s="71">
        <v>-979232</v>
      </c>
      <c r="X355" s="74">
        <v>1.74E-4</v>
      </c>
      <c r="Y355" s="75">
        <v>-170.386368</v>
      </c>
      <c r="Z355" s="52"/>
    </row>
    <row r="356" spans="7:26" x14ac:dyDescent="0.3">
      <c r="G356" s="67"/>
      <c r="H356" s="52">
        <v>9</v>
      </c>
      <c r="I356" s="52" t="s">
        <v>0</v>
      </c>
      <c r="J356" s="68">
        <v>251</v>
      </c>
      <c r="K356" s="69">
        <v>1</v>
      </c>
      <c r="L356" s="70">
        <v>37694256</v>
      </c>
      <c r="M356" s="71">
        <v>3287564</v>
      </c>
      <c r="N356" s="71">
        <v>34406692</v>
      </c>
      <c r="O356" s="70">
        <v>132067</v>
      </c>
      <c r="P356" s="70"/>
      <c r="Q356" s="70">
        <v>132067</v>
      </c>
      <c r="R356" s="71">
        <v>34538759</v>
      </c>
      <c r="S356" s="72">
        <v>2.7599999999999999E-4</v>
      </c>
      <c r="T356" s="73">
        <v>9532.6974840000003</v>
      </c>
      <c r="U356" s="70">
        <v>6428</v>
      </c>
      <c r="V356" s="71">
        <v>985660</v>
      </c>
      <c r="W356" s="71">
        <v>-979232</v>
      </c>
      <c r="X356" s="74">
        <v>2.4800000000000001E-4</v>
      </c>
      <c r="Y356" s="75">
        <v>-242.849536</v>
      </c>
      <c r="Z356" s="52"/>
    </row>
    <row r="357" spans="7:26" x14ac:dyDescent="0.3">
      <c r="G357" s="67"/>
      <c r="H357" s="52">
        <v>17</v>
      </c>
      <c r="I357" s="52" t="s">
        <v>16</v>
      </c>
      <c r="J357" s="68">
        <v>251</v>
      </c>
      <c r="K357" s="69">
        <v>1</v>
      </c>
      <c r="L357" s="70">
        <v>37694256</v>
      </c>
      <c r="M357" s="71">
        <v>3287564</v>
      </c>
      <c r="N357" s="71">
        <v>34406692</v>
      </c>
      <c r="O357" s="70">
        <v>132067</v>
      </c>
      <c r="P357" s="70"/>
      <c r="Q357" s="70">
        <v>132067</v>
      </c>
      <c r="R357" s="71">
        <v>34538759</v>
      </c>
      <c r="S357" s="72">
        <v>6.4899999999999995E-4</v>
      </c>
      <c r="T357" s="73">
        <v>22415.654590999999</v>
      </c>
      <c r="U357" s="70">
        <v>6428</v>
      </c>
      <c r="V357" s="71">
        <v>985660</v>
      </c>
      <c r="W357" s="71">
        <v>-979232</v>
      </c>
      <c r="X357" s="74">
        <v>7.0899999999999999E-4</v>
      </c>
      <c r="Y357" s="75">
        <v>-694.275488</v>
      </c>
      <c r="Z357" s="52"/>
    </row>
    <row r="358" spans="7:26" x14ac:dyDescent="0.3">
      <c r="G358" s="67"/>
      <c r="H358" s="52">
        <v>29</v>
      </c>
      <c r="I358" s="52" t="s">
        <v>24</v>
      </c>
      <c r="J358" s="68">
        <v>251</v>
      </c>
      <c r="K358" s="69">
        <v>1</v>
      </c>
      <c r="L358" s="70">
        <v>37694256</v>
      </c>
      <c r="M358" s="71">
        <v>3287564</v>
      </c>
      <c r="N358" s="71">
        <v>34406692</v>
      </c>
      <c r="O358" s="70">
        <v>132067</v>
      </c>
      <c r="P358" s="70"/>
      <c r="Q358" s="70">
        <v>132067</v>
      </c>
      <c r="R358" s="71">
        <v>34538759</v>
      </c>
      <c r="S358" s="72">
        <v>3.1029999999999999E-3</v>
      </c>
      <c r="T358" s="73">
        <v>107173.76917699999</v>
      </c>
      <c r="U358" s="70">
        <v>6428</v>
      </c>
      <c r="V358" s="71">
        <v>985660</v>
      </c>
      <c r="W358" s="71">
        <v>-979232</v>
      </c>
      <c r="X358" s="74">
        <v>3.1029999999999999E-3</v>
      </c>
      <c r="Y358" s="75">
        <v>-3038.5568960000001</v>
      </c>
      <c r="Z358" s="52"/>
    </row>
    <row r="359" spans="7:26" x14ac:dyDescent="0.3">
      <c r="G359" s="67"/>
      <c r="H359" s="52">
        <v>38</v>
      </c>
      <c r="I359" s="52" t="s">
        <v>12</v>
      </c>
      <c r="J359" s="68">
        <v>251</v>
      </c>
      <c r="K359" s="69">
        <v>1</v>
      </c>
      <c r="L359" s="70">
        <v>37694256</v>
      </c>
      <c r="M359" s="71">
        <v>3287564</v>
      </c>
      <c r="N359" s="71">
        <v>34406692</v>
      </c>
      <c r="O359" s="70">
        <v>132067</v>
      </c>
      <c r="P359" s="70"/>
      <c r="Q359" s="70">
        <v>132067</v>
      </c>
      <c r="R359" s="71">
        <v>34538759</v>
      </c>
      <c r="S359" s="72">
        <v>8.6000000000000003E-5</v>
      </c>
      <c r="T359" s="73">
        <v>2970.3332740000001</v>
      </c>
      <c r="U359" s="70">
        <v>6428</v>
      </c>
      <c r="V359" s="71">
        <v>985660</v>
      </c>
      <c r="W359" s="71">
        <v>-979232</v>
      </c>
      <c r="X359" s="74">
        <v>9.5000000000000005E-5</v>
      </c>
      <c r="Y359" s="75">
        <v>-93.02704</v>
      </c>
      <c r="Z359" s="52"/>
    </row>
    <row r="360" spans="7:26" x14ac:dyDescent="0.3">
      <c r="G360" s="67"/>
      <c r="H360" s="52">
        <v>55</v>
      </c>
      <c r="I360" s="52" t="s">
        <v>26</v>
      </c>
      <c r="J360" s="68">
        <v>251</v>
      </c>
      <c r="K360" s="69">
        <v>1</v>
      </c>
      <c r="L360" s="70">
        <v>37694256</v>
      </c>
      <c r="M360" s="71">
        <v>3287564</v>
      </c>
      <c r="N360" s="71">
        <v>34406692</v>
      </c>
      <c r="O360" s="70">
        <v>132067</v>
      </c>
      <c r="P360" s="70"/>
      <c r="Q360" s="70">
        <v>132067</v>
      </c>
      <c r="R360" s="71">
        <v>34538759</v>
      </c>
      <c r="S360" s="72">
        <v>1.35E-4</v>
      </c>
      <c r="T360" s="73">
        <v>4662.732465</v>
      </c>
      <c r="U360" s="70">
        <v>6428</v>
      </c>
      <c r="V360" s="71">
        <v>985660</v>
      </c>
      <c r="W360" s="71">
        <v>-979232</v>
      </c>
      <c r="X360" s="74">
        <v>1.4799999999999999E-4</v>
      </c>
      <c r="Y360" s="75">
        <v>-144.92633599999999</v>
      </c>
      <c r="Z360" s="52"/>
    </row>
    <row r="361" spans="7:26" x14ac:dyDescent="0.3">
      <c r="G361" s="67"/>
      <c r="H361" s="52">
        <v>71</v>
      </c>
      <c r="I361" s="52" t="s">
        <v>18</v>
      </c>
      <c r="J361" s="68">
        <v>251</v>
      </c>
      <c r="K361" s="69">
        <v>1</v>
      </c>
      <c r="L361" s="70">
        <v>37694256</v>
      </c>
      <c r="M361" s="71">
        <v>3287564</v>
      </c>
      <c r="N361" s="71">
        <v>34406692</v>
      </c>
      <c r="O361" s="70">
        <v>132067</v>
      </c>
      <c r="P361" s="70"/>
      <c r="Q361" s="70">
        <v>132067</v>
      </c>
      <c r="R361" s="71">
        <v>34538759</v>
      </c>
      <c r="S361" s="72">
        <v>9.0000000000000002E-6</v>
      </c>
      <c r="T361" s="73">
        <v>310.84883100000002</v>
      </c>
      <c r="U361" s="70">
        <v>6428</v>
      </c>
      <c r="V361" s="71">
        <v>985660</v>
      </c>
      <c r="W361" s="71">
        <v>-979232</v>
      </c>
      <c r="X361" s="74">
        <v>1.0000000000000001E-5</v>
      </c>
      <c r="Y361" s="75">
        <v>-9.7923200000000001</v>
      </c>
      <c r="Z361" s="52"/>
    </row>
    <row r="362" spans="7:26" x14ac:dyDescent="0.3">
      <c r="G362" s="67"/>
      <c r="H362" s="52">
        <v>72</v>
      </c>
      <c r="I362" s="52" t="s">
        <v>28</v>
      </c>
      <c r="J362" s="68">
        <v>251</v>
      </c>
      <c r="K362" s="69">
        <v>1</v>
      </c>
      <c r="L362" s="70">
        <v>37694256</v>
      </c>
      <c r="M362" s="71">
        <v>3287564</v>
      </c>
      <c r="N362" s="71">
        <v>34406692</v>
      </c>
      <c r="O362" s="70">
        <v>132067</v>
      </c>
      <c r="P362" s="70"/>
      <c r="Q362" s="70">
        <v>132067</v>
      </c>
      <c r="R362" s="71">
        <v>34538759</v>
      </c>
      <c r="S362" s="72">
        <v>2.7500000000000002E-4</v>
      </c>
      <c r="T362" s="73">
        <v>9498.1587250000011</v>
      </c>
      <c r="U362" s="70">
        <v>6428</v>
      </c>
      <c r="V362" s="71">
        <v>985660</v>
      </c>
      <c r="W362" s="71">
        <v>-979232</v>
      </c>
      <c r="X362" s="74">
        <v>2.9999999999999997E-4</v>
      </c>
      <c r="Y362" s="75">
        <v>-293.76959999999997</v>
      </c>
      <c r="Z362" s="52"/>
    </row>
    <row r="363" spans="7:26" x14ac:dyDescent="0.3">
      <c r="G363" s="67"/>
      <c r="H363" s="52">
        <v>74</v>
      </c>
      <c r="I363" s="52" t="s">
        <v>98</v>
      </c>
      <c r="J363" s="68">
        <v>251</v>
      </c>
      <c r="K363" s="69">
        <v>1</v>
      </c>
      <c r="L363" s="70">
        <v>37694256</v>
      </c>
      <c r="M363" s="71">
        <v>3287564</v>
      </c>
      <c r="N363" s="71">
        <v>34406692</v>
      </c>
      <c r="O363" s="70">
        <v>132067</v>
      </c>
      <c r="P363" s="70"/>
      <c r="Q363" s="70">
        <v>132067</v>
      </c>
      <c r="R363" s="71">
        <v>34538759</v>
      </c>
      <c r="S363" s="72">
        <v>0</v>
      </c>
      <c r="T363" s="73">
        <v>0</v>
      </c>
      <c r="U363" s="70">
        <v>6428</v>
      </c>
      <c r="V363" s="71">
        <v>985660</v>
      </c>
      <c r="W363" s="71">
        <v>-979232</v>
      </c>
      <c r="X363" s="74">
        <v>0</v>
      </c>
      <c r="Y363" s="75">
        <v>0</v>
      </c>
      <c r="Z363" s="52"/>
    </row>
    <row r="364" spans="7:26" x14ac:dyDescent="0.3">
      <c r="G364" s="67"/>
      <c r="H364" s="52">
        <v>117</v>
      </c>
      <c r="I364" s="52" t="s">
        <v>21</v>
      </c>
      <c r="J364" s="68">
        <v>251</v>
      </c>
      <c r="K364" s="69">
        <v>1</v>
      </c>
      <c r="L364" s="70">
        <v>37694256</v>
      </c>
      <c r="M364" s="71">
        <v>3287564</v>
      </c>
      <c r="N364" s="71">
        <v>34406692</v>
      </c>
      <c r="O364" s="70">
        <v>132067</v>
      </c>
      <c r="P364" s="70"/>
      <c r="Q364" s="70">
        <v>132067</v>
      </c>
      <c r="R364" s="71">
        <v>34538759</v>
      </c>
      <c r="S364" s="72">
        <v>2.34E-4</v>
      </c>
      <c r="T364" s="73">
        <v>8082.069606</v>
      </c>
      <c r="U364" s="70">
        <v>6428</v>
      </c>
      <c r="V364" s="71">
        <v>985660</v>
      </c>
      <c r="W364" s="71">
        <v>-979232</v>
      </c>
      <c r="X364" s="74">
        <v>2.5700000000000001E-4</v>
      </c>
      <c r="Y364" s="75">
        <v>-251.66262400000002</v>
      </c>
      <c r="Z364" s="52"/>
    </row>
    <row r="365" spans="7:26" x14ac:dyDescent="0.3">
      <c r="G365" s="67"/>
      <c r="H365" s="52">
        <v>122</v>
      </c>
      <c r="I365" s="52" t="s">
        <v>93</v>
      </c>
      <c r="J365" s="68">
        <v>251</v>
      </c>
      <c r="K365" s="69">
        <v>1</v>
      </c>
      <c r="L365" s="70">
        <v>37694256</v>
      </c>
      <c r="M365" s="71">
        <v>3287564</v>
      </c>
      <c r="N365" s="71">
        <v>34406692</v>
      </c>
      <c r="O365" s="70">
        <v>132067</v>
      </c>
      <c r="P365" s="70"/>
      <c r="Q365" s="70">
        <v>132067</v>
      </c>
      <c r="R365" s="71">
        <v>34538759</v>
      </c>
      <c r="S365" s="72">
        <v>0</v>
      </c>
      <c r="T365" s="73">
        <v>0</v>
      </c>
      <c r="U365" s="70">
        <v>6428</v>
      </c>
      <c r="V365" s="71">
        <v>985660</v>
      </c>
      <c r="W365" s="71">
        <v>-979232</v>
      </c>
      <c r="X365" s="74">
        <v>0</v>
      </c>
      <c r="Y365" s="75">
        <v>0</v>
      </c>
      <c r="Z365" s="52"/>
    </row>
    <row r="366" spans="7:26" x14ac:dyDescent="0.3">
      <c r="G366" s="67"/>
      <c r="H366" s="52"/>
      <c r="I366" s="52"/>
      <c r="J366" s="68"/>
      <c r="K366" s="69"/>
      <c r="L366" s="70"/>
      <c r="M366" s="71"/>
      <c r="N366" s="71"/>
      <c r="O366" s="70"/>
      <c r="P366" s="70"/>
      <c r="Q366" s="70"/>
      <c r="R366" s="71"/>
      <c r="S366" s="72"/>
      <c r="T366" s="73"/>
      <c r="U366" s="70"/>
      <c r="V366" s="71"/>
      <c r="W366" s="71"/>
      <c r="X366" s="74"/>
      <c r="Y366" s="75"/>
      <c r="Z366" s="52"/>
    </row>
    <row r="367" spans="7:26" ht="15.6" x14ac:dyDescent="0.3">
      <c r="G367" s="80">
        <v>74</v>
      </c>
      <c r="H367" s="81" t="s">
        <v>98</v>
      </c>
      <c r="I367" s="52"/>
      <c r="J367" s="108" t="s">
        <v>190</v>
      </c>
      <c r="K367" s="109"/>
      <c r="L367" s="110"/>
      <c r="M367" s="83"/>
      <c r="N367" s="83"/>
      <c r="O367" s="110"/>
      <c r="P367" s="70"/>
      <c r="Q367" s="70"/>
      <c r="R367" s="71"/>
      <c r="S367" s="72"/>
      <c r="T367" s="73"/>
      <c r="U367" s="70"/>
      <c r="V367" s="71"/>
      <c r="W367" s="71"/>
      <c r="X367" s="74"/>
      <c r="Y367" s="75"/>
      <c r="Z367" s="52"/>
    </row>
    <row r="368" spans="7:26" x14ac:dyDescent="0.3">
      <c r="G368" s="67"/>
      <c r="H368" s="52">
        <v>1</v>
      </c>
      <c r="I368" s="52" t="s">
        <v>11</v>
      </c>
      <c r="J368" s="68">
        <v>498</v>
      </c>
      <c r="K368" s="69">
        <v>0</v>
      </c>
      <c r="L368" s="70"/>
      <c r="M368" s="71"/>
      <c r="N368" s="71"/>
      <c r="O368" s="70"/>
      <c r="P368" s="70"/>
      <c r="Q368" s="70"/>
      <c r="R368" s="71"/>
      <c r="S368" s="72">
        <v>2.0739999999999999E-3</v>
      </c>
      <c r="T368" s="73"/>
      <c r="U368" s="70"/>
      <c r="V368" s="71"/>
      <c r="W368" s="71"/>
      <c r="X368" s="74">
        <v>2.2769999999999999E-3</v>
      </c>
      <c r="Y368" s="75"/>
      <c r="Z368" s="52"/>
    </row>
    <row r="369" spans="7:26" x14ac:dyDescent="0.3">
      <c r="G369" s="67"/>
      <c r="H369" s="52">
        <v>2</v>
      </c>
      <c r="I369" s="52" t="s">
        <v>70</v>
      </c>
      <c r="J369" s="68">
        <v>498</v>
      </c>
      <c r="K369" s="69">
        <v>0</v>
      </c>
      <c r="L369" s="70"/>
      <c r="M369" s="71"/>
      <c r="N369" s="71"/>
      <c r="O369" s="70"/>
      <c r="P369" s="70"/>
      <c r="Q369" s="70"/>
      <c r="R369" s="71"/>
      <c r="S369" s="72">
        <v>2.3000000000000001E-4</v>
      </c>
      <c r="T369" s="73"/>
      <c r="U369" s="70"/>
      <c r="V369" s="71"/>
      <c r="W369" s="71"/>
      <c r="X369" s="74">
        <v>2.6200000000000003E-4</v>
      </c>
      <c r="Y369" s="75"/>
      <c r="Z369" s="52"/>
    </row>
    <row r="370" spans="7:26" x14ac:dyDescent="0.3">
      <c r="G370" s="67"/>
      <c r="H370" s="52">
        <v>3</v>
      </c>
      <c r="I370" s="52" t="s">
        <v>71</v>
      </c>
      <c r="J370" s="68">
        <v>498</v>
      </c>
      <c r="K370" s="69">
        <v>0</v>
      </c>
      <c r="L370" s="70"/>
      <c r="M370" s="71"/>
      <c r="N370" s="71"/>
      <c r="O370" s="70"/>
      <c r="P370" s="70"/>
      <c r="Q370" s="70"/>
      <c r="R370" s="71"/>
      <c r="S370" s="72">
        <v>5.2599999999999999E-4</v>
      </c>
      <c r="T370" s="73"/>
      <c r="U370" s="70"/>
      <c r="V370" s="71"/>
      <c r="W370" s="71"/>
      <c r="X370" s="74">
        <v>5.7799999999999995E-4</v>
      </c>
      <c r="Y370" s="75"/>
      <c r="Z370" s="52"/>
    </row>
    <row r="371" spans="7:26" x14ac:dyDescent="0.3">
      <c r="G371" s="67"/>
      <c r="H371" s="52">
        <v>4</v>
      </c>
      <c r="I371" s="52" t="s">
        <v>173</v>
      </c>
      <c r="J371" s="68">
        <v>498</v>
      </c>
      <c r="K371" s="69">
        <v>0</v>
      </c>
      <c r="L371" s="70"/>
      <c r="M371" s="71"/>
      <c r="N371" s="71"/>
      <c r="O371" s="70"/>
      <c r="P371" s="70"/>
      <c r="Q371" s="70"/>
      <c r="R371" s="71"/>
      <c r="S371" s="72">
        <v>7.8399999999999997E-3</v>
      </c>
      <c r="T371" s="73"/>
      <c r="U371" s="70"/>
      <c r="V371" s="71"/>
      <c r="W371" s="71"/>
      <c r="X371" s="74">
        <v>8.5789999999999998E-3</v>
      </c>
      <c r="Y371" s="75"/>
      <c r="Z371" s="52"/>
    </row>
    <row r="372" spans="7:26" x14ac:dyDescent="0.3">
      <c r="G372" s="67"/>
      <c r="H372" s="52">
        <v>136</v>
      </c>
      <c r="I372" s="52" t="s">
        <v>147</v>
      </c>
      <c r="J372" s="68">
        <v>498</v>
      </c>
      <c r="K372" s="69">
        <v>0</v>
      </c>
      <c r="L372" s="70"/>
      <c r="M372" s="71"/>
      <c r="N372" s="71"/>
      <c r="O372" s="70"/>
      <c r="P372" s="70"/>
      <c r="Q372" s="70"/>
      <c r="R372" s="71"/>
      <c r="S372" s="72">
        <v>2.0100000000000001E-4</v>
      </c>
      <c r="T372" s="73"/>
      <c r="U372" s="70"/>
      <c r="V372" s="71"/>
      <c r="W372" s="71"/>
      <c r="X372" s="74">
        <v>1.75E-4</v>
      </c>
      <c r="Y372" s="75"/>
      <c r="Z372" s="52"/>
    </row>
    <row r="373" spans="7:26" x14ac:dyDescent="0.3">
      <c r="G373" s="67"/>
      <c r="H373" s="52">
        <v>6</v>
      </c>
      <c r="I373" s="52" t="s">
        <v>174</v>
      </c>
      <c r="J373" s="68">
        <v>498</v>
      </c>
      <c r="K373" s="69">
        <v>0</v>
      </c>
      <c r="L373" s="70"/>
      <c r="M373" s="71"/>
      <c r="N373" s="71"/>
      <c r="O373" s="70"/>
      <c r="P373" s="70"/>
      <c r="Q373" s="70"/>
      <c r="R373" s="71"/>
      <c r="S373" s="72">
        <v>0</v>
      </c>
      <c r="T373" s="73"/>
      <c r="U373" s="70"/>
      <c r="V373" s="71"/>
      <c r="W373" s="71"/>
      <c r="X373" s="74">
        <v>0</v>
      </c>
      <c r="Y373" s="75"/>
      <c r="Z373" s="52"/>
    </row>
    <row r="374" spans="7:26" x14ac:dyDescent="0.3">
      <c r="G374" s="67"/>
      <c r="H374" s="52">
        <v>7</v>
      </c>
      <c r="I374" s="52" t="s">
        <v>74</v>
      </c>
      <c r="J374" s="68">
        <v>498</v>
      </c>
      <c r="K374" s="69">
        <v>0</v>
      </c>
      <c r="L374" s="70"/>
      <c r="M374" s="71"/>
      <c r="N374" s="71"/>
      <c r="O374" s="70"/>
      <c r="P374" s="70"/>
      <c r="Q374" s="70"/>
      <c r="R374" s="71"/>
      <c r="S374" s="72">
        <v>1.08E-4</v>
      </c>
      <c r="T374" s="73"/>
      <c r="U374" s="70"/>
      <c r="V374" s="71"/>
      <c r="W374" s="71"/>
      <c r="X374" s="74">
        <v>1.1900000000000001E-4</v>
      </c>
      <c r="Y374" s="75"/>
      <c r="Z374" s="52"/>
    </row>
    <row r="375" spans="7:26" x14ac:dyDescent="0.3">
      <c r="G375" s="67"/>
      <c r="H375" s="52">
        <v>8</v>
      </c>
      <c r="I375" s="52" t="s">
        <v>75</v>
      </c>
      <c r="J375" s="68">
        <v>498</v>
      </c>
      <c r="K375" s="69">
        <v>0</v>
      </c>
      <c r="L375" s="70"/>
      <c r="M375" s="71"/>
      <c r="N375" s="71"/>
      <c r="O375" s="70"/>
      <c r="P375" s="70"/>
      <c r="Q375" s="70"/>
      <c r="R375" s="71"/>
      <c r="S375" s="72">
        <v>1.64E-4</v>
      </c>
      <c r="T375" s="73"/>
      <c r="U375" s="70"/>
      <c r="V375" s="71"/>
      <c r="W375" s="71"/>
      <c r="X375" s="74">
        <v>1.74E-4</v>
      </c>
      <c r="Y375" s="75"/>
      <c r="Z375" s="52"/>
    </row>
    <row r="376" spans="7:26" x14ac:dyDescent="0.3">
      <c r="G376" s="67"/>
      <c r="H376" s="52">
        <v>9</v>
      </c>
      <c r="I376" s="52" t="s">
        <v>175</v>
      </c>
      <c r="J376" s="68">
        <v>498</v>
      </c>
      <c r="K376" s="69">
        <v>0</v>
      </c>
      <c r="L376" s="70"/>
      <c r="M376" s="71"/>
      <c r="N376" s="71"/>
      <c r="O376" s="70"/>
      <c r="P376" s="70"/>
      <c r="Q376" s="70"/>
      <c r="R376" s="71"/>
      <c r="S376" s="72">
        <v>2.7599999999999999E-4</v>
      </c>
      <c r="T376" s="73"/>
      <c r="U376" s="70"/>
      <c r="V376" s="71"/>
      <c r="W376" s="71"/>
      <c r="X376" s="74">
        <v>2.4800000000000001E-4</v>
      </c>
      <c r="Y376" s="75"/>
      <c r="Z376" s="52"/>
    </row>
    <row r="377" spans="7:26" x14ac:dyDescent="0.3">
      <c r="G377" s="67"/>
      <c r="H377" s="52">
        <v>17</v>
      </c>
      <c r="I377" s="52" t="s">
        <v>77</v>
      </c>
      <c r="J377" s="68">
        <v>498</v>
      </c>
      <c r="K377" s="69">
        <v>0</v>
      </c>
      <c r="L377" s="70"/>
      <c r="M377" s="71"/>
      <c r="N377" s="71"/>
      <c r="O377" s="70"/>
      <c r="P377" s="70"/>
      <c r="Q377" s="70"/>
      <c r="R377" s="71"/>
      <c r="S377" s="72">
        <v>6.4899999999999995E-4</v>
      </c>
      <c r="T377" s="73"/>
      <c r="U377" s="70"/>
      <c r="V377" s="71"/>
      <c r="W377" s="71"/>
      <c r="X377" s="74">
        <v>7.0899999999999999E-4</v>
      </c>
      <c r="Y377" s="75"/>
      <c r="Z377" s="52"/>
    </row>
    <row r="378" spans="7:26" x14ac:dyDescent="0.3">
      <c r="G378" s="67"/>
      <c r="H378" s="52">
        <v>29</v>
      </c>
      <c r="I378" s="52" t="s">
        <v>176</v>
      </c>
      <c r="J378" s="68">
        <v>498</v>
      </c>
      <c r="K378" s="69">
        <v>0</v>
      </c>
      <c r="L378" s="70"/>
      <c r="M378" s="71"/>
      <c r="N378" s="71"/>
      <c r="O378" s="70"/>
      <c r="P378" s="70"/>
      <c r="Q378" s="70"/>
      <c r="R378" s="71"/>
      <c r="S378" s="72">
        <v>3.1029999999999999E-3</v>
      </c>
      <c r="T378" s="73"/>
      <c r="U378" s="70"/>
      <c r="V378" s="71"/>
      <c r="W378" s="71"/>
      <c r="X378" s="74">
        <v>3.1029999999999999E-3</v>
      </c>
      <c r="Y378" s="75"/>
      <c r="Z378" s="52"/>
    </row>
    <row r="379" spans="7:26" x14ac:dyDescent="0.3">
      <c r="G379" s="67"/>
      <c r="H379" s="52">
        <v>38</v>
      </c>
      <c r="I379" s="52" t="s">
        <v>79</v>
      </c>
      <c r="J379" s="68">
        <v>498</v>
      </c>
      <c r="K379" s="69">
        <v>0</v>
      </c>
      <c r="L379" s="70"/>
      <c r="M379" s="71"/>
      <c r="N379" s="71"/>
      <c r="O379" s="70"/>
      <c r="P379" s="70"/>
      <c r="Q379" s="70"/>
      <c r="R379" s="71"/>
      <c r="S379" s="72">
        <v>8.6000000000000003E-5</v>
      </c>
      <c r="T379" s="73"/>
      <c r="U379" s="70"/>
      <c r="V379" s="71"/>
      <c r="W379" s="71"/>
      <c r="X379" s="74">
        <v>9.5000000000000005E-5</v>
      </c>
      <c r="Y379" s="75"/>
      <c r="Z379" s="52"/>
    </row>
    <row r="380" spans="7:26" x14ac:dyDescent="0.3">
      <c r="G380" s="67"/>
      <c r="H380" s="52">
        <v>55</v>
      </c>
      <c r="I380" s="52" t="s">
        <v>81</v>
      </c>
      <c r="J380" s="68">
        <v>498</v>
      </c>
      <c r="K380" s="69">
        <v>0</v>
      </c>
      <c r="L380" s="70"/>
      <c r="M380" s="71"/>
      <c r="N380" s="71"/>
      <c r="O380" s="70"/>
      <c r="P380" s="70"/>
      <c r="Q380" s="70"/>
      <c r="R380" s="71"/>
      <c r="S380" s="72">
        <v>1.35E-4</v>
      </c>
      <c r="T380" s="73"/>
      <c r="U380" s="70"/>
      <c r="V380" s="71"/>
      <c r="W380" s="71"/>
      <c r="X380" s="74">
        <v>1.4799999999999999E-4</v>
      </c>
      <c r="Y380" s="75"/>
      <c r="Z380" s="52"/>
    </row>
    <row r="381" spans="7:26" x14ac:dyDescent="0.3">
      <c r="G381" s="67"/>
      <c r="H381" s="52">
        <v>71</v>
      </c>
      <c r="I381" s="52" t="s">
        <v>83</v>
      </c>
      <c r="J381" s="68">
        <v>498</v>
      </c>
      <c r="K381" s="69">
        <v>0</v>
      </c>
      <c r="L381" s="70"/>
      <c r="M381" s="71"/>
      <c r="N381" s="71"/>
      <c r="O381" s="70"/>
      <c r="P381" s="70"/>
      <c r="Q381" s="70"/>
      <c r="R381" s="71"/>
      <c r="S381" s="72">
        <v>9.0000000000000002E-6</v>
      </c>
      <c r="T381" s="73"/>
      <c r="U381" s="70"/>
      <c r="V381" s="71"/>
      <c r="W381" s="71"/>
      <c r="X381" s="74">
        <v>1.0000000000000001E-5</v>
      </c>
      <c r="Y381" s="75"/>
      <c r="Z381" s="52"/>
    </row>
    <row r="382" spans="7:26" x14ac:dyDescent="0.3">
      <c r="G382" s="67"/>
      <c r="H382" s="52">
        <v>72</v>
      </c>
      <c r="I382" s="52" t="s">
        <v>84</v>
      </c>
      <c r="J382" s="68">
        <v>498</v>
      </c>
      <c r="K382" s="69">
        <v>0</v>
      </c>
      <c r="L382" s="70"/>
      <c r="M382" s="71"/>
      <c r="N382" s="71"/>
      <c r="O382" s="70"/>
      <c r="P382" s="70"/>
      <c r="Q382" s="70"/>
      <c r="R382" s="71"/>
      <c r="S382" s="72">
        <v>2.7500000000000002E-4</v>
      </c>
      <c r="T382" s="73"/>
      <c r="U382" s="70"/>
      <c r="V382" s="71"/>
      <c r="W382" s="71"/>
      <c r="X382" s="74">
        <v>2.9999999999999997E-4</v>
      </c>
      <c r="Y382" s="75"/>
      <c r="Z382" s="52"/>
    </row>
    <row r="383" spans="7:26" x14ac:dyDescent="0.3">
      <c r="G383" s="67"/>
      <c r="H383" s="52">
        <v>74</v>
      </c>
      <c r="I383" s="52" t="s">
        <v>177</v>
      </c>
      <c r="J383" s="68">
        <v>498</v>
      </c>
      <c r="K383" s="69">
        <v>0</v>
      </c>
      <c r="L383" s="70"/>
      <c r="M383" s="71"/>
      <c r="N383" s="71"/>
      <c r="O383" s="70"/>
      <c r="P383" s="70"/>
      <c r="Q383" s="70"/>
      <c r="R383" s="71"/>
      <c r="S383" s="72">
        <v>0</v>
      </c>
      <c r="T383" s="73"/>
      <c r="U383" s="70"/>
      <c r="V383" s="71"/>
      <c r="W383" s="71"/>
      <c r="X383" s="74">
        <v>0</v>
      </c>
      <c r="Y383" s="75"/>
      <c r="Z383" s="52"/>
    </row>
    <row r="384" spans="7:26" x14ac:dyDescent="0.3">
      <c r="G384" s="67"/>
      <c r="H384" s="52">
        <v>117</v>
      </c>
      <c r="I384" s="52" t="s">
        <v>86</v>
      </c>
      <c r="J384" s="68">
        <v>498</v>
      </c>
      <c r="K384" s="69">
        <v>0</v>
      </c>
      <c r="L384" s="70"/>
      <c r="M384" s="71"/>
      <c r="N384" s="71"/>
      <c r="O384" s="70"/>
      <c r="P384" s="70"/>
      <c r="Q384" s="70"/>
      <c r="R384" s="71"/>
      <c r="S384" s="72">
        <v>2.34E-4</v>
      </c>
      <c r="T384" s="73"/>
      <c r="U384" s="70"/>
      <c r="V384" s="71"/>
      <c r="W384" s="71"/>
      <c r="X384" s="74">
        <v>2.5700000000000001E-4</v>
      </c>
      <c r="Y384" s="75"/>
      <c r="Z384" s="52"/>
    </row>
    <row r="385" spans="7:26" x14ac:dyDescent="0.3">
      <c r="G385" s="67"/>
      <c r="H385" s="52">
        <v>122</v>
      </c>
      <c r="I385" s="52" t="s">
        <v>93</v>
      </c>
      <c r="J385" s="68">
        <v>498</v>
      </c>
      <c r="K385" s="69">
        <v>0</v>
      </c>
      <c r="L385" s="70"/>
      <c r="M385" s="71"/>
      <c r="N385" s="71"/>
      <c r="O385" s="70"/>
      <c r="P385" s="70"/>
      <c r="Q385" s="70"/>
      <c r="R385" s="71"/>
      <c r="S385" s="72">
        <v>0</v>
      </c>
      <c r="T385" s="73"/>
      <c r="U385" s="70"/>
      <c r="V385" s="71"/>
      <c r="W385" s="71"/>
      <c r="X385" s="74">
        <v>0</v>
      </c>
      <c r="Y385" s="75"/>
      <c r="Z385" s="52"/>
    </row>
    <row r="386" spans="7:26" x14ac:dyDescent="0.3">
      <c r="G386" s="67"/>
      <c r="H386" s="52">
        <v>131</v>
      </c>
      <c r="I386" s="52" t="s">
        <v>178</v>
      </c>
      <c r="J386" s="68">
        <v>498</v>
      </c>
      <c r="K386" s="69">
        <v>0</v>
      </c>
      <c r="L386" s="70"/>
      <c r="M386" s="71"/>
      <c r="N386" s="71"/>
      <c r="O386" s="70"/>
      <c r="P386" s="70"/>
      <c r="Q386" s="70"/>
      <c r="R386" s="71"/>
      <c r="S386" s="72">
        <v>0</v>
      </c>
      <c r="T386" s="73"/>
      <c r="U386" s="70"/>
      <c r="V386" s="71"/>
      <c r="W386" s="71"/>
      <c r="X386" s="74">
        <v>0</v>
      </c>
      <c r="Y386" s="75"/>
      <c r="Z386" s="52"/>
    </row>
    <row r="387" spans="7:26" x14ac:dyDescent="0.3">
      <c r="G387" s="67"/>
      <c r="H387" s="52"/>
      <c r="I387" s="52"/>
      <c r="J387" s="68"/>
      <c r="K387" s="69"/>
      <c r="L387" s="71"/>
      <c r="M387" s="71"/>
      <c r="N387" s="71"/>
      <c r="O387" s="71"/>
      <c r="P387" s="71"/>
      <c r="Q387" s="71"/>
      <c r="R387" s="71"/>
      <c r="S387" s="74"/>
      <c r="T387" s="73"/>
      <c r="U387" s="71"/>
      <c r="V387" s="71"/>
      <c r="W387" s="71"/>
      <c r="X387" s="74"/>
      <c r="Y387" s="75"/>
      <c r="Z387" s="52"/>
    </row>
    <row r="388" spans="7:26" ht="15.6" x14ac:dyDescent="0.3">
      <c r="G388" s="80">
        <v>74</v>
      </c>
      <c r="H388" s="81" t="s">
        <v>98</v>
      </c>
      <c r="I388" s="52"/>
      <c r="J388" s="68"/>
      <c r="K388" s="69"/>
      <c r="L388" s="71"/>
      <c r="M388" s="71"/>
      <c r="N388" s="71"/>
      <c r="O388" s="71"/>
      <c r="P388" s="71"/>
      <c r="Q388" s="71"/>
      <c r="R388" s="71"/>
      <c r="S388" s="74"/>
      <c r="T388" s="73"/>
      <c r="U388" s="71"/>
      <c r="V388" s="71"/>
      <c r="W388" s="71"/>
      <c r="X388" s="74"/>
      <c r="Y388" s="75"/>
      <c r="Z388" s="52"/>
    </row>
    <row r="389" spans="7:26" x14ac:dyDescent="0.3">
      <c r="G389" s="67"/>
      <c r="H389" s="52">
        <v>1</v>
      </c>
      <c r="I389" s="52" t="s">
        <v>11</v>
      </c>
      <c r="J389" s="68">
        <v>844</v>
      </c>
      <c r="K389" s="69">
        <v>1</v>
      </c>
      <c r="L389" s="70">
        <v>0</v>
      </c>
      <c r="M389" s="71"/>
      <c r="N389" s="71">
        <v>0</v>
      </c>
      <c r="O389" s="70">
        <v>13843</v>
      </c>
      <c r="P389" s="71">
        <v>55184</v>
      </c>
      <c r="Q389" s="70">
        <v>-41341</v>
      </c>
      <c r="R389" s="71">
        <v>-41341</v>
      </c>
      <c r="S389" s="72">
        <v>2.0739999999999999E-3</v>
      </c>
      <c r="T389" s="73">
        <v>-85.741233999999992</v>
      </c>
      <c r="U389" s="70">
        <v>0</v>
      </c>
      <c r="V389" s="71">
        <v>0</v>
      </c>
      <c r="W389" s="71">
        <v>0</v>
      </c>
      <c r="X389" s="74">
        <v>2.2769999999999999E-3</v>
      </c>
      <c r="Y389" s="75">
        <v>0</v>
      </c>
      <c r="Z389" s="52"/>
    </row>
    <row r="390" spans="7:26" x14ac:dyDescent="0.3">
      <c r="G390" s="67"/>
      <c r="H390" s="52">
        <v>2</v>
      </c>
      <c r="I390" s="52" t="s">
        <v>27</v>
      </c>
      <c r="J390" s="68">
        <v>844</v>
      </c>
      <c r="K390" s="69">
        <v>1</v>
      </c>
      <c r="L390" s="70">
        <v>0</v>
      </c>
      <c r="M390" s="71"/>
      <c r="N390" s="71">
        <v>0</v>
      </c>
      <c r="O390" s="70">
        <v>13843</v>
      </c>
      <c r="P390" s="71">
        <v>55184</v>
      </c>
      <c r="Q390" s="70">
        <v>-41341</v>
      </c>
      <c r="R390" s="71">
        <v>-41341</v>
      </c>
      <c r="S390" s="72">
        <v>2.3000000000000001E-4</v>
      </c>
      <c r="T390" s="73">
        <v>-9.5084300000000006</v>
      </c>
      <c r="U390" s="70">
        <v>0</v>
      </c>
      <c r="V390" s="71">
        <v>0</v>
      </c>
      <c r="W390" s="71">
        <v>0</v>
      </c>
      <c r="X390" s="74">
        <v>2.6200000000000003E-4</v>
      </c>
      <c r="Y390" s="75">
        <v>0</v>
      </c>
      <c r="Z390" s="52"/>
    </row>
    <row r="391" spans="7:26" x14ac:dyDescent="0.3">
      <c r="G391" s="67"/>
      <c r="H391" s="52">
        <v>3</v>
      </c>
      <c r="I391" s="52" t="s">
        <v>20</v>
      </c>
      <c r="J391" s="68">
        <v>844</v>
      </c>
      <c r="K391" s="69">
        <v>1</v>
      </c>
      <c r="L391" s="70">
        <v>0</v>
      </c>
      <c r="M391" s="71"/>
      <c r="N391" s="71">
        <v>0</v>
      </c>
      <c r="O391" s="70">
        <v>13843</v>
      </c>
      <c r="P391" s="71">
        <v>55184</v>
      </c>
      <c r="Q391" s="70">
        <v>-41341</v>
      </c>
      <c r="R391" s="71">
        <v>-41341</v>
      </c>
      <c r="S391" s="72">
        <v>5.2599999999999999E-4</v>
      </c>
      <c r="T391" s="73">
        <v>-21.745366000000001</v>
      </c>
      <c r="U391" s="70">
        <v>0</v>
      </c>
      <c r="V391" s="71">
        <v>0</v>
      </c>
      <c r="W391" s="71">
        <v>0</v>
      </c>
      <c r="X391" s="74">
        <v>5.7799999999999995E-4</v>
      </c>
      <c r="Y391" s="75">
        <v>0</v>
      </c>
      <c r="Z391" s="52"/>
    </row>
    <row r="392" spans="7:26" x14ac:dyDescent="0.3">
      <c r="G392" s="67"/>
      <c r="H392" s="52">
        <v>4</v>
      </c>
      <c r="I392" s="52" t="s">
        <v>10</v>
      </c>
      <c r="J392" s="68">
        <v>844</v>
      </c>
      <c r="K392" s="69">
        <v>0.6</v>
      </c>
      <c r="L392" s="70">
        <v>0</v>
      </c>
      <c r="M392" s="71"/>
      <c r="N392" s="71">
        <v>0</v>
      </c>
      <c r="O392" s="70">
        <v>13843</v>
      </c>
      <c r="P392" s="71">
        <v>55184</v>
      </c>
      <c r="Q392" s="70">
        <v>-24804.6</v>
      </c>
      <c r="R392" s="71">
        <v>-24804.6</v>
      </c>
      <c r="S392" s="72">
        <v>7.8399999999999997E-3</v>
      </c>
      <c r="T392" s="73">
        <v>-194.46806399999997</v>
      </c>
      <c r="U392" s="70">
        <v>0</v>
      </c>
      <c r="V392" s="71">
        <v>0</v>
      </c>
      <c r="W392" s="71">
        <v>0</v>
      </c>
      <c r="X392" s="74">
        <v>8.5789999999999998E-3</v>
      </c>
      <c r="Y392" s="75">
        <v>0</v>
      </c>
      <c r="Z392" s="52"/>
    </row>
    <row r="393" spans="7:26" x14ac:dyDescent="0.3">
      <c r="G393" s="67"/>
      <c r="H393" s="52">
        <v>136</v>
      </c>
      <c r="I393" s="52" t="s">
        <v>147</v>
      </c>
      <c r="J393" s="68">
        <v>844</v>
      </c>
      <c r="K393" s="69">
        <v>0.6</v>
      </c>
      <c r="L393" s="70">
        <v>0</v>
      </c>
      <c r="M393" s="71"/>
      <c r="N393" s="71">
        <v>0</v>
      </c>
      <c r="O393" s="70">
        <v>13843</v>
      </c>
      <c r="P393" s="71">
        <v>55184</v>
      </c>
      <c r="Q393" s="70">
        <v>-24804.6</v>
      </c>
      <c r="R393" s="71">
        <v>-24804.6</v>
      </c>
      <c r="S393" s="72">
        <v>2.0100000000000001E-4</v>
      </c>
      <c r="T393" s="73">
        <v>-4.9857246000000002</v>
      </c>
      <c r="U393" s="70">
        <v>0</v>
      </c>
      <c r="V393" s="71">
        <v>0</v>
      </c>
      <c r="W393" s="71">
        <v>0</v>
      </c>
      <c r="X393" s="74">
        <v>1.75E-4</v>
      </c>
      <c r="Y393" s="75">
        <v>0</v>
      </c>
      <c r="Z393" s="52"/>
    </row>
    <row r="394" spans="7:26" x14ac:dyDescent="0.3">
      <c r="G394" s="67"/>
      <c r="H394" s="52">
        <v>6</v>
      </c>
      <c r="I394" s="52" t="s">
        <v>73</v>
      </c>
      <c r="J394" s="68">
        <v>844</v>
      </c>
      <c r="K394" s="69">
        <v>0.6</v>
      </c>
      <c r="L394" s="70">
        <v>0</v>
      </c>
      <c r="M394" s="71"/>
      <c r="N394" s="71">
        <v>0</v>
      </c>
      <c r="O394" s="70">
        <v>13843</v>
      </c>
      <c r="P394" s="71">
        <v>55184</v>
      </c>
      <c r="Q394" s="70">
        <v>-24804.6</v>
      </c>
      <c r="R394" s="71">
        <v>-24804.6</v>
      </c>
      <c r="S394" s="72">
        <v>0</v>
      </c>
      <c r="T394" s="73">
        <v>0</v>
      </c>
      <c r="U394" s="70">
        <v>0</v>
      </c>
      <c r="V394" s="71">
        <v>0</v>
      </c>
      <c r="W394" s="71">
        <v>0</v>
      </c>
      <c r="X394" s="74">
        <v>0</v>
      </c>
      <c r="Y394" s="75">
        <v>0</v>
      </c>
      <c r="Z394" s="52"/>
    </row>
    <row r="395" spans="7:26" x14ac:dyDescent="0.3">
      <c r="G395" s="67"/>
      <c r="H395" s="52">
        <v>7</v>
      </c>
      <c r="I395" s="52" t="s">
        <v>9</v>
      </c>
      <c r="J395" s="68">
        <v>844</v>
      </c>
      <c r="K395" s="69">
        <v>1</v>
      </c>
      <c r="L395" s="70">
        <v>0</v>
      </c>
      <c r="M395" s="71"/>
      <c r="N395" s="71">
        <v>0</v>
      </c>
      <c r="O395" s="70">
        <v>13843</v>
      </c>
      <c r="P395" s="71">
        <v>55184</v>
      </c>
      <c r="Q395" s="70">
        <v>-41341</v>
      </c>
      <c r="R395" s="71">
        <v>-41341</v>
      </c>
      <c r="S395" s="72">
        <v>1.08E-4</v>
      </c>
      <c r="T395" s="73">
        <v>-4.4648279999999998</v>
      </c>
      <c r="U395" s="70">
        <v>0</v>
      </c>
      <c r="V395" s="71">
        <v>0</v>
      </c>
      <c r="W395" s="71">
        <v>0</v>
      </c>
      <c r="X395" s="74">
        <v>1.1900000000000001E-4</v>
      </c>
      <c r="Y395" s="75">
        <v>0</v>
      </c>
      <c r="Z395" s="52"/>
    </row>
    <row r="396" spans="7:26" x14ac:dyDescent="0.3">
      <c r="G396" s="67"/>
      <c r="H396" s="52">
        <v>8</v>
      </c>
      <c r="I396" s="52" t="s">
        <v>23</v>
      </c>
      <c r="J396" s="68">
        <v>844</v>
      </c>
      <c r="K396" s="69">
        <v>1</v>
      </c>
      <c r="L396" s="70">
        <v>0</v>
      </c>
      <c r="M396" s="71"/>
      <c r="N396" s="71">
        <v>0</v>
      </c>
      <c r="O396" s="70">
        <v>13843</v>
      </c>
      <c r="P396" s="71">
        <v>55184</v>
      </c>
      <c r="Q396" s="70">
        <v>-41341</v>
      </c>
      <c r="R396" s="71">
        <v>-41341</v>
      </c>
      <c r="S396" s="72">
        <v>1.64E-4</v>
      </c>
      <c r="T396" s="73">
        <v>-6.7799240000000003</v>
      </c>
      <c r="U396" s="70">
        <v>0</v>
      </c>
      <c r="V396" s="71">
        <v>0</v>
      </c>
      <c r="W396" s="71">
        <v>0</v>
      </c>
      <c r="X396" s="74">
        <v>1.74E-4</v>
      </c>
      <c r="Y396" s="75">
        <v>0</v>
      </c>
      <c r="Z396" s="52"/>
    </row>
    <row r="397" spans="7:26" x14ac:dyDescent="0.3">
      <c r="G397" s="67"/>
      <c r="H397" s="52">
        <v>9</v>
      </c>
      <c r="I397" s="52" t="s">
        <v>0</v>
      </c>
      <c r="J397" s="68">
        <v>844</v>
      </c>
      <c r="K397" s="69">
        <v>1</v>
      </c>
      <c r="L397" s="70">
        <v>0</v>
      </c>
      <c r="M397" s="71"/>
      <c r="N397" s="71">
        <v>0</v>
      </c>
      <c r="O397" s="70">
        <v>13843</v>
      </c>
      <c r="P397" s="71">
        <v>55184</v>
      </c>
      <c r="Q397" s="70">
        <v>-41341</v>
      </c>
      <c r="R397" s="71">
        <v>-41341</v>
      </c>
      <c r="S397" s="72">
        <v>2.7599999999999999E-4</v>
      </c>
      <c r="T397" s="73">
        <v>-11.410115999999999</v>
      </c>
      <c r="U397" s="70">
        <v>0</v>
      </c>
      <c r="V397" s="71">
        <v>0</v>
      </c>
      <c r="W397" s="71">
        <v>0</v>
      </c>
      <c r="X397" s="74">
        <v>2.4800000000000001E-4</v>
      </c>
      <c r="Y397" s="75">
        <v>0</v>
      </c>
      <c r="Z397" s="52"/>
    </row>
    <row r="398" spans="7:26" x14ac:dyDescent="0.3">
      <c r="G398" s="67"/>
      <c r="H398" s="52">
        <v>29</v>
      </c>
      <c r="I398" s="52" t="s">
        <v>24</v>
      </c>
      <c r="J398" s="68">
        <v>844</v>
      </c>
      <c r="K398" s="69">
        <v>1</v>
      </c>
      <c r="L398" s="70">
        <v>0</v>
      </c>
      <c r="M398" s="71"/>
      <c r="N398" s="71">
        <v>0</v>
      </c>
      <c r="O398" s="70">
        <v>13843</v>
      </c>
      <c r="P398" s="71">
        <v>55184</v>
      </c>
      <c r="Q398" s="70">
        <v>-41341</v>
      </c>
      <c r="R398" s="71">
        <v>-41341</v>
      </c>
      <c r="S398" s="72">
        <v>3.1029999999999999E-3</v>
      </c>
      <c r="T398" s="73">
        <v>-128.28112300000001</v>
      </c>
      <c r="U398" s="70">
        <v>0</v>
      </c>
      <c r="V398" s="71">
        <v>0</v>
      </c>
      <c r="W398" s="71">
        <v>0</v>
      </c>
      <c r="X398" s="74">
        <v>3.1029999999999999E-3</v>
      </c>
      <c r="Y398" s="75">
        <v>0</v>
      </c>
      <c r="Z398" s="52"/>
    </row>
    <row r="399" spans="7:26" x14ac:dyDescent="0.3">
      <c r="G399" s="67"/>
      <c r="H399" s="52">
        <v>38</v>
      </c>
      <c r="I399" s="52" t="s">
        <v>12</v>
      </c>
      <c r="J399" s="68">
        <v>844</v>
      </c>
      <c r="K399" s="69">
        <v>1</v>
      </c>
      <c r="L399" s="70">
        <v>0</v>
      </c>
      <c r="M399" s="71"/>
      <c r="N399" s="71">
        <v>0</v>
      </c>
      <c r="O399" s="70">
        <v>13843</v>
      </c>
      <c r="P399" s="71">
        <v>55184</v>
      </c>
      <c r="Q399" s="70">
        <v>-41341</v>
      </c>
      <c r="R399" s="71">
        <v>-41341</v>
      </c>
      <c r="S399" s="72">
        <v>8.6000000000000003E-5</v>
      </c>
      <c r="T399" s="73">
        <v>-3.555326</v>
      </c>
      <c r="U399" s="70">
        <v>0</v>
      </c>
      <c r="V399" s="71">
        <v>0</v>
      </c>
      <c r="W399" s="71">
        <v>0</v>
      </c>
      <c r="X399" s="74">
        <v>9.5000000000000005E-5</v>
      </c>
      <c r="Y399" s="75">
        <v>0</v>
      </c>
      <c r="Z399" s="52"/>
    </row>
    <row r="400" spans="7:26" x14ac:dyDescent="0.3">
      <c r="G400" s="67"/>
      <c r="H400" s="52">
        <v>55</v>
      </c>
      <c r="I400" s="52" t="s">
        <v>26</v>
      </c>
      <c r="J400" s="68">
        <v>844</v>
      </c>
      <c r="K400" s="69">
        <v>1</v>
      </c>
      <c r="L400" s="70">
        <v>0</v>
      </c>
      <c r="M400" s="71"/>
      <c r="N400" s="71">
        <v>0</v>
      </c>
      <c r="O400" s="70">
        <v>13843</v>
      </c>
      <c r="P400" s="71">
        <v>55184</v>
      </c>
      <c r="Q400" s="70">
        <v>-41341</v>
      </c>
      <c r="R400" s="71">
        <v>-41341</v>
      </c>
      <c r="S400" s="72">
        <v>1.35E-4</v>
      </c>
      <c r="T400" s="73">
        <v>-5.581035</v>
      </c>
      <c r="U400" s="70">
        <v>0</v>
      </c>
      <c r="V400" s="71">
        <v>0</v>
      </c>
      <c r="W400" s="71">
        <v>0</v>
      </c>
      <c r="X400" s="74">
        <v>1.4799999999999999E-4</v>
      </c>
      <c r="Y400" s="75">
        <v>0</v>
      </c>
      <c r="Z400" s="52"/>
    </row>
    <row r="401" spans="7:26" x14ac:dyDescent="0.3">
      <c r="G401" s="67"/>
      <c r="H401" s="52">
        <v>71</v>
      </c>
      <c r="I401" s="52" t="s">
        <v>18</v>
      </c>
      <c r="J401" s="68">
        <v>844</v>
      </c>
      <c r="K401" s="69">
        <v>1</v>
      </c>
      <c r="L401" s="70">
        <v>0</v>
      </c>
      <c r="M401" s="71"/>
      <c r="N401" s="71">
        <v>0</v>
      </c>
      <c r="O401" s="70">
        <v>13843</v>
      </c>
      <c r="P401" s="71">
        <v>55184</v>
      </c>
      <c r="Q401" s="70">
        <v>-41341</v>
      </c>
      <c r="R401" s="71">
        <v>-41341</v>
      </c>
      <c r="S401" s="72">
        <v>9.0000000000000002E-6</v>
      </c>
      <c r="T401" s="73">
        <v>-0.37206899999999998</v>
      </c>
      <c r="U401" s="70">
        <v>0</v>
      </c>
      <c r="V401" s="71">
        <v>0</v>
      </c>
      <c r="W401" s="71">
        <v>0</v>
      </c>
      <c r="X401" s="74">
        <v>1.0000000000000001E-5</v>
      </c>
      <c r="Y401" s="75">
        <v>0</v>
      </c>
      <c r="Z401" s="52"/>
    </row>
    <row r="402" spans="7:26" x14ac:dyDescent="0.3">
      <c r="G402" s="67"/>
      <c r="H402" s="52">
        <v>72</v>
      </c>
      <c r="I402" s="52" t="s">
        <v>28</v>
      </c>
      <c r="J402" s="68">
        <v>844</v>
      </c>
      <c r="K402" s="69">
        <v>1</v>
      </c>
      <c r="L402" s="70">
        <v>0</v>
      </c>
      <c r="M402" s="71"/>
      <c r="N402" s="71">
        <v>0</v>
      </c>
      <c r="O402" s="70">
        <v>13843</v>
      </c>
      <c r="P402" s="71">
        <v>55184</v>
      </c>
      <c r="Q402" s="70">
        <v>-41341</v>
      </c>
      <c r="R402" s="71">
        <v>-41341</v>
      </c>
      <c r="S402" s="72">
        <v>2.7500000000000002E-4</v>
      </c>
      <c r="T402" s="73">
        <v>-11.368775000000001</v>
      </c>
      <c r="U402" s="70">
        <v>0</v>
      </c>
      <c r="V402" s="71">
        <v>0</v>
      </c>
      <c r="W402" s="71">
        <v>0</v>
      </c>
      <c r="X402" s="74">
        <v>2.9999999999999997E-4</v>
      </c>
      <c r="Y402" s="75">
        <v>0</v>
      </c>
      <c r="Z402" s="52"/>
    </row>
    <row r="403" spans="7:26" x14ac:dyDescent="0.3">
      <c r="G403" s="67"/>
      <c r="H403" s="52">
        <v>74</v>
      </c>
      <c r="I403" s="52" t="s">
        <v>98</v>
      </c>
      <c r="J403" s="68">
        <v>844</v>
      </c>
      <c r="K403" s="69">
        <v>1</v>
      </c>
      <c r="L403" s="70">
        <v>0</v>
      </c>
      <c r="M403" s="71"/>
      <c r="N403" s="71">
        <v>0</v>
      </c>
      <c r="O403" s="70">
        <v>13843</v>
      </c>
      <c r="P403" s="71">
        <v>55184</v>
      </c>
      <c r="Q403" s="70">
        <v>-41341</v>
      </c>
      <c r="R403" s="71">
        <v>-41341</v>
      </c>
      <c r="S403" s="72">
        <v>0</v>
      </c>
      <c r="T403" s="73">
        <v>0</v>
      </c>
      <c r="U403" s="70">
        <v>0</v>
      </c>
      <c r="V403" s="71">
        <v>0</v>
      </c>
      <c r="W403" s="71">
        <v>0</v>
      </c>
      <c r="X403" s="74">
        <v>0</v>
      </c>
      <c r="Y403" s="75">
        <v>0</v>
      </c>
      <c r="Z403" s="52"/>
    </row>
    <row r="404" spans="7:26" x14ac:dyDescent="0.3">
      <c r="G404" s="67"/>
      <c r="H404" s="52">
        <v>117</v>
      </c>
      <c r="I404" s="52" t="s">
        <v>21</v>
      </c>
      <c r="J404" s="68">
        <v>844</v>
      </c>
      <c r="K404" s="69">
        <v>1</v>
      </c>
      <c r="L404" s="70">
        <v>0</v>
      </c>
      <c r="M404" s="71"/>
      <c r="N404" s="71">
        <v>0</v>
      </c>
      <c r="O404" s="70">
        <v>13843</v>
      </c>
      <c r="P404" s="71">
        <v>55184</v>
      </c>
      <c r="Q404" s="70">
        <v>-41341</v>
      </c>
      <c r="R404" s="71">
        <v>-41341</v>
      </c>
      <c r="S404" s="72">
        <v>2.34E-4</v>
      </c>
      <c r="T404" s="73">
        <v>-9.6737939999999991</v>
      </c>
      <c r="U404" s="70">
        <v>0</v>
      </c>
      <c r="V404" s="71">
        <v>0</v>
      </c>
      <c r="W404" s="71">
        <v>0</v>
      </c>
      <c r="X404" s="74">
        <v>2.5700000000000001E-4</v>
      </c>
      <c r="Y404" s="75">
        <v>0</v>
      </c>
      <c r="Z404" s="52"/>
    </row>
    <row r="405" spans="7:26" x14ac:dyDescent="0.3">
      <c r="G405" s="67"/>
      <c r="H405" s="52">
        <v>122</v>
      </c>
      <c r="I405" s="52" t="s">
        <v>93</v>
      </c>
      <c r="J405" s="68">
        <v>844</v>
      </c>
      <c r="K405" s="69">
        <v>1</v>
      </c>
      <c r="L405" s="70">
        <v>0</v>
      </c>
      <c r="M405" s="71"/>
      <c r="N405" s="71">
        <v>0</v>
      </c>
      <c r="O405" s="70">
        <v>13843</v>
      </c>
      <c r="P405" s="71">
        <v>55184</v>
      </c>
      <c r="Q405" s="70">
        <v>-41341</v>
      </c>
      <c r="R405" s="71">
        <v>-41341</v>
      </c>
      <c r="S405" s="72">
        <v>0</v>
      </c>
      <c r="T405" s="73">
        <v>0</v>
      </c>
      <c r="U405" s="70">
        <v>0</v>
      </c>
      <c r="V405" s="71">
        <v>0</v>
      </c>
      <c r="W405" s="71">
        <v>0</v>
      </c>
      <c r="X405" s="74">
        <v>0</v>
      </c>
      <c r="Y405" s="75">
        <v>0</v>
      </c>
      <c r="Z405" s="52"/>
    </row>
    <row r="406" spans="7:26" ht="15" thickBot="1" x14ac:dyDescent="0.35">
      <c r="G406" s="76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8"/>
      <c r="Z406" s="52"/>
    </row>
    <row r="407" spans="7:26" x14ac:dyDescent="0.3">
      <c r="G407" s="52">
        <v>74</v>
      </c>
      <c r="H407" s="52" t="s">
        <v>98</v>
      </c>
      <c r="I407" s="52"/>
      <c r="J407" s="68"/>
      <c r="K407" s="69"/>
      <c r="L407" s="71"/>
      <c r="M407" s="71"/>
      <c r="N407" s="71"/>
      <c r="O407" s="71"/>
      <c r="P407" s="71"/>
      <c r="Q407" s="71"/>
      <c r="R407" s="71"/>
      <c r="S407" s="74"/>
      <c r="T407" s="73">
        <v>437923.25543379999</v>
      </c>
      <c r="U407" s="71"/>
      <c r="V407" s="71"/>
      <c r="W407" s="71"/>
      <c r="X407" s="74"/>
      <c r="Y407" s="73">
        <v>-13251.3591168</v>
      </c>
      <c r="Z407" s="79">
        <v>424671.89631699998</v>
      </c>
    </row>
    <row r="408" spans="7:26" x14ac:dyDescent="0.3">
      <c r="G408" s="52"/>
      <c r="H408" s="52"/>
      <c r="I408" s="52"/>
      <c r="J408" s="68"/>
      <c r="K408" s="69"/>
      <c r="L408" s="71"/>
      <c r="M408" s="71"/>
      <c r="N408" s="71"/>
      <c r="O408" s="71"/>
      <c r="P408" s="71"/>
      <c r="Q408" s="71"/>
      <c r="R408" s="71"/>
      <c r="S408" s="74"/>
      <c r="T408" s="73"/>
      <c r="U408" s="71"/>
      <c r="V408" s="71"/>
      <c r="W408" s="71"/>
      <c r="X408" s="74"/>
      <c r="Y408" s="73"/>
      <c r="Z408" s="52"/>
    </row>
    <row r="409" spans="7:26" ht="15" thickBot="1" x14ac:dyDescent="0.35">
      <c r="G409" s="52"/>
      <c r="H409" s="52"/>
      <c r="I409" s="52"/>
      <c r="J409" s="53" t="s">
        <v>56</v>
      </c>
      <c r="K409" s="54" t="s">
        <v>57</v>
      </c>
      <c r="L409" s="55" t="s">
        <v>58</v>
      </c>
      <c r="M409" s="55" t="s">
        <v>171</v>
      </c>
      <c r="N409" s="55"/>
      <c r="O409" s="55" t="s">
        <v>59</v>
      </c>
      <c r="P409" s="55" t="s">
        <v>172</v>
      </c>
      <c r="Q409" s="55"/>
      <c r="R409" s="55" t="s">
        <v>60</v>
      </c>
      <c r="S409" s="56" t="s">
        <v>61</v>
      </c>
      <c r="T409" s="57" t="s">
        <v>62</v>
      </c>
      <c r="U409" s="55" t="s">
        <v>63</v>
      </c>
      <c r="V409" s="55" t="s">
        <v>64</v>
      </c>
      <c r="W409" s="55" t="s">
        <v>65</v>
      </c>
      <c r="X409" s="56" t="s">
        <v>66</v>
      </c>
      <c r="Y409" s="57" t="s">
        <v>67</v>
      </c>
      <c r="Z409" s="52"/>
    </row>
    <row r="410" spans="7:26" ht="15.6" x14ac:dyDescent="0.3">
      <c r="G410" s="58">
        <v>75</v>
      </c>
      <c r="H410" s="59" t="s">
        <v>99</v>
      </c>
      <c r="I410" s="60"/>
      <c r="J410" s="61"/>
      <c r="K410" s="62"/>
      <c r="L410" s="63"/>
      <c r="M410" s="63"/>
      <c r="N410" s="63"/>
      <c r="O410" s="63"/>
      <c r="P410" s="63"/>
      <c r="Q410" s="63"/>
      <c r="R410" s="63"/>
      <c r="S410" s="64"/>
      <c r="T410" s="65"/>
      <c r="U410" s="63"/>
      <c r="V410" s="63"/>
      <c r="W410" s="63"/>
      <c r="X410" s="64"/>
      <c r="Y410" s="66"/>
      <c r="Z410" s="52"/>
    </row>
    <row r="411" spans="7:26" x14ac:dyDescent="0.3">
      <c r="G411" s="67"/>
      <c r="H411" s="52">
        <v>1</v>
      </c>
      <c r="I411" s="52" t="s">
        <v>11</v>
      </c>
      <c r="J411" s="68">
        <v>252</v>
      </c>
      <c r="K411" s="69">
        <v>1</v>
      </c>
      <c r="L411" s="70">
        <v>11410122</v>
      </c>
      <c r="M411" s="71">
        <v>5001596</v>
      </c>
      <c r="N411" s="71">
        <v>6408526</v>
      </c>
      <c r="O411" s="70">
        <v>69822</v>
      </c>
      <c r="P411" s="70"/>
      <c r="Q411" s="70">
        <v>69822</v>
      </c>
      <c r="R411" s="71">
        <v>6478348</v>
      </c>
      <c r="S411" s="72">
        <v>2.0739999999999999E-3</v>
      </c>
      <c r="T411" s="73">
        <v>13436.093751999999</v>
      </c>
      <c r="U411" s="70">
        <v>753084</v>
      </c>
      <c r="V411" s="71">
        <v>835912</v>
      </c>
      <c r="W411" s="71">
        <v>-82828</v>
      </c>
      <c r="X411" s="74">
        <v>2.2769999999999999E-3</v>
      </c>
      <c r="Y411" s="75">
        <v>-188.599356</v>
      </c>
      <c r="Z411" s="52"/>
    </row>
    <row r="412" spans="7:26" x14ac:dyDescent="0.3">
      <c r="G412" s="67"/>
      <c r="H412" s="52">
        <v>2</v>
      </c>
      <c r="I412" s="52" t="s">
        <v>27</v>
      </c>
      <c r="J412" s="68">
        <v>252</v>
      </c>
      <c r="K412" s="69">
        <v>1</v>
      </c>
      <c r="L412" s="70">
        <v>11410122</v>
      </c>
      <c r="M412" s="71">
        <v>5001596</v>
      </c>
      <c r="N412" s="71">
        <v>6408526</v>
      </c>
      <c r="O412" s="70">
        <v>69822</v>
      </c>
      <c r="P412" s="70"/>
      <c r="Q412" s="70">
        <v>69822</v>
      </c>
      <c r="R412" s="71">
        <v>6478348</v>
      </c>
      <c r="S412" s="72">
        <v>2.3000000000000001E-4</v>
      </c>
      <c r="T412" s="73">
        <v>1490.0200400000001</v>
      </c>
      <c r="U412" s="70">
        <v>753084</v>
      </c>
      <c r="V412" s="71">
        <v>835912</v>
      </c>
      <c r="W412" s="71">
        <v>-82828</v>
      </c>
      <c r="X412" s="74">
        <v>2.6200000000000003E-4</v>
      </c>
      <c r="Y412" s="75">
        <v>-21.700936000000002</v>
      </c>
      <c r="Z412" s="52"/>
    </row>
    <row r="413" spans="7:26" x14ac:dyDescent="0.3">
      <c r="G413" s="67"/>
      <c r="H413" s="52">
        <v>3</v>
      </c>
      <c r="I413" s="52" t="s">
        <v>20</v>
      </c>
      <c r="J413" s="68">
        <v>252</v>
      </c>
      <c r="K413" s="69">
        <v>1</v>
      </c>
      <c r="L413" s="70">
        <v>11410122</v>
      </c>
      <c r="M413" s="71">
        <v>5001596</v>
      </c>
      <c r="N413" s="71">
        <v>6408526</v>
      </c>
      <c r="O413" s="70">
        <v>69822</v>
      </c>
      <c r="P413" s="70"/>
      <c r="Q413" s="70">
        <v>69822</v>
      </c>
      <c r="R413" s="71">
        <v>6478348</v>
      </c>
      <c r="S413" s="72">
        <v>5.2599999999999999E-4</v>
      </c>
      <c r="T413" s="73">
        <v>3407.6110479999998</v>
      </c>
      <c r="U413" s="70">
        <v>753084</v>
      </c>
      <c r="V413" s="71">
        <v>835912</v>
      </c>
      <c r="W413" s="71">
        <v>-82828</v>
      </c>
      <c r="X413" s="74">
        <v>5.7799999999999995E-4</v>
      </c>
      <c r="Y413" s="75">
        <v>-47.874583999999999</v>
      </c>
      <c r="Z413" s="52"/>
    </row>
    <row r="414" spans="7:26" x14ac:dyDescent="0.3">
      <c r="G414" s="67"/>
      <c r="H414" s="52">
        <v>4</v>
      </c>
      <c r="I414" s="52" t="s">
        <v>10</v>
      </c>
      <c r="J414" s="68">
        <v>252</v>
      </c>
      <c r="K414" s="69">
        <v>0.6</v>
      </c>
      <c r="L414" s="70">
        <v>11410122</v>
      </c>
      <c r="M414" s="71">
        <v>5001596</v>
      </c>
      <c r="N414" s="71">
        <v>3845115.5999999996</v>
      </c>
      <c r="O414" s="70">
        <v>69822</v>
      </c>
      <c r="P414" s="70"/>
      <c r="Q414" s="70">
        <v>41893.199999999997</v>
      </c>
      <c r="R414" s="71">
        <v>3887008.8</v>
      </c>
      <c r="S414" s="72">
        <v>7.8399999999999997E-3</v>
      </c>
      <c r="T414" s="73">
        <v>30474.148991999999</v>
      </c>
      <c r="U414" s="70">
        <v>753084</v>
      </c>
      <c r="V414" s="71">
        <v>835912</v>
      </c>
      <c r="W414" s="71">
        <v>-49696.799999999996</v>
      </c>
      <c r="X414" s="74">
        <v>8.5789999999999998E-3</v>
      </c>
      <c r="Y414" s="75">
        <v>-426.34884719999997</v>
      </c>
      <c r="Z414" s="52"/>
    </row>
    <row r="415" spans="7:26" x14ac:dyDescent="0.3">
      <c r="G415" s="67"/>
      <c r="H415" s="52">
        <v>136</v>
      </c>
      <c r="I415" s="52" t="s">
        <v>147</v>
      </c>
      <c r="J415" s="68">
        <v>252</v>
      </c>
      <c r="K415" s="69">
        <v>0.6</v>
      </c>
      <c r="L415" s="70">
        <v>11410122</v>
      </c>
      <c r="M415" s="71">
        <v>5001596</v>
      </c>
      <c r="N415" s="71">
        <v>3845115.5999999996</v>
      </c>
      <c r="O415" s="70">
        <v>69822</v>
      </c>
      <c r="P415" s="70"/>
      <c r="Q415" s="70">
        <v>41893.199999999997</v>
      </c>
      <c r="R415" s="71">
        <v>3887008.8</v>
      </c>
      <c r="S415" s="72">
        <v>2.0100000000000001E-4</v>
      </c>
      <c r="T415" s="73">
        <v>781.28876879999996</v>
      </c>
      <c r="U415" s="70">
        <v>753084</v>
      </c>
      <c r="V415" s="71">
        <v>835912</v>
      </c>
      <c r="W415" s="71">
        <v>-49696.799999999996</v>
      </c>
      <c r="X415" s="74">
        <v>1.75E-4</v>
      </c>
      <c r="Y415" s="75">
        <v>-8.6969399999999997</v>
      </c>
      <c r="Z415" s="52"/>
    </row>
    <row r="416" spans="7:26" x14ac:dyDescent="0.3">
      <c r="G416" s="67"/>
      <c r="H416" s="52">
        <v>6</v>
      </c>
      <c r="I416" s="52" t="s">
        <v>73</v>
      </c>
      <c r="J416" s="68">
        <v>252</v>
      </c>
      <c r="K416" s="69">
        <v>0.6</v>
      </c>
      <c r="L416" s="70">
        <v>11410122</v>
      </c>
      <c r="M416" s="71">
        <v>5001596</v>
      </c>
      <c r="N416" s="71">
        <v>3845115.5999999996</v>
      </c>
      <c r="O416" s="70">
        <v>69822</v>
      </c>
      <c r="P416" s="70"/>
      <c r="Q416" s="70">
        <v>41893.199999999997</v>
      </c>
      <c r="R416" s="71">
        <v>3887008.8</v>
      </c>
      <c r="S416" s="72">
        <v>0</v>
      </c>
      <c r="T416" s="73">
        <v>0</v>
      </c>
      <c r="U416" s="70">
        <v>753084</v>
      </c>
      <c r="V416" s="71">
        <v>835912</v>
      </c>
      <c r="W416" s="71">
        <v>-49696.799999999996</v>
      </c>
      <c r="X416" s="74">
        <v>0</v>
      </c>
      <c r="Y416" s="75">
        <v>0</v>
      </c>
      <c r="Z416" s="52"/>
    </row>
    <row r="417" spans="7:26" x14ac:dyDescent="0.3">
      <c r="G417" s="67"/>
      <c r="H417" s="52">
        <v>7</v>
      </c>
      <c r="I417" s="52" t="s">
        <v>9</v>
      </c>
      <c r="J417" s="68">
        <v>252</v>
      </c>
      <c r="K417" s="69">
        <v>1</v>
      </c>
      <c r="L417" s="70">
        <v>11410122</v>
      </c>
      <c r="M417" s="71">
        <v>5001596</v>
      </c>
      <c r="N417" s="71">
        <v>6408526</v>
      </c>
      <c r="O417" s="70">
        <v>69822</v>
      </c>
      <c r="P417" s="70"/>
      <c r="Q417" s="70">
        <v>69822</v>
      </c>
      <c r="R417" s="71">
        <v>6478348</v>
      </c>
      <c r="S417" s="72">
        <v>1.08E-4</v>
      </c>
      <c r="T417" s="73">
        <v>699.66158399999995</v>
      </c>
      <c r="U417" s="70">
        <v>753084</v>
      </c>
      <c r="V417" s="71">
        <v>835912</v>
      </c>
      <c r="W417" s="71">
        <v>-82828</v>
      </c>
      <c r="X417" s="74">
        <v>1.1900000000000001E-4</v>
      </c>
      <c r="Y417" s="75">
        <v>-9.8565319999999996</v>
      </c>
      <c r="Z417" s="52"/>
    </row>
    <row r="418" spans="7:26" x14ac:dyDescent="0.3">
      <c r="G418" s="67"/>
      <c r="H418" s="52">
        <v>8</v>
      </c>
      <c r="I418" s="52" t="s">
        <v>23</v>
      </c>
      <c r="J418" s="68">
        <v>252</v>
      </c>
      <c r="K418" s="69">
        <v>1</v>
      </c>
      <c r="L418" s="70">
        <v>11410122</v>
      </c>
      <c r="M418" s="71">
        <v>5001596</v>
      </c>
      <c r="N418" s="71">
        <v>6408526</v>
      </c>
      <c r="O418" s="70">
        <v>69822</v>
      </c>
      <c r="P418" s="70"/>
      <c r="Q418" s="70">
        <v>69822</v>
      </c>
      <c r="R418" s="71">
        <v>6478348</v>
      </c>
      <c r="S418" s="72">
        <v>1.64E-4</v>
      </c>
      <c r="T418" s="73">
        <v>1062.4490720000001</v>
      </c>
      <c r="U418" s="70">
        <v>753084</v>
      </c>
      <c r="V418" s="71">
        <v>835912</v>
      </c>
      <c r="W418" s="71">
        <v>-82828</v>
      </c>
      <c r="X418" s="74">
        <v>1.74E-4</v>
      </c>
      <c r="Y418" s="75">
        <v>-14.412072</v>
      </c>
      <c r="Z418" s="52"/>
    </row>
    <row r="419" spans="7:26" x14ac:dyDescent="0.3">
      <c r="G419" s="67"/>
      <c r="H419" s="52">
        <v>9</v>
      </c>
      <c r="I419" s="52" t="s">
        <v>0</v>
      </c>
      <c r="J419" s="68">
        <v>252</v>
      </c>
      <c r="K419" s="69">
        <v>1</v>
      </c>
      <c r="L419" s="70">
        <v>11410122</v>
      </c>
      <c r="M419" s="71">
        <v>5001596</v>
      </c>
      <c r="N419" s="71">
        <v>6408526</v>
      </c>
      <c r="O419" s="70">
        <v>69822</v>
      </c>
      <c r="P419" s="70"/>
      <c r="Q419" s="70">
        <v>69822</v>
      </c>
      <c r="R419" s="71">
        <v>6478348</v>
      </c>
      <c r="S419" s="72">
        <v>2.7599999999999999E-4</v>
      </c>
      <c r="T419" s="73">
        <v>1788.024048</v>
      </c>
      <c r="U419" s="70">
        <v>753084</v>
      </c>
      <c r="V419" s="71">
        <v>835912</v>
      </c>
      <c r="W419" s="71">
        <v>-82828</v>
      </c>
      <c r="X419" s="74">
        <v>2.4800000000000001E-4</v>
      </c>
      <c r="Y419" s="75">
        <v>-20.541344000000002</v>
      </c>
      <c r="Z419" s="52"/>
    </row>
    <row r="420" spans="7:26" x14ac:dyDescent="0.3">
      <c r="G420" s="67"/>
      <c r="H420" s="52">
        <v>17</v>
      </c>
      <c r="I420" s="52" t="s">
        <v>16</v>
      </c>
      <c r="J420" s="68">
        <v>252</v>
      </c>
      <c r="K420" s="69">
        <v>1</v>
      </c>
      <c r="L420" s="70">
        <v>11410122</v>
      </c>
      <c r="M420" s="71">
        <v>5001596</v>
      </c>
      <c r="N420" s="71">
        <v>6408526</v>
      </c>
      <c r="O420" s="70">
        <v>69822</v>
      </c>
      <c r="P420" s="70"/>
      <c r="Q420" s="70">
        <v>69822</v>
      </c>
      <c r="R420" s="71">
        <v>6478348</v>
      </c>
      <c r="S420" s="72">
        <v>6.4899999999999995E-4</v>
      </c>
      <c r="T420" s="73">
        <v>4204.4478519999993</v>
      </c>
      <c r="U420" s="70">
        <v>753084</v>
      </c>
      <c r="V420" s="71">
        <v>835912</v>
      </c>
      <c r="W420" s="71">
        <v>-82828</v>
      </c>
      <c r="X420" s="74">
        <v>7.0899999999999999E-4</v>
      </c>
      <c r="Y420" s="75">
        <v>-58.725051999999998</v>
      </c>
      <c r="Z420" s="52"/>
    </row>
    <row r="421" spans="7:26" x14ac:dyDescent="0.3">
      <c r="G421" s="67"/>
      <c r="H421" s="52">
        <v>29</v>
      </c>
      <c r="I421" s="52" t="s">
        <v>24</v>
      </c>
      <c r="J421" s="68">
        <v>252</v>
      </c>
      <c r="K421" s="69">
        <v>1</v>
      </c>
      <c r="L421" s="70">
        <v>11410122</v>
      </c>
      <c r="M421" s="71">
        <v>5001596</v>
      </c>
      <c r="N421" s="71">
        <v>6408526</v>
      </c>
      <c r="O421" s="70">
        <v>69822</v>
      </c>
      <c r="P421" s="70"/>
      <c r="Q421" s="70">
        <v>69822</v>
      </c>
      <c r="R421" s="71">
        <v>6478348</v>
      </c>
      <c r="S421" s="72">
        <v>3.1029999999999999E-3</v>
      </c>
      <c r="T421" s="73">
        <v>20102.313844</v>
      </c>
      <c r="U421" s="70">
        <v>753084</v>
      </c>
      <c r="V421" s="71">
        <v>835912</v>
      </c>
      <c r="W421" s="71">
        <v>-82828</v>
      </c>
      <c r="X421" s="74">
        <v>3.1029999999999999E-3</v>
      </c>
      <c r="Y421" s="75">
        <v>-257.01528400000001</v>
      </c>
      <c r="Z421" s="52"/>
    </row>
    <row r="422" spans="7:26" x14ac:dyDescent="0.3">
      <c r="G422" s="67"/>
      <c r="H422" s="52">
        <v>38</v>
      </c>
      <c r="I422" s="52" t="s">
        <v>12</v>
      </c>
      <c r="J422" s="68">
        <v>252</v>
      </c>
      <c r="K422" s="69">
        <v>1</v>
      </c>
      <c r="L422" s="70">
        <v>11410122</v>
      </c>
      <c r="M422" s="71">
        <v>5001596</v>
      </c>
      <c r="N422" s="71">
        <v>6408526</v>
      </c>
      <c r="O422" s="70">
        <v>69822</v>
      </c>
      <c r="P422" s="70"/>
      <c r="Q422" s="70">
        <v>69822</v>
      </c>
      <c r="R422" s="71">
        <v>6478348</v>
      </c>
      <c r="S422" s="72">
        <v>8.6000000000000003E-5</v>
      </c>
      <c r="T422" s="73">
        <v>557.13792799999999</v>
      </c>
      <c r="U422" s="70">
        <v>753084</v>
      </c>
      <c r="V422" s="71">
        <v>835912</v>
      </c>
      <c r="W422" s="71">
        <v>-82828</v>
      </c>
      <c r="X422" s="74">
        <v>9.5000000000000005E-5</v>
      </c>
      <c r="Y422" s="75">
        <v>-7.8686600000000002</v>
      </c>
      <c r="Z422" s="52"/>
    </row>
    <row r="423" spans="7:26" x14ac:dyDescent="0.3">
      <c r="G423" s="67"/>
      <c r="H423" s="52">
        <v>55</v>
      </c>
      <c r="I423" s="52" t="s">
        <v>26</v>
      </c>
      <c r="J423" s="68">
        <v>252</v>
      </c>
      <c r="K423" s="69">
        <v>1</v>
      </c>
      <c r="L423" s="70">
        <v>11410122</v>
      </c>
      <c r="M423" s="71">
        <v>5001596</v>
      </c>
      <c r="N423" s="71">
        <v>6408526</v>
      </c>
      <c r="O423" s="70">
        <v>69822</v>
      </c>
      <c r="P423" s="70"/>
      <c r="Q423" s="70">
        <v>69822</v>
      </c>
      <c r="R423" s="71">
        <v>6478348</v>
      </c>
      <c r="S423" s="72">
        <v>1.35E-4</v>
      </c>
      <c r="T423" s="73">
        <v>874.57698000000005</v>
      </c>
      <c r="U423" s="70">
        <v>753084</v>
      </c>
      <c r="V423" s="71">
        <v>835912</v>
      </c>
      <c r="W423" s="71">
        <v>-82828</v>
      </c>
      <c r="X423" s="74">
        <v>1.4799999999999999E-4</v>
      </c>
      <c r="Y423" s="75">
        <v>-12.258543999999999</v>
      </c>
      <c r="Z423" s="52"/>
    </row>
    <row r="424" spans="7:26" x14ac:dyDescent="0.3">
      <c r="G424" s="67"/>
      <c r="H424" s="52">
        <v>71</v>
      </c>
      <c r="I424" s="52" t="s">
        <v>18</v>
      </c>
      <c r="J424" s="68">
        <v>252</v>
      </c>
      <c r="K424" s="69">
        <v>1</v>
      </c>
      <c r="L424" s="70">
        <v>11410122</v>
      </c>
      <c r="M424" s="71">
        <v>5001596</v>
      </c>
      <c r="N424" s="71">
        <v>6408526</v>
      </c>
      <c r="O424" s="70">
        <v>69822</v>
      </c>
      <c r="P424" s="70"/>
      <c r="Q424" s="70">
        <v>69822</v>
      </c>
      <c r="R424" s="71">
        <v>6478348</v>
      </c>
      <c r="S424" s="72">
        <v>9.0000000000000002E-6</v>
      </c>
      <c r="T424" s="73">
        <v>58.305132</v>
      </c>
      <c r="U424" s="70">
        <v>753084</v>
      </c>
      <c r="V424" s="71">
        <v>835912</v>
      </c>
      <c r="W424" s="71">
        <v>-82828</v>
      </c>
      <c r="X424" s="74">
        <v>1.0000000000000001E-5</v>
      </c>
      <c r="Y424" s="75">
        <v>-0.82828000000000002</v>
      </c>
      <c r="Z424" s="52"/>
    </row>
    <row r="425" spans="7:26" x14ac:dyDescent="0.3">
      <c r="G425" s="67"/>
      <c r="H425" s="52">
        <v>72</v>
      </c>
      <c r="I425" s="52" t="s">
        <v>28</v>
      </c>
      <c r="J425" s="68">
        <v>252</v>
      </c>
      <c r="K425" s="69">
        <v>1</v>
      </c>
      <c r="L425" s="70">
        <v>11410122</v>
      </c>
      <c r="M425" s="71">
        <v>5001596</v>
      </c>
      <c r="N425" s="71">
        <v>6408526</v>
      </c>
      <c r="O425" s="70">
        <v>69822</v>
      </c>
      <c r="P425" s="70"/>
      <c r="Q425" s="70">
        <v>69822</v>
      </c>
      <c r="R425" s="71">
        <v>6478348</v>
      </c>
      <c r="S425" s="72">
        <v>2.7500000000000002E-4</v>
      </c>
      <c r="T425" s="73">
        <v>1781.5457000000001</v>
      </c>
      <c r="U425" s="70">
        <v>753084</v>
      </c>
      <c r="V425" s="71">
        <v>835912</v>
      </c>
      <c r="W425" s="71">
        <v>-82828</v>
      </c>
      <c r="X425" s="74">
        <v>2.9999999999999997E-4</v>
      </c>
      <c r="Y425" s="75">
        <v>-24.848399999999998</v>
      </c>
      <c r="Z425" s="52"/>
    </row>
    <row r="426" spans="7:26" x14ac:dyDescent="0.3">
      <c r="G426" s="67"/>
      <c r="H426" s="52">
        <v>75</v>
      </c>
      <c r="I426" s="52" t="s">
        <v>99</v>
      </c>
      <c r="J426" s="68">
        <v>252</v>
      </c>
      <c r="K426" s="69">
        <v>1</v>
      </c>
      <c r="L426" s="70">
        <v>11410122</v>
      </c>
      <c r="M426" s="71">
        <v>5001596</v>
      </c>
      <c r="N426" s="71">
        <v>6408526</v>
      </c>
      <c r="O426" s="70">
        <v>69822</v>
      </c>
      <c r="P426" s="70"/>
      <c r="Q426" s="70">
        <v>69822</v>
      </c>
      <c r="R426" s="71">
        <v>6478348</v>
      </c>
      <c r="S426" s="72">
        <v>0</v>
      </c>
      <c r="T426" s="73">
        <v>0</v>
      </c>
      <c r="U426" s="70">
        <v>753084</v>
      </c>
      <c r="V426" s="71">
        <v>835912</v>
      </c>
      <c r="W426" s="71">
        <v>-82828</v>
      </c>
      <c r="X426" s="74">
        <v>0</v>
      </c>
      <c r="Y426" s="75">
        <v>0</v>
      </c>
      <c r="Z426" s="52"/>
    </row>
    <row r="427" spans="7:26" x14ac:dyDescent="0.3">
      <c r="G427" s="67"/>
      <c r="H427" s="52">
        <v>117</v>
      </c>
      <c r="I427" s="52" t="s">
        <v>21</v>
      </c>
      <c r="J427" s="68">
        <v>252</v>
      </c>
      <c r="K427" s="69">
        <v>1</v>
      </c>
      <c r="L427" s="70">
        <v>11410122</v>
      </c>
      <c r="M427" s="71">
        <v>5001596</v>
      </c>
      <c r="N427" s="71">
        <v>6408526</v>
      </c>
      <c r="O427" s="70">
        <v>69822</v>
      </c>
      <c r="P427" s="70"/>
      <c r="Q427" s="70">
        <v>69822</v>
      </c>
      <c r="R427" s="71">
        <v>6478348</v>
      </c>
      <c r="S427" s="72">
        <v>2.34E-4</v>
      </c>
      <c r="T427" s="73">
        <v>1515.933432</v>
      </c>
      <c r="U427" s="70">
        <v>753084</v>
      </c>
      <c r="V427" s="71">
        <v>835912</v>
      </c>
      <c r="W427" s="71">
        <v>-82828</v>
      </c>
      <c r="X427" s="74">
        <v>2.5700000000000001E-4</v>
      </c>
      <c r="Y427" s="75">
        <v>-21.286796000000002</v>
      </c>
      <c r="Z427" s="52"/>
    </row>
    <row r="428" spans="7:26" x14ac:dyDescent="0.3">
      <c r="G428" s="67"/>
      <c r="H428" s="52">
        <v>122</v>
      </c>
      <c r="I428" s="52" t="s">
        <v>93</v>
      </c>
      <c r="J428" s="68">
        <v>252</v>
      </c>
      <c r="K428" s="69">
        <v>1</v>
      </c>
      <c r="L428" s="70">
        <v>11410122</v>
      </c>
      <c r="M428" s="71">
        <v>5001596</v>
      </c>
      <c r="N428" s="71">
        <v>6408526</v>
      </c>
      <c r="O428" s="70">
        <v>69822</v>
      </c>
      <c r="P428" s="70"/>
      <c r="Q428" s="70">
        <v>69822</v>
      </c>
      <c r="R428" s="71">
        <v>6478348</v>
      </c>
      <c r="S428" s="72">
        <v>0</v>
      </c>
      <c r="T428" s="73">
        <v>0</v>
      </c>
      <c r="U428" s="70">
        <v>753084</v>
      </c>
      <c r="V428" s="71">
        <v>835912</v>
      </c>
      <c r="W428" s="71">
        <v>-82828</v>
      </c>
      <c r="X428" s="74">
        <v>0</v>
      </c>
      <c r="Y428" s="75">
        <v>0</v>
      </c>
      <c r="Z428" s="52"/>
    </row>
    <row r="429" spans="7:26" x14ac:dyDescent="0.3">
      <c r="G429" s="67"/>
      <c r="H429" s="52"/>
      <c r="I429" s="52"/>
      <c r="J429" s="68"/>
      <c r="K429" s="69"/>
      <c r="L429" s="71"/>
      <c r="M429" s="71"/>
      <c r="N429" s="71"/>
      <c r="O429" s="71"/>
      <c r="P429" s="71"/>
      <c r="Q429" s="71"/>
      <c r="R429" s="71"/>
      <c r="S429" s="74"/>
      <c r="T429" s="73"/>
      <c r="U429" s="71"/>
      <c r="V429" s="71"/>
      <c r="W429" s="71"/>
      <c r="X429" s="74"/>
      <c r="Y429" s="75"/>
      <c r="Z429" s="52"/>
    </row>
    <row r="430" spans="7:26" ht="15.6" x14ac:dyDescent="0.3">
      <c r="G430" s="80">
        <v>75</v>
      </c>
      <c r="H430" s="81" t="s">
        <v>99</v>
      </c>
      <c r="I430" s="52"/>
      <c r="J430" s="68"/>
      <c r="K430" s="69"/>
      <c r="L430" s="71"/>
      <c r="M430" s="71"/>
      <c r="N430" s="71"/>
      <c r="O430" s="71"/>
      <c r="P430" s="71"/>
      <c r="Q430" s="71"/>
      <c r="R430" s="71"/>
      <c r="S430" s="74"/>
      <c r="T430" s="73"/>
      <c r="U430" s="71"/>
      <c r="V430" s="71"/>
      <c r="W430" s="71"/>
      <c r="X430" s="74"/>
      <c r="Y430" s="75"/>
      <c r="Z430" s="52"/>
    </row>
    <row r="431" spans="7:26" x14ac:dyDescent="0.3">
      <c r="G431" s="67"/>
      <c r="H431" s="52">
        <v>1</v>
      </c>
      <c r="I431" s="52" t="s">
        <v>11</v>
      </c>
      <c r="J431" s="68">
        <v>845</v>
      </c>
      <c r="K431" s="69">
        <v>1</v>
      </c>
      <c r="L431" s="70">
        <v>0</v>
      </c>
      <c r="M431" s="71">
        <v>0</v>
      </c>
      <c r="N431" s="71">
        <v>0</v>
      </c>
      <c r="O431" s="70">
        <v>167771</v>
      </c>
      <c r="P431" s="70"/>
      <c r="Q431" s="70">
        <v>167771</v>
      </c>
      <c r="R431" s="71">
        <v>167771</v>
      </c>
      <c r="S431" s="72">
        <v>2.0739999999999999E-3</v>
      </c>
      <c r="T431" s="73">
        <v>347.95705399999997</v>
      </c>
      <c r="U431" s="70">
        <v>0</v>
      </c>
      <c r="V431" s="71">
        <v>0</v>
      </c>
      <c r="W431" s="71">
        <v>0</v>
      </c>
      <c r="X431" s="74">
        <v>2.2769999999999999E-3</v>
      </c>
      <c r="Y431" s="75">
        <v>0</v>
      </c>
      <c r="Z431" s="52"/>
    </row>
    <row r="432" spans="7:26" x14ac:dyDescent="0.3">
      <c r="G432" s="67"/>
      <c r="H432" s="52">
        <v>2</v>
      </c>
      <c r="I432" s="52" t="s">
        <v>27</v>
      </c>
      <c r="J432" s="68">
        <v>845</v>
      </c>
      <c r="K432" s="69">
        <v>1</v>
      </c>
      <c r="L432" s="70">
        <v>0</v>
      </c>
      <c r="M432" s="71">
        <v>0</v>
      </c>
      <c r="N432" s="71">
        <v>0</v>
      </c>
      <c r="O432" s="70">
        <v>167771</v>
      </c>
      <c r="P432" s="70"/>
      <c r="Q432" s="70">
        <v>167771</v>
      </c>
      <c r="R432" s="71">
        <v>167771</v>
      </c>
      <c r="S432" s="72">
        <v>2.3000000000000001E-4</v>
      </c>
      <c r="T432" s="73">
        <v>38.587330000000001</v>
      </c>
      <c r="U432" s="70">
        <v>0</v>
      </c>
      <c r="V432" s="71">
        <v>0</v>
      </c>
      <c r="W432" s="71">
        <v>0</v>
      </c>
      <c r="X432" s="74">
        <v>2.6200000000000003E-4</v>
      </c>
      <c r="Y432" s="75">
        <v>0</v>
      </c>
      <c r="Z432" s="52"/>
    </row>
    <row r="433" spans="7:26" x14ac:dyDescent="0.3">
      <c r="G433" s="67"/>
      <c r="H433" s="52">
        <v>3</v>
      </c>
      <c r="I433" s="52" t="s">
        <v>20</v>
      </c>
      <c r="J433" s="68">
        <v>845</v>
      </c>
      <c r="K433" s="69">
        <v>1</v>
      </c>
      <c r="L433" s="70">
        <v>0</v>
      </c>
      <c r="M433" s="71">
        <v>0</v>
      </c>
      <c r="N433" s="71">
        <v>0</v>
      </c>
      <c r="O433" s="70">
        <v>167771</v>
      </c>
      <c r="P433" s="70"/>
      <c r="Q433" s="70">
        <v>167771</v>
      </c>
      <c r="R433" s="71">
        <v>167771</v>
      </c>
      <c r="S433" s="72">
        <v>5.2599999999999999E-4</v>
      </c>
      <c r="T433" s="73">
        <v>88.247546</v>
      </c>
      <c r="U433" s="70">
        <v>0</v>
      </c>
      <c r="V433" s="71">
        <v>0</v>
      </c>
      <c r="W433" s="71">
        <v>0</v>
      </c>
      <c r="X433" s="74">
        <v>5.7799999999999995E-4</v>
      </c>
      <c r="Y433" s="75">
        <v>0</v>
      </c>
      <c r="Z433" s="52"/>
    </row>
    <row r="434" spans="7:26" x14ac:dyDescent="0.3">
      <c r="G434" s="67"/>
      <c r="H434" s="52">
        <v>4</v>
      </c>
      <c r="I434" s="52" t="s">
        <v>10</v>
      </c>
      <c r="J434" s="68">
        <v>845</v>
      </c>
      <c r="K434" s="69">
        <v>0.6</v>
      </c>
      <c r="L434" s="70">
        <v>0</v>
      </c>
      <c r="M434" s="71">
        <v>0</v>
      </c>
      <c r="N434" s="71">
        <v>0</v>
      </c>
      <c r="O434" s="70">
        <v>167771</v>
      </c>
      <c r="P434" s="70"/>
      <c r="Q434" s="70">
        <v>100662.59999999999</v>
      </c>
      <c r="R434" s="71">
        <v>100662.59999999999</v>
      </c>
      <c r="S434" s="72">
        <v>7.8399999999999997E-3</v>
      </c>
      <c r="T434" s="73">
        <v>789.19478399999991</v>
      </c>
      <c r="U434" s="70">
        <v>0</v>
      </c>
      <c r="V434" s="71">
        <v>0</v>
      </c>
      <c r="W434" s="71">
        <v>0</v>
      </c>
      <c r="X434" s="74">
        <v>8.5789999999999998E-3</v>
      </c>
      <c r="Y434" s="75">
        <v>0</v>
      </c>
      <c r="Z434" s="52"/>
    </row>
    <row r="435" spans="7:26" x14ac:dyDescent="0.3">
      <c r="G435" s="67"/>
      <c r="H435" s="52">
        <v>136</v>
      </c>
      <c r="I435" s="52" t="s">
        <v>147</v>
      </c>
      <c r="J435" s="68">
        <v>845</v>
      </c>
      <c r="K435" s="69">
        <v>0.6</v>
      </c>
      <c r="L435" s="70">
        <v>0</v>
      </c>
      <c r="M435" s="71">
        <v>0</v>
      </c>
      <c r="N435" s="71">
        <v>0</v>
      </c>
      <c r="O435" s="70">
        <v>167771</v>
      </c>
      <c r="P435" s="70"/>
      <c r="Q435" s="70">
        <v>100662.59999999999</v>
      </c>
      <c r="R435" s="71">
        <v>100662.59999999999</v>
      </c>
      <c r="S435" s="72">
        <v>2.0100000000000001E-4</v>
      </c>
      <c r="T435" s="73">
        <v>20.233182599999999</v>
      </c>
      <c r="U435" s="70">
        <v>0</v>
      </c>
      <c r="V435" s="71">
        <v>0</v>
      </c>
      <c r="W435" s="71">
        <v>0</v>
      </c>
      <c r="X435" s="74">
        <v>1.75E-4</v>
      </c>
      <c r="Y435" s="75">
        <v>0</v>
      </c>
      <c r="Z435" s="52"/>
    </row>
    <row r="436" spans="7:26" x14ac:dyDescent="0.3">
      <c r="G436" s="67"/>
      <c r="H436" s="52">
        <v>6</v>
      </c>
      <c r="I436" s="52" t="s">
        <v>73</v>
      </c>
      <c r="J436" s="68">
        <v>845</v>
      </c>
      <c r="K436" s="69">
        <v>0.6</v>
      </c>
      <c r="L436" s="70">
        <v>0</v>
      </c>
      <c r="M436" s="71">
        <v>0</v>
      </c>
      <c r="N436" s="71">
        <v>0</v>
      </c>
      <c r="O436" s="70">
        <v>167771</v>
      </c>
      <c r="P436" s="70"/>
      <c r="Q436" s="70">
        <v>100662.59999999999</v>
      </c>
      <c r="R436" s="71">
        <v>100662.59999999999</v>
      </c>
      <c r="S436" s="72">
        <v>0</v>
      </c>
      <c r="T436" s="73">
        <v>0</v>
      </c>
      <c r="U436" s="70">
        <v>0</v>
      </c>
      <c r="V436" s="71">
        <v>0</v>
      </c>
      <c r="W436" s="71">
        <v>0</v>
      </c>
      <c r="X436" s="74">
        <v>0</v>
      </c>
      <c r="Y436" s="75">
        <v>0</v>
      </c>
      <c r="Z436" s="52"/>
    </row>
    <row r="437" spans="7:26" x14ac:dyDescent="0.3">
      <c r="G437" s="67"/>
      <c r="H437" s="52">
        <v>7</v>
      </c>
      <c r="I437" s="52" t="s">
        <v>9</v>
      </c>
      <c r="J437" s="68">
        <v>845</v>
      </c>
      <c r="K437" s="69">
        <v>1</v>
      </c>
      <c r="L437" s="70">
        <v>0</v>
      </c>
      <c r="M437" s="71">
        <v>0</v>
      </c>
      <c r="N437" s="71">
        <v>0</v>
      </c>
      <c r="O437" s="70">
        <v>167771</v>
      </c>
      <c r="P437" s="70"/>
      <c r="Q437" s="70">
        <v>167771</v>
      </c>
      <c r="R437" s="71">
        <v>167771</v>
      </c>
      <c r="S437" s="72">
        <v>1.08E-4</v>
      </c>
      <c r="T437" s="73">
        <v>18.119267999999998</v>
      </c>
      <c r="U437" s="70">
        <v>0</v>
      </c>
      <c r="V437" s="71">
        <v>0</v>
      </c>
      <c r="W437" s="71">
        <v>0</v>
      </c>
      <c r="X437" s="74">
        <v>1.1900000000000001E-4</v>
      </c>
      <c r="Y437" s="75">
        <v>0</v>
      </c>
      <c r="Z437" s="52"/>
    </row>
    <row r="438" spans="7:26" x14ac:dyDescent="0.3">
      <c r="G438" s="67"/>
      <c r="H438" s="52">
        <v>8</v>
      </c>
      <c r="I438" s="52" t="s">
        <v>23</v>
      </c>
      <c r="J438" s="68">
        <v>845</v>
      </c>
      <c r="K438" s="69">
        <v>1</v>
      </c>
      <c r="L438" s="70">
        <v>0</v>
      </c>
      <c r="M438" s="71">
        <v>0</v>
      </c>
      <c r="N438" s="71">
        <v>0</v>
      </c>
      <c r="O438" s="70">
        <v>167771</v>
      </c>
      <c r="P438" s="70"/>
      <c r="Q438" s="70">
        <v>167771</v>
      </c>
      <c r="R438" s="71">
        <v>167771</v>
      </c>
      <c r="S438" s="72">
        <v>1.64E-4</v>
      </c>
      <c r="T438" s="73">
        <v>27.514444000000001</v>
      </c>
      <c r="U438" s="70">
        <v>0</v>
      </c>
      <c r="V438" s="71">
        <v>0</v>
      </c>
      <c r="W438" s="71">
        <v>0</v>
      </c>
      <c r="X438" s="74">
        <v>1.74E-4</v>
      </c>
      <c r="Y438" s="75">
        <v>0</v>
      </c>
      <c r="Z438" s="52"/>
    </row>
    <row r="439" spans="7:26" x14ac:dyDescent="0.3">
      <c r="G439" s="67"/>
      <c r="H439" s="52">
        <v>9</v>
      </c>
      <c r="I439" s="52" t="s">
        <v>0</v>
      </c>
      <c r="J439" s="68">
        <v>845</v>
      </c>
      <c r="K439" s="69">
        <v>1</v>
      </c>
      <c r="L439" s="70">
        <v>0</v>
      </c>
      <c r="M439" s="71">
        <v>0</v>
      </c>
      <c r="N439" s="71">
        <v>0</v>
      </c>
      <c r="O439" s="70">
        <v>167771</v>
      </c>
      <c r="P439" s="70"/>
      <c r="Q439" s="70">
        <v>167771</v>
      </c>
      <c r="R439" s="71">
        <v>167771</v>
      </c>
      <c r="S439" s="72">
        <v>2.7599999999999999E-4</v>
      </c>
      <c r="T439" s="73">
        <v>46.304795999999996</v>
      </c>
      <c r="U439" s="70">
        <v>0</v>
      </c>
      <c r="V439" s="71">
        <v>0</v>
      </c>
      <c r="W439" s="71">
        <v>0</v>
      </c>
      <c r="X439" s="74">
        <v>2.4800000000000001E-4</v>
      </c>
      <c r="Y439" s="75">
        <v>0</v>
      </c>
      <c r="Z439" s="52"/>
    </row>
    <row r="440" spans="7:26" x14ac:dyDescent="0.3">
      <c r="G440" s="67"/>
      <c r="H440" s="52">
        <v>29</v>
      </c>
      <c r="I440" s="52" t="s">
        <v>24</v>
      </c>
      <c r="J440" s="68">
        <v>845</v>
      </c>
      <c r="K440" s="69">
        <v>1</v>
      </c>
      <c r="L440" s="70">
        <v>0</v>
      </c>
      <c r="M440" s="71">
        <v>0</v>
      </c>
      <c r="N440" s="71">
        <v>0</v>
      </c>
      <c r="O440" s="70">
        <v>167771</v>
      </c>
      <c r="P440" s="70"/>
      <c r="Q440" s="70">
        <v>167771</v>
      </c>
      <c r="R440" s="71">
        <v>167771</v>
      </c>
      <c r="S440" s="72">
        <v>3.1029999999999999E-3</v>
      </c>
      <c r="T440" s="73">
        <v>520.59341299999994</v>
      </c>
      <c r="U440" s="70">
        <v>0</v>
      </c>
      <c r="V440" s="71">
        <v>0</v>
      </c>
      <c r="W440" s="71">
        <v>0</v>
      </c>
      <c r="X440" s="74">
        <v>3.1029999999999999E-3</v>
      </c>
      <c r="Y440" s="75">
        <v>0</v>
      </c>
      <c r="Z440" s="52"/>
    </row>
    <row r="441" spans="7:26" x14ac:dyDescent="0.3">
      <c r="G441" s="67"/>
      <c r="H441" s="52">
        <v>38</v>
      </c>
      <c r="I441" s="52" t="s">
        <v>12</v>
      </c>
      <c r="J441" s="68">
        <v>845</v>
      </c>
      <c r="K441" s="69">
        <v>1</v>
      </c>
      <c r="L441" s="70">
        <v>0</v>
      </c>
      <c r="M441" s="71">
        <v>0</v>
      </c>
      <c r="N441" s="71">
        <v>0</v>
      </c>
      <c r="O441" s="70">
        <v>167771</v>
      </c>
      <c r="P441" s="70"/>
      <c r="Q441" s="70">
        <v>167771</v>
      </c>
      <c r="R441" s="71">
        <v>167771</v>
      </c>
      <c r="S441" s="72">
        <v>8.6000000000000003E-5</v>
      </c>
      <c r="T441" s="73">
        <v>14.428306000000001</v>
      </c>
      <c r="U441" s="70">
        <v>0</v>
      </c>
      <c r="V441" s="71">
        <v>0</v>
      </c>
      <c r="W441" s="71">
        <v>0</v>
      </c>
      <c r="X441" s="74">
        <v>9.5000000000000005E-5</v>
      </c>
      <c r="Y441" s="75">
        <v>0</v>
      </c>
      <c r="Z441" s="52"/>
    </row>
    <row r="442" spans="7:26" x14ac:dyDescent="0.3">
      <c r="G442" s="67"/>
      <c r="H442" s="52">
        <v>55</v>
      </c>
      <c r="I442" s="52" t="s">
        <v>26</v>
      </c>
      <c r="J442" s="68">
        <v>845</v>
      </c>
      <c r="K442" s="69">
        <v>1</v>
      </c>
      <c r="L442" s="70">
        <v>0</v>
      </c>
      <c r="M442" s="71">
        <v>0</v>
      </c>
      <c r="N442" s="71">
        <v>0</v>
      </c>
      <c r="O442" s="70">
        <v>167771</v>
      </c>
      <c r="P442" s="70"/>
      <c r="Q442" s="70">
        <v>167771</v>
      </c>
      <c r="R442" s="71">
        <v>167771</v>
      </c>
      <c r="S442" s="72">
        <v>1.35E-4</v>
      </c>
      <c r="T442" s="73">
        <v>22.649084999999999</v>
      </c>
      <c r="U442" s="70">
        <v>0</v>
      </c>
      <c r="V442" s="71">
        <v>0</v>
      </c>
      <c r="W442" s="71">
        <v>0</v>
      </c>
      <c r="X442" s="74">
        <v>1.4799999999999999E-4</v>
      </c>
      <c r="Y442" s="75">
        <v>0</v>
      </c>
      <c r="Z442" s="52"/>
    </row>
    <row r="443" spans="7:26" x14ac:dyDescent="0.3">
      <c r="G443" s="67"/>
      <c r="H443" s="52">
        <v>71</v>
      </c>
      <c r="I443" s="52" t="s">
        <v>18</v>
      </c>
      <c r="J443" s="68">
        <v>845</v>
      </c>
      <c r="K443" s="69">
        <v>1</v>
      </c>
      <c r="L443" s="70">
        <v>0</v>
      </c>
      <c r="M443" s="71">
        <v>0</v>
      </c>
      <c r="N443" s="71">
        <v>0</v>
      </c>
      <c r="O443" s="70">
        <v>167771</v>
      </c>
      <c r="P443" s="70"/>
      <c r="Q443" s="70">
        <v>167771</v>
      </c>
      <c r="R443" s="71">
        <v>167771</v>
      </c>
      <c r="S443" s="72">
        <v>9.0000000000000002E-6</v>
      </c>
      <c r="T443" s="73">
        <v>1.5099390000000001</v>
      </c>
      <c r="U443" s="70">
        <v>0</v>
      </c>
      <c r="V443" s="71">
        <v>0</v>
      </c>
      <c r="W443" s="71">
        <v>0</v>
      </c>
      <c r="X443" s="74">
        <v>1.0000000000000001E-5</v>
      </c>
      <c r="Y443" s="75">
        <v>0</v>
      </c>
      <c r="Z443" s="52"/>
    </row>
    <row r="444" spans="7:26" x14ac:dyDescent="0.3">
      <c r="G444" s="67"/>
      <c r="H444" s="52">
        <v>72</v>
      </c>
      <c r="I444" s="52" t="s">
        <v>28</v>
      </c>
      <c r="J444" s="68">
        <v>845</v>
      </c>
      <c r="K444" s="69">
        <v>1</v>
      </c>
      <c r="L444" s="70">
        <v>0</v>
      </c>
      <c r="M444" s="71">
        <v>0</v>
      </c>
      <c r="N444" s="71">
        <v>0</v>
      </c>
      <c r="O444" s="70">
        <v>167771</v>
      </c>
      <c r="P444" s="70"/>
      <c r="Q444" s="70">
        <v>167771</v>
      </c>
      <c r="R444" s="71">
        <v>167771</v>
      </c>
      <c r="S444" s="72">
        <v>2.7500000000000002E-4</v>
      </c>
      <c r="T444" s="73">
        <v>46.137025000000001</v>
      </c>
      <c r="U444" s="70">
        <v>0</v>
      </c>
      <c r="V444" s="71">
        <v>0</v>
      </c>
      <c r="W444" s="71">
        <v>0</v>
      </c>
      <c r="X444" s="74">
        <v>2.9999999999999997E-4</v>
      </c>
      <c r="Y444" s="75">
        <v>0</v>
      </c>
      <c r="Z444" s="52"/>
    </row>
    <row r="445" spans="7:26" x14ac:dyDescent="0.3">
      <c r="G445" s="67"/>
      <c r="H445" s="52">
        <v>75</v>
      </c>
      <c r="I445" s="52" t="s">
        <v>99</v>
      </c>
      <c r="J445" s="68">
        <v>845</v>
      </c>
      <c r="K445" s="69">
        <v>1</v>
      </c>
      <c r="L445" s="70">
        <v>0</v>
      </c>
      <c r="M445" s="71">
        <v>0</v>
      </c>
      <c r="N445" s="71">
        <v>0</v>
      </c>
      <c r="O445" s="70">
        <v>167771</v>
      </c>
      <c r="P445" s="70"/>
      <c r="Q445" s="70">
        <v>167771</v>
      </c>
      <c r="R445" s="71">
        <v>167771</v>
      </c>
      <c r="S445" s="72">
        <v>0</v>
      </c>
      <c r="T445" s="73">
        <v>0</v>
      </c>
      <c r="U445" s="70">
        <v>0</v>
      </c>
      <c r="V445" s="71">
        <v>0</v>
      </c>
      <c r="W445" s="71">
        <v>0</v>
      </c>
      <c r="X445" s="74">
        <v>0</v>
      </c>
      <c r="Y445" s="75">
        <v>0</v>
      </c>
      <c r="Z445" s="52"/>
    </row>
    <row r="446" spans="7:26" x14ac:dyDescent="0.3">
      <c r="G446" s="67"/>
      <c r="H446" s="52">
        <v>117</v>
      </c>
      <c r="I446" s="52" t="s">
        <v>21</v>
      </c>
      <c r="J446" s="68">
        <v>845</v>
      </c>
      <c r="K446" s="69">
        <v>1</v>
      </c>
      <c r="L446" s="70">
        <v>0</v>
      </c>
      <c r="M446" s="71">
        <v>0</v>
      </c>
      <c r="N446" s="71">
        <v>0</v>
      </c>
      <c r="O446" s="70">
        <v>167771</v>
      </c>
      <c r="P446" s="70"/>
      <c r="Q446" s="70">
        <v>167771</v>
      </c>
      <c r="R446" s="71">
        <v>167771</v>
      </c>
      <c r="S446" s="72">
        <v>2.34E-4</v>
      </c>
      <c r="T446" s="73">
        <v>39.258414000000002</v>
      </c>
      <c r="U446" s="70">
        <v>0</v>
      </c>
      <c r="V446" s="71">
        <v>0</v>
      </c>
      <c r="W446" s="71">
        <v>0</v>
      </c>
      <c r="X446" s="74">
        <v>2.5700000000000001E-4</v>
      </c>
      <c r="Y446" s="75">
        <v>0</v>
      </c>
      <c r="Z446" s="52"/>
    </row>
    <row r="447" spans="7:26" x14ac:dyDescent="0.3">
      <c r="G447" s="67"/>
      <c r="H447" s="52">
        <v>122</v>
      </c>
      <c r="I447" s="52" t="s">
        <v>93</v>
      </c>
      <c r="J447" s="68">
        <v>845</v>
      </c>
      <c r="K447" s="69">
        <v>1</v>
      </c>
      <c r="L447" s="70">
        <v>0</v>
      </c>
      <c r="M447" s="71">
        <v>0</v>
      </c>
      <c r="N447" s="71">
        <v>0</v>
      </c>
      <c r="O447" s="70">
        <v>167771</v>
      </c>
      <c r="P447" s="70"/>
      <c r="Q447" s="70">
        <v>167771</v>
      </c>
      <c r="R447" s="71">
        <v>167771</v>
      </c>
      <c r="S447" s="72">
        <v>0</v>
      </c>
      <c r="T447" s="73">
        <v>0</v>
      </c>
      <c r="U447" s="70">
        <v>0</v>
      </c>
      <c r="V447" s="71">
        <v>0</v>
      </c>
      <c r="W447" s="71">
        <v>0</v>
      </c>
      <c r="X447" s="74">
        <v>0</v>
      </c>
      <c r="Y447" s="75">
        <v>0</v>
      </c>
      <c r="Z447" s="52"/>
    </row>
    <row r="448" spans="7:26" ht="15" thickBot="1" x14ac:dyDescent="0.35">
      <c r="G448" s="76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8"/>
      <c r="Z448" s="52"/>
    </row>
    <row r="449" spans="7:26" x14ac:dyDescent="0.3">
      <c r="G449" s="52">
        <v>75</v>
      </c>
      <c r="H449" s="52" t="s">
        <v>99</v>
      </c>
      <c r="I449" s="52"/>
      <c r="J449" s="68"/>
      <c r="K449" s="69"/>
      <c r="L449" s="71"/>
      <c r="M449" s="71"/>
      <c r="N449" s="71"/>
      <c r="O449" s="71"/>
      <c r="P449" s="71"/>
      <c r="Q449" s="71"/>
      <c r="R449" s="71"/>
      <c r="S449" s="74"/>
      <c r="T449" s="73">
        <v>84254.292759399978</v>
      </c>
      <c r="U449" s="71"/>
      <c r="V449" s="71"/>
      <c r="W449" s="71"/>
      <c r="X449" s="74"/>
      <c r="Y449" s="73">
        <v>-1120.8616272000002</v>
      </c>
      <c r="Z449" s="79">
        <v>83133.43113219997</v>
      </c>
    </row>
    <row r="450" spans="7:26" x14ac:dyDescent="0.3">
      <c r="G450" s="52"/>
      <c r="H450" s="52"/>
      <c r="I450" s="52"/>
      <c r="J450" s="68"/>
      <c r="K450" s="69"/>
      <c r="L450" s="71"/>
      <c r="M450" s="71"/>
      <c r="N450" s="71"/>
      <c r="O450" s="71"/>
      <c r="P450" s="71"/>
      <c r="Q450" s="71"/>
      <c r="R450" s="71"/>
      <c r="S450" s="74"/>
      <c r="T450" s="73"/>
      <c r="U450" s="71"/>
      <c r="V450" s="71"/>
      <c r="W450" s="71"/>
      <c r="X450" s="74"/>
      <c r="Y450" s="73"/>
      <c r="Z450" s="52"/>
    </row>
    <row r="451" spans="7:26" ht="15" thickBot="1" x14ac:dyDescent="0.35">
      <c r="G451" s="52"/>
      <c r="H451" s="52"/>
      <c r="I451" s="52"/>
      <c r="J451" s="53" t="s">
        <v>56</v>
      </c>
      <c r="K451" s="54" t="s">
        <v>57</v>
      </c>
      <c r="L451" s="55" t="s">
        <v>58</v>
      </c>
      <c r="M451" s="55" t="s">
        <v>171</v>
      </c>
      <c r="N451" s="55"/>
      <c r="O451" s="55" t="s">
        <v>59</v>
      </c>
      <c r="P451" s="55" t="s">
        <v>172</v>
      </c>
      <c r="Q451" s="55"/>
      <c r="R451" s="55" t="s">
        <v>60</v>
      </c>
      <c r="S451" s="56" t="s">
        <v>61</v>
      </c>
      <c r="T451" s="57" t="s">
        <v>62</v>
      </c>
      <c r="U451" s="55" t="s">
        <v>63</v>
      </c>
      <c r="V451" s="55" t="s">
        <v>64</v>
      </c>
      <c r="W451" s="55" t="s">
        <v>65</v>
      </c>
      <c r="X451" s="56" t="s">
        <v>66</v>
      </c>
      <c r="Y451" s="57" t="s">
        <v>67</v>
      </c>
      <c r="Z451" s="52"/>
    </row>
    <row r="452" spans="7:26" ht="15.6" x14ac:dyDescent="0.3">
      <c r="G452" s="58">
        <v>81</v>
      </c>
      <c r="H452" s="59" t="s">
        <v>100</v>
      </c>
      <c r="I452" s="60"/>
      <c r="J452" s="61"/>
      <c r="K452" s="62"/>
      <c r="L452" s="63"/>
      <c r="M452" s="63"/>
      <c r="N452" s="63"/>
      <c r="O452" s="63"/>
      <c r="P452" s="63"/>
      <c r="Q452" s="63"/>
      <c r="R452" s="63"/>
      <c r="S452" s="64"/>
      <c r="T452" s="65"/>
      <c r="U452" s="63"/>
      <c r="V452" s="63"/>
      <c r="W452" s="63"/>
      <c r="X452" s="64"/>
      <c r="Y452" s="66"/>
      <c r="Z452" s="52"/>
    </row>
    <row r="453" spans="7:26" x14ac:dyDescent="0.3">
      <c r="G453" s="67"/>
      <c r="H453" s="52">
        <v>1</v>
      </c>
      <c r="I453" s="52" t="s">
        <v>11</v>
      </c>
      <c r="J453" s="68">
        <v>265</v>
      </c>
      <c r="K453" s="69">
        <v>0.75</v>
      </c>
      <c r="L453" s="70">
        <v>13750500</v>
      </c>
      <c r="M453" s="71">
        <v>150265</v>
      </c>
      <c r="N453" s="71">
        <v>10200176.25</v>
      </c>
      <c r="O453" s="70">
        <v>54663</v>
      </c>
      <c r="P453" s="70"/>
      <c r="Q453" s="70">
        <v>40997.25</v>
      </c>
      <c r="R453" s="71">
        <v>10241173.5</v>
      </c>
      <c r="S453" s="72">
        <v>2.0739999999999999E-3</v>
      </c>
      <c r="T453" s="73">
        <v>21240.193839</v>
      </c>
      <c r="U453" s="70">
        <v>356976</v>
      </c>
      <c r="V453" s="71">
        <v>0</v>
      </c>
      <c r="W453" s="71">
        <v>267732</v>
      </c>
      <c r="X453" s="74">
        <v>2.2769999999999999E-3</v>
      </c>
      <c r="Y453" s="75">
        <v>609.625764</v>
      </c>
      <c r="Z453" s="52"/>
    </row>
    <row r="454" spans="7:26" x14ac:dyDescent="0.3">
      <c r="G454" s="67"/>
      <c r="H454" s="52">
        <v>2</v>
      </c>
      <c r="I454" s="52" t="s">
        <v>27</v>
      </c>
      <c r="J454" s="68">
        <v>265</v>
      </c>
      <c r="K454" s="69">
        <v>0.75</v>
      </c>
      <c r="L454" s="70">
        <v>13750500</v>
      </c>
      <c r="M454" s="71">
        <v>150265</v>
      </c>
      <c r="N454" s="71">
        <v>10200176.25</v>
      </c>
      <c r="O454" s="70">
        <v>54663</v>
      </c>
      <c r="P454" s="70"/>
      <c r="Q454" s="70">
        <v>40997.25</v>
      </c>
      <c r="R454" s="71">
        <v>10241173.5</v>
      </c>
      <c r="S454" s="72">
        <v>2.3000000000000001E-4</v>
      </c>
      <c r="T454" s="73">
        <v>2355.4699049999999</v>
      </c>
      <c r="U454" s="70">
        <v>356976</v>
      </c>
      <c r="V454" s="71">
        <v>0</v>
      </c>
      <c r="W454" s="71">
        <v>267732</v>
      </c>
      <c r="X454" s="74">
        <v>2.6200000000000003E-4</v>
      </c>
      <c r="Y454" s="75">
        <v>70.145784000000006</v>
      </c>
      <c r="Z454" s="52"/>
    </row>
    <row r="455" spans="7:26" x14ac:dyDescent="0.3">
      <c r="G455" s="67"/>
      <c r="H455" s="52">
        <v>3</v>
      </c>
      <c r="I455" s="52" t="s">
        <v>20</v>
      </c>
      <c r="J455" s="68">
        <v>265</v>
      </c>
      <c r="K455" s="69">
        <v>0.75</v>
      </c>
      <c r="L455" s="70">
        <v>13750500</v>
      </c>
      <c r="M455" s="71">
        <v>150265</v>
      </c>
      <c r="N455" s="71">
        <v>10200176.25</v>
      </c>
      <c r="O455" s="70">
        <v>54663</v>
      </c>
      <c r="P455" s="70"/>
      <c r="Q455" s="70">
        <v>40997.25</v>
      </c>
      <c r="R455" s="71">
        <v>10241173.5</v>
      </c>
      <c r="S455" s="72">
        <v>5.2599999999999999E-4</v>
      </c>
      <c r="T455" s="73">
        <v>5386.8572610000001</v>
      </c>
      <c r="U455" s="70">
        <v>356976</v>
      </c>
      <c r="V455" s="71">
        <v>0</v>
      </c>
      <c r="W455" s="71">
        <v>267732</v>
      </c>
      <c r="X455" s="74">
        <v>5.7799999999999995E-4</v>
      </c>
      <c r="Y455" s="75">
        <v>154.74909599999998</v>
      </c>
      <c r="Z455" s="52"/>
    </row>
    <row r="456" spans="7:26" x14ac:dyDescent="0.3">
      <c r="G456" s="67"/>
      <c r="H456" s="52">
        <v>4</v>
      </c>
      <c r="I456" s="52" t="s">
        <v>10</v>
      </c>
      <c r="J456" s="68">
        <v>265</v>
      </c>
      <c r="K456" s="69">
        <v>0.75</v>
      </c>
      <c r="L456" s="70">
        <v>13750500</v>
      </c>
      <c r="M456" s="71">
        <v>150265</v>
      </c>
      <c r="N456" s="71">
        <v>10200176.25</v>
      </c>
      <c r="O456" s="70">
        <v>54663</v>
      </c>
      <c r="P456" s="70"/>
      <c r="Q456" s="70">
        <v>40997.25</v>
      </c>
      <c r="R456" s="71">
        <v>10241173.5</v>
      </c>
      <c r="S456" s="72">
        <v>7.8399999999999997E-3</v>
      </c>
      <c r="T456" s="73">
        <v>80290.800239999997</v>
      </c>
      <c r="U456" s="70">
        <v>356976</v>
      </c>
      <c r="V456" s="71">
        <v>0</v>
      </c>
      <c r="W456" s="71">
        <v>267732</v>
      </c>
      <c r="X456" s="74">
        <v>8.5789999999999998E-3</v>
      </c>
      <c r="Y456" s="75">
        <v>2296.872828</v>
      </c>
      <c r="Z456" s="52"/>
    </row>
    <row r="457" spans="7:26" x14ac:dyDescent="0.3">
      <c r="G457" s="67"/>
      <c r="H457" s="52">
        <v>136</v>
      </c>
      <c r="I457" s="52" t="s">
        <v>147</v>
      </c>
      <c r="J457" s="68">
        <v>265</v>
      </c>
      <c r="K457" s="69">
        <v>0.75</v>
      </c>
      <c r="L457" s="70">
        <v>13750500</v>
      </c>
      <c r="M457" s="71">
        <v>150265</v>
      </c>
      <c r="N457" s="71">
        <v>10200176.25</v>
      </c>
      <c r="O457" s="70">
        <v>54663</v>
      </c>
      <c r="P457" s="70"/>
      <c r="Q457" s="70">
        <v>40997.25</v>
      </c>
      <c r="R457" s="71">
        <v>10241173.5</v>
      </c>
      <c r="S457" s="72">
        <v>2.0100000000000001E-4</v>
      </c>
      <c r="T457" s="73">
        <v>2058.4758735</v>
      </c>
      <c r="U457" s="70">
        <v>356976</v>
      </c>
      <c r="V457" s="71">
        <v>0</v>
      </c>
      <c r="W457" s="71">
        <v>267732</v>
      </c>
      <c r="X457" s="74">
        <v>1.75E-4</v>
      </c>
      <c r="Y457" s="75">
        <v>46.853099999999998</v>
      </c>
      <c r="Z457" s="52"/>
    </row>
    <row r="458" spans="7:26" x14ac:dyDescent="0.3">
      <c r="G458" s="67"/>
      <c r="H458" s="52">
        <v>6</v>
      </c>
      <c r="I458" s="52" t="s">
        <v>73</v>
      </c>
      <c r="J458" s="68">
        <v>265</v>
      </c>
      <c r="K458" s="69">
        <v>0.75</v>
      </c>
      <c r="L458" s="70">
        <v>13750500</v>
      </c>
      <c r="M458" s="71">
        <v>150265</v>
      </c>
      <c r="N458" s="71">
        <v>10200176.25</v>
      </c>
      <c r="O458" s="70">
        <v>54663</v>
      </c>
      <c r="P458" s="70"/>
      <c r="Q458" s="70">
        <v>40997.25</v>
      </c>
      <c r="R458" s="71">
        <v>10241173.5</v>
      </c>
      <c r="S458" s="72">
        <v>0</v>
      </c>
      <c r="T458" s="73">
        <v>0</v>
      </c>
      <c r="U458" s="70">
        <v>356976</v>
      </c>
      <c r="V458" s="71">
        <v>0</v>
      </c>
      <c r="W458" s="71">
        <v>267732</v>
      </c>
      <c r="X458" s="74">
        <v>0</v>
      </c>
      <c r="Y458" s="75">
        <v>0</v>
      </c>
      <c r="Z458" s="52"/>
    </row>
    <row r="459" spans="7:26" x14ac:dyDescent="0.3">
      <c r="G459" s="67"/>
      <c r="H459" s="52">
        <v>7</v>
      </c>
      <c r="I459" s="52" t="s">
        <v>9</v>
      </c>
      <c r="J459" s="68">
        <v>265</v>
      </c>
      <c r="K459" s="69">
        <v>0.75</v>
      </c>
      <c r="L459" s="70">
        <v>13750500</v>
      </c>
      <c r="M459" s="71">
        <v>150265</v>
      </c>
      <c r="N459" s="71">
        <v>10200176.25</v>
      </c>
      <c r="O459" s="70">
        <v>54663</v>
      </c>
      <c r="P459" s="70"/>
      <c r="Q459" s="70">
        <v>40997.25</v>
      </c>
      <c r="R459" s="71">
        <v>10241173.5</v>
      </c>
      <c r="S459" s="72">
        <v>1.08E-4</v>
      </c>
      <c r="T459" s="73">
        <v>1106.046738</v>
      </c>
      <c r="U459" s="70">
        <v>356976</v>
      </c>
      <c r="V459" s="71">
        <v>0</v>
      </c>
      <c r="W459" s="71">
        <v>267732</v>
      </c>
      <c r="X459" s="74">
        <v>1.1900000000000001E-4</v>
      </c>
      <c r="Y459" s="75">
        <v>31.860108</v>
      </c>
      <c r="Z459" s="52"/>
    </row>
    <row r="460" spans="7:26" x14ac:dyDescent="0.3">
      <c r="G460" s="67"/>
      <c r="H460" s="52">
        <v>8</v>
      </c>
      <c r="I460" s="52" t="s">
        <v>23</v>
      </c>
      <c r="J460" s="68">
        <v>265</v>
      </c>
      <c r="K460" s="69">
        <v>0.75</v>
      </c>
      <c r="L460" s="70">
        <v>13750500</v>
      </c>
      <c r="M460" s="71">
        <v>150265</v>
      </c>
      <c r="N460" s="71">
        <v>10200176.25</v>
      </c>
      <c r="O460" s="70">
        <v>54663</v>
      </c>
      <c r="P460" s="70"/>
      <c r="Q460" s="70">
        <v>40997.25</v>
      </c>
      <c r="R460" s="71">
        <v>10241173.5</v>
      </c>
      <c r="S460" s="72">
        <v>1.64E-4</v>
      </c>
      <c r="T460" s="73">
        <v>1679.5524540000001</v>
      </c>
      <c r="U460" s="70">
        <v>356976</v>
      </c>
      <c r="V460" s="71">
        <v>0</v>
      </c>
      <c r="W460" s="71">
        <v>267732</v>
      </c>
      <c r="X460" s="74">
        <v>1.74E-4</v>
      </c>
      <c r="Y460" s="75">
        <v>46.585368000000003</v>
      </c>
      <c r="Z460" s="52"/>
    </row>
    <row r="461" spans="7:26" x14ac:dyDescent="0.3">
      <c r="G461" s="67"/>
      <c r="H461" s="52">
        <v>9</v>
      </c>
      <c r="I461" s="52" t="s">
        <v>0</v>
      </c>
      <c r="J461" s="68">
        <v>265</v>
      </c>
      <c r="K461" s="69">
        <v>0.75</v>
      </c>
      <c r="L461" s="70">
        <v>13750500</v>
      </c>
      <c r="M461" s="71">
        <v>150265</v>
      </c>
      <c r="N461" s="71">
        <v>10200176.25</v>
      </c>
      <c r="O461" s="70">
        <v>54663</v>
      </c>
      <c r="P461" s="70"/>
      <c r="Q461" s="70">
        <v>40997.25</v>
      </c>
      <c r="R461" s="71">
        <v>10241173.5</v>
      </c>
      <c r="S461" s="72">
        <v>2.7599999999999999E-4</v>
      </c>
      <c r="T461" s="73">
        <v>2826.5638859999999</v>
      </c>
      <c r="U461" s="70">
        <v>356976</v>
      </c>
      <c r="V461" s="71">
        <v>0</v>
      </c>
      <c r="W461" s="71">
        <v>267732</v>
      </c>
      <c r="X461" s="74">
        <v>2.4800000000000001E-4</v>
      </c>
      <c r="Y461" s="75">
        <v>66.397536000000002</v>
      </c>
      <c r="Z461" s="52"/>
    </row>
    <row r="462" spans="7:26" x14ac:dyDescent="0.3">
      <c r="G462" s="67"/>
      <c r="H462" s="52">
        <v>17</v>
      </c>
      <c r="I462" s="52" t="s">
        <v>16</v>
      </c>
      <c r="J462" s="68">
        <v>265</v>
      </c>
      <c r="K462" s="69">
        <v>0.75</v>
      </c>
      <c r="L462" s="70">
        <v>13750500</v>
      </c>
      <c r="M462" s="71">
        <v>150265</v>
      </c>
      <c r="N462" s="71">
        <v>10200176.25</v>
      </c>
      <c r="O462" s="70">
        <v>54663</v>
      </c>
      <c r="P462" s="70"/>
      <c r="Q462" s="70">
        <v>40997.25</v>
      </c>
      <c r="R462" s="71">
        <v>10241173.5</v>
      </c>
      <c r="S462" s="72">
        <v>6.4899999999999995E-4</v>
      </c>
      <c r="T462" s="73">
        <v>6646.5216014999996</v>
      </c>
      <c r="U462" s="70">
        <v>356976</v>
      </c>
      <c r="V462" s="71">
        <v>0</v>
      </c>
      <c r="W462" s="71">
        <v>267732</v>
      </c>
      <c r="X462" s="74">
        <v>7.0899999999999999E-4</v>
      </c>
      <c r="Y462" s="75">
        <v>189.821988</v>
      </c>
      <c r="Z462" s="52"/>
    </row>
    <row r="463" spans="7:26" x14ac:dyDescent="0.3">
      <c r="G463" s="67"/>
      <c r="H463" s="52">
        <v>29</v>
      </c>
      <c r="I463" s="52" t="s">
        <v>24</v>
      </c>
      <c r="J463" s="68">
        <v>265</v>
      </c>
      <c r="K463" s="69">
        <v>0.75</v>
      </c>
      <c r="L463" s="70">
        <v>13750500</v>
      </c>
      <c r="M463" s="71">
        <v>150265</v>
      </c>
      <c r="N463" s="71">
        <v>10200176.25</v>
      </c>
      <c r="O463" s="70">
        <v>54663</v>
      </c>
      <c r="P463" s="70"/>
      <c r="Q463" s="70">
        <v>40997.25</v>
      </c>
      <c r="R463" s="71">
        <v>10241173.5</v>
      </c>
      <c r="S463" s="72">
        <v>3.1029999999999999E-3</v>
      </c>
      <c r="T463" s="73">
        <v>31778.361370499999</v>
      </c>
      <c r="U463" s="70">
        <v>356976</v>
      </c>
      <c r="V463" s="71">
        <v>0</v>
      </c>
      <c r="W463" s="71">
        <v>267732</v>
      </c>
      <c r="X463" s="74">
        <v>3.1029999999999999E-3</v>
      </c>
      <c r="Y463" s="75">
        <v>830.77239599999996</v>
      </c>
      <c r="Z463" s="52"/>
    </row>
    <row r="464" spans="7:26" x14ac:dyDescent="0.3">
      <c r="G464" s="67"/>
      <c r="H464" s="52">
        <v>38</v>
      </c>
      <c r="I464" s="52" t="s">
        <v>12</v>
      </c>
      <c r="J464" s="68">
        <v>265</v>
      </c>
      <c r="K464" s="69">
        <v>0.75</v>
      </c>
      <c r="L464" s="70">
        <v>13750500</v>
      </c>
      <c r="M464" s="71">
        <v>150265</v>
      </c>
      <c r="N464" s="71">
        <v>10200176.25</v>
      </c>
      <c r="O464" s="70">
        <v>54663</v>
      </c>
      <c r="P464" s="70"/>
      <c r="Q464" s="70">
        <v>40997.25</v>
      </c>
      <c r="R464" s="71">
        <v>10241173.5</v>
      </c>
      <c r="S464" s="72">
        <v>8.6000000000000003E-5</v>
      </c>
      <c r="T464" s="73">
        <v>880.74092100000007</v>
      </c>
      <c r="U464" s="70">
        <v>356976</v>
      </c>
      <c r="V464" s="71">
        <v>0</v>
      </c>
      <c r="W464" s="71">
        <v>267732</v>
      </c>
      <c r="X464" s="74">
        <v>9.5000000000000005E-5</v>
      </c>
      <c r="Y464" s="75">
        <v>25.434540000000002</v>
      </c>
      <c r="Z464" s="52"/>
    </row>
    <row r="465" spans="7:26" x14ac:dyDescent="0.3">
      <c r="G465" s="67"/>
      <c r="H465" s="52">
        <v>55</v>
      </c>
      <c r="I465" s="52" t="s">
        <v>26</v>
      </c>
      <c r="J465" s="68">
        <v>265</v>
      </c>
      <c r="K465" s="69">
        <v>0.75</v>
      </c>
      <c r="L465" s="70">
        <v>13750500</v>
      </c>
      <c r="M465" s="71">
        <v>150265</v>
      </c>
      <c r="N465" s="71">
        <v>10200176.25</v>
      </c>
      <c r="O465" s="70">
        <v>54663</v>
      </c>
      <c r="P465" s="70"/>
      <c r="Q465" s="70">
        <v>40997.25</v>
      </c>
      <c r="R465" s="71">
        <v>10241173.5</v>
      </c>
      <c r="S465" s="72">
        <v>1.35E-4</v>
      </c>
      <c r="T465" s="73">
        <v>1382.5584225</v>
      </c>
      <c r="U465" s="70">
        <v>356976</v>
      </c>
      <c r="V465" s="71">
        <v>0</v>
      </c>
      <c r="W465" s="71">
        <v>267732</v>
      </c>
      <c r="X465" s="74">
        <v>1.4799999999999999E-4</v>
      </c>
      <c r="Y465" s="75">
        <v>39.624336</v>
      </c>
      <c r="Z465" s="52"/>
    </row>
    <row r="466" spans="7:26" x14ac:dyDescent="0.3">
      <c r="G466" s="67"/>
      <c r="H466" s="52">
        <v>71</v>
      </c>
      <c r="I466" s="52" t="s">
        <v>18</v>
      </c>
      <c r="J466" s="68">
        <v>265</v>
      </c>
      <c r="K466" s="69">
        <v>0.75</v>
      </c>
      <c r="L466" s="70">
        <v>13750500</v>
      </c>
      <c r="M466" s="71">
        <v>150265</v>
      </c>
      <c r="N466" s="71">
        <v>10200176.25</v>
      </c>
      <c r="O466" s="70">
        <v>54663</v>
      </c>
      <c r="P466" s="70"/>
      <c r="Q466" s="70">
        <v>40997.25</v>
      </c>
      <c r="R466" s="71">
        <v>10241173.5</v>
      </c>
      <c r="S466" s="72">
        <v>9.0000000000000002E-6</v>
      </c>
      <c r="T466" s="73">
        <v>92.170561500000005</v>
      </c>
      <c r="U466" s="70">
        <v>356976</v>
      </c>
      <c r="V466" s="71">
        <v>0</v>
      </c>
      <c r="W466" s="71">
        <v>267732</v>
      </c>
      <c r="X466" s="74">
        <v>1.0000000000000001E-5</v>
      </c>
      <c r="Y466" s="75">
        <v>2.6773200000000004</v>
      </c>
      <c r="Z466" s="52"/>
    </row>
    <row r="467" spans="7:26" x14ac:dyDescent="0.3">
      <c r="G467" s="67"/>
      <c r="H467" s="52">
        <v>72</v>
      </c>
      <c r="I467" s="52" t="s">
        <v>28</v>
      </c>
      <c r="J467" s="68">
        <v>265</v>
      </c>
      <c r="K467" s="69">
        <v>0.75</v>
      </c>
      <c r="L467" s="70">
        <v>13750500</v>
      </c>
      <c r="M467" s="71">
        <v>150265</v>
      </c>
      <c r="N467" s="71">
        <v>10200176.25</v>
      </c>
      <c r="O467" s="70">
        <v>54663</v>
      </c>
      <c r="P467" s="70"/>
      <c r="Q467" s="70">
        <v>40997.25</v>
      </c>
      <c r="R467" s="71">
        <v>10241173.5</v>
      </c>
      <c r="S467" s="72">
        <v>2.7500000000000002E-4</v>
      </c>
      <c r="T467" s="73">
        <v>2816.3227125000003</v>
      </c>
      <c r="U467" s="70">
        <v>356976</v>
      </c>
      <c r="V467" s="71">
        <v>0</v>
      </c>
      <c r="W467" s="71">
        <v>267732</v>
      </c>
      <c r="X467" s="74">
        <v>2.9999999999999997E-4</v>
      </c>
      <c r="Y467" s="75">
        <v>80.319599999999994</v>
      </c>
      <c r="Z467" s="52"/>
    </row>
    <row r="468" spans="7:26" x14ac:dyDescent="0.3">
      <c r="G468" s="67"/>
      <c r="H468" s="52">
        <v>81</v>
      </c>
      <c r="I468" s="52" t="s">
        <v>100</v>
      </c>
      <c r="J468" s="68">
        <v>265</v>
      </c>
      <c r="K468" s="69">
        <v>0.75</v>
      </c>
      <c r="L468" s="70">
        <v>13750500</v>
      </c>
      <c r="M468" s="71">
        <v>150265</v>
      </c>
      <c r="N468" s="71">
        <v>10200176.25</v>
      </c>
      <c r="O468" s="70">
        <v>54663</v>
      </c>
      <c r="P468" s="70"/>
      <c r="Q468" s="70">
        <v>40997.25</v>
      </c>
      <c r="R468" s="71">
        <v>10241173.5</v>
      </c>
      <c r="S468" s="72">
        <v>0</v>
      </c>
      <c r="T468" s="73">
        <v>0</v>
      </c>
      <c r="U468" s="70">
        <v>356976</v>
      </c>
      <c r="V468" s="71">
        <v>0</v>
      </c>
      <c r="W468" s="71">
        <v>267732</v>
      </c>
      <c r="X468" s="74">
        <v>0</v>
      </c>
      <c r="Y468" s="75">
        <v>0</v>
      </c>
      <c r="Z468" s="52"/>
    </row>
    <row r="469" spans="7:26" x14ac:dyDescent="0.3">
      <c r="G469" s="67"/>
      <c r="H469" s="52">
        <v>117</v>
      </c>
      <c r="I469" s="52" t="s">
        <v>21</v>
      </c>
      <c r="J469" s="68">
        <v>265</v>
      </c>
      <c r="K469" s="69">
        <v>0.75</v>
      </c>
      <c r="L469" s="70">
        <v>13750500</v>
      </c>
      <c r="M469" s="71">
        <v>150265</v>
      </c>
      <c r="N469" s="71">
        <v>10200176.25</v>
      </c>
      <c r="O469" s="70">
        <v>54663</v>
      </c>
      <c r="P469" s="70"/>
      <c r="Q469" s="70">
        <v>40997.25</v>
      </c>
      <c r="R469" s="71">
        <v>10241173.5</v>
      </c>
      <c r="S469" s="72">
        <v>2.34E-4</v>
      </c>
      <c r="T469" s="73">
        <v>2396.4345990000002</v>
      </c>
      <c r="U469" s="70">
        <v>356976</v>
      </c>
      <c r="V469" s="71">
        <v>0</v>
      </c>
      <c r="W469" s="71">
        <v>267732</v>
      </c>
      <c r="X469" s="74">
        <v>2.5700000000000001E-4</v>
      </c>
      <c r="Y469" s="75">
        <v>68.807124000000002</v>
      </c>
      <c r="Z469" s="52"/>
    </row>
    <row r="470" spans="7:26" x14ac:dyDescent="0.3">
      <c r="G470" s="67"/>
      <c r="H470" s="52">
        <v>122</v>
      </c>
      <c r="I470" s="52" t="s">
        <v>93</v>
      </c>
      <c r="J470" s="68">
        <v>265</v>
      </c>
      <c r="K470" s="69">
        <v>0.75</v>
      </c>
      <c r="L470" s="70">
        <v>13750500</v>
      </c>
      <c r="M470" s="71">
        <v>150265</v>
      </c>
      <c r="N470" s="71">
        <v>10200176.25</v>
      </c>
      <c r="O470" s="70">
        <v>54663</v>
      </c>
      <c r="P470" s="70"/>
      <c r="Q470" s="70">
        <v>40997.25</v>
      </c>
      <c r="R470" s="71">
        <v>10241173.5</v>
      </c>
      <c r="S470" s="72">
        <v>0</v>
      </c>
      <c r="T470" s="73">
        <v>0</v>
      </c>
      <c r="U470" s="70">
        <v>356976</v>
      </c>
      <c r="V470" s="71">
        <v>0</v>
      </c>
      <c r="W470" s="71">
        <v>267732</v>
      </c>
      <c r="X470" s="74">
        <v>0</v>
      </c>
      <c r="Y470" s="75">
        <v>0</v>
      </c>
      <c r="Z470" s="52"/>
    </row>
    <row r="471" spans="7:26" x14ac:dyDescent="0.3">
      <c r="G471" s="67"/>
      <c r="H471" s="52"/>
      <c r="I471" s="52"/>
      <c r="J471" s="68"/>
      <c r="K471" s="69"/>
      <c r="L471" s="71"/>
      <c r="M471" s="71"/>
      <c r="N471" s="71"/>
      <c r="O471" s="71"/>
      <c r="P471" s="71"/>
      <c r="Q471" s="71"/>
      <c r="R471" s="71"/>
      <c r="S471" s="74"/>
      <c r="T471" s="73"/>
      <c r="U471" s="71"/>
      <c r="V471" s="71"/>
      <c r="W471" s="71"/>
      <c r="X471" s="74"/>
      <c r="Y471" s="75"/>
      <c r="Z471" s="52"/>
    </row>
    <row r="472" spans="7:26" ht="15.6" x14ac:dyDescent="0.3">
      <c r="G472" s="80">
        <v>81</v>
      </c>
      <c r="H472" s="81" t="s">
        <v>100</v>
      </c>
      <c r="I472" s="52"/>
      <c r="J472" s="68"/>
      <c r="K472" s="69"/>
      <c r="L472" s="71"/>
      <c r="M472" s="71"/>
      <c r="N472" s="71"/>
      <c r="O472" s="71"/>
      <c r="P472" s="71"/>
      <c r="Q472" s="71"/>
      <c r="R472" s="71"/>
      <c r="S472" s="74"/>
      <c r="T472" s="73"/>
      <c r="U472" s="71"/>
      <c r="V472" s="71"/>
      <c r="W472" s="71"/>
      <c r="X472" s="74"/>
      <c r="Y472" s="75"/>
      <c r="Z472" s="52"/>
    </row>
    <row r="473" spans="7:26" x14ac:dyDescent="0.3">
      <c r="G473" s="67"/>
      <c r="H473" s="52">
        <v>1</v>
      </c>
      <c r="I473" s="52" t="s">
        <v>11</v>
      </c>
      <c r="J473" s="68">
        <v>266</v>
      </c>
      <c r="K473" s="69">
        <v>0.75</v>
      </c>
      <c r="L473" s="70">
        <v>0</v>
      </c>
      <c r="M473" s="71">
        <v>0</v>
      </c>
      <c r="N473" s="71">
        <v>0</v>
      </c>
      <c r="O473" s="70">
        <v>31994</v>
      </c>
      <c r="P473" s="70"/>
      <c r="Q473" s="70">
        <v>23995.5</v>
      </c>
      <c r="R473" s="71">
        <v>23995.5</v>
      </c>
      <c r="S473" s="72">
        <v>2.0739999999999999E-3</v>
      </c>
      <c r="T473" s="73">
        <v>49.766666999999998</v>
      </c>
      <c r="U473" s="70">
        <v>0</v>
      </c>
      <c r="V473" s="71">
        <v>0</v>
      </c>
      <c r="W473" s="71">
        <v>0</v>
      </c>
      <c r="X473" s="74">
        <v>2.2769999999999999E-3</v>
      </c>
      <c r="Y473" s="75">
        <v>0</v>
      </c>
      <c r="Z473" s="52"/>
    </row>
    <row r="474" spans="7:26" x14ac:dyDescent="0.3">
      <c r="G474" s="67"/>
      <c r="H474" s="52">
        <v>2</v>
      </c>
      <c r="I474" s="52" t="s">
        <v>27</v>
      </c>
      <c r="J474" s="68">
        <v>266</v>
      </c>
      <c r="K474" s="69">
        <v>0.75</v>
      </c>
      <c r="L474" s="70">
        <v>0</v>
      </c>
      <c r="M474" s="71">
        <v>0</v>
      </c>
      <c r="N474" s="71">
        <v>0</v>
      </c>
      <c r="O474" s="70">
        <v>31994</v>
      </c>
      <c r="P474" s="70"/>
      <c r="Q474" s="70">
        <v>23995.5</v>
      </c>
      <c r="R474" s="71">
        <v>23995.5</v>
      </c>
      <c r="S474" s="72">
        <v>2.3000000000000001E-4</v>
      </c>
      <c r="T474" s="73">
        <v>5.5189650000000006</v>
      </c>
      <c r="U474" s="70">
        <v>0</v>
      </c>
      <c r="V474" s="71">
        <v>0</v>
      </c>
      <c r="W474" s="71">
        <v>0</v>
      </c>
      <c r="X474" s="74">
        <v>2.6200000000000003E-4</v>
      </c>
      <c r="Y474" s="75">
        <v>0</v>
      </c>
      <c r="Z474" s="52"/>
    </row>
    <row r="475" spans="7:26" x14ac:dyDescent="0.3">
      <c r="G475" s="67"/>
      <c r="H475" s="52">
        <v>3</v>
      </c>
      <c r="I475" s="52" t="s">
        <v>20</v>
      </c>
      <c r="J475" s="68">
        <v>266</v>
      </c>
      <c r="K475" s="69">
        <v>0.75</v>
      </c>
      <c r="L475" s="70">
        <v>0</v>
      </c>
      <c r="M475" s="71">
        <v>0</v>
      </c>
      <c r="N475" s="71">
        <v>0</v>
      </c>
      <c r="O475" s="70">
        <v>31994</v>
      </c>
      <c r="P475" s="70"/>
      <c r="Q475" s="70">
        <v>23995.5</v>
      </c>
      <c r="R475" s="71">
        <v>23995.5</v>
      </c>
      <c r="S475" s="72">
        <v>5.2599999999999999E-4</v>
      </c>
      <c r="T475" s="73">
        <v>12.621632999999999</v>
      </c>
      <c r="U475" s="70">
        <v>0</v>
      </c>
      <c r="V475" s="71">
        <v>0</v>
      </c>
      <c r="W475" s="71">
        <v>0</v>
      </c>
      <c r="X475" s="74">
        <v>5.7799999999999995E-4</v>
      </c>
      <c r="Y475" s="75">
        <v>0</v>
      </c>
      <c r="Z475" s="52"/>
    </row>
    <row r="476" spans="7:26" x14ac:dyDescent="0.3">
      <c r="G476" s="67"/>
      <c r="H476" s="52">
        <v>4</v>
      </c>
      <c r="I476" s="52" t="s">
        <v>10</v>
      </c>
      <c r="J476" s="68">
        <v>266</v>
      </c>
      <c r="K476" s="69">
        <v>0.75</v>
      </c>
      <c r="L476" s="70">
        <v>0</v>
      </c>
      <c r="M476" s="71">
        <v>0</v>
      </c>
      <c r="N476" s="71">
        <v>0</v>
      </c>
      <c r="O476" s="70">
        <v>31994</v>
      </c>
      <c r="P476" s="70"/>
      <c r="Q476" s="70">
        <v>23995.5</v>
      </c>
      <c r="R476" s="71">
        <v>23995.5</v>
      </c>
      <c r="S476" s="72">
        <v>7.8399999999999997E-3</v>
      </c>
      <c r="T476" s="73">
        <v>188.12472</v>
      </c>
      <c r="U476" s="70">
        <v>0</v>
      </c>
      <c r="V476" s="71">
        <v>0</v>
      </c>
      <c r="W476" s="71">
        <v>0</v>
      </c>
      <c r="X476" s="74">
        <v>8.5789999999999998E-3</v>
      </c>
      <c r="Y476" s="75">
        <v>0</v>
      </c>
      <c r="Z476" s="52"/>
    </row>
    <row r="477" spans="7:26" x14ac:dyDescent="0.3">
      <c r="G477" s="67"/>
      <c r="H477" s="52">
        <v>136</v>
      </c>
      <c r="I477" s="52" t="s">
        <v>147</v>
      </c>
      <c r="J477" s="68">
        <v>266</v>
      </c>
      <c r="K477" s="69">
        <v>0.75</v>
      </c>
      <c r="L477" s="70">
        <v>0</v>
      </c>
      <c r="M477" s="71">
        <v>0</v>
      </c>
      <c r="N477" s="71">
        <v>0</v>
      </c>
      <c r="O477" s="70">
        <v>31994</v>
      </c>
      <c r="P477" s="70"/>
      <c r="Q477" s="70">
        <v>23995.5</v>
      </c>
      <c r="R477" s="71">
        <v>23995.5</v>
      </c>
      <c r="S477" s="72">
        <v>2.0100000000000001E-4</v>
      </c>
      <c r="T477" s="73">
        <v>4.8230955</v>
      </c>
      <c r="U477" s="70">
        <v>0</v>
      </c>
      <c r="V477" s="71">
        <v>0</v>
      </c>
      <c r="W477" s="71">
        <v>0</v>
      </c>
      <c r="X477" s="74">
        <v>1.75E-4</v>
      </c>
      <c r="Y477" s="75">
        <v>0</v>
      </c>
      <c r="Z477" s="52"/>
    </row>
    <row r="478" spans="7:26" x14ac:dyDescent="0.3">
      <c r="G478" s="67"/>
      <c r="H478" s="52">
        <v>6</v>
      </c>
      <c r="I478" s="52" t="s">
        <v>73</v>
      </c>
      <c r="J478" s="68">
        <v>266</v>
      </c>
      <c r="K478" s="69">
        <v>0.75</v>
      </c>
      <c r="L478" s="70">
        <v>0</v>
      </c>
      <c r="M478" s="71">
        <v>0</v>
      </c>
      <c r="N478" s="71">
        <v>0</v>
      </c>
      <c r="O478" s="70">
        <v>31994</v>
      </c>
      <c r="P478" s="70"/>
      <c r="Q478" s="70">
        <v>23995.5</v>
      </c>
      <c r="R478" s="71">
        <v>23995.5</v>
      </c>
      <c r="S478" s="72">
        <v>0</v>
      </c>
      <c r="T478" s="73">
        <v>0</v>
      </c>
      <c r="U478" s="70">
        <v>0</v>
      </c>
      <c r="V478" s="71">
        <v>0</v>
      </c>
      <c r="W478" s="71">
        <v>0</v>
      </c>
      <c r="X478" s="74">
        <v>0</v>
      </c>
      <c r="Y478" s="75">
        <v>0</v>
      </c>
      <c r="Z478" s="52"/>
    </row>
    <row r="479" spans="7:26" x14ac:dyDescent="0.3">
      <c r="G479" s="67"/>
      <c r="H479" s="52">
        <v>7</v>
      </c>
      <c r="I479" s="52" t="s">
        <v>9</v>
      </c>
      <c r="J479" s="68">
        <v>266</v>
      </c>
      <c r="K479" s="69">
        <v>0.75</v>
      </c>
      <c r="L479" s="70">
        <v>0</v>
      </c>
      <c r="M479" s="71">
        <v>0</v>
      </c>
      <c r="N479" s="71">
        <v>0</v>
      </c>
      <c r="O479" s="70">
        <v>31994</v>
      </c>
      <c r="P479" s="70"/>
      <c r="Q479" s="70">
        <v>23995.5</v>
      </c>
      <c r="R479" s="71">
        <v>23995.5</v>
      </c>
      <c r="S479" s="72">
        <v>1.08E-4</v>
      </c>
      <c r="T479" s="73">
        <v>2.5915140000000001</v>
      </c>
      <c r="U479" s="70">
        <v>0</v>
      </c>
      <c r="V479" s="71">
        <v>0</v>
      </c>
      <c r="W479" s="71">
        <v>0</v>
      </c>
      <c r="X479" s="74">
        <v>1.1900000000000001E-4</v>
      </c>
      <c r="Y479" s="75">
        <v>0</v>
      </c>
      <c r="Z479" s="52"/>
    </row>
    <row r="480" spans="7:26" x14ac:dyDescent="0.3">
      <c r="G480" s="67"/>
      <c r="H480" s="52">
        <v>8</v>
      </c>
      <c r="I480" s="52" t="s">
        <v>23</v>
      </c>
      <c r="J480" s="68">
        <v>266</v>
      </c>
      <c r="K480" s="69">
        <v>0.75</v>
      </c>
      <c r="L480" s="70">
        <v>0</v>
      </c>
      <c r="M480" s="71">
        <v>0</v>
      </c>
      <c r="N480" s="71">
        <v>0</v>
      </c>
      <c r="O480" s="70">
        <v>31994</v>
      </c>
      <c r="P480" s="70"/>
      <c r="Q480" s="70">
        <v>23995.5</v>
      </c>
      <c r="R480" s="71">
        <v>23995.5</v>
      </c>
      <c r="S480" s="72">
        <v>1.64E-4</v>
      </c>
      <c r="T480" s="73">
        <v>3.9352620000000003</v>
      </c>
      <c r="U480" s="70">
        <v>0</v>
      </c>
      <c r="V480" s="71">
        <v>0</v>
      </c>
      <c r="W480" s="71">
        <v>0</v>
      </c>
      <c r="X480" s="74">
        <v>1.74E-4</v>
      </c>
      <c r="Y480" s="75">
        <v>0</v>
      </c>
      <c r="Z480" s="52"/>
    </row>
    <row r="481" spans="7:26" x14ac:dyDescent="0.3">
      <c r="G481" s="67"/>
      <c r="H481" s="52">
        <v>9</v>
      </c>
      <c r="I481" s="52" t="s">
        <v>0</v>
      </c>
      <c r="J481" s="68">
        <v>266</v>
      </c>
      <c r="K481" s="69">
        <v>0.75</v>
      </c>
      <c r="L481" s="70">
        <v>0</v>
      </c>
      <c r="M481" s="71">
        <v>0</v>
      </c>
      <c r="N481" s="71">
        <v>0</v>
      </c>
      <c r="O481" s="70">
        <v>31994</v>
      </c>
      <c r="P481" s="70"/>
      <c r="Q481" s="70">
        <v>23995.5</v>
      </c>
      <c r="R481" s="71">
        <v>23995.5</v>
      </c>
      <c r="S481" s="72">
        <v>2.7599999999999999E-4</v>
      </c>
      <c r="T481" s="73">
        <v>6.6227579999999993</v>
      </c>
      <c r="U481" s="70">
        <v>0</v>
      </c>
      <c r="V481" s="71">
        <v>0</v>
      </c>
      <c r="W481" s="71">
        <v>0</v>
      </c>
      <c r="X481" s="74">
        <v>2.4800000000000001E-4</v>
      </c>
      <c r="Y481" s="75">
        <v>0</v>
      </c>
      <c r="Z481" s="52"/>
    </row>
    <row r="482" spans="7:26" x14ac:dyDescent="0.3">
      <c r="G482" s="67"/>
      <c r="H482" s="52">
        <v>18</v>
      </c>
      <c r="I482" s="52" t="s">
        <v>30</v>
      </c>
      <c r="J482" s="68">
        <v>266</v>
      </c>
      <c r="K482" s="69">
        <v>0.75</v>
      </c>
      <c r="L482" s="70">
        <v>0</v>
      </c>
      <c r="M482" s="71">
        <v>0</v>
      </c>
      <c r="N482" s="71">
        <v>0</v>
      </c>
      <c r="O482" s="70">
        <v>31994</v>
      </c>
      <c r="P482" s="70"/>
      <c r="Q482" s="70">
        <v>23995.5</v>
      </c>
      <c r="R482" s="71">
        <v>23995.5</v>
      </c>
      <c r="S482" s="72">
        <v>8.6899999999999998E-4</v>
      </c>
      <c r="T482" s="73">
        <v>20.852089499999998</v>
      </c>
      <c r="U482" s="70">
        <v>0</v>
      </c>
      <c r="V482" s="71">
        <v>0</v>
      </c>
      <c r="W482" s="71">
        <v>0</v>
      </c>
      <c r="X482" s="74">
        <v>9.4899999999999997E-4</v>
      </c>
      <c r="Y482" s="75">
        <v>0</v>
      </c>
      <c r="Z482" s="52"/>
    </row>
    <row r="483" spans="7:26" x14ac:dyDescent="0.3">
      <c r="G483" s="67"/>
      <c r="H483" s="52">
        <v>29</v>
      </c>
      <c r="I483" s="52" t="s">
        <v>24</v>
      </c>
      <c r="J483" s="68">
        <v>266</v>
      </c>
      <c r="K483" s="69">
        <v>0.75</v>
      </c>
      <c r="L483" s="70">
        <v>0</v>
      </c>
      <c r="M483" s="71">
        <v>0</v>
      </c>
      <c r="N483" s="71">
        <v>0</v>
      </c>
      <c r="O483" s="70">
        <v>31994</v>
      </c>
      <c r="P483" s="70"/>
      <c r="Q483" s="70">
        <v>23995.5</v>
      </c>
      <c r="R483" s="71">
        <v>23995.5</v>
      </c>
      <c r="S483" s="72">
        <v>3.1029999999999999E-3</v>
      </c>
      <c r="T483" s="73">
        <v>74.458036499999992</v>
      </c>
      <c r="U483" s="70">
        <v>0</v>
      </c>
      <c r="V483" s="71">
        <v>0</v>
      </c>
      <c r="W483" s="71">
        <v>0</v>
      </c>
      <c r="X483" s="74">
        <v>3.1029999999999999E-3</v>
      </c>
      <c r="Y483" s="75">
        <v>0</v>
      </c>
      <c r="Z483" s="52"/>
    </row>
    <row r="484" spans="7:26" x14ac:dyDescent="0.3">
      <c r="G484" s="67"/>
      <c r="H484" s="52">
        <v>38</v>
      </c>
      <c r="I484" s="52" t="s">
        <v>12</v>
      </c>
      <c r="J484" s="68">
        <v>266</v>
      </c>
      <c r="K484" s="69">
        <v>0.75</v>
      </c>
      <c r="L484" s="70">
        <v>0</v>
      </c>
      <c r="M484" s="71">
        <v>0</v>
      </c>
      <c r="N484" s="71">
        <v>0</v>
      </c>
      <c r="O484" s="70">
        <v>31994</v>
      </c>
      <c r="P484" s="70"/>
      <c r="Q484" s="70">
        <v>23995.5</v>
      </c>
      <c r="R484" s="71">
        <v>23995.5</v>
      </c>
      <c r="S484" s="72">
        <v>8.6000000000000003E-5</v>
      </c>
      <c r="T484" s="73">
        <v>2.0636130000000001</v>
      </c>
      <c r="U484" s="70">
        <v>0</v>
      </c>
      <c r="V484" s="71">
        <v>0</v>
      </c>
      <c r="W484" s="71">
        <v>0</v>
      </c>
      <c r="X484" s="74">
        <v>9.5000000000000005E-5</v>
      </c>
      <c r="Y484" s="75">
        <v>0</v>
      </c>
      <c r="Z484" s="52"/>
    </row>
    <row r="485" spans="7:26" x14ac:dyDescent="0.3">
      <c r="G485" s="67"/>
      <c r="H485" s="52">
        <v>55</v>
      </c>
      <c r="I485" s="52" t="s">
        <v>26</v>
      </c>
      <c r="J485" s="68">
        <v>266</v>
      </c>
      <c r="K485" s="69">
        <v>0.75</v>
      </c>
      <c r="L485" s="70">
        <v>0</v>
      </c>
      <c r="M485" s="71">
        <v>0</v>
      </c>
      <c r="N485" s="71">
        <v>0</v>
      </c>
      <c r="O485" s="70">
        <v>31994</v>
      </c>
      <c r="P485" s="70"/>
      <c r="Q485" s="70">
        <v>23995.5</v>
      </c>
      <c r="R485" s="71">
        <v>23995.5</v>
      </c>
      <c r="S485" s="72">
        <v>1.35E-4</v>
      </c>
      <c r="T485" s="73">
        <v>3.2393925000000001</v>
      </c>
      <c r="U485" s="70">
        <v>0</v>
      </c>
      <c r="V485" s="71">
        <v>0</v>
      </c>
      <c r="W485" s="71">
        <v>0</v>
      </c>
      <c r="X485" s="74">
        <v>1.4799999999999999E-4</v>
      </c>
      <c r="Y485" s="75">
        <v>0</v>
      </c>
      <c r="Z485" s="52"/>
    </row>
    <row r="486" spans="7:26" x14ac:dyDescent="0.3">
      <c r="G486" s="67"/>
      <c r="H486" s="52">
        <v>71</v>
      </c>
      <c r="I486" s="52" t="s">
        <v>18</v>
      </c>
      <c r="J486" s="68">
        <v>266</v>
      </c>
      <c r="K486" s="69">
        <v>0.75</v>
      </c>
      <c r="L486" s="70">
        <v>0</v>
      </c>
      <c r="M486" s="71">
        <v>0</v>
      </c>
      <c r="N486" s="71">
        <v>0</v>
      </c>
      <c r="O486" s="70">
        <v>31994</v>
      </c>
      <c r="P486" s="70"/>
      <c r="Q486" s="70">
        <v>23995.5</v>
      </c>
      <c r="R486" s="71">
        <v>23995.5</v>
      </c>
      <c r="S486" s="72">
        <v>9.0000000000000002E-6</v>
      </c>
      <c r="T486" s="73">
        <v>0.2159595</v>
      </c>
      <c r="U486" s="70">
        <v>0</v>
      </c>
      <c r="V486" s="71">
        <v>0</v>
      </c>
      <c r="W486" s="71">
        <v>0</v>
      </c>
      <c r="X486" s="74">
        <v>1.0000000000000001E-5</v>
      </c>
      <c r="Y486" s="75">
        <v>0</v>
      </c>
      <c r="Z486" s="52"/>
    </row>
    <row r="487" spans="7:26" x14ac:dyDescent="0.3">
      <c r="G487" s="67"/>
      <c r="H487" s="52">
        <v>72</v>
      </c>
      <c r="I487" s="52" t="s">
        <v>28</v>
      </c>
      <c r="J487" s="68">
        <v>266</v>
      </c>
      <c r="K487" s="69">
        <v>0.75</v>
      </c>
      <c r="L487" s="70">
        <v>0</v>
      </c>
      <c r="M487" s="71">
        <v>0</v>
      </c>
      <c r="N487" s="71">
        <v>0</v>
      </c>
      <c r="O487" s="70">
        <v>31994</v>
      </c>
      <c r="P487" s="70"/>
      <c r="Q487" s="70">
        <v>23995.5</v>
      </c>
      <c r="R487" s="71">
        <v>23995.5</v>
      </c>
      <c r="S487" s="72">
        <v>2.7500000000000002E-4</v>
      </c>
      <c r="T487" s="73">
        <v>6.5987625000000003</v>
      </c>
      <c r="U487" s="70">
        <v>0</v>
      </c>
      <c r="V487" s="71">
        <v>0</v>
      </c>
      <c r="W487" s="71">
        <v>0</v>
      </c>
      <c r="X487" s="74">
        <v>2.9999999999999997E-4</v>
      </c>
      <c r="Y487" s="75">
        <v>0</v>
      </c>
      <c r="Z487" s="52"/>
    </row>
    <row r="488" spans="7:26" x14ac:dyDescent="0.3">
      <c r="G488" s="67"/>
      <c r="H488" s="52">
        <v>81</v>
      </c>
      <c r="I488" s="52" t="s">
        <v>100</v>
      </c>
      <c r="J488" s="68">
        <v>266</v>
      </c>
      <c r="K488" s="69">
        <v>0.75</v>
      </c>
      <c r="L488" s="70">
        <v>0</v>
      </c>
      <c r="M488" s="71">
        <v>0</v>
      </c>
      <c r="N488" s="71">
        <v>0</v>
      </c>
      <c r="O488" s="70">
        <v>31994</v>
      </c>
      <c r="P488" s="70"/>
      <c r="Q488" s="70">
        <v>23995.5</v>
      </c>
      <c r="R488" s="71">
        <v>23995.5</v>
      </c>
      <c r="S488" s="72">
        <v>0</v>
      </c>
      <c r="T488" s="73">
        <v>0</v>
      </c>
      <c r="U488" s="70">
        <v>0</v>
      </c>
      <c r="V488" s="71">
        <v>0</v>
      </c>
      <c r="W488" s="71">
        <v>0</v>
      </c>
      <c r="X488" s="74">
        <v>0</v>
      </c>
      <c r="Y488" s="75">
        <v>0</v>
      </c>
      <c r="Z488" s="52"/>
    </row>
    <row r="489" spans="7:26" x14ac:dyDescent="0.3">
      <c r="G489" s="67"/>
      <c r="H489" s="52">
        <v>117</v>
      </c>
      <c r="I489" s="52" t="s">
        <v>21</v>
      </c>
      <c r="J489" s="68">
        <v>266</v>
      </c>
      <c r="K489" s="69">
        <v>0.75</v>
      </c>
      <c r="L489" s="70">
        <v>0</v>
      </c>
      <c r="M489" s="71">
        <v>0</v>
      </c>
      <c r="N489" s="71">
        <v>0</v>
      </c>
      <c r="O489" s="70">
        <v>31994</v>
      </c>
      <c r="P489" s="70"/>
      <c r="Q489" s="70">
        <v>23995.5</v>
      </c>
      <c r="R489" s="71">
        <v>23995.5</v>
      </c>
      <c r="S489" s="72">
        <v>2.34E-4</v>
      </c>
      <c r="T489" s="73">
        <v>5.6149469999999999</v>
      </c>
      <c r="U489" s="70">
        <v>0</v>
      </c>
      <c r="V489" s="71">
        <v>0</v>
      </c>
      <c r="W489" s="71">
        <v>0</v>
      </c>
      <c r="X489" s="74">
        <v>2.5700000000000001E-4</v>
      </c>
      <c r="Y489" s="75">
        <v>0</v>
      </c>
      <c r="Z489" s="52"/>
    </row>
    <row r="490" spans="7:26" x14ac:dyDescent="0.3">
      <c r="G490" s="67"/>
      <c r="H490" s="52">
        <v>122</v>
      </c>
      <c r="I490" s="52" t="s">
        <v>93</v>
      </c>
      <c r="J490" s="68">
        <v>266</v>
      </c>
      <c r="K490" s="69">
        <v>0.75</v>
      </c>
      <c r="L490" s="70">
        <v>0</v>
      </c>
      <c r="M490" s="71">
        <v>0</v>
      </c>
      <c r="N490" s="71">
        <v>0</v>
      </c>
      <c r="O490" s="70">
        <v>31994</v>
      </c>
      <c r="P490" s="70"/>
      <c r="Q490" s="70">
        <v>23995.5</v>
      </c>
      <c r="R490" s="71">
        <v>23995.5</v>
      </c>
      <c r="S490" s="72">
        <v>0</v>
      </c>
      <c r="T490" s="73">
        <v>0</v>
      </c>
      <c r="U490" s="70">
        <v>0</v>
      </c>
      <c r="V490" s="71">
        <v>0</v>
      </c>
      <c r="W490" s="71">
        <v>0</v>
      </c>
      <c r="X490" s="74">
        <v>0</v>
      </c>
      <c r="Y490" s="75">
        <v>0</v>
      </c>
      <c r="Z490" s="52"/>
    </row>
    <row r="491" spans="7:26" x14ac:dyDescent="0.3">
      <c r="G491" s="67"/>
      <c r="H491" s="52"/>
      <c r="I491" s="52"/>
      <c r="J491" s="68"/>
      <c r="K491" s="69"/>
      <c r="L491" s="71"/>
      <c r="M491" s="71"/>
      <c r="N491" s="71"/>
      <c r="O491" s="71"/>
      <c r="P491" s="71"/>
      <c r="Q491" s="71"/>
      <c r="R491" s="71"/>
      <c r="S491" s="74"/>
      <c r="T491" s="73"/>
      <c r="U491" s="71"/>
      <c r="V491" s="71"/>
      <c r="W491" s="71"/>
      <c r="X491" s="74"/>
      <c r="Y491" s="75"/>
      <c r="Z491" s="52"/>
    </row>
    <row r="492" spans="7:26" ht="15.6" x14ac:dyDescent="0.3">
      <c r="G492" s="80">
        <v>81</v>
      </c>
      <c r="H492" s="81" t="s">
        <v>100</v>
      </c>
      <c r="I492" s="52"/>
      <c r="J492" s="68"/>
      <c r="K492" s="69"/>
      <c r="L492" s="71"/>
      <c r="M492" s="71"/>
      <c r="N492" s="71"/>
      <c r="O492" s="71"/>
      <c r="P492" s="71"/>
      <c r="Q492" s="71"/>
      <c r="R492" s="71"/>
      <c r="S492" s="74"/>
      <c r="T492" s="73"/>
      <c r="U492" s="71"/>
      <c r="V492" s="71"/>
      <c r="W492" s="71"/>
      <c r="X492" s="74"/>
      <c r="Y492" s="75"/>
      <c r="Z492" s="52"/>
    </row>
    <row r="493" spans="7:26" x14ac:dyDescent="0.3">
      <c r="G493" s="67"/>
      <c r="H493" s="52">
        <v>1</v>
      </c>
      <c r="I493" s="52" t="s">
        <v>11</v>
      </c>
      <c r="J493" s="68">
        <v>854</v>
      </c>
      <c r="K493" s="69">
        <v>0.75</v>
      </c>
      <c r="L493" s="70">
        <v>0</v>
      </c>
      <c r="M493" s="71">
        <v>0</v>
      </c>
      <c r="N493" s="71">
        <v>0</v>
      </c>
      <c r="O493" s="70">
        <v>13981</v>
      </c>
      <c r="P493" s="70"/>
      <c r="Q493" s="70">
        <v>10485.75</v>
      </c>
      <c r="R493" s="71">
        <v>10485.75</v>
      </c>
      <c r="S493" s="72">
        <v>2.0739999999999999E-3</v>
      </c>
      <c r="T493" s="73">
        <v>21.747445499999998</v>
      </c>
      <c r="U493" s="70">
        <v>0</v>
      </c>
      <c r="V493" s="71">
        <v>0</v>
      </c>
      <c r="W493" s="71">
        <v>0</v>
      </c>
      <c r="X493" s="74">
        <v>2.2769999999999999E-3</v>
      </c>
      <c r="Y493" s="75">
        <v>0</v>
      </c>
      <c r="Z493" s="52"/>
    </row>
    <row r="494" spans="7:26" x14ac:dyDescent="0.3">
      <c r="G494" s="67"/>
      <c r="H494" s="52">
        <v>2</v>
      </c>
      <c r="I494" s="52" t="s">
        <v>27</v>
      </c>
      <c r="J494" s="68">
        <v>854</v>
      </c>
      <c r="K494" s="69">
        <v>0.75</v>
      </c>
      <c r="L494" s="70">
        <v>0</v>
      </c>
      <c r="M494" s="71">
        <v>0</v>
      </c>
      <c r="N494" s="71">
        <v>0</v>
      </c>
      <c r="O494" s="70">
        <v>13981</v>
      </c>
      <c r="P494" s="70"/>
      <c r="Q494" s="70">
        <v>10485.75</v>
      </c>
      <c r="R494" s="71">
        <v>10485.75</v>
      </c>
      <c r="S494" s="72">
        <v>2.3000000000000001E-4</v>
      </c>
      <c r="T494" s="73">
        <v>2.4117225000000002</v>
      </c>
      <c r="U494" s="70">
        <v>0</v>
      </c>
      <c r="V494" s="71">
        <v>0</v>
      </c>
      <c r="W494" s="71">
        <v>0</v>
      </c>
      <c r="X494" s="74">
        <v>2.6200000000000003E-4</v>
      </c>
      <c r="Y494" s="75">
        <v>0</v>
      </c>
      <c r="Z494" s="52"/>
    </row>
    <row r="495" spans="7:26" x14ac:dyDescent="0.3">
      <c r="G495" s="67"/>
      <c r="H495" s="52">
        <v>3</v>
      </c>
      <c r="I495" s="52" t="s">
        <v>20</v>
      </c>
      <c r="J495" s="68">
        <v>854</v>
      </c>
      <c r="K495" s="69">
        <v>0.75</v>
      </c>
      <c r="L495" s="70">
        <v>0</v>
      </c>
      <c r="M495" s="71">
        <v>0</v>
      </c>
      <c r="N495" s="71">
        <v>0</v>
      </c>
      <c r="O495" s="70">
        <v>13981</v>
      </c>
      <c r="P495" s="70"/>
      <c r="Q495" s="70">
        <v>10485.75</v>
      </c>
      <c r="R495" s="71">
        <v>10485.75</v>
      </c>
      <c r="S495" s="72">
        <v>5.2599999999999999E-4</v>
      </c>
      <c r="T495" s="73">
        <v>5.5155044999999996</v>
      </c>
      <c r="U495" s="70">
        <v>0</v>
      </c>
      <c r="V495" s="71">
        <v>0</v>
      </c>
      <c r="W495" s="71">
        <v>0</v>
      </c>
      <c r="X495" s="74">
        <v>5.7799999999999995E-4</v>
      </c>
      <c r="Y495" s="75">
        <v>0</v>
      </c>
      <c r="Z495" s="52"/>
    </row>
    <row r="496" spans="7:26" x14ac:dyDescent="0.3">
      <c r="G496" s="67"/>
      <c r="H496" s="52">
        <v>4</v>
      </c>
      <c r="I496" s="52" t="s">
        <v>10</v>
      </c>
      <c r="J496" s="68">
        <v>854</v>
      </c>
      <c r="K496" s="69">
        <v>0.75</v>
      </c>
      <c r="L496" s="70">
        <v>0</v>
      </c>
      <c r="M496" s="71">
        <v>0</v>
      </c>
      <c r="N496" s="71">
        <v>0</v>
      </c>
      <c r="O496" s="70">
        <v>13981</v>
      </c>
      <c r="P496" s="70"/>
      <c r="Q496" s="70">
        <v>10485.75</v>
      </c>
      <c r="R496" s="71">
        <v>10485.75</v>
      </c>
      <c r="S496" s="72">
        <v>7.8399999999999997E-3</v>
      </c>
      <c r="T496" s="73">
        <v>82.208280000000002</v>
      </c>
      <c r="U496" s="70">
        <v>0</v>
      </c>
      <c r="V496" s="71">
        <v>0</v>
      </c>
      <c r="W496" s="71">
        <v>0</v>
      </c>
      <c r="X496" s="74">
        <v>8.5789999999999998E-3</v>
      </c>
      <c r="Y496" s="75">
        <v>0</v>
      </c>
      <c r="Z496" s="52"/>
    </row>
    <row r="497" spans="7:26" x14ac:dyDescent="0.3">
      <c r="G497" s="67"/>
      <c r="H497" s="52">
        <v>136</v>
      </c>
      <c r="I497" s="52" t="s">
        <v>147</v>
      </c>
      <c r="J497" s="68">
        <v>854</v>
      </c>
      <c r="K497" s="69">
        <v>0.75</v>
      </c>
      <c r="L497" s="70">
        <v>0</v>
      </c>
      <c r="M497" s="71">
        <v>0</v>
      </c>
      <c r="N497" s="71">
        <v>0</v>
      </c>
      <c r="O497" s="70">
        <v>13981</v>
      </c>
      <c r="P497" s="70"/>
      <c r="Q497" s="70">
        <v>10485.75</v>
      </c>
      <c r="R497" s="71">
        <v>10485.75</v>
      </c>
      <c r="S497" s="72">
        <v>2.0100000000000001E-4</v>
      </c>
      <c r="T497" s="73">
        <v>2.10763575</v>
      </c>
      <c r="U497" s="70">
        <v>0</v>
      </c>
      <c r="V497" s="71">
        <v>0</v>
      </c>
      <c r="W497" s="71">
        <v>0</v>
      </c>
      <c r="X497" s="74">
        <v>1.75E-4</v>
      </c>
      <c r="Y497" s="75">
        <v>0</v>
      </c>
      <c r="Z497" s="52"/>
    </row>
    <row r="498" spans="7:26" x14ac:dyDescent="0.3">
      <c r="G498" s="67"/>
      <c r="H498" s="52">
        <v>6</v>
      </c>
      <c r="I498" s="52" t="s">
        <v>73</v>
      </c>
      <c r="J498" s="68">
        <v>854</v>
      </c>
      <c r="K498" s="69">
        <v>0.75</v>
      </c>
      <c r="L498" s="70">
        <v>0</v>
      </c>
      <c r="M498" s="71">
        <v>0</v>
      </c>
      <c r="N498" s="71">
        <v>0</v>
      </c>
      <c r="O498" s="70">
        <v>13981</v>
      </c>
      <c r="P498" s="70"/>
      <c r="Q498" s="70">
        <v>10485.75</v>
      </c>
      <c r="R498" s="71">
        <v>10485.75</v>
      </c>
      <c r="S498" s="72">
        <v>0</v>
      </c>
      <c r="T498" s="73">
        <v>0</v>
      </c>
      <c r="U498" s="70">
        <v>0</v>
      </c>
      <c r="V498" s="71">
        <v>0</v>
      </c>
      <c r="W498" s="71">
        <v>0</v>
      </c>
      <c r="X498" s="74">
        <v>0</v>
      </c>
      <c r="Y498" s="75">
        <v>0</v>
      </c>
      <c r="Z498" s="52"/>
    </row>
    <row r="499" spans="7:26" x14ac:dyDescent="0.3">
      <c r="G499" s="67"/>
      <c r="H499" s="52">
        <v>7</v>
      </c>
      <c r="I499" s="52" t="s">
        <v>9</v>
      </c>
      <c r="J499" s="68">
        <v>854</v>
      </c>
      <c r="K499" s="69">
        <v>0.75</v>
      </c>
      <c r="L499" s="70">
        <v>0</v>
      </c>
      <c r="M499" s="71">
        <v>0</v>
      </c>
      <c r="N499" s="71">
        <v>0</v>
      </c>
      <c r="O499" s="70">
        <v>13981</v>
      </c>
      <c r="P499" s="70"/>
      <c r="Q499" s="70">
        <v>10485.75</v>
      </c>
      <c r="R499" s="71">
        <v>10485.75</v>
      </c>
      <c r="S499" s="72">
        <v>1.08E-4</v>
      </c>
      <c r="T499" s="73">
        <v>1.1324609999999999</v>
      </c>
      <c r="U499" s="70">
        <v>0</v>
      </c>
      <c r="V499" s="71">
        <v>0</v>
      </c>
      <c r="W499" s="71">
        <v>0</v>
      </c>
      <c r="X499" s="74">
        <v>1.1900000000000001E-4</v>
      </c>
      <c r="Y499" s="75">
        <v>0</v>
      </c>
      <c r="Z499" s="52"/>
    </row>
    <row r="500" spans="7:26" x14ac:dyDescent="0.3">
      <c r="G500" s="67"/>
      <c r="H500" s="52">
        <v>8</v>
      </c>
      <c r="I500" s="52" t="s">
        <v>23</v>
      </c>
      <c r="J500" s="68">
        <v>854</v>
      </c>
      <c r="K500" s="69">
        <v>0.75</v>
      </c>
      <c r="L500" s="70">
        <v>0</v>
      </c>
      <c r="M500" s="71">
        <v>0</v>
      </c>
      <c r="N500" s="71">
        <v>0</v>
      </c>
      <c r="O500" s="70">
        <v>13981</v>
      </c>
      <c r="P500" s="70"/>
      <c r="Q500" s="70">
        <v>10485.75</v>
      </c>
      <c r="R500" s="71">
        <v>10485.75</v>
      </c>
      <c r="S500" s="72">
        <v>1.64E-4</v>
      </c>
      <c r="T500" s="73">
        <v>1.7196629999999999</v>
      </c>
      <c r="U500" s="70">
        <v>0</v>
      </c>
      <c r="V500" s="71">
        <v>0</v>
      </c>
      <c r="W500" s="71">
        <v>0</v>
      </c>
      <c r="X500" s="74">
        <v>1.74E-4</v>
      </c>
      <c r="Y500" s="75">
        <v>0</v>
      </c>
      <c r="Z500" s="52"/>
    </row>
    <row r="501" spans="7:26" x14ac:dyDescent="0.3">
      <c r="G501" s="67"/>
      <c r="H501" s="52">
        <v>9</v>
      </c>
      <c r="I501" s="52" t="s">
        <v>0</v>
      </c>
      <c r="J501" s="68">
        <v>854</v>
      </c>
      <c r="K501" s="69">
        <v>0.75</v>
      </c>
      <c r="L501" s="70">
        <v>0</v>
      </c>
      <c r="M501" s="71">
        <v>0</v>
      </c>
      <c r="N501" s="71">
        <v>0</v>
      </c>
      <c r="O501" s="70">
        <v>13981</v>
      </c>
      <c r="P501" s="70"/>
      <c r="Q501" s="70">
        <v>10485.75</v>
      </c>
      <c r="R501" s="71">
        <v>10485.75</v>
      </c>
      <c r="S501" s="72">
        <v>2.7599999999999999E-4</v>
      </c>
      <c r="T501" s="73">
        <v>2.8940669999999997</v>
      </c>
      <c r="U501" s="70">
        <v>0</v>
      </c>
      <c r="V501" s="71">
        <v>0</v>
      </c>
      <c r="W501" s="71">
        <v>0</v>
      </c>
      <c r="X501" s="74">
        <v>2.4800000000000001E-4</v>
      </c>
      <c r="Y501" s="75">
        <v>0</v>
      </c>
      <c r="Z501" s="52"/>
    </row>
    <row r="502" spans="7:26" x14ac:dyDescent="0.3">
      <c r="G502" s="67"/>
      <c r="H502" s="52">
        <v>29</v>
      </c>
      <c r="I502" s="52" t="s">
        <v>24</v>
      </c>
      <c r="J502" s="68">
        <v>854</v>
      </c>
      <c r="K502" s="69">
        <v>0.75</v>
      </c>
      <c r="L502" s="70">
        <v>0</v>
      </c>
      <c r="M502" s="71">
        <v>0</v>
      </c>
      <c r="N502" s="71">
        <v>0</v>
      </c>
      <c r="O502" s="70">
        <v>13981</v>
      </c>
      <c r="P502" s="70"/>
      <c r="Q502" s="70">
        <v>10485.75</v>
      </c>
      <c r="R502" s="71">
        <v>10485.75</v>
      </c>
      <c r="S502" s="72">
        <v>3.1029999999999999E-3</v>
      </c>
      <c r="T502" s="73">
        <v>32.537282249999997</v>
      </c>
      <c r="U502" s="70">
        <v>0</v>
      </c>
      <c r="V502" s="71">
        <v>0</v>
      </c>
      <c r="W502" s="71">
        <v>0</v>
      </c>
      <c r="X502" s="74">
        <v>3.1029999999999999E-3</v>
      </c>
      <c r="Y502" s="75">
        <v>0</v>
      </c>
      <c r="Z502" s="52"/>
    </row>
    <row r="503" spans="7:26" x14ac:dyDescent="0.3">
      <c r="G503" s="67"/>
      <c r="H503" s="52">
        <v>38</v>
      </c>
      <c r="I503" s="52" t="s">
        <v>12</v>
      </c>
      <c r="J503" s="68">
        <v>854</v>
      </c>
      <c r="K503" s="69">
        <v>0.75</v>
      </c>
      <c r="L503" s="70">
        <v>0</v>
      </c>
      <c r="M503" s="71">
        <v>0</v>
      </c>
      <c r="N503" s="71">
        <v>0</v>
      </c>
      <c r="O503" s="70">
        <v>13981</v>
      </c>
      <c r="P503" s="70"/>
      <c r="Q503" s="70">
        <v>10485.75</v>
      </c>
      <c r="R503" s="71">
        <v>10485.75</v>
      </c>
      <c r="S503" s="72">
        <v>8.6000000000000003E-5</v>
      </c>
      <c r="T503" s="73">
        <v>0.90177450000000003</v>
      </c>
      <c r="U503" s="70">
        <v>0</v>
      </c>
      <c r="V503" s="71">
        <v>0</v>
      </c>
      <c r="W503" s="71">
        <v>0</v>
      </c>
      <c r="X503" s="74">
        <v>9.5000000000000005E-5</v>
      </c>
      <c r="Y503" s="75">
        <v>0</v>
      </c>
      <c r="Z503" s="52"/>
    </row>
    <row r="504" spans="7:26" x14ac:dyDescent="0.3">
      <c r="G504" s="67"/>
      <c r="H504" s="52">
        <v>55</v>
      </c>
      <c r="I504" s="52" t="s">
        <v>26</v>
      </c>
      <c r="J504" s="68">
        <v>854</v>
      </c>
      <c r="K504" s="69">
        <v>0.75</v>
      </c>
      <c r="L504" s="70">
        <v>0</v>
      </c>
      <c r="M504" s="71">
        <v>0</v>
      </c>
      <c r="N504" s="71">
        <v>0</v>
      </c>
      <c r="O504" s="70">
        <v>13981</v>
      </c>
      <c r="P504" s="70"/>
      <c r="Q504" s="70">
        <v>10485.75</v>
      </c>
      <c r="R504" s="71">
        <v>10485.75</v>
      </c>
      <c r="S504" s="72">
        <v>1.35E-4</v>
      </c>
      <c r="T504" s="73">
        <v>1.41557625</v>
      </c>
      <c r="U504" s="70">
        <v>0</v>
      </c>
      <c r="V504" s="71">
        <v>0</v>
      </c>
      <c r="W504" s="71">
        <v>0</v>
      </c>
      <c r="X504" s="74">
        <v>1.4799999999999999E-4</v>
      </c>
      <c r="Y504" s="75">
        <v>0</v>
      </c>
      <c r="Z504" s="52"/>
    </row>
    <row r="505" spans="7:26" x14ac:dyDescent="0.3">
      <c r="G505" s="67"/>
      <c r="H505" s="52">
        <v>71</v>
      </c>
      <c r="I505" s="52" t="s">
        <v>18</v>
      </c>
      <c r="J505" s="68">
        <v>854</v>
      </c>
      <c r="K505" s="69">
        <v>0.75</v>
      </c>
      <c r="L505" s="70">
        <v>0</v>
      </c>
      <c r="M505" s="71">
        <v>0</v>
      </c>
      <c r="N505" s="71">
        <v>0</v>
      </c>
      <c r="O505" s="70">
        <v>13981</v>
      </c>
      <c r="P505" s="70"/>
      <c r="Q505" s="70">
        <v>10485.75</v>
      </c>
      <c r="R505" s="71">
        <v>10485.75</v>
      </c>
      <c r="S505" s="72">
        <v>9.0000000000000002E-6</v>
      </c>
      <c r="T505" s="73">
        <v>9.4371750000000004E-2</v>
      </c>
      <c r="U505" s="70">
        <v>0</v>
      </c>
      <c r="V505" s="71">
        <v>0</v>
      </c>
      <c r="W505" s="71">
        <v>0</v>
      </c>
      <c r="X505" s="74">
        <v>1.0000000000000001E-5</v>
      </c>
      <c r="Y505" s="75">
        <v>0</v>
      </c>
      <c r="Z505" s="52"/>
    </row>
    <row r="506" spans="7:26" x14ac:dyDescent="0.3">
      <c r="G506" s="67"/>
      <c r="H506" s="52">
        <v>72</v>
      </c>
      <c r="I506" s="52" t="s">
        <v>28</v>
      </c>
      <c r="J506" s="68">
        <v>854</v>
      </c>
      <c r="K506" s="69">
        <v>0.75</v>
      </c>
      <c r="L506" s="70">
        <v>0</v>
      </c>
      <c r="M506" s="71">
        <v>0</v>
      </c>
      <c r="N506" s="71">
        <v>0</v>
      </c>
      <c r="O506" s="70">
        <v>13981</v>
      </c>
      <c r="P506" s="70"/>
      <c r="Q506" s="70">
        <v>10485.75</v>
      </c>
      <c r="R506" s="71">
        <v>10485.75</v>
      </c>
      <c r="S506" s="72">
        <v>2.7500000000000002E-4</v>
      </c>
      <c r="T506" s="73">
        <v>2.8835812500000002</v>
      </c>
      <c r="U506" s="70">
        <v>0</v>
      </c>
      <c r="V506" s="71">
        <v>0</v>
      </c>
      <c r="W506" s="71">
        <v>0</v>
      </c>
      <c r="X506" s="74">
        <v>2.9999999999999997E-4</v>
      </c>
      <c r="Y506" s="75">
        <v>0</v>
      </c>
      <c r="Z506" s="52"/>
    </row>
    <row r="507" spans="7:26" x14ac:dyDescent="0.3">
      <c r="G507" s="67"/>
      <c r="H507" s="52">
        <v>81</v>
      </c>
      <c r="I507" s="52" t="s">
        <v>100</v>
      </c>
      <c r="J507" s="68">
        <v>854</v>
      </c>
      <c r="K507" s="69">
        <v>0.75</v>
      </c>
      <c r="L507" s="70">
        <v>0</v>
      </c>
      <c r="M507" s="71">
        <v>0</v>
      </c>
      <c r="N507" s="71">
        <v>0</v>
      </c>
      <c r="O507" s="70">
        <v>13981</v>
      </c>
      <c r="P507" s="70"/>
      <c r="Q507" s="70">
        <v>10485.75</v>
      </c>
      <c r="R507" s="71">
        <v>10485.75</v>
      </c>
      <c r="S507" s="72">
        <v>0</v>
      </c>
      <c r="T507" s="73">
        <v>0</v>
      </c>
      <c r="U507" s="70">
        <v>0</v>
      </c>
      <c r="V507" s="71">
        <v>0</v>
      </c>
      <c r="W507" s="71">
        <v>0</v>
      </c>
      <c r="X507" s="74">
        <v>0</v>
      </c>
      <c r="Y507" s="75">
        <v>0</v>
      </c>
      <c r="Z507" s="52"/>
    </row>
    <row r="508" spans="7:26" x14ac:dyDescent="0.3">
      <c r="G508" s="67"/>
      <c r="H508" s="52">
        <v>117</v>
      </c>
      <c r="I508" s="52" t="s">
        <v>21</v>
      </c>
      <c r="J508" s="68">
        <v>854</v>
      </c>
      <c r="K508" s="69">
        <v>0.75</v>
      </c>
      <c r="L508" s="70">
        <v>0</v>
      </c>
      <c r="M508" s="71">
        <v>0</v>
      </c>
      <c r="N508" s="71">
        <v>0</v>
      </c>
      <c r="O508" s="70">
        <v>13981</v>
      </c>
      <c r="P508" s="70"/>
      <c r="Q508" s="70">
        <v>10485.75</v>
      </c>
      <c r="R508" s="71">
        <v>10485.75</v>
      </c>
      <c r="S508" s="72">
        <v>2.34E-4</v>
      </c>
      <c r="T508" s="73">
        <v>2.4536655000000001</v>
      </c>
      <c r="U508" s="70">
        <v>0</v>
      </c>
      <c r="V508" s="71">
        <v>0</v>
      </c>
      <c r="W508" s="71">
        <v>0</v>
      </c>
      <c r="X508" s="74">
        <v>2.5700000000000001E-4</v>
      </c>
      <c r="Y508" s="75">
        <v>0</v>
      </c>
      <c r="Z508" s="52"/>
    </row>
    <row r="509" spans="7:26" x14ac:dyDescent="0.3">
      <c r="G509" s="67"/>
      <c r="H509" s="52">
        <v>122</v>
      </c>
      <c r="I509" s="52" t="s">
        <v>93</v>
      </c>
      <c r="J509" s="68">
        <v>854</v>
      </c>
      <c r="K509" s="69">
        <v>0.75</v>
      </c>
      <c r="L509" s="70">
        <v>0</v>
      </c>
      <c r="M509" s="71">
        <v>0</v>
      </c>
      <c r="N509" s="71">
        <v>0</v>
      </c>
      <c r="O509" s="70">
        <v>13981</v>
      </c>
      <c r="P509" s="70"/>
      <c r="Q509" s="70">
        <v>10485.75</v>
      </c>
      <c r="R509" s="71">
        <v>10485.75</v>
      </c>
      <c r="S509" s="72">
        <v>0</v>
      </c>
      <c r="T509" s="73">
        <v>0</v>
      </c>
      <c r="U509" s="70">
        <v>0</v>
      </c>
      <c r="V509" s="71">
        <v>0</v>
      </c>
      <c r="W509" s="71">
        <v>0</v>
      </c>
      <c r="X509" s="74">
        <v>0</v>
      </c>
      <c r="Y509" s="75">
        <v>0</v>
      </c>
      <c r="Z509" s="52"/>
    </row>
    <row r="510" spans="7:26" ht="15" thickBot="1" x14ac:dyDescent="0.35">
      <c r="G510" s="76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8"/>
      <c r="Z510" s="52"/>
    </row>
    <row r="511" spans="7:26" x14ac:dyDescent="0.3">
      <c r="G511" s="52">
        <v>81</v>
      </c>
      <c r="H511" s="52" t="s">
        <v>100</v>
      </c>
      <c r="I511" s="52"/>
      <c r="J511" s="68"/>
      <c r="K511" s="69"/>
      <c r="L511" s="71"/>
      <c r="M511" s="71"/>
      <c r="N511" s="71"/>
      <c r="O511" s="71"/>
      <c r="P511" s="71"/>
      <c r="Q511" s="71"/>
      <c r="R511" s="71"/>
      <c r="S511" s="74"/>
      <c r="T511" s="73">
        <v>163484.14083075002</v>
      </c>
      <c r="U511" s="71"/>
      <c r="V511" s="71"/>
      <c r="W511" s="71"/>
      <c r="X511" s="74"/>
      <c r="Y511" s="73">
        <v>4560.5468879999999</v>
      </c>
      <c r="Z511" s="79">
        <v>168044.68771875004</v>
      </c>
    </row>
    <row r="512" spans="7:26" x14ac:dyDescent="0.3">
      <c r="G512" s="52"/>
      <c r="H512" s="52"/>
      <c r="I512" s="52"/>
      <c r="J512" s="68"/>
      <c r="K512" s="69"/>
      <c r="L512" s="71"/>
      <c r="M512" s="71"/>
      <c r="N512" s="71"/>
      <c r="O512" s="71"/>
      <c r="P512" s="71"/>
      <c r="Q512" s="71"/>
      <c r="R512" s="71"/>
      <c r="S512" s="74"/>
      <c r="T512" s="73"/>
      <c r="U512" s="71"/>
      <c r="V512" s="71"/>
      <c r="W512" s="71"/>
      <c r="X512" s="74"/>
      <c r="Y512" s="73"/>
      <c r="Z512" s="52"/>
    </row>
    <row r="513" spans="7:26" ht="15" thickBot="1" x14ac:dyDescent="0.35">
      <c r="G513" s="52"/>
      <c r="H513" s="52"/>
      <c r="I513" s="52"/>
      <c r="J513" s="53" t="s">
        <v>56</v>
      </c>
      <c r="K513" s="54" t="s">
        <v>57</v>
      </c>
      <c r="L513" s="55" t="s">
        <v>58</v>
      </c>
      <c r="M513" s="55" t="s">
        <v>171</v>
      </c>
      <c r="N513" s="55"/>
      <c r="O513" s="55" t="s">
        <v>59</v>
      </c>
      <c r="P513" s="55" t="s">
        <v>172</v>
      </c>
      <c r="Q513" s="55"/>
      <c r="R513" s="55" t="s">
        <v>60</v>
      </c>
      <c r="S513" s="56" t="s">
        <v>61</v>
      </c>
      <c r="T513" s="57" t="s">
        <v>62</v>
      </c>
      <c r="U513" s="55" t="s">
        <v>63</v>
      </c>
      <c r="V513" s="55" t="s">
        <v>64</v>
      </c>
      <c r="W513" s="55" t="s">
        <v>65</v>
      </c>
      <c r="X513" s="56" t="s">
        <v>66</v>
      </c>
      <c r="Y513" s="57" t="s">
        <v>67</v>
      </c>
      <c r="Z513" s="52"/>
    </row>
    <row r="514" spans="7:26" ht="15.6" x14ac:dyDescent="0.3">
      <c r="G514" s="58">
        <v>87</v>
      </c>
      <c r="H514" s="59" t="s">
        <v>101</v>
      </c>
      <c r="I514" s="60"/>
      <c r="J514" s="61"/>
      <c r="K514" s="62"/>
      <c r="L514" s="63"/>
      <c r="M514" s="63"/>
      <c r="N514" s="63"/>
      <c r="O514" s="63"/>
      <c r="P514" s="63"/>
      <c r="Q514" s="63"/>
      <c r="R514" s="63"/>
      <c r="S514" s="64"/>
      <c r="T514" s="65"/>
      <c r="U514" s="63"/>
      <c r="V514" s="63"/>
      <c r="W514" s="63"/>
      <c r="X514" s="64"/>
      <c r="Y514" s="66"/>
      <c r="Z514" s="52"/>
    </row>
    <row r="515" spans="7:26" x14ac:dyDescent="0.3">
      <c r="G515" s="67"/>
      <c r="H515" s="52">
        <v>1</v>
      </c>
      <c r="I515" s="52" t="s">
        <v>11</v>
      </c>
      <c r="J515" s="68">
        <v>297</v>
      </c>
      <c r="K515" s="69">
        <v>1</v>
      </c>
      <c r="L515" s="70">
        <v>35259584</v>
      </c>
      <c r="M515" s="71">
        <v>1689991</v>
      </c>
      <c r="N515" s="71">
        <v>33569593</v>
      </c>
      <c r="O515" s="70">
        <v>7924</v>
      </c>
      <c r="P515" s="70"/>
      <c r="Q515" s="70">
        <v>7924</v>
      </c>
      <c r="R515" s="71">
        <v>33577517</v>
      </c>
      <c r="S515" s="72">
        <v>2.0739999999999999E-3</v>
      </c>
      <c r="T515" s="73">
        <v>69639.77025799999</v>
      </c>
      <c r="U515" s="70">
        <v>52116857</v>
      </c>
      <c r="V515" s="71">
        <v>868968</v>
      </c>
      <c r="W515" s="71">
        <v>51247889</v>
      </c>
      <c r="X515" s="74">
        <v>2.2769999999999999E-3</v>
      </c>
      <c r="Y515" s="75">
        <v>116691.44325299999</v>
      </c>
      <c r="Z515" s="52"/>
    </row>
    <row r="516" spans="7:26" x14ac:dyDescent="0.3">
      <c r="G516" s="67"/>
      <c r="H516" s="52">
        <v>2</v>
      </c>
      <c r="I516" s="52" t="s">
        <v>27</v>
      </c>
      <c r="J516" s="68">
        <v>297</v>
      </c>
      <c r="K516" s="69">
        <v>1</v>
      </c>
      <c r="L516" s="70">
        <v>35259584</v>
      </c>
      <c r="M516" s="71">
        <v>1689991</v>
      </c>
      <c r="N516" s="71">
        <v>33569593</v>
      </c>
      <c r="O516" s="70">
        <v>7924</v>
      </c>
      <c r="P516" s="70"/>
      <c r="Q516" s="70">
        <v>7924</v>
      </c>
      <c r="R516" s="71">
        <v>33577517</v>
      </c>
      <c r="S516" s="72">
        <v>2.3000000000000001E-4</v>
      </c>
      <c r="T516" s="73">
        <v>7722.8289100000002</v>
      </c>
      <c r="U516" s="70">
        <v>52116857</v>
      </c>
      <c r="V516" s="71">
        <v>868968</v>
      </c>
      <c r="W516" s="71">
        <v>51247889</v>
      </c>
      <c r="X516" s="74">
        <v>2.6200000000000003E-4</v>
      </c>
      <c r="Y516" s="75">
        <v>13426.946918000001</v>
      </c>
      <c r="Z516" s="52"/>
    </row>
    <row r="517" spans="7:26" x14ac:dyDescent="0.3">
      <c r="G517" s="67"/>
      <c r="H517" s="52">
        <v>3</v>
      </c>
      <c r="I517" s="52" t="s">
        <v>20</v>
      </c>
      <c r="J517" s="68">
        <v>297</v>
      </c>
      <c r="K517" s="69">
        <v>1</v>
      </c>
      <c r="L517" s="70">
        <v>35259584</v>
      </c>
      <c r="M517" s="71">
        <v>1689991</v>
      </c>
      <c r="N517" s="71">
        <v>33569593</v>
      </c>
      <c r="O517" s="70">
        <v>7924</v>
      </c>
      <c r="P517" s="70"/>
      <c r="Q517" s="70">
        <v>7924</v>
      </c>
      <c r="R517" s="71">
        <v>33577517</v>
      </c>
      <c r="S517" s="72">
        <v>5.2599999999999999E-4</v>
      </c>
      <c r="T517" s="73">
        <v>17661.773942</v>
      </c>
      <c r="U517" s="70">
        <v>52116857</v>
      </c>
      <c r="V517" s="71">
        <v>868968</v>
      </c>
      <c r="W517" s="71">
        <v>51247889</v>
      </c>
      <c r="X517" s="74">
        <v>5.7799999999999995E-4</v>
      </c>
      <c r="Y517" s="75">
        <v>29621.279841999996</v>
      </c>
      <c r="Z517" s="52"/>
    </row>
    <row r="518" spans="7:26" x14ac:dyDescent="0.3">
      <c r="G518" s="67"/>
      <c r="H518" s="52">
        <v>4</v>
      </c>
      <c r="I518" s="52" t="s">
        <v>10</v>
      </c>
      <c r="J518" s="68">
        <v>297</v>
      </c>
      <c r="K518" s="69">
        <v>0.6</v>
      </c>
      <c r="L518" s="70">
        <v>35259584</v>
      </c>
      <c r="M518" s="71">
        <v>1689991</v>
      </c>
      <c r="N518" s="71">
        <v>20141755.800000001</v>
      </c>
      <c r="O518" s="70">
        <v>7924</v>
      </c>
      <c r="P518" s="70"/>
      <c r="Q518" s="70">
        <v>4754.3999999999996</v>
      </c>
      <c r="R518" s="71">
        <v>20146510.199999999</v>
      </c>
      <c r="S518" s="72">
        <v>7.8399999999999997E-3</v>
      </c>
      <c r="T518" s="73">
        <v>157948.639968</v>
      </c>
      <c r="U518" s="70">
        <v>52116857</v>
      </c>
      <c r="V518" s="71">
        <v>868968</v>
      </c>
      <c r="W518" s="71">
        <v>30748733.399999999</v>
      </c>
      <c r="X518" s="74">
        <v>8.5789999999999998E-3</v>
      </c>
      <c r="Y518" s="75">
        <v>263793.38383859996</v>
      </c>
      <c r="Z518" s="52"/>
    </row>
    <row r="519" spans="7:26" x14ac:dyDescent="0.3">
      <c r="G519" s="67"/>
      <c r="H519" s="52">
        <v>136</v>
      </c>
      <c r="I519" s="52" t="s">
        <v>147</v>
      </c>
      <c r="J519" s="68">
        <v>297</v>
      </c>
      <c r="K519" s="69">
        <v>0.6</v>
      </c>
      <c r="L519" s="70">
        <v>35259584</v>
      </c>
      <c r="M519" s="71">
        <v>1689991</v>
      </c>
      <c r="N519" s="71">
        <v>20141755.800000001</v>
      </c>
      <c r="O519" s="70">
        <v>7924</v>
      </c>
      <c r="P519" s="70"/>
      <c r="Q519" s="70">
        <v>4754.3999999999996</v>
      </c>
      <c r="R519" s="71">
        <v>20146510.199999999</v>
      </c>
      <c r="S519" s="72">
        <v>2.0100000000000001E-4</v>
      </c>
      <c r="T519" s="73">
        <v>4049.4485501999998</v>
      </c>
      <c r="U519" s="70">
        <v>52116857</v>
      </c>
      <c r="V519" s="71">
        <v>868968</v>
      </c>
      <c r="W519" s="71">
        <v>30748733.399999999</v>
      </c>
      <c r="X519" s="74">
        <v>1.75E-4</v>
      </c>
      <c r="Y519" s="75">
        <v>5381.0283449999997</v>
      </c>
      <c r="Z519" s="52"/>
    </row>
    <row r="520" spans="7:26" x14ac:dyDescent="0.3">
      <c r="G520" s="67"/>
      <c r="H520" s="52">
        <v>6</v>
      </c>
      <c r="I520" s="52" t="s">
        <v>73</v>
      </c>
      <c r="J520" s="68">
        <v>297</v>
      </c>
      <c r="K520" s="69">
        <v>0.6</v>
      </c>
      <c r="L520" s="70">
        <v>35259584</v>
      </c>
      <c r="M520" s="71">
        <v>1689991</v>
      </c>
      <c r="N520" s="71">
        <v>20141755.800000001</v>
      </c>
      <c r="O520" s="70">
        <v>7924</v>
      </c>
      <c r="P520" s="70"/>
      <c r="Q520" s="70">
        <v>4754.3999999999996</v>
      </c>
      <c r="R520" s="71">
        <v>20146510.199999999</v>
      </c>
      <c r="S520" s="72">
        <v>0</v>
      </c>
      <c r="T520" s="73">
        <v>0</v>
      </c>
      <c r="U520" s="70">
        <v>52116857</v>
      </c>
      <c r="V520" s="71">
        <v>868968</v>
      </c>
      <c r="W520" s="71">
        <v>30748733.399999999</v>
      </c>
      <c r="X520" s="74">
        <v>0</v>
      </c>
      <c r="Y520" s="75">
        <v>0</v>
      </c>
      <c r="Z520" s="52"/>
    </row>
    <row r="521" spans="7:26" x14ac:dyDescent="0.3">
      <c r="G521" s="67"/>
      <c r="H521" s="52">
        <v>7</v>
      </c>
      <c r="I521" s="52" t="s">
        <v>9</v>
      </c>
      <c r="J521" s="68">
        <v>297</v>
      </c>
      <c r="K521" s="69">
        <v>1</v>
      </c>
      <c r="L521" s="70">
        <v>35259584</v>
      </c>
      <c r="M521" s="71">
        <v>1689991</v>
      </c>
      <c r="N521" s="71">
        <v>33569593</v>
      </c>
      <c r="O521" s="70">
        <v>7924</v>
      </c>
      <c r="P521" s="70"/>
      <c r="Q521" s="70">
        <v>7924</v>
      </c>
      <c r="R521" s="71">
        <v>33577517</v>
      </c>
      <c r="S521" s="72">
        <v>1.08E-4</v>
      </c>
      <c r="T521" s="73">
        <v>3626.3718359999998</v>
      </c>
      <c r="U521" s="70">
        <v>52116857</v>
      </c>
      <c r="V521" s="71">
        <v>868968</v>
      </c>
      <c r="W521" s="71">
        <v>51247889</v>
      </c>
      <c r="X521" s="74">
        <v>1.1900000000000001E-4</v>
      </c>
      <c r="Y521" s="75">
        <v>6098.498791</v>
      </c>
      <c r="Z521" s="52"/>
    </row>
    <row r="522" spans="7:26" x14ac:dyDescent="0.3">
      <c r="G522" s="67"/>
      <c r="H522" s="52">
        <v>8</v>
      </c>
      <c r="I522" s="52" t="s">
        <v>23</v>
      </c>
      <c r="J522" s="68">
        <v>297</v>
      </c>
      <c r="K522" s="69">
        <v>1</v>
      </c>
      <c r="L522" s="70">
        <v>35259584</v>
      </c>
      <c r="M522" s="71">
        <v>1689991</v>
      </c>
      <c r="N522" s="71">
        <v>33569593</v>
      </c>
      <c r="O522" s="70">
        <v>7924</v>
      </c>
      <c r="P522" s="70"/>
      <c r="Q522" s="70">
        <v>7924</v>
      </c>
      <c r="R522" s="71">
        <v>33577517</v>
      </c>
      <c r="S522" s="72">
        <v>1.64E-4</v>
      </c>
      <c r="T522" s="73">
        <v>5506.7127879999998</v>
      </c>
      <c r="U522" s="70">
        <v>52116857</v>
      </c>
      <c r="V522" s="71">
        <v>868968</v>
      </c>
      <c r="W522" s="71">
        <v>51247889</v>
      </c>
      <c r="X522" s="74">
        <v>1.74E-4</v>
      </c>
      <c r="Y522" s="75">
        <v>8917.1326860000008</v>
      </c>
      <c r="Z522" s="52"/>
    </row>
    <row r="523" spans="7:26" x14ac:dyDescent="0.3">
      <c r="G523" s="67"/>
      <c r="H523" s="52">
        <v>9</v>
      </c>
      <c r="I523" s="52" t="s">
        <v>0</v>
      </c>
      <c r="J523" s="68">
        <v>297</v>
      </c>
      <c r="K523" s="69">
        <v>1</v>
      </c>
      <c r="L523" s="70">
        <v>35259584</v>
      </c>
      <c r="M523" s="71">
        <v>1689991</v>
      </c>
      <c r="N523" s="71">
        <v>33569593</v>
      </c>
      <c r="O523" s="70">
        <v>7924</v>
      </c>
      <c r="P523" s="70"/>
      <c r="Q523" s="70">
        <v>7924</v>
      </c>
      <c r="R523" s="71">
        <v>33577517</v>
      </c>
      <c r="S523" s="72">
        <v>2.7599999999999999E-4</v>
      </c>
      <c r="T523" s="73">
        <v>9267.3946919999998</v>
      </c>
      <c r="U523" s="70">
        <v>52116857</v>
      </c>
      <c r="V523" s="71">
        <v>868968</v>
      </c>
      <c r="W523" s="71">
        <v>51247889</v>
      </c>
      <c r="X523" s="74">
        <v>2.4800000000000001E-4</v>
      </c>
      <c r="Y523" s="75">
        <v>12709.476472</v>
      </c>
      <c r="Z523" s="52"/>
    </row>
    <row r="524" spans="7:26" x14ac:dyDescent="0.3">
      <c r="G524" s="67"/>
      <c r="H524" s="52">
        <v>17</v>
      </c>
      <c r="I524" s="52" t="s">
        <v>16</v>
      </c>
      <c r="J524" s="68">
        <v>297</v>
      </c>
      <c r="K524" s="69">
        <v>1</v>
      </c>
      <c r="L524" s="70">
        <v>35259584</v>
      </c>
      <c r="M524" s="71">
        <v>1689991</v>
      </c>
      <c r="N524" s="71">
        <v>33569593</v>
      </c>
      <c r="O524" s="70">
        <v>7924</v>
      </c>
      <c r="P524" s="70"/>
      <c r="Q524" s="70">
        <v>7924</v>
      </c>
      <c r="R524" s="71">
        <v>33577517</v>
      </c>
      <c r="S524" s="72">
        <v>6.4899999999999995E-4</v>
      </c>
      <c r="T524" s="73">
        <v>21791.808532999999</v>
      </c>
      <c r="U524" s="70">
        <v>52116857</v>
      </c>
      <c r="V524" s="71">
        <v>868968</v>
      </c>
      <c r="W524" s="71">
        <v>51247889</v>
      </c>
      <c r="X524" s="74">
        <v>7.0899999999999999E-4</v>
      </c>
      <c r="Y524" s="75">
        <v>36334.753300999997</v>
      </c>
      <c r="Z524" s="52"/>
    </row>
    <row r="525" spans="7:26" x14ac:dyDescent="0.3">
      <c r="G525" s="67"/>
      <c r="H525" s="52">
        <v>29</v>
      </c>
      <c r="I525" s="52" t="s">
        <v>24</v>
      </c>
      <c r="J525" s="68">
        <v>297</v>
      </c>
      <c r="K525" s="69">
        <v>1</v>
      </c>
      <c r="L525" s="70">
        <v>35259584</v>
      </c>
      <c r="M525" s="71">
        <v>1689991</v>
      </c>
      <c r="N525" s="71">
        <v>33569593</v>
      </c>
      <c r="O525" s="70">
        <v>7924</v>
      </c>
      <c r="P525" s="70"/>
      <c r="Q525" s="70">
        <v>7924</v>
      </c>
      <c r="R525" s="71">
        <v>33577517</v>
      </c>
      <c r="S525" s="72">
        <v>3.1029999999999999E-3</v>
      </c>
      <c r="T525" s="73">
        <v>104191.03525099999</v>
      </c>
      <c r="U525" s="70">
        <v>52116857</v>
      </c>
      <c r="V525" s="71">
        <v>868968</v>
      </c>
      <c r="W525" s="71">
        <v>51247889</v>
      </c>
      <c r="X525" s="74">
        <v>3.1029999999999999E-3</v>
      </c>
      <c r="Y525" s="75">
        <v>159022.199567</v>
      </c>
      <c r="Z525" s="52"/>
    </row>
    <row r="526" spans="7:26" x14ac:dyDescent="0.3">
      <c r="G526" s="67"/>
      <c r="H526" s="52">
        <v>38</v>
      </c>
      <c r="I526" s="52" t="s">
        <v>12</v>
      </c>
      <c r="J526" s="68">
        <v>297</v>
      </c>
      <c r="K526" s="69">
        <v>1</v>
      </c>
      <c r="L526" s="70">
        <v>35259584</v>
      </c>
      <c r="M526" s="71">
        <v>1689991</v>
      </c>
      <c r="N526" s="71">
        <v>33569593</v>
      </c>
      <c r="O526" s="70">
        <v>7924</v>
      </c>
      <c r="P526" s="70"/>
      <c r="Q526" s="70">
        <v>7924</v>
      </c>
      <c r="R526" s="71">
        <v>33577517</v>
      </c>
      <c r="S526" s="72">
        <v>8.6000000000000003E-5</v>
      </c>
      <c r="T526" s="73">
        <v>2887.6664620000001</v>
      </c>
      <c r="U526" s="70">
        <v>52116857</v>
      </c>
      <c r="V526" s="71">
        <v>868968</v>
      </c>
      <c r="W526" s="71">
        <v>51247889</v>
      </c>
      <c r="X526" s="74">
        <v>9.5000000000000005E-5</v>
      </c>
      <c r="Y526" s="75">
        <v>4868.5494550000003</v>
      </c>
      <c r="Z526" s="52"/>
    </row>
    <row r="527" spans="7:26" x14ac:dyDescent="0.3">
      <c r="G527" s="67"/>
      <c r="H527" s="52">
        <v>55</v>
      </c>
      <c r="I527" s="52" t="s">
        <v>26</v>
      </c>
      <c r="J527" s="68">
        <v>297</v>
      </c>
      <c r="K527" s="69">
        <v>1</v>
      </c>
      <c r="L527" s="70">
        <v>35259584</v>
      </c>
      <c r="M527" s="71">
        <v>1689991</v>
      </c>
      <c r="N527" s="71">
        <v>33569593</v>
      </c>
      <c r="O527" s="70">
        <v>7924</v>
      </c>
      <c r="P527" s="70"/>
      <c r="Q527" s="70">
        <v>7924</v>
      </c>
      <c r="R527" s="71">
        <v>33577517</v>
      </c>
      <c r="S527" s="72">
        <v>1.35E-4</v>
      </c>
      <c r="T527" s="73">
        <v>4532.9647949999999</v>
      </c>
      <c r="U527" s="70">
        <v>52116857</v>
      </c>
      <c r="V527" s="71">
        <v>868968</v>
      </c>
      <c r="W527" s="71">
        <v>51247889</v>
      </c>
      <c r="X527" s="74">
        <v>1.4799999999999999E-4</v>
      </c>
      <c r="Y527" s="75">
        <v>7584.6875719999998</v>
      </c>
      <c r="Z527" s="52"/>
    </row>
    <row r="528" spans="7:26" x14ac:dyDescent="0.3">
      <c r="G528" s="67"/>
      <c r="H528" s="52">
        <v>71</v>
      </c>
      <c r="I528" s="52" t="s">
        <v>18</v>
      </c>
      <c r="J528" s="68">
        <v>297</v>
      </c>
      <c r="K528" s="69">
        <v>0</v>
      </c>
      <c r="L528" s="70">
        <v>35259584</v>
      </c>
      <c r="M528" s="71">
        <v>1689991</v>
      </c>
      <c r="N528" s="71">
        <v>0</v>
      </c>
      <c r="O528" s="70">
        <v>7924</v>
      </c>
      <c r="P528" s="70"/>
      <c r="Q528" s="70">
        <v>0</v>
      </c>
      <c r="R528" s="71">
        <v>0</v>
      </c>
      <c r="S528" s="72">
        <v>9.0000000000000002E-6</v>
      </c>
      <c r="T528" s="73">
        <v>0</v>
      </c>
      <c r="U528" s="70">
        <v>52116857</v>
      </c>
      <c r="V528" s="71">
        <v>868968</v>
      </c>
      <c r="W528" s="71">
        <v>0</v>
      </c>
      <c r="X528" s="74">
        <v>1.0000000000000001E-5</v>
      </c>
      <c r="Y528" s="75">
        <v>0</v>
      </c>
      <c r="Z528" s="52"/>
    </row>
    <row r="529" spans="7:26" x14ac:dyDescent="0.3">
      <c r="G529" s="67"/>
      <c r="H529" s="52">
        <v>72</v>
      </c>
      <c r="I529" s="52" t="s">
        <v>28</v>
      </c>
      <c r="J529" s="68">
        <v>297</v>
      </c>
      <c r="K529" s="69">
        <v>0</v>
      </c>
      <c r="L529" s="70">
        <v>35259584</v>
      </c>
      <c r="M529" s="71">
        <v>1689991</v>
      </c>
      <c r="N529" s="71">
        <v>0</v>
      </c>
      <c r="O529" s="70">
        <v>7924</v>
      </c>
      <c r="P529" s="70"/>
      <c r="Q529" s="70">
        <v>0</v>
      </c>
      <c r="R529" s="71">
        <v>0</v>
      </c>
      <c r="S529" s="72">
        <v>2.7500000000000002E-4</v>
      </c>
      <c r="T529" s="73">
        <v>0</v>
      </c>
      <c r="U529" s="70">
        <v>52116857</v>
      </c>
      <c r="V529" s="71">
        <v>868968</v>
      </c>
      <c r="W529" s="71">
        <v>0</v>
      </c>
      <c r="X529" s="74">
        <v>2.9999999999999997E-4</v>
      </c>
      <c r="Y529" s="75">
        <v>0</v>
      </c>
      <c r="Z529" s="52"/>
    </row>
    <row r="530" spans="7:26" x14ac:dyDescent="0.3">
      <c r="G530" s="67"/>
      <c r="H530" s="52">
        <v>87</v>
      </c>
      <c r="I530" s="52" t="s">
        <v>101</v>
      </c>
      <c r="J530" s="68">
        <v>297</v>
      </c>
      <c r="K530" s="69">
        <v>1</v>
      </c>
      <c r="L530" s="70">
        <v>35259584</v>
      </c>
      <c r="M530" s="71">
        <v>1689991</v>
      </c>
      <c r="N530" s="71">
        <v>33569593</v>
      </c>
      <c r="O530" s="70">
        <v>7924</v>
      </c>
      <c r="P530" s="70"/>
      <c r="Q530" s="70">
        <v>7924</v>
      </c>
      <c r="R530" s="71">
        <v>33577517</v>
      </c>
      <c r="S530" s="72">
        <v>0</v>
      </c>
      <c r="T530" s="73">
        <v>0</v>
      </c>
      <c r="U530" s="70">
        <v>52116857</v>
      </c>
      <c r="V530" s="71">
        <v>868968</v>
      </c>
      <c r="W530" s="71">
        <v>51247889</v>
      </c>
      <c r="X530" s="74">
        <v>0</v>
      </c>
      <c r="Y530" s="75">
        <v>0</v>
      </c>
      <c r="Z530" s="52"/>
    </row>
    <row r="531" spans="7:26" x14ac:dyDescent="0.3">
      <c r="G531" s="67"/>
      <c r="H531" s="52">
        <v>117</v>
      </c>
      <c r="I531" s="52" t="s">
        <v>21</v>
      </c>
      <c r="J531" s="68">
        <v>297</v>
      </c>
      <c r="K531" s="69">
        <v>1</v>
      </c>
      <c r="L531" s="70">
        <v>35259584</v>
      </c>
      <c r="M531" s="71">
        <v>1689991</v>
      </c>
      <c r="N531" s="71">
        <v>33569593</v>
      </c>
      <c r="O531" s="70">
        <v>7924</v>
      </c>
      <c r="P531" s="70"/>
      <c r="Q531" s="70">
        <v>7924</v>
      </c>
      <c r="R531" s="71">
        <v>33577517</v>
      </c>
      <c r="S531" s="72">
        <v>2.34E-4</v>
      </c>
      <c r="T531" s="73">
        <v>7857.138978</v>
      </c>
      <c r="U531" s="70">
        <v>52116857</v>
      </c>
      <c r="V531" s="71">
        <v>868968</v>
      </c>
      <c r="W531" s="71">
        <v>51247889</v>
      </c>
      <c r="X531" s="74">
        <v>2.5700000000000001E-4</v>
      </c>
      <c r="Y531" s="75">
        <v>13170.707473</v>
      </c>
      <c r="Z531" s="52"/>
    </row>
    <row r="532" spans="7:26" x14ac:dyDescent="0.3">
      <c r="G532" s="67"/>
      <c r="H532" s="52">
        <v>122</v>
      </c>
      <c r="I532" s="52" t="s">
        <v>93</v>
      </c>
      <c r="J532" s="68">
        <v>297</v>
      </c>
      <c r="K532" s="69">
        <v>1</v>
      </c>
      <c r="L532" s="70">
        <v>35259584</v>
      </c>
      <c r="M532" s="71">
        <v>1689991</v>
      </c>
      <c r="N532" s="71">
        <v>33569593</v>
      </c>
      <c r="O532" s="70">
        <v>7924</v>
      </c>
      <c r="P532" s="70"/>
      <c r="Q532" s="70">
        <v>7924</v>
      </c>
      <c r="R532" s="71">
        <v>33577517</v>
      </c>
      <c r="S532" s="72">
        <v>0</v>
      </c>
      <c r="T532" s="73">
        <v>0</v>
      </c>
      <c r="U532" s="70">
        <v>52116857</v>
      </c>
      <c r="V532" s="71">
        <v>868968</v>
      </c>
      <c r="W532" s="71">
        <v>51247889</v>
      </c>
      <c r="X532" s="74">
        <v>0</v>
      </c>
      <c r="Y532" s="75">
        <v>0</v>
      </c>
      <c r="Z532" s="52"/>
    </row>
    <row r="533" spans="7:26" x14ac:dyDescent="0.3">
      <c r="G533" s="67"/>
      <c r="H533" s="52"/>
      <c r="I533" s="52"/>
      <c r="J533" s="68"/>
      <c r="K533" s="69"/>
      <c r="L533" s="71"/>
      <c r="M533" s="71"/>
      <c r="N533" s="71"/>
      <c r="O533" s="71"/>
      <c r="P533" s="71"/>
      <c r="Q533" s="71"/>
      <c r="R533" s="71"/>
      <c r="S533" s="74"/>
      <c r="T533" s="73"/>
      <c r="U533" s="71"/>
      <c r="V533" s="71"/>
      <c r="W533" s="71"/>
      <c r="X533" s="74"/>
      <c r="Y533" s="75"/>
      <c r="Z533" s="52"/>
    </row>
    <row r="534" spans="7:26" ht="15.6" x14ac:dyDescent="0.3">
      <c r="G534" s="80">
        <v>87</v>
      </c>
      <c r="H534" s="81" t="s">
        <v>101</v>
      </c>
      <c r="I534" s="52"/>
      <c r="J534" s="68"/>
      <c r="K534" s="69"/>
      <c r="L534" s="71"/>
      <c r="M534" s="71"/>
      <c r="N534" s="71"/>
      <c r="O534" s="71"/>
      <c r="P534" s="71"/>
      <c r="Q534" s="71"/>
      <c r="R534" s="71"/>
      <c r="S534" s="74"/>
      <c r="T534" s="73"/>
      <c r="U534" s="71"/>
      <c r="V534" s="71"/>
      <c r="W534" s="71"/>
      <c r="X534" s="74"/>
      <c r="Y534" s="75"/>
      <c r="Z534" s="52"/>
    </row>
    <row r="535" spans="7:26" x14ac:dyDescent="0.3">
      <c r="G535" s="67"/>
      <c r="H535" s="52">
        <v>1</v>
      </c>
      <c r="I535" s="52" t="s">
        <v>11</v>
      </c>
      <c r="J535" s="68">
        <v>838</v>
      </c>
      <c r="K535" s="69">
        <v>1</v>
      </c>
      <c r="L535" s="70">
        <v>0</v>
      </c>
      <c r="M535" s="71">
        <v>0</v>
      </c>
      <c r="N535" s="71">
        <v>0</v>
      </c>
      <c r="O535" s="70">
        <v>58608</v>
      </c>
      <c r="P535" s="70"/>
      <c r="Q535" s="70">
        <v>58608</v>
      </c>
      <c r="R535" s="71">
        <v>58608</v>
      </c>
      <c r="S535" s="72">
        <v>2.0739999999999999E-3</v>
      </c>
      <c r="T535" s="73">
        <v>121.55299199999999</v>
      </c>
      <c r="U535" s="70">
        <v>0</v>
      </c>
      <c r="V535" s="71">
        <v>0</v>
      </c>
      <c r="W535" s="71">
        <v>0</v>
      </c>
      <c r="X535" s="74">
        <v>2.2769999999999999E-3</v>
      </c>
      <c r="Y535" s="75">
        <v>0</v>
      </c>
      <c r="Z535" s="52"/>
    </row>
    <row r="536" spans="7:26" x14ac:dyDescent="0.3">
      <c r="G536" s="67"/>
      <c r="H536" s="52">
        <v>2</v>
      </c>
      <c r="I536" s="52" t="s">
        <v>27</v>
      </c>
      <c r="J536" s="68">
        <v>838</v>
      </c>
      <c r="K536" s="69">
        <v>1</v>
      </c>
      <c r="L536" s="70">
        <v>0</v>
      </c>
      <c r="M536" s="71">
        <v>0</v>
      </c>
      <c r="N536" s="71">
        <v>0</v>
      </c>
      <c r="O536" s="70">
        <v>58608</v>
      </c>
      <c r="P536" s="70"/>
      <c r="Q536" s="70">
        <v>58608</v>
      </c>
      <c r="R536" s="71">
        <v>58608</v>
      </c>
      <c r="S536" s="72">
        <v>2.3000000000000001E-4</v>
      </c>
      <c r="T536" s="73">
        <v>13.479840000000001</v>
      </c>
      <c r="U536" s="70">
        <v>0</v>
      </c>
      <c r="V536" s="71">
        <v>0</v>
      </c>
      <c r="W536" s="71">
        <v>0</v>
      </c>
      <c r="X536" s="74">
        <v>2.6200000000000003E-4</v>
      </c>
      <c r="Y536" s="75">
        <v>0</v>
      </c>
      <c r="Z536" s="52"/>
    </row>
    <row r="537" spans="7:26" x14ac:dyDescent="0.3">
      <c r="G537" s="67"/>
      <c r="H537" s="52">
        <v>3</v>
      </c>
      <c r="I537" s="52" t="s">
        <v>20</v>
      </c>
      <c r="J537" s="68">
        <v>838</v>
      </c>
      <c r="K537" s="69">
        <v>1</v>
      </c>
      <c r="L537" s="70">
        <v>0</v>
      </c>
      <c r="M537" s="71">
        <v>0</v>
      </c>
      <c r="N537" s="71">
        <v>0</v>
      </c>
      <c r="O537" s="70">
        <v>58608</v>
      </c>
      <c r="P537" s="70"/>
      <c r="Q537" s="70">
        <v>58608</v>
      </c>
      <c r="R537" s="71">
        <v>58608</v>
      </c>
      <c r="S537" s="72">
        <v>5.2599999999999999E-4</v>
      </c>
      <c r="T537" s="73">
        <v>30.827808000000001</v>
      </c>
      <c r="U537" s="70">
        <v>0</v>
      </c>
      <c r="V537" s="71">
        <v>0</v>
      </c>
      <c r="W537" s="71">
        <v>0</v>
      </c>
      <c r="X537" s="74">
        <v>5.7799999999999995E-4</v>
      </c>
      <c r="Y537" s="75">
        <v>0</v>
      </c>
      <c r="Z537" s="52"/>
    </row>
    <row r="538" spans="7:26" x14ac:dyDescent="0.3">
      <c r="G538" s="67"/>
      <c r="H538" s="52">
        <v>4</v>
      </c>
      <c r="I538" s="52" t="s">
        <v>10</v>
      </c>
      <c r="J538" s="68">
        <v>838</v>
      </c>
      <c r="K538" s="69">
        <v>0.6</v>
      </c>
      <c r="L538" s="70">
        <v>0</v>
      </c>
      <c r="M538" s="71">
        <v>0</v>
      </c>
      <c r="N538" s="71">
        <v>0</v>
      </c>
      <c r="O538" s="70">
        <v>58608</v>
      </c>
      <c r="P538" s="70"/>
      <c r="Q538" s="70">
        <v>35164.799999999996</v>
      </c>
      <c r="R538" s="71">
        <v>35164.799999999996</v>
      </c>
      <c r="S538" s="72">
        <v>7.8399999999999997E-3</v>
      </c>
      <c r="T538" s="73">
        <v>275.69203199999998</v>
      </c>
      <c r="U538" s="70">
        <v>0</v>
      </c>
      <c r="V538" s="71">
        <v>0</v>
      </c>
      <c r="W538" s="71">
        <v>0</v>
      </c>
      <c r="X538" s="74">
        <v>8.5789999999999998E-3</v>
      </c>
      <c r="Y538" s="75">
        <v>0</v>
      </c>
      <c r="Z538" s="52"/>
    </row>
    <row r="539" spans="7:26" x14ac:dyDescent="0.3">
      <c r="G539" s="67"/>
      <c r="H539" s="52">
        <v>136</v>
      </c>
      <c r="I539" s="52" t="s">
        <v>147</v>
      </c>
      <c r="J539" s="68">
        <v>838</v>
      </c>
      <c r="K539" s="69">
        <v>0.6</v>
      </c>
      <c r="L539" s="70">
        <v>0</v>
      </c>
      <c r="M539" s="71">
        <v>0</v>
      </c>
      <c r="N539" s="71">
        <v>0</v>
      </c>
      <c r="O539" s="70">
        <v>58608</v>
      </c>
      <c r="P539" s="70"/>
      <c r="Q539" s="70">
        <v>35164.799999999996</v>
      </c>
      <c r="R539" s="71">
        <v>35164.799999999996</v>
      </c>
      <c r="S539" s="72">
        <v>2.0100000000000001E-4</v>
      </c>
      <c r="T539" s="73">
        <v>7.0681247999999997</v>
      </c>
      <c r="U539" s="70">
        <v>0</v>
      </c>
      <c r="V539" s="71">
        <v>0</v>
      </c>
      <c r="W539" s="71">
        <v>0</v>
      </c>
      <c r="X539" s="74">
        <v>1.75E-4</v>
      </c>
      <c r="Y539" s="75">
        <v>0</v>
      </c>
      <c r="Z539" s="52"/>
    </row>
    <row r="540" spans="7:26" x14ac:dyDescent="0.3">
      <c r="G540" s="67"/>
      <c r="H540" s="52">
        <v>6</v>
      </c>
      <c r="I540" s="52" t="s">
        <v>73</v>
      </c>
      <c r="J540" s="68">
        <v>838</v>
      </c>
      <c r="K540" s="69">
        <v>0.6</v>
      </c>
      <c r="L540" s="70">
        <v>0</v>
      </c>
      <c r="M540" s="71">
        <v>0</v>
      </c>
      <c r="N540" s="71">
        <v>0</v>
      </c>
      <c r="O540" s="70">
        <v>58608</v>
      </c>
      <c r="P540" s="70"/>
      <c r="Q540" s="70">
        <v>35164.799999999996</v>
      </c>
      <c r="R540" s="71">
        <v>35164.799999999996</v>
      </c>
      <c r="S540" s="72">
        <v>0</v>
      </c>
      <c r="T540" s="73">
        <v>0</v>
      </c>
      <c r="U540" s="70">
        <v>0</v>
      </c>
      <c r="V540" s="71">
        <v>0</v>
      </c>
      <c r="W540" s="71">
        <v>0</v>
      </c>
      <c r="X540" s="74">
        <v>0</v>
      </c>
      <c r="Y540" s="75">
        <v>0</v>
      </c>
      <c r="Z540" s="52"/>
    </row>
    <row r="541" spans="7:26" x14ac:dyDescent="0.3">
      <c r="G541" s="67"/>
      <c r="H541" s="52">
        <v>7</v>
      </c>
      <c r="I541" s="52" t="s">
        <v>9</v>
      </c>
      <c r="J541" s="68">
        <v>838</v>
      </c>
      <c r="K541" s="69">
        <v>1</v>
      </c>
      <c r="L541" s="70">
        <v>0</v>
      </c>
      <c r="M541" s="71">
        <v>0</v>
      </c>
      <c r="N541" s="71">
        <v>0</v>
      </c>
      <c r="O541" s="70">
        <v>58608</v>
      </c>
      <c r="P541" s="70"/>
      <c r="Q541" s="70">
        <v>58608</v>
      </c>
      <c r="R541" s="71">
        <v>58608</v>
      </c>
      <c r="S541" s="72">
        <v>1.08E-4</v>
      </c>
      <c r="T541" s="73">
        <v>6.3296640000000002</v>
      </c>
      <c r="U541" s="70">
        <v>0</v>
      </c>
      <c r="V541" s="71">
        <v>0</v>
      </c>
      <c r="W541" s="71">
        <v>0</v>
      </c>
      <c r="X541" s="74">
        <v>1.1900000000000001E-4</v>
      </c>
      <c r="Y541" s="75">
        <v>0</v>
      </c>
      <c r="Z541" s="52"/>
    </row>
    <row r="542" spans="7:26" x14ac:dyDescent="0.3">
      <c r="G542" s="67"/>
      <c r="H542" s="52">
        <v>8</v>
      </c>
      <c r="I542" s="52" t="s">
        <v>23</v>
      </c>
      <c r="J542" s="68">
        <v>838</v>
      </c>
      <c r="K542" s="69">
        <v>1</v>
      </c>
      <c r="L542" s="70">
        <v>0</v>
      </c>
      <c r="M542" s="71">
        <v>0</v>
      </c>
      <c r="N542" s="71">
        <v>0</v>
      </c>
      <c r="O542" s="70">
        <v>58608</v>
      </c>
      <c r="P542" s="70"/>
      <c r="Q542" s="70">
        <v>58608</v>
      </c>
      <c r="R542" s="71">
        <v>58608</v>
      </c>
      <c r="S542" s="72">
        <v>1.64E-4</v>
      </c>
      <c r="T542" s="73">
        <v>9.6117120000000007</v>
      </c>
      <c r="U542" s="70">
        <v>0</v>
      </c>
      <c r="V542" s="71">
        <v>0</v>
      </c>
      <c r="W542" s="71">
        <v>0</v>
      </c>
      <c r="X542" s="74">
        <v>1.74E-4</v>
      </c>
      <c r="Y542" s="75">
        <v>0</v>
      </c>
      <c r="Z542" s="52"/>
    </row>
    <row r="543" spans="7:26" x14ac:dyDescent="0.3">
      <c r="G543" s="67"/>
      <c r="H543" s="52">
        <v>9</v>
      </c>
      <c r="I543" s="52" t="s">
        <v>0</v>
      </c>
      <c r="J543" s="68">
        <v>838</v>
      </c>
      <c r="K543" s="69">
        <v>1</v>
      </c>
      <c r="L543" s="70">
        <v>0</v>
      </c>
      <c r="M543" s="71">
        <v>0</v>
      </c>
      <c r="N543" s="71">
        <v>0</v>
      </c>
      <c r="O543" s="70">
        <v>58608</v>
      </c>
      <c r="P543" s="70"/>
      <c r="Q543" s="70">
        <v>58608</v>
      </c>
      <c r="R543" s="71">
        <v>58608</v>
      </c>
      <c r="S543" s="72">
        <v>2.7599999999999999E-4</v>
      </c>
      <c r="T543" s="73">
        <v>16.175808</v>
      </c>
      <c r="U543" s="70">
        <v>0</v>
      </c>
      <c r="V543" s="71">
        <v>0</v>
      </c>
      <c r="W543" s="71">
        <v>0</v>
      </c>
      <c r="X543" s="74">
        <v>2.4800000000000001E-4</v>
      </c>
      <c r="Y543" s="75">
        <v>0</v>
      </c>
      <c r="Z543" s="52"/>
    </row>
    <row r="544" spans="7:26" x14ac:dyDescent="0.3">
      <c r="G544" s="67"/>
      <c r="H544" s="52">
        <v>29</v>
      </c>
      <c r="I544" s="52" t="s">
        <v>24</v>
      </c>
      <c r="J544" s="68">
        <v>838</v>
      </c>
      <c r="K544" s="69">
        <v>1</v>
      </c>
      <c r="L544" s="70">
        <v>0</v>
      </c>
      <c r="M544" s="71">
        <v>0</v>
      </c>
      <c r="N544" s="71">
        <v>0</v>
      </c>
      <c r="O544" s="70">
        <v>58608</v>
      </c>
      <c r="P544" s="70"/>
      <c r="Q544" s="70">
        <v>58608</v>
      </c>
      <c r="R544" s="71">
        <v>58608</v>
      </c>
      <c r="S544" s="72">
        <v>3.1029999999999999E-3</v>
      </c>
      <c r="T544" s="73">
        <v>181.860624</v>
      </c>
      <c r="U544" s="70">
        <v>0</v>
      </c>
      <c r="V544" s="71">
        <v>0</v>
      </c>
      <c r="W544" s="71">
        <v>0</v>
      </c>
      <c r="X544" s="74">
        <v>3.1029999999999999E-3</v>
      </c>
      <c r="Y544" s="75">
        <v>0</v>
      </c>
      <c r="Z544" s="52"/>
    </row>
    <row r="545" spans="7:26" x14ac:dyDescent="0.3">
      <c r="G545" s="67"/>
      <c r="H545" s="52">
        <v>38</v>
      </c>
      <c r="I545" s="52" t="s">
        <v>12</v>
      </c>
      <c r="J545" s="68">
        <v>838</v>
      </c>
      <c r="K545" s="69">
        <v>1</v>
      </c>
      <c r="L545" s="70">
        <v>0</v>
      </c>
      <c r="M545" s="71">
        <v>0</v>
      </c>
      <c r="N545" s="71">
        <v>0</v>
      </c>
      <c r="O545" s="70">
        <v>58608</v>
      </c>
      <c r="P545" s="70"/>
      <c r="Q545" s="70">
        <v>58608</v>
      </c>
      <c r="R545" s="71">
        <v>58608</v>
      </c>
      <c r="S545" s="72">
        <v>8.6000000000000003E-5</v>
      </c>
      <c r="T545" s="73">
        <v>5.0402880000000003</v>
      </c>
      <c r="U545" s="70">
        <v>0</v>
      </c>
      <c r="V545" s="71">
        <v>0</v>
      </c>
      <c r="W545" s="71">
        <v>0</v>
      </c>
      <c r="X545" s="74">
        <v>9.5000000000000005E-5</v>
      </c>
      <c r="Y545" s="75">
        <v>0</v>
      </c>
      <c r="Z545" s="52"/>
    </row>
    <row r="546" spans="7:26" x14ac:dyDescent="0.3">
      <c r="G546" s="67"/>
      <c r="H546" s="52">
        <v>55</v>
      </c>
      <c r="I546" s="52" t="s">
        <v>26</v>
      </c>
      <c r="J546" s="68">
        <v>838</v>
      </c>
      <c r="K546" s="69">
        <v>1</v>
      </c>
      <c r="L546" s="70">
        <v>0</v>
      </c>
      <c r="M546" s="71">
        <v>0</v>
      </c>
      <c r="N546" s="71">
        <v>0</v>
      </c>
      <c r="O546" s="70">
        <v>58608</v>
      </c>
      <c r="P546" s="70"/>
      <c r="Q546" s="70">
        <v>58608</v>
      </c>
      <c r="R546" s="71">
        <v>58608</v>
      </c>
      <c r="S546" s="72">
        <v>1.35E-4</v>
      </c>
      <c r="T546" s="73">
        <v>7.9120800000000004</v>
      </c>
      <c r="U546" s="70">
        <v>0</v>
      </c>
      <c r="V546" s="71">
        <v>0</v>
      </c>
      <c r="W546" s="71">
        <v>0</v>
      </c>
      <c r="X546" s="74">
        <v>1.4799999999999999E-4</v>
      </c>
      <c r="Y546" s="75">
        <v>0</v>
      </c>
      <c r="Z546" s="52"/>
    </row>
    <row r="547" spans="7:26" x14ac:dyDescent="0.3">
      <c r="G547" s="67"/>
      <c r="H547" s="52">
        <v>71</v>
      </c>
      <c r="I547" s="52" t="s">
        <v>18</v>
      </c>
      <c r="J547" s="68">
        <v>838</v>
      </c>
      <c r="K547" s="69">
        <v>0</v>
      </c>
      <c r="L547" s="70">
        <v>0</v>
      </c>
      <c r="M547" s="71">
        <v>0</v>
      </c>
      <c r="N547" s="71">
        <v>0</v>
      </c>
      <c r="O547" s="70">
        <v>58608</v>
      </c>
      <c r="P547" s="70"/>
      <c r="Q547" s="70">
        <v>0</v>
      </c>
      <c r="R547" s="71">
        <v>0</v>
      </c>
      <c r="S547" s="72">
        <v>9.0000000000000002E-6</v>
      </c>
      <c r="T547" s="73">
        <v>0</v>
      </c>
      <c r="U547" s="70">
        <v>0</v>
      </c>
      <c r="V547" s="71">
        <v>0</v>
      </c>
      <c r="W547" s="71">
        <v>0</v>
      </c>
      <c r="X547" s="74">
        <v>1.0000000000000001E-5</v>
      </c>
      <c r="Y547" s="75">
        <v>0</v>
      </c>
      <c r="Z547" s="52"/>
    </row>
    <row r="548" spans="7:26" x14ac:dyDescent="0.3">
      <c r="G548" s="67"/>
      <c r="H548" s="52">
        <v>72</v>
      </c>
      <c r="I548" s="52" t="s">
        <v>28</v>
      </c>
      <c r="J548" s="68">
        <v>838</v>
      </c>
      <c r="K548" s="69">
        <v>0</v>
      </c>
      <c r="L548" s="70">
        <v>0</v>
      </c>
      <c r="M548" s="71">
        <v>0</v>
      </c>
      <c r="N548" s="71">
        <v>0</v>
      </c>
      <c r="O548" s="70">
        <v>58608</v>
      </c>
      <c r="P548" s="70"/>
      <c r="Q548" s="70">
        <v>0</v>
      </c>
      <c r="R548" s="71">
        <v>0</v>
      </c>
      <c r="S548" s="72">
        <v>2.7500000000000002E-4</v>
      </c>
      <c r="T548" s="73">
        <v>0</v>
      </c>
      <c r="U548" s="70">
        <v>0</v>
      </c>
      <c r="V548" s="71">
        <v>0</v>
      </c>
      <c r="W548" s="71">
        <v>0</v>
      </c>
      <c r="X548" s="74">
        <v>2.9999999999999997E-4</v>
      </c>
      <c r="Y548" s="75">
        <v>0</v>
      </c>
      <c r="Z548" s="52"/>
    </row>
    <row r="549" spans="7:26" x14ac:dyDescent="0.3">
      <c r="G549" s="67"/>
      <c r="H549" s="52">
        <v>87</v>
      </c>
      <c r="I549" s="52" t="s">
        <v>101</v>
      </c>
      <c r="J549" s="68">
        <v>838</v>
      </c>
      <c r="K549" s="69">
        <v>1</v>
      </c>
      <c r="L549" s="70">
        <v>0</v>
      </c>
      <c r="M549" s="71">
        <v>0</v>
      </c>
      <c r="N549" s="71">
        <v>0</v>
      </c>
      <c r="O549" s="70">
        <v>58608</v>
      </c>
      <c r="P549" s="70"/>
      <c r="Q549" s="70">
        <v>58608</v>
      </c>
      <c r="R549" s="71">
        <v>58608</v>
      </c>
      <c r="S549" s="72">
        <v>0</v>
      </c>
      <c r="T549" s="73">
        <v>0</v>
      </c>
      <c r="U549" s="70">
        <v>0</v>
      </c>
      <c r="V549" s="71">
        <v>0</v>
      </c>
      <c r="W549" s="71">
        <v>0</v>
      </c>
      <c r="X549" s="74">
        <v>0</v>
      </c>
      <c r="Y549" s="75">
        <v>0</v>
      </c>
      <c r="Z549" s="52"/>
    </row>
    <row r="550" spans="7:26" x14ac:dyDescent="0.3">
      <c r="G550" s="67"/>
      <c r="H550" s="52">
        <v>117</v>
      </c>
      <c r="I550" s="52" t="s">
        <v>21</v>
      </c>
      <c r="J550" s="68">
        <v>838</v>
      </c>
      <c r="K550" s="69">
        <v>1</v>
      </c>
      <c r="L550" s="70">
        <v>0</v>
      </c>
      <c r="M550" s="71">
        <v>0</v>
      </c>
      <c r="N550" s="71">
        <v>0</v>
      </c>
      <c r="O550" s="70">
        <v>58608</v>
      </c>
      <c r="P550" s="70"/>
      <c r="Q550" s="70">
        <v>58608</v>
      </c>
      <c r="R550" s="71">
        <v>58608</v>
      </c>
      <c r="S550" s="72">
        <v>2.34E-4</v>
      </c>
      <c r="T550" s="73">
        <v>13.714271999999999</v>
      </c>
      <c r="U550" s="70">
        <v>0</v>
      </c>
      <c r="V550" s="71">
        <v>0</v>
      </c>
      <c r="W550" s="71">
        <v>0</v>
      </c>
      <c r="X550" s="74">
        <v>2.5700000000000001E-4</v>
      </c>
      <c r="Y550" s="75">
        <v>0</v>
      </c>
      <c r="Z550" s="52"/>
    </row>
    <row r="551" spans="7:26" x14ac:dyDescent="0.3">
      <c r="G551" s="67"/>
      <c r="H551" s="52">
        <v>122</v>
      </c>
      <c r="I551" s="52" t="s">
        <v>93</v>
      </c>
      <c r="J551" s="68">
        <v>838</v>
      </c>
      <c r="K551" s="69">
        <v>1</v>
      </c>
      <c r="L551" s="70">
        <v>0</v>
      </c>
      <c r="M551" s="71">
        <v>0</v>
      </c>
      <c r="N551" s="71">
        <v>0</v>
      </c>
      <c r="O551" s="70">
        <v>58608</v>
      </c>
      <c r="P551" s="70"/>
      <c r="Q551" s="70">
        <v>58608</v>
      </c>
      <c r="R551" s="71">
        <v>58608</v>
      </c>
      <c r="S551" s="72">
        <v>0</v>
      </c>
      <c r="T551" s="73">
        <v>0</v>
      </c>
      <c r="U551" s="70">
        <v>0</v>
      </c>
      <c r="V551" s="71">
        <v>0</v>
      </c>
      <c r="W551" s="71">
        <v>0</v>
      </c>
      <c r="X551" s="74">
        <v>0</v>
      </c>
      <c r="Y551" s="75">
        <v>0</v>
      </c>
      <c r="Z551" s="52"/>
    </row>
    <row r="552" spans="7:26" ht="15" thickBot="1" x14ac:dyDescent="0.35">
      <c r="G552" s="76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8"/>
      <c r="Z552" s="52"/>
    </row>
    <row r="553" spans="7:26" x14ac:dyDescent="0.3">
      <c r="G553" s="52">
        <v>87</v>
      </c>
      <c r="H553" s="52" t="s">
        <v>101</v>
      </c>
      <c r="I553" s="52"/>
      <c r="J553" s="68"/>
      <c r="K553" s="69"/>
      <c r="L553" s="71"/>
      <c r="M553" s="71"/>
      <c r="N553" s="71"/>
      <c r="O553" s="71"/>
      <c r="P553" s="71"/>
      <c r="Q553" s="71"/>
      <c r="R553" s="71"/>
      <c r="S553" s="74"/>
      <c r="T553" s="73">
        <v>417372.8202079999</v>
      </c>
      <c r="U553" s="71"/>
      <c r="V553" s="71"/>
      <c r="W553" s="71"/>
      <c r="X553" s="74"/>
      <c r="Y553" s="73">
        <v>677620.08751359989</v>
      </c>
      <c r="Z553" s="79">
        <v>1094992.9077215998</v>
      </c>
    </row>
    <row r="554" spans="7:26" x14ac:dyDescent="0.3">
      <c r="G554" s="52"/>
      <c r="H554" s="52"/>
      <c r="I554" s="52"/>
      <c r="J554" s="68"/>
      <c r="K554" s="69"/>
      <c r="L554" s="71"/>
      <c r="M554" s="71"/>
      <c r="N554" s="71"/>
      <c r="O554" s="71"/>
      <c r="P554" s="71"/>
      <c r="Q554" s="71"/>
      <c r="R554" s="71"/>
      <c r="S554" s="74"/>
      <c r="T554" s="73"/>
      <c r="U554" s="71"/>
      <c r="V554" s="71"/>
      <c r="W554" s="71"/>
      <c r="X554" s="74"/>
      <c r="Y554" s="73"/>
      <c r="Z554" s="52"/>
    </row>
    <row r="555" spans="7:26" ht="15" thickBot="1" x14ac:dyDescent="0.35">
      <c r="G555" s="52"/>
      <c r="H555" s="52"/>
      <c r="I555" s="52"/>
      <c r="J555" s="53" t="s">
        <v>56</v>
      </c>
      <c r="K555" s="54" t="s">
        <v>57</v>
      </c>
      <c r="L555" s="55" t="s">
        <v>58</v>
      </c>
      <c r="M555" s="55" t="s">
        <v>171</v>
      </c>
      <c r="N555" s="55"/>
      <c r="O555" s="55" t="s">
        <v>59</v>
      </c>
      <c r="P555" s="55" t="s">
        <v>172</v>
      </c>
      <c r="Q555" s="55"/>
      <c r="R555" s="55" t="s">
        <v>60</v>
      </c>
      <c r="S555" s="56" t="s">
        <v>61</v>
      </c>
      <c r="T555" s="57" t="s">
        <v>62</v>
      </c>
      <c r="U555" s="55" t="s">
        <v>63</v>
      </c>
      <c r="V555" s="55" t="s">
        <v>64</v>
      </c>
      <c r="W555" s="55" t="s">
        <v>65</v>
      </c>
      <c r="X555" s="56" t="s">
        <v>66</v>
      </c>
      <c r="Y555" s="57" t="s">
        <v>67</v>
      </c>
      <c r="Z555" s="52"/>
    </row>
    <row r="556" spans="7:26" ht="15.6" x14ac:dyDescent="0.3">
      <c r="G556" s="58">
        <v>94</v>
      </c>
      <c r="H556" s="59" t="s">
        <v>102</v>
      </c>
      <c r="I556" s="60"/>
      <c r="J556" s="61"/>
      <c r="K556" s="111"/>
      <c r="L556" s="112"/>
      <c r="M556" s="112"/>
      <c r="N556" s="112"/>
      <c r="O556" s="112"/>
      <c r="P556" s="112"/>
      <c r="Q556" s="112"/>
      <c r="R556" s="112"/>
      <c r="S556" s="64"/>
      <c r="T556" s="113"/>
      <c r="U556" s="112"/>
      <c r="V556" s="112"/>
      <c r="W556" s="112"/>
      <c r="X556" s="64"/>
      <c r="Y556" s="114"/>
      <c r="Z556" s="52"/>
    </row>
    <row r="557" spans="7:26" x14ac:dyDescent="0.3">
      <c r="G557" s="67"/>
      <c r="H557" s="52">
        <v>1</v>
      </c>
      <c r="I557" s="52" t="s">
        <v>11</v>
      </c>
      <c r="J557" s="68">
        <v>359</v>
      </c>
      <c r="K557" s="115">
        <v>0.75</v>
      </c>
      <c r="L557" s="70">
        <v>407402579</v>
      </c>
      <c r="M557" s="116">
        <v>0</v>
      </c>
      <c r="N557" s="71">
        <v>305551934.25</v>
      </c>
      <c r="O557" s="70">
        <v>3393068</v>
      </c>
      <c r="P557" s="70"/>
      <c r="Q557" s="70">
        <v>2544801</v>
      </c>
      <c r="R557" s="116">
        <v>308096735.25</v>
      </c>
      <c r="S557" s="72">
        <v>2.0739999999999999E-3</v>
      </c>
      <c r="T557" s="117">
        <v>638992.62890849996</v>
      </c>
      <c r="U557" s="70">
        <v>150884717</v>
      </c>
      <c r="V557" s="116">
        <v>22686</v>
      </c>
      <c r="W557" s="116">
        <v>113146523.25</v>
      </c>
      <c r="X557" s="74">
        <v>2.2769999999999999E-3</v>
      </c>
      <c r="Y557" s="118">
        <v>257634.63344025001</v>
      </c>
      <c r="Z557" s="52"/>
    </row>
    <row r="558" spans="7:26" x14ac:dyDescent="0.3">
      <c r="G558" s="67"/>
      <c r="H558" s="52">
        <v>2</v>
      </c>
      <c r="I558" s="52" t="s">
        <v>27</v>
      </c>
      <c r="J558" s="68">
        <v>359</v>
      </c>
      <c r="K558" s="115">
        <v>0.75</v>
      </c>
      <c r="L558" s="70">
        <v>407402579</v>
      </c>
      <c r="M558" s="116">
        <v>0</v>
      </c>
      <c r="N558" s="71">
        <v>305551934.25</v>
      </c>
      <c r="O558" s="70">
        <v>3393068</v>
      </c>
      <c r="P558" s="70"/>
      <c r="Q558" s="70">
        <v>2544801</v>
      </c>
      <c r="R558" s="116">
        <v>308096735.25</v>
      </c>
      <c r="S558" s="72">
        <v>2.3000000000000001E-4</v>
      </c>
      <c r="T558" s="117">
        <v>70862.2491075</v>
      </c>
      <c r="U558" s="70">
        <v>150884717</v>
      </c>
      <c r="V558" s="116">
        <v>22686</v>
      </c>
      <c r="W558" s="116">
        <v>113146523.25</v>
      </c>
      <c r="X558" s="74">
        <v>2.6200000000000003E-4</v>
      </c>
      <c r="Y558" s="118">
        <v>29644.389091500005</v>
      </c>
      <c r="Z558" s="52"/>
    </row>
    <row r="559" spans="7:26" x14ac:dyDescent="0.3">
      <c r="G559" s="67"/>
      <c r="H559" s="52">
        <v>3</v>
      </c>
      <c r="I559" s="52" t="s">
        <v>20</v>
      </c>
      <c r="J559" s="68">
        <v>359</v>
      </c>
      <c r="K559" s="115">
        <v>0.75</v>
      </c>
      <c r="L559" s="70">
        <v>407402579</v>
      </c>
      <c r="M559" s="116">
        <v>0</v>
      </c>
      <c r="N559" s="71">
        <v>305551934.25</v>
      </c>
      <c r="O559" s="70">
        <v>3393068</v>
      </c>
      <c r="P559" s="70"/>
      <c r="Q559" s="70">
        <v>2544801</v>
      </c>
      <c r="R559" s="116">
        <v>308096735.25</v>
      </c>
      <c r="S559" s="72">
        <v>5.2599999999999999E-4</v>
      </c>
      <c r="T559" s="117">
        <v>162058.88274149998</v>
      </c>
      <c r="U559" s="70">
        <v>150884717</v>
      </c>
      <c r="V559" s="116">
        <v>22686</v>
      </c>
      <c r="W559" s="116">
        <v>113146523.25</v>
      </c>
      <c r="X559" s="74">
        <v>5.7799999999999995E-4</v>
      </c>
      <c r="Y559" s="118">
        <v>65398.690438499994</v>
      </c>
      <c r="Z559" s="52"/>
    </row>
    <row r="560" spans="7:26" x14ac:dyDescent="0.3">
      <c r="G560" s="67"/>
      <c r="H560" s="52">
        <v>4</v>
      </c>
      <c r="I560" s="52" t="s">
        <v>10</v>
      </c>
      <c r="J560" s="68">
        <v>359</v>
      </c>
      <c r="K560" s="115">
        <v>0.75</v>
      </c>
      <c r="L560" s="70">
        <v>407402579</v>
      </c>
      <c r="M560" s="116">
        <v>0</v>
      </c>
      <c r="N560" s="71">
        <v>305551934.25</v>
      </c>
      <c r="O560" s="70">
        <v>3393068</v>
      </c>
      <c r="P560" s="70"/>
      <c r="Q560" s="70">
        <v>2544801</v>
      </c>
      <c r="R560" s="116">
        <v>308096735.25</v>
      </c>
      <c r="S560" s="72">
        <v>7.8399999999999997E-3</v>
      </c>
      <c r="T560" s="117">
        <v>2415478.40436</v>
      </c>
      <c r="U560" s="70">
        <v>150884717</v>
      </c>
      <c r="V560" s="116">
        <v>22686</v>
      </c>
      <c r="W560" s="116">
        <v>113146523.25</v>
      </c>
      <c r="X560" s="74">
        <v>8.5789999999999998E-3</v>
      </c>
      <c r="Y560" s="118">
        <v>970684.02296174993</v>
      </c>
      <c r="Z560" s="52"/>
    </row>
    <row r="561" spans="7:26" x14ac:dyDescent="0.3">
      <c r="G561" s="67"/>
      <c r="H561" s="52">
        <v>136</v>
      </c>
      <c r="I561" s="52" t="s">
        <v>147</v>
      </c>
      <c r="J561" s="68">
        <v>359</v>
      </c>
      <c r="K561" s="115">
        <v>0.75</v>
      </c>
      <c r="L561" s="70">
        <v>407402579</v>
      </c>
      <c r="M561" s="116">
        <v>0</v>
      </c>
      <c r="N561" s="71">
        <v>305551934.25</v>
      </c>
      <c r="O561" s="70">
        <v>3393068</v>
      </c>
      <c r="P561" s="70"/>
      <c r="Q561" s="70">
        <v>2544801</v>
      </c>
      <c r="R561" s="116">
        <v>308096735.25</v>
      </c>
      <c r="S561" s="72">
        <v>2.0100000000000001E-4</v>
      </c>
      <c r="T561" s="117">
        <v>61927.443785250005</v>
      </c>
      <c r="U561" s="70">
        <v>150884717</v>
      </c>
      <c r="V561" s="116">
        <v>22686</v>
      </c>
      <c r="W561" s="116">
        <v>113146523.25</v>
      </c>
      <c r="X561" s="74">
        <v>1.75E-4</v>
      </c>
      <c r="Y561" s="118">
        <v>19800.641568750001</v>
      </c>
      <c r="Z561" s="52"/>
    </row>
    <row r="562" spans="7:26" x14ac:dyDescent="0.3">
      <c r="G562" s="67"/>
      <c r="H562" s="52">
        <v>6</v>
      </c>
      <c r="I562" s="52" t="s">
        <v>73</v>
      </c>
      <c r="J562" s="68">
        <v>359</v>
      </c>
      <c r="K562" s="115">
        <v>0.75</v>
      </c>
      <c r="L562" s="70">
        <v>407402579</v>
      </c>
      <c r="M562" s="116">
        <v>0</v>
      </c>
      <c r="N562" s="71">
        <v>305551934.25</v>
      </c>
      <c r="O562" s="70">
        <v>3393068</v>
      </c>
      <c r="P562" s="70"/>
      <c r="Q562" s="70">
        <v>2544801</v>
      </c>
      <c r="R562" s="116">
        <v>308096735.25</v>
      </c>
      <c r="S562" s="72">
        <v>0</v>
      </c>
      <c r="T562" s="117">
        <v>0</v>
      </c>
      <c r="U562" s="70">
        <v>150884717</v>
      </c>
      <c r="V562" s="116">
        <v>22686</v>
      </c>
      <c r="W562" s="116">
        <v>113146523.25</v>
      </c>
      <c r="X562" s="74">
        <v>0</v>
      </c>
      <c r="Y562" s="118">
        <v>0</v>
      </c>
      <c r="Z562" s="52"/>
    </row>
    <row r="563" spans="7:26" x14ac:dyDescent="0.3">
      <c r="G563" s="67"/>
      <c r="H563" s="52">
        <v>7</v>
      </c>
      <c r="I563" s="52" t="s">
        <v>9</v>
      </c>
      <c r="J563" s="68">
        <v>359</v>
      </c>
      <c r="K563" s="115">
        <v>0.75</v>
      </c>
      <c r="L563" s="70">
        <v>407402579</v>
      </c>
      <c r="M563" s="116">
        <v>0</v>
      </c>
      <c r="N563" s="71">
        <v>305551934.25</v>
      </c>
      <c r="O563" s="70">
        <v>3393068</v>
      </c>
      <c r="P563" s="70"/>
      <c r="Q563" s="70">
        <v>2544801</v>
      </c>
      <c r="R563" s="116">
        <v>308096735.25</v>
      </c>
      <c r="S563" s="72">
        <v>1.08E-4</v>
      </c>
      <c r="T563" s="117">
        <v>33274.447407</v>
      </c>
      <c r="U563" s="70">
        <v>150884717</v>
      </c>
      <c r="V563" s="116">
        <v>22686</v>
      </c>
      <c r="W563" s="116">
        <v>113146523.25</v>
      </c>
      <c r="X563" s="74">
        <v>1.1900000000000001E-4</v>
      </c>
      <c r="Y563" s="118">
        <v>13464.436266750001</v>
      </c>
      <c r="Z563" s="52"/>
    </row>
    <row r="564" spans="7:26" x14ac:dyDescent="0.3">
      <c r="G564" s="67"/>
      <c r="H564" s="52">
        <v>8</v>
      </c>
      <c r="I564" s="52" t="s">
        <v>23</v>
      </c>
      <c r="J564" s="68">
        <v>359</v>
      </c>
      <c r="K564" s="115">
        <v>0.75</v>
      </c>
      <c r="L564" s="70">
        <v>407402579</v>
      </c>
      <c r="M564" s="116">
        <v>0</v>
      </c>
      <c r="N564" s="71">
        <v>305551934.25</v>
      </c>
      <c r="O564" s="70">
        <v>3393068</v>
      </c>
      <c r="P564" s="70"/>
      <c r="Q564" s="70">
        <v>2544801</v>
      </c>
      <c r="R564" s="116">
        <v>308096735.25</v>
      </c>
      <c r="S564" s="72">
        <v>1.64E-4</v>
      </c>
      <c r="T564" s="117">
        <v>50527.864581000002</v>
      </c>
      <c r="U564" s="70">
        <v>150884717</v>
      </c>
      <c r="V564" s="116">
        <v>22686</v>
      </c>
      <c r="W564" s="116">
        <v>113146523.25</v>
      </c>
      <c r="X564" s="74">
        <v>1.74E-4</v>
      </c>
      <c r="Y564" s="118">
        <v>19687.4950455</v>
      </c>
      <c r="Z564" s="52"/>
    </row>
    <row r="565" spans="7:26" x14ac:dyDescent="0.3">
      <c r="G565" s="67"/>
      <c r="H565" s="52">
        <v>9</v>
      </c>
      <c r="I565" s="52" t="s">
        <v>0</v>
      </c>
      <c r="J565" s="68">
        <v>359</v>
      </c>
      <c r="K565" s="115">
        <v>0.75</v>
      </c>
      <c r="L565" s="70">
        <v>407402579</v>
      </c>
      <c r="M565" s="116">
        <v>0</v>
      </c>
      <c r="N565" s="71">
        <v>305551934.25</v>
      </c>
      <c r="O565" s="70">
        <v>3393068</v>
      </c>
      <c r="P565" s="70"/>
      <c r="Q565" s="70">
        <v>2544801</v>
      </c>
      <c r="R565" s="116">
        <v>308096735.25</v>
      </c>
      <c r="S565" s="72">
        <v>2.7599999999999999E-4</v>
      </c>
      <c r="T565" s="117">
        <v>85034.698928999991</v>
      </c>
      <c r="U565" s="70">
        <v>150884717</v>
      </c>
      <c r="V565" s="116">
        <v>22686</v>
      </c>
      <c r="W565" s="116">
        <v>113146523.25</v>
      </c>
      <c r="X565" s="74">
        <v>2.4800000000000001E-4</v>
      </c>
      <c r="Y565" s="118">
        <v>28060.337766000001</v>
      </c>
      <c r="Z565" s="52"/>
    </row>
    <row r="566" spans="7:26" x14ac:dyDescent="0.3">
      <c r="G566" s="67"/>
      <c r="H566" s="52">
        <v>17</v>
      </c>
      <c r="I566" s="52" t="s">
        <v>16</v>
      </c>
      <c r="J566" s="68">
        <v>359</v>
      </c>
      <c r="K566" s="115">
        <v>0.75</v>
      </c>
      <c r="L566" s="70">
        <v>407402579</v>
      </c>
      <c r="M566" s="116">
        <v>0</v>
      </c>
      <c r="N566" s="71">
        <v>305551934.25</v>
      </c>
      <c r="O566" s="70">
        <v>3393068</v>
      </c>
      <c r="P566" s="70"/>
      <c r="Q566" s="70">
        <v>2544801</v>
      </c>
      <c r="R566" s="116">
        <v>308096735.25</v>
      </c>
      <c r="S566" s="72">
        <v>6.4899999999999995E-4</v>
      </c>
      <c r="T566" s="117">
        <v>199954.78117724997</v>
      </c>
      <c r="U566" s="70">
        <v>150884717</v>
      </c>
      <c r="V566" s="116">
        <v>22686</v>
      </c>
      <c r="W566" s="116">
        <v>113146523.25</v>
      </c>
      <c r="X566" s="74">
        <v>7.0899999999999999E-4</v>
      </c>
      <c r="Y566" s="118">
        <v>80220.884984250006</v>
      </c>
      <c r="Z566" s="52"/>
    </row>
    <row r="567" spans="7:26" x14ac:dyDescent="0.3">
      <c r="G567" s="67"/>
      <c r="H567" s="52">
        <v>29</v>
      </c>
      <c r="I567" s="52" t="s">
        <v>24</v>
      </c>
      <c r="J567" s="68">
        <v>359</v>
      </c>
      <c r="K567" s="115">
        <v>0.75</v>
      </c>
      <c r="L567" s="70">
        <v>407402579</v>
      </c>
      <c r="M567" s="116">
        <v>0</v>
      </c>
      <c r="N567" s="71">
        <v>305551934.25</v>
      </c>
      <c r="O567" s="70">
        <v>3393068</v>
      </c>
      <c r="P567" s="70"/>
      <c r="Q567" s="70">
        <v>2544801</v>
      </c>
      <c r="R567" s="116">
        <v>308096735.25</v>
      </c>
      <c r="S567" s="72">
        <v>3.1029999999999999E-3</v>
      </c>
      <c r="T567" s="117">
        <v>956024.16948074999</v>
      </c>
      <c r="U567" s="70">
        <v>150884717</v>
      </c>
      <c r="V567" s="116">
        <v>22686</v>
      </c>
      <c r="W567" s="116">
        <v>113146523.25</v>
      </c>
      <c r="X567" s="74">
        <v>3.1029999999999999E-3</v>
      </c>
      <c r="Y567" s="118">
        <v>351093.66164474998</v>
      </c>
      <c r="Z567" s="52"/>
    </row>
    <row r="568" spans="7:26" x14ac:dyDescent="0.3">
      <c r="G568" s="67"/>
      <c r="H568" s="52">
        <v>38</v>
      </c>
      <c r="I568" s="52" t="s">
        <v>12</v>
      </c>
      <c r="J568" s="68">
        <v>359</v>
      </c>
      <c r="K568" s="115">
        <v>0.75</v>
      </c>
      <c r="L568" s="70">
        <v>407402579</v>
      </c>
      <c r="M568" s="116">
        <v>0</v>
      </c>
      <c r="N568" s="71">
        <v>305551934.25</v>
      </c>
      <c r="O568" s="70">
        <v>3393068</v>
      </c>
      <c r="P568" s="70"/>
      <c r="Q568" s="70">
        <v>2544801</v>
      </c>
      <c r="R568" s="116">
        <v>308096735.25</v>
      </c>
      <c r="S568" s="72">
        <v>8.6000000000000003E-5</v>
      </c>
      <c r="T568" s="117">
        <v>26496.319231500001</v>
      </c>
      <c r="U568" s="70">
        <v>150884717</v>
      </c>
      <c r="V568" s="116">
        <v>22686</v>
      </c>
      <c r="W568" s="116">
        <v>113146523.25</v>
      </c>
      <c r="X568" s="74">
        <v>9.5000000000000005E-5</v>
      </c>
      <c r="Y568" s="118">
        <v>10748.91970875</v>
      </c>
      <c r="Z568" s="52"/>
    </row>
    <row r="569" spans="7:26" x14ac:dyDescent="0.3">
      <c r="G569" s="67"/>
      <c r="H569" s="52">
        <v>55</v>
      </c>
      <c r="I569" s="52" t="s">
        <v>26</v>
      </c>
      <c r="J569" s="68">
        <v>359</v>
      </c>
      <c r="K569" s="115">
        <v>0.75</v>
      </c>
      <c r="L569" s="70">
        <v>407402579</v>
      </c>
      <c r="M569" s="116">
        <v>0</v>
      </c>
      <c r="N569" s="71">
        <v>305551934.25</v>
      </c>
      <c r="O569" s="70">
        <v>3393068</v>
      </c>
      <c r="P569" s="70"/>
      <c r="Q569" s="70">
        <v>2544801</v>
      </c>
      <c r="R569" s="116">
        <v>308096735.25</v>
      </c>
      <c r="S569" s="72">
        <v>1.35E-4</v>
      </c>
      <c r="T569" s="117">
        <v>41593.05925875</v>
      </c>
      <c r="U569" s="70">
        <v>150884717</v>
      </c>
      <c r="V569" s="116">
        <v>22686</v>
      </c>
      <c r="W569" s="116">
        <v>113146523.25</v>
      </c>
      <c r="X569" s="74">
        <v>1.4799999999999999E-4</v>
      </c>
      <c r="Y569" s="118">
        <v>16745.685440999998</v>
      </c>
      <c r="Z569" s="52"/>
    </row>
    <row r="570" spans="7:26" x14ac:dyDescent="0.3">
      <c r="G570" s="67"/>
      <c r="H570" s="52">
        <v>71</v>
      </c>
      <c r="I570" s="52" t="s">
        <v>18</v>
      </c>
      <c r="J570" s="68">
        <v>359</v>
      </c>
      <c r="K570" s="115">
        <v>0</v>
      </c>
      <c r="L570" s="70">
        <v>407402579</v>
      </c>
      <c r="M570" s="116">
        <v>0</v>
      </c>
      <c r="N570" s="71">
        <v>0</v>
      </c>
      <c r="O570" s="70">
        <v>3393068</v>
      </c>
      <c r="P570" s="70"/>
      <c r="Q570" s="70">
        <v>0</v>
      </c>
      <c r="R570" s="116">
        <v>0</v>
      </c>
      <c r="S570" s="72">
        <v>9.0000000000000002E-6</v>
      </c>
      <c r="T570" s="117">
        <v>0</v>
      </c>
      <c r="U570" s="70">
        <v>150884717</v>
      </c>
      <c r="V570" s="116">
        <v>22686</v>
      </c>
      <c r="W570" s="116">
        <v>0</v>
      </c>
      <c r="X570" s="74">
        <v>1.0000000000000001E-5</v>
      </c>
      <c r="Y570" s="118">
        <v>0</v>
      </c>
      <c r="Z570" s="52"/>
    </row>
    <row r="571" spans="7:26" x14ac:dyDescent="0.3">
      <c r="G571" s="67"/>
      <c r="H571" s="52">
        <v>72</v>
      </c>
      <c r="I571" s="52" t="s">
        <v>28</v>
      </c>
      <c r="J571" s="68">
        <v>359</v>
      </c>
      <c r="K571" s="115">
        <v>0</v>
      </c>
      <c r="L571" s="70">
        <v>407402579</v>
      </c>
      <c r="M571" s="116">
        <v>0</v>
      </c>
      <c r="N571" s="71">
        <v>0</v>
      </c>
      <c r="O571" s="70">
        <v>3393068</v>
      </c>
      <c r="P571" s="70"/>
      <c r="Q571" s="70">
        <v>0</v>
      </c>
      <c r="R571" s="116">
        <v>0</v>
      </c>
      <c r="S571" s="72">
        <v>2.7500000000000002E-4</v>
      </c>
      <c r="T571" s="117">
        <v>0</v>
      </c>
      <c r="U571" s="70">
        <v>150884717</v>
      </c>
      <c r="V571" s="116">
        <v>22686</v>
      </c>
      <c r="W571" s="116">
        <v>0</v>
      </c>
      <c r="X571" s="74">
        <v>2.9999999999999997E-4</v>
      </c>
      <c r="Y571" s="118">
        <v>0</v>
      </c>
      <c r="Z571" s="52"/>
    </row>
    <row r="572" spans="7:26" x14ac:dyDescent="0.3">
      <c r="G572" s="67"/>
      <c r="H572" s="52">
        <v>94</v>
      </c>
      <c r="I572" s="52" t="s">
        <v>102</v>
      </c>
      <c r="J572" s="68">
        <v>359</v>
      </c>
      <c r="K572" s="115">
        <v>0.75</v>
      </c>
      <c r="L572" s="70">
        <v>407402579</v>
      </c>
      <c r="M572" s="116">
        <v>0</v>
      </c>
      <c r="N572" s="71">
        <v>305551934.25</v>
      </c>
      <c r="O572" s="70">
        <v>3393068</v>
      </c>
      <c r="P572" s="70"/>
      <c r="Q572" s="70">
        <v>2544801</v>
      </c>
      <c r="R572" s="116">
        <v>308096735.25</v>
      </c>
      <c r="S572" s="72">
        <v>0</v>
      </c>
      <c r="T572" s="117">
        <v>0</v>
      </c>
      <c r="U572" s="70">
        <v>150884717</v>
      </c>
      <c r="V572" s="116">
        <v>22686</v>
      </c>
      <c r="W572" s="116">
        <v>113146523.25</v>
      </c>
      <c r="X572" s="74">
        <v>0</v>
      </c>
      <c r="Y572" s="118">
        <v>0</v>
      </c>
      <c r="Z572" s="52"/>
    </row>
    <row r="573" spans="7:26" x14ac:dyDescent="0.3">
      <c r="G573" s="67"/>
      <c r="H573" s="52">
        <v>117</v>
      </c>
      <c r="I573" s="52" t="s">
        <v>21</v>
      </c>
      <c r="J573" s="68">
        <v>359</v>
      </c>
      <c r="K573" s="115">
        <v>0.75</v>
      </c>
      <c r="L573" s="70">
        <v>407402579</v>
      </c>
      <c r="M573" s="116">
        <v>0</v>
      </c>
      <c r="N573" s="71">
        <v>305551934.25</v>
      </c>
      <c r="O573" s="70">
        <v>3393068</v>
      </c>
      <c r="P573" s="70"/>
      <c r="Q573" s="70">
        <v>2544801</v>
      </c>
      <c r="R573" s="116">
        <v>308096735.25</v>
      </c>
      <c r="S573" s="72">
        <v>2.34E-4</v>
      </c>
      <c r="T573" s="117">
        <v>72094.636048500004</v>
      </c>
      <c r="U573" s="70">
        <v>150884717</v>
      </c>
      <c r="V573" s="116">
        <v>22686</v>
      </c>
      <c r="W573" s="116">
        <v>113146523.25</v>
      </c>
      <c r="X573" s="74">
        <v>2.5700000000000001E-4</v>
      </c>
      <c r="Y573" s="118">
        <v>29078.656475250002</v>
      </c>
      <c r="Z573" s="52"/>
    </row>
    <row r="574" spans="7:26" x14ac:dyDescent="0.3">
      <c r="G574" s="67"/>
      <c r="H574" s="52">
        <v>122</v>
      </c>
      <c r="I574" s="52" t="s">
        <v>93</v>
      </c>
      <c r="J574" s="68">
        <v>359</v>
      </c>
      <c r="K574" s="115">
        <v>0.75</v>
      </c>
      <c r="L574" s="70">
        <v>407402579</v>
      </c>
      <c r="M574" s="116">
        <v>0</v>
      </c>
      <c r="N574" s="71">
        <v>305551934.25</v>
      </c>
      <c r="O574" s="70">
        <v>3393068</v>
      </c>
      <c r="P574" s="70"/>
      <c r="Q574" s="70">
        <v>2544801</v>
      </c>
      <c r="R574" s="116">
        <v>308096735.25</v>
      </c>
      <c r="S574" s="72">
        <v>0</v>
      </c>
      <c r="T574" s="117">
        <v>0</v>
      </c>
      <c r="U574" s="70">
        <v>150884717</v>
      </c>
      <c r="V574" s="116">
        <v>22686</v>
      </c>
      <c r="W574" s="116">
        <v>113146523.25</v>
      </c>
      <c r="X574" s="74">
        <v>0</v>
      </c>
      <c r="Y574" s="118">
        <v>0</v>
      </c>
      <c r="Z574" s="52"/>
    </row>
    <row r="575" spans="7:26" x14ac:dyDescent="0.3">
      <c r="G575" s="67"/>
      <c r="H575" s="52"/>
      <c r="I575" s="52"/>
      <c r="J575" s="68"/>
      <c r="K575" s="115"/>
      <c r="L575" s="116"/>
      <c r="M575" s="116"/>
      <c r="N575" s="116"/>
      <c r="O575" s="116"/>
      <c r="P575" s="116"/>
      <c r="Q575" s="116"/>
      <c r="R575" s="116"/>
      <c r="S575" s="74"/>
      <c r="T575" s="117"/>
      <c r="U575" s="116"/>
      <c r="V575" s="116"/>
      <c r="W575" s="116"/>
      <c r="X575" s="74"/>
      <c r="Y575" s="118"/>
      <c r="Z575" s="52"/>
    </row>
    <row r="576" spans="7:26" ht="15.6" x14ac:dyDescent="0.3">
      <c r="G576" s="80">
        <v>94</v>
      </c>
      <c r="H576" s="81" t="s">
        <v>102</v>
      </c>
      <c r="I576" s="52"/>
      <c r="J576" s="68"/>
      <c r="K576" s="115"/>
      <c r="L576" s="116"/>
      <c r="M576" s="116"/>
      <c r="N576" s="116"/>
      <c r="O576" s="116"/>
      <c r="P576" s="116"/>
      <c r="Q576" s="116"/>
      <c r="R576" s="116"/>
      <c r="S576" s="74"/>
      <c r="T576" s="117"/>
      <c r="U576" s="116"/>
      <c r="V576" s="116"/>
      <c r="W576" s="116"/>
      <c r="X576" s="74"/>
      <c r="Y576" s="118"/>
      <c r="Z576" s="52"/>
    </row>
    <row r="577" spans="7:26" x14ac:dyDescent="0.3">
      <c r="G577" s="67"/>
      <c r="H577" s="52">
        <v>1</v>
      </c>
      <c r="I577" s="52" t="s">
        <v>11</v>
      </c>
      <c r="J577" s="68">
        <v>870</v>
      </c>
      <c r="K577" s="115">
        <v>0.75</v>
      </c>
      <c r="L577" s="70">
        <v>0</v>
      </c>
      <c r="M577" s="116">
        <v>0</v>
      </c>
      <c r="N577" s="71">
        <v>0</v>
      </c>
      <c r="O577" s="70">
        <v>121168</v>
      </c>
      <c r="P577" s="70"/>
      <c r="Q577" s="70">
        <v>90876</v>
      </c>
      <c r="R577" s="116">
        <v>90876</v>
      </c>
      <c r="S577" s="72">
        <v>2.0739999999999999E-3</v>
      </c>
      <c r="T577" s="117">
        <v>188.47682399999999</v>
      </c>
      <c r="U577" s="70">
        <v>0</v>
      </c>
      <c r="V577" s="116">
        <v>0</v>
      </c>
      <c r="W577" s="116">
        <v>0</v>
      </c>
      <c r="X577" s="74">
        <v>2.2769999999999999E-3</v>
      </c>
      <c r="Y577" s="118">
        <v>0</v>
      </c>
      <c r="Z577" s="52"/>
    </row>
    <row r="578" spans="7:26" x14ac:dyDescent="0.3">
      <c r="G578" s="67"/>
      <c r="H578" s="52">
        <v>2</v>
      </c>
      <c r="I578" s="52" t="s">
        <v>27</v>
      </c>
      <c r="J578" s="68">
        <v>870</v>
      </c>
      <c r="K578" s="115">
        <v>0.75</v>
      </c>
      <c r="L578" s="70">
        <v>0</v>
      </c>
      <c r="M578" s="116">
        <v>0</v>
      </c>
      <c r="N578" s="71">
        <v>0</v>
      </c>
      <c r="O578" s="70">
        <v>121168</v>
      </c>
      <c r="P578" s="70"/>
      <c r="Q578" s="70">
        <v>90876</v>
      </c>
      <c r="R578" s="116">
        <v>90876</v>
      </c>
      <c r="S578" s="72">
        <v>2.3000000000000001E-4</v>
      </c>
      <c r="T578" s="117">
        <v>20.901479999999999</v>
      </c>
      <c r="U578" s="70">
        <v>0</v>
      </c>
      <c r="V578" s="116">
        <v>0</v>
      </c>
      <c r="W578" s="116">
        <v>0</v>
      </c>
      <c r="X578" s="74">
        <v>2.6200000000000003E-4</v>
      </c>
      <c r="Y578" s="118">
        <v>0</v>
      </c>
      <c r="Z578" s="52"/>
    </row>
    <row r="579" spans="7:26" x14ac:dyDescent="0.3">
      <c r="G579" s="67"/>
      <c r="H579" s="52">
        <v>3</v>
      </c>
      <c r="I579" s="52" t="s">
        <v>20</v>
      </c>
      <c r="J579" s="68">
        <v>870</v>
      </c>
      <c r="K579" s="115">
        <v>0.75</v>
      </c>
      <c r="L579" s="70">
        <v>0</v>
      </c>
      <c r="M579" s="116">
        <v>0</v>
      </c>
      <c r="N579" s="71">
        <v>0</v>
      </c>
      <c r="O579" s="70">
        <v>121168</v>
      </c>
      <c r="P579" s="70"/>
      <c r="Q579" s="70">
        <v>90876</v>
      </c>
      <c r="R579" s="116">
        <v>90876</v>
      </c>
      <c r="S579" s="72">
        <v>5.2599999999999999E-4</v>
      </c>
      <c r="T579" s="117">
        <v>47.800775999999999</v>
      </c>
      <c r="U579" s="70">
        <v>0</v>
      </c>
      <c r="V579" s="116">
        <v>0</v>
      </c>
      <c r="W579" s="116">
        <v>0</v>
      </c>
      <c r="X579" s="74">
        <v>5.7799999999999995E-4</v>
      </c>
      <c r="Y579" s="118">
        <v>0</v>
      </c>
      <c r="Z579" s="52"/>
    </row>
    <row r="580" spans="7:26" x14ac:dyDescent="0.3">
      <c r="G580" s="67"/>
      <c r="H580" s="52">
        <v>4</v>
      </c>
      <c r="I580" s="52" t="s">
        <v>10</v>
      </c>
      <c r="J580" s="68">
        <v>870</v>
      </c>
      <c r="K580" s="115">
        <v>0.75</v>
      </c>
      <c r="L580" s="70">
        <v>0</v>
      </c>
      <c r="M580" s="116">
        <v>0</v>
      </c>
      <c r="N580" s="71">
        <v>0</v>
      </c>
      <c r="O580" s="70">
        <v>121168</v>
      </c>
      <c r="P580" s="70"/>
      <c r="Q580" s="70">
        <v>90876</v>
      </c>
      <c r="R580" s="116">
        <v>90876</v>
      </c>
      <c r="S580" s="72">
        <v>7.8399999999999997E-3</v>
      </c>
      <c r="T580" s="117">
        <v>712.46784000000002</v>
      </c>
      <c r="U580" s="70">
        <v>0</v>
      </c>
      <c r="V580" s="116">
        <v>0</v>
      </c>
      <c r="W580" s="116">
        <v>0</v>
      </c>
      <c r="X580" s="74">
        <v>8.5789999999999998E-3</v>
      </c>
      <c r="Y580" s="118">
        <v>0</v>
      </c>
      <c r="Z580" s="52"/>
    </row>
    <row r="581" spans="7:26" x14ac:dyDescent="0.3">
      <c r="G581" s="67"/>
      <c r="H581" s="52">
        <v>136</v>
      </c>
      <c r="I581" s="52" t="s">
        <v>147</v>
      </c>
      <c r="J581" s="68">
        <v>870</v>
      </c>
      <c r="K581" s="115">
        <v>0.75</v>
      </c>
      <c r="L581" s="70">
        <v>0</v>
      </c>
      <c r="M581" s="116">
        <v>0</v>
      </c>
      <c r="N581" s="71">
        <v>0</v>
      </c>
      <c r="O581" s="70">
        <v>121168</v>
      </c>
      <c r="P581" s="70"/>
      <c r="Q581" s="70">
        <v>90876</v>
      </c>
      <c r="R581" s="116">
        <v>90876</v>
      </c>
      <c r="S581" s="72">
        <v>2.0100000000000001E-4</v>
      </c>
      <c r="T581" s="117">
        <v>18.266076000000002</v>
      </c>
      <c r="U581" s="70">
        <v>0</v>
      </c>
      <c r="V581" s="116">
        <v>0</v>
      </c>
      <c r="W581" s="116">
        <v>0</v>
      </c>
      <c r="X581" s="74">
        <v>1.75E-4</v>
      </c>
      <c r="Y581" s="118">
        <v>0</v>
      </c>
      <c r="Z581" s="52"/>
    </row>
    <row r="582" spans="7:26" x14ac:dyDescent="0.3">
      <c r="G582" s="67"/>
      <c r="H582" s="52">
        <v>6</v>
      </c>
      <c r="I582" s="52" t="s">
        <v>73</v>
      </c>
      <c r="J582" s="68">
        <v>870</v>
      </c>
      <c r="K582" s="115">
        <v>0.75</v>
      </c>
      <c r="L582" s="70">
        <v>0</v>
      </c>
      <c r="M582" s="116">
        <v>0</v>
      </c>
      <c r="N582" s="71">
        <v>0</v>
      </c>
      <c r="O582" s="70">
        <v>121168</v>
      </c>
      <c r="P582" s="70"/>
      <c r="Q582" s="70">
        <v>90876</v>
      </c>
      <c r="R582" s="116">
        <v>90876</v>
      </c>
      <c r="S582" s="72">
        <v>0</v>
      </c>
      <c r="T582" s="117">
        <v>0</v>
      </c>
      <c r="U582" s="70">
        <v>0</v>
      </c>
      <c r="V582" s="116">
        <v>0</v>
      </c>
      <c r="W582" s="116">
        <v>0</v>
      </c>
      <c r="X582" s="74">
        <v>0</v>
      </c>
      <c r="Y582" s="118">
        <v>0</v>
      </c>
      <c r="Z582" s="52"/>
    </row>
    <row r="583" spans="7:26" x14ac:dyDescent="0.3">
      <c r="G583" s="67"/>
      <c r="H583" s="52">
        <v>7</v>
      </c>
      <c r="I583" s="52" t="s">
        <v>9</v>
      </c>
      <c r="J583" s="68">
        <v>870</v>
      </c>
      <c r="K583" s="115">
        <v>0.75</v>
      </c>
      <c r="L583" s="70">
        <v>0</v>
      </c>
      <c r="M583" s="116">
        <v>0</v>
      </c>
      <c r="N583" s="71">
        <v>0</v>
      </c>
      <c r="O583" s="70">
        <v>121168</v>
      </c>
      <c r="P583" s="70"/>
      <c r="Q583" s="70">
        <v>90876</v>
      </c>
      <c r="R583" s="116">
        <v>90876</v>
      </c>
      <c r="S583" s="72">
        <v>1.08E-4</v>
      </c>
      <c r="T583" s="117">
        <v>9.8146079999999998</v>
      </c>
      <c r="U583" s="70">
        <v>0</v>
      </c>
      <c r="V583" s="116">
        <v>0</v>
      </c>
      <c r="W583" s="116">
        <v>0</v>
      </c>
      <c r="X583" s="74">
        <v>1.1900000000000001E-4</v>
      </c>
      <c r="Y583" s="118">
        <v>0</v>
      </c>
      <c r="Z583" s="52"/>
    </row>
    <row r="584" spans="7:26" x14ac:dyDescent="0.3">
      <c r="G584" s="67"/>
      <c r="H584" s="52">
        <v>8</v>
      </c>
      <c r="I584" s="52" t="s">
        <v>23</v>
      </c>
      <c r="J584" s="68">
        <v>870</v>
      </c>
      <c r="K584" s="115">
        <v>0.75</v>
      </c>
      <c r="L584" s="70">
        <v>0</v>
      </c>
      <c r="M584" s="116">
        <v>0</v>
      </c>
      <c r="N584" s="71">
        <v>0</v>
      </c>
      <c r="O584" s="70">
        <v>121168</v>
      </c>
      <c r="P584" s="70"/>
      <c r="Q584" s="70">
        <v>90876</v>
      </c>
      <c r="R584" s="116">
        <v>90876</v>
      </c>
      <c r="S584" s="72">
        <v>1.64E-4</v>
      </c>
      <c r="T584" s="117">
        <v>14.903664000000001</v>
      </c>
      <c r="U584" s="70">
        <v>0</v>
      </c>
      <c r="V584" s="116">
        <v>0</v>
      </c>
      <c r="W584" s="116">
        <v>0</v>
      </c>
      <c r="X584" s="74">
        <v>1.74E-4</v>
      </c>
      <c r="Y584" s="118">
        <v>0</v>
      </c>
      <c r="Z584" s="52"/>
    </row>
    <row r="585" spans="7:26" x14ac:dyDescent="0.3">
      <c r="G585" s="67"/>
      <c r="H585" s="52">
        <v>9</v>
      </c>
      <c r="I585" s="52" t="s">
        <v>0</v>
      </c>
      <c r="J585" s="68">
        <v>870</v>
      </c>
      <c r="K585" s="115">
        <v>0.75</v>
      </c>
      <c r="L585" s="70">
        <v>0</v>
      </c>
      <c r="M585" s="116">
        <v>0</v>
      </c>
      <c r="N585" s="71">
        <v>0</v>
      </c>
      <c r="O585" s="70">
        <v>121168</v>
      </c>
      <c r="P585" s="70"/>
      <c r="Q585" s="70">
        <v>90876</v>
      </c>
      <c r="R585" s="116">
        <v>90876</v>
      </c>
      <c r="S585" s="72">
        <v>2.7599999999999999E-4</v>
      </c>
      <c r="T585" s="117">
        <v>25.081775999999998</v>
      </c>
      <c r="U585" s="70">
        <v>0</v>
      </c>
      <c r="V585" s="116">
        <v>0</v>
      </c>
      <c r="W585" s="116">
        <v>0</v>
      </c>
      <c r="X585" s="74">
        <v>2.4800000000000001E-4</v>
      </c>
      <c r="Y585" s="118">
        <v>0</v>
      </c>
      <c r="Z585" s="52"/>
    </row>
    <row r="586" spans="7:26" x14ac:dyDescent="0.3">
      <c r="G586" s="67"/>
      <c r="H586" s="52">
        <v>29</v>
      </c>
      <c r="I586" s="52" t="s">
        <v>24</v>
      </c>
      <c r="J586" s="68">
        <v>870</v>
      </c>
      <c r="K586" s="115">
        <v>0.75</v>
      </c>
      <c r="L586" s="70">
        <v>0</v>
      </c>
      <c r="M586" s="116">
        <v>0</v>
      </c>
      <c r="N586" s="71">
        <v>0</v>
      </c>
      <c r="O586" s="70">
        <v>121168</v>
      </c>
      <c r="P586" s="70"/>
      <c r="Q586" s="70">
        <v>90876</v>
      </c>
      <c r="R586" s="116">
        <v>90876</v>
      </c>
      <c r="S586" s="72">
        <v>3.1029999999999999E-3</v>
      </c>
      <c r="T586" s="117">
        <v>281.98822799999999</v>
      </c>
      <c r="U586" s="70">
        <v>0</v>
      </c>
      <c r="V586" s="116">
        <v>0</v>
      </c>
      <c r="W586" s="116">
        <v>0</v>
      </c>
      <c r="X586" s="74">
        <v>3.1029999999999999E-3</v>
      </c>
      <c r="Y586" s="118">
        <v>0</v>
      </c>
      <c r="Z586" s="52"/>
    </row>
    <row r="587" spans="7:26" x14ac:dyDescent="0.3">
      <c r="G587" s="67"/>
      <c r="H587" s="52">
        <v>38</v>
      </c>
      <c r="I587" s="52" t="s">
        <v>12</v>
      </c>
      <c r="J587" s="68">
        <v>870</v>
      </c>
      <c r="K587" s="115">
        <v>0.75</v>
      </c>
      <c r="L587" s="70">
        <v>0</v>
      </c>
      <c r="M587" s="116">
        <v>0</v>
      </c>
      <c r="N587" s="71">
        <v>0</v>
      </c>
      <c r="O587" s="70">
        <v>121168</v>
      </c>
      <c r="P587" s="70"/>
      <c r="Q587" s="70">
        <v>90876</v>
      </c>
      <c r="R587" s="116">
        <v>90876</v>
      </c>
      <c r="S587" s="72">
        <v>8.6000000000000003E-5</v>
      </c>
      <c r="T587" s="117">
        <v>7.8153360000000003</v>
      </c>
      <c r="U587" s="70">
        <v>0</v>
      </c>
      <c r="V587" s="116">
        <v>0</v>
      </c>
      <c r="W587" s="116">
        <v>0</v>
      </c>
      <c r="X587" s="74">
        <v>9.5000000000000005E-5</v>
      </c>
      <c r="Y587" s="118">
        <v>0</v>
      </c>
      <c r="Z587" s="52"/>
    </row>
    <row r="588" spans="7:26" x14ac:dyDescent="0.3">
      <c r="G588" s="67"/>
      <c r="H588" s="52">
        <v>55</v>
      </c>
      <c r="I588" s="52" t="s">
        <v>26</v>
      </c>
      <c r="J588" s="68">
        <v>870</v>
      </c>
      <c r="K588" s="115">
        <v>0.75</v>
      </c>
      <c r="L588" s="70">
        <v>0</v>
      </c>
      <c r="M588" s="116">
        <v>0</v>
      </c>
      <c r="N588" s="71">
        <v>0</v>
      </c>
      <c r="O588" s="70">
        <v>121168</v>
      </c>
      <c r="P588" s="70"/>
      <c r="Q588" s="70">
        <v>90876</v>
      </c>
      <c r="R588" s="116">
        <v>90876</v>
      </c>
      <c r="S588" s="72">
        <v>1.35E-4</v>
      </c>
      <c r="T588" s="117">
        <v>12.26826</v>
      </c>
      <c r="U588" s="70">
        <v>0</v>
      </c>
      <c r="V588" s="116">
        <v>0</v>
      </c>
      <c r="W588" s="116">
        <v>0</v>
      </c>
      <c r="X588" s="74">
        <v>1.4799999999999999E-4</v>
      </c>
      <c r="Y588" s="118">
        <v>0</v>
      </c>
      <c r="Z588" s="52"/>
    </row>
    <row r="589" spans="7:26" x14ac:dyDescent="0.3">
      <c r="G589" s="67"/>
      <c r="H589" s="52">
        <v>71</v>
      </c>
      <c r="I589" s="52" t="s">
        <v>18</v>
      </c>
      <c r="J589" s="68">
        <v>870</v>
      </c>
      <c r="K589" s="115">
        <v>0</v>
      </c>
      <c r="L589" s="70">
        <v>0</v>
      </c>
      <c r="M589" s="116">
        <v>0</v>
      </c>
      <c r="N589" s="71">
        <v>0</v>
      </c>
      <c r="O589" s="70">
        <v>121168</v>
      </c>
      <c r="P589" s="70"/>
      <c r="Q589" s="70">
        <v>0</v>
      </c>
      <c r="R589" s="116">
        <v>0</v>
      </c>
      <c r="S589" s="72">
        <v>9.0000000000000002E-6</v>
      </c>
      <c r="T589" s="117">
        <v>0</v>
      </c>
      <c r="U589" s="70">
        <v>0</v>
      </c>
      <c r="V589" s="116">
        <v>0</v>
      </c>
      <c r="W589" s="116">
        <v>0</v>
      </c>
      <c r="X589" s="74">
        <v>1.0000000000000001E-5</v>
      </c>
      <c r="Y589" s="118">
        <v>0</v>
      </c>
      <c r="Z589" s="52"/>
    </row>
    <row r="590" spans="7:26" x14ac:dyDescent="0.3">
      <c r="G590" s="67"/>
      <c r="H590" s="52">
        <v>72</v>
      </c>
      <c r="I590" s="52" t="s">
        <v>28</v>
      </c>
      <c r="J590" s="68">
        <v>870</v>
      </c>
      <c r="K590" s="115">
        <v>0</v>
      </c>
      <c r="L590" s="70">
        <v>0</v>
      </c>
      <c r="M590" s="116">
        <v>0</v>
      </c>
      <c r="N590" s="71">
        <v>0</v>
      </c>
      <c r="O590" s="70">
        <v>121168</v>
      </c>
      <c r="P590" s="70"/>
      <c r="Q590" s="70">
        <v>0</v>
      </c>
      <c r="R590" s="116">
        <v>0</v>
      </c>
      <c r="S590" s="72">
        <v>2.7500000000000002E-4</v>
      </c>
      <c r="T590" s="117">
        <v>0</v>
      </c>
      <c r="U590" s="70">
        <v>0</v>
      </c>
      <c r="V590" s="116">
        <v>0</v>
      </c>
      <c r="W590" s="116">
        <v>0</v>
      </c>
      <c r="X590" s="74">
        <v>2.9999999999999997E-4</v>
      </c>
      <c r="Y590" s="118">
        <v>0</v>
      </c>
      <c r="Z590" s="52"/>
    </row>
    <row r="591" spans="7:26" x14ac:dyDescent="0.3">
      <c r="G591" s="67"/>
      <c r="H591" s="52">
        <v>94</v>
      </c>
      <c r="I591" s="52" t="s">
        <v>102</v>
      </c>
      <c r="J591" s="68">
        <v>870</v>
      </c>
      <c r="K591" s="115">
        <v>0.75</v>
      </c>
      <c r="L591" s="70">
        <v>0</v>
      </c>
      <c r="M591" s="116">
        <v>0</v>
      </c>
      <c r="N591" s="71">
        <v>0</v>
      </c>
      <c r="O591" s="70">
        <v>121168</v>
      </c>
      <c r="P591" s="70"/>
      <c r="Q591" s="70">
        <v>90876</v>
      </c>
      <c r="R591" s="116">
        <v>90876</v>
      </c>
      <c r="S591" s="72">
        <v>0</v>
      </c>
      <c r="T591" s="117">
        <v>0</v>
      </c>
      <c r="U591" s="70">
        <v>0</v>
      </c>
      <c r="V591" s="116">
        <v>0</v>
      </c>
      <c r="W591" s="116">
        <v>0</v>
      </c>
      <c r="X591" s="74">
        <v>0</v>
      </c>
      <c r="Y591" s="118">
        <v>0</v>
      </c>
      <c r="Z591" s="52"/>
    </row>
    <row r="592" spans="7:26" x14ac:dyDescent="0.3">
      <c r="G592" s="67"/>
      <c r="H592" s="52">
        <v>117</v>
      </c>
      <c r="I592" s="52" t="s">
        <v>21</v>
      </c>
      <c r="J592" s="68">
        <v>870</v>
      </c>
      <c r="K592" s="115">
        <v>0.75</v>
      </c>
      <c r="L592" s="70">
        <v>0</v>
      </c>
      <c r="M592" s="116">
        <v>0</v>
      </c>
      <c r="N592" s="71">
        <v>0</v>
      </c>
      <c r="O592" s="70">
        <v>121168</v>
      </c>
      <c r="P592" s="70"/>
      <c r="Q592" s="70">
        <v>90876</v>
      </c>
      <c r="R592" s="116">
        <v>90876</v>
      </c>
      <c r="S592" s="72">
        <v>2.34E-4</v>
      </c>
      <c r="T592" s="117">
        <v>21.264983999999998</v>
      </c>
      <c r="U592" s="70">
        <v>0</v>
      </c>
      <c r="V592" s="116">
        <v>0</v>
      </c>
      <c r="W592" s="116">
        <v>0</v>
      </c>
      <c r="X592" s="74">
        <v>2.5700000000000001E-4</v>
      </c>
      <c r="Y592" s="118">
        <v>0</v>
      </c>
      <c r="Z592" s="52"/>
    </row>
    <row r="593" spans="7:26" x14ac:dyDescent="0.3">
      <c r="G593" s="67"/>
      <c r="H593" s="52">
        <v>122</v>
      </c>
      <c r="I593" s="52" t="s">
        <v>93</v>
      </c>
      <c r="J593" s="68">
        <v>870</v>
      </c>
      <c r="K593" s="115">
        <v>0.75</v>
      </c>
      <c r="L593" s="70">
        <v>0</v>
      </c>
      <c r="M593" s="116">
        <v>0</v>
      </c>
      <c r="N593" s="71">
        <v>0</v>
      </c>
      <c r="O593" s="70">
        <v>121168</v>
      </c>
      <c r="P593" s="70"/>
      <c r="Q593" s="70">
        <v>90876</v>
      </c>
      <c r="R593" s="116">
        <v>90876</v>
      </c>
      <c r="S593" s="72">
        <v>0</v>
      </c>
      <c r="T593" s="117">
        <v>0</v>
      </c>
      <c r="U593" s="70">
        <v>0</v>
      </c>
      <c r="V593" s="116">
        <v>0</v>
      </c>
      <c r="W593" s="116">
        <v>0</v>
      </c>
      <c r="X593" s="74">
        <v>0</v>
      </c>
      <c r="Y593" s="118">
        <v>0</v>
      </c>
      <c r="Z593" s="52"/>
    </row>
    <row r="594" spans="7:26" ht="15" thickBot="1" x14ac:dyDescent="0.35">
      <c r="G594" s="76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8"/>
      <c r="Z594" s="52"/>
    </row>
    <row r="595" spans="7:26" x14ac:dyDescent="0.3">
      <c r="G595" s="52">
        <v>94</v>
      </c>
      <c r="H595" s="52" t="s">
        <v>102</v>
      </c>
      <c r="I595" s="52"/>
      <c r="J595" s="68"/>
      <c r="K595" s="69"/>
      <c r="L595" s="71"/>
      <c r="M595" s="71"/>
      <c r="N595" s="71"/>
      <c r="O595" s="71"/>
      <c r="P595" s="71"/>
      <c r="Q595" s="71"/>
      <c r="R595" s="71"/>
      <c r="S595" s="74"/>
      <c r="T595" s="73">
        <v>4815680.6348685008</v>
      </c>
      <c r="U595" s="71"/>
      <c r="V595" s="71"/>
      <c r="W595" s="71"/>
      <c r="X595" s="74"/>
      <c r="Y595" s="73">
        <v>1892262.454833</v>
      </c>
      <c r="Z595" s="79">
        <v>6707943.0897015007</v>
      </c>
    </row>
    <row r="596" spans="7:26" x14ac:dyDescent="0.3">
      <c r="G596" s="52"/>
      <c r="H596" s="52"/>
      <c r="I596" s="52"/>
      <c r="J596" s="68"/>
      <c r="K596" s="69"/>
      <c r="L596" s="71"/>
      <c r="M596" s="71"/>
      <c r="N596" s="71"/>
      <c r="O596" s="71"/>
      <c r="P596" s="71"/>
      <c r="Q596" s="71"/>
      <c r="R596" s="71"/>
      <c r="S596" s="74"/>
      <c r="T596" s="73"/>
      <c r="U596" s="71"/>
      <c r="V596" s="71"/>
      <c r="W596" s="71"/>
      <c r="X596" s="74"/>
      <c r="Y596" s="73"/>
      <c r="Z596" s="52"/>
    </row>
    <row r="597" spans="7:26" ht="15" thickBot="1" x14ac:dyDescent="0.35">
      <c r="G597" s="52"/>
      <c r="H597" s="52"/>
      <c r="I597" s="52"/>
      <c r="J597" s="53" t="s">
        <v>56</v>
      </c>
      <c r="K597" s="54" t="s">
        <v>57</v>
      </c>
      <c r="L597" s="55" t="s">
        <v>58</v>
      </c>
      <c r="M597" s="55" t="s">
        <v>171</v>
      </c>
      <c r="N597" s="55"/>
      <c r="O597" s="55" t="s">
        <v>59</v>
      </c>
      <c r="P597" s="55" t="s">
        <v>172</v>
      </c>
      <c r="Q597" s="55"/>
      <c r="R597" s="55" t="s">
        <v>60</v>
      </c>
      <c r="S597" s="56" t="s">
        <v>61</v>
      </c>
      <c r="T597" s="57" t="s">
        <v>62</v>
      </c>
      <c r="U597" s="55" t="s">
        <v>63</v>
      </c>
      <c r="V597" s="55" t="s">
        <v>64</v>
      </c>
      <c r="W597" s="55" t="s">
        <v>65</v>
      </c>
      <c r="X597" s="56" t="s">
        <v>66</v>
      </c>
      <c r="Y597" s="57" t="s">
        <v>67</v>
      </c>
      <c r="Z597" s="52"/>
    </row>
    <row r="598" spans="7:26" ht="15.6" x14ac:dyDescent="0.3">
      <c r="G598" s="58">
        <v>99</v>
      </c>
      <c r="H598" s="59" t="s">
        <v>103</v>
      </c>
      <c r="I598" s="60"/>
      <c r="J598" s="61"/>
      <c r="K598" s="62"/>
      <c r="L598" s="63"/>
      <c r="M598" s="63"/>
      <c r="N598" s="63"/>
      <c r="O598" s="63"/>
      <c r="P598" s="63"/>
      <c r="Q598" s="63"/>
      <c r="R598" s="63"/>
      <c r="S598" s="64"/>
      <c r="T598" s="65"/>
      <c r="U598" s="63"/>
      <c r="V598" s="63"/>
      <c r="W598" s="63"/>
      <c r="X598" s="64"/>
      <c r="Y598" s="66"/>
      <c r="Z598" s="52"/>
    </row>
    <row r="599" spans="7:26" x14ac:dyDescent="0.3">
      <c r="G599" s="67"/>
      <c r="H599" s="52">
        <v>1</v>
      </c>
      <c r="I599" s="52" t="s">
        <v>11</v>
      </c>
      <c r="J599" s="68">
        <v>375</v>
      </c>
      <c r="K599" s="69">
        <v>1</v>
      </c>
      <c r="L599" s="70">
        <v>30017819</v>
      </c>
      <c r="M599" s="71">
        <v>19047072</v>
      </c>
      <c r="N599" s="71">
        <v>10970747</v>
      </c>
      <c r="O599" s="70">
        <v>179496</v>
      </c>
      <c r="P599" s="70"/>
      <c r="Q599" s="70">
        <v>179496</v>
      </c>
      <c r="R599" s="71">
        <v>11150243</v>
      </c>
      <c r="S599" s="72">
        <v>2.0739999999999999E-3</v>
      </c>
      <c r="T599" s="73">
        <v>23125.603982000001</v>
      </c>
      <c r="U599" s="70">
        <v>7416433</v>
      </c>
      <c r="V599" s="71">
        <v>131177</v>
      </c>
      <c r="W599" s="71">
        <v>7285256</v>
      </c>
      <c r="X599" s="74">
        <v>2.2769999999999999E-3</v>
      </c>
      <c r="Y599" s="75">
        <v>16588.527912000001</v>
      </c>
      <c r="Z599" s="52"/>
    </row>
    <row r="600" spans="7:26" x14ac:dyDescent="0.3">
      <c r="G600" s="67"/>
      <c r="H600" s="52">
        <v>2</v>
      </c>
      <c r="I600" s="52" t="s">
        <v>27</v>
      </c>
      <c r="J600" s="68">
        <v>375</v>
      </c>
      <c r="K600" s="69">
        <v>1</v>
      </c>
      <c r="L600" s="70">
        <v>30017819</v>
      </c>
      <c r="M600" s="71">
        <v>19047072</v>
      </c>
      <c r="N600" s="71">
        <v>10970747</v>
      </c>
      <c r="O600" s="70">
        <v>179496</v>
      </c>
      <c r="P600" s="70"/>
      <c r="Q600" s="70">
        <v>179496</v>
      </c>
      <c r="R600" s="71">
        <v>11150243</v>
      </c>
      <c r="S600" s="72">
        <v>2.3000000000000001E-4</v>
      </c>
      <c r="T600" s="73">
        <v>2564.5558900000001</v>
      </c>
      <c r="U600" s="70">
        <v>7416433</v>
      </c>
      <c r="V600" s="71">
        <v>131177</v>
      </c>
      <c r="W600" s="71">
        <v>7285256</v>
      </c>
      <c r="X600" s="74">
        <v>2.6200000000000003E-4</v>
      </c>
      <c r="Y600" s="75">
        <v>1908.7370720000001</v>
      </c>
      <c r="Z600" s="52"/>
    </row>
    <row r="601" spans="7:26" x14ac:dyDescent="0.3">
      <c r="G601" s="67"/>
      <c r="H601" s="52">
        <v>3</v>
      </c>
      <c r="I601" s="52" t="s">
        <v>20</v>
      </c>
      <c r="J601" s="68">
        <v>375</v>
      </c>
      <c r="K601" s="69">
        <v>1</v>
      </c>
      <c r="L601" s="70">
        <v>30017819</v>
      </c>
      <c r="M601" s="71">
        <v>19047072</v>
      </c>
      <c r="N601" s="71">
        <v>10970747</v>
      </c>
      <c r="O601" s="70">
        <v>179496</v>
      </c>
      <c r="P601" s="70"/>
      <c r="Q601" s="70">
        <v>179496</v>
      </c>
      <c r="R601" s="71">
        <v>11150243</v>
      </c>
      <c r="S601" s="72">
        <v>5.2599999999999999E-4</v>
      </c>
      <c r="T601" s="73">
        <v>5865.0278179999996</v>
      </c>
      <c r="U601" s="70">
        <v>7416433</v>
      </c>
      <c r="V601" s="71">
        <v>131177</v>
      </c>
      <c r="W601" s="71">
        <v>7285256</v>
      </c>
      <c r="X601" s="74">
        <v>5.7799999999999995E-4</v>
      </c>
      <c r="Y601" s="75">
        <v>4210.8779679999998</v>
      </c>
      <c r="Z601" s="52"/>
    </row>
    <row r="602" spans="7:26" x14ac:dyDescent="0.3">
      <c r="G602" s="67"/>
      <c r="H602" s="52">
        <v>4</v>
      </c>
      <c r="I602" s="52" t="s">
        <v>10</v>
      </c>
      <c r="J602" s="68">
        <v>375</v>
      </c>
      <c r="K602" s="69">
        <v>1</v>
      </c>
      <c r="L602" s="70">
        <v>30017819</v>
      </c>
      <c r="M602" s="71">
        <v>19047072</v>
      </c>
      <c r="N602" s="71">
        <v>10970747</v>
      </c>
      <c r="O602" s="70">
        <v>179496</v>
      </c>
      <c r="P602" s="70"/>
      <c r="Q602" s="70">
        <v>179496</v>
      </c>
      <c r="R602" s="71">
        <v>11150243</v>
      </c>
      <c r="S602" s="72">
        <v>7.8399999999999997E-3</v>
      </c>
      <c r="T602" s="73">
        <v>87417.905119999996</v>
      </c>
      <c r="U602" s="70">
        <v>7416433</v>
      </c>
      <c r="V602" s="71">
        <v>131177</v>
      </c>
      <c r="W602" s="71">
        <v>7285256</v>
      </c>
      <c r="X602" s="74">
        <v>8.5789999999999998E-3</v>
      </c>
      <c r="Y602" s="75">
        <v>62500.211223999999</v>
      </c>
      <c r="Z602" s="52"/>
    </row>
    <row r="603" spans="7:26" x14ac:dyDescent="0.3">
      <c r="G603" s="67"/>
      <c r="H603" s="52">
        <v>136</v>
      </c>
      <c r="I603" s="52" t="s">
        <v>147</v>
      </c>
      <c r="J603" s="68">
        <v>375</v>
      </c>
      <c r="K603" s="69">
        <v>1</v>
      </c>
      <c r="L603" s="70">
        <v>30017819</v>
      </c>
      <c r="M603" s="71">
        <v>19047072</v>
      </c>
      <c r="N603" s="71">
        <v>10970747</v>
      </c>
      <c r="O603" s="70">
        <v>179496</v>
      </c>
      <c r="P603" s="70"/>
      <c r="Q603" s="70">
        <v>179496</v>
      </c>
      <c r="R603" s="71">
        <v>11150243</v>
      </c>
      <c r="S603" s="72">
        <v>2.0100000000000001E-4</v>
      </c>
      <c r="T603" s="73">
        <v>2241.1988430000001</v>
      </c>
      <c r="U603" s="70">
        <v>7416433</v>
      </c>
      <c r="V603" s="71">
        <v>131177</v>
      </c>
      <c r="W603" s="71">
        <v>7285256</v>
      </c>
      <c r="X603" s="74">
        <v>1.75E-4</v>
      </c>
      <c r="Y603" s="75">
        <v>1274.9197999999999</v>
      </c>
      <c r="Z603" s="52"/>
    </row>
    <row r="604" spans="7:26" x14ac:dyDescent="0.3">
      <c r="G604" s="67"/>
      <c r="H604" s="52">
        <v>6</v>
      </c>
      <c r="I604" s="52" t="s">
        <v>73</v>
      </c>
      <c r="J604" s="68">
        <v>375</v>
      </c>
      <c r="K604" s="69">
        <v>1</v>
      </c>
      <c r="L604" s="70">
        <v>30017819</v>
      </c>
      <c r="M604" s="71">
        <v>19047072</v>
      </c>
      <c r="N604" s="71">
        <v>10970747</v>
      </c>
      <c r="O604" s="70">
        <v>179496</v>
      </c>
      <c r="P604" s="70"/>
      <c r="Q604" s="70">
        <v>179496</v>
      </c>
      <c r="R604" s="71">
        <v>11150243</v>
      </c>
      <c r="S604" s="72">
        <v>0</v>
      </c>
      <c r="T604" s="73">
        <v>0</v>
      </c>
      <c r="U604" s="70">
        <v>7416433</v>
      </c>
      <c r="V604" s="71">
        <v>131177</v>
      </c>
      <c r="W604" s="71">
        <v>7285256</v>
      </c>
      <c r="X604" s="74">
        <v>0</v>
      </c>
      <c r="Y604" s="75">
        <v>0</v>
      </c>
      <c r="Z604" s="52"/>
    </row>
    <row r="605" spans="7:26" x14ac:dyDescent="0.3">
      <c r="G605" s="67"/>
      <c r="H605" s="52">
        <v>7</v>
      </c>
      <c r="I605" s="52" t="s">
        <v>9</v>
      </c>
      <c r="J605" s="68">
        <v>375</v>
      </c>
      <c r="K605" s="69">
        <v>1</v>
      </c>
      <c r="L605" s="70">
        <v>30017819</v>
      </c>
      <c r="M605" s="71">
        <v>19047072</v>
      </c>
      <c r="N605" s="71">
        <v>10970747</v>
      </c>
      <c r="O605" s="70">
        <v>179496</v>
      </c>
      <c r="P605" s="70"/>
      <c r="Q605" s="70">
        <v>179496</v>
      </c>
      <c r="R605" s="71">
        <v>11150243</v>
      </c>
      <c r="S605" s="72">
        <v>1.08E-4</v>
      </c>
      <c r="T605" s="73">
        <v>1204.226244</v>
      </c>
      <c r="U605" s="70">
        <v>7416433</v>
      </c>
      <c r="V605" s="71">
        <v>131177</v>
      </c>
      <c r="W605" s="71">
        <v>7285256</v>
      </c>
      <c r="X605" s="74">
        <v>1.1900000000000001E-4</v>
      </c>
      <c r="Y605" s="75">
        <v>866.94546400000002</v>
      </c>
      <c r="Z605" s="52"/>
    </row>
    <row r="606" spans="7:26" x14ac:dyDescent="0.3">
      <c r="G606" s="67"/>
      <c r="H606" s="52">
        <v>8</v>
      </c>
      <c r="I606" s="52" t="s">
        <v>23</v>
      </c>
      <c r="J606" s="68">
        <v>375</v>
      </c>
      <c r="K606" s="69">
        <v>1</v>
      </c>
      <c r="L606" s="70">
        <v>30017819</v>
      </c>
      <c r="M606" s="71">
        <v>19047072</v>
      </c>
      <c r="N606" s="71">
        <v>10970747</v>
      </c>
      <c r="O606" s="70">
        <v>179496</v>
      </c>
      <c r="P606" s="70"/>
      <c r="Q606" s="70">
        <v>179496</v>
      </c>
      <c r="R606" s="71">
        <v>11150243</v>
      </c>
      <c r="S606" s="72">
        <v>1.64E-4</v>
      </c>
      <c r="T606" s="73">
        <v>1828.639852</v>
      </c>
      <c r="U606" s="70">
        <v>7416433</v>
      </c>
      <c r="V606" s="71">
        <v>131177</v>
      </c>
      <c r="W606" s="71">
        <v>7285256</v>
      </c>
      <c r="X606" s="74">
        <v>1.74E-4</v>
      </c>
      <c r="Y606" s="75">
        <v>1267.634544</v>
      </c>
      <c r="Z606" s="52"/>
    </row>
    <row r="607" spans="7:26" x14ac:dyDescent="0.3">
      <c r="G607" s="67"/>
      <c r="H607" s="52">
        <v>9</v>
      </c>
      <c r="I607" s="52" t="s">
        <v>0</v>
      </c>
      <c r="J607" s="68">
        <v>375</v>
      </c>
      <c r="K607" s="69">
        <v>1</v>
      </c>
      <c r="L607" s="70">
        <v>30017819</v>
      </c>
      <c r="M607" s="71">
        <v>19047072</v>
      </c>
      <c r="N607" s="71">
        <v>10970747</v>
      </c>
      <c r="O607" s="70">
        <v>179496</v>
      </c>
      <c r="P607" s="70"/>
      <c r="Q607" s="70">
        <v>179496</v>
      </c>
      <c r="R607" s="71">
        <v>11150243</v>
      </c>
      <c r="S607" s="72">
        <v>2.7599999999999999E-4</v>
      </c>
      <c r="T607" s="73">
        <v>3077.4670679999999</v>
      </c>
      <c r="U607" s="70">
        <v>7416433</v>
      </c>
      <c r="V607" s="71">
        <v>131177</v>
      </c>
      <c r="W607" s="71">
        <v>7285256</v>
      </c>
      <c r="X607" s="74">
        <v>2.4800000000000001E-4</v>
      </c>
      <c r="Y607" s="75">
        <v>1806.7434880000001</v>
      </c>
      <c r="Z607" s="52"/>
    </row>
    <row r="608" spans="7:26" x14ac:dyDescent="0.3">
      <c r="G608" s="67"/>
      <c r="H608" s="52">
        <v>17</v>
      </c>
      <c r="I608" s="52" t="s">
        <v>16</v>
      </c>
      <c r="J608" s="68">
        <v>375</v>
      </c>
      <c r="K608" s="69">
        <v>1</v>
      </c>
      <c r="L608" s="70">
        <v>30017819</v>
      </c>
      <c r="M608" s="71">
        <v>19047072</v>
      </c>
      <c r="N608" s="71">
        <v>10970747</v>
      </c>
      <c r="O608" s="70">
        <v>179496</v>
      </c>
      <c r="P608" s="70"/>
      <c r="Q608" s="70">
        <v>179496</v>
      </c>
      <c r="R608" s="71">
        <v>11150243</v>
      </c>
      <c r="S608" s="72">
        <v>6.4899999999999995E-4</v>
      </c>
      <c r="T608" s="73">
        <v>7236.5077069999998</v>
      </c>
      <c r="U608" s="70">
        <v>7416433</v>
      </c>
      <c r="V608" s="71">
        <v>131177</v>
      </c>
      <c r="W608" s="71">
        <v>7285256</v>
      </c>
      <c r="X608" s="74">
        <v>7.0899999999999999E-4</v>
      </c>
      <c r="Y608" s="75">
        <v>5165.2465039999997</v>
      </c>
      <c r="Z608" s="52"/>
    </row>
    <row r="609" spans="7:26" x14ac:dyDescent="0.3">
      <c r="G609" s="67"/>
      <c r="H609" s="52">
        <v>29</v>
      </c>
      <c r="I609" s="52" t="s">
        <v>24</v>
      </c>
      <c r="J609" s="68">
        <v>375</v>
      </c>
      <c r="K609" s="69">
        <v>1</v>
      </c>
      <c r="L609" s="70">
        <v>30017819</v>
      </c>
      <c r="M609" s="71">
        <v>19047072</v>
      </c>
      <c r="N609" s="71">
        <v>10970747</v>
      </c>
      <c r="O609" s="70">
        <v>179496</v>
      </c>
      <c r="P609" s="70"/>
      <c r="Q609" s="70">
        <v>179496</v>
      </c>
      <c r="R609" s="71">
        <v>11150243</v>
      </c>
      <c r="S609" s="72">
        <v>3.1029999999999999E-3</v>
      </c>
      <c r="T609" s="73">
        <v>34599.204029</v>
      </c>
      <c r="U609" s="70">
        <v>7416433</v>
      </c>
      <c r="V609" s="71">
        <v>131177</v>
      </c>
      <c r="W609" s="71">
        <v>7285256</v>
      </c>
      <c r="X609" s="74">
        <v>3.1029999999999999E-3</v>
      </c>
      <c r="Y609" s="75">
        <v>22606.149367999999</v>
      </c>
      <c r="Z609" s="52"/>
    </row>
    <row r="610" spans="7:26" x14ac:dyDescent="0.3">
      <c r="G610" s="67"/>
      <c r="H610" s="52">
        <v>38</v>
      </c>
      <c r="I610" s="52" t="s">
        <v>12</v>
      </c>
      <c r="J610" s="68">
        <v>375</v>
      </c>
      <c r="K610" s="69">
        <v>1</v>
      </c>
      <c r="L610" s="70">
        <v>30017819</v>
      </c>
      <c r="M610" s="71">
        <v>19047072</v>
      </c>
      <c r="N610" s="71">
        <v>10970747</v>
      </c>
      <c r="O610" s="70">
        <v>179496</v>
      </c>
      <c r="P610" s="70"/>
      <c r="Q610" s="70">
        <v>179496</v>
      </c>
      <c r="R610" s="71">
        <v>11150243</v>
      </c>
      <c r="S610" s="72">
        <v>8.6000000000000003E-5</v>
      </c>
      <c r="T610" s="73">
        <v>958.92089800000008</v>
      </c>
      <c r="U610" s="70">
        <v>7416433</v>
      </c>
      <c r="V610" s="71">
        <v>131177</v>
      </c>
      <c r="W610" s="71">
        <v>7285256</v>
      </c>
      <c r="X610" s="74">
        <v>9.5000000000000005E-5</v>
      </c>
      <c r="Y610" s="75">
        <v>692.09932000000003</v>
      </c>
      <c r="Z610" s="52"/>
    </row>
    <row r="611" spans="7:26" x14ac:dyDescent="0.3">
      <c r="G611" s="67"/>
      <c r="H611" s="52">
        <v>55</v>
      </c>
      <c r="I611" s="52" t="s">
        <v>26</v>
      </c>
      <c r="J611" s="68">
        <v>375</v>
      </c>
      <c r="K611" s="69">
        <v>1</v>
      </c>
      <c r="L611" s="70">
        <v>30017819</v>
      </c>
      <c r="M611" s="71">
        <v>19047072</v>
      </c>
      <c r="N611" s="71">
        <v>10970747</v>
      </c>
      <c r="O611" s="70">
        <v>179496</v>
      </c>
      <c r="P611" s="70"/>
      <c r="Q611" s="70">
        <v>179496</v>
      </c>
      <c r="R611" s="71">
        <v>11150243</v>
      </c>
      <c r="S611" s="72">
        <v>1.35E-4</v>
      </c>
      <c r="T611" s="73">
        <v>1505.2828050000001</v>
      </c>
      <c r="U611" s="70">
        <v>7416433</v>
      </c>
      <c r="V611" s="71">
        <v>131177</v>
      </c>
      <c r="W611" s="71">
        <v>7285256</v>
      </c>
      <c r="X611" s="74">
        <v>1.4799999999999999E-4</v>
      </c>
      <c r="Y611" s="75">
        <v>1078.2178879999999</v>
      </c>
      <c r="Z611" s="52"/>
    </row>
    <row r="612" spans="7:26" x14ac:dyDescent="0.3">
      <c r="G612" s="67"/>
      <c r="H612" s="52">
        <v>71</v>
      </c>
      <c r="I612" s="52" t="s">
        <v>18</v>
      </c>
      <c r="J612" s="68">
        <v>375</v>
      </c>
      <c r="K612" s="69">
        <v>0</v>
      </c>
      <c r="L612" s="70">
        <v>30017819</v>
      </c>
      <c r="M612" s="71">
        <v>19047072</v>
      </c>
      <c r="N612" s="71">
        <v>0</v>
      </c>
      <c r="O612" s="70">
        <v>179496</v>
      </c>
      <c r="P612" s="70"/>
      <c r="Q612" s="70">
        <v>0</v>
      </c>
      <c r="R612" s="71">
        <v>0</v>
      </c>
      <c r="S612" s="72">
        <v>9.0000000000000002E-6</v>
      </c>
      <c r="T612" s="73">
        <v>0</v>
      </c>
      <c r="U612" s="70">
        <v>7416433</v>
      </c>
      <c r="V612" s="71">
        <v>131177</v>
      </c>
      <c r="W612" s="71">
        <v>0</v>
      </c>
      <c r="X612" s="74">
        <v>1.0000000000000001E-5</v>
      </c>
      <c r="Y612" s="75">
        <v>0</v>
      </c>
      <c r="Z612" s="52"/>
    </row>
    <row r="613" spans="7:26" x14ac:dyDescent="0.3">
      <c r="G613" s="67"/>
      <c r="H613" s="52">
        <v>72</v>
      </c>
      <c r="I613" s="52" t="s">
        <v>28</v>
      </c>
      <c r="J613" s="68">
        <v>375</v>
      </c>
      <c r="K613" s="69">
        <v>0</v>
      </c>
      <c r="L613" s="70">
        <v>30017819</v>
      </c>
      <c r="M613" s="71">
        <v>19047072</v>
      </c>
      <c r="N613" s="71">
        <v>0</v>
      </c>
      <c r="O613" s="70">
        <v>179496</v>
      </c>
      <c r="P613" s="70"/>
      <c r="Q613" s="70">
        <v>0</v>
      </c>
      <c r="R613" s="71">
        <v>0</v>
      </c>
      <c r="S613" s="72">
        <v>2.7500000000000002E-4</v>
      </c>
      <c r="T613" s="73">
        <v>0</v>
      </c>
      <c r="U613" s="70">
        <v>7416433</v>
      </c>
      <c r="V613" s="71">
        <v>131177</v>
      </c>
      <c r="W613" s="71">
        <v>0</v>
      </c>
      <c r="X613" s="74">
        <v>2.9999999999999997E-4</v>
      </c>
      <c r="Y613" s="75">
        <v>0</v>
      </c>
      <c r="Z613" s="52"/>
    </row>
    <row r="614" spans="7:26" x14ac:dyDescent="0.3">
      <c r="G614" s="67"/>
      <c r="H614" s="52">
        <v>99</v>
      </c>
      <c r="I614" s="52" t="s">
        <v>103</v>
      </c>
      <c r="J614" s="68">
        <v>375</v>
      </c>
      <c r="K614" s="69">
        <v>1</v>
      </c>
      <c r="L614" s="70">
        <v>30017819</v>
      </c>
      <c r="M614" s="71">
        <v>19047072</v>
      </c>
      <c r="N614" s="71">
        <v>10970747</v>
      </c>
      <c r="O614" s="70">
        <v>179496</v>
      </c>
      <c r="P614" s="70"/>
      <c r="Q614" s="70">
        <v>179496</v>
      </c>
      <c r="R614" s="71">
        <v>11150243</v>
      </c>
      <c r="S614" s="72">
        <v>0</v>
      </c>
      <c r="T614" s="73">
        <v>0</v>
      </c>
      <c r="U614" s="70">
        <v>7416433</v>
      </c>
      <c r="V614" s="71">
        <v>131177</v>
      </c>
      <c r="W614" s="71">
        <v>7285256</v>
      </c>
      <c r="X614" s="74">
        <v>0</v>
      </c>
      <c r="Y614" s="75">
        <v>0</v>
      </c>
      <c r="Z614" s="52"/>
    </row>
    <row r="615" spans="7:26" x14ac:dyDescent="0.3">
      <c r="G615" s="67"/>
      <c r="H615" s="52">
        <v>117</v>
      </c>
      <c r="I615" s="52" t="s">
        <v>21</v>
      </c>
      <c r="J615" s="68">
        <v>375</v>
      </c>
      <c r="K615" s="69">
        <v>1</v>
      </c>
      <c r="L615" s="70">
        <v>30017819</v>
      </c>
      <c r="M615" s="71">
        <v>19047072</v>
      </c>
      <c r="N615" s="71">
        <v>10970747</v>
      </c>
      <c r="O615" s="70">
        <v>179496</v>
      </c>
      <c r="P615" s="70"/>
      <c r="Q615" s="70">
        <v>179496</v>
      </c>
      <c r="R615" s="71">
        <v>11150243</v>
      </c>
      <c r="S615" s="72">
        <v>2.34E-4</v>
      </c>
      <c r="T615" s="73">
        <v>2609.1568619999998</v>
      </c>
      <c r="U615" s="70">
        <v>7416433</v>
      </c>
      <c r="V615" s="71">
        <v>131177</v>
      </c>
      <c r="W615" s="71">
        <v>7285256</v>
      </c>
      <c r="X615" s="74">
        <v>2.5700000000000001E-4</v>
      </c>
      <c r="Y615" s="75">
        <v>1872.310792</v>
      </c>
      <c r="Z615" s="52"/>
    </row>
    <row r="616" spans="7:26" x14ac:dyDescent="0.3">
      <c r="G616" s="67"/>
      <c r="H616" s="52">
        <v>122</v>
      </c>
      <c r="I616" s="52" t="s">
        <v>93</v>
      </c>
      <c r="J616" s="68">
        <v>375</v>
      </c>
      <c r="K616" s="69">
        <v>1</v>
      </c>
      <c r="L616" s="70">
        <v>30017819</v>
      </c>
      <c r="M616" s="71">
        <v>19047072</v>
      </c>
      <c r="N616" s="71">
        <v>10970747</v>
      </c>
      <c r="O616" s="70">
        <v>179496</v>
      </c>
      <c r="P616" s="70"/>
      <c r="Q616" s="70">
        <v>179496</v>
      </c>
      <c r="R616" s="71">
        <v>11150243</v>
      </c>
      <c r="S616" s="72">
        <v>0</v>
      </c>
      <c r="T616" s="73">
        <v>0</v>
      </c>
      <c r="U616" s="70">
        <v>7416433</v>
      </c>
      <c r="V616" s="71">
        <v>131177</v>
      </c>
      <c r="W616" s="71">
        <v>7285256</v>
      </c>
      <c r="X616" s="74">
        <v>0</v>
      </c>
      <c r="Y616" s="75">
        <v>0</v>
      </c>
      <c r="Z616" s="52"/>
    </row>
    <row r="617" spans="7:26" x14ac:dyDescent="0.3">
      <c r="G617" s="67"/>
      <c r="H617" s="52"/>
      <c r="I617" s="52"/>
      <c r="J617" s="68"/>
      <c r="K617" s="69"/>
      <c r="L617" s="71"/>
      <c r="M617" s="71"/>
      <c r="N617" s="71"/>
      <c r="O617" s="71"/>
      <c r="P617" s="71"/>
      <c r="Q617" s="71"/>
      <c r="R617" s="71"/>
      <c r="S617" s="74"/>
      <c r="T617" s="73"/>
      <c r="U617" s="71"/>
      <c r="V617" s="71"/>
      <c r="W617" s="71"/>
      <c r="X617" s="74"/>
      <c r="Y617" s="75"/>
      <c r="Z617" s="52"/>
    </row>
    <row r="618" spans="7:26" ht="15.6" x14ac:dyDescent="0.3">
      <c r="G618" s="80">
        <v>99</v>
      </c>
      <c r="H618" s="81" t="s">
        <v>103</v>
      </c>
      <c r="I618" s="52"/>
      <c r="J618" s="68"/>
      <c r="K618" s="69"/>
      <c r="L618" s="71"/>
      <c r="M618" s="71"/>
      <c r="N618" s="71"/>
      <c r="O618" s="71"/>
      <c r="P618" s="71"/>
      <c r="Q618" s="71"/>
      <c r="R618" s="71"/>
      <c r="S618" s="74"/>
      <c r="T618" s="73"/>
      <c r="U618" s="71"/>
      <c r="V618" s="71"/>
      <c r="W618" s="71"/>
      <c r="X618" s="74"/>
      <c r="Y618" s="75"/>
      <c r="Z618" s="52"/>
    </row>
    <row r="619" spans="7:26" x14ac:dyDescent="0.3">
      <c r="G619" s="67"/>
      <c r="H619" s="52">
        <v>1</v>
      </c>
      <c r="I619" s="52" t="s">
        <v>11</v>
      </c>
      <c r="J619" s="68">
        <v>820</v>
      </c>
      <c r="K619" s="69">
        <v>1</v>
      </c>
      <c r="L619" s="70">
        <v>0</v>
      </c>
      <c r="M619" s="71">
        <v>0</v>
      </c>
      <c r="N619" s="71">
        <v>0</v>
      </c>
      <c r="O619" s="70">
        <v>143692</v>
      </c>
      <c r="P619" s="70"/>
      <c r="Q619" s="70">
        <v>143692</v>
      </c>
      <c r="R619" s="71">
        <v>143692</v>
      </c>
      <c r="S619" s="72">
        <v>2.0739999999999999E-3</v>
      </c>
      <c r="T619" s="73">
        <v>298.01720799999998</v>
      </c>
      <c r="U619" s="70">
        <v>0</v>
      </c>
      <c r="V619" s="71">
        <v>0</v>
      </c>
      <c r="W619" s="71">
        <v>0</v>
      </c>
      <c r="X619" s="74">
        <v>2.2769999999999999E-3</v>
      </c>
      <c r="Y619" s="75">
        <v>0</v>
      </c>
      <c r="Z619" s="52"/>
    </row>
    <row r="620" spans="7:26" x14ac:dyDescent="0.3">
      <c r="G620" s="67"/>
      <c r="H620" s="52">
        <v>2</v>
      </c>
      <c r="I620" s="52" t="s">
        <v>27</v>
      </c>
      <c r="J620" s="68">
        <v>820</v>
      </c>
      <c r="K620" s="69">
        <v>1</v>
      </c>
      <c r="L620" s="70">
        <v>0</v>
      </c>
      <c r="M620" s="71">
        <v>0</v>
      </c>
      <c r="N620" s="71">
        <v>0</v>
      </c>
      <c r="O620" s="70">
        <v>143692</v>
      </c>
      <c r="P620" s="70"/>
      <c r="Q620" s="70">
        <v>143692</v>
      </c>
      <c r="R620" s="71">
        <v>143692</v>
      </c>
      <c r="S620" s="72">
        <v>2.3000000000000001E-4</v>
      </c>
      <c r="T620" s="73">
        <v>33.049160000000001</v>
      </c>
      <c r="U620" s="70">
        <v>0</v>
      </c>
      <c r="V620" s="71">
        <v>0</v>
      </c>
      <c r="W620" s="71">
        <v>0</v>
      </c>
      <c r="X620" s="74">
        <v>2.6200000000000003E-4</v>
      </c>
      <c r="Y620" s="75">
        <v>0</v>
      </c>
      <c r="Z620" s="52"/>
    </row>
    <row r="621" spans="7:26" x14ac:dyDescent="0.3">
      <c r="G621" s="67"/>
      <c r="H621" s="52">
        <v>3</v>
      </c>
      <c r="I621" s="52" t="s">
        <v>20</v>
      </c>
      <c r="J621" s="68">
        <v>820</v>
      </c>
      <c r="K621" s="69">
        <v>1</v>
      </c>
      <c r="L621" s="70">
        <v>0</v>
      </c>
      <c r="M621" s="71">
        <v>0</v>
      </c>
      <c r="N621" s="71">
        <v>0</v>
      </c>
      <c r="O621" s="70">
        <v>143692</v>
      </c>
      <c r="P621" s="70"/>
      <c r="Q621" s="70">
        <v>143692</v>
      </c>
      <c r="R621" s="71">
        <v>143692</v>
      </c>
      <c r="S621" s="72">
        <v>5.2599999999999999E-4</v>
      </c>
      <c r="T621" s="73">
        <v>75.581992</v>
      </c>
      <c r="U621" s="70">
        <v>0</v>
      </c>
      <c r="V621" s="71">
        <v>0</v>
      </c>
      <c r="W621" s="71">
        <v>0</v>
      </c>
      <c r="X621" s="74">
        <v>5.7799999999999995E-4</v>
      </c>
      <c r="Y621" s="75">
        <v>0</v>
      </c>
      <c r="Z621" s="52"/>
    </row>
    <row r="622" spans="7:26" x14ac:dyDescent="0.3">
      <c r="G622" s="67"/>
      <c r="H622" s="52">
        <v>4</v>
      </c>
      <c r="I622" s="52" t="s">
        <v>10</v>
      </c>
      <c r="J622" s="68">
        <v>820</v>
      </c>
      <c r="K622" s="69">
        <v>1</v>
      </c>
      <c r="L622" s="70">
        <v>0</v>
      </c>
      <c r="M622" s="71">
        <v>0</v>
      </c>
      <c r="N622" s="71">
        <v>0</v>
      </c>
      <c r="O622" s="70">
        <v>143692</v>
      </c>
      <c r="P622" s="70"/>
      <c r="Q622" s="70">
        <v>143692</v>
      </c>
      <c r="R622" s="71">
        <v>143692</v>
      </c>
      <c r="S622" s="72">
        <v>7.8399999999999997E-3</v>
      </c>
      <c r="T622" s="73">
        <v>1126.54528</v>
      </c>
      <c r="U622" s="70">
        <v>0</v>
      </c>
      <c r="V622" s="71">
        <v>0</v>
      </c>
      <c r="W622" s="71">
        <v>0</v>
      </c>
      <c r="X622" s="74">
        <v>8.5789999999999998E-3</v>
      </c>
      <c r="Y622" s="75">
        <v>0</v>
      </c>
      <c r="Z622" s="52"/>
    </row>
    <row r="623" spans="7:26" x14ac:dyDescent="0.3">
      <c r="G623" s="67"/>
      <c r="H623" s="52">
        <v>136</v>
      </c>
      <c r="I623" s="52" t="s">
        <v>147</v>
      </c>
      <c r="J623" s="68">
        <v>820</v>
      </c>
      <c r="K623" s="69">
        <v>1</v>
      </c>
      <c r="L623" s="70">
        <v>0</v>
      </c>
      <c r="M623" s="71">
        <v>0</v>
      </c>
      <c r="N623" s="71">
        <v>0</v>
      </c>
      <c r="O623" s="70">
        <v>143692</v>
      </c>
      <c r="P623" s="70"/>
      <c r="Q623" s="70">
        <v>143692</v>
      </c>
      <c r="R623" s="71">
        <v>143692</v>
      </c>
      <c r="S623" s="72">
        <v>2.0100000000000001E-4</v>
      </c>
      <c r="T623" s="73">
        <v>28.882092</v>
      </c>
      <c r="U623" s="70">
        <v>0</v>
      </c>
      <c r="V623" s="71">
        <v>0</v>
      </c>
      <c r="W623" s="71">
        <v>0</v>
      </c>
      <c r="X623" s="74">
        <v>1.75E-4</v>
      </c>
      <c r="Y623" s="75">
        <v>0</v>
      </c>
      <c r="Z623" s="52"/>
    </row>
    <row r="624" spans="7:26" x14ac:dyDescent="0.3">
      <c r="G624" s="67"/>
      <c r="H624" s="52">
        <v>6</v>
      </c>
      <c r="I624" s="52" t="s">
        <v>73</v>
      </c>
      <c r="J624" s="68">
        <v>820</v>
      </c>
      <c r="K624" s="69">
        <v>1</v>
      </c>
      <c r="L624" s="70">
        <v>0</v>
      </c>
      <c r="M624" s="71">
        <v>0</v>
      </c>
      <c r="N624" s="71">
        <v>0</v>
      </c>
      <c r="O624" s="70">
        <v>143692</v>
      </c>
      <c r="P624" s="70"/>
      <c r="Q624" s="70">
        <v>143692</v>
      </c>
      <c r="R624" s="71">
        <v>143692</v>
      </c>
      <c r="S624" s="72">
        <v>0</v>
      </c>
      <c r="T624" s="73">
        <v>0</v>
      </c>
      <c r="U624" s="70">
        <v>0</v>
      </c>
      <c r="V624" s="71">
        <v>0</v>
      </c>
      <c r="W624" s="71">
        <v>0</v>
      </c>
      <c r="X624" s="74">
        <v>0</v>
      </c>
      <c r="Y624" s="75">
        <v>0</v>
      </c>
      <c r="Z624" s="52"/>
    </row>
    <row r="625" spans="7:26" x14ac:dyDescent="0.3">
      <c r="G625" s="67"/>
      <c r="H625" s="52">
        <v>7</v>
      </c>
      <c r="I625" s="52" t="s">
        <v>9</v>
      </c>
      <c r="J625" s="68">
        <v>820</v>
      </c>
      <c r="K625" s="69">
        <v>1</v>
      </c>
      <c r="L625" s="70">
        <v>0</v>
      </c>
      <c r="M625" s="71">
        <v>0</v>
      </c>
      <c r="N625" s="71">
        <v>0</v>
      </c>
      <c r="O625" s="70">
        <v>143692</v>
      </c>
      <c r="P625" s="70"/>
      <c r="Q625" s="70">
        <v>143692</v>
      </c>
      <c r="R625" s="71">
        <v>143692</v>
      </c>
      <c r="S625" s="72">
        <v>1.08E-4</v>
      </c>
      <c r="T625" s="73">
        <v>15.518735999999999</v>
      </c>
      <c r="U625" s="70">
        <v>0</v>
      </c>
      <c r="V625" s="71">
        <v>0</v>
      </c>
      <c r="W625" s="71">
        <v>0</v>
      </c>
      <c r="X625" s="74">
        <v>1.1900000000000001E-4</v>
      </c>
      <c r="Y625" s="75">
        <v>0</v>
      </c>
      <c r="Z625" s="52"/>
    </row>
    <row r="626" spans="7:26" x14ac:dyDescent="0.3">
      <c r="G626" s="67"/>
      <c r="H626" s="52">
        <v>8</v>
      </c>
      <c r="I626" s="52" t="s">
        <v>23</v>
      </c>
      <c r="J626" s="68">
        <v>820</v>
      </c>
      <c r="K626" s="69">
        <v>1</v>
      </c>
      <c r="L626" s="70">
        <v>0</v>
      </c>
      <c r="M626" s="71">
        <v>0</v>
      </c>
      <c r="N626" s="71">
        <v>0</v>
      </c>
      <c r="O626" s="70">
        <v>143692</v>
      </c>
      <c r="P626" s="70"/>
      <c r="Q626" s="70">
        <v>143692</v>
      </c>
      <c r="R626" s="71">
        <v>143692</v>
      </c>
      <c r="S626" s="72">
        <v>1.64E-4</v>
      </c>
      <c r="T626" s="73">
        <v>23.565488000000002</v>
      </c>
      <c r="U626" s="70">
        <v>0</v>
      </c>
      <c r="V626" s="71">
        <v>0</v>
      </c>
      <c r="W626" s="71">
        <v>0</v>
      </c>
      <c r="X626" s="74">
        <v>1.74E-4</v>
      </c>
      <c r="Y626" s="75">
        <v>0</v>
      </c>
      <c r="Z626" s="52"/>
    </row>
    <row r="627" spans="7:26" x14ac:dyDescent="0.3">
      <c r="G627" s="67"/>
      <c r="H627" s="52">
        <v>9</v>
      </c>
      <c r="I627" s="52" t="s">
        <v>0</v>
      </c>
      <c r="J627" s="68">
        <v>820</v>
      </c>
      <c r="K627" s="69">
        <v>1</v>
      </c>
      <c r="L627" s="70">
        <v>0</v>
      </c>
      <c r="M627" s="71">
        <v>0</v>
      </c>
      <c r="N627" s="71">
        <v>0</v>
      </c>
      <c r="O627" s="70">
        <v>143692</v>
      </c>
      <c r="P627" s="70"/>
      <c r="Q627" s="70">
        <v>143692</v>
      </c>
      <c r="R627" s="71">
        <v>143692</v>
      </c>
      <c r="S627" s="72">
        <v>2.7599999999999999E-4</v>
      </c>
      <c r="T627" s="73">
        <v>39.658991999999998</v>
      </c>
      <c r="U627" s="70">
        <v>0</v>
      </c>
      <c r="V627" s="71">
        <v>0</v>
      </c>
      <c r="W627" s="71">
        <v>0</v>
      </c>
      <c r="X627" s="74">
        <v>2.4800000000000001E-4</v>
      </c>
      <c r="Y627" s="75">
        <v>0</v>
      </c>
      <c r="Z627" s="52"/>
    </row>
    <row r="628" spans="7:26" x14ac:dyDescent="0.3">
      <c r="G628" s="67"/>
      <c r="H628" s="52">
        <v>29</v>
      </c>
      <c r="I628" s="52" t="s">
        <v>24</v>
      </c>
      <c r="J628" s="68">
        <v>820</v>
      </c>
      <c r="K628" s="69">
        <v>1</v>
      </c>
      <c r="L628" s="70">
        <v>0</v>
      </c>
      <c r="M628" s="71">
        <v>0</v>
      </c>
      <c r="N628" s="71">
        <v>0</v>
      </c>
      <c r="O628" s="70">
        <v>143692</v>
      </c>
      <c r="P628" s="70"/>
      <c r="Q628" s="70">
        <v>143692</v>
      </c>
      <c r="R628" s="71">
        <v>143692</v>
      </c>
      <c r="S628" s="72">
        <v>3.1029999999999999E-3</v>
      </c>
      <c r="T628" s="73">
        <v>445.87627599999996</v>
      </c>
      <c r="U628" s="70">
        <v>0</v>
      </c>
      <c r="V628" s="71">
        <v>0</v>
      </c>
      <c r="W628" s="71">
        <v>0</v>
      </c>
      <c r="X628" s="74">
        <v>3.1029999999999999E-3</v>
      </c>
      <c r="Y628" s="75">
        <v>0</v>
      </c>
      <c r="Z628" s="52"/>
    </row>
    <row r="629" spans="7:26" x14ac:dyDescent="0.3">
      <c r="G629" s="67"/>
      <c r="H629" s="52">
        <v>38</v>
      </c>
      <c r="I629" s="52" t="s">
        <v>12</v>
      </c>
      <c r="J629" s="68">
        <v>820</v>
      </c>
      <c r="K629" s="69">
        <v>1</v>
      </c>
      <c r="L629" s="70">
        <v>0</v>
      </c>
      <c r="M629" s="71">
        <v>0</v>
      </c>
      <c r="N629" s="71">
        <v>0</v>
      </c>
      <c r="O629" s="70">
        <v>143692</v>
      </c>
      <c r="P629" s="70"/>
      <c r="Q629" s="70">
        <v>143692</v>
      </c>
      <c r="R629" s="71">
        <v>143692</v>
      </c>
      <c r="S629" s="72">
        <v>8.6000000000000003E-5</v>
      </c>
      <c r="T629" s="73">
        <v>12.357512</v>
      </c>
      <c r="U629" s="70">
        <v>0</v>
      </c>
      <c r="V629" s="71">
        <v>0</v>
      </c>
      <c r="W629" s="71">
        <v>0</v>
      </c>
      <c r="X629" s="74">
        <v>9.5000000000000005E-5</v>
      </c>
      <c r="Y629" s="75">
        <v>0</v>
      </c>
      <c r="Z629" s="52"/>
    </row>
    <row r="630" spans="7:26" x14ac:dyDescent="0.3">
      <c r="G630" s="67"/>
      <c r="H630" s="52">
        <v>55</v>
      </c>
      <c r="I630" s="52" t="s">
        <v>26</v>
      </c>
      <c r="J630" s="68">
        <v>820</v>
      </c>
      <c r="K630" s="69">
        <v>1</v>
      </c>
      <c r="L630" s="70">
        <v>0</v>
      </c>
      <c r="M630" s="71">
        <v>0</v>
      </c>
      <c r="N630" s="71">
        <v>0</v>
      </c>
      <c r="O630" s="70">
        <v>143692</v>
      </c>
      <c r="P630" s="70"/>
      <c r="Q630" s="70">
        <v>143692</v>
      </c>
      <c r="R630" s="71">
        <v>143692</v>
      </c>
      <c r="S630" s="72">
        <v>1.35E-4</v>
      </c>
      <c r="T630" s="73">
        <v>19.398420000000002</v>
      </c>
      <c r="U630" s="70">
        <v>0</v>
      </c>
      <c r="V630" s="71">
        <v>0</v>
      </c>
      <c r="W630" s="71">
        <v>0</v>
      </c>
      <c r="X630" s="74">
        <v>1.4799999999999999E-4</v>
      </c>
      <c r="Y630" s="75">
        <v>0</v>
      </c>
      <c r="Z630" s="52"/>
    </row>
    <row r="631" spans="7:26" x14ac:dyDescent="0.3">
      <c r="G631" s="67"/>
      <c r="H631" s="52">
        <v>71</v>
      </c>
      <c r="I631" s="52" t="s">
        <v>18</v>
      </c>
      <c r="J631" s="68">
        <v>820</v>
      </c>
      <c r="K631" s="69">
        <v>0</v>
      </c>
      <c r="L631" s="70">
        <v>0</v>
      </c>
      <c r="M631" s="71">
        <v>0</v>
      </c>
      <c r="N631" s="71">
        <v>0</v>
      </c>
      <c r="O631" s="70">
        <v>143692</v>
      </c>
      <c r="P631" s="70"/>
      <c r="Q631" s="70">
        <v>0</v>
      </c>
      <c r="R631" s="71">
        <v>0</v>
      </c>
      <c r="S631" s="72">
        <v>9.0000000000000002E-6</v>
      </c>
      <c r="T631" s="73">
        <v>0</v>
      </c>
      <c r="U631" s="70">
        <v>0</v>
      </c>
      <c r="V631" s="71">
        <v>0</v>
      </c>
      <c r="W631" s="71">
        <v>0</v>
      </c>
      <c r="X631" s="74">
        <v>1.0000000000000001E-5</v>
      </c>
      <c r="Y631" s="75">
        <v>0</v>
      </c>
      <c r="Z631" s="52"/>
    </row>
    <row r="632" spans="7:26" x14ac:dyDescent="0.3">
      <c r="G632" s="67"/>
      <c r="H632" s="52">
        <v>72</v>
      </c>
      <c r="I632" s="52" t="s">
        <v>28</v>
      </c>
      <c r="J632" s="68">
        <v>820</v>
      </c>
      <c r="K632" s="69">
        <v>0</v>
      </c>
      <c r="L632" s="70">
        <v>0</v>
      </c>
      <c r="M632" s="71">
        <v>0</v>
      </c>
      <c r="N632" s="71">
        <v>0</v>
      </c>
      <c r="O632" s="70">
        <v>143692</v>
      </c>
      <c r="P632" s="70"/>
      <c r="Q632" s="70">
        <v>0</v>
      </c>
      <c r="R632" s="71">
        <v>0</v>
      </c>
      <c r="S632" s="72">
        <v>2.7500000000000002E-4</v>
      </c>
      <c r="T632" s="73">
        <v>0</v>
      </c>
      <c r="U632" s="70">
        <v>0</v>
      </c>
      <c r="V632" s="71">
        <v>0</v>
      </c>
      <c r="W632" s="71">
        <v>0</v>
      </c>
      <c r="X632" s="74">
        <v>2.9999999999999997E-4</v>
      </c>
      <c r="Y632" s="75">
        <v>0</v>
      </c>
      <c r="Z632" s="52"/>
    </row>
    <row r="633" spans="7:26" x14ac:dyDescent="0.3">
      <c r="G633" s="67"/>
      <c r="H633" s="52">
        <v>99</v>
      </c>
      <c r="I633" s="52" t="s">
        <v>103</v>
      </c>
      <c r="J633" s="68">
        <v>820</v>
      </c>
      <c r="K633" s="69">
        <v>1</v>
      </c>
      <c r="L633" s="70">
        <v>0</v>
      </c>
      <c r="M633" s="71">
        <v>0</v>
      </c>
      <c r="N633" s="71">
        <v>0</v>
      </c>
      <c r="O633" s="70">
        <v>143692</v>
      </c>
      <c r="P633" s="70"/>
      <c r="Q633" s="70">
        <v>143692</v>
      </c>
      <c r="R633" s="71">
        <v>143692</v>
      </c>
      <c r="S633" s="72">
        <v>0</v>
      </c>
      <c r="T633" s="73">
        <v>0</v>
      </c>
      <c r="U633" s="70">
        <v>0</v>
      </c>
      <c r="V633" s="71">
        <v>0</v>
      </c>
      <c r="W633" s="71">
        <v>0</v>
      </c>
      <c r="X633" s="74">
        <v>0</v>
      </c>
      <c r="Y633" s="75">
        <v>0</v>
      </c>
      <c r="Z633" s="52"/>
    </row>
    <row r="634" spans="7:26" x14ac:dyDescent="0.3">
      <c r="G634" s="67"/>
      <c r="H634" s="52">
        <v>117</v>
      </c>
      <c r="I634" s="52" t="s">
        <v>21</v>
      </c>
      <c r="J634" s="68">
        <v>820</v>
      </c>
      <c r="K634" s="69">
        <v>1</v>
      </c>
      <c r="L634" s="70">
        <v>0</v>
      </c>
      <c r="M634" s="71">
        <v>0</v>
      </c>
      <c r="N634" s="71">
        <v>0</v>
      </c>
      <c r="O634" s="70">
        <v>143692</v>
      </c>
      <c r="P634" s="70"/>
      <c r="Q634" s="70">
        <v>143692</v>
      </c>
      <c r="R634" s="71">
        <v>143692</v>
      </c>
      <c r="S634" s="72">
        <v>2.34E-4</v>
      </c>
      <c r="T634" s="73">
        <v>33.623927999999999</v>
      </c>
      <c r="U634" s="70">
        <v>0</v>
      </c>
      <c r="V634" s="71">
        <v>0</v>
      </c>
      <c r="W634" s="71">
        <v>0</v>
      </c>
      <c r="X634" s="74">
        <v>2.5700000000000001E-4</v>
      </c>
      <c r="Y634" s="75">
        <v>0</v>
      </c>
      <c r="Z634" s="52"/>
    </row>
    <row r="635" spans="7:26" x14ac:dyDescent="0.3">
      <c r="G635" s="67"/>
      <c r="H635" s="52">
        <v>122</v>
      </c>
      <c r="I635" s="52" t="s">
        <v>93</v>
      </c>
      <c r="J635" s="68">
        <v>820</v>
      </c>
      <c r="K635" s="69">
        <v>1</v>
      </c>
      <c r="L635" s="70">
        <v>0</v>
      </c>
      <c r="M635" s="71">
        <v>0</v>
      </c>
      <c r="N635" s="71">
        <v>0</v>
      </c>
      <c r="O635" s="70">
        <v>143692</v>
      </c>
      <c r="P635" s="70"/>
      <c r="Q635" s="70">
        <v>143692</v>
      </c>
      <c r="R635" s="71">
        <v>143692</v>
      </c>
      <c r="S635" s="72">
        <v>0</v>
      </c>
      <c r="T635" s="73">
        <v>0</v>
      </c>
      <c r="U635" s="70">
        <v>0</v>
      </c>
      <c r="V635" s="71">
        <v>0</v>
      </c>
      <c r="W635" s="71">
        <v>0</v>
      </c>
      <c r="X635" s="74">
        <v>0</v>
      </c>
      <c r="Y635" s="75">
        <v>0</v>
      </c>
      <c r="Z635" s="52"/>
    </row>
    <row r="636" spans="7:26" ht="15" thickBot="1" x14ac:dyDescent="0.35">
      <c r="G636" s="76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8"/>
      <c r="Z636" s="52"/>
    </row>
    <row r="637" spans="7:26" x14ac:dyDescent="0.3">
      <c r="G637" s="52">
        <v>99</v>
      </c>
      <c r="H637" s="52" t="s">
        <v>103</v>
      </c>
      <c r="I637" s="52"/>
      <c r="J637" s="68"/>
      <c r="K637" s="69"/>
      <c r="L637" s="71"/>
      <c r="M637" s="71"/>
      <c r="N637" s="71"/>
      <c r="O637" s="71"/>
      <c r="P637" s="71"/>
      <c r="Q637" s="71"/>
      <c r="R637" s="71"/>
      <c r="S637" s="74"/>
      <c r="T637" s="73">
        <v>176385.77220200002</v>
      </c>
      <c r="U637" s="71"/>
      <c r="V637" s="71"/>
      <c r="W637" s="71"/>
      <c r="X637" s="74"/>
      <c r="Y637" s="73">
        <v>121838.62134399998</v>
      </c>
      <c r="Z637" s="79">
        <v>298224.39354600001</v>
      </c>
    </row>
    <row r="638" spans="7:26" x14ac:dyDescent="0.3">
      <c r="G638" s="52"/>
      <c r="H638" s="52"/>
      <c r="I638" s="52"/>
      <c r="J638" s="68"/>
      <c r="K638" s="69"/>
      <c r="L638" s="71"/>
      <c r="M638" s="71"/>
      <c r="N638" s="71"/>
      <c r="O638" s="71"/>
      <c r="P638" s="71"/>
      <c r="Q638" s="71"/>
      <c r="R638" s="71"/>
      <c r="S638" s="74"/>
      <c r="T638" s="73"/>
      <c r="U638" s="71"/>
      <c r="V638" s="71"/>
      <c r="W638" s="71"/>
      <c r="X638" s="74"/>
      <c r="Y638" s="73"/>
      <c r="Z638" s="52"/>
    </row>
    <row r="639" spans="7:26" ht="15" thickBot="1" x14ac:dyDescent="0.35">
      <c r="G639" s="52"/>
      <c r="H639" s="52"/>
      <c r="I639" s="52"/>
      <c r="J639" s="53" t="s">
        <v>56</v>
      </c>
      <c r="K639" s="54" t="s">
        <v>57</v>
      </c>
      <c r="L639" s="55" t="s">
        <v>58</v>
      </c>
      <c r="M639" s="55" t="s">
        <v>171</v>
      </c>
      <c r="N639" s="55"/>
      <c r="O639" s="55" t="s">
        <v>59</v>
      </c>
      <c r="P639" s="55" t="s">
        <v>172</v>
      </c>
      <c r="Q639" s="55"/>
      <c r="R639" s="55" t="s">
        <v>60</v>
      </c>
      <c r="S639" s="56" t="s">
        <v>61</v>
      </c>
      <c r="T639" s="57" t="s">
        <v>62</v>
      </c>
      <c r="U639" s="55" t="s">
        <v>63</v>
      </c>
      <c r="V639" s="55" t="s">
        <v>64</v>
      </c>
      <c r="W639" s="55" t="s">
        <v>65</v>
      </c>
      <c r="X639" s="56" t="s">
        <v>66</v>
      </c>
      <c r="Y639" s="57" t="s">
        <v>67</v>
      </c>
      <c r="Z639" s="52"/>
    </row>
    <row r="640" spans="7:26" ht="15.6" x14ac:dyDescent="0.3">
      <c r="G640" s="58">
        <v>106</v>
      </c>
      <c r="H640" s="59" t="s">
        <v>104</v>
      </c>
      <c r="I640" s="60"/>
      <c r="J640" s="61"/>
      <c r="K640" s="62"/>
      <c r="L640" s="63"/>
      <c r="M640" s="63"/>
      <c r="N640" s="63"/>
      <c r="O640" s="63"/>
      <c r="P640" s="63"/>
      <c r="Q640" s="63"/>
      <c r="R640" s="63"/>
      <c r="S640" s="64"/>
      <c r="T640" s="65"/>
      <c r="U640" s="63"/>
      <c r="V640" s="63"/>
      <c r="W640" s="63"/>
      <c r="X640" s="64"/>
      <c r="Y640" s="66"/>
      <c r="Z640" s="52"/>
    </row>
    <row r="641" spans="7:26" x14ac:dyDescent="0.3">
      <c r="G641" s="67"/>
      <c r="H641" s="52">
        <v>1</v>
      </c>
      <c r="I641" s="52" t="s">
        <v>11</v>
      </c>
      <c r="J641" s="68">
        <v>390</v>
      </c>
      <c r="K641" s="84">
        <v>0.71899999999999997</v>
      </c>
      <c r="L641" s="70">
        <v>34347894</v>
      </c>
      <c r="M641" s="71">
        <v>10301587</v>
      </c>
      <c r="N641" s="71">
        <v>17289294.732999999</v>
      </c>
      <c r="O641" s="70">
        <v>114799</v>
      </c>
      <c r="P641" s="70"/>
      <c r="Q641" s="70">
        <v>82540.481</v>
      </c>
      <c r="R641" s="71">
        <v>17371835.213999998</v>
      </c>
      <c r="S641" s="72">
        <v>2.0739999999999999E-3</v>
      </c>
      <c r="T641" s="73">
        <v>36029.186233835993</v>
      </c>
      <c r="U641" s="70">
        <v>1030435</v>
      </c>
      <c r="V641" s="71">
        <v>143991</v>
      </c>
      <c r="W641" s="71">
        <v>637353.23600000003</v>
      </c>
      <c r="X641" s="74">
        <v>2.2769999999999999E-3</v>
      </c>
      <c r="Y641" s="75">
        <v>1451.253318372</v>
      </c>
      <c r="Z641" s="52"/>
    </row>
    <row r="642" spans="7:26" x14ac:dyDescent="0.3">
      <c r="G642" s="67"/>
      <c r="H642" s="52">
        <v>2</v>
      </c>
      <c r="I642" s="52" t="s">
        <v>27</v>
      </c>
      <c r="J642" s="68">
        <v>390</v>
      </c>
      <c r="K642" s="84">
        <v>0.71899999999999997</v>
      </c>
      <c r="L642" s="70">
        <v>34347894</v>
      </c>
      <c r="M642" s="71">
        <v>10301587</v>
      </c>
      <c r="N642" s="71">
        <v>17289294.732999999</v>
      </c>
      <c r="O642" s="70">
        <v>114799</v>
      </c>
      <c r="P642" s="70"/>
      <c r="Q642" s="70">
        <v>82540.481</v>
      </c>
      <c r="R642" s="71">
        <v>17371835.213999998</v>
      </c>
      <c r="S642" s="72">
        <v>2.3000000000000001E-4</v>
      </c>
      <c r="T642" s="73">
        <v>3995.5220992199997</v>
      </c>
      <c r="U642" s="70">
        <v>1030435</v>
      </c>
      <c r="V642" s="71">
        <v>143991</v>
      </c>
      <c r="W642" s="71">
        <v>637353.23600000003</v>
      </c>
      <c r="X642" s="74">
        <v>2.6200000000000003E-4</v>
      </c>
      <c r="Y642" s="75">
        <v>166.98654783200001</v>
      </c>
      <c r="Z642" s="52"/>
    </row>
    <row r="643" spans="7:26" x14ac:dyDescent="0.3">
      <c r="G643" s="67"/>
      <c r="H643" s="52">
        <v>3</v>
      </c>
      <c r="I643" s="52" t="s">
        <v>20</v>
      </c>
      <c r="J643" s="68">
        <v>390</v>
      </c>
      <c r="K643" s="84">
        <v>0.71899999999999997</v>
      </c>
      <c r="L643" s="70">
        <v>34347894</v>
      </c>
      <c r="M643" s="71">
        <v>10301587</v>
      </c>
      <c r="N643" s="71">
        <v>17289294.732999999</v>
      </c>
      <c r="O643" s="70">
        <v>114799</v>
      </c>
      <c r="P643" s="70"/>
      <c r="Q643" s="70">
        <v>82540.481</v>
      </c>
      <c r="R643" s="71">
        <v>17371835.213999998</v>
      </c>
      <c r="S643" s="72">
        <v>5.2599999999999999E-4</v>
      </c>
      <c r="T643" s="73">
        <v>9137.5853225639985</v>
      </c>
      <c r="U643" s="70">
        <v>1030435</v>
      </c>
      <c r="V643" s="71">
        <v>143991</v>
      </c>
      <c r="W643" s="71">
        <v>637353.23600000003</v>
      </c>
      <c r="X643" s="74">
        <v>5.7799999999999995E-4</v>
      </c>
      <c r="Y643" s="75">
        <v>368.39017040800002</v>
      </c>
      <c r="Z643" s="52"/>
    </row>
    <row r="644" spans="7:26" x14ac:dyDescent="0.3">
      <c r="G644" s="67"/>
      <c r="H644" s="52">
        <v>4</v>
      </c>
      <c r="I644" s="52" t="s">
        <v>10</v>
      </c>
      <c r="J644" s="68">
        <v>390</v>
      </c>
      <c r="K644" s="84">
        <v>0.71899999999999997</v>
      </c>
      <c r="L644" s="70">
        <v>34347894</v>
      </c>
      <c r="M644" s="71">
        <v>10301587</v>
      </c>
      <c r="N644" s="71">
        <v>17289294.732999999</v>
      </c>
      <c r="O644" s="70">
        <v>114799</v>
      </c>
      <c r="P644" s="70"/>
      <c r="Q644" s="70">
        <v>82540.481</v>
      </c>
      <c r="R644" s="71">
        <v>17371835.213999998</v>
      </c>
      <c r="S644" s="72">
        <v>7.8399999999999997E-3</v>
      </c>
      <c r="T644" s="73">
        <v>136195.18807775999</v>
      </c>
      <c r="U644" s="70">
        <v>1030435</v>
      </c>
      <c r="V644" s="71">
        <v>143991</v>
      </c>
      <c r="W644" s="71">
        <v>637353.23600000003</v>
      </c>
      <c r="X644" s="74">
        <v>8.5789999999999998E-3</v>
      </c>
      <c r="Y644" s="75">
        <v>5467.8534116440005</v>
      </c>
      <c r="Z644" s="52"/>
    </row>
    <row r="645" spans="7:26" x14ac:dyDescent="0.3">
      <c r="G645" s="67"/>
      <c r="H645" s="52">
        <v>136</v>
      </c>
      <c r="I645" s="52" t="s">
        <v>147</v>
      </c>
      <c r="J645" s="68">
        <v>390</v>
      </c>
      <c r="K645" s="84">
        <v>0.71899999999999997</v>
      </c>
      <c r="L645" s="70">
        <v>34347894</v>
      </c>
      <c r="M645" s="71">
        <v>10301587</v>
      </c>
      <c r="N645" s="71">
        <v>17289294.732999999</v>
      </c>
      <c r="O645" s="70">
        <v>114799</v>
      </c>
      <c r="P645" s="70"/>
      <c r="Q645" s="70">
        <v>82540.481</v>
      </c>
      <c r="R645" s="71">
        <v>17371835.213999998</v>
      </c>
      <c r="S645" s="72">
        <v>2.0100000000000001E-4</v>
      </c>
      <c r="T645" s="73">
        <v>3491.7388780139995</v>
      </c>
      <c r="U645" s="70">
        <v>1030435</v>
      </c>
      <c r="V645" s="71">
        <v>143991</v>
      </c>
      <c r="W645" s="71">
        <v>637353.23600000003</v>
      </c>
      <c r="X645" s="74">
        <v>1.75E-4</v>
      </c>
      <c r="Y645" s="75">
        <v>111.5368163</v>
      </c>
      <c r="Z645" s="52"/>
    </row>
    <row r="646" spans="7:26" x14ac:dyDescent="0.3">
      <c r="G646" s="67"/>
      <c r="H646" s="52">
        <v>6</v>
      </c>
      <c r="I646" s="52" t="s">
        <v>73</v>
      </c>
      <c r="J646" s="68">
        <v>390</v>
      </c>
      <c r="K646" s="84">
        <v>0.71899999999999997</v>
      </c>
      <c r="L646" s="70">
        <v>34347894</v>
      </c>
      <c r="M646" s="71">
        <v>10301587</v>
      </c>
      <c r="N646" s="71">
        <v>17289294.732999999</v>
      </c>
      <c r="O646" s="70">
        <v>114799</v>
      </c>
      <c r="P646" s="70"/>
      <c r="Q646" s="70">
        <v>82540.481</v>
      </c>
      <c r="R646" s="71">
        <v>17371835.213999998</v>
      </c>
      <c r="S646" s="72">
        <v>0</v>
      </c>
      <c r="T646" s="73">
        <v>0</v>
      </c>
      <c r="U646" s="70">
        <v>1030435</v>
      </c>
      <c r="V646" s="71">
        <v>143991</v>
      </c>
      <c r="W646" s="71">
        <v>637353.23600000003</v>
      </c>
      <c r="X646" s="74">
        <v>0</v>
      </c>
      <c r="Y646" s="75">
        <v>0</v>
      </c>
      <c r="Z646" s="52"/>
    </row>
    <row r="647" spans="7:26" x14ac:dyDescent="0.3">
      <c r="G647" s="67"/>
      <c r="H647" s="52">
        <v>7</v>
      </c>
      <c r="I647" s="52" t="s">
        <v>9</v>
      </c>
      <c r="J647" s="68">
        <v>390</v>
      </c>
      <c r="K647" s="84">
        <v>0.71899999999999997</v>
      </c>
      <c r="L647" s="70">
        <v>34347894</v>
      </c>
      <c r="M647" s="71">
        <v>10301587</v>
      </c>
      <c r="N647" s="71">
        <v>17289294.732999999</v>
      </c>
      <c r="O647" s="70">
        <v>114799</v>
      </c>
      <c r="P647" s="70"/>
      <c r="Q647" s="70">
        <v>82540.481</v>
      </c>
      <c r="R647" s="71">
        <v>17371835.213999998</v>
      </c>
      <c r="S647" s="72">
        <v>1.08E-4</v>
      </c>
      <c r="T647" s="73">
        <v>1876.1582031119997</v>
      </c>
      <c r="U647" s="70">
        <v>1030435</v>
      </c>
      <c r="V647" s="71">
        <v>143991</v>
      </c>
      <c r="W647" s="71">
        <v>637353.23600000003</v>
      </c>
      <c r="X647" s="74">
        <v>1.1900000000000001E-4</v>
      </c>
      <c r="Y647" s="75">
        <v>75.845035084000003</v>
      </c>
      <c r="Z647" s="52"/>
    </row>
    <row r="648" spans="7:26" x14ac:dyDescent="0.3">
      <c r="G648" s="67"/>
      <c r="H648" s="52">
        <v>8</v>
      </c>
      <c r="I648" s="52" t="s">
        <v>23</v>
      </c>
      <c r="J648" s="68">
        <v>390</v>
      </c>
      <c r="K648" s="84">
        <v>0.71899999999999997</v>
      </c>
      <c r="L648" s="70">
        <v>34347894</v>
      </c>
      <c r="M648" s="71">
        <v>10301587</v>
      </c>
      <c r="N648" s="71">
        <v>17289294.732999999</v>
      </c>
      <c r="O648" s="70">
        <v>114799</v>
      </c>
      <c r="P648" s="70"/>
      <c r="Q648" s="70">
        <v>82540.481</v>
      </c>
      <c r="R648" s="71">
        <v>17371835.213999998</v>
      </c>
      <c r="S648" s="72">
        <v>1.64E-4</v>
      </c>
      <c r="T648" s="73">
        <v>2848.9809750959998</v>
      </c>
      <c r="U648" s="70">
        <v>1030435</v>
      </c>
      <c r="V648" s="71">
        <v>143991</v>
      </c>
      <c r="W648" s="71">
        <v>637353.23600000003</v>
      </c>
      <c r="X648" s="74">
        <v>1.74E-4</v>
      </c>
      <c r="Y648" s="75">
        <v>110.899463064</v>
      </c>
      <c r="Z648" s="52"/>
    </row>
    <row r="649" spans="7:26" x14ac:dyDescent="0.3">
      <c r="G649" s="67"/>
      <c r="H649" s="52">
        <v>9</v>
      </c>
      <c r="I649" s="52" t="s">
        <v>0</v>
      </c>
      <c r="J649" s="68">
        <v>390</v>
      </c>
      <c r="K649" s="84">
        <v>0.71899999999999997</v>
      </c>
      <c r="L649" s="70">
        <v>34347894</v>
      </c>
      <c r="M649" s="71">
        <v>10301587</v>
      </c>
      <c r="N649" s="71">
        <v>17289294.732999999</v>
      </c>
      <c r="O649" s="70">
        <v>114799</v>
      </c>
      <c r="P649" s="70"/>
      <c r="Q649" s="70">
        <v>82540.481</v>
      </c>
      <c r="R649" s="71">
        <v>17371835.213999998</v>
      </c>
      <c r="S649" s="72">
        <v>2.7599999999999999E-4</v>
      </c>
      <c r="T649" s="73">
        <v>4794.6265190639988</v>
      </c>
      <c r="U649" s="70">
        <v>1030435</v>
      </c>
      <c r="V649" s="71">
        <v>143991</v>
      </c>
      <c r="W649" s="71">
        <v>637353.23600000003</v>
      </c>
      <c r="X649" s="74">
        <v>2.4800000000000001E-4</v>
      </c>
      <c r="Y649" s="75">
        <v>158.06360252800002</v>
      </c>
      <c r="Z649" s="52"/>
    </row>
    <row r="650" spans="7:26" x14ac:dyDescent="0.3">
      <c r="G650" s="67"/>
      <c r="H650" s="52">
        <v>17</v>
      </c>
      <c r="I650" s="52" t="s">
        <v>16</v>
      </c>
      <c r="J650" s="68">
        <v>390</v>
      </c>
      <c r="K650" s="84">
        <v>0.71899999999999997</v>
      </c>
      <c r="L650" s="70">
        <v>34347894</v>
      </c>
      <c r="M650" s="71">
        <v>10301587</v>
      </c>
      <c r="N650" s="71">
        <v>17289294.732999999</v>
      </c>
      <c r="O650" s="70">
        <v>114799</v>
      </c>
      <c r="P650" s="70"/>
      <c r="Q650" s="70">
        <v>82540.481</v>
      </c>
      <c r="R650" s="71">
        <v>17371835.213999998</v>
      </c>
      <c r="S650" s="72">
        <v>6.4899999999999995E-4</v>
      </c>
      <c r="T650" s="73">
        <v>11274.321053885998</v>
      </c>
      <c r="U650" s="70">
        <v>1030435</v>
      </c>
      <c r="V650" s="71">
        <v>143991</v>
      </c>
      <c r="W650" s="71">
        <v>637353.23600000003</v>
      </c>
      <c r="X650" s="74">
        <v>7.0899999999999999E-4</v>
      </c>
      <c r="Y650" s="75">
        <v>451.88344432400004</v>
      </c>
      <c r="Z650" s="52"/>
    </row>
    <row r="651" spans="7:26" x14ac:dyDescent="0.3">
      <c r="G651" s="67"/>
      <c r="H651" s="52">
        <v>29</v>
      </c>
      <c r="I651" s="52" t="s">
        <v>24</v>
      </c>
      <c r="J651" s="68">
        <v>390</v>
      </c>
      <c r="K651" s="84">
        <v>0.71899999999999997</v>
      </c>
      <c r="L651" s="70">
        <v>34347894</v>
      </c>
      <c r="M651" s="71">
        <v>10301587</v>
      </c>
      <c r="N651" s="71">
        <v>17289294.732999999</v>
      </c>
      <c r="O651" s="70">
        <v>114799</v>
      </c>
      <c r="P651" s="70"/>
      <c r="Q651" s="70">
        <v>82540.481</v>
      </c>
      <c r="R651" s="71">
        <v>17371835.213999998</v>
      </c>
      <c r="S651" s="72">
        <v>3.1029999999999999E-3</v>
      </c>
      <c r="T651" s="73">
        <v>53904.804669041994</v>
      </c>
      <c r="U651" s="70">
        <v>1030435</v>
      </c>
      <c r="V651" s="71">
        <v>143991</v>
      </c>
      <c r="W651" s="71">
        <v>637353.23600000003</v>
      </c>
      <c r="X651" s="74">
        <v>3.1029999999999999E-3</v>
      </c>
      <c r="Y651" s="75">
        <v>1977.7070913079999</v>
      </c>
      <c r="Z651" s="52"/>
    </row>
    <row r="652" spans="7:26" x14ac:dyDescent="0.3">
      <c r="G652" s="67"/>
      <c r="H652" s="52">
        <v>38</v>
      </c>
      <c r="I652" s="52" t="s">
        <v>12</v>
      </c>
      <c r="J652" s="68">
        <v>390</v>
      </c>
      <c r="K652" s="84">
        <v>0.71899999999999997</v>
      </c>
      <c r="L652" s="70">
        <v>34347894</v>
      </c>
      <c r="M652" s="71">
        <v>10301587</v>
      </c>
      <c r="N652" s="71">
        <v>17289294.732999999</v>
      </c>
      <c r="O652" s="70">
        <v>114799</v>
      </c>
      <c r="P652" s="70"/>
      <c r="Q652" s="70">
        <v>82540.481</v>
      </c>
      <c r="R652" s="71">
        <v>17371835.213999998</v>
      </c>
      <c r="S652" s="72">
        <v>8.6000000000000003E-5</v>
      </c>
      <c r="T652" s="73">
        <v>1493.9778284039999</v>
      </c>
      <c r="U652" s="70">
        <v>1030435</v>
      </c>
      <c r="V652" s="71">
        <v>143991</v>
      </c>
      <c r="W652" s="71">
        <v>637353.23600000003</v>
      </c>
      <c r="X652" s="74">
        <v>9.5000000000000005E-5</v>
      </c>
      <c r="Y652" s="75">
        <v>60.548557420000009</v>
      </c>
      <c r="Z652" s="52"/>
    </row>
    <row r="653" spans="7:26" x14ac:dyDescent="0.3">
      <c r="G653" s="67"/>
      <c r="H653" s="52">
        <v>55</v>
      </c>
      <c r="I653" s="52" t="s">
        <v>26</v>
      </c>
      <c r="J653" s="68">
        <v>390</v>
      </c>
      <c r="K653" s="84">
        <v>0.71899999999999997</v>
      </c>
      <c r="L653" s="70">
        <v>34347894</v>
      </c>
      <c r="M653" s="71">
        <v>10301587</v>
      </c>
      <c r="N653" s="71">
        <v>17289294.732999999</v>
      </c>
      <c r="O653" s="70">
        <v>114799</v>
      </c>
      <c r="P653" s="70"/>
      <c r="Q653" s="70">
        <v>82540.481</v>
      </c>
      <c r="R653" s="71">
        <v>17371835.213999998</v>
      </c>
      <c r="S653" s="72">
        <v>1.35E-4</v>
      </c>
      <c r="T653" s="73">
        <v>2345.1977538899996</v>
      </c>
      <c r="U653" s="70">
        <v>1030435</v>
      </c>
      <c r="V653" s="71">
        <v>143991</v>
      </c>
      <c r="W653" s="71">
        <v>637353.23600000003</v>
      </c>
      <c r="X653" s="74">
        <v>1.4799999999999999E-4</v>
      </c>
      <c r="Y653" s="75">
        <v>94.328278928000003</v>
      </c>
      <c r="Z653" s="52"/>
    </row>
    <row r="654" spans="7:26" x14ac:dyDescent="0.3">
      <c r="G654" s="67"/>
      <c r="H654" s="52">
        <v>71</v>
      </c>
      <c r="I654" s="52" t="s">
        <v>18</v>
      </c>
      <c r="J654" s="68">
        <v>390</v>
      </c>
      <c r="K654" s="84">
        <v>0</v>
      </c>
      <c r="L654" s="70">
        <v>34347894</v>
      </c>
      <c r="M654" s="71">
        <v>10301587</v>
      </c>
      <c r="N654" s="71">
        <v>0</v>
      </c>
      <c r="O654" s="70">
        <v>114799</v>
      </c>
      <c r="P654" s="70"/>
      <c r="Q654" s="70">
        <v>0</v>
      </c>
      <c r="R654" s="71">
        <v>0</v>
      </c>
      <c r="S654" s="72">
        <v>9.0000000000000002E-6</v>
      </c>
      <c r="T654" s="73">
        <v>0</v>
      </c>
      <c r="U654" s="70">
        <v>1030435</v>
      </c>
      <c r="V654" s="71">
        <v>143991</v>
      </c>
      <c r="W654" s="71">
        <v>0</v>
      </c>
      <c r="X654" s="74">
        <v>1.0000000000000001E-5</v>
      </c>
      <c r="Y654" s="75">
        <v>0</v>
      </c>
      <c r="Z654" s="52"/>
    </row>
    <row r="655" spans="7:26" x14ac:dyDescent="0.3">
      <c r="G655" s="67"/>
      <c r="H655" s="52">
        <v>72</v>
      </c>
      <c r="I655" s="52" t="s">
        <v>28</v>
      </c>
      <c r="J655" s="68">
        <v>390</v>
      </c>
      <c r="K655" s="84">
        <v>0</v>
      </c>
      <c r="L655" s="70">
        <v>34347894</v>
      </c>
      <c r="M655" s="71">
        <v>10301587</v>
      </c>
      <c r="N655" s="71">
        <v>0</v>
      </c>
      <c r="O655" s="70">
        <v>114799</v>
      </c>
      <c r="P655" s="70"/>
      <c r="Q655" s="70">
        <v>0</v>
      </c>
      <c r="R655" s="71">
        <v>0</v>
      </c>
      <c r="S655" s="72">
        <v>2.7500000000000002E-4</v>
      </c>
      <c r="T655" s="73">
        <v>0</v>
      </c>
      <c r="U655" s="70">
        <v>1030435</v>
      </c>
      <c r="V655" s="71">
        <v>143991</v>
      </c>
      <c r="W655" s="71">
        <v>0</v>
      </c>
      <c r="X655" s="74">
        <v>2.9999999999999997E-4</v>
      </c>
      <c r="Y655" s="75">
        <v>0</v>
      </c>
      <c r="Z655" s="52"/>
    </row>
    <row r="656" spans="7:26" x14ac:dyDescent="0.3">
      <c r="G656" s="67"/>
      <c r="H656" s="52">
        <v>106</v>
      </c>
      <c r="I656" s="52" t="s">
        <v>104</v>
      </c>
      <c r="J656" s="68">
        <v>390</v>
      </c>
      <c r="K656" s="84">
        <v>0.71899999999999997</v>
      </c>
      <c r="L656" s="70">
        <v>34347894</v>
      </c>
      <c r="M656" s="71">
        <v>10301587</v>
      </c>
      <c r="N656" s="71">
        <v>17289294.732999999</v>
      </c>
      <c r="O656" s="70">
        <v>114799</v>
      </c>
      <c r="P656" s="70"/>
      <c r="Q656" s="70">
        <v>82540.481</v>
      </c>
      <c r="R656" s="71">
        <v>17371835.213999998</v>
      </c>
      <c r="S656" s="72">
        <v>0</v>
      </c>
      <c r="T656" s="73">
        <v>0</v>
      </c>
      <c r="U656" s="70">
        <v>1030435</v>
      </c>
      <c r="V656" s="71">
        <v>143991</v>
      </c>
      <c r="W656" s="71">
        <v>637353.23600000003</v>
      </c>
      <c r="X656" s="74">
        <v>0</v>
      </c>
      <c r="Y656" s="75">
        <v>0</v>
      </c>
      <c r="Z656" s="52"/>
    </row>
    <row r="657" spans="7:26" x14ac:dyDescent="0.3">
      <c r="G657" s="67"/>
      <c r="H657" s="52">
        <v>117</v>
      </c>
      <c r="I657" s="52" t="s">
        <v>21</v>
      </c>
      <c r="J657" s="68">
        <v>390</v>
      </c>
      <c r="K657" s="84">
        <v>0.71899999999999997</v>
      </c>
      <c r="L657" s="70">
        <v>34347894</v>
      </c>
      <c r="M657" s="71">
        <v>10301587</v>
      </c>
      <c r="N657" s="71">
        <v>17289294.732999999</v>
      </c>
      <c r="O657" s="70">
        <v>114799</v>
      </c>
      <c r="P657" s="70"/>
      <c r="Q657" s="70">
        <v>82540.481</v>
      </c>
      <c r="R657" s="71">
        <v>17371835.213999998</v>
      </c>
      <c r="S657" s="72">
        <v>2.34E-4</v>
      </c>
      <c r="T657" s="73">
        <v>4065.0094400759995</v>
      </c>
      <c r="U657" s="70">
        <v>1030435</v>
      </c>
      <c r="V657" s="71">
        <v>143991</v>
      </c>
      <c r="W657" s="71">
        <v>637353.23600000003</v>
      </c>
      <c r="X657" s="74">
        <v>2.5700000000000001E-4</v>
      </c>
      <c r="Y657" s="75">
        <v>163.79978165200001</v>
      </c>
      <c r="Z657" s="52"/>
    </row>
    <row r="658" spans="7:26" x14ac:dyDescent="0.3">
      <c r="G658" s="67"/>
      <c r="H658" s="52">
        <v>122</v>
      </c>
      <c r="I658" s="52" t="s">
        <v>93</v>
      </c>
      <c r="J658" s="68">
        <v>390</v>
      </c>
      <c r="K658" s="84">
        <v>0.71899999999999997</v>
      </c>
      <c r="L658" s="70">
        <v>34347894</v>
      </c>
      <c r="M658" s="71">
        <v>10301587</v>
      </c>
      <c r="N658" s="71">
        <v>17289294.732999999</v>
      </c>
      <c r="O658" s="70">
        <v>114799</v>
      </c>
      <c r="P658" s="70"/>
      <c r="Q658" s="70">
        <v>82540.481</v>
      </c>
      <c r="R658" s="71">
        <v>17371835.213999998</v>
      </c>
      <c r="S658" s="72">
        <v>0</v>
      </c>
      <c r="T658" s="73">
        <v>0</v>
      </c>
      <c r="U658" s="70">
        <v>1030435</v>
      </c>
      <c r="V658" s="71">
        <v>143991</v>
      </c>
      <c r="W658" s="71">
        <v>637353.23600000003</v>
      </c>
      <c r="X658" s="74">
        <v>0</v>
      </c>
      <c r="Y658" s="75">
        <v>0</v>
      </c>
      <c r="Z658" s="52"/>
    </row>
    <row r="659" spans="7:26" x14ac:dyDescent="0.3">
      <c r="G659" s="67"/>
      <c r="H659" s="52"/>
      <c r="I659" s="52"/>
      <c r="J659" s="68"/>
      <c r="K659" s="84"/>
      <c r="L659" s="71"/>
      <c r="M659" s="71"/>
      <c r="N659" s="71"/>
      <c r="O659" s="71"/>
      <c r="P659" s="71"/>
      <c r="Q659" s="71"/>
      <c r="R659" s="71"/>
      <c r="S659" s="74"/>
      <c r="T659" s="73"/>
      <c r="U659" s="71"/>
      <c r="V659" s="71"/>
      <c r="W659" s="71"/>
      <c r="X659" s="74"/>
      <c r="Y659" s="75"/>
      <c r="Z659" s="52"/>
    </row>
    <row r="660" spans="7:26" ht="15.6" x14ac:dyDescent="0.3">
      <c r="G660" s="80">
        <v>106</v>
      </c>
      <c r="H660" s="81" t="s">
        <v>104</v>
      </c>
      <c r="I660" s="52"/>
      <c r="J660" s="68"/>
      <c r="K660" s="84"/>
      <c r="L660" s="71"/>
      <c r="M660" s="71"/>
      <c r="N660" s="71"/>
      <c r="O660" s="71"/>
      <c r="P660" s="71"/>
      <c r="Q660" s="71"/>
      <c r="R660" s="71"/>
      <c r="S660" s="74"/>
      <c r="T660" s="73"/>
      <c r="U660" s="71"/>
      <c r="V660" s="71"/>
      <c r="W660" s="71"/>
      <c r="X660" s="74"/>
      <c r="Y660" s="75"/>
      <c r="Z660" s="52"/>
    </row>
    <row r="661" spans="7:26" x14ac:dyDescent="0.3">
      <c r="G661" s="67"/>
      <c r="H661" s="52">
        <v>1</v>
      </c>
      <c r="I661" s="52" t="s">
        <v>11</v>
      </c>
      <c r="J661" s="68">
        <v>814</v>
      </c>
      <c r="K661" s="84">
        <v>0.71899999999999997</v>
      </c>
      <c r="L661" s="70">
        <v>0</v>
      </c>
      <c r="M661" s="71">
        <v>0</v>
      </c>
      <c r="N661" s="71">
        <v>0</v>
      </c>
      <c r="O661" s="70">
        <v>201165</v>
      </c>
      <c r="P661" s="70"/>
      <c r="Q661" s="70">
        <v>144637.63499999998</v>
      </c>
      <c r="R661" s="71">
        <v>144637.63499999998</v>
      </c>
      <c r="S661" s="72">
        <v>2.0739999999999999E-3</v>
      </c>
      <c r="T661" s="73">
        <v>299.97845498999993</v>
      </c>
      <c r="U661" s="70">
        <v>0</v>
      </c>
      <c r="V661" s="71"/>
      <c r="W661" s="71">
        <v>0</v>
      </c>
      <c r="X661" s="74">
        <v>2.2769999999999999E-3</v>
      </c>
      <c r="Y661" s="75">
        <v>0</v>
      </c>
      <c r="Z661" s="52"/>
    </row>
    <row r="662" spans="7:26" x14ac:dyDescent="0.3">
      <c r="G662" s="67"/>
      <c r="H662" s="52">
        <v>2</v>
      </c>
      <c r="I662" s="52" t="s">
        <v>27</v>
      </c>
      <c r="J662" s="68">
        <v>814</v>
      </c>
      <c r="K662" s="84">
        <v>0.71899999999999997</v>
      </c>
      <c r="L662" s="70">
        <v>0</v>
      </c>
      <c r="M662" s="71">
        <v>0</v>
      </c>
      <c r="N662" s="71">
        <v>0</v>
      </c>
      <c r="O662" s="70">
        <v>201165</v>
      </c>
      <c r="P662" s="70"/>
      <c r="Q662" s="70">
        <v>144637.63499999998</v>
      </c>
      <c r="R662" s="71">
        <v>144637.63499999998</v>
      </c>
      <c r="S662" s="72">
        <v>2.3000000000000001E-4</v>
      </c>
      <c r="T662" s="73">
        <v>33.266656049999995</v>
      </c>
      <c r="U662" s="70">
        <v>0</v>
      </c>
      <c r="V662" s="71"/>
      <c r="W662" s="71">
        <v>0</v>
      </c>
      <c r="X662" s="74">
        <v>2.6200000000000003E-4</v>
      </c>
      <c r="Y662" s="75">
        <v>0</v>
      </c>
      <c r="Z662" s="52"/>
    </row>
    <row r="663" spans="7:26" x14ac:dyDescent="0.3">
      <c r="G663" s="67"/>
      <c r="H663" s="52">
        <v>3</v>
      </c>
      <c r="I663" s="52" t="s">
        <v>20</v>
      </c>
      <c r="J663" s="68">
        <v>814</v>
      </c>
      <c r="K663" s="84">
        <v>0.71899999999999997</v>
      </c>
      <c r="L663" s="70">
        <v>0</v>
      </c>
      <c r="M663" s="71">
        <v>0</v>
      </c>
      <c r="N663" s="71">
        <v>0</v>
      </c>
      <c r="O663" s="70">
        <v>201165</v>
      </c>
      <c r="P663" s="70"/>
      <c r="Q663" s="70">
        <v>144637.63499999998</v>
      </c>
      <c r="R663" s="71">
        <v>144637.63499999998</v>
      </c>
      <c r="S663" s="72">
        <v>5.2599999999999999E-4</v>
      </c>
      <c r="T663" s="73">
        <v>76.079396009999982</v>
      </c>
      <c r="U663" s="70">
        <v>0</v>
      </c>
      <c r="V663" s="71"/>
      <c r="W663" s="71">
        <v>0</v>
      </c>
      <c r="X663" s="74">
        <v>5.7799999999999995E-4</v>
      </c>
      <c r="Y663" s="75">
        <v>0</v>
      </c>
      <c r="Z663" s="52"/>
    </row>
    <row r="664" spans="7:26" x14ac:dyDescent="0.3">
      <c r="G664" s="67"/>
      <c r="H664" s="52">
        <v>4</v>
      </c>
      <c r="I664" s="52" t="s">
        <v>10</v>
      </c>
      <c r="J664" s="68">
        <v>814</v>
      </c>
      <c r="K664" s="84">
        <v>0.71899999999999997</v>
      </c>
      <c r="L664" s="70">
        <v>0</v>
      </c>
      <c r="M664" s="71">
        <v>0</v>
      </c>
      <c r="N664" s="71">
        <v>0</v>
      </c>
      <c r="O664" s="70">
        <v>201165</v>
      </c>
      <c r="P664" s="70"/>
      <c r="Q664" s="70">
        <v>144637.63499999998</v>
      </c>
      <c r="R664" s="71">
        <v>144637.63499999998</v>
      </c>
      <c r="S664" s="72">
        <v>7.8399999999999997E-3</v>
      </c>
      <c r="T664" s="73">
        <v>1133.9590583999998</v>
      </c>
      <c r="U664" s="70">
        <v>0</v>
      </c>
      <c r="V664" s="71"/>
      <c r="W664" s="71">
        <v>0</v>
      </c>
      <c r="X664" s="74">
        <v>8.5789999999999998E-3</v>
      </c>
      <c r="Y664" s="75">
        <v>0</v>
      </c>
      <c r="Z664" s="52"/>
    </row>
    <row r="665" spans="7:26" x14ac:dyDescent="0.3">
      <c r="G665" s="67"/>
      <c r="H665" s="52">
        <v>136</v>
      </c>
      <c r="I665" s="52" t="s">
        <v>147</v>
      </c>
      <c r="J665" s="68">
        <v>814</v>
      </c>
      <c r="K665" s="84">
        <v>0.71899999999999997</v>
      </c>
      <c r="L665" s="70">
        <v>0</v>
      </c>
      <c r="M665" s="71">
        <v>0</v>
      </c>
      <c r="N665" s="71">
        <v>0</v>
      </c>
      <c r="O665" s="70">
        <v>201165</v>
      </c>
      <c r="P665" s="70"/>
      <c r="Q665" s="70">
        <v>144637.63499999998</v>
      </c>
      <c r="R665" s="71">
        <v>144637.63499999998</v>
      </c>
      <c r="S665" s="72">
        <v>2.0100000000000001E-4</v>
      </c>
      <c r="T665" s="73">
        <v>29.072164634999996</v>
      </c>
      <c r="U665" s="70">
        <v>0</v>
      </c>
      <c r="V665" s="71"/>
      <c r="W665" s="71">
        <v>0</v>
      </c>
      <c r="X665" s="74">
        <v>1.75E-4</v>
      </c>
      <c r="Y665" s="75">
        <v>0</v>
      </c>
      <c r="Z665" s="52"/>
    </row>
    <row r="666" spans="7:26" x14ac:dyDescent="0.3">
      <c r="G666" s="67"/>
      <c r="H666" s="52">
        <v>6</v>
      </c>
      <c r="I666" s="52" t="s">
        <v>73</v>
      </c>
      <c r="J666" s="68">
        <v>814</v>
      </c>
      <c r="K666" s="84">
        <v>0.71899999999999997</v>
      </c>
      <c r="L666" s="70">
        <v>0</v>
      </c>
      <c r="M666" s="71">
        <v>0</v>
      </c>
      <c r="N666" s="71">
        <v>0</v>
      </c>
      <c r="O666" s="70">
        <v>201165</v>
      </c>
      <c r="P666" s="70"/>
      <c r="Q666" s="70">
        <v>144637.63499999998</v>
      </c>
      <c r="R666" s="71">
        <v>144637.63499999998</v>
      </c>
      <c r="S666" s="72">
        <v>0</v>
      </c>
      <c r="T666" s="73">
        <v>0</v>
      </c>
      <c r="U666" s="70">
        <v>0</v>
      </c>
      <c r="V666" s="71"/>
      <c r="W666" s="71">
        <v>0</v>
      </c>
      <c r="X666" s="74">
        <v>0</v>
      </c>
      <c r="Y666" s="75">
        <v>0</v>
      </c>
      <c r="Z666" s="52"/>
    </row>
    <row r="667" spans="7:26" x14ac:dyDescent="0.3">
      <c r="G667" s="67"/>
      <c r="H667" s="52">
        <v>7</v>
      </c>
      <c r="I667" s="52" t="s">
        <v>9</v>
      </c>
      <c r="J667" s="68">
        <v>814</v>
      </c>
      <c r="K667" s="84">
        <v>0.71899999999999997</v>
      </c>
      <c r="L667" s="70">
        <v>0</v>
      </c>
      <c r="M667" s="71">
        <v>0</v>
      </c>
      <c r="N667" s="71">
        <v>0</v>
      </c>
      <c r="O667" s="70">
        <v>201165</v>
      </c>
      <c r="P667" s="70"/>
      <c r="Q667" s="70">
        <v>144637.63499999998</v>
      </c>
      <c r="R667" s="71">
        <v>144637.63499999998</v>
      </c>
      <c r="S667" s="72">
        <v>1.08E-4</v>
      </c>
      <c r="T667" s="73">
        <v>15.620864579999997</v>
      </c>
      <c r="U667" s="70">
        <v>0</v>
      </c>
      <c r="V667" s="71"/>
      <c r="W667" s="71">
        <v>0</v>
      </c>
      <c r="X667" s="74">
        <v>1.1900000000000001E-4</v>
      </c>
      <c r="Y667" s="75">
        <v>0</v>
      </c>
      <c r="Z667" s="52"/>
    </row>
    <row r="668" spans="7:26" x14ac:dyDescent="0.3">
      <c r="G668" s="67"/>
      <c r="H668" s="52">
        <v>8</v>
      </c>
      <c r="I668" s="52" t="s">
        <v>23</v>
      </c>
      <c r="J668" s="68">
        <v>814</v>
      </c>
      <c r="K668" s="84">
        <v>0.71899999999999997</v>
      </c>
      <c r="L668" s="70">
        <v>0</v>
      </c>
      <c r="M668" s="71">
        <v>0</v>
      </c>
      <c r="N668" s="71">
        <v>0</v>
      </c>
      <c r="O668" s="70">
        <v>201165</v>
      </c>
      <c r="P668" s="70"/>
      <c r="Q668" s="70">
        <v>144637.63499999998</v>
      </c>
      <c r="R668" s="71">
        <v>144637.63499999998</v>
      </c>
      <c r="S668" s="72">
        <v>1.64E-4</v>
      </c>
      <c r="T668" s="73">
        <v>23.720572139999998</v>
      </c>
      <c r="U668" s="70">
        <v>0</v>
      </c>
      <c r="V668" s="71"/>
      <c r="W668" s="71">
        <v>0</v>
      </c>
      <c r="X668" s="74">
        <v>1.74E-4</v>
      </c>
      <c r="Y668" s="75">
        <v>0</v>
      </c>
      <c r="Z668" s="52"/>
    </row>
    <row r="669" spans="7:26" x14ac:dyDescent="0.3">
      <c r="G669" s="67"/>
      <c r="H669" s="52">
        <v>9</v>
      </c>
      <c r="I669" s="52" t="s">
        <v>0</v>
      </c>
      <c r="J669" s="68">
        <v>814</v>
      </c>
      <c r="K669" s="84">
        <v>0.71899999999999997</v>
      </c>
      <c r="L669" s="70">
        <v>0</v>
      </c>
      <c r="M669" s="71">
        <v>0</v>
      </c>
      <c r="N669" s="71">
        <v>0</v>
      </c>
      <c r="O669" s="70">
        <v>201165</v>
      </c>
      <c r="P669" s="70"/>
      <c r="Q669" s="70">
        <v>144637.63499999998</v>
      </c>
      <c r="R669" s="71">
        <v>144637.63499999998</v>
      </c>
      <c r="S669" s="72">
        <v>2.7599999999999999E-4</v>
      </c>
      <c r="T669" s="73">
        <v>39.919987259999992</v>
      </c>
      <c r="U669" s="70">
        <v>0</v>
      </c>
      <c r="V669" s="71"/>
      <c r="W669" s="71">
        <v>0</v>
      </c>
      <c r="X669" s="74">
        <v>2.4800000000000001E-4</v>
      </c>
      <c r="Y669" s="75">
        <v>0</v>
      </c>
      <c r="Z669" s="52"/>
    </row>
    <row r="670" spans="7:26" x14ac:dyDescent="0.3">
      <c r="G670" s="67"/>
      <c r="H670" s="52">
        <v>29</v>
      </c>
      <c r="I670" s="52" t="s">
        <v>24</v>
      </c>
      <c r="J670" s="68">
        <v>814</v>
      </c>
      <c r="K670" s="84">
        <v>0.71899999999999997</v>
      </c>
      <c r="L670" s="70">
        <v>0</v>
      </c>
      <c r="M670" s="71">
        <v>0</v>
      </c>
      <c r="N670" s="71">
        <v>0</v>
      </c>
      <c r="O670" s="70">
        <v>201165</v>
      </c>
      <c r="P670" s="70"/>
      <c r="Q670" s="70">
        <v>144637.63499999998</v>
      </c>
      <c r="R670" s="71">
        <v>144637.63499999998</v>
      </c>
      <c r="S670" s="72">
        <v>3.1029999999999999E-3</v>
      </c>
      <c r="T670" s="73">
        <v>448.81058140499994</v>
      </c>
      <c r="U670" s="70">
        <v>0</v>
      </c>
      <c r="V670" s="71"/>
      <c r="W670" s="71">
        <v>0</v>
      </c>
      <c r="X670" s="74">
        <v>3.1029999999999999E-3</v>
      </c>
      <c r="Y670" s="75">
        <v>0</v>
      </c>
      <c r="Z670" s="52"/>
    </row>
    <row r="671" spans="7:26" x14ac:dyDescent="0.3">
      <c r="G671" s="67"/>
      <c r="H671" s="52">
        <v>38</v>
      </c>
      <c r="I671" s="52" t="s">
        <v>12</v>
      </c>
      <c r="J671" s="68">
        <v>814</v>
      </c>
      <c r="K671" s="84">
        <v>0.71899999999999997</v>
      </c>
      <c r="L671" s="70">
        <v>0</v>
      </c>
      <c r="M671" s="71">
        <v>0</v>
      </c>
      <c r="N671" s="71">
        <v>0</v>
      </c>
      <c r="O671" s="70">
        <v>201165</v>
      </c>
      <c r="P671" s="70"/>
      <c r="Q671" s="70">
        <v>144637.63499999998</v>
      </c>
      <c r="R671" s="71">
        <v>144637.63499999998</v>
      </c>
      <c r="S671" s="72">
        <v>8.6000000000000003E-5</v>
      </c>
      <c r="T671" s="73">
        <v>12.438836609999999</v>
      </c>
      <c r="U671" s="70">
        <v>0</v>
      </c>
      <c r="V671" s="71"/>
      <c r="W671" s="71">
        <v>0</v>
      </c>
      <c r="X671" s="74">
        <v>9.5000000000000005E-5</v>
      </c>
      <c r="Y671" s="75">
        <v>0</v>
      </c>
      <c r="Z671" s="52"/>
    </row>
    <row r="672" spans="7:26" x14ac:dyDescent="0.3">
      <c r="G672" s="67"/>
      <c r="H672" s="52">
        <v>55</v>
      </c>
      <c r="I672" s="52" t="s">
        <v>26</v>
      </c>
      <c r="J672" s="68">
        <v>814</v>
      </c>
      <c r="K672" s="84">
        <v>0.71899999999999997</v>
      </c>
      <c r="L672" s="70">
        <v>0</v>
      </c>
      <c r="M672" s="71">
        <v>0</v>
      </c>
      <c r="N672" s="71">
        <v>0</v>
      </c>
      <c r="O672" s="70">
        <v>201165</v>
      </c>
      <c r="P672" s="70"/>
      <c r="Q672" s="70">
        <v>144637.63499999998</v>
      </c>
      <c r="R672" s="71">
        <v>144637.63499999998</v>
      </c>
      <c r="S672" s="72">
        <v>1.35E-4</v>
      </c>
      <c r="T672" s="73">
        <v>19.526080724999996</v>
      </c>
      <c r="U672" s="70">
        <v>0</v>
      </c>
      <c r="V672" s="71"/>
      <c r="W672" s="71">
        <v>0</v>
      </c>
      <c r="X672" s="74">
        <v>1.4799999999999999E-4</v>
      </c>
      <c r="Y672" s="75">
        <v>0</v>
      </c>
      <c r="Z672" s="52"/>
    </row>
    <row r="673" spans="7:26" x14ac:dyDescent="0.3">
      <c r="G673" s="67"/>
      <c r="H673" s="52">
        <v>71</v>
      </c>
      <c r="I673" s="52" t="s">
        <v>18</v>
      </c>
      <c r="J673" s="68">
        <v>814</v>
      </c>
      <c r="K673" s="84">
        <v>0</v>
      </c>
      <c r="L673" s="70">
        <v>0</v>
      </c>
      <c r="M673" s="71">
        <v>0</v>
      </c>
      <c r="N673" s="71">
        <v>0</v>
      </c>
      <c r="O673" s="70">
        <v>201165</v>
      </c>
      <c r="P673" s="70"/>
      <c r="Q673" s="70">
        <v>0</v>
      </c>
      <c r="R673" s="71">
        <v>0</v>
      </c>
      <c r="S673" s="72">
        <v>9.0000000000000002E-6</v>
      </c>
      <c r="T673" s="73">
        <v>0</v>
      </c>
      <c r="U673" s="70">
        <v>0</v>
      </c>
      <c r="V673" s="71"/>
      <c r="W673" s="71">
        <v>0</v>
      </c>
      <c r="X673" s="74">
        <v>1.0000000000000001E-5</v>
      </c>
      <c r="Y673" s="75">
        <v>0</v>
      </c>
      <c r="Z673" s="52"/>
    </row>
    <row r="674" spans="7:26" x14ac:dyDescent="0.3">
      <c r="G674" s="67"/>
      <c r="H674" s="52">
        <v>72</v>
      </c>
      <c r="I674" s="52" t="s">
        <v>28</v>
      </c>
      <c r="J674" s="68">
        <v>814</v>
      </c>
      <c r="K674" s="84">
        <v>0</v>
      </c>
      <c r="L674" s="70">
        <v>0</v>
      </c>
      <c r="M674" s="71">
        <v>0</v>
      </c>
      <c r="N674" s="71">
        <v>0</v>
      </c>
      <c r="O674" s="70">
        <v>201165</v>
      </c>
      <c r="P674" s="70"/>
      <c r="Q674" s="70">
        <v>0</v>
      </c>
      <c r="R674" s="71">
        <v>0</v>
      </c>
      <c r="S674" s="72">
        <v>2.7500000000000002E-4</v>
      </c>
      <c r="T674" s="73">
        <v>0</v>
      </c>
      <c r="U674" s="70">
        <v>0</v>
      </c>
      <c r="V674" s="71"/>
      <c r="W674" s="71">
        <v>0</v>
      </c>
      <c r="X674" s="74">
        <v>2.9999999999999997E-4</v>
      </c>
      <c r="Y674" s="75">
        <v>0</v>
      </c>
      <c r="Z674" s="52"/>
    </row>
    <row r="675" spans="7:26" x14ac:dyDescent="0.3">
      <c r="G675" s="67"/>
      <c r="H675" s="52">
        <v>106</v>
      </c>
      <c r="I675" s="52" t="s">
        <v>104</v>
      </c>
      <c r="J675" s="68">
        <v>814</v>
      </c>
      <c r="K675" s="84">
        <v>0.71899999999999997</v>
      </c>
      <c r="L675" s="70">
        <v>0</v>
      </c>
      <c r="M675" s="71">
        <v>0</v>
      </c>
      <c r="N675" s="71">
        <v>0</v>
      </c>
      <c r="O675" s="70">
        <v>201165</v>
      </c>
      <c r="P675" s="70"/>
      <c r="Q675" s="70">
        <v>144637.63499999998</v>
      </c>
      <c r="R675" s="71">
        <v>144637.63499999998</v>
      </c>
      <c r="S675" s="72">
        <v>0</v>
      </c>
      <c r="T675" s="73">
        <v>0</v>
      </c>
      <c r="U675" s="70">
        <v>0</v>
      </c>
      <c r="V675" s="71"/>
      <c r="W675" s="71">
        <v>0</v>
      </c>
      <c r="X675" s="74">
        <v>0</v>
      </c>
      <c r="Y675" s="75">
        <v>0</v>
      </c>
      <c r="Z675" s="52"/>
    </row>
    <row r="676" spans="7:26" x14ac:dyDescent="0.3">
      <c r="G676" s="67"/>
      <c r="H676" s="52">
        <v>117</v>
      </c>
      <c r="I676" s="52" t="s">
        <v>21</v>
      </c>
      <c r="J676" s="68">
        <v>814</v>
      </c>
      <c r="K676" s="84">
        <v>0.71899999999999997</v>
      </c>
      <c r="L676" s="70">
        <v>0</v>
      </c>
      <c r="M676" s="71">
        <v>0</v>
      </c>
      <c r="N676" s="71">
        <v>0</v>
      </c>
      <c r="O676" s="70">
        <v>201165</v>
      </c>
      <c r="P676" s="70"/>
      <c r="Q676" s="70">
        <v>144637.63499999998</v>
      </c>
      <c r="R676" s="71">
        <v>144637.63499999998</v>
      </c>
      <c r="S676" s="72">
        <v>2.34E-4</v>
      </c>
      <c r="T676" s="73">
        <v>33.845206589999997</v>
      </c>
      <c r="U676" s="70">
        <v>0</v>
      </c>
      <c r="V676" s="71"/>
      <c r="W676" s="71">
        <v>0</v>
      </c>
      <c r="X676" s="74">
        <v>2.5700000000000001E-4</v>
      </c>
      <c r="Y676" s="75">
        <v>0</v>
      </c>
      <c r="Z676" s="52"/>
    </row>
    <row r="677" spans="7:26" x14ac:dyDescent="0.3">
      <c r="G677" s="67"/>
      <c r="H677" s="52">
        <v>122</v>
      </c>
      <c r="I677" s="52" t="s">
        <v>93</v>
      </c>
      <c r="J677" s="68">
        <v>814</v>
      </c>
      <c r="K677" s="84">
        <v>0.71899999999999997</v>
      </c>
      <c r="L677" s="70">
        <v>0</v>
      </c>
      <c r="M677" s="71">
        <v>0</v>
      </c>
      <c r="N677" s="71">
        <v>0</v>
      </c>
      <c r="O677" s="70">
        <v>201165</v>
      </c>
      <c r="P677" s="70"/>
      <c r="Q677" s="70">
        <v>144637.63499999998</v>
      </c>
      <c r="R677" s="71">
        <v>144637.63499999998</v>
      </c>
      <c r="S677" s="72">
        <v>0</v>
      </c>
      <c r="T677" s="73">
        <v>0</v>
      </c>
      <c r="U677" s="70">
        <v>0</v>
      </c>
      <c r="V677" s="71"/>
      <c r="W677" s="71">
        <v>0</v>
      </c>
      <c r="X677" s="74">
        <v>0</v>
      </c>
      <c r="Y677" s="75">
        <v>0</v>
      </c>
      <c r="Z677" s="52"/>
    </row>
    <row r="678" spans="7:26" ht="15" thickBot="1" x14ac:dyDescent="0.35">
      <c r="G678" s="76"/>
      <c r="H678" s="77"/>
      <c r="I678" s="77"/>
      <c r="J678" s="77"/>
      <c r="K678" s="85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8"/>
      <c r="Z678" s="52"/>
    </row>
    <row r="679" spans="7:26" x14ac:dyDescent="0.3">
      <c r="G679" s="52">
        <v>106</v>
      </c>
      <c r="H679" s="52" t="s">
        <v>104</v>
      </c>
      <c r="I679" s="52"/>
      <c r="J679" s="68"/>
      <c r="K679" s="69"/>
      <c r="L679" s="71"/>
      <c r="M679" s="71"/>
      <c r="N679" s="71"/>
      <c r="O679" s="71"/>
      <c r="P679" s="71"/>
      <c r="Q679" s="71"/>
      <c r="R679" s="71"/>
      <c r="S679" s="74"/>
      <c r="T679" s="73">
        <v>273618.53491335909</v>
      </c>
      <c r="U679" s="71"/>
      <c r="V679" s="71"/>
      <c r="W679" s="71"/>
      <c r="X679" s="74"/>
      <c r="Y679" s="73">
        <v>10659.095518864</v>
      </c>
      <c r="Z679" s="79">
        <v>284277.63043222309</v>
      </c>
    </row>
    <row r="680" spans="7:26" x14ac:dyDescent="0.3">
      <c r="G680" s="52"/>
      <c r="H680" s="52"/>
      <c r="I680" s="52"/>
      <c r="J680" s="68"/>
      <c r="K680" s="69"/>
      <c r="L680" s="71"/>
      <c r="M680" s="71"/>
      <c r="N680" s="71"/>
      <c r="O680" s="71"/>
      <c r="P680" s="71"/>
      <c r="Q680" s="71"/>
      <c r="R680" s="71"/>
      <c r="S680" s="74"/>
      <c r="T680" s="73"/>
      <c r="U680" s="71"/>
      <c r="V680" s="71"/>
      <c r="W680" s="71"/>
      <c r="X680" s="74"/>
      <c r="Y680" s="73"/>
      <c r="Z680" s="52"/>
    </row>
    <row r="681" spans="7:26" ht="15" thickBot="1" x14ac:dyDescent="0.35">
      <c r="G681" s="52"/>
      <c r="H681" s="52"/>
      <c r="I681" s="52"/>
      <c r="J681" s="53" t="s">
        <v>56</v>
      </c>
      <c r="K681" s="54" t="s">
        <v>57</v>
      </c>
      <c r="L681" s="55" t="s">
        <v>58</v>
      </c>
      <c r="M681" s="55" t="s">
        <v>171</v>
      </c>
      <c r="N681" s="55"/>
      <c r="O681" s="55" t="s">
        <v>59</v>
      </c>
      <c r="P681" s="55" t="s">
        <v>172</v>
      </c>
      <c r="Q681" s="55"/>
      <c r="R681" s="55" t="s">
        <v>60</v>
      </c>
      <c r="S681" s="56" t="s">
        <v>61</v>
      </c>
      <c r="T681" s="57" t="s">
        <v>62</v>
      </c>
      <c r="U681" s="55" t="s">
        <v>63</v>
      </c>
      <c r="V681" s="55" t="s">
        <v>64</v>
      </c>
      <c r="W681" s="55" t="s">
        <v>65</v>
      </c>
      <c r="X681" s="56" t="s">
        <v>66</v>
      </c>
      <c r="Y681" s="57" t="s">
        <v>67</v>
      </c>
      <c r="Z681" s="52"/>
    </row>
    <row r="682" spans="7:26" ht="15.6" x14ac:dyDescent="0.3">
      <c r="G682" s="58">
        <v>124</v>
      </c>
      <c r="H682" s="59" t="s">
        <v>105</v>
      </c>
      <c r="I682" s="60"/>
      <c r="J682" s="61"/>
      <c r="K682" s="62"/>
      <c r="L682" s="63"/>
      <c r="M682" s="63"/>
      <c r="N682" s="63"/>
      <c r="O682" s="63"/>
      <c r="P682" s="63"/>
      <c r="Q682" s="63"/>
      <c r="R682" s="63"/>
      <c r="S682" s="64"/>
      <c r="T682" s="65"/>
      <c r="U682" s="63"/>
      <c r="V682" s="63"/>
      <c r="W682" s="63"/>
      <c r="X682" s="64"/>
      <c r="Y682" s="66"/>
      <c r="Z682" s="52"/>
    </row>
    <row r="683" spans="7:26" x14ac:dyDescent="0.3">
      <c r="G683" s="67"/>
      <c r="H683" s="52">
        <v>1</v>
      </c>
      <c r="I683" s="52" t="s">
        <v>11</v>
      </c>
      <c r="J683" s="68">
        <v>482</v>
      </c>
      <c r="K683" s="69">
        <v>1</v>
      </c>
      <c r="L683" s="70">
        <v>37180443</v>
      </c>
      <c r="M683" s="71">
        <v>19466489</v>
      </c>
      <c r="N683" s="71">
        <v>17713954</v>
      </c>
      <c r="O683" s="70">
        <v>187099</v>
      </c>
      <c r="P683" s="70"/>
      <c r="Q683" s="70">
        <v>187099</v>
      </c>
      <c r="R683" s="71">
        <v>17901053</v>
      </c>
      <c r="S683" s="72">
        <v>2.0739999999999999E-3</v>
      </c>
      <c r="T683" s="73">
        <v>37126.783921999995</v>
      </c>
      <c r="U683" s="70">
        <v>925462</v>
      </c>
      <c r="V683" s="71">
        <v>534457</v>
      </c>
      <c r="W683" s="71">
        <v>391005</v>
      </c>
      <c r="X683" s="74">
        <v>2.2769999999999999E-3</v>
      </c>
      <c r="Y683" s="75">
        <v>890.31838500000003</v>
      </c>
      <c r="Z683" s="52"/>
    </row>
    <row r="684" spans="7:26" x14ac:dyDescent="0.3">
      <c r="G684" s="67"/>
      <c r="H684" s="52">
        <v>2</v>
      </c>
      <c r="I684" s="52" t="s">
        <v>27</v>
      </c>
      <c r="J684" s="68">
        <v>482</v>
      </c>
      <c r="K684" s="69">
        <v>1</v>
      </c>
      <c r="L684" s="70">
        <v>37180443</v>
      </c>
      <c r="M684" s="71">
        <v>19466489</v>
      </c>
      <c r="N684" s="71">
        <v>17713954</v>
      </c>
      <c r="O684" s="70">
        <v>187099</v>
      </c>
      <c r="P684" s="70"/>
      <c r="Q684" s="70">
        <v>187099</v>
      </c>
      <c r="R684" s="71">
        <v>17901053</v>
      </c>
      <c r="S684" s="72">
        <v>2.3000000000000001E-4</v>
      </c>
      <c r="T684" s="73">
        <v>4117.2421899999999</v>
      </c>
      <c r="U684" s="70">
        <v>925462</v>
      </c>
      <c r="V684" s="71">
        <v>534457</v>
      </c>
      <c r="W684" s="71">
        <v>391005</v>
      </c>
      <c r="X684" s="74">
        <v>2.6200000000000003E-4</v>
      </c>
      <c r="Y684" s="75">
        <v>102.44331000000001</v>
      </c>
      <c r="Z684" s="52"/>
    </row>
    <row r="685" spans="7:26" x14ac:dyDescent="0.3">
      <c r="G685" s="67"/>
      <c r="H685" s="52">
        <v>3</v>
      </c>
      <c r="I685" s="52" t="s">
        <v>20</v>
      </c>
      <c r="J685" s="68">
        <v>482</v>
      </c>
      <c r="K685" s="69">
        <v>1</v>
      </c>
      <c r="L685" s="70">
        <v>37180443</v>
      </c>
      <c r="M685" s="71">
        <v>19466489</v>
      </c>
      <c r="N685" s="71">
        <v>17713954</v>
      </c>
      <c r="O685" s="70">
        <v>187099</v>
      </c>
      <c r="P685" s="70"/>
      <c r="Q685" s="70">
        <v>187099</v>
      </c>
      <c r="R685" s="71">
        <v>17901053</v>
      </c>
      <c r="S685" s="72">
        <v>5.2599999999999999E-4</v>
      </c>
      <c r="T685" s="73">
        <v>9415.9538780000003</v>
      </c>
      <c r="U685" s="70">
        <v>925462</v>
      </c>
      <c r="V685" s="71">
        <v>534457</v>
      </c>
      <c r="W685" s="71">
        <v>391005</v>
      </c>
      <c r="X685" s="74">
        <v>5.7799999999999995E-4</v>
      </c>
      <c r="Y685" s="75">
        <v>226.00088999999997</v>
      </c>
      <c r="Z685" s="52"/>
    </row>
    <row r="686" spans="7:26" x14ac:dyDescent="0.3">
      <c r="G686" s="67"/>
      <c r="H686" s="52">
        <v>4</v>
      </c>
      <c r="I686" s="52" t="s">
        <v>10</v>
      </c>
      <c r="J686" s="68">
        <v>482</v>
      </c>
      <c r="K686" s="69">
        <v>1</v>
      </c>
      <c r="L686" s="70">
        <v>37180443</v>
      </c>
      <c r="M686" s="71">
        <v>19466489</v>
      </c>
      <c r="N686" s="71">
        <v>17713954</v>
      </c>
      <c r="O686" s="70">
        <v>187099</v>
      </c>
      <c r="P686" s="70"/>
      <c r="Q686" s="70">
        <v>187099</v>
      </c>
      <c r="R686" s="71">
        <v>17901053</v>
      </c>
      <c r="S686" s="72">
        <v>7.8399999999999997E-3</v>
      </c>
      <c r="T686" s="73">
        <v>140344.25552000001</v>
      </c>
      <c r="U686" s="70">
        <v>925462</v>
      </c>
      <c r="V686" s="71">
        <v>534457</v>
      </c>
      <c r="W686" s="71">
        <v>391005</v>
      </c>
      <c r="X686" s="74">
        <v>8.5789999999999998E-3</v>
      </c>
      <c r="Y686" s="75">
        <v>3354.4318949999997</v>
      </c>
      <c r="Z686" s="52"/>
    </row>
    <row r="687" spans="7:26" x14ac:dyDescent="0.3">
      <c r="G687" s="67"/>
      <c r="H687" s="52">
        <v>136</v>
      </c>
      <c r="I687" s="52" t="s">
        <v>147</v>
      </c>
      <c r="J687" s="68">
        <v>482</v>
      </c>
      <c r="K687" s="69">
        <v>1</v>
      </c>
      <c r="L687" s="70">
        <v>37180443</v>
      </c>
      <c r="M687" s="71">
        <v>19466489</v>
      </c>
      <c r="N687" s="71">
        <v>17713954</v>
      </c>
      <c r="O687" s="70">
        <v>187099</v>
      </c>
      <c r="P687" s="70"/>
      <c r="Q687" s="70">
        <v>187099</v>
      </c>
      <c r="R687" s="71">
        <v>17901053</v>
      </c>
      <c r="S687" s="72">
        <v>2.0100000000000001E-4</v>
      </c>
      <c r="T687" s="73">
        <v>3598.1116529999999</v>
      </c>
      <c r="U687" s="70">
        <v>925462</v>
      </c>
      <c r="V687" s="71">
        <v>534457</v>
      </c>
      <c r="W687" s="71">
        <v>391005</v>
      </c>
      <c r="X687" s="74">
        <v>1.75E-4</v>
      </c>
      <c r="Y687" s="75">
        <v>68.425875000000005</v>
      </c>
      <c r="Z687" s="52"/>
    </row>
    <row r="688" spans="7:26" x14ac:dyDescent="0.3">
      <c r="G688" s="67"/>
      <c r="H688" s="52">
        <v>6</v>
      </c>
      <c r="I688" s="52" t="s">
        <v>73</v>
      </c>
      <c r="J688" s="68">
        <v>482</v>
      </c>
      <c r="K688" s="69">
        <v>1</v>
      </c>
      <c r="L688" s="70">
        <v>37180443</v>
      </c>
      <c r="M688" s="71">
        <v>19466489</v>
      </c>
      <c r="N688" s="71">
        <v>17713954</v>
      </c>
      <c r="O688" s="70">
        <v>187099</v>
      </c>
      <c r="P688" s="70"/>
      <c r="Q688" s="70">
        <v>187099</v>
      </c>
      <c r="R688" s="71">
        <v>17901053</v>
      </c>
      <c r="S688" s="72">
        <v>0</v>
      </c>
      <c r="T688" s="73">
        <v>0</v>
      </c>
      <c r="U688" s="70">
        <v>925462</v>
      </c>
      <c r="V688" s="71">
        <v>534457</v>
      </c>
      <c r="W688" s="71">
        <v>391005</v>
      </c>
      <c r="X688" s="74">
        <v>0</v>
      </c>
      <c r="Y688" s="75">
        <v>0</v>
      </c>
      <c r="Z688" s="52"/>
    </row>
    <row r="689" spans="7:26" x14ac:dyDescent="0.3">
      <c r="G689" s="67"/>
      <c r="H689" s="52">
        <v>7</v>
      </c>
      <c r="I689" s="52" t="s">
        <v>9</v>
      </c>
      <c r="J689" s="68">
        <v>482</v>
      </c>
      <c r="K689" s="69">
        <v>1</v>
      </c>
      <c r="L689" s="70">
        <v>37180443</v>
      </c>
      <c r="M689" s="71">
        <v>19466489</v>
      </c>
      <c r="N689" s="71">
        <v>17713954</v>
      </c>
      <c r="O689" s="70">
        <v>187099</v>
      </c>
      <c r="P689" s="70"/>
      <c r="Q689" s="70">
        <v>187099</v>
      </c>
      <c r="R689" s="71">
        <v>17901053</v>
      </c>
      <c r="S689" s="72">
        <v>1.08E-4</v>
      </c>
      <c r="T689" s="73">
        <v>1933.3137239999999</v>
      </c>
      <c r="U689" s="70">
        <v>925462</v>
      </c>
      <c r="V689" s="71">
        <v>534457</v>
      </c>
      <c r="W689" s="71">
        <v>391005</v>
      </c>
      <c r="X689" s="74">
        <v>1.1900000000000001E-4</v>
      </c>
      <c r="Y689" s="75">
        <v>46.529595</v>
      </c>
      <c r="Z689" s="52"/>
    </row>
    <row r="690" spans="7:26" x14ac:dyDescent="0.3">
      <c r="G690" s="67"/>
      <c r="H690" s="52">
        <v>8</v>
      </c>
      <c r="I690" s="52" t="s">
        <v>23</v>
      </c>
      <c r="J690" s="68">
        <v>482</v>
      </c>
      <c r="K690" s="69">
        <v>1</v>
      </c>
      <c r="L690" s="70">
        <v>37180443</v>
      </c>
      <c r="M690" s="71">
        <v>19466489</v>
      </c>
      <c r="N690" s="71">
        <v>17713954</v>
      </c>
      <c r="O690" s="70">
        <v>187099</v>
      </c>
      <c r="P690" s="70"/>
      <c r="Q690" s="70">
        <v>187099</v>
      </c>
      <c r="R690" s="71">
        <v>17901053</v>
      </c>
      <c r="S690" s="72">
        <v>1.64E-4</v>
      </c>
      <c r="T690" s="73">
        <v>2935.772692</v>
      </c>
      <c r="U690" s="70">
        <v>925462</v>
      </c>
      <c r="V690" s="71">
        <v>534457</v>
      </c>
      <c r="W690" s="71">
        <v>391005</v>
      </c>
      <c r="X690" s="74">
        <v>1.74E-4</v>
      </c>
      <c r="Y690" s="75">
        <v>68.034869999999998</v>
      </c>
      <c r="Z690" s="52"/>
    </row>
    <row r="691" spans="7:26" x14ac:dyDescent="0.3">
      <c r="G691" s="67"/>
      <c r="H691" s="52">
        <v>9</v>
      </c>
      <c r="I691" s="52" t="s">
        <v>0</v>
      </c>
      <c r="J691" s="68">
        <v>482</v>
      </c>
      <c r="K691" s="69">
        <v>1</v>
      </c>
      <c r="L691" s="70">
        <v>37180443</v>
      </c>
      <c r="M691" s="71">
        <v>19466489</v>
      </c>
      <c r="N691" s="71">
        <v>17713954</v>
      </c>
      <c r="O691" s="70">
        <v>187099</v>
      </c>
      <c r="P691" s="70"/>
      <c r="Q691" s="70">
        <v>187099</v>
      </c>
      <c r="R691" s="71">
        <v>17901053</v>
      </c>
      <c r="S691" s="72">
        <v>2.7599999999999999E-4</v>
      </c>
      <c r="T691" s="73">
        <v>4940.6906279999994</v>
      </c>
      <c r="U691" s="70">
        <v>925462</v>
      </c>
      <c r="V691" s="71">
        <v>534457</v>
      </c>
      <c r="W691" s="71">
        <v>391005</v>
      </c>
      <c r="X691" s="74">
        <v>2.4800000000000001E-4</v>
      </c>
      <c r="Y691" s="75">
        <v>96.969239999999999</v>
      </c>
      <c r="Z691" s="52"/>
    </row>
    <row r="692" spans="7:26" x14ac:dyDescent="0.3">
      <c r="G692" s="67"/>
      <c r="H692" s="52">
        <v>17</v>
      </c>
      <c r="I692" s="52" t="s">
        <v>16</v>
      </c>
      <c r="J692" s="68">
        <v>482</v>
      </c>
      <c r="K692" s="69">
        <v>1</v>
      </c>
      <c r="L692" s="70">
        <v>37180443</v>
      </c>
      <c r="M692" s="71">
        <v>19466489</v>
      </c>
      <c r="N692" s="71">
        <v>17713954</v>
      </c>
      <c r="O692" s="70">
        <v>187099</v>
      </c>
      <c r="P692" s="70"/>
      <c r="Q692" s="70">
        <v>187099</v>
      </c>
      <c r="R692" s="71">
        <v>17901053</v>
      </c>
      <c r="S692" s="72">
        <v>6.4899999999999995E-4</v>
      </c>
      <c r="T692" s="73">
        <v>11617.783396999999</v>
      </c>
      <c r="U692" s="70">
        <v>925462</v>
      </c>
      <c r="V692" s="71">
        <v>534457</v>
      </c>
      <c r="W692" s="71">
        <v>391005</v>
      </c>
      <c r="X692" s="74">
        <v>7.0899999999999999E-4</v>
      </c>
      <c r="Y692" s="75">
        <v>277.22254500000003</v>
      </c>
      <c r="Z692" s="52"/>
    </row>
    <row r="693" spans="7:26" x14ac:dyDescent="0.3">
      <c r="G693" s="67"/>
      <c r="H693" s="52">
        <v>29</v>
      </c>
      <c r="I693" s="52" t="s">
        <v>24</v>
      </c>
      <c r="J693" s="68">
        <v>482</v>
      </c>
      <c r="K693" s="69">
        <v>1</v>
      </c>
      <c r="L693" s="70">
        <v>37180443</v>
      </c>
      <c r="M693" s="71">
        <v>19466489</v>
      </c>
      <c r="N693" s="71">
        <v>17713954</v>
      </c>
      <c r="O693" s="70">
        <v>187099</v>
      </c>
      <c r="P693" s="70"/>
      <c r="Q693" s="70">
        <v>187099</v>
      </c>
      <c r="R693" s="71">
        <v>17901053</v>
      </c>
      <c r="S693" s="72">
        <v>3.1029999999999999E-3</v>
      </c>
      <c r="T693" s="73">
        <v>55546.967459</v>
      </c>
      <c r="U693" s="70">
        <v>925462</v>
      </c>
      <c r="V693" s="71">
        <v>534457</v>
      </c>
      <c r="W693" s="71">
        <v>391005</v>
      </c>
      <c r="X693" s="74">
        <v>3.1029999999999999E-3</v>
      </c>
      <c r="Y693" s="75">
        <v>1213.288515</v>
      </c>
      <c r="Z693" s="52"/>
    </row>
    <row r="694" spans="7:26" x14ac:dyDescent="0.3">
      <c r="G694" s="67"/>
      <c r="H694" s="52">
        <v>38</v>
      </c>
      <c r="I694" s="52" t="s">
        <v>12</v>
      </c>
      <c r="J694" s="68">
        <v>482</v>
      </c>
      <c r="K694" s="69">
        <v>1</v>
      </c>
      <c r="L694" s="70">
        <v>37180443</v>
      </c>
      <c r="M694" s="71">
        <v>19466489</v>
      </c>
      <c r="N694" s="71">
        <v>17713954</v>
      </c>
      <c r="O694" s="70">
        <v>187099</v>
      </c>
      <c r="P694" s="70"/>
      <c r="Q694" s="70">
        <v>187099</v>
      </c>
      <c r="R694" s="71">
        <v>17901053</v>
      </c>
      <c r="S694" s="72">
        <v>8.6000000000000003E-5</v>
      </c>
      <c r="T694" s="73">
        <v>1539.490558</v>
      </c>
      <c r="U694" s="70">
        <v>925462</v>
      </c>
      <c r="V694" s="71">
        <v>534457</v>
      </c>
      <c r="W694" s="71">
        <v>391005</v>
      </c>
      <c r="X694" s="74">
        <v>9.5000000000000005E-5</v>
      </c>
      <c r="Y694" s="75">
        <v>37.145475000000005</v>
      </c>
      <c r="Z694" s="52"/>
    </row>
    <row r="695" spans="7:26" x14ac:dyDescent="0.3">
      <c r="G695" s="67"/>
      <c r="H695" s="52">
        <v>55</v>
      </c>
      <c r="I695" s="52" t="s">
        <v>26</v>
      </c>
      <c r="J695" s="68">
        <v>482</v>
      </c>
      <c r="K695" s="69">
        <v>1</v>
      </c>
      <c r="L695" s="70">
        <v>37180443</v>
      </c>
      <c r="M695" s="71">
        <v>19466489</v>
      </c>
      <c r="N695" s="71">
        <v>17713954</v>
      </c>
      <c r="O695" s="70">
        <v>187099</v>
      </c>
      <c r="P695" s="70"/>
      <c r="Q695" s="70">
        <v>187099</v>
      </c>
      <c r="R695" s="71">
        <v>17901053</v>
      </c>
      <c r="S695" s="72">
        <v>1.35E-4</v>
      </c>
      <c r="T695" s="73">
        <v>2416.642155</v>
      </c>
      <c r="U695" s="70">
        <v>925462</v>
      </c>
      <c r="V695" s="71">
        <v>534457</v>
      </c>
      <c r="W695" s="71">
        <v>391005</v>
      </c>
      <c r="X695" s="74">
        <v>1.4799999999999999E-4</v>
      </c>
      <c r="Y695" s="75">
        <v>57.868739999999995</v>
      </c>
      <c r="Z695" s="52"/>
    </row>
    <row r="696" spans="7:26" x14ac:dyDescent="0.3">
      <c r="G696" s="67"/>
      <c r="H696" s="52">
        <v>71</v>
      </c>
      <c r="I696" s="52" t="s">
        <v>18</v>
      </c>
      <c r="J696" s="68">
        <v>482</v>
      </c>
      <c r="K696" s="69">
        <v>0</v>
      </c>
      <c r="L696" s="70">
        <v>37180443</v>
      </c>
      <c r="M696" s="71">
        <v>19466489</v>
      </c>
      <c r="N696" s="71">
        <v>0</v>
      </c>
      <c r="O696" s="70">
        <v>187099</v>
      </c>
      <c r="P696" s="70"/>
      <c r="Q696" s="70">
        <v>0</v>
      </c>
      <c r="R696" s="71">
        <v>0</v>
      </c>
      <c r="S696" s="72">
        <v>9.0000000000000002E-6</v>
      </c>
      <c r="T696" s="73">
        <v>0</v>
      </c>
      <c r="U696" s="70">
        <v>925462</v>
      </c>
      <c r="V696" s="71">
        <v>534457</v>
      </c>
      <c r="W696" s="71">
        <v>0</v>
      </c>
      <c r="X696" s="74">
        <v>1.0000000000000001E-5</v>
      </c>
      <c r="Y696" s="75">
        <v>0</v>
      </c>
      <c r="Z696" s="52"/>
    </row>
    <row r="697" spans="7:26" x14ac:dyDescent="0.3">
      <c r="G697" s="67"/>
      <c r="H697" s="52">
        <v>72</v>
      </c>
      <c r="I697" s="52" t="s">
        <v>28</v>
      </c>
      <c r="J697" s="68">
        <v>482</v>
      </c>
      <c r="K697" s="69">
        <v>0</v>
      </c>
      <c r="L697" s="70">
        <v>37180443</v>
      </c>
      <c r="M697" s="71">
        <v>19466489</v>
      </c>
      <c r="N697" s="71">
        <v>0</v>
      </c>
      <c r="O697" s="70">
        <v>187099</v>
      </c>
      <c r="P697" s="70"/>
      <c r="Q697" s="70">
        <v>0</v>
      </c>
      <c r="R697" s="71">
        <v>0</v>
      </c>
      <c r="S697" s="72">
        <v>2.7500000000000002E-4</v>
      </c>
      <c r="T697" s="73">
        <v>0</v>
      </c>
      <c r="U697" s="70">
        <v>925462</v>
      </c>
      <c r="V697" s="71">
        <v>534457</v>
      </c>
      <c r="W697" s="71">
        <v>0</v>
      </c>
      <c r="X697" s="74">
        <v>2.9999999999999997E-4</v>
      </c>
      <c r="Y697" s="75">
        <v>0</v>
      </c>
      <c r="Z697" s="52"/>
    </row>
    <row r="698" spans="7:26" x14ac:dyDescent="0.3">
      <c r="G698" s="67"/>
      <c r="H698" s="52">
        <v>117</v>
      </c>
      <c r="I698" s="52" t="s">
        <v>21</v>
      </c>
      <c r="J698" s="68">
        <v>482</v>
      </c>
      <c r="K698" s="69">
        <v>1</v>
      </c>
      <c r="L698" s="70">
        <v>37180443</v>
      </c>
      <c r="M698" s="71">
        <v>19466489</v>
      </c>
      <c r="N698" s="71">
        <v>17713954</v>
      </c>
      <c r="O698" s="70">
        <v>187099</v>
      </c>
      <c r="P698" s="70"/>
      <c r="Q698" s="70">
        <v>187099</v>
      </c>
      <c r="R698" s="71">
        <v>17901053</v>
      </c>
      <c r="S698" s="72">
        <v>2.34E-4</v>
      </c>
      <c r="T698" s="73">
        <v>4188.8464020000001</v>
      </c>
      <c r="U698" s="70">
        <v>925462</v>
      </c>
      <c r="V698" s="71">
        <v>534457</v>
      </c>
      <c r="W698" s="71">
        <v>391005</v>
      </c>
      <c r="X698" s="74">
        <v>2.5700000000000001E-4</v>
      </c>
      <c r="Y698" s="75">
        <v>100.488285</v>
      </c>
      <c r="Z698" s="52"/>
    </row>
    <row r="699" spans="7:26" x14ac:dyDescent="0.3">
      <c r="G699" s="67"/>
      <c r="H699" s="52">
        <v>122</v>
      </c>
      <c r="I699" s="52" t="s">
        <v>93</v>
      </c>
      <c r="J699" s="68">
        <v>482</v>
      </c>
      <c r="K699" s="69">
        <v>1</v>
      </c>
      <c r="L699" s="70">
        <v>37180443</v>
      </c>
      <c r="M699" s="71">
        <v>19466489</v>
      </c>
      <c r="N699" s="71">
        <v>17713954</v>
      </c>
      <c r="O699" s="70">
        <v>187099</v>
      </c>
      <c r="P699" s="70"/>
      <c r="Q699" s="70">
        <v>187099</v>
      </c>
      <c r="R699" s="71">
        <v>17901053</v>
      </c>
      <c r="S699" s="72">
        <v>0</v>
      </c>
      <c r="T699" s="73">
        <v>0</v>
      </c>
      <c r="U699" s="70">
        <v>925462</v>
      </c>
      <c r="V699" s="71">
        <v>534457</v>
      </c>
      <c r="W699" s="71">
        <v>391005</v>
      </c>
      <c r="X699" s="74">
        <v>0</v>
      </c>
      <c r="Y699" s="75">
        <v>0</v>
      </c>
      <c r="Z699" s="52"/>
    </row>
    <row r="700" spans="7:26" x14ac:dyDescent="0.3">
      <c r="G700" s="67"/>
      <c r="H700" s="52">
        <v>124</v>
      </c>
      <c r="I700" s="52" t="s">
        <v>105</v>
      </c>
      <c r="J700" s="68">
        <v>482</v>
      </c>
      <c r="K700" s="69">
        <v>1</v>
      </c>
      <c r="L700" s="70">
        <v>37180443</v>
      </c>
      <c r="M700" s="71">
        <v>19466489</v>
      </c>
      <c r="N700" s="71">
        <v>17713954</v>
      </c>
      <c r="O700" s="70">
        <v>187099</v>
      </c>
      <c r="P700" s="70"/>
      <c r="Q700" s="70">
        <v>187099</v>
      </c>
      <c r="R700" s="71">
        <v>17901053</v>
      </c>
      <c r="S700" s="72">
        <v>0</v>
      </c>
      <c r="T700" s="73">
        <v>0</v>
      </c>
      <c r="U700" s="70">
        <v>925462</v>
      </c>
      <c r="V700" s="71">
        <v>534457</v>
      </c>
      <c r="W700" s="71">
        <v>391005</v>
      </c>
      <c r="X700" s="74">
        <v>0</v>
      </c>
      <c r="Y700" s="75">
        <v>0</v>
      </c>
      <c r="Z700" s="52"/>
    </row>
    <row r="701" spans="7:26" x14ac:dyDescent="0.3">
      <c r="G701" s="67"/>
      <c r="H701" s="52"/>
      <c r="I701" s="52"/>
      <c r="J701" s="68"/>
      <c r="K701" s="69"/>
      <c r="L701" s="71"/>
      <c r="M701" s="71"/>
      <c r="N701" s="71"/>
      <c r="O701" s="71"/>
      <c r="P701" s="71"/>
      <c r="Q701" s="71"/>
      <c r="R701" s="71"/>
      <c r="S701" s="74"/>
      <c r="T701" s="73"/>
      <c r="U701" s="71"/>
      <c r="V701" s="71"/>
      <c r="W701" s="71"/>
      <c r="X701" s="74"/>
      <c r="Y701" s="75"/>
      <c r="Z701" s="52"/>
    </row>
    <row r="702" spans="7:26" ht="15.6" x14ac:dyDescent="0.3">
      <c r="G702" s="80">
        <v>124</v>
      </c>
      <c r="H702" s="81" t="s">
        <v>105</v>
      </c>
      <c r="I702" s="52"/>
      <c r="J702" s="68"/>
      <c r="K702" s="69"/>
      <c r="L702" s="71"/>
      <c r="M702" s="71"/>
      <c r="N702" s="71"/>
      <c r="O702" s="71"/>
      <c r="P702" s="71"/>
      <c r="Q702" s="71"/>
      <c r="R702" s="71"/>
      <c r="S702" s="74"/>
      <c r="T702" s="73"/>
      <c r="U702" s="71"/>
      <c r="V702" s="71"/>
      <c r="W702" s="71"/>
      <c r="X702" s="74"/>
      <c r="Y702" s="75"/>
      <c r="Z702" s="52"/>
    </row>
    <row r="703" spans="7:26" x14ac:dyDescent="0.3">
      <c r="G703" s="67"/>
      <c r="H703" s="52">
        <v>1</v>
      </c>
      <c r="I703" s="52" t="s">
        <v>11</v>
      </c>
      <c r="J703" s="68">
        <v>876</v>
      </c>
      <c r="K703" s="69">
        <v>1</v>
      </c>
      <c r="L703" s="70">
        <v>0</v>
      </c>
      <c r="M703" s="71"/>
      <c r="N703" s="71">
        <v>0</v>
      </c>
      <c r="O703" s="70">
        <v>236122</v>
      </c>
      <c r="P703" s="70"/>
      <c r="Q703" s="70">
        <v>236122</v>
      </c>
      <c r="R703" s="71">
        <v>236122</v>
      </c>
      <c r="S703" s="72">
        <v>2.0739999999999999E-3</v>
      </c>
      <c r="T703" s="73">
        <v>489.71702799999997</v>
      </c>
      <c r="U703" s="70">
        <v>0</v>
      </c>
      <c r="V703" s="71"/>
      <c r="W703" s="71">
        <v>0</v>
      </c>
      <c r="X703" s="74">
        <v>2.2769999999999999E-3</v>
      </c>
      <c r="Y703" s="75">
        <v>0</v>
      </c>
      <c r="Z703" s="52"/>
    </row>
    <row r="704" spans="7:26" x14ac:dyDescent="0.3">
      <c r="G704" s="67"/>
      <c r="H704" s="52">
        <v>2</v>
      </c>
      <c r="I704" s="52" t="s">
        <v>27</v>
      </c>
      <c r="J704" s="68">
        <v>876</v>
      </c>
      <c r="K704" s="69">
        <v>1</v>
      </c>
      <c r="L704" s="70">
        <v>0</v>
      </c>
      <c r="M704" s="71"/>
      <c r="N704" s="71">
        <v>0</v>
      </c>
      <c r="O704" s="70">
        <v>236122</v>
      </c>
      <c r="P704" s="70"/>
      <c r="Q704" s="70">
        <v>236122</v>
      </c>
      <c r="R704" s="71">
        <v>236122</v>
      </c>
      <c r="S704" s="72">
        <v>2.3000000000000001E-4</v>
      </c>
      <c r="T704" s="73">
        <v>54.308060000000005</v>
      </c>
      <c r="U704" s="70">
        <v>0</v>
      </c>
      <c r="V704" s="71"/>
      <c r="W704" s="71">
        <v>0</v>
      </c>
      <c r="X704" s="74">
        <v>2.6200000000000003E-4</v>
      </c>
      <c r="Y704" s="75">
        <v>0</v>
      </c>
      <c r="Z704" s="52"/>
    </row>
    <row r="705" spans="7:26" x14ac:dyDescent="0.3">
      <c r="G705" s="67"/>
      <c r="H705" s="52">
        <v>3</v>
      </c>
      <c r="I705" s="52" t="s">
        <v>20</v>
      </c>
      <c r="J705" s="68">
        <v>876</v>
      </c>
      <c r="K705" s="69">
        <v>1</v>
      </c>
      <c r="L705" s="70">
        <v>0</v>
      </c>
      <c r="M705" s="71"/>
      <c r="N705" s="71">
        <v>0</v>
      </c>
      <c r="O705" s="70">
        <v>236122</v>
      </c>
      <c r="P705" s="70"/>
      <c r="Q705" s="70">
        <v>236122</v>
      </c>
      <c r="R705" s="71">
        <v>236122</v>
      </c>
      <c r="S705" s="72">
        <v>5.2599999999999999E-4</v>
      </c>
      <c r="T705" s="73">
        <v>124.20017199999999</v>
      </c>
      <c r="U705" s="70">
        <v>0</v>
      </c>
      <c r="V705" s="71"/>
      <c r="W705" s="71">
        <v>0</v>
      </c>
      <c r="X705" s="74">
        <v>5.7799999999999995E-4</v>
      </c>
      <c r="Y705" s="75">
        <v>0</v>
      </c>
      <c r="Z705" s="52"/>
    </row>
    <row r="706" spans="7:26" x14ac:dyDescent="0.3">
      <c r="G706" s="67"/>
      <c r="H706" s="52">
        <v>4</v>
      </c>
      <c r="I706" s="52" t="s">
        <v>10</v>
      </c>
      <c r="J706" s="68">
        <v>876</v>
      </c>
      <c r="K706" s="69">
        <v>1</v>
      </c>
      <c r="L706" s="70">
        <v>0</v>
      </c>
      <c r="M706" s="71"/>
      <c r="N706" s="71">
        <v>0</v>
      </c>
      <c r="O706" s="70">
        <v>236122</v>
      </c>
      <c r="P706" s="70"/>
      <c r="Q706" s="70">
        <v>236122</v>
      </c>
      <c r="R706" s="71">
        <v>236122</v>
      </c>
      <c r="S706" s="72">
        <v>7.8399999999999997E-3</v>
      </c>
      <c r="T706" s="73">
        <v>1851.1964799999998</v>
      </c>
      <c r="U706" s="70">
        <v>0</v>
      </c>
      <c r="V706" s="71"/>
      <c r="W706" s="71">
        <v>0</v>
      </c>
      <c r="X706" s="74">
        <v>8.5789999999999998E-3</v>
      </c>
      <c r="Y706" s="75">
        <v>0</v>
      </c>
      <c r="Z706" s="52"/>
    </row>
    <row r="707" spans="7:26" x14ac:dyDescent="0.3">
      <c r="G707" s="67"/>
      <c r="H707" s="52">
        <v>136</v>
      </c>
      <c r="I707" s="52" t="s">
        <v>147</v>
      </c>
      <c r="J707" s="68">
        <v>876</v>
      </c>
      <c r="K707" s="69">
        <v>1</v>
      </c>
      <c r="L707" s="70">
        <v>0</v>
      </c>
      <c r="M707" s="71"/>
      <c r="N707" s="71">
        <v>0</v>
      </c>
      <c r="O707" s="70">
        <v>236122</v>
      </c>
      <c r="P707" s="70"/>
      <c r="Q707" s="70">
        <v>236122</v>
      </c>
      <c r="R707" s="71">
        <v>236122</v>
      </c>
      <c r="S707" s="72">
        <v>2.0100000000000001E-4</v>
      </c>
      <c r="T707" s="73">
        <v>47.460522000000005</v>
      </c>
      <c r="U707" s="70">
        <v>0</v>
      </c>
      <c r="V707" s="71"/>
      <c r="W707" s="71">
        <v>0</v>
      </c>
      <c r="X707" s="74">
        <v>1.75E-4</v>
      </c>
      <c r="Y707" s="75">
        <v>0</v>
      </c>
      <c r="Z707" s="52"/>
    </row>
    <row r="708" spans="7:26" x14ac:dyDescent="0.3">
      <c r="G708" s="67"/>
      <c r="H708" s="52">
        <v>6</v>
      </c>
      <c r="I708" s="52" t="s">
        <v>73</v>
      </c>
      <c r="J708" s="68">
        <v>876</v>
      </c>
      <c r="K708" s="69">
        <v>1</v>
      </c>
      <c r="L708" s="70">
        <v>0</v>
      </c>
      <c r="M708" s="71"/>
      <c r="N708" s="71">
        <v>0</v>
      </c>
      <c r="O708" s="70">
        <v>236122</v>
      </c>
      <c r="P708" s="70"/>
      <c r="Q708" s="70">
        <v>236122</v>
      </c>
      <c r="R708" s="71">
        <v>236122</v>
      </c>
      <c r="S708" s="72">
        <v>0</v>
      </c>
      <c r="T708" s="73">
        <v>0</v>
      </c>
      <c r="U708" s="70">
        <v>0</v>
      </c>
      <c r="V708" s="71"/>
      <c r="W708" s="71">
        <v>0</v>
      </c>
      <c r="X708" s="74">
        <v>0</v>
      </c>
      <c r="Y708" s="75">
        <v>0</v>
      </c>
      <c r="Z708" s="52"/>
    </row>
    <row r="709" spans="7:26" x14ac:dyDescent="0.3">
      <c r="G709" s="67"/>
      <c r="H709" s="52">
        <v>7</v>
      </c>
      <c r="I709" s="52" t="s">
        <v>9</v>
      </c>
      <c r="J709" s="68">
        <v>876</v>
      </c>
      <c r="K709" s="69">
        <v>1</v>
      </c>
      <c r="L709" s="70">
        <v>0</v>
      </c>
      <c r="M709" s="71"/>
      <c r="N709" s="71">
        <v>0</v>
      </c>
      <c r="O709" s="70">
        <v>236122</v>
      </c>
      <c r="P709" s="70"/>
      <c r="Q709" s="70">
        <v>236122</v>
      </c>
      <c r="R709" s="71">
        <v>236122</v>
      </c>
      <c r="S709" s="72">
        <v>1.08E-4</v>
      </c>
      <c r="T709" s="73">
        <v>25.501175999999997</v>
      </c>
      <c r="U709" s="70">
        <v>0</v>
      </c>
      <c r="V709" s="71"/>
      <c r="W709" s="71">
        <v>0</v>
      </c>
      <c r="X709" s="74">
        <v>1.1900000000000001E-4</v>
      </c>
      <c r="Y709" s="75">
        <v>0</v>
      </c>
      <c r="Z709" s="52"/>
    </row>
    <row r="710" spans="7:26" x14ac:dyDescent="0.3">
      <c r="G710" s="67"/>
      <c r="H710" s="52">
        <v>8</v>
      </c>
      <c r="I710" s="52" t="s">
        <v>23</v>
      </c>
      <c r="J710" s="68">
        <v>876</v>
      </c>
      <c r="K710" s="69">
        <v>1</v>
      </c>
      <c r="L710" s="70">
        <v>0</v>
      </c>
      <c r="M710" s="71"/>
      <c r="N710" s="71">
        <v>0</v>
      </c>
      <c r="O710" s="70">
        <v>236122</v>
      </c>
      <c r="P710" s="70"/>
      <c r="Q710" s="70">
        <v>236122</v>
      </c>
      <c r="R710" s="71">
        <v>236122</v>
      </c>
      <c r="S710" s="72">
        <v>1.64E-4</v>
      </c>
      <c r="T710" s="73">
        <v>38.724007999999998</v>
      </c>
      <c r="U710" s="70">
        <v>0</v>
      </c>
      <c r="V710" s="71"/>
      <c r="W710" s="71">
        <v>0</v>
      </c>
      <c r="X710" s="74">
        <v>1.74E-4</v>
      </c>
      <c r="Y710" s="75">
        <v>0</v>
      </c>
      <c r="Z710" s="52"/>
    </row>
    <row r="711" spans="7:26" x14ac:dyDescent="0.3">
      <c r="G711" s="67"/>
      <c r="H711" s="52">
        <v>9</v>
      </c>
      <c r="I711" s="52" t="s">
        <v>0</v>
      </c>
      <c r="J711" s="68">
        <v>876</v>
      </c>
      <c r="K711" s="69">
        <v>1</v>
      </c>
      <c r="L711" s="70">
        <v>0</v>
      </c>
      <c r="M711" s="71"/>
      <c r="N711" s="71">
        <v>0</v>
      </c>
      <c r="O711" s="70">
        <v>236122</v>
      </c>
      <c r="P711" s="70"/>
      <c r="Q711" s="70">
        <v>236122</v>
      </c>
      <c r="R711" s="71">
        <v>236122</v>
      </c>
      <c r="S711" s="72">
        <v>2.7599999999999999E-4</v>
      </c>
      <c r="T711" s="73">
        <v>65.169671999999991</v>
      </c>
      <c r="U711" s="70">
        <v>0</v>
      </c>
      <c r="V711" s="71"/>
      <c r="W711" s="71">
        <v>0</v>
      </c>
      <c r="X711" s="74">
        <v>2.4800000000000001E-4</v>
      </c>
      <c r="Y711" s="75">
        <v>0</v>
      </c>
      <c r="Z711" s="52"/>
    </row>
    <row r="712" spans="7:26" x14ac:dyDescent="0.3">
      <c r="G712" s="67"/>
      <c r="H712" s="52">
        <v>29</v>
      </c>
      <c r="I712" s="52" t="s">
        <v>24</v>
      </c>
      <c r="J712" s="68">
        <v>876</v>
      </c>
      <c r="K712" s="69">
        <v>1</v>
      </c>
      <c r="L712" s="70">
        <v>0</v>
      </c>
      <c r="M712" s="71"/>
      <c r="N712" s="71">
        <v>0</v>
      </c>
      <c r="O712" s="70">
        <v>236122</v>
      </c>
      <c r="P712" s="70"/>
      <c r="Q712" s="70">
        <v>236122</v>
      </c>
      <c r="R712" s="71">
        <v>236122</v>
      </c>
      <c r="S712" s="72">
        <v>3.1029999999999999E-3</v>
      </c>
      <c r="T712" s="73">
        <v>732.68656599999997</v>
      </c>
      <c r="U712" s="70">
        <v>0</v>
      </c>
      <c r="V712" s="71"/>
      <c r="W712" s="71">
        <v>0</v>
      </c>
      <c r="X712" s="74">
        <v>3.1029999999999999E-3</v>
      </c>
      <c r="Y712" s="75">
        <v>0</v>
      </c>
      <c r="Z712" s="52"/>
    </row>
    <row r="713" spans="7:26" x14ac:dyDescent="0.3">
      <c r="G713" s="67"/>
      <c r="H713" s="52">
        <v>38</v>
      </c>
      <c r="I713" s="52" t="s">
        <v>12</v>
      </c>
      <c r="J713" s="68">
        <v>876</v>
      </c>
      <c r="K713" s="69">
        <v>1</v>
      </c>
      <c r="L713" s="70">
        <v>0</v>
      </c>
      <c r="M713" s="71"/>
      <c r="N713" s="71">
        <v>0</v>
      </c>
      <c r="O713" s="70">
        <v>236122</v>
      </c>
      <c r="P713" s="70"/>
      <c r="Q713" s="70">
        <v>236122</v>
      </c>
      <c r="R713" s="71">
        <v>236122</v>
      </c>
      <c r="S713" s="72">
        <v>8.6000000000000003E-5</v>
      </c>
      <c r="T713" s="73">
        <v>20.306492000000002</v>
      </c>
      <c r="U713" s="70">
        <v>0</v>
      </c>
      <c r="V713" s="71"/>
      <c r="W713" s="71">
        <v>0</v>
      </c>
      <c r="X713" s="74">
        <v>9.5000000000000005E-5</v>
      </c>
      <c r="Y713" s="75">
        <v>0</v>
      </c>
      <c r="Z713" s="52"/>
    </row>
    <row r="714" spans="7:26" x14ac:dyDescent="0.3">
      <c r="G714" s="67"/>
      <c r="H714" s="52">
        <v>55</v>
      </c>
      <c r="I714" s="52" t="s">
        <v>26</v>
      </c>
      <c r="J714" s="68">
        <v>876</v>
      </c>
      <c r="K714" s="69">
        <v>1</v>
      </c>
      <c r="L714" s="70">
        <v>0</v>
      </c>
      <c r="M714" s="71"/>
      <c r="N714" s="71">
        <v>0</v>
      </c>
      <c r="O714" s="70">
        <v>236122</v>
      </c>
      <c r="P714" s="70"/>
      <c r="Q714" s="70">
        <v>236122</v>
      </c>
      <c r="R714" s="71">
        <v>236122</v>
      </c>
      <c r="S714" s="72">
        <v>1.35E-4</v>
      </c>
      <c r="T714" s="73">
        <v>31.876470000000001</v>
      </c>
      <c r="U714" s="70">
        <v>0</v>
      </c>
      <c r="V714" s="71"/>
      <c r="W714" s="71">
        <v>0</v>
      </c>
      <c r="X714" s="74">
        <v>1.4799999999999999E-4</v>
      </c>
      <c r="Y714" s="75">
        <v>0</v>
      </c>
      <c r="Z714" s="52"/>
    </row>
    <row r="715" spans="7:26" x14ac:dyDescent="0.3">
      <c r="G715" s="67"/>
      <c r="H715" s="52">
        <v>71</v>
      </c>
      <c r="I715" s="52" t="s">
        <v>18</v>
      </c>
      <c r="J715" s="68">
        <v>876</v>
      </c>
      <c r="K715" s="69">
        <v>0</v>
      </c>
      <c r="L715" s="70">
        <v>0</v>
      </c>
      <c r="M715" s="71"/>
      <c r="N715" s="71">
        <v>0</v>
      </c>
      <c r="O715" s="70">
        <v>236122</v>
      </c>
      <c r="P715" s="70"/>
      <c r="Q715" s="70">
        <v>0</v>
      </c>
      <c r="R715" s="71">
        <v>0</v>
      </c>
      <c r="S715" s="72">
        <v>9.0000000000000002E-6</v>
      </c>
      <c r="T715" s="73">
        <v>0</v>
      </c>
      <c r="U715" s="70">
        <v>0</v>
      </c>
      <c r="V715" s="71"/>
      <c r="W715" s="71">
        <v>0</v>
      </c>
      <c r="X715" s="74">
        <v>1.0000000000000001E-5</v>
      </c>
      <c r="Y715" s="75">
        <v>0</v>
      </c>
      <c r="Z715" s="52"/>
    </row>
    <row r="716" spans="7:26" x14ac:dyDescent="0.3">
      <c r="G716" s="67"/>
      <c r="H716" s="52">
        <v>72</v>
      </c>
      <c r="I716" s="52" t="s">
        <v>28</v>
      </c>
      <c r="J716" s="68">
        <v>876</v>
      </c>
      <c r="K716" s="69">
        <v>0</v>
      </c>
      <c r="L716" s="70">
        <v>0</v>
      </c>
      <c r="M716" s="71"/>
      <c r="N716" s="71">
        <v>0</v>
      </c>
      <c r="O716" s="70">
        <v>236122</v>
      </c>
      <c r="P716" s="70"/>
      <c r="Q716" s="70">
        <v>0</v>
      </c>
      <c r="R716" s="71">
        <v>0</v>
      </c>
      <c r="S716" s="72">
        <v>2.7500000000000002E-4</v>
      </c>
      <c r="T716" s="73">
        <v>0</v>
      </c>
      <c r="U716" s="70">
        <v>0</v>
      </c>
      <c r="V716" s="71"/>
      <c r="W716" s="71">
        <v>0</v>
      </c>
      <c r="X716" s="74">
        <v>2.9999999999999997E-4</v>
      </c>
      <c r="Y716" s="75">
        <v>0</v>
      </c>
      <c r="Z716" s="52"/>
    </row>
    <row r="717" spans="7:26" x14ac:dyDescent="0.3">
      <c r="G717" s="67"/>
      <c r="H717" s="52">
        <v>117</v>
      </c>
      <c r="I717" s="52" t="s">
        <v>21</v>
      </c>
      <c r="J717" s="68">
        <v>876</v>
      </c>
      <c r="K717" s="69">
        <v>1</v>
      </c>
      <c r="L717" s="70">
        <v>0</v>
      </c>
      <c r="M717" s="71"/>
      <c r="N717" s="71">
        <v>0</v>
      </c>
      <c r="O717" s="70">
        <v>236122</v>
      </c>
      <c r="P717" s="70"/>
      <c r="Q717" s="70">
        <v>236122</v>
      </c>
      <c r="R717" s="71">
        <v>236122</v>
      </c>
      <c r="S717" s="72">
        <v>2.34E-4</v>
      </c>
      <c r="T717" s="73">
        <v>55.252547999999997</v>
      </c>
      <c r="U717" s="70">
        <v>0</v>
      </c>
      <c r="V717" s="71"/>
      <c r="W717" s="71">
        <v>0</v>
      </c>
      <c r="X717" s="74">
        <v>2.5700000000000001E-4</v>
      </c>
      <c r="Y717" s="75">
        <v>0</v>
      </c>
      <c r="Z717" s="52"/>
    </row>
    <row r="718" spans="7:26" x14ac:dyDescent="0.3">
      <c r="G718" s="67"/>
      <c r="H718" s="52">
        <v>122</v>
      </c>
      <c r="I718" s="52" t="s">
        <v>93</v>
      </c>
      <c r="J718" s="68">
        <v>876</v>
      </c>
      <c r="K718" s="69">
        <v>1</v>
      </c>
      <c r="L718" s="70">
        <v>0</v>
      </c>
      <c r="M718" s="71"/>
      <c r="N718" s="71">
        <v>0</v>
      </c>
      <c r="O718" s="70">
        <v>236122</v>
      </c>
      <c r="P718" s="70"/>
      <c r="Q718" s="70">
        <v>236122</v>
      </c>
      <c r="R718" s="71">
        <v>236122</v>
      </c>
      <c r="S718" s="72">
        <v>0</v>
      </c>
      <c r="T718" s="73">
        <v>0</v>
      </c>
      <c r="U718" s="70">
        <v>0</v>
      </c>
      <c r="V718" s="71"/>
      <c r="W718" s="71">
        <v>0</v>
      </c>
      <c r="X718" s="74">
        <v>0</v>
      </c>
      <c r="Y718" s="75">
        <v>0</v>
      </c>
      <c r="Z718" s="52"/>
    </row>
    <row r="719" spans="7:26" x14ac:dyDescent="0.3">
      <c r="G719" s="67"/>
      <c r="H719" s="52">
        <v>124</v>
      </c>
      <c r="I719" s="52" t="s">
        <v>105</v>
      </c>
      <c r="J719" s="68">
        <v>876</v>
      </c>
      <c r="K719" s="69">
        <v>1</v>
      </c>
      <c r="L719" s="70">
        <v>0</v>
      </c>
      <c r="M719" s="71"/>
      <c r="N719" s="71">
        <v>0</v>
      </c>
      <c r="O719" s="70">
        <v>236122</v>
      </c>
      <c r="P719" s="70"/>
      <c r="Q719" s="70">
        <v>236122</v>
      </c>
      <c r="R719" s="71">
        <v>236122</v>
      </c>
      <c r="S719" s="72">
        <v>0</v>
      </c>
      <c r="T719" s="73">
        <v>0</v>
      </c>
      <c r="U719" s="70">
        <v>0</v>
      </c>
      <c r="V719" s="71"/>
      <c r="W719" s="71">
        <v>0</v>
      </c>
      <c r="X719" s="74">
        <v>0</v>
      </c>
      <c r="Y719" s="75">
        <v>0</v>
      </c>
      <c r="Z719" s="52"/>
    </row>
    <row r="720" spans="7:26" ht="15" thickBot="1" x14ac:dyDescent="0.35">
      <c r="G720" s="76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8"/>
      <c r="Z720" s="52"/>
    </row>
    <row r="721" spans="7:26" x14ac:dyDescent="0.3">
      <c r="G721" s="52">
        <v>124</v>
      </c>
      <c r="H721" s="52" t="s">
        <v>105</v>
      </c>
      <c r="I721" s="52"/>
      <c r="J721" s="68"/>
      <c r="K721" s="69"/>
      <c r="L721" s="71"/>
      <c r="M721" s="71"/>
      <c r="N721" s="71"/>
      <c r="O721" s="71"/>
      <c r="P721" s="71"/>
      <c r="Q721" s="71"/>
      <c r="R721" s="71"/>
      <c r="S721" s="74"/>
      <c r="T721" s="73">
        <v>283258.25337199995</v>
      </c>
      <c r="U721" s="71"/>
      <c r="V721" s="71"/>
      <c r="W721" s="71"/>
      <c r="X721" s="74"/>
      <c r="Y721" s="73">
        <v>6539.1676200000011</v>
      </c>
      <c r="Z721" s="79">
        <v>289797.42099199997</v>
      </c>
    </row>
    <row r="722" spans="7:26" x14ac:dyDescent="0.3">
      <c r="G722" s="52"/>
      <c r="H722" s="52"/>
      <c r="I722" s="52"/>
      <c r="J722" s="68"/>
      <c r="K722" s="69"/>
      <c r="L722" s="71"/>
      <c r="M722" s="71"/>
      <c r="N722" s="71"/>
      <c r="O722" s="71"/>
      <c r="P722" s="71"/>
      <c r="Q722" s="71"/>
      <c r="R722" s="71"/>
      <c r="S722" s="74"/>
      <c r="T722" s="73"/>
      <c r="U722" s="71"/>
      <c r="V722" s="71"/>
      <c r="W722" s="71"/>
      <c r="X722" s="74"/>
      <c r="Y722" s="73"/>
      <c r="Z722" s="52"/>
    </row>
    <row r="723" spans="7:26" ht="15" thickBot="1" x14ac:dyDescent="0.35">
      <c r="G723" s="52"/>
      <c r="H723" s="52"/>
      <c r="I723" s="52"/>
      <c r="J723" s="53" t="s">
        <v>56</v>
      </c>
      <c r="K723" s="54" t="s">
        <v>57</v>
      </c>
      <c r="L723" s="55" t="s">
        <v>58</v>
      </c>
      <c r="M723" s="55" t="s">
        <v>171</v>
      </c>
      <c r="N723" s="55"/>
      <c r="O723" s="55" t="s">
        <v>59</v>
      </c>
      <c r="P723" s="55" t="s">
        <v>172</v>
      </c>
      <c r="Q723" s="55"/>
      <c r="R723" s="55" t="s">
        <v>60</v>
      </c>
      <c r="S723" s="56" t="s">
        <v>61</v>
      </c>
      <c r="T723" s="57" t="s">
        <v>62</v>
      </c>
      <c r="U723" s="55" t="s">
        <v>63</v>
      </c>
      <c r="V723" s="55" t="s">
        <v>64</v>
      </c>
      <c r="W723" s="55" t="s">
        <v>65</v>
      </c>
      <c r="X723" s="56" t="s">
        <v>66</v>
      </c>
      <c r="Y723" s="57" t="s">
        <v>67</v>
      </c>
      <c r="Z723" s="52"/>
    </row>
    <row r="724" spans="7:26" ht="15.6" x14ac:dyDescent="0.3">
      <c r="G724" s="58">
        <v>126</v>
      </c>
      <c r="H724" s="59" t="s">
        <v>106</v>
      </c>
      <c r="I724" s="60"/>
      <c r="J724" s="61"/>
      <c r="K724" s="62"/>
      <c r="L724" s="63"/>
      <c r="M724" s="63"/>
      <c r="N724" s="63"/>
      <c r="O724" s="63"/>
      <c r="P724" s="63"/>
      <c r="Q724" s="63"/>
      <c r="R724" s="63"/>
      <c r="S724" s="64"/>
      <c r="T724" s="65"/>
      <c r="U724" s="63"/>
      <c r="V724" s="63"/>
      <c r="W724" s="63"/>
      <c r="X724" s="64"/>
      <c r="Y724" s="66"/>
      <c r="Z724" s="52"/>
    </row>
    <row r="725" spans="7:26" x14ac:dyDescent="0.3">
      <c r="G725" s="67"/>
      <c r="H725" s="52">
        <v>1</v>
      </c>
      <c r="I725" s="52" t="s">
        <v>11</v>
      </c>
      <c r="J725" s="68">
        <v>486</v>
      </c>
      <c r="K725" s="69">
        <v>1</v>
      </c>
      <c r="L725" s="70">
        <v>28610770</v>
      </c>
      <c r="M725" s="71">
        <v>6186795</v>
      </c>
      <c r="N725" s="71">
        <v>22423975</v>
      </c>
      <c r="O725" s="70">
        <v>225739</v>
      </c>
      <c r="P725" s="70"/>
      <c r="Q725" s="70">
        <v>225739</v>
      </c>
      <c r="R725" s="71">
        <v>22649714</v>
      </c>
      <c r="S725" s="72">
        <v>2.0739999999999999E-3</v>
      </c>
      <c r="T725" s="73">
        <v>46975.506836</v>
      </c>
      <c r="U725" s="70">
        <v>3026809</v>
      </c>
      <c r="V725" s="71">
        <v>160361</v>
      </c>
      <c r="W725" s="71">
        <v>2866448</v>
      </c>
      <c r="X725" s="74">
        <v>2.2769999999999999E-3</v>
      </c>
      <c r="Y725" s="75">
        <v>6526.9020959999998</v>
      </c>
      <c r="Z725" s="52"/>
    </row>
    <row r="726" spans="7:26" x14ac:dyDescent="0.3">
      <c r="G726" s="67"/>
      <c r="H726" s="52">
        <v>2</v>
      </c>
      <c r="I726" s="52" t="s">
        <v>27</v>
      </c>
      <c r="J726" s="68">
        <v>486</v>
      </c>
      <c r="K726" s="69">
        <v>1</v>
      </c>
      <c r="L726" s="70">
        <v>28610770</v>
      </c>
      <c r="M726" s="71">
        <v>6186795</v>
      </c>
      <c r="N726" s="71">
        <v>22423975</v>
      </c>
      <c r="O726" s="70">
        <v>225739</v>
      </c>
      <c r="P726" s="70"/>
      <c r="Q726" s="70">
        <v>225739</v>
      </c>
      <c r="R726" s="71">
        <v>22649714</v>
      </c>
      <c r="S726" s="72">
        <v>2.3000000000000001E-4</v>
      </c>
      <c r="T726" s="73">
        <v>5209.4342200000001</v>
      </c>
      <c r="U726" s="70">
        <v>3026809</v>
      </c>
      <c r="V726" s="71">
        <v>160361</v>
      </c>
      <c r="W726" s="71">
        <v>2866448</v>
      </c>
      <c r="X726" s="74">
        <v>2.6200000000000003E-4</v>
      </c>
      <c r="Y726" s="75">
        <v>751.00937600000009</v>
      </c>
      <c r="Z726" s="52"/>
    </row>
    <row r="727" spans="7:26" x14ac:dyDescent="0.3">
      <c r="G727" s="67"/>
      <c r="H727" s="52">
        <v>3</v>
      </c>
      <c r="I727" s="52" t="s">
        <v>20</v>
      </c>
      <c r="J727" s="68">
        <v>486</v>
      </c>
      <c r="K727" s="69">
        <v>1</v>
      </c>
      <c r="L727" s="70">
        <v>28610770</v>
      </c>
      <c r="M727" s="71">
        <v>6186795</v>
      </c>
      <c r="N727" s="71">
        <v>22423975</v>
      </c>
      <c r="O727" s="70">
        <v>225739</v>
      </c>
      <c r="P727" s="70"/>
      <c r="Q727" s="70">
        <v>225739</v>
      </c>
      <c r="R727" s="71">
        <v>22649714</v>
      </c>
      <c r="S727" s="72">
        <v>5.2599999999999999E-4</v>
      </c>
      <c r="T727" s="73">
        <v>11913.749564</v>
      </c>
      <c r="U727" s="70">
        <v>3026809</v>
      </c>
      <c r="V727" s="71">
        <v>160361</v>
      </c>
      <c r="W727" s="71">
        <v>2866448</v>
      </c>
      <c r="X727" s="74">
        <v>5.7799999999999995E-4</v>
      </c>
      <c r="Y727" s="75">
        <v>1656.8069439999999</v>
      </c>
      <c r="Z727" s="52"/>
    </row>
    <row r="728" spans="7:26" x14ac:dyDescent="0.3">
      <c r="G728" s="67"/>
      <c r="H728" s="52">
        <v>4</v>
      </c>
      <c r="I728" s="52" t="s">
        <v>10</v>
      </c>
      <c r="J728" s="68">
        <v>486</v>
      </c>
      <c r="K728" s="69">
        <v>1</v>
      </c>
      <c r="L728" s="70">
        <v>28610770</v>
      </c>
      <c r="M728" s="71">
        <v>6186795</v>
      </c>
      <c r="N728" s="71">
        <v>22423975</v>
      </c>
      <c r="O728" s="70">
        <v>225739</v>
      </c>
      <c r="P728" s="70"/>
      <c r="Q728" s="70">
        <v>225739</v>
      </c>
      <c r="R728" s="71">
        <v>22649714</v>
      </c>
      <c r="S728" s="72">
        <v>7.8399999999999997E-3</v>
      </c>
      <c r="T728" s="73">
        <v>177573.75776000001</v>
      </c>
      <c r="U728" s="70">
        <v>3026809</v>
      </c>
      <c r="V728" s="71">
        <v>160361</v>
      </c>
      <c r="W728" s="71">
        <v>2866448</v>
      </c>
      <c r="X728" s="74">
        <v>8.5789999999999998E-3</v>
      </c>
      <c r="Y728" s="75">
        <v>24591.257392</v>
      </c>
      <c r="Z728" s="52"/>
    </row>
    <row r="729" spans="7:26" x14ac:dyDescent="0.3">
      <c r="G729" s="67"/>
      <c r="H729" s="52">
        <v>136</v>
      </c>
      <c r="I729" s="52" t="s">
        <v>147</v>
      </c>
      <c r="J729" s="68">
        <v>486</v>
      </c>
      <c r="K729" s="69">
        <v>1</v>
      </c>
      <c r="L729" s="70">
        <v>28610770</v>
      </c>
      <c r="M729" s="71">
        <v>6186795</v>
      </c>
      <c r="N729" s="71">
        <v>22423975</v>
      </c>
      <c r="O729" s="70">
        <v>225739</v>
      </c>
      <c r="P729" s="70"/>
      <c r="Q729" s="70">
        <v>225739</v>
      </c>
      <c r="R729" s="71">
        <v>22649714</v>
      </c>
      <c r="S729" s="72">
        <v>2.0100000000000001E-4</v>
      </c>
      <c r="T729" s="73">
        <v>4552.5925139999999</v>
      </c>
      <c r="U729" s="70">
        <v>3026809</v>
      </c>
      <c r="V729" s="71">
        <v>160361</v>
      </c>
      <c r="W729" s="71">
        <v>2866448</v>
      </c>
      <c r="X729" s="74">
        <v>1.75E-4</v>
      </c>
      <c r="Y729" s="75">
        <v>501.6284</v>
      </c>
      <c r="Z729" s="52"/>
    </row>
    <row r="730" spans="7:26" x14ac:dyDescent="0.3">
      <c r="G730" s="67"/>
      <c r="H730" s="52">
        <v>6</v>
      </c>
      <c r="I730" s="52" t="s">
        <v>73</v>
      </c>
      <c r="J730" s="68">
        <v>486</v>
      </c>
      <c r="K730" s="69">
        <v>1</v>
      </c>
      <c r="L730" s="70">
        <v>28610770</v>
      </c>
      <c r="M730" s="71">
        <v>6186795</v>
      </c>
      <c r="N730" s="71">
        <v>22423975</v>
      </c>
      <c r="O730" s="70">
        <v>225739</v>
      </c>
      <c r="P730" s="70"/>
      <c r="Q730" s="70">
        <v>225739</v>
      </c>
      <c r="R730" s="71">
        <v>22649714</v>
      </c>
      <c r="S730" s="72">
        <v>0</v>
      </c>
      <c r="T730" s="73">
        <v>0</v>
      </c>
      <c r="U730" s="70">
        <v>3026809</v>
      </c>
      <c r="V730" s="71">
        <v>160361</v>
      </c>
      <c r="W730" s="71">
        <v>2866448</v>
      </c>
      <c r="X730" s="74">
        <v>0</v>
      </c>
      <c r="Y730" s="75">
        <v>0</v>
      </c>
      <c r="Z730" s="52"/>
    </row>
    <row r="731" spans="7:26" x14ac:dyDescent="0.3">
      <c r="G731" s="67"/>
      <c r="H731" s="52">
        <v>7</v>
      </c>
      <c r="I731" s="52" t="s">
        <v>9</v>
      </c>
      <c r="J731" s="68">
        <v>486</v>
      </c>
      <c r="K731" s="69">
        <v>1</v>
      </c>
      <c r="L731" s="70">
        <v>28610770</v>
      </c>
      <c r="M731" s="71">
        <v>6186795</v>
      </c>
      <c r="N731" s="71">
        <v>22423975</v>
      </c>
      <c r="O731" s="70">
        <v>225739</v>
      </c>
      <c r="P731" s="70"/>
      <c r="Q731" s="70">
        <v>225739</v>
      </c>
      <c r="R731" s="71">
        <v>22649714</v>
      </c>
      <c r="S731" s="72">
        <v>1.08E-4</v>
      </c>
      <c r="T731" s="73">
        <v>2446.169112</v>
      </c>
      <c r="U731" s="70">
        <v>3026809</v>
      </c>
      <c r="V731" s="71">
        <v>160361</v>
      </c>
      <c r="W731" s="71">
        <v>2866448</v>
      </c>
      <c r="X731" s="74">
        <v>1.1900000000000001E-4</v>
      </c>
      <c r="Y731" s="75">
        <v>341.10731200000004</v>
      </c>
      <c r="Z731" s="52"/>
    </row>
    <row r="732" spans="7:26" x14ac:dyDescent="0.3">
      <c r="G732" s="67"/>
      <c r="H732" s="52">
        <v>8</v>
      </c>
      <c r="I732" s="52" t="s">
        <v>23</v>
      </c>
      <c r="J732" s="68">
        <v>486</v>
      </c>
      <c r="K732" s="69">
        <v>1</v>
      </c>
      <c r="L732" s="70">
        <v>28610770</v>
      </c>
      <c r="M732" s="71">
        <v>6186795</v>
      </c>
      <c r="N732" s="71">
        <v>22423975</v>
      </c>
      <c r="O732" s="70">
        <v>225739</v>
      </c>
      <c r="P732" s="70"/>
      <c r="Q732" s="70">
        <v>225739</v>
      </c>
      <c r="R732" s="71">
        <v>22649714</v>
      </c>
      <c r="S732" s="72">
        <v>1.64E-4</v>
      </c>
      <c r="T732" s="73">
        <v>3714.5530960000001</v>
      </c>
      <c r="U732" s="70">
        <v>3026809</v>
      </c>
      <c r="V732" s="71">
        <v>160361</v>
      </c>
      <c r="W732" s="71">
        <v>2866448</v>
      </c>
      <c r="X732" s="74">
        <v>1.74E-4</v>
      </c>
      <c r="Y732" s="75">
        <v>498.76195200000001</v>
      </c>
      <c r="Z732" s="52"/>
    </row>
    <row r="733" spans="7:26" x14ac:dyDescent="0.3">
      <c r="G733" s="67"/>
      <c r="H733" s="52">
        <v>9</v>
      </c>
      <c r="I733" s="52" t="s">
        <v>0</v>
      </c>
      <c r="J733" s="68">
        <v>486</v>
      </c>
      <c r="K733" s="69">
        <v>1</v>
      </c>
      <c r="L733" s="70">
        <v>28610770</v>
      </c>
      <c r="M733" s="71">
        <v>6186795</v>
      </c>
      <c r="N733" s="71">
        <v>22423975</v>
      </c>
      <c r="O733" s="70">
        <v>225739</v>
      </c>
      <c r="P733" s="70"/>
      <c r="Q733" s="70">
        <v>225739</v>
      </c>
      <c r="R733" s="71">
        <v>22649714</v>
      </c>
      <c r="S733" s="72">
        <v>2.7599999999999999E-4</v>
      </c>
      <c r="T733" s="73">
        <v>6251.3210639999998</v>
      </c>
      <c r="U733" s="70">
        <v>3026809</v>
      </c>
      <c r="V733" s="71">
        <v>160361</v>
      </c>
      <c r="W733" s="71">
        <v>2866448</v>
      </c>
      <c r="X733" s="74">
        <v>2.4800000000000001E-4</v>
      </c>
      <c r="Y733" s="75">
        <v>710.87910399999998</v>
      </c>
      <c r="Z733" s="52"/>
    </row>
    <row r="734" spans="7:26" x14ac:dyDescent="0.3">
      <c r="G734" s="67"/>
      <c r="H734" s="52">
        <v>17</v>
      </c>
      <c r="I734" s="52" t="s">
        <v>16</v>
      </c>
      <c r="J734" s="68">
        <v>486</v>
      </c>
      <c r="K734" s="69">
        <v>1</v>
      </c>
      <c r="L734" s="70">
        <v>28610770</v>
      </c>
      <c r="M734" s="71">
        <v>6186795</v>
      </c>
      <c r="N734" s="71">
        <v>22423975</v>
      </c>
      <c r="O734" s="70">
        <v>225739</v>
      </c>
      <c r="P734" s="70"/>
      <c r="Q734" s="70">
        <v>225739</v>
      </c>
      <c r="R734" s="71">
        <v>22649714</v>
      </c>
      <c r="S734" s="72">
        <v>6.4899999999999995E-4</v>
      </c>
      <c r="T734" s="73">
        <v>14699.664385999999</v>
      </c>
      <c r="U734" s="70">
        <v>3026809</v>
      </c>
      <c r="V734" s="71">
        <v>160361</v>
      </c>
      <c r="W734" s="71">
        <v>2866448</v>
      </c>
      <c r="X734" s="74">
        <v>7.0899999999999999E-4</v>
      </c>
      <c r="Y734" s="75">
        <v>2032.3116319999999</v>
      </c>
      <c r="Z734" s="52"/>
    </row>
    <row r="735" spans="7:26" x14ac:dyDescent="0.3">
      <c r="G735" s="67"/>
      <c r="H735" s="52">
        <v>29</v>
      </c>
      <c r="I735" s="52" t="s">
        <v>24</v>
      </c>
      <c r="J735" s="68">
        <v>486</v>
      </c>
      <c r="K735" s="69">
        <v>1</v>
      </c>
      <c r="L735" s="70">
        <v>28610770</v>
      </c>
      <c r="M735" s="71">
        <v>6186795</v>
      </c>
      <c r="N735" s="71">
        <v>22423975</v>
      </c>
      <c r="O735" s="70">
        <v>225739</v>
      </c>
      <c r="P735" s="70"/>
      <c r="Q735" s="70">
        <v>225739</v>
      </c>
      <c r="R735" s="71">
        <v>22649714</v>
      </c>
      <c r="S735" s="72">
        <v>3.1029999999999999E-3</v>
      </c>
      <c r="T735" s="73">
        <v>70282.062542</v>
      </c>
      <c r="U735" s="70">
        <v>3026809</v>
      </c>
      <c r="V735" s="71">
        <v>160361</v>
      </c>
      <c r="W735" s="71">
        <v>2866448</v>
      </c>
      <c r="X735" s="74">
        <v>3.1029999999999999E-3</v>
      </c>
      <c r="Y735" s="75">
        <v>8894.5881439999994</v>
      </c>
      <c r="Z735" s="52"/>
    </row>
    <row r="736" spans="7:26" x14ac:dyDescent="0.3">
      <c r="G736" s="67"/>
      <c r="H736" s="52">
        <v>38</v>
      </c>
      <c r="I736" s="52" t="s">
        <v>12</v>
      </c>
      <c r="J736" s="68">
        <v>486</v>
      </c>
      <c r="K736" s="69">
        <v>1</v>
      </c>
      <c r="L736" s="70">
        <v>28610770</v>
      </c>
      <c r="M736" s="71">
        <v>6186795</v>
      </c>
      <c r="N736" s="71">
        <v>22423975</v>
      </c>
      <c r="O736" s="70">
        <v>225739</v>
      </c>
      <c r="P736" s="70"/>
      <c r="Q736" s="70">
        <v>225739</v>
      </c>
      <c r="R736" s="71">
        <v>22649714</v>
      </c>
      <c r="S736" s="72">
        <v>8.6000000000000003E-5</v>
      </c>
      <c r="T736" s="73">
        <v>1947.8754040000001</v>
      </c>
      <c r="U736" s="70">
        <v>3026809</v>
      </c>
      <c r="V736" s="71">
        <v>160361</v>
      </c>
      <c r="W736" s="71">
        <v>2866448</v>
      </c>
      <c r="X736" s="74">
        <v>9.5000000000000005E-5</v>
      </c>
      <c r="Y736" s="75">
        <v>272.31256000000002</v>
      </c>
      <c r="Z736" s="52"/>
    </row>
    <row r="737" spans="7:26" x14ac:dyDescent="0.3">
      <c r="G737" s="67"/>
      <c r="H737" s="52">
        <v>55</v>
      </c>
      <c r="I737" s="52" t="s">
        <v>26</v>
      </c>
      <c r="J737" s="68">
        <v>486</v>
      </c>
      <c r="K737" s="69">
        <v>1</v>
      </c>
      <c r="L737" s="70">
        <v>28610770</v>
      </c>
      <c r="M737" s="71">
        <v>6186795</v>
      </c>
      <c r="N737" s="71">
        <v>22423975</v>
      </c>
      <c r="O737" s="70">
        <v>225739</v>
      </c>
      <c r="P737" s="70"/>
      <c r="Q737" s="70">
        <v>225739</v>
      </c>
      <c r="R737" s="71">
        <v>22649714</v>
      </c>
      <c r="S737" s="72">
        <v>1.35E-4</v>
      </c>
      <c r="T737" s="73">
        <v>3057.7113899999999</v>
      </c>
      <c r="U737" s="70">
        <v>3026809</v>
      </c>
      <c r="V737" s="71">
        <v>160361</v>
      </c>
      <c r="W737" s="71">
        <v>2866448</v>
      </c>
      <c r="X737" s="74">
        <v>1.4799999999999999E-4</v>
      </c>
      <c r="Y737" s="75">
        <v>424.23430399999995</v>
      </c>
      <c r="Z737" s="52"/>
    </row>
    <row r="738" spans="7:26" x14ac:dyDescent="0.3">
      <c r="G738" s="67"/>
      <c r="H738" s="52">
        <v>71</v>
      </c>
      <c r="I738" s="52" t="s">
        <v>18</v>
      </c>
      <c r="J738" s="68">
        <v>486</v>
      </c>
      <c r="K738" s="69">
        <v>0</v>
      </c>
      <c r="L738" s="70">
        <v>28610770</v>
      </c>
      <c r="M738" s="71">
        <v>6186795</v>
      </c>
      <c r="N738" s="71">
        <v>0</v>
      </c>
      <c r="O738" s="70">
        <v>225739</v>
      </c>
      <c r="P738" s="70"/>
      <c r="Q738" s="70">
        <v>0</v>
      </c>
      <c r="R738" s="71">
        <v>0</v>
      </c>
      <c r="S738" s="72">
        <v>9.0000000000000002E-6</v>
      </c>
      <c r="T738" s="73">
        <v>0</v>
      </c>
      <c r="U738" s="70">
        <v>3026809</v>
      </c>
      <c r="V738" s="71">
        <v>160361</v>
      </c>
      <c r="W738" s="71">
        <v>0</v>
      </c>
      <c r="X738" s="74">
        <v>1.0000000000000001E-5</v>
      </c>
      <c r="Y738" s="75">
        <v>0</v>
      </c>
      <c r="Z738" s="52"/>
    </row>
    <row r="739" spans="7:26" x14ac:dyDescent="0.3">
      <c r="G739" s="67"/>
      <c r="H739" s="52">
        <v>72</v>
      </c>
      <c r="I739" s="52" t="s">
        <v>28</v>
      </c>
      <c r="J739" s="68">
        <v>486</v>
      </c>
      <c r="K739" s="69">
        <v>0</v>
      </c>
      <c r="L739" s="70">
        <v>28610770</v>
      </c>
      <c r="M739" s="71">
        <v>6186795</v>
      </c>
      <c r="N739" s="71">
        <v>0</v>
      </c>
      <c r="O739" s="70">
        <v>225739</v>
      </c>
      <c r="P739" s="70"/>
      <c r="Q739" s="70">
        <v>0</v>
      </c>
      <c r="R739" s="71">
        <v>0</v>
      </c>
      <c r="S739" s="72">
        <v>2.7500000000000002E-4</v>
      </c>
      <c r="T739" s="73">
        <v>0</v>
      </c>
      <c r="U739" s="70">
        <v>3026809</v>
      </c>
      <c r="V739" s="71">
        <v>160361</v>
      </c>
      <c r="W739" s="71">
        <v>0</v>
      </c>
      <c r="X739" s="74">
        <v>2.9999999999999997E-4</v>
      </c>
      <c r="Y739" s="75">
        <v>0</v>
      </c>
      <c r="Z739" s="52"/>
    </row>
    <row r="740" spans="7:26" x14ac:dyDescent="0.3">
      <c r="G740" s="67"/>
      <c r="H740" s="52">
        <v>117</v>
      </c>
      <c r="I740" s="52" t="s">
        <v>21</v>
      </c>
      <c r="J740" s="68">
        <v>486</v>
      </c>
      <c r="K740" s="69">
        <v>1</v>
      </c>
      <c r="L740" s="70">
        <v>28610770</v>
      </c>
      <c r="M740" s="71">
        <v>6186795</v>
      </c>
      <c r="N740" s="71">
        <v>22423975</v>
      </c>
      <c r="O740" s="70">
        <v>225739</v>
      </c>
      <c r="P740" s="70"/>
      <c r="Q740" s="70">
        <v>225739</v>
      </c>
      <c r="R740" s="71">
        <v>22649714</v>
      </c>
      <c r="S740" s="72">
        <v>2.34E-4</v>
      </c>
      <c r="T740" s="73">
        <v>5300.0330759999997</v>
      </c>
      <c r="U740" s="70">
        <v>3026809</v>
      </c>
      <c r="V740" s="71">
        <v>160361</v>
      </c>
      <c r="W740" s="71">
        <v>2866448</v>
      </c>
      <c r="X740" s="74">
        <v>2.5700000000000001E-4</v>
      </c>
      <c r="Y740" s="75">
        <v>736.67713600000002</v>
      </c>
      <c r="Z740" s="52"/>
    </row>
    <row r="741" spans="7:26" x14ac:dyDescent="0.3">
      <c r="G741" s="67"/>
      <c r="H741" s="52">
        <v>122</v>
      </c>
      <c r="I741" s="52" t="s">
        <v>93</v>
      </c>
      <c r="J741" s="68">
        <v>486</v>
      </c>
      <c r="K741" s="69">
        <v>1</v>
      </c>
      <c r="L741" s="70">
        <v>28610770</v>
      </c>
      <c r="M741" s="71">
        <v>6186795</v>
      </c>
      <c r="N741" s="71">
        <v>22423975</v>
      </c>
      <c r="O741" s="70">
        <v>225739</v>
      </c>
      <c r="P741" s="70"/>
      <c r="Q741" s="70">
        <v>225739</v>
      </c>
      <c r="R741" s="71">
        <v>22649714</v>
      </c>
      <c r="S741" s="72">
        <v>0</v>
      </c>
      <c r="T741" s="73">
        <v>0</v>
      </c>
      <c r="U741" s="70">
        <v>3026809</v>
      </c>
      <c r="V741" s="71">
        <v>160361</v>
      </c>
      <c r="W741" s="71">
        <v>2866448</v>
      </c>
      <c r="X741" s="74">
        <v>0</v>
      </c>
      <c r="Y741" s="75">
        <v>0</v>
      </c>
      <c r="Z741" s="52"/>
    </row>
    <row r="742" spans="7:26" x14ac:dyDescent="0.3">
      <c r="G742" s="67"/>
      <c r="H742" s="52">
        <v>126</v>
      </c>
      <c r="I742" s="52" t="s">
        <v>107</v>
      </c>
      <c r="J742" s="68">
        <v>486</v>
      </c>
      <c r="K742" s="69">
        <v>1</v>
      </c>
      <c r="L742" s="70">
        <v>28610770</v>
      </c>
      <c r="M742" s="71">
        <v>6186795</v>
      </c>
      <c r="N742" s="71">
        <v>22423975</v>
      </c>
      <c r="O742" s="70">
        <v>225739</v>
      </c>
      <c r="P742" s="70"/>
      <c r="Q742" s="70">
        <v>225739</v>
      </c>
      <c r="R742" s="71">
        <v>22649714</v>
      </c>
      <c r="S742" s="72">
        <v>0</v>
      </c>
      <c r="T742" s="73">
        <v>0</v>
      </c>
      <c r="U742" s="70">
        <v>3026809</v>
      </c>
      <c r="V742" s="71">
        <v>160361</v>
      </c>
      <c r="W742" s="71">
        <v>2866448</v>
      </c>
      <c r="X742" s="74">
        <v>0</v>
      </c>
      <c r="Y742" s="75">
        <v>0</v>
      </c>
      <c r="Z742" s="52"/>
    </row>
    <row r="743" spans="7:26" x14ac:dyDescent="0.3">
      <c r="G743" s="67"/>
      <c r="H743" s="52"/>
      <c r="I743" s="52"/>
      <c r="J743" s="68"/>
      <c r="K743" s="69"/>
      <c r="L743" s="71"/>
      <c r="M743" s="71"/>
      <c r="N743" s="71"/>
      <c r="O743" s="71"/>
      <c r="P743" s="71"/>
      <c r="Q743" s="71"/>
      <c r="R743" s="71"/>
      <c r="S743" s="74"/>
      <c r="T743" s="73"/>
      <c r="U743" s="71"/>
      <c r="V743" s="71"/>
      <c r="W743" s="71"/>
      <c r="X743" s="74"/>
      <c r="Y743" s="75"/>
      <c r="Z743" s="52"/>
    </row>
    <row r="744" spans="7:26" ht="15.6" x14ac:dyDescent="0.3">
      <c r="G744" s="80">
        <v>126</v>
      </c>
      <c r="H744" s="81" t="s">
        <v>106</v>
      </c>
      <c r="I744" s="52"/>
      <c r="J744" s="68"/>
      <c r="K744" s="69"/>
      <c r="L744" s="71"/>
      <c r="M744" s="71"/>
      <c r="N744" s="71"/>
      <c r="O744" s="71"/>
      <c r="P744" s="71"/>
      <c r="Q744" s="71"/>
      <c r="R744" s="71"/>
      <c r="S744" s="74"/>
      <c r="T744" s="73"/>
      <c r="U744" s="71"/>
      <c r="V744" s="71"/>
      <c r="W744" s="71"/>
      <c r="X744" s="74"/>
      <c r="Y744" s="75"/>
      <c r="Z744" s="52"/>
    </row>
    <row r="745" spans="7:26" x14ac:dyDescent="0.3">
      <c r="G745" s="67"/>
      <c r="H745" s="52">
        <v>1</v>
      </c>
      <c r="I745" s="52" t="s">
        <v>11</v>
      </c>
      <c r="J745" s="68">
        <v>487</v>
      </c>
      <c r="K745" s="69">
        <v>1</v>
      </c>
      <c r="L745" s="70">
        <v>0</v>
      </c>
      <c r="M745" s="71">
        <v>3605723</v>
      </c>
      <c r="N745" s="71">
        <v>-3605723</v>
      </c>
      <c r="O745" s="70">
        <v>0</v>
      </c>
      <c r="P745" s="70"/>
      <c r="Q745" s="70">
        <v>0</v>
      </c>
      <c r="R745" s="71">
        <v>-3605723</v>
      </c>
      <c r="S745" s="72">
        <v>2.0739999999999999E-3</v>
      </c>
      <c r="T745" s="73">
        <v>-7478.2695019999992</v>
      </c>
      <c r="U745" s="70">
        <v>0</v>
      </c>
      <c r="V745" s="71">
        <v>1391360</v>
      </c>
      <c r="W745" s="71">
        <v>-1391360</v>
      </c>
      <c r="X745" s="74">
        <v>2.2769999999999999E-3</v>
      </c>
      <c r="Y745" s="75">
        <v>-3168.1267199999998</v>
      </c>
      <c r="Z745" s="52"/>
    </row>
    <row r="746" spans="7:26" x14ac:dyDescent="0.3">
      <c r="G746" s="67"/>
      <c r="H746" s="52">
        <v>2</v>
      </c>
      <c r="I746" s="52" t="s">
        <v>27</v>
      </c>
      <c r="J746" s="68">
        <v>487</v>
      </c>
      <c r="K746" s="69">
        <v>1</v>
      </c>
      <c r="L746" s="70">
        <v>0</v>
      </c>
      <c r="M746" s="71">
        <v>3605723</v>
      </c>
      <c r="N746" s="71">
        <v>-3605723</v>
      </c>
      <c r="O746" s="70">
        <v>0</v>
      </c>
      <c r="P746" s="70"/>
      <c r="Q746" s="70">
        <v>0</v>
      </c>
      <c r="R746" s="71">
        <v>-3605723</v>
      </c>
      <c r="S746" s="72">
        <v>2.3000000000000001E-4</v>
      </c>
      <c r="T746" s="73">
        <v>-829.31628999999998</v>
      </c>
      <c r="U746" s="70">
        <v>0</v>
      </c>
      <c r="V746" s="71">
        <v>1391360</v>
      </c>
      <c r="W746" s="71">
        <v>-1391360</v>
      </c>
      <c r="X746" s="74">
        <v>2.6200000000000003E-4</v>
      </c>
      <c r="Y746" s="75">
        <v>-364.53632000000005</v>
      </c>
      <c r="Z746" s="52"/>
    </row>
    <row r="747" spans="7:26" x14ac:dyDescent="0.3">
      <c r="G747" s="67"/>
      <c r="H747" s="52">
        <v>3</v>
      </c>
      <c r="I747" s="52" t="s">
        <v>20</v>
      </c>
      <c r="J747" s="68">
        <v>487</v>
      </c>
      <c r="K747" s="69">
        <v>1</v>
      </c>
      <c r="L747" s="70">
        <v>0</v>
      </c>
      <c r="M747" s="71">
        <v>3605723</v>
      </c>
      <c r="N747" s="71">
        <v>-3605723</v>
      </c>
      <c r="O747" s="70">
        <v>0</v>
      </c>
      <c r="P747" s="70"/>
      <c r="Q747" s="70">
        <v>0</v>
      </c>
      <c r="R747" s="71">
        <v>-3605723</v>
      </c>
      <c r="S747" s="72">
        <v>5.2599999999999999E-4</v>
      </c>
      <c r="T747" s="73">
        <v>-1896.6102980000001</v>
      </c>
      <c r="U747" s="70">
        <v>0</v>
      </c>
      <c r="V747" s="71">
        <v>1391360</v>
      </c>
      <c r="W747" s="71">
        <v>-1391360</v>
      </c>
      <c r="X747" s="74">
        <v>5.7799999999999995E-4</v>
      </c>
      <c r="Y747" s="75">
        <v>-804.20607999999993</v>
      </c>
      <c r="Z747" s="52"/>
    </row>
    <row r="748" spans="7:26" x14ac:dyDescent="0.3">
      <c r="G748" s="67"/>
      <c r="H748" s="52">
        <v>4</v>
      </c>
      <c r="I748" s="52" t="s">
        <v>10</v>
      </c>
      <c r="J748" s="68">
        <v>487</v>
      </c>
      <c r="K748" s="69">
        <v>1</v>
      </c>
      <c r="L748" s="70">
        <v>0</v>
      </c>
      <c r="M748" s="71">
        <v>3605723</v>
      </c>
      <c r="N748" s="71">
        <v>-3605723</v>
      </c>
      <c r="O748" s="70">
        <v>0</v>
      </c>
      <c r="P748" s="70"/>
      <c r="Q748" s="70">
        <v>0</v>
      </c>
      <c r="R748" s="71">
        <v>-3605723</v>
      </c>
      <c r="S748" s="72">
        <v>7.8399999999999997E-3</v>
      </c>
      <c r="T748" s="73">
        <v>-28268.868319999998</v>
      </c>
      <c r="U748" s="70">
        <v>0</v>
      </c>
      <c r="V748" s="71">
        <v>1391360</v>
      </c>
      <c r="W748" s="71">
        <v>-1391360</v>
      </c>
      <c r="X748" s="74">
        <v>8.5789999999999998E-3</v>
      </c>
      <c r="Y748" s="75">
        <v>-11936.477440000001</v>
      </c>
      <c r="Z748" s="52"/>
    </row>
    <row r="749" spans="7:26" x14ac:dyDescent="0.3">
      <c r="G749" s="67"/>
      <c r="H749" s="52">
        <v>136</v>
      </c>
      <c r="I749" s="52" t="s">
        <v>147</v>
      </c>
      <c r="J749" s="68">
        <v>487</v>
      </c>
      <c r="K749" s="69">
        <v>1</v>
      </c>
      <c r="L749" s="70">
        <v>0</v>
      </c>
      <c r="M749" s="71">
        <v>3605723</v>
      </c>
      <c r="N749" s="71">
        <v>-3605723</v>
      </c>
      <c r="O749" s="70">
        <v>0</v>
      </c>
      <c r="P749" s="70"/>
      <c r="Q749" s="70">
        <v>0</v>
      </c>
      <c r="R749" s="71">
        <v>-3605723</v>
      </c>
      <c r="S749" s="72">
        <v>2.0100000000000001E-4</v>
      </c>
      <c r="T749" s="73">
        <v>-724.75032299999998</v>
      </c>
      <c r="U749" s="70">
        <v>0</v>
      </c>
      <c r="V749" s="71">
        <v>1391360</v>
      </c>
      <c r="W749" s="71">
        <v>-1391360</v>
      </c>
      <c r="X749" s="74">
        <v>1.75E-4</v>
      </c>
      <c r="Y749" s="75">
        <v>-243.488</v>
      </c>
      <c r="Z749" s="52"/>
    </row>
    <row r="750" spans="7:26" x14ac:dyDescent="0.3">
      <c r="G750" s="67"/>
      <c r="H750" s="52">
        <v>6</v>
      </c>
      <c r="I750" s="52" t="s">
        <v>73</v>
      </c>
      <c r="J750" s="68">
        <v>487</v>
      </c>
      <c r="K750" s="69">
        <v>1</v>
      </c>
      <c r="L750" s="70">
        <v>0</v>
      </c>
      <c r="M750" s="71">
        <v>3605723</v>
      </c>
      <c r="N750" s="71">
        <v>-3605723</v>
      </c>
      <c r="O750" s="70">
        <v>0</v>
      </c>
      <c r="P750" s="70"/>
      <c r="Q750" s="70">
        <v>0</v>
      </c>
      <c r="R750" s="71">
        <v>-3605723</v>
      </c>
      <c r="S750" s="72">
        <v>0</v>
      </c>
      <c r="T750" s="73">
        <v>0</v>
      </c>
      <c r="U750" s="70">
        <v>0</v>
      </c>
      <c r="V750" s="71">
        <v>1391360</v>
      </c>
      <c r="W750" s="71">
        <v>-1391360</v>
      </c>
      <c r="X750" s="74">
        <v>0</v>
      </c>
      <c r="Y750" s="75">
        <v>0</v>
      </c>
      <c r="Z750" s="52"/>
    </row>
    <row r="751" spans="7:26" x14ac:dyDescent="0.3">
      <c r="G751" s="67"/>
      <c r="H751" s="52">
        <v>7</v>
      </c>
      <c r="I751" s="52" t="s">
        <v>9</v>
      </c>
      <c r="J751" s="68">
        <v>487</v>
      </c>
      <c r="K751" s="69">
        <v>1</v>
      </c>
      <c r="L751" s="70">
        <v>0</v>
      </c>
      <c r="M751" s="71">
        <v>3605723</v>
      </c>
      <c r="N751" s="71">
        <v>-3605723</v>
      </c>
      <c r="O751" s="70">
        <v>0</v>
      </c>
      <c r="P751" s="70"/>
      <c r="Q751" s="70">
        <v>0</v>
      </c>
      <c r="R751" s="71">
        <v>-3605723</v>
      </c>
      <c r="S751" s="72">
        <v>1.08E-4</v>
      </c>
      <c r="T751" s="73">
        <v>-389.41808399999996</v>
      </c>
      <c r="U751" s="70">
        <v>0</v>
      </c>
      <c r="V751" s="71">
        <v>1391360</v>
      </c>
      <c r="W751" s="71">
        <v>-1391360</v>
      </c>
      <c r="X751" s="74">
        <v>1.1900000000000001E-4</v>
      </c>
      <c r="Y751" s="75">
        <v>-165.57184000000001</v>
      </c>
      <c r="Z751" s="52"/>
    </row>
    <row r="752" spans="7:26" x14ac:dyDescent="0.3">
      <c r="G752" s="67"/>
      <c r="H752" s="52">
        <v>8</v>
      </c>
      <c r="I752" s="52" t="s">
        <v>23</v>
      </c>
      <c r="J752" s="68">
        <v>487</v>
      </c>
      <c r="K752" s="69">
        <v>1</v>
      </c>
      <c r="L752" s="70">
        <v>0</v>
      </c>
      <c r="M752" s="71">
        <v>3605723</v>
      </c>
      <c r="N752" s="71">
        <v>-3605723</v>
      </c>
      <c r="O752" s="70">
        <v>0</v>
      </c>
      <c r="P752" s="70"/>
      <c r="Q752" s="70">
        <v>0</v>
      </c>
      <c r="R752" s="71">
        <v>-3605723</v>
      </c>
      <c r="S752" s="72">
        <v>1.64E-4</v>
      </c>
      <c r="T752" s="73">
        <v>-591.338572</v>
      </c>
      <c r="U752" s="70">
        <v>0</v>
      </c>
      <c r="V752" s="71">
        <v>1391360</v>
      </c>
      <c r="W752" s="71">
        <v>-1391360</v>
      </c>
      <c r="X752" s="74">
        <v>1.74E-4</v>
      </c>
      <c r="Y752" s="75">
        <v>-242.09664000000001</v>
      </c>
      <c r="Z752" s="52"/>
    </row>
    <row r="753" spans="7:26" x14ac:dyDescent="0.3">
      <c r="G753" s="67"/>
      <c r="H753" s="52">
        <v>9</v>
      </c>
      <c r="I753" s="52" t="s">
        <v>0</v>
      </c>
      <c r="J753" s="68">
        <v>487</v>
      </c>
      <c r="K753" s="69">
        <v>1</v>
      </c>
      <c r="L753" s="70">
        <v>0</v>
      </c>
      <c r="M753" s="71">
        <v>3605723</v>
      </c>
      <c r="N753" s="71">
        <v>-3605723</v>
      </c>
      <c r="O753" s="70">
        <v>0</v>
      </c>
      <c r="P753" s="70"/>
      <c r="Q753" s="70">
        <v>0</v>
      </c>
      <c r="R753" s="71">
        <v>-3605723</v>
      </c>
      <c r="S753" s="72">
        <v>2.7599999999999999E-4</v>
      </c>
      <c r="T753" s="73">
        <v>-995.17954799999995</v>
      </c>
      <c r="U753" s="70">
        <v>0</v>
      </c>
      <c r="V753" s="71">
        <v>1391360</v>
      </c>
      <c r="W753" s="71">
        <v>-1391360</v>
      </c>
      <c r="X753" s="74">
        <v>2.4800000000000001E-4</v>
      </c>
      <c r="Y753" s="75">
        <v>-345.05727999999999</v>
      </c>
      <c r="Z753" s="52"/>
    </row>
    <row r="754" spans="7:26" x14ac:dyDescent="0.3">
      <c r="G754" s="67"/>
      <c r="H754" s="52">
        <v>17</v>
      </c>
      <c r="I754" s="52" t="s">
        <v>16</v>
      </c>
      <c r="J754" s="68">
        <v>487</v>
      </c>
      <c r="K754" s="69">
        <v>1</v>
      </c>
      <c r="L754" s="70">
        <v>0</v>
      </c>
      <c r="M754" s="71">
        <v>3605723</v>
      </c>
      <c r="N754" s="71">
        <v>-3605723</v>
      </c>
      <c r="O754" s="70">
        <v>0</v>
      </c>
      <c r="P754" s="70"/>
      <c r="Q754" s="70">
        <v>0</v>
      </c>
      <c r="R754" s="71">
        <v>-3605723</v>
      </c>
      <c r="S754" s="72">
        <v>6.4899999999999995E-4</v>
      </c>
      <c r="T754" s="73">
        <v>-2340.114227</v>
      </c>
      <c r="U754" s="70">
        <v>0</v>
      </c>
      <c r="V754" s="71">
        <v>1391360</v>
      </c>
      <c r="W754" s="71">
        <v>-1391360</v>
      </c>
      <c r="X754" s="74">
        <v>7.0899999999999999E-4</v>
      </c>
      <c r="Y754" s="75">
        <v>-986.47424000000001</v>
      </c>
      <c r="Z754" s="52"/>
    </row>
    <row r="755" spans="7:26" x14ac:dyDescent="0.3">
      <c r="G755" s="67"/>
      <c r="H755" s="52">
        <v>29</v>
      </c>
      <c r="I755" s="52" t="s">
        <v>24</v>
      </c>
      <c r="J755" s="68">
        <v>487</v>
      </c>
      <c r="K755" s="69">
        <v>1</v>
      </c>
      <c r="L755" s="70">
        <v>0</v>
      </c>
      <c r="M755" s="71">
        <v>3605723</v>
      </c>
      <c r="N755" s="71">
        <v>-3605723</v>
      </c>
      <c r="O755" s="70">
        <v>0</v>
      </c>
      <c r="P755" s="70"/>
      <c r="Q755" s="70">
        <v>0</v>
      </c>
      <c r="R755" s="71">
        <v>-3605723</v>
      </c>
      <c r="S755" s="72">
        <v>3.1029999999999999E-3</v>
      </c>
      <c r="T755" s="73">
        <v>-11188.558469</v>
      </c>
      <c r="U755" s="70">
        <v>0</v>
      </c>
      <c r="V755" s="71">
        <v>1391360</v>
      </c>
      <c r="W755" s="71">
        <v>-1391360</v>
      </c>
      <c r="X755" s="74">
        <v>3.1029999999999999E-3</v>
      </c>
      <c r="Y755" s="75">
        <v>-4317.3900800000001</v>
      </c>
      <c r="Z755" s="52"/>
    </row>
    <row r="756" spans="7:26" x14ac:dyDescent="0.3">
      <c r="G756" s="67"/>
      <c r="H756" s="52">
        <v>38</v>
      </c>
      <c r="I756" s="52" t="s">
        <v>12</v>
      </c>
      <c r="J756" s="68">
        <v>487</v>
      </c>
      <c r="K756" s="69">
        <v>1</v>
      </c>
      <c r="L756" s="70">
        <v>0</v>
      </c>
      <c r="M756" s="71">
        <v>3605723</v>
      </c>
      <c r="N756" s="71">
        <v>-3605723</v>
      </c>
      <c r="O756" s="70">
        <v>0</v>
      </c>
      <c r="P756" s="70"/>
      <c r="Q756" s="70">
        <v>0</v>
      </c>
      <c r="R756" s="71">
        <v>-3605723</v>
      </c>
      <c r="S756" s="72">
        <v>8.6000000000000003E-5</v>
      </c>
      <c r="T756" s="73">
        <v>-310.09217799999999</v>
      </c>
      <c r="U756" s="70">
        <v>0</v>
      </c>
      <c r="V756" s="71">
        <v>1391360</v>
      </c>
      <c r="W756" s="71">
        <v>-1391360</v>
      </c>
      <c r="X756" s="74">
        <v>9.5000000000000005E-5</v>
      </c>
      <c r="Y756" s="75">
        <v>-132.17920000000001</v>
      </c>
      <c r="Z756" s="52"/>
    </row>
    <row r="757" spans="7:26" x14ac:dyDescent="0.3">
      <c r="G757" s="67"/>
      <c r="H757" s="52">
        <v>55</v>
      </c>
      <c r="I757" s="52" t="s">
        <v>26</v>
      </c>
      <c r="J757" s="68">
        <v>487</v>
      </c>
      <c r="K757" s="69">
        <v>1</v>
      </c>
      <c r="L757" s="70">
        <v>0</v>
      </c>
      <c r="M757" s="71">
        <v>3605723</v>
      </c>
      <c r="N757" s="71">
        <v>-3605723</v>
      </c>
      <c r="O757" s="70">
        <v>0</v>
      </c>
      <c r="P757" s="70"/>
      <c r="Q757" s="70">
        <v>0</v>
      </c>
      <c r="R757" s="71">
        <v>-3605723</v>
      </c>
      <c r="S757" s="72">
        <v>1.35E-4</v>
      </c>
      <c r="T757" s="73">
        <v>-486.772605</v>
      </c>
      <c r="U757" s="70">
        <v>0</v>
      </c>
      <c r="V757" s="71">
        <v>1391360</v>
      </c>
      <c r="W757" s="71">
        <v>-1391360</v>
      </c>
      <c r="X757" s="74">
        <v>1.4799999999999999E-4</v>
      </c>
      <c r="Y757" s="75">
        <v>-205.92128</v>
      </c>
      <c r="Z757" s="52"/>
    </row>
    <row r="758" spans="7:26" x14ac:dyDescent="0.3">
      <c r="G758" s="67"/>
      <c r="H758" s="52">
        <v>71</v>
      </c>
      <c r="I758" s="52" t="s">
        <v>18</v>
      </c>
      <c r="J758" s="68">
        <v>487</v>
      </c>
      <c r="K758" s="69">
        <v>0</v>
      </c>
      <c r="L758" s="70">
        <v>0</v>
      </c>
      <c r="M758" s="71">
        <v>3605723</v>
      </c>
      <c r="N758" s="71">
        <v>0</v>
      </c>
      <c r="O758" s="70">
        <v>0</v>
      </c>
      <c r="P758" s="70"/>
      <c r="Q758" s="70">
        <v>0</v>
      </c>
      <c r="R758" s="71">
        <v>0</v>
      </c>
      <c r="S758" s="72">
        <v>9.0000000000000002E-6</v>
      </c>
      <c r="T758" s="73">
        <v>0</v>
      </c>
      <c r="U758" s="70">
        <v>0</v>
      </c>
      <c r="V758" s="71">
        <v>1391360</v>
      </c>
      <c r="W758" s="71">
        <v>0</v>
      </c>
      <c r="X758" s="74">
        <v>1.0000000000000001E-5</v>
      </c>
      <c r="Y758" s="75">
        <v>0</v>
      </c>
      <c r="Z758" s="52"/>
    </row>
    <row r="759" spans="7:26" x14ac:dyDescent="0.3">
      <c r="G759" s="67"/>
      <c r="H759" s="52">
        <v>72</v>
      </c>
      <c r="I759" s="52" t="s">
        <v>28</v>
      </c>
      <c r="J759" s="68">
        <v>487</v>
      </c>
      <c r="K759" s="69">
        <v>0</v>
      </c>
      <c r="L759" s="70">
        <v>0</v>
      </c>
      <c r="M759" s="71">
        <v>3605723</v>
      </c>
      <c r="N759" s="71">
        <v>0</v>
      </c>
      <c r="O759" s="70">
        <v>0</v>
      </c>
      <c r="P759" s="70"/>
      <c r="Q759" s="70">
        <v>0</v>
      </c>
      <c r="R759" s="71">
        <v>0</v>
      </c>
      <c r="S759" s="72">
        <v>2.7500000000000002E-4</v>
      </c>
      <c r="T759" s="73">
        <v>0</v>
      </c>
      <c r="U759" s="70">
        <v>0</v>
      </c>
      <c r="V759" s="71">
        <v>1391360</v>
      </c>
      <c r="W759" s="71">
        <v>0</v>
      </c>
      <c r="X759" s="74">
        <v>2.9999999999999997E-4</v>
      </c>
      <c r="Y759" s="75">
        <v>0</v>
      </c>
      <c r="Z759" s="52"/>
    </row>
    <row r="760" spans="7:26" x14ac:dyDescent="0.3">
      <c r="G760" s="67"/>
      <c r="H760" s="52">
        <v>117</v>
      </c>
      <c r="I760" s="52" t="s">
        <v>21</v>
      </c>
      <c r="J760" s="68">
        <v>487</v>
      </c>
      <c r="K760" s="69">
        <v>1</v>
      </c>
      <c r="L760" s="70">
        <v>0</v>
      </c>
      <c r="M760" s="71">
        <v>3605723</v>
      </c>
      <c r="N760" s="71">
        <v>-3605723</v>
      </c>
      <c r="O760" s="70">
        <v>0</v>
      </c>
      <c r="P760" s="70"/>
      <c r="Q760" s="70">
        <v>0</v>
      </c>
      <c r="R760" s="71">
        <v>-3605723</v>
      </c>
      <c r="S760" s="72">
        <v>2.34E-4</v>
      </c>
      <c r="T760" s="73">
        <v>-843.73918200000003</v>
      </c>
      <c r="U760" s="70">
        <v>0</v>
      </c>
      <c r="V760" s="71">
        <v>1391360</v>
      </c>
      <c r="W760" s="71">
        <v>-1391360</v>
      </c>
      <c r="X760" s="74">
        <v>2.5700000000000001E-4</v>
      </c>
      <c r="Y760" s="75">
        <v>-357.57952</v>
      </c>
      <c r="Z760" s="52"/>
    </row>
    <row r="761" spans="7:26" x14ac:dyDescent="0.3">
      <c r="G761" s="67"/>
      <c r="H761" s="52">
        <v>122</v>
      </c>
      <c r="I761" s="52" t="s">
        <v>93</v>
      </c>
      <c r="J761" s="68">
        <v>487</v>
      </c>
      <c r="K761" s="69">
        <v>1</v>
      </c>
      <c r="L761" s="70">
        <v>0</v>
      </c>
      <c r="M761" s="71">
        <v>3605723</v>
      </c>
      <c r="N761" s="71">
        <v>-3605723</v>
      </c>
      <c r="O761" s="70">
        <v>0</v>
      </c>
      <c r="P761" s="70"/>
      <c r="Q761" s="70">
        <v>0</v>
      </c>
      <c r="R761" s="71">
        <v>-3605723</v>
      </c>
      <c r="S761" s="72">
        <v>0</v>
      </c>
      <c r="T761" s="73">
        <v>0</v>
      </c>
      <c r="U761" s="70">
        <v>0</v>
      </c>
      <c r="V761" s="71">
        <v>1391360</v>
      </c>
      <c r="W761" s="71">
        <v>-1391360</v>
      </c>
      <c r="X761" s="74">
        <v>0</v>
      </c>
      <c r="Y761" s="75">
        <v>0</v>
      </c>
      <c r="Z761" s="52"/>
    </row>
    <row r="762" spans="7:26" x14ac:dyDescent="0.3">
      <c r="G762" s="67"/>
      <c r="H762" s="52">
        <v>126</v>
      </c>
      <c r="I762" s="52" t="s">
        <v>107</v>
      </c>
      <c r="J762" s="68">
        <v>487</v>
      </c>
      <c r="K762" s="69">
        <v>1</v>
      </c>
      <c r="L762" s="70">
        <v>0</v>
      </c>
      <c r="M762" s="71">
        <v>3605723</v>
      </c>
      <c r="N762" s="71">
        <v>-3605723</v>
      </c>
      <c r="O762" s="70">
        <v>0</v>
      </c>
      <c r="P762" s="70"/>
      <c r="Q762" s="70">
        <v>0</v>
      </c>
      <c r="R762" s="71">
        <v>-3605723</v>
      </c>
      <c r="S762" s="72">
        <v>0</v>
      </c>
      <c r="T762" s="73">
        <v>0</v>
      </c>
      <c r="U762" s="70">
        <v>0</v>
      </c>
      <c r="V762" s="71">
        <v>1391360</v>
      </c>
      <c r="W762" s="71">
        <v>-1391360</v>
      </c>
      <c r="X762" s="74">
        <v>0</v>
      </c>
      <c r="Y762" s="75">
        <v>0</v>
      </c>
      <c r="Z762" s="52"/>
    </row>
    <row r="763" spans="7:26" ht="15" thickBot="1" x14ac:dyDescent="0.35">
      <c r="G763" s="76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8"/>
      <c r="Z763" s="52"/>
    </row>
    <row r="764" spans="7:26" x14ac:dyDescent="0.3">
      <c r="G764" s="52">
        <v>126</v>
      </c>
      <c r="H764" s="52" t="s">
        <v>106</v>
      </c>
      <c r="I764" s="52"/>
      <c r="J764" s="68"/>
      <c r="K764" s="69"/>
      <c r="L764" s="71"/>
      <c r="M764" s="71"/>
      <c r="N764" s="71"/>
      <c r="O764" s="71"/>
      <c r="P764" s="71"/>
      <c r="Q764" s="71"/>
      <c r="R764" s="71"/>
      <c r="S764" s="74"/>
      <c r="T764" s="73">
        <v>297581.40336600004</v>
      </c>
      <c r="U764" s="71"/>
      <c r="V764" s="71"/>
      <c r="W764" s="71"/>
      <c r="X764" s="74"/>
      <c r="Y764" s="73">
        <v>24669.371711999993</v>
      </c>
      <c r="Z764" s="79">
        <v>322250.77507800004</v>
      </c>
    </row>
    <row r="765" spans="7:26" x14ac:dyDescent="0.3">
      <c r="G765" s="52"/>
      <c r="H765" s="52"/>
      <c r="I765" s="52"/>
      <c r="J765" s="68"/>
      <c r="K765" s="69"/>
      <c r="L765" s="71"/>
      <c r="M765" s="71"/>
      <c r="N765" s="71"/>
      <c r="O765" s="71"/>
      <c r="P765" s="71"/>
      <c r="Q765" s="71"/>
      <c r="R765" s="71"/>
      <c r="S765" s="74"/>
      <c r="T765" s="73"/>
      <c r="U765" s="71"/>
      <c r="V765" s="71"/>
      <c r="W765" s="71"/>
      <c r="X765" s="74"/>
      <c r="Y765" s="73"/>
      <c r="Z765" s="52"/>
    </row>
    <row r="766" spans="7:26" ht="15" thickBot="1" x14ac:dyDescent="0.35">
      <c r="G766" s="52"/>
      <c r="H766" s="52"/>
      <c r="I766" s="52"/>
      <c r="J766" s="53" t="s">
        <v>56</v>
      </c>
      <c r="K766" s="54" t="s">
        <v>57</v>
      </c>
      <c r="L766" s="55" t="s">
        <v>58</v>
      </c>
      <c r="M766" s="55" t="s">
        <v>171</v>
      </c>
      <c r="N766" s="55"/>
      <c r="O766" s="55" t="s">
        <v>59</v>
      </c>
      <c r="P766" s="55" t="s">
        <v>172</v>
      </c>
      <c r="Q766" s="55"/>
      <c r="R766" s="55" t="s">
        <v>60</v>
      </c>
      <c r="S766" s="56" t="s">
        <v>61</v>
      </c>
      <c r="T766" s="57" t="s">
        <v>62</v>
      </c>
      <c r="U766" s="55" t="s">
        <v>63</v>
      </c>
      <c r="V766" s="55" t="s">
        <v>64</v>
      </c>
      <c r="W766" s="55" t="s">
        <v>65</v>
      </c>
      <c r="X766" s="56" t="s">
        <v>66</v>
      </c>
      <c r="Y766" s="57" t="s">
        <v>67</v>
      </c>
      <c r="Z766" s="52"/>
    </row>
    <row r="767" spans="7:26" ht="15.6" x14ac:dyDescent="0.3">
      <c r="G767" s="58">
        <v>128</v>
      </c>
      <c r="H767" s="59" t="s">
        <v>108</v>
      </c>
      <c r="I767" s="60"/>
      <c r="J767" s="61"/>
      <c r="K767" s="62"/>
      <c r="L767" s="63"/>
      <c r="M767" s="63"/>
      <c r="N767" s="63"/>
      <c r="O767" s="63"/>
      <c r="P767" s="63"/>
      <c r="Q767" s="63"/>
      <c r="R767" s="63"/>
      <c r="S767" s="64"/>
      <c r="T767" s="65"/>
      <c r="U767" s="63"/>
      <c r="V767" s="63"/>
      <c r="W767" s="63"/>
      <c r="X767" s="64"/>
      <c r="Y767" s="66"/>
      <c r="Z767" s="52"/>
    </row>
    <row r="768" spans="7:26" x14ac:dyDescent="0.3">
      <c r="G768" s="67"/>
      <c r="H768" s="52">
        <v>1</v>
      </c>
      <c r="I768" s="52" t="s">
        <v>11</v>
      </c>
      <c r="J768" s="68">
        <v>492</v>
      </c>
      <c r="K768" s="69">
        <v>1</v>
      </c>
      <c r="L768" s="70">
        <v>18335285</v>
      </c>
      <c r="M768" s="71">
        <v>12203946</v>
      </c>
      <c r="N768" s="71">
        <v>6131339</v>
      </c>
      <c r="O768" s="70">
        <v>66263</v>
      </c>
      <c r="P768" s="70"/>
      <c r="Q768" s="70">
        <v>66263</v>
      </c>
      <c r="R768" s="71">
        <v>6197602</v>
      </c>
      <c r="S768" s="72">
        <v>2.0739999999999999E-3</v>
      </c>
      <c r="T768" s="73">
        <v>12853.826547999999</v>
      </c>
      <c r="U768" s="70">
        <v>727739</v>
      </c>
      <c r="V768" s="71">
        <v>261006</v>
      </c>
      <c r="W768" s="71">
        <v>466733</v>
      </c>
      <c r="X768" s="74">
        <v>2.2769999999999999E-3</v>
      </c>
      <c r="Y768" s="75">
        <v>1062.751041</v>
      </c>
      <c r="Z768" s="52"/>
    </row>
    <row r="769" spans="7:26" x14ac:dyDescent="0.3">
      <c r="G769" s="67"/>
      <c r="H769" s="52">
        <v>2</v>
      </c>
      <c r="I769" s="52" t="s">
        <v>27</v>
      </c>
      <c r="J769" s="68">
        <v>492</v>
      </c>
      <c r="K769" s="69">
        <v>1</v>
      </c>
      <c r="L769" s="70">
        <v>18335285</v>
      </c>
      <c r="M769" s="71">
        <v>12203946</v>
      </c>
      <c r="N769" s="71">
        <v>6131339</v>
      </c>
      <c r="O769" s="70">
        <v>66263</v>
      </c>
      <c r="P769" s="70"/>
      <c r="Q769" s="70">
        <v>66263</v>
      </c>
      <c r="R769" s="71">
        <v>6197602</v>
      </c>
      <c r="S769" s="72">
        <v>2.3000000000000001E-4</v>
      </c>
      <c r="T769" s="73">
        <v>1425.4484600000001</v>
      </c>
      <c r="U769" s="70">
        <v>727739</v>
      </c>
      <c r="V769" s="71">
        <v>261006</v>
      </c>
      <c r="W769" s="71">
        <v>466733</v>
      </c>
      <c r="X769" s="74">
        <v>2.6200000000000003E-4</v>
      </c>
      <c r="Y769" s="75">
        <v>122.28404600000002</v>
      </c>
      <c r="Z769" s="52"/>
    </row>
    <row r="770" spans="7:26" x14ac:dyDescent="0.3">
      <c r="G770" s="67"/>
      <c r="H770" s="52">
        <v>3</v>
      </c>
      <c r="I770" s="52" t="s">
        <v>20</v>
      </c>
      <c r="J770" s="68">
        <v>492</v>
      </c>
      <c r="K770" s="69">
        <v>1</v>
      </c>
      <c r="L770" s="70">
        <v>18335285</v>
      </c>
      <c r="M770" s="71">
        <v>12203946</v>
      </c>
      <c r="N770" s="71">
        <v>6131339</v>
      </c>
      <c r="O770" s="70">
        <v>66263</v>
      </c>
      <c r="P770" s="70"/>
      <c r="Q770" s="70">
        <v>66263</v>
      </c>
      <c r="R770" s="71">
        <v>6197602</v>
      </c>
      <c r="S770" s="72">
        <v>5.2599999999999999E-4</v>
      </c>
      <c r="T770" s="73">
        <v>3259.9386519999998</v>
      </c>
      <c r="U770" s="70">
        <v>727739</v>
      </c>
      <c r="V770" s="71">
        <v>261006</v>
      </c>
      <c r="W770" s="71">
        <v>466733</v>
      </c>
      <c r="X770" s="74">
        <v>5.7799999999999995E-4</v>
      </c>
      <c r="Y770" s="75">
        <v>269.77167399999996</v>
      </c>
      <c r="Z770" s="52"/>
    </row>
    <row r="771" spans="7:26" x14ac:dyDescent="0.3">
      <c r="G771" s="67"/>
      <c r="H771" s="52">
        <v>4</v>
      </c>
      <c r="I771" s="52" t="s">
        <v>10</v>
      </c>
      <c r="J771" s="68">
        <v>492</v>
      </c>
      <c r="K771" s="69">
        <v>1</v>
      </c>
      <c r="L771" s="70">
        <v>18335285</v>
      </c>
      <c r="M771" s="71">
        <v>12203946</v>
      </c>
      <c r="N771" s="71">
        <v>6131339</v>
      </c>
      <c r="O771" s="70">
        <v>66263</v>
      </c>
      <c r="P771" s="70"/>
      <c r="Q771" s="70">
        <v>66263</v>
      </c>
      <c r="R771" s="71">
        <v>6197602</v>
      </c>
      <c r="S771" s="72">
        <v>7.8399999999999997E-3</v>
      </c>
      <c r="T771" s="73">
        <v>48589.199679999998</v>
      </c>
      <c r="U771" s="70">
        <v>727739</v>
      </c>
      <c r="V771" s="71">
        <v>261006</v>
      </c>
      <c r="W771" s="71">
        <v>466733</v>
      </c>
      <c r="X771" s="74">
        <v>8.5789999999999998E-3</v>
      </c>
      <c r="Y771" s="75">
        <v>4004.1024069999999</v>
      </c>
      <c r="Z771" s="52"/>
    </row>
    <row r="772" spans="7:26" x14ac:dyDescent="0.3">
      <c r="G772" s="67"/>
      <c r="H772" s="52">
        <v>136</v>
      </c>
      <c r="I772" s="52" t="s">
        <v>147</v>
      </c>
      <c r="J772" s="68">
        <v>492</v>
      </c>
      <c r="K772" s="69">
        <v>1</v>
      </c>
      <c r="L772" s="70">
        <v>18335285</v>
      </c>
      <c r="M772" s="71">
        <v>12203946</v>
      </c>
      <c r="N772" s="71">
        <v>6131339</v>
      </c>
      <c r="O772" s="70">
        <v>66263</v>
      </c>
      <c r="P772" s="70"/>
      <c r="Q772" s="70">
        <v>66263</v>
      </c>
      <c r="R772" s="71">
        <v>6197602</v>
      </c>
      <c r="S772" s="72">
        <v>2.0100000000000001E-4</v>
      </c>
      <c r="T772" s="73">
        <v>1245.7180020000001</v>
      </c>
      <c r="U772" s="70">
        <v>727739</v>
      </c>
      <c r="V772" s="71">
        <v>261006</v>
      </c>
      <c r="W772" s="71">
        <v>466733</v>
      </c>
      <c r="X772" s="74">
        <v>1.75E-4</v>
      </c>
      <c r="Y772" s="75">
        <v>81.678274999999999</v>
      </c>
      <c r="Z772" s="52"/>
    </row>
    <row r="773" spans="7:26" x14ac:dyDescent="0.3">
      <c r="G773" s="67"/>
      <c r="H773" s="52">
        <v>6</v>
      </c>
      <c r="I773" s="52" t="s">
        <v>73</v>
      </c>
      <c r="J773" s="68">
        <v>492</v>
      </c>
      <c r="K773" s="69">
        <v>1</v>
      </c>
      <c r="L773" s="70">
        <v>18335285</v>
      </c>
      <c r="M773" s="71">
        <v>12203946</v>
      </c>
      <c r="N773" s="71">
        <v>6131339</v>
      </c>
      <c r="O773" s="70">
        <v>66263</v>
      </c>
      <c r="P773" s="70"/>
      <c r="Q773" s="70">
        <v>66263</v>
      </c>
      <c r="R773" s="71">
        <v>6197602</v>
      </c>
      <c r="S773" s="72">
        <v>0</v>
      </c>
      <c r="T773" s="73">
        <v>0</v>
      </c>
      <c r="U773" s="70">
        <v>727739</v>
      </c>
      <c r="V773" s="71">
        <v>261006</v>
      </c>
      <c r="W773" s="71">
        <v>466733</v>
      </c>
      <c r="X773" s="74">
        <v>0</v>
      </c>
      <c r="Y773" s="75">
        <v>0</v>
      </c>
      <c r="Z773" s="52"/>
    </row>
    <row r="774" spans="7:26" x14ac:dyDescent="0.3">
      <c r="G774" s="67"/>
      <c r="H774" s="52">
        <v>7</v>
      </c>
      <c r="I774" s="52" t="s">
        <v>9</v>
      </c>
      <c r="J774" s="68">
        <v>492</v>
      </c>
      <c r="K774" s="69">
        <v>1</v>
      </c>
      <c r="L774" s="70">
        <v>18335285</v>
      </c>
      <c r="M774" s="71">
        <v>12203946</v>
      </c>
      <c r="N774" s="71">
        <v>6131339</v>
      </c>
      <c r="O774" s="70">
        <v>66263</v>
      </c>
      <c r="P774" s="70"/>
      <c r="Q774" s="70">
        <v>66263</v>
      </c>
      <c r="R774" s="71">
        <v>6197602</v>
      </c>
      <c r="S774" s="72">
        <v>1.08E-4</v>
      </c>
      <c r="T774" s="73">
        <v>669.34101599999997</v>
      </c>
      <c r="U774" s="70">
        <v>727739</v>
      </c>
      <c r="V774" s="71">
        <v>261006</v>
      </c>
      <c r="W774" s="71">
        <v>466733</v>
      </c>
      <c r="X774" s="74">
        <v>1.1900000000000001E-4</v>
      </c>
      <c r="Y774" s="75">
        <v>55.541226999999999</v>
      </c>
      <c r="Z774" s="52"/>
    </row>
    <row r="775" spans="7:26" x14ac:dyDescent="0.3">
      <c r="G775" s="67"/>
      <c r="H775" s="52">
        <v>8</v>
      </c>
      <c r="I775" s="52" t="s">
        <v>23</v>
      </c>
      <c r="J775" s="68">
        <v>492</v>
      </c>
      <c r="K775" s="69">
        <v>1</v>
      </c>
      <c r="L775" s="70">
        <v>18335285</v>
      </c>
      <c r="M775" s="71">
        <v>12203946</v>
      </c>
      <c r="N775" s="71">
        <v>6131339</v>
      </c>
      <c r="O775" s="70">
        <v>66263</v>
      </c>
      <c r="P775" s="70"/>
      <c r="Q775" s="70">
        <v>66263</v>
      </c>
      <c r="R775" s="71">
        <v>6197602</v>
      </c>
      <c r="S775" s="72">
        <v>1.64E-4</v>
      </c>
      <c r="T775" s="73">
        <v>1016.406728</v>
      </c>
      <c r="U775" s="70">
        <v>727739</v>
      </c>
      <c r="V775" s="71">
        <v>261006</v>
      </c>
      <c r="W775" s="71">
        <v>466733</v>
      </c>
      <c r="X775" s="74">
        <v>1.74E-4</v>
      </c>
      <c r="Y775" s="75">
        <v>81.211541999999994</v>
      </c>
      <c r="Z775" s="52"/>
    </row>
    <row r="776" spans="7:26" x14ac:dyDescent="0.3">
      <c r="G776" s="67"/>
      <c r="H776" s="52">
        <v>9</v>
      </c>
      <c r="I776" s="52" t="s">
        <v>0</v>
      </c>
      <c r="J776" s="68">
        <v>492</v>
      </c>
      <c r="K776" s="69">
        <v>1</v>
      </c>
      <c r="L776" s="70">
        <v>18335285</v>
      </c>
      <c r="M776" s="71">
        <v>12203946</v>
      </c>
      <c r="N776" s="71">
        <v>6131339</v>
      </c>
      <c r="O776" s="70">
        <v>66263</v>
      </c>
      <c r="P776" s="70"/>
      <c r="Q776" s="70">
        <v>66263</v>
      </c>
      <c r="R776" s="71">
        <v>6197602</v>
      </c>
      <c r="S776" s="72">
        <v>2.7599999999999999E-4</v>
      </c>
      <c r="T776" s="73">
        <v>1710.5381519999999</v>
      </c>
      <c r="U776" s="70">
        <v>727739</v>
      </c>
      <c r="V776" s="71">
        <v>261006</v>
      </c>
      <c r="W776" s="71">
        <v>466733</v>
      </c>
      <c r="X776" s="74">
        <v>2.4800000000000001E-4</v>
      </c>
      <c r="Y776" s="75">
        <v>115.74978400000001</v>
      </c>
      <c r="Z776" s="52"/>
    </row>
    <row r="777" spans="7:26" x14ac:dyDescent="0.3">
      <c r="G777" s="67"/>
      <c r="H777" s="52">
        <v>17</v>
      </c>
      <c r="I777" s="52" t="s">
        <v>16</v>
      </c>
      <c r="J777" s="68">
        <v>492</v>
      </c>
      <c r="K777" s="69">
        <v>1</v>
      </c>
      <c r="L777" s="70">
        <v>18335285</v>
      </c>
      <c r="M777" s="71">
        <v>12203946</v>
      </c>
      <c r="N777" s="71">
        <v>6131339</v>
      </c>
      <c r="O777" s="70">
        <v>66263</v>
      </c>
      <c r="P777" s="70"/>
      <c r="Q777" s="70">
        <v>66263</v>
      </c>
      <c r="R777" s="71">
        <v>6197602</v>
      </c>
      <c r="S777" s="72">
        <v>6.4899999999999995E-4</v>
      </c>
      <c r="T777" s="73">
        <v>4022.2436979999998</v>
      </c>
      <c r="U777" s="70">
        <v>727739</v>
      </c>
      <c r="V777" s="71">
        <v>261006</v>
      </c>
      <c r="W777" s="71">
        <v>466733</v>
      </c>
      <c r="X777" s="74">
        <v>7.0899999999999999E-4</v>
      </c>
      <c r="Y777" s="75">
        <v>330.91369700000001</v>
      </c>
      <c r="Z777" s="52"/>
    </row>
    <row r="778" spans="7:26" x14ac:dyDescent="0.3">
      <c r="G778" s="67"/>
      <c r="H778" s="52">
        <v>29</v>
      </c>
      <c r="I778" s="52" t="s">
        <v>24</v>
      </c>
      <c r="J778" s="68">
        <v>492</v>
      </c>
      <c r="K778" s="69">
        <v>1</v>
      </c>
      <c r="L778" s="70">
        <v>18335285</v>
      </c>
      <c r="M778" s="71">
        <v>12203946</v>
      </c>
      <c r="N778" s="71">
        <v>6131339</v>
      </c>
      <c r="O778" s="70">
        <v>66263</v>
      </c>
      <c r="P778" s="70"/>
      <c r="Q778" s="70">
        <v>66263</v>
      </c>
      <c r="R778" s="71">
        <v>6197602</v>
      </c>
      <c r="S778" s="72">
        <v>3.1029999999999999E-3</v>
      </c>
      <c r="T778" s="73">
        <v>19231.159005999998</v>
      </c>
      <c r="U778" s="70">
        <v>727739</v>
      </c>
      <c r="V778" s="71">
        <v>261006</v>
      </c>
      <c r="W778" s="71">
        <v>466733</v>
      </c>
      <c r="X778" s="74">
        <v>3.1029999999999999E-3</v>
      </c>
      <c r="Y778" s="75">
        <v>1448.2724989999999</v>
      </c>
      <c r="Z778" s="52"/>
    </row>
    <row r="779" spans="7:26" x14ac:dyDescent="0.3">
      <c r="G779" s="67"/>
      <c r="H779" s="52">
        <v>38</v>
      </c>
      <c r="I779" s="52" t="s">
        <v>12</v>
      </c>
      <c r="J779" s="68">
        <v>492</v>
      </c>
      <c r="K779" s="69">
        <v>1</v>
      </c>
      <c r="L779" s="70">
        <v>18335285</v>
      </c>
      <c r="M779" s="71">
        <v>12203946</v>
      </c>
      <c r="N779" s="71">
        <v>6131339</v>
      </c>
      <c r="O779" s="70">
        <v>66263</v>
      </c>
      <c r="P779" s="70"/>
      <c r="Q779" s="70">
        <v>66263</v>
      </c>
      <c r="R779" s="71">
        <v>6197602</v>
      </c>
      <c r="S779" s="72">
        <v>8.6000000000000003E-5</v>
      </c>
      <c r="T779" s="73">
        <v>532.99377200000004</v>
      </c>
      <c r="U779" s="70">
        <v>727739</v>
      </c>
      <c r="V779" s="71">
        <v>261006</v>
      </c>
      <c r="W779" s="71">
        <v>466733</v>
      </c>
      <c r="X779" s="74">
        <v>9.5000000000000005E-5</v>
      </c>
      <c r="Y779" s="75">
        <v>44.339635000000001</v>
      </c>
      <c r="Z779" s="52"/>
    </row>
    <row r="780" spans="7:26" x14ac:dyDescent="0.3">
      <c r="G780" s="67"/>
      <c r="H780" s="52">
        <v>55</v>
      </c>
      <c r="I780" s="52" t="s">
        <v>26</v>
      </c>
      <c r="J780" s="68">
        <v>492</v>
      </c>
      <c r="K780" s="69">
        <v>1</v>
      </c>
      <c r="L780" s="70">
        <v>18335285</v>
      </c>
      <c r="M780" s="71">
        <v>12203946</v>
      </c>
      <c r="N780" s="71">
        <v>6131339</v>
      </c>
      <c r="O780" s="70">
        <v>66263</v>
      </c>
      <c r="P780" s="70"/>
      <c r="Q780" s="70">
        <v>66263</v>
      </c>
      <c r="R780" s="71">
        <v>6197602</v>
      </c>
      <c r="S780" s="72">
        <v>1.35E-4</v>
      </c>
      <c r="T780" s="73">
        <v>836.67627000000005</v>
      </c>
      <c r="U780" s="70">
        <v>727739</v>
      </c>
      <c r="V780" s="71">
        <v>261006</v>
      </c>
      <c r="W780" s="71">
        <v>466733</v>
      </c>
      <c r="X780" s="74">
        <v>1.4799999999999999E-4</v>
      </c>
      <c r="Y780" s="75">
        <v>69.076483999999994</v>
      </c>
      <c r="Z780" s="52"/>
    </row>
    <row r="781" spans="7:26" x14ac:dyDescent="0.3">
      <c r="G781" s="67"/>
      <c r="H781" s="52">
        <v>71</v>
      </c>
      <c r="I781" s="52" t="s">
        <v>18</v>
      </c>
      <c r="J781" s="68">
        <v>492</v>
      </c>
      <c r="K781" s="69">
        <v>0</v>
      </c>
      <c r="L781" s="70">
        <v>18335285</v>
      </c>
      <c r="M781" s="71">
        <v>12203946</v>
      </c>
      <c r="N781" s="71">
        <v>0</v>
      </c>
      <c r="O781" s="70">
        <v>66263</v>
      </c>
      <c r="P781" s="70"/>
      <c r="Q781" s="70">
        <v>0</v>
      </c>
      <c r="R781" s="71">
        <v>0</v>
      </c>
      <c r="S781" s="72">
        <v>9.0000000000000002E-6</v>
      </c>
      <c r="T781" s="73">
        <v>0</v>
      </c>
      <c r="U781" s="70">
        <v>727739</v>
      </c>
      <c r="V781" s="71">
        <v>261006</v>
      </c>
      <c r="W781" s="71">
        <v>0</v>
      </c>
      <c r="X781" s="74">
        <v>1.0000000000000001E-5</v>
      </c>
      <c r="Y781" s="75">
        <v>0</v>
      </c>
      <c r="Z781" s="52"/>
    </row>
    <row r="782" spans="7:26" x14ac:dyDescent="0.3">
      <c r="G782" s="67"/>
      <c r="H782" s="52">
        <v>72</v>
      </c>
      <c r="I782" s="52" t="s">
        <v>28</v>
      </c>
      <c r="J782" s="68">
        <v>492</v>
      </c>
      <c r="K782" s="69">
        <v>0</v>
      </c>
      <c r="L782" s="70">
        <v>18335285</v>
      </c>
      <c r="M782" s="71">
        <v>12203946</v>
      </c>
      <c r="N782" s="71">
        <v>0</v>
      </c>
      <c r="O782" s="70">
        <v>66263</v>
      </c>
      <c r="P782" s="70"/>
      <c r="Q782" s="70">
        <v>0</v>
      </c>
      <c r="R782" s="71">
        <v>0</v>
      </c>
      <c r="S782" s="72">
        <v>2.7500000000000002E-4</v>
      </c>
      <c r="T782" s="73">
        <v>0</v>
      </c>
      <c r="U782" s="70">
        <v>727739</v>
      </c>
      <c r="V782" s="71">
        <v>261006</v>
      </c>
      <c r="W782" s="71">
        <v>0</v>
      </c>
      <c r="X782" s="74">
        <v>2.9999999999999997E-4</v>
      </c>
      <c r="Y782" s="75">
        <v>0</v>
      </c>
      <c r="Z782" s="52"/>
    </row>
    <row r="783" spans="7:26" x14ac:dyDescent="0.3">
      <c r="G783" s="67"/>
      <c r="H783" s="52">
        <v>117</v>
      </c>
      <c r="I783" s="52" t="s">
        <v>21</v>
      </c>
      <c r="J783" s="68">
        <v>492</v>
      </c>
      <c r="K783" s="69">
        <v>1</v>
      </c>
      <c r="L783" s="70">
        <v>18335285</v>
      </c>
      <c r="M783" s="71">
        <v>12203946</v>
      </c>
      <c r="N783" s="71">
        <v>6131339</v>
      </c>
      <c r="O783" s="70">
        <v>66263</v>
      </c>
      <c r="P783" s="70"/>
      <c r="Q783" s="70">
        <v>66263</v>
      </c>
      <c r="R783" s="71">
        <v>6197602</v>
      </c>
      <c r="S783" s="72">
        <v>2.34E-4</v>
      </c>
      <c r="T783" s="73">
        <v>1450.2388679999999</v>
      </c>
      <c r="U783" s="70">
        <v>727739</v>
      </c>
      <c r="V783" s="71">
        <v>261006</v>
      </c>
      <c r="W783" s="71">
        <v>466733</v>
      </c>
      <c r="X783" s="74">
        <v>2.5700000000000001E-4</v>
      </c>
      <c r="Y783" s="75">
        <v>119.95038100000001</v>
      </c>
      <c r="Z783" s="52"/>
    </row>
    <row r="784" spans="7:26" x14ac:dyDescent="0.3">
      <c r="G784" s="67"/>
      <c r="H784" s="52">
        <v>122</v>
      </c>
      <c r="I784" s="52" t="s">
        <v>93</v>
      </c>
      <c r="J784" s="68">
        <v>492</v>
      </c>
      <c r="K784" s="69">
        <v>1</v>
      </c>
      <c r="L784" s="70">
        <v>18335285</v>
      </c>
      <c r="M784" s="71">
        <v>12203946</v>
      </c>
      <c r="N784" s="71">
        <v>6131339</v>
      </c>
      <c r="O784" s="70">
        <v>66263</v>
      </c>
      <c r="P784" s="70"/>
      <c r="Q784" s="70">
        <v>66263</v>
      </c>
      <c r="R784" s="71">
        <v>6197602</v>
      </c>
      <c r="S784" s="72">
        <v>0</v>
      </c>
      <c r="T784" s="73">
        <v>0</v>
      </c>
      <c r="U784" s="70">
        <v>727739</v>
      </c>
      <c r="V784" s="71">
        <v>261006</v>
      </c>
      <c r="W784" s="71">
        <v>466733</v>
      </c>
      <c r="X784" s="74">
        <v>0</v>
      </c>
      <c r="Y784" s="75">
        <v>0</v>
      </c>
      <c r="Z784" s="52"/>
    </row>
    <row r="785" spans="7:26" x14ac:dyDescent="0.3">
      <c r="G785" s="67"/>
      <c r="H785" s="52">
        <v>128</v>
      </c>
      <c r="I785" s="52" t="s">
        <v>108</v>
      </c>
      <c r="J785" s="68">
        <v>492</v>
      </c>
      <c r="K785" s="69">
        <v>1</v>
      </c>
      <c r="L785" s="70">
        <v>18335285</v>
      </c>
      <c r="M785" s="71">
        <v>12203946</v>
      </c>
      <c r="N785" s="71">
        <v>6131339</v>
      </c>
      <c r="O785" s="70">
        <v>66263</v>
      </c>
      <c r="P785" s="70"/>
      <c r="Q785" s="70">
        <v>66263</v>
      </c>
      <c r="R785" s="71">
        <v>6197602</v>
      </c>
      <c r="S785" s="72">
        <v>0</v>
      </c>
      <c r="T785" s="73">
        <v>0</v>
      </c>
      <c r="U785" s="70">
        <v>727739</v>
      </c>
      <c r="V785" s="71">
        <v>261006</v>
      </c>
      <c r="W785" s="71">
        <v>466733</v>
      </c>
      <c r="X785" s="74">
        <v>0</v>
      </c>
      <c r="Y785" s="75">
        <v>0</v>
      </c>
      <c r="Z785" s="52"/>
    </row>
    <row r="786" spans="7:26" x14ac:dyDescent="0.3">
      <c r="G786" s="67"/>
      <c r="H786" s="52"/>
      <c r="I786" s="52"/>
      <c r="J786" s="68"/>
      <c r="K786" s="69"/>
      <c r="L786" s="71"/>
      <c r="M786" s="71"/>
      <c r="N786" s="71"/>
      <c r="O786" s="71"/>
      <c r="P786" s="71"/>
      <c r="Q786" s="71"/>
      <c r="R786" s="71"/>
      <c r="S786" s="74"/>
      <c r="T786" s="73"/>
      <c r="U786" s="71"/>
      <c r="V786" s="71"/>
      <c r="W786" s="71"/>
      <c r="X786" s="74"/>
      <c r="Y786" s="75"/>
      <c r="Z786" s="52"/>
    </row>
    <row r="787" spans="7:26" ht="15.6" x14ac:dyDescent="0.3">
      <c r="G787" s="80">
        <v>128</v>
      </c>
      <c r="H787" s="81" t="s">
        <v>108</v>
      </c>
      <c r="I787" s="52"/>
      <c r="J787" s="68"/>
      <c r="K787" s="69"/>
      <c r="L787" s="71"/>
      <c r="M787" s="71"/>
      <c r="N787" s="71"/>
      <c r="O787" s="71"/>
      <c r="P787" s="71"/>
      <c r="Q787" s="71"/>
      <c r="R787" s="71"/>
      <c r="S787" s="74"/>
      <c r="T787" s="73"/>
      <c r="U787" s="71"/>
      <c r="V787" s="71"/>
      <c r="W787" s="71"/>
      <c r="X787" s="74"/>
      <c r="Y787" s="75"/>
      <c r="Z787" s="52"/>
    </row>
    <row r="788" spans="7:26" x14ac:dyDescent="0.3">
      <c r="G788" s="67"/>
      <c r="H788" s="52">
        <v>1</v>
      </c>
      <c r="I788" s="52" t="s">
        <v>11</v>
      </c>
      <c r="J788" s="68">
        <v>493</v>
      </c>
      <c r="K788" s="69">
        <v>1</v>
      </c>
      <c r="L788" s="70"/>
      <c r="M788" s="71"/>
      <c r="N788" s="71"/>
      <c r="O788" s="70"/>
      <c r="P788" s="70"/>
      <c r="Q788" s="70"/>
      <c r="R788" s="71"/>
      <c r="S788" s="72">
        <v>2.0739999999999999E-3</v>
      </c>
      <c r="T788" s="73"/>
      <c r="U788" s="70"/>
      <c r="V788" s="71"/>
      <c r="W788" s="71"/>
      <c r="X788" s="74">
        <v>2.2769999999999999E-3</v>
      </c>
      <c r="Y788" s="75">
        <v>0</v>
      </c>
      <c r="Z788" s="52"/>
    </row>
    <row r="789" spans="7:26" x14ac:dyDescent="0.3">
      <c r="G789" s="67"/>
      <c r="H789" s="52">
        <v>2</v>
      </c>
      <c r="I789" s="52" t="s">
        <v>27</v>
      </c>
      <c r="J789" s="68">
        <v>493</v>
      </c>
      <c r="K789" s="69">
        <v>1</v>
      </c>
      <c r="L789" s="70"/>
      <c r="M789" s="71"/>
      <c r="N789" s="71"/>
      <c r="O789" s="70"/>
      <c r="P789" s="70"/>
      <c r="Q789" s="70"/>
      <c r="R789" s="71"/>
      <c r="S789" s="72">
        <v>2.3000000000000001E-4</v>
      </c>
      <c r="T789" s="73"/>
      <c r="U789" s="70"/>
      <c r="V789" s="71"/>
      <c r="W789" s="71"/>
      <c r="X789" s="74">
        <v>2.6200000000000003E-4</v>
      </c>
      <c r="Y789" s="75">
        <v>0</v>
      </c>
      <c r="Z789" s="52"/>
    </row>
    <row r="790" spans="7:26" x14ac:dyDescent="0.3">
      <c r="G790" s="67"/>
      <c r="H790" s="52">
        <v>3</v>
      </c>
      <c r="I790" s="52" t="s">
        <v>20</v>
      </c>
      <c r="J790" s="68">
        <v>493</v>
      </c>
      <c r="K790" s="69">
        <v>1</v>
      </c>
      <c r="L790" s="70"/>
      <c r="M790" s="71"/>
      <c r="N790" s="71"/>
      <c r="O790" s="70"/>
      <c r="P790" s="70"/>
      <c r="Q790" s="70"/>
      <c r="R790" s="71"/>
      <c r="S790" s="72">
        <v>5.2599999999999999E-4</v>
      </c>
      <c r="T790" s="73"/>
      <c r="U790" s="70"/>
      <c r="V790" s="71"/>
      <c r="W790" s="71"/>
      <c r="X790" s="74">
        <v>5.7799999999999995E-4</v>
      </c>
      <c r="Y790" s="75">
        <v>0</v>
      </c>
      <c r="Z790" s="52"/>
    </row>
    <row r="791" spans="7:26" x14ac:dyDescent="0.3">
      <c r="G791" s="67"/>
      <c r="H791" s="52">
        <v>4</v>
      </c>
      <c r="I791" s="52" t="s">
        <v>10</v>
      </c>
      <c r="J791" s="68">
        <v>493</v>
      </c>
      <c r="K791" s="69">
        <v>1</v>
      </c>
      <c r="L791" s="70"/>
      <c r="M791" s="71"/>
      <c r="N791" s="71"/>
      <c r="O791" s="70"/>
      <c r="P791" s="70"/>
      <c r="Q791" s="70"/>
      <c r="R791" s="71"/>
      <c r="S791" s="72">
        <v>7.8399999999999997E-3</v>
      </c>
      <c r="T791" s="73"/>
      <c r="U791" s="70"/>
      <c r="V791" s="71"/>
      <c r="W791" s="71"/>
      <c r="X791" s="74">
        <v>8.5789999999999998E-3</v>
      </c>
      <c r="Y791" s="75">
        <v>0</v>
      </c>
      <c r="Z791" s="52"/>
    </row>
    <row r="792" spans="7:26" x14ac:dyDescent="0.3">
      <c r="G792" s="67"/>
      <c r="H792" s="52">
        <v>136</v>
      </c>
      <c r="I792" s="52" t="s">
        <v>147</v>
      </c>
      <c r="J792" s="68">
        <v>493</v>
      </c>
      <c r="K792" s="69">
        <v>1</v>
      </c>
      <c r="L792" s="70"/>
      <c r="M792" s="71"/>
      <c r="N792" s="71"/>
      <c r="O792" s="70"/>
      <c r="P792" s="70"/>
      <c r="Q792" s="70"/>
      <c r="R792" s="71"/>
      <c r="S792" s="72">
        <v>2.0100000000000001E-4</v>
      </c>
      <c r="T792" s="73"/>
      <c r="U792" s="70"/>
      <c r="V792" s="71"/>
      <c r="W792" s="71"/>
      <c r="X792" s="74">
        <v>1.75E-4</v>
      </c>
      <c r="Y792" s="75">
        <v>0</v>
      </c>
      <c r="Z792" s="52"/>
    </row>
    <row r="793" spans="7:26" x14ac:dyDescent="0.3">
      <c r="G793" s="67"/>
      <c r="H793" s="52">
        <v>6</v>
      </c>
      <c r="I793" s="52" t="s">
        <v>73</v>
      </c>
      <c r="J793" s="68">
        <v>493</v>
      </c>
      <c r="K793" s="69">
        <v>1</v>
      </c>
      <c r="L793" s="70"/>
      <c r="M793" s="71"/>
      <c r="N793" s="71"/>
      <c r="O793" s="70"/>
      <c r="P793" s="70"/>
      <c r="Q793" s="70"/>
      <c r="R793" s="71"/>
      <c r="S793" s="72">
        <v>0</v>
      </c>
      <c r="T793" s="73"/>
      <c r="U793" s="70"/>
      <c r="V793" s="71"/>
      <c r="W793" s="71"/>
      <c r="X793" s="74">
        <v>0</v>
      </c>
      <c r="Y793" s="75">
        <v>0</v>
      </c>
      <c r="Z793" s="52"/>
    </row>
    <row r="794" spans="7:26" x14ac:dyDescent="0.3">
      <c r="G794" s="67"/>
      <c r="H794" s="52">
        <v>7</v>
      </c>
      <c r="I794" s="52" t="s">
        <v>9</v>
      </c>
      <c r="J794" s="68">
        <v>493</v>
      </c>
      <c r="K794" s="69">
        <v>1</v>
      </c>
      <c r="L794" s="70"/>
      <c r="M794" s="71"/>
      <c r="N794" s="71"/>
      <c r="O794" s="70"/>
      <c r="P794" s="70"/>
      <c r="Q794" s="70"/>
      <c r="R794" s="71"/>
      <c r="S794" s="72">
        <v>1.08E-4</v>
      </c>
      <c r="T794" s="73"/>
      <c r="U794" s="70"/>
      <c r="V794" s="71"/>
      <c r="W794" s="71"/>
      <c r="X794" s="74">
        <v>1.1900000000000001E-4</v>
      </c>
      <c r="Y794" s="75">
        <v>0</v>
      </c>
      <c r="Z794" s="52"/>
    </row>
    <row r="795" spans="7:26" x14ac:dyDescent="0.3">
      <c r="G795" s="67"/>
      <c r="H795" s="52">
        <v>8</v>
      </c>
      <c r="I795" s="52" t="s">
        <v>23</v>
      </c>
      <c r="J795" s="68">
        <v>493</v>
      </c>
      <c r="K795" s="69">
        <v>1</v>
      </c>
      <c r="L795" s="70"/>
      <c r="M795" s="71"/>
      <c r="N795" s="71"/>
      <c r="O795" s="70"/>
      <c r="P795" s="70"/>
      <c r="Q795" s="70"/>
      <c r="R795" s="71"/>
      <c r="S795" s="72">
        <v>1.64E-4</v>
      </c>
      <c r="T795" s="73"/>
      <c r="U795" s="70"/>
      <c r="V795" s="71"/>
      <c r="W795" s="71"/>
      <c r="X795" s="74">
        <v>1.74E-4</v>
      </c>
      <c r="Y795" s="75">
        <v>0</v>
      </c>
      <c r="Z795" s="52"/>
    </row>
    <row r="796" spans="7:26" x14ac:dyDescent="0.3">
      <c r="G796" s="67"/>
      <c r="H796" s="52">
        <v>9</v>
      </c>
      <c r="I796" s="52" t="s">
        <v>0</v>
      </c>
      <c r="J796" s="68">
        <v>493</v>
      </c>
      <c r="K796" s="69">
        <v>1</v>
      </c>
      <c r="L796" s="70"/>
      <c r="M796" s="71"/>
      <c r="N796" s="71"/>
      <c r="O796" s="70"/>
      <c r="P796" s="70"/>
      <c r="Q796" s="70"/>
      <c r="R796" s="71"/>
      <c r="S796" s="72">
        <v>2.7599999999999999E-4</v>
      </c>
      <c r="T796" s="73"/>
      <c r="U796" s="70"/>
      <c r="V796" s="71"/>
      <c r="W796" s="71"/>
      <c r="X796" s="74">
        <v>2.4800000000000001E-4</v>
      </c>
      <c r="Y796" s="75">
        <v>0</v>
      </c>
      <c r="Z796" s="52"/>
    </row>
    <row r="797" spans="7:26" x14ac:dyDescent="0.3">
      <c r="G797" s="67"/>
      <c r="H797" s="52">
        <v>17</v>
      </c>
      <c r="I797" s="52" t="s">
        <v>16</v>
      </c>
      <c r="J797" s="68">
        <v>493</v>
      </c>
      <c r="K797" s="69">
        <v>1</v>
      </c>
      <c r="L797" s="70"/>
      <c r="M797" s="71"/>
      <c r="N797" s="71"/>
      <c r="O797" s="70"/>
      <c r="P797" s="70"/>
      <c r="Q797" s="70"/>
      <c r="R797" s="71"/>
      <c r="S797" s="72">
        <v>6.4899999999999995E-4</v>
      </c>
      <c r="T797" s="73"/>
      <c r="U797" s="70"/>
      <c r="V797" s="71"/>
      <c r="W797" s="71"/>
      <c r="X797" s="74">
        <v>7.0899999999999999E-4</v>
      </c>
      <c r="Y797" s="75">
        <v>0</v>
      </c>
      <c r="Z797" s="52"/>
    </row>
    <row r="798" spans="7:26" x14ac:dyDescent="0.3">
      <c r="G798" s="67"/>
      <c r="H798" s="52">
        <v>29</v>
      </c>
      <c r="I798" s="52" t="s">
        <v>24</v>
      </c>
      <c r="J798" s="68">
        <v>493</v>
      </c>
      <c r="K798" s="69">
        <v>1</v>
      </c>
      <c r="L798" s="70"/>
      <c r="M798" s="71"/>
      <c r="N798" s="71"/>
      <c r="O798" s="70"/>
      <c r="P798" s="70"/>
      <c r="Q798" s="70"/>
      <c r="R798" s="71"/>
      <c r="S798" s="72">
        <v>3.1029999999999999E-3</v>
      </c>
      <c r="T798" s="73"/>
      <c r="U798" s="70"/>
      <c r="V798" s="71"/>
      <c r="W798" s="71"/>
      <c r="X798" s="74">
        <v>3.1029999999999999E-3</v>
      </c>
      <c r="Y798" s="75">
        <v>0</v>
      </c>
      <c r="Z798" s="52"/>
    </row>
    <row r="799" spans="7:26" x14ac:dyDescent="0.3">
      <c r="G799" s="67"/>
      <c r="H799" s="52">
        <v>38</v>
      </c>
      <c r="I799" s="52" t="s">
        <v>12</v>
      </c>
      <c r="J799" s="68">
        <v>493</v>
      </c>
      <c r="K799" s="69">
        <v>1</v>
      </c>
      <c r="L799" s="70"/>
      <c r="M799" s="71"/>
      <c r="N799" s="71"/>
      <c r="O799" s="70"/>
      <c r="P799" s="70"/>
      <c r="Q799" s="70"/>
      <c r="R799" s="71"/>
      <c r="S799" s="72">
        <v>8.6000000000000003E-5</v>
      </c>
      <c r="T799" s="73"/>
      <c r="U799" s="70"/>
      <c r="V799" s="71"/>
      <c r="W799" s="71"/>
      <c r="X799" s="74">
        <v>9.5000000000000005E-5</v>
      </c>
      <c r="Y799" s="75">
        <v>0</v>
      </c>
      <c r="Z799" s="52"/>
    </row>
    <row r="800" spans="7:26" x14ac:dyDescent="0.3">
      <c r="G800" s="67"/>
      <c r="H800" s="52">
        <v>53</v>
      </c>
      <c r="I800" s="52" t="s">
        <v>109</v>
      </c>
      <c r="J800" s="68">
        <v>493</v>
      </c>
      <c r="K800" s="69">
        <v>1</v>
      </c>
      <c r="L800" s="70"/>
      <c r="M800" s="71"/>
      <c r="N800" s="71"/>
      <c r="O800" s="70"/>
      <c r="P800" s="70"/>
      <c r="Q800" s="70"/>
      <c r="R800" s="71"/>
      <c r="S800" s="72">
        <v>0</v>
      </c>
      <c r="T800" s="73"/>
      <c r="U800" s="70"/>
      <c r="V800" s="71"/>
      <c r="W800" s="71"/>
      <c r="X800" s="74">
        <v>0</v>
      </c>
      <c r="Y800" s="75">
        <v>0</v>
      </c>
      <c r="Z800" s="52"/>
    </row>
    <row r="801" spans="7:26" x14ac:dyDescent="0.3">
      <c r="G801" s="67"/>
      <c r="H801" s="52">
        <v>55</v>
      </c>
      <c r="I801" s="52" t="s">
        <v>26</v>
      </c>
      <c r="J801" s="68">
        <v>493</v>
      </c>
      <c r="K801" s="69">
        <v>1</v>
      </c>
      <c r="L801" s="70"/>
      <c r="M801" s="71"/>
      <c r="N801" s="71"/>
      <c r="O801" s="70"/>
      <c r="P801" s="70"/>
      <c r="Q801" s="70"/>
      <c r="R801" s="71"/>
      <c r="S801" s="72">
        <v>1.35E-4</v>
      </c>
      <c r="T801" s="73"/>
      <c r="U801" s="70"/>
      <c r="V801" s="71"/>
      <c r="W801" s="71"/>
      <c r="X801" s="74">
        <v>1.4799999999999999E-4</v>
      </c>
      <c r="Y801" s="75">
        <v>0</v>
      </c>
      <c r="Z801" s="52"/>
    </row>
    <row r="802" spans="7:26" x14ac:dyDescent="0.3">
      <c r="G802" s="67"/>
      <c r="H802" s="52">
        <v>71</v>
      </c>
      <c r="I802" s="52" t="s">
        <v>18</v>
      </c>
      <c r="J802" s="68">
        <v>493</v>
      </c>
      <c r="K802" s="69">
        <v>0</v>
      </c>
      <c r="L802" s="70"/>
      <c r="M802" s="71"/>
      <c r="N802" s="71"/>
      <c r="O802" s="70"/>
      <c r="P802" s="70"/>
      <c r="Q802" s="70"/>
      <c r="R802" s="71"/>
      <c r="S802" s="72">
        <v>9.0000000000000002E-6</v>
      </c>
      <c r="T802" s="73"/>
      <c r="U802" s="70"/>
      <c r="V802" s="71"/>
      <c r="W802" s="71"/>
      <c r="X802" s="74">
        <v>1.0000000000000001E-5</v>
      </c>
      <c r="Y802" s="75">
        <v>0</v>
      </c>
      <c r="Z802" s="52"/>
    </row>
    <row r="803" spans="7:26" x14ac:dyDescent="0.3">
      <c r="G803" s="67"/>
      <c r="H803" s="52">
        <v>72</v>
      </c>
      <c r="I803" s="52" t="s">
        <v>28</v>
      </c>
      <c r="J803" s="68">
        <v>493</v>
      </c>
      <c r="K803" s="69">
        <v>0</v>
      </c>
      <c r="L803" s="70"/>
      <c r="M803" s="71"/>
      <c r="N803" s="71"/>
      <c r="O803" s="70"/>
      <c r="P803" s="70"/>
      <c r="Q803" s="70"/>
      <c r="R803" s="71"/>
      <c r="S803" s="72">
        <v>2.7500000000000002E-4</v>
      </c>
      <c r="T803" s="73"/>
      <c r="U803" s="70"/>
      <c r="V803" s="71"/>
      <c r="W803" s="71"/>
      <c r="X803" s="74">
        <v>2.9999999999999997E-4</v>
      </c>
      <c r="Y803" s="75">
        <v>0</v>
      </c>
      <c r="Z803" s="52"/>
    </row>
    <row r="804" spans="7:26" x14ac:dyDescent="0.3">
      <c r="G804" s="67"/>
      <c r="H804" s="52">
        <v>117</v>
      </c>
      <c r="I804" s="52" t="s">
        <v>21</v>
      </c>
      <c r="J804" s="68">
        <v>493</v>
      </c>
      <c r="K804" s="69">
        <v>1</v>
      </c>
      <c r="L804" s="70"/>
      <c r="M804" s="71"/>
      <c r="N804" s="71"/>
      <c r="O804" s="70"/>
      <c r="P804" s="70"/>
      <c r="Q804" s="70"/>
      <c r="R804" s="71"/>
      <c r="S804" s="72">
        <v>2.34E-4</v>
      </c>
      <c r="T804" s="73"/>
      <c r="U804" s="70"/>
      <c r="V804" s="71"/>
      <c r="W804" s="71"/>
      <c r="X804" s="74">
        <v>2.5700000000000001E-4</v>
      </c>
      <c r="Y804" s="75">
        <v>0</v>
      </c>
      <c r="Z804" s="52"/>
    </row>
    <row r="805" spans="7:26" x14ac:dyDescent="0.3">
      <c r="G805" s="67"/>
      <c r="H805" s="52">
        <v>122</v>
      </c>
      <c r="I805" s="52" t="s">
        <v>93</v>
      </c>
      <c r="J805" s="68">
        <v>493</v>
      </c>
      <c r="K805" s="69">
        <v>1</v>
      </c>
      <c r="L805" s="70"/>
      <c r="M805" s="71"/>
      <c r="N805" s="71"/>
      <c r="O805" s="70"/>
      <c r="P805" s="70"/>
      <c r="Q805" s="70"/>
      <c r="R805" s="71"/>
      <c r="S805" s="72">
        <v>0</v>
      </c>
      <c r="T805" s="73"/>
      <c r="U805" s="70"/>
      <c r="V805" s="71"/>
      <c r="W805" s="71"/>
      <c r="X805" s="74">
        <v>0</v>
      </c>
      <c r="Y805" s="75">
        <v>0</v>
      </c>
      <c r="Z805" s="52"/>
    </row>
    <row r="806" spans="7:26" x14ac:dyDescent="0.3">
      <c r="G806" s="67"/>
      <c r="H806" s="52">
        <v>128</v>
      </c>
      <c r="I806" s="52" t="s">
        <v>108</v>
      </c>
      <c r="J806" s="68">
        <v>493</v>
      </c>
      <c r="K806" s="69">
        <v>1</v>
      </c>
      <c r="L806" s="70"/>
      <c r="M806" s="71"/>
      <c r="N806" s="71"/>
      <c r="O806" s="70"/>
      <c r="P806" s="70"/>
      <c r="Q806" s="70"/>
      <c r="R806" s="71"/>
      <c r="S806" s="72">
        <v>0</v>
      </c>
      <c r="T806" s="73"/>
      <c r="U806" s="70"/>
      <c r="V806" s="71"/>
      <c r="W806" s="71"/>
      <c r="X806" s="74">
        <v>0</v>
      </c>
      <c r="Y806" s="75">
        <v>0</v>
      </c>
      <c r="Z806" s="52"/>
    </row>
    <row r="807" spans="7:26" ht="15" thickBot="1" x14ac:dyDescent="0.35">
      <c r="G807" s="76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8"/>
      <c r="Z807" s="52"/>
    </row>
    <row r="808" spans="7:26" x14ac:dyDescent="0.3">
      <c r="G808" s="52">
        <v>128</v>
      </c>
      <c r="H808" s="52" t="s">
        <v>108</v>
      </c>
      <c r="I808" s="52"/>
      <c r="J808" s="68"/>
      <c r="K808" s="69"/>
      <c r="L808" s="71"/>
      <c r="M808" s="71"/>
      <c r="N808" s="71"/>
      <c r="O808" s="71"/>
      <c r="P808" s="71"/>
      <c r="Q808" s="71"/>
      <c r="R808" s="71"/>
      <c r="S808" s="74"/>
      <c r="T808" s="73">
        <v>96843.728852</v>
      </c>
      <c r="U808" s="71"/>
      <c r="V808" s="71"/>
      <c r="W808" s="71"/>
      <c r="X808" s="74"/>
      <c r="Y808" s="73">
        <v>7805.6426919999994</v>
      </c>
      <c r="Z808" s="79">
        <v>104649.37154399999</v>
      </c>
    </row>
    <row r="809" spans="7:26" x14ac:dyDescent="0.3"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7:26" ht="15" thickBot="1" x14ac:dyDescent="0.35">
      <c r="G810" s="52"/>
      <c r="H810" s="52"/>
      <c r="I810" s="52"/>
      <c r="J810" s="53" t="s">
        <v>56</v>
      </c>
      <c r="K810" s="54" t="s">
        <v>57</v>
      </c>
      <c r="L810" s="55" t="s">
        <v>58</v>
      </c>
      <c r="M810" s="55" t="s">
        <v>171</v>
      </c>
      <c r="N810" s="55"/>
      <c r="O810" s="55" t="s">
        <v>59</v>
      </c>
      <c r="P810" s="55" t="s">
        <v>172</v>
      </c>
      <c r="Q810" s="55"/>
      <c r="R810" s="55" t="s">
        <v>60</v>
      </c>
      <c r="S810" s="56" t="s">
        <v>61</v>
      </c>
      <c r="T810" s="57" t="s">
        <v>62</v>
      </c>
      <c r="U810" s="55" t="s">
        <v>63</v>
      </c>
      <c r="V810" s="55" t="s">
        <v>64</v>
      </c>
      <c r="W810" s="55" t="s">
        <v>65</v>
      </c>
      <c r="X810" s="56" t="s">
        <v>66</v>
      </c>
      <c r="Y810" s="57" t="s">
        <v>67</v>
      </c>
      <c r="Z810" s="52"/>
    </row>
    <row r="811" spans="7:26" ht="15.6" x14ac:dyDescent="0.3">
      <c r="G811" s="58">
        <v>131</v>
      </c>
      <c r="H811" s="59" t="s">
        <v>185</v>
      </c>
      <c r="I811" s="60"/>
      <c r="J811" s="61"/>
      <c r="K811" s="62"/>
      <c r="L811" s="63"/>
      <c r="M811" s="63"/>
      <c r="N811" s="63"/>
      <c r="O811" s="63"/>
      <c r="P811" s="63"/>
      <c r="Q811" s="63"/>
      <c r="R811" s="63"/>
      <c r="S811" s="64"/>
      <c r="T811" s="65"/>
      <c r="U811" s="63"/>
      <c r="V811" s="63"/>
      <c r="W811" s="63"/>
      <c r="X811" s="64"/>
      <c r="Y811" s="66"/>
      <c r="Z811" s="52"/>
    </row>
    <row r="812" spans="7:26" x14ac:dyDescent="0.3">
      <c r="G812" s="67"/>
      <c r="H812" s="52">
        <v>1</v>
      </c>
      <c r="I812" s="52" t="s">
        <v>11</v>
      </c>
      <c r="J812" s="68">
        <v>496</v>
      </c>
      <c r="K812" s="69">
        <v>1</v>
      </c>
      <c r="L812" s="70">
        <v>1539268</v>
      </c>
      <c r="M812" s="71">
        <v>1070172</v>
      </c>
      <c r="N812" s="71">
        <v>469096</v>
      </c>
      <c r="O812" s="70">
        <v>9914</v>
      </c>
      <c r="P812" s="70"/>
      <c r="Q812" s="70">
        <v>9914</v>
      </c>
      <c r="R812" s="71">
        <v>479010</v>
      </c>
      <c r="S812" s="72">
        <v>2.0739999999999999E-3</v>
      </c>
      <c r="T812" s="73">
        <v>993.46673999999996</v>
      </c>
      <c r="U812" s="70">
        <v>483712</v>
      </c>
      <c r="V812" s="71">
        <v>377850</v>
      </c>
      <c r="W812" s="71">
        <v>105862</v>
      </c>
      <c r="X812" s="74">
        <v>2.2769999999999999E-3</v>
      </c>
      <c r="Y812" s="75">
        <v>241.047774</v>
      </c>
      <c r="Z812" s="52"/>
    </row>
    <row r="813" spans="7:26" x14ac:dyDescent="0.3">
      <c r="G813" s="67"/>
      <c r="H813" s="52">
        <v>2</v>
      </c>
      <c r="I813" s="52" t="s">
        <v>27</v>
      </c>
      <c r="J813" s="68">
        <v>496</v>
      </c>
      <c r="K813" s="69">
        <v>1</v>
      </c>
      <c r="L813" s="70">
        <v>1539268</v>
      </c>
      <c r="M813" s="71">
        <v>1070172</v>
      </c>
      <c r="N813" s="71">
        <v>469096</v>
      </c>
      <c r="O813" s="70">
        <v>9914</v>
      </c>
      <c r="P813" s="70"/>
      <c r="Q813" s="70">
        <v>9914</v>
      </c>
      <c r="R813" s="71">
        <v>479010</v>
      </c>
      <c r="S813" s="72">
        <v>2.3000000000000001E-4</v>
      </c>
      <c r="T813" s="73">
        <v>110.17230000000001</v>
      </c>
      <c r="U813" s="70">
        <v>483712</v>
      </c>
      <c r="V813" s="71">
        <v>377850</v>
      </c>
      <c r="W813" s="71">
        <v>105862</v>
      </c>
      <c r="X813" s="74">
        <v>2.6200000000000003E-4</v>
      </c>
      <c r="Y813" s="75">
        <v>27.735844000000004</v>
      </c>
      <c r="Z813" s="52"/>
    </row>
    <row r="814" spans="7:26" x14ac:dyDescent="0.3">
      <c r="G814" s="67"/>
      <c r="H814" s="52">
        <v>3</v>
      </c>
      <c r="I814" s="52" t="s">
        <v>20</v>
      </c>
      <c r="J814" s="68">
        <v>496</v>
      </c>
      <c r="K814" s="69">
        <v>1</v>
      </c>
      <c r="L814" s="70">
        <v>1539268</v>
      </c>
      <c r="M814" s="71">
        <v>1070172</v>
      </c>
      <c r="N814" s="71">
        <v>469096</v>
      </c>
      <c r="O814" s="70">
        <v>9914</v>
      </c>
      <c r="P814" s="70"/>
      <c r="Q814" s="70">
        <v>9914</v>
      </c>
      <c r="R814" s="71">
        <v>479010</v>
      </c>
      <c r="S814" s="72">
        <v>5.2599999999999999E-4</v>
      </c>
      <c r="T814" s="73">
        <v>251.95926</v>
      </c>
      <c r="U814" s="70">
        <v>483712</v>
      </c>
      <c r="V814" s="71">
        <v>377850</v>
      </c>
      <c r="W814" s="71">
        <v>105862</v>
      </c>
      <c r="X814" s="74">
        <v>5.7799999999999995E-4</v>
      </c>
      <c r="Y814" s="75">
        <v>61.188235999999996</v>
      </c>
      <c r="Z814" s="52"/>
    </row>
    <row r="815" spans="7:26" x14ac:dyDescent="0.3">
      <c r="G815" s="67"/>
      <c r="H815" s="52">
        <v>4</v>
      </c>
      <c r="I815" s="52" t="s">
        <v>10</v>
      </c>
      <c r="J815" s="68">
        <v>496</v>
      </c>
      <c r="K815" s="69">
        <v>1</v>
      </c>
      <c r="L815" s="70">
        <v>1539268</v>
      </c>
      <c r="M815" s="71">
        <v>1070172</v>
      </c>
      <c r="N815" s="71">
        <v>469096</v>
      </c>
      <c r="O815" s="70">
        <v>9914</v>
      </c>
      <c r="P815" s="70"/>
      <c r="Q815" s="70">
        <v>9914</v>
      </c>
      <c r="R815" s="71">
        <v>479010</v>
      </c>
      <c r="S815" s="72">
        <v>7.8399999999999997E-3</v>
      </c>
      <c r="T815" s="73">
        <v>3755.4384</v>
      </c>
      <c r="U815" s="70">
        <v>483712</v>
      </c>
      <c r="V815" s="71">
        <v>377850</v>
      </c>
      <c r="W815" s="71">
        <v>105862</v>
      </c>
      <c r="X815" s="74">
        <v>8.5789999999999998E-3</v>
      </c>
      <c r="Y815" s="75">
        <v>908.19009800000003</v>
      </c>
      <c r="Z815" s="52"/>
    </row>
    <row r="816" spans="7:26" x14ac:dyDescent="0.3">
      <c r="G816" s="67"/>
      <c r="H816" s="52">
        <v>136</v>
      </c>
      <c r="I816" s="52" t="s">
        <v>147</v>
      </c>
      <c r="J816" s="68">
        <v>496</v>
      </c>
      <c r="K816" s="69">
        <v>1</v>
      </c>
      <c r="L816" s="70">
        <v>1539268</v>
      </c>
      <c r="M816" s="71">
        <v>1070172</v>
      </c>
      <c r="N816" s="71">
        <v>469096</v>
      </c>
      <c r="O816" s="70">
        <v>9914</v>
      </c>
      <c r="P816" s="70"/>
      <c r="Q816" s="70">
        <v>9914</v>
      </c>
      <c r="R816" s="71">
        <v>479010</v>
      </c>
      <c r="S816" s="72">
        <v>2.0100000000000001E-4</v>
      </c>
      <c r="T816" s="73">
        <v>96.281010000000009</v>
      </c>
      <c r="U816" s="70">
        <v>483712</v>
      </c>
      <c r="V816" s="71">
        <v>377850</v>
      </c>
      <c r="W816" s="71">
        <v>105862</v>
      </c>
      <c r="X816" s="74">
        <v>1.75E-4</v>
      </c>
      <c r="Y816" s="75">
        <v>18.525849999999998</v>
      </c>
      <c r="Z816" s="52"/>
    </row>
    <row r="817" spans="7:26" x14ac:dyDescent="0.3">
      <c r="G817" s="67"/>
      <c r="H817" s="52">
        <v>6</v>
      </c>
      <c r="I817" s="52" t="s">
        <v>73</v>
      </c>
      <c r="J817" s="68">
        <v>496</v>
      </c>
      <c r="K817" s="69">
        <v>1</v>
      </c>
      <c r="L817" s="70">
        <v>1539268</v>
      </c>
      <c r="M817" s="71">
        <v>1070172</v>
      </c>
      <c r="N817" s="71">
        <v>469096</v>
      </c>
      <c r="O817" s="70">
        <v>9914</v>
      </c>
      <c r="P817" s="70"/>
      <c r="Q817" s="70">
        <v>9914</v>
      </c>
      <c r="R817" s="71">
        <v>479010</v>
      </c>
      <c r="S817" s="72">
        <v>0</v>
      </c>
      <c r="T817" s="73">
        <v>0</v>
      </c>
      <c r="U817" s="70">
        <v>483712</v>
      </c>
      <c r="V817" s="71">
        <v>377850</v>
      </c>
      <c r="W817" s="71">
        <v>105862</v>
      </c>
      <c r="X817" s="74">
        <v>0</v>
      </c>
      <c r="Y817" s="75">
        <v>0</v>
      </c>
      <c r="Z817" s="52"/>
    </row>
    <row r="818" spans="7:26" x14ac:dyDescent="0.3">
      <c r="G818" s="67"/>
      <c r="H818" s="52">
        <v>7</v>
      </c>
      <c r="I818" s="52" t="s">
        <v>9</v>
      </c>
      <c r="J818" s="68">
        <v>496</v>
      </c>
      <c r="K818" s="69">
        <v>0</v>
      </c>
      <c r="L818" s="70">
        <v>1539268</v>
      </c>
      <c r="M818" s="71">
        <v>1070172</v>
      </c>
      <c r="N818" s="71">
        <v>0</v>
      </c>
      <c r="O818" s="70">
        <v>9914</v>
      </c>
      <c r="P818" s="70"/>
      <c r="Q818" s="70">
        <v>0</v>
      </c>
      <c r="R818" s="71">
        <v>0</v>
      </c>
      <c r="S818" s="72">
        <v>1.08E-4</v>
      </c>
      <c r="T818" s="73">
        <v>0</v>
      </c>
      <c r="U818" s="70">
        <v>483712</v>
      </c>
      <c r="V818" s="71">
        <v>377850</v>
      </c>
      <c r="W818" s="71">
        <v>0</v>
      </c>
      <c r="X818" s="74">
        <v>1.1900000000000001E-4</v>
      </c>
      <c r="Y818" s="75">
        <v>0</v>
      </c>
      <c r="Z818" s="52"/>
    </row>
    <row r="819" spans="7:26" x14ac:dyDescent="0.3">
      <c r="G819" s="67"/>
      <c r="H819" s="52">
        <v>8</v>
      </c>
      <c r="I819" s="52" t="s">
        <v>23</v>
      </c>
      <c r="J819" s="68">
        <v>496</v>
      </c>
      <c r="K819" s="69">
        <v>0</v>
      </c>
      <c r="L819" s="70">
        <v>1539268</v>
      </c>
      <c r="M819" s="71">
        <v>1070172</v>
      </c>
      <c r="N819" s="71">
        <v>0</v>
      </c>
      <c r="O819" s="70">
        <v>9914</v>
      </c>
      <c r="P819" s="70"/>
      <c r="Q819" s="70">
        <v>0</v>
      </c>
      <c r="R819" s="71">
        <v>0</v>
      </c>
      <c r="S819" s="72">
        <v>1.64E-4</v>
      </c>
      <c r="T819" s="73">
        <v>0</v>
      </c>
      <c r="U819" s="70">
        <v>483712</v>
      </c>
      <c r="V819" s="71">
        <v>377850</v>
      </c>
      <c r="W819" s="71">
        <v>0</v>
      </c>
      <c r="X819" s="74">
        <v>1.74E-4</v>
      </c>
      <c r="Y819" s="75">
        <v>0</v>
      </c>
      <c r="Z819" s="52"/>
    </row>
    <row r="820" spans="7:26" x14ac:dyDescent="0.3">
      <c r="G820" s="67"/>
      <c r="H820" s="52">
        <v>9</v>
      </c>
      <c r="I820" s="52" t="s">
        <v>0</v>
      </c>
      <c r="J820" s="68">
        <v>496</v>
      </c>
      <c r="K820" s="69">
        <v>0</v>
      </c>
      <c r="L820" s="70">
        <v>1539268</v>
      </c>
      <c r="M820" s="71">
        <v>1070172</v>
      </c>
      <c r="N820" s="71">
        <v>0</v>
      </c>
      <c r="O820" s="70">
        <v>9914</v>
      </c>
      <c r="P820" s="70"/>
      <c r="Q820" s="70">
        <v>0</v>
      </c>
      <c r="R820" s="71">
        <v>0</v>
      </c>
      <c r="S820" s="72">
        <v>2.7599999999999999E-4</v>
      </c>
      <c r="T820" s="73">
        <v>0</v>
      </c>
      <c r="U820" s="70">
        <v>483712</v>
      </c>
      <c r="V820" s="71">
        <v>377850</v>
      </c>
      <c r="W820" s="71">
        <v>0</v>
      </c>
      <c r="X820" s="74">
        <v>2.4800000000000001E-4</v>
      </c>
      <c r="Y820" s="75">
        <v>0</v>
      </c>
      <c r="Z820" s="52"/>
    </row>
    <row r="821" spans="7:26" x14ac:dyDescent="0.3">
      <c r="G821" s="67"/>
      <c r="H821" s="52">
        <v>17</v>
      </c>
      <c r="I821" s="52" t="s">
        <v>16</v>
      </c>
      <c r="J821" s="68">
        <v>496</v>
      </c>
      <c r="K821" s="69">
        <v>0</v>
      </c>
      <c r="L821" s="70">
        <v>1539268</v>
      </c>
      <c r="M821" s="71">
        <v>1070172</v>
      </c>
      <c r="N821" s="71">
        <v>0</v>
      </c>
      <c r="O821" s="70">
        <v>9914</v>
      </c>
      <c r="P821" s="70"/>
      <c r="Q821" s="70">
        <v>0</v>
      </c>
      <c r="R821" s="71">
        <v>0</v>
      </c>
      <c r="S821" s="72">
        <v>6.4899999999999995E-4</v>
      </c>
      <c r="T821" s="73">
        <v>0</v>
      </c>
      <c r="U821" s="70">
        <v>483712</v>
      </c>
      <c r="V821" s="71">
        <v>377850</v>
      </c>
      <c r="W821" s="71">
        <v>0</v>
      </c>
      <c r="X821" s="74">
        <v>7.0899999999999999E-4</v>
      </c>
      <c r="Y821" s="75">
        <v>0</v>
      </c>
      <c r="Z821" s="52"/>
    </row>
    <row r="822" spans="7:26" x14ac:dyDescent="0.3">
      <c r="G822" s="67"/>
      <c r="H822" s="52">
        <v>29</v>
      </c>
      <c r="I822" s="52" t="s">
        <v>24</v>
      </c>
      <c r="J822" s="68">
        <v>496</v>
      </c>
      <c r="K822" s="69">
        <v>1</v>
      </c>
      <c r="L822" s="70">
        <v>1539268</v>
      </c>
      <c r="M822" s="71">
        <v>1070172</v>
      </c>
      <c r="N822" s="71">
        <v>469096</v>
      </c>
      <c r="O822" s="70">
        <v>9914</v>
      </c>
      <c r="P822" s="70"/>
      <c r="Q822" s="70">
        <v>9914</v>
      </c>
      <c r="R822" s="71">
        <v>479010</v>
      </c>
      <c r="S822" s="72">
        <v>3.1029999999999999E-3</v>
      </c>
      <c r="T822" s="73">
        <v>1486.3680299999999</v>
      </c>
      <c r="U822" s="70">
        <v>483712</v>
      </c>
      <c r="V822" s="71">
        <v>377850</v>
      </c>
      <c r="W822" s="71">
        <v>105862</v>
      </c>
      <c r="X822" s="74">
        <v>3.1029999999999999E-3</v>
      </c>
      <c r="Y822" s="75">
        <v>328.48978599999998</v>
      </c>
      <c r="Z822" s="52"/>
    </row>
    <row r="823" spans="7:26" x14ac:dyDescent="0.3">
      <c r="G823" s="67"/>
      <c r="H823" s="52">
        <v>38</v>
      </c>
      <c r="I823" s="52" t="s">
        <v>12</v>
      </c>
      <c r="J823" s="68">
        <v>496</v>
      </c>
      <c r="K823" s="69">
        <v>1</v>
      </c>
      <c r="L823" s="70">
        <v>1539268</v>
      </c>
      <c r="M823" s="71">
        <v>1070172</v>
      </c>
      <c r="N823" s="71">
        <v>469096</v>
      </c>
      <c r="O823" s="70">
        <v>9914</v>
      </c>
      <c r="P823" s="70"/>
      <c r="Q823" s="70">
        <v>9914</v>
      </c>
      <c r="R823" s="71">
        <v>479010</v>
      </c>
      <c r="S823" s="72">
        <v>8.6000000000000003E-5</v>
      </c>
      <c r="T823" s="73">
        <v>41.194859999999998</v>
      </c>
      <c r="U823" s="70">
        <v>483712</v>
      </c>
      <c r="V823" s="71">
        <v>377850</v>
      </c>
      <c r="W823" s="71">
        <v>105862</v>
      </c>
      <c r="X823" s="74">
        <v>9.5000000000000005E-5</v>
      </c>
      <c r="Y823" s="75">
        <v>10.056890000000001</v>
      </c>
      <c r="Z823" s="52"/>
    </row>
    <row r="824" spans="7:26" x14ac:dyDescent="0.3">
      <c r="G824" s="67"/>
      <c r="H824" s="52">
        <v>55</v>
      </c>
      <c r="I824" s="52" t="s">
        <v>26</v>
      </c>
      <c r="J824" s="68">
        <v>496</v>
      </c>
      <c r="K824" s="69">
        <v>1</v>
      </c>
      <c r="L824" s="70">
        <v>1539268</v>
      </c>
      <c r="M824" s="71">
        <v>1070172</v>
      </c>
      <c r="N824" s="71">
        <v>469096</v>
      </c>
      <c r="O824" s="70">
        <v>9914</v>
      </c>
      <c r="P824" s="70"/>
      <c r="Q824" s="70">
        <v>9914</v>
      </c>
      <c r="R824" s="71">
        <v>479010</v>
      </c>
      <c r="S824" s="72">
        <v>1.35E-4</v>
      </c>
      <c r="T824" s="73">
        <v>64.666349999999994</v>
      </c>
      <c r="U824" s="70">
        <v>483712</v>
      </c>
      <c r="V824" s="71">
        <v>377850</v>
      </c>
      <c r="W824" s="71">
        <v>105862</v>
      </c>
      <c r="X824" s="74">
        <v>1.4799999999999999E-4</v>
      </c>
      <c r="Y824" s="75">
        <v>15.667575999999999</v>
      </c>
      <c r="Z824" s="52"/>
    </row>
    <row r="825" spans="7:26" x14ac:dyDescent="0.3">
      <c r="G825" s="67"/>
      <c r="H825" s="52">
        <v>71</v>
      </c>
      <c r="I825" s="52" t="s">
        <v>18</v>
      </c>
      <c r="J825" s="68">
        <v>496</v>
      </c>
      <c r="K825" s="69">
        <v>0</v>
      </c>
      <c r="L825" s="70">
        <v>1539268</v>
      </c>
      <c r="M825" s="71">
        <v>1070172</v>
      </c>
      <c r="N825" s="71">
        <v>0</v>
      </c>
      <c r="O825" s="70">
        <v>9914</v>
      </c>
      <c r="P825" s="70"/>
      <c r="Q825" s="70">
        <v>0</v>
      </c>
      <c r="R825" s="71">
        <v>0</v>
      </c>
      <c r="S825" s="72">
        <v>9.0000000000000002E-6</v>
      </c>
      <c r="T825" s="73">
        <v>0</v>
      </c>
      <c r="U825" s="70">
        <v>483712</v>
      </c>
      <c r="V825" s="71">
        <v>377850</v>
      </c>
      <c r="W825" s="71">
        <v>0</v>
      </c>
      <c r="X825" s="74">
        <v>1.0000000000000001E-5</v>
      </c>
      <c r="Y825" s="75">
        <v>0</v>
      </c>
      <c r="Z825" s="52"/>
    </row>
    <row r="826" spans="7:26" x14ac:dyDescent="0.3">
      <c r="G826" s="67"/>
      <c r="H826" s="52">
        <v>72</v>
      </c>
      <c r="I826" s="52" t="s">
        <v>28</v>
      </c>
      <c r="J826" s="68">
        <v>496</v>
      </c>
      <c r="K826" s="69">
        <v>0</v>
      </c>
      <c r="L826" s="70">
        <v>1539268</v>
      </c>
      <c r="M826" s="71">
        <v>1070172</v>
      </c>
      <c r="N826" s="71">
        <v>0</v>
      </c>
      <c r="O826" s="70">
        <v>9914</v>
      </c>
      <c r="P826" s="70"/>
      <c r="Q826" s="70">
        <v>0</v>
      </c>
      <c r="R826" s="71">
        <v>0</v>
      </c>
      <c r="S826" s="72">
        <v>2.7500000000000002E-4</v>
      </c>
      <c r="T826" s="73">
        <v>0</v>
      </c>
      <c r="U826" s="70">
        <v>483712</v>
      </c>
      <c r="V826" s="71">
        <v>377850</v>
      </c>
      <c r="W826" s="71">
        <v>0</v>
      </c>
      <c r="X826" s="74">
        <v>2.9999999999999997E-4</v>
      </c>
      <c r="Y826" s="75">
        <v>0</v>
      </c>
      <c r="Z826" s="52"/>
    </row>
    <row r="827" spans="7:26" x14ac:dyDescent="0.3">
      <c r="G827" s="67"/>
      <c r="H827" s="52">
        <v>117</v>
      </c>
      <c r="I827" s="52" t="s">
        <v>21</v>
      </c>
      <c r="J827" s="68">
        <v>496</v>
      </c>
      <c r="K827" s="69">
        <v>0</v>
      </c>
      <c r="L827" s="70">
        <v>1539268</v>
      </c>
      <c r="M827" s="71">
        <v>1070172</v>
      </c>
      <c r="N827" s="71">
        <v>0</v>
      </c>
      <c r="O827" s="70">
        <v>9914</v>
      </c>
      <c r="P827" s="70"/>
      <c r="Q827" s="70">
        <v>0</v>
      </c>
      <c r="R827" s="71">
        <v>0</v>
      </c>
      <c r="S827" s="72">
        <v>2.34E-4</v>
      </c>
      <c r="T827" s="73">
        <v>0</v>
      </c>
      <c r="U827" s="70">
        <v>483712</v>
      </c>
      <c r="V827" s="71">
        <v>377850</v>
      </c>
      <c r="W827" s="71">
        <v>0</v>
      </c>
      <c r="X827" s="74">
        <v>2.5700000000000001E-4</v>
      </c>
      <c r="Y827" s="75">
        <v>0</v>
      </c>
      <c r="Z827" s="52"/>
    </row>
    <row r="828" spans="7:26" x14ac:dyDescent="0.3">
      <c r="G828" s="67"/>
      <c r="H828" s="52">
        <v>122</v>
      </c>
      <c r="I828" s="52" t="s">
        <v>93</v>
      </c>
      <c r="J828" s="68">
        <v>496</v>
      </c>
      <c r="K828" s="69">
        <v>1</v>
      </c>
      <c r="L828" s="70">
        <v>1539268</v>
      </c>
      <c r="M828" s="71">
        <v>1070172</v>
      </c>
      <c r="N828" s="71">
        <v>469096</v>
      </c>
      <c r="O828" s="70">
        <v>9914</v>
      </c>
      <c r="P828" s="70"/>
      <c r="Q828" s="70">
        <v>9914</v>
      </c>
      <c r="R828" s="71">
        <v>479010</v>
      </c>
      <c r="S828" s="72">
        <v>0</v>
      </c>
      <c r="T828" s="73">
        <v>0</v>
      </c>
      <c r="U828" s="70">
        <v>483712</v>
      </c>
      <c r="V828" s="71">
        <v>377850</v>
      </c>
      <c r="W828" s="71">
        <v>105862</v>
      </c>
      <c r="X828" s="74">
        <v>0</v>
      </c>
      <c r="Y828" s="75">
        <v>0</v>
      </c>
      <c r="Z828" s="52"/>
    </row>
    <row r="829" spans="7:26" x14ac:dyDescent="0.3">
      <c r="G829" s="67"/>
      <c r="H829" s="52">
        <v>131</v>
      </c>
      <c r="I829" s="52" t="s">
        <v>185</v>
      </c>
      <c r="J829" s="68">
        <v>496</v>
      </c>
      <c r="K829" s="69">
        <v>1</v>
      </c>
      <c r="L829" s="70">
        <v>1539268</v>
      </c>
      <c r="M829" s="71">
        <v>1070172</v>
      </c>
      <c r="N829" s="71">
        <v>469096</v>
      </c>
      <c r="O829" s="70">
        <v>9914</v>
      </c>
      <c r="P829" s="70"/>
      <c r="Q829" s="70">
        <v>9914</v>
      </c>
      <c r="R829" s="71">
        <v>479010</v>
      </c>
      <c r="S829" s="72">
        <v>0</v>
      </c>
      <c r="T829" s="73">
        <v>0</v>
      </c>
      <c r="U829" s="70">
        <v>483712</v>
      </c>
      <c r="V829" s="71">
        <v>377850</v>
      </c>
      <c r="W829" s="71">
        <v>105862</v>
      </c>
      <c r="X829" s="74">
        <v>0</v>
      </c>
      <c r="Y829" s="75">
        <v>0</v>
      </c>
      <c r="Z829" s="52"/>
    </row>
    <row r="830" spans="7:26" x14ac:dyDescent="0.3">
      <c r="G830" s="67"/>
      <c r="H830" s="52"/>
      <c r="I830" s="52"/>
      <c r="J830" s="68"/>
      <c r="K830" s="69"/>
      <c r="L830" s="71"/>
      <c r="M830" s="71"/>
      <c r="N830" s="71"/>
      <c r="O830" s="71"/>
      <c r="P830" s="71"/>
      <c r="Q830" s="71"/>
      <c r="R830" s="71"/>
      <c r="S830" s="74"/>
      <c r="T830" s="73"/>
      <c r="U830" s="71"/>
      <c r="V830" s="71"/>
      <c r="W830" s="71"/>
      <c r="X830" s="74"/>
      <c r="Y830" s="75"/>
      <c r="Z830" s="52"/>
    </row>
    <row r="831" spans="7:26" ht="15.6" x14ac:dyDescent="0.3">
      <c r="G831" s="80">
        <v>131</v>
      </c>
      <c r="H831" s="81" t="s">
        <v>185</v>
      </c>
      <c r="I831" s="52"/>
      <c r="J831" s="68"/>
      <c r="K831" s="69"/>
      <c r="L831" s="71"/>
      <c r="M831" s="71"/>
      <c r="N831" s="71"/>
      <c r="O831" s="71"/>
      <c r="P831" s="71"/>
      <c r="Q831" s="71"/>
      <c r="R831" s="71"/>
      <c r="S831" s="74"/>
      <c r="T831" s="73"/>
      <c r="U831" s="71"/>
      <c r="V831" s="71"/>
      <c r="W831" s="71"/>
      <c r="X831" s="74"/>
      <c r="Y831" s="75"/>
      <c r="Z831" s="52"/>
    </row>
    <row r="832" spans="7:26" x14ac:dyDescent="0.3">
      <c r="G832" s="67"/>
      <c r="H832" s="52">
        <v>1</v>
      </c>
      <c r="I832" s="52" t="s">
        <v>11</v>
      </c>
      <c r="J832" s="68">
        <v>497</v>
      </c>
      <c r="K832" s="69">
        <v>1</v>
      </c>
      <c r="L832" s="70">
        <v>31882460</v>
      </c>
      <c r="M832" s="83">
        <v>-7844250</v>
      </c>
      <c r="N832" s="71">
        <v>39726710</v>
      </c>
      <c r="O832" s="70">
        <v>57622</v>
      </c>
      <c r="P832" s="70"/>
      <c r="Q832" s="70">
        <v>57622</v>
      </c>
      <c r="R832" s="71">
        <v>39784332</v>
      </c>
      <c r="S832" s="72">
        <v>2.0739999999999999E-3</v>
      </c>
      <c r="T832" s="73">
        <v>82512.704568000001</v>
      </c>
      <c r="U832" s="70">
        <v>2145125</v>
      </c>
      <c r="V832" s="71">
        <v>613133</v>
      </c>
      <c r="W832" s="71">
        <v>1531992</v>
      </c>
      <c r="X832" s="74">
        <v>2.2769999999999999E-3</v>
      </c>
      <c r="Y832" s="75">
        <v>3488.3457840000001</v>
      </c>
      <c r="Z832" s="52"/>
    </row>
    <row r="833" spans="7:26" x14ac:dyDescent="0.3">
      <c r="G833" s="67"/>
      <c r="H833" s="52">
        <v>2</v>
      </c>
      <c r="I833" s="52" t="s">
        <v>27</v>
      </c>
      <c r="J833" s="68">
        <v>497</v>
      </c>
      <c r="K833" s="69">
        <v>1</v>
      </c>
      <c r="L833" s="70">
        <v>31882460</v>
      </c>
      <c r="M833" s="83">
        <v>-7844250</v>
      </c>
      <c r="N833" s="71">
        <v>39726710</v>
      </c>
      <c r="O833" s="70">
        <v>57622</v>
      </c>
      <c r="P833" s="70"/>
      <c r="Q833" s="70">
        <v>57622</v>
      </c>
      <c r="R833" s="71">
        <v>39784332</v>
      </c>
      <c r="S833" s="72">
        <v>2.3000000000000001E-4</v>
      </c>
      <c r="T833" s="73">
        <v>9150.3963600000006</v>
      </c>
      <c r="U833" s="70">
        <v>2145125</v>
      </c>
      <c r="V833" s="71">
        <v>613133</v>
      </c>
      <c r="W833" s="71">
        <v>1531992</v>
      </c>
      <c r="X833" s="74">
        <v>2.6200000000000003E-4</v>
      </c>
      <c r="Y833" s="75">
        <v>401.38190400000002</v>
      </c>
      <c r="Z833" s="52"/>
    </row>
    <row r="834" spans="7:26" x14ac:dyDescent="0.3">
      <c r="G834" s="67"/>
      <c r="H834" s="52">
        <v>3</v>
      </c>
      <c r="I834" s="52" t="s">
        <v>20</v>
      </c>
      <c r="J834" s="68">
        <v>497</v>
      </c>
      <c r="K834" s="69">
        <v>1</v>
      </c>
      <c r="L834" s="70">
        <v>31882460</v>
      </c>
      <c r="M834" s="83">
        <v>-7844250</v>
      </c>
      <c r="N834" s="71">
        <v>39726710</v>
      </c>
      <c r="O834" s="70">
        <v>57622</v>
      </c>
      <c r="P834" s="70"/>
      <c r="Q834" s="70">
        <v>57622</v>
      </c>
      <c r="R834" s="71">
        <v>39784332</v>
      </c>
      <c r="S834" s="72">
        <v>5.2599999999999999E-4</v>
      </c>
      <c r="T834" s="73">
        <v>20926.558632</v>
      </c>
      <c r="U834" s="70">
        <v>2145125</v>
      </c>
      <c r="V834" s="71">
        <v>613133</v>
      </c>
      <c r="W834" s="71">
        <v>1531992</v>
      </c>
      <c r="X834" s="74">
        <v>5.7799999999999995E-4</v>
      </c>
      <c r="Y834" s="75">
        <v>885.49137599999995</v>
      </c>
      <c r="Z834" s="52"/>
    </row>
    <row r="835" spans="7:26" x14ac:dyDescent="0.3">
      <c r="G835" s="67"/>
      <c r="H835" s="52">
        <v>4</v>
      </c>
      <c r="I835" s="52" t="s">
        <v>10</v>
      </c>
      <c r="J835" s="68">
        <v>497</v>
      </c>
      <c r="K835" s="69">
        <v>1</v>
      </c>
      <c r="L835" s="70">
        <v>31882460</v>
      </c>
      <c r="M835" s="83">
        <v>-7844250</v>
      </c>
      <c r="N835" s="71">
        <v>39726710</v>
      </c>
      <c r="O835" s="70">
        <v>57622</v>
      </c>
      <c r="P835" s="70"/>
      <c r="Q835" s="70">
        <v>57622</v>
      </c>
      <c r="R835" s="71">
        <v>39784332</v>
      </c>
      <c r="S835" s="72">
        <v>7.8399999999999997E-3</v>
      </c>
      <c r="T835" s="73">
        <v>311909.16288000002</v>
      </c>
      <c r="U835" s="70">
        <v>2145125</v>
      </c>
      <c r="V835" s="71">
        <v>613133</v>
      </c>
      <c r="W835" s="71">
        <v>1531992</v>
      </c>
      <c r="X835" s="74">
        <v>8.5789999999999998E-3</v>
      </c>
      <c r="Y835" s="75">
        <v>13142.959368</v>
      </c>
      <c r="Z835" s="52"/>
    </row>
    <row r="836" spans="7:26" x14ac:dyDescent="0.3">
      <c r="G836" s="67"/>
      <c r="H836" s="52">
        <v>136</v>
      </c>
      <c r="I836" s="52" t="s">
        <v>147</v>
      </c>
      <c r="J836" s="68">
        <v>497</v>
      </c>
      <c r="K836" s="69">
        <v>1</v>
      </c>
      <c r="L836" s="70">
        <v>31882460</v>
      </c>
      <c r="M836" s="83">
        <v>-7844250</v>
      </c>
      <c r="N836" s="71">
        <v>39726710</v>
      </c>
      <c r="O836" s="70">
        <v>57622</v>
      </c>
      <c r="P836" s="70"/>
      <c r="Q836" s="70">
        <v>57622</v>
      </c>
      <c r="R836" s="71">
        <v>39784332</v>
      </c>
      <c r="S836" s="72">
        <v>2.0100000000000001E-4</v>
      </c>
      <c r="T836" s="73">
        <v>7996.6507320000001</v>
      </c>
      <c r="U836" s="70">
        <v>2145125</v>
      </c>
      <c r="V836" s="71">
        <v>613133</v>
      </c>
      <c r="W836" s="71">
        <v>1531992</v>
      </c>
      <c r="X836" s="74">
        <v>1.75E-4</v>
      </c>
      <c r="Y836" s="75">
        <v>268.09859999999998</v>
      </c>
      <c r="Z836" s="52"/>
    </row>
    <row r="837" spans="7:26" x14ac:dyDescent="0.3">
      <c r="G837" s="67"/>
      <c r="H837" s="52">
        <v>6</v>
      </c>
      <c r="I837" s="52" t="s">
        <v>73</v>
      </c>
      <c r="J837" s="68">
        <v>497</v>
      </c>
      <c r="K837" s="69">
        <v>1</v>
      </c>
      <c r="L837" s="70">
        <v>31882460</v>
      </c>
      <c r="M837" s="83">
        <v>-7844250</v>
      </c>
      <c r="N837" s="71">
        <v>39726710</v>
      </c>
      <c r="O837" s="70">
        <v>57622</v>
      </c>
      <c r="P837" s="70"/>
      <c r="Q837" s="70">
        <v>57622</v>
      </c>
      <c r="R837" s="71">
        <v>39784332</v>
      </c>
      <c r="S837" s="72">
        <v>0</v>
      </c>
      <c r="T837" s="73">
        <v>0</v>
      </c>
      <c r="U837" s="70">
        <v>2145125</v>
      </c>
      <c r="V837" s="71">
        <v>613133</v>
      </c>
      <c r="W837" s="71">
        <v>1531992</v>
      </c>
      <c r="X837" s="74">
        <v>0</v>
      </c>
      <c r="Y837" s="75">
        <v>0</v>
      </c>
      <c r="Z837" s="52"/>
    </row>
    <row r="838" spans="7:26" x14ac:dyDescent="0.3">
      <c r="G838" s="67"/>
      <c r="H838" s="52">
        <v>7</v>
      </c>
      <c r="I838" s="52" t="s">
        <v>9</v>
      </c>
      <c r="J838" s="68">
        <v>497</v>
      </c>
      <c r="K838" s="69">
        <v>0</v>
      </c>
      <c r="L838" s="70">
        <v>31882460</v>
      </c>
      <c r="M838" s="83">
        <v>-7844250</v>
      </c>
      <c r="N838" s="71">
        <v>0</v>
      </c>
      <c r="O838" s="70">
        <v>57622</v>
      </c>
      <c r="P838" s="70"/>
      <c r="Q838" s="70">
        <v>0</v>
      </c>
      <c r="R838" s="71">
        <v>0</v>
      </c>
      <c r="S838" s="72">
        <v>1.08E-4</v>
      </c>
      <c r="T838" s="73">
        <v>0</v>
      </c>
      <c r="U838" s="70">
        <v>2145125</v>
      </c>
      <c r="V838" s="71">
        <v>613133</v>
      </c>
      <c r="W838" s="71">
        <v>0</v>
      </c>
      <c r="X838" s="74">
        <v>1.1900000000000001E-4</v>
      </c>
      <c r="Y838" s="75">
        <v>0</v>
      </c>
      <c r="Z838" s="52"/>
    </row>
    <row r="839" spans="7:26" x14ac:dyDescent="0.3">
      <c r="G839" s="67"/>
      <c r="H839" s="52">
        <v>8</v>
      </c>
      <c r="I839" s="52" t="s">
        <v>23</v>
      </c>
      <c r="J839" s="68">
        <v>497</v>
      </c>
      <c r="K839" s="69">
        <v>0</v>
      </c>
      <c r="L839" s="70">
        <v>31882460</v>
      </c>
      <c r="M839" s="83">
        <v>-7844250</v>
      </c>
      <c r="N839" s="71">
        <v>0</v>
      </c>
      <c r="O839" s="70">
        <v>57622</v>
      </c>
      <c r="P839" s="70"/>
      <c r="Q839" s="70">
        <v>0</v>
      </c>
      <c r="R839" s="71">
        <v>0</v>
      </c>
      <c r="S839" s="72">
        <v>1.64E-4</v>
      </c>
      <c r="T839" s="73">
        <v>0</v>
      </c>
      <c r="U839" s="70">
        <v>2145125</v>
      </c>
      <c r="V839" s="71">
        <v>613133</v>
      </c>
      <c r="W839" s="71">
        <v>0</v>
      </c>
      <c r="X839" s="74">
        <v>1.74E-4</v>
      </c>
      <c r="Y839" s="75">
        <v>0</v>
      </c>
      <c r="Z839" s="52"/>
    </row>
    <row r="840" spans="7:26" x14ac:dyDescent="0.3">
      <c r="G840" s="67"/>
      <c r="H840" s="52">
        <v>9</v>
      </c>
      <c r="I840" s="52" t="s">
        <v>0</v>
      </c>
      <c r="J840" s="68">
        <v>497</v>
      </c>
      <c r="K840" s="69">
        <v>0</v>
      </c>
      <c r="L840" s="70">
        <v>31882460</v>
      </c>
      <c r="M840" s="83">
        <v>-7844250</v>
      </c>
      <c r="N840" s="71">
        <v>0</v>
      </c>
      <c r="O840" s="70">
        <v>57622</v>
      </c>
      <c r="P840" s="70"/>
      <c r="Q840" s="70">
        <v>0</v>
      </c>
      <c r="R840" s="71">
        <v>0</v>
      </c>
      <c r="S840" s="72">
        <v>2.7599999999999999E-4</v>
      </c>
      <c r="T840" s="73">
        <v>0</v>
      </c>
      <c r="U840" s="70">
        <v>2145125</v>
      </c>
      <c r="V840" s="71">
        <v>613133</v>
      </c>
      <c r="W840" s="71">
        <v>0</v>
      </c>
      <c r="X840" s="74">
        <v>2.4800000000000001E-4</v>
      </c>
      <c r="Y840" s="75">
        <v>0</v>
      </c>
      <c r="Z840" s="52"/>
    </row>
    <row r="841" spans="7:26" x14ac:dyDescent="0.3">
      <c r="G841" s="67"/>
      <c r="H841" s="52">
        <v>17</v>
      </c>
      <c r="I841" s="52" t="s">
        <v>16</v>
      </c>
      <c r="J841" s="68">
        <v>497</v>
      </c>
      <c r="K841" s="69">
        <v>0</v>
      </c>
      <c r="L841" s="70">
        <v>31882460</v>
      </c>
      <c r="M841" s="83">
        <v>-7844250</v>
      </c>
      <c r="N841" s="71">
        <v>0</v>
      </c>
      <c r="O841" s="70">
        <v>57622</v>
      </c>
      <c r="P841" s="70"/>
      <c r="Q841" s="70">
        <v>0</v>
      </c>
      <c r="R841" s="71">
        <v>0</v>
      </c>
      <c r="S841" s="72">
        <v>6.4899999999999995E-4</v>
      </c>
      <c r="T841" s="73">
        <v>0</v>
      </c>
      <c r="U841" s="70">
        <v>2145125</v>
      </c>
      <c r="V841" s="71">
        <v>613133</v>
      </c>
      <c r="W841" s="71">
        <v>0</v>
      </c>
      <c r="X841" s="74">
        <v>7.0899999999999999E-4</v>
      </c>
      <c r="Y841" s="75">
        <v>0</v>
      </c>
      <c r="Z841" s="52"/>
    </row>
    <row r="842" spans="7:26" x14ac:dyDescent="0.3">
      <c r="G842" s="67"/>
      <c r="H842" s="52">
        <v>29</v>
      </c>
      <c r="I842" s="52" t="s">
        <v>24</v>
      </c>
      <c r="J842" s="68">
        <v>497</v>
      </c>
      <c r="K842" s="69">
        <v>1</v>
      </c>
      <c r="L842" s="70">
        <v>31882460</v>
      </c>
      <c r="M842" s="83">
        <v>-7844250</v>
      </c>
      <c r="N842" s="71">
        <v>39726710</v>
      </c>
      <c r="O842" s="70">
        <v>57622</v>
      </c>
      <c r="P842" s="70"/>
      <c r="Q842" s="70">
        <v>57622</v>
      </c>
      <c r="R842" s="71">
        <v>39784332</v>
      </c>
      <c r="S842" s="72">
        <v>3.1029999999999999E-3</v>
      </c>
      <c r="T842" s="73">
        <v>123450.782196</v>
      </c>
      <c r="U842" s="70">
        <v>2145125</v>
      </c>
      <c r="V842" s="71">
        <v>613133</v>
      </c>
      <c r="W842" s="71">
        <v>1531992</v>
      </c>
      <c r="X842" s="74">
        <v>3.1029999999999999E-3</v>
      </c>
      <c r="Y842" s="75">
        <v>4753.7711760000002</v>
      </c>
      <c r="Z842" s="52"/>
    </row>
    <row r="843" spans="7:26" x14ac:dyDescent="0.3">
      <c r="G843" s="67"/>
      <c r="H843" s="52">
        <v>38</v>
      </c>
      <c r="I843" s="52" t="s">
        <v>12</v>
      </c>
      <c r="J843" s="68">
        <v>497</v>
      </c>
      <c r="K843" s="69">
        <v>1</v>
      </c>
      <c r="L843" s="70">
        <v>31882460</v>
      </c>
      <c r="M843" s="83">
        <v>-7844250</v>
      </c>
      <c r="N843" s="71">
        <v>39726710</v>
      </c>
      <c r="O843" s="70">
        <v>57622</v>
      </c>
      <c r="P843" s="70"/>
      <c r="Q843" s="70">
        <v>57622</v>
      </c>
      <c r="R843" s="71">
        <v>39784332</v>
      </c>
      <c r="S843" s="72">
        <v>8.6000000000000003E-5</v>
      </c>
      <c r="T843" s="73">
        <v>3421.4525520000002</v>
      </c>
      <c r="U843" s="70">
        <v>2145125</v>
      </c>
      <c r="V843" s="71">
        <v>613133</v>
      </c>
      <c r="W843" s="71">
        <v>1531992</v>
      </c>
      <c r="X843" s="74">
        <v>9.5000000000000005E-5</v>
      </c>
      <c r="Y843" s="75">
        <v>145.53924000000001</v>
      </c>
      <c r="Z843" s="52"/>
    </row>
    <row r="844" spans="7:26" x14ac:dyDescent="0.3">
      <c r="G844" s="67"/>
      <c r="H844" s="52">
        <v>49</v>
      </c>
      <c r="I844" s="52" t="s">
        <v>151</v>
      </c>
      <c r="J844" s="68">
        <v>497</v>
      </c>
      <c r="K844" s="69">
        <v>0</v>
      </c>
      <c r="L844" s="70">
        <v>31882460</v>
      </c>
      <c r="M844" s="83">
        <v>-7844250</v>
      </c>
      <c r="N844" s="71">
        <v>0</v>
      </c>
      <c r="O844" s="70">
        <v>57622</v>
      </c>
      <c r="P844" s="70"/>
      <c r="Q844" s="70">
        <v>0</v>
      </c>
      <c r="R844" s="71">
        <v>0</v>
      </c>
      <c r="S844" s="72">
        <v>0</v>
      </c>
      <c r="T844" s="73">
        <v>0</v>
      </c>
      <c r="U844" s="70">
        <v>2145125</v>
      </c>
      <c r="V844" s="71">
        <v>613133</v>
      </c>
      <c r="W844" s="71">
        <v>0</v>
      </c>
      <c r="X844" s="74">
        <v>0</v>
      </c>
      <c r="Y844" s="75">
        <v>0</v>
      </c>
      <c r="Z844" s="52"/>
    </row>
    <row r="845" spans="7:26" x14ac:dyDescent="0.3">
      <c r="G845" s="67"/>
      <c r="H845" s="52">
        <v>55</v>
      </c>
      <c r="I845" s="52" t="s">
        <v>26</v>
      </c>
      <c r="J845" s="68">
        <v>497</v>
      </c>
      <c r="K845" s="69">
        <v>1</v>
      </c>
      <c r="L845" s="70">
        <v>31882460</v>
      </c>
      <c r="M845" s="83">
        <v>-7844250</v>
      </c>
      <c r="N845" s="71">
        <v>39726710</v>
      </c>
      <c r="O845" s="70">
        <v>57622</v>
      </c>
      <c r="P845" s="70"/>
      <c r="Q845" s="70">
        <v>57622</v>
      </c>
      <c r="R845" s="71">
        <v>39784332</v>
      </c>
      <c r="S845" s="72">
        <v>1.35E-4</v>
      </c>
      <c r="T845" s="73">
        <v>5370.8848200000002</v>
      </c>
      <c r="U845" s="70">
        <v>2145125</v>
      </c>
      <c r="V845" s="71">
        <v>613133</v>
      </c>
      <c r="W845" s="71">
        <v>1531992</v>
      </c>
      <c r="X845" s="74">
        <v>1.4799999999999999E-4</v>
      </c>
      <c r="Y845" s="75">
        <v>226.734816</v>
      </c>
      <c r="Z845" s="52"/>
    </row>
    <row r="846" spans="7:26" x14ac:dyDescent="0.3">
      <c r="G846" s="67"/>
      <c r="H846" s="52">
        <v>71</v>
      </c>
      <c r="I846" s="52" t="s">
        <v>18</v>
      </c>
      <c r="J846" s="68">
        <v>497</v>
      </c>
      <c r="K846" s="69">
        <v>0</v>
      </c>
      <c r="L846" s="70">
        <v>31882460</v>
      </c>
      <c r="M846" s="83">
        <v>-7844250</v>
      </c>
      <c r="N846" s="71">
        <v>0</v>
      </c>
      <c r="O846" s="70">
        <v>57622</v>
      </c>
      <c r="P846" s="70"/>
      <c r="Q846" s="70">
        <v>0</v>
      </c>
      <c r="R846" s="71">
        <v>0</v>
      </c>
      <c r="S846" s="72">
        <v>9.0000000000000002E-6</v>
      </c>
      <c r="T846" s="73">
        <v>0</v>
      </c>
      <c r="U846" s="70">
        <v>2145125</v>
      </c>
      <c r="V846" s="71">
        <v>613133</v>
      </c>
      <c r="W846" s="71">
        <v>0</v>
      </c>
      <c r="X846" s="74">
        <v>1.0000000000000001E-5</v>
      </c>
      <c r="Y846" s="75">
        <v>0</v>
      </c>
      <c r="Z846" s="52"/>
    </row>
    <row r="847" spans="7:26" x14ac:dyDescent="0.3">
      <c r="G847" s="67"/>
      <c r="H847" s="52">
        <v>72</v>
      </c>
      <c r="I847" s="52" t="s">
        <v>28</v>
      </c>
      <c r="J847" s="68">
        <v>497</v>
      </c>
      <c r="K847" s="69">
        <v>0</v>
      </c>
      <c r="L847" s="70">
        <v>31882460</v>
      </c>
      <c r="M847" s="83">
        <v>-7844250</v>
      </c>
      <c r="N847" s="71">
        <v>0</v>
      </c>
      <c r="O847" s="70">
        <v>57622</v>
      </c>
      <c r="P847" s="70"/>
      <c r="Q847" s="70">
        <v>0</v>
      </c>
      <c r="R847" s="71">
        <v>0</v>
      </c>
      <c r="S847" s="72">
        <v>2.7500000000000002E-4</v>
      </c>
      <c r="T847" s="73">
        <v>0</v>
      </c>
      <c r="U847" s="70">
        <v>2145125</v>
      </c>
      <c r="V847" s="71">
        <v>613133</v>
      </c>
      <c r="W847" s="71">
        <v>0</v>
      </c>
      <c r="X847" s="74">
        <v>2.9999999999999997E-4</v>
      </c>
      <c r="Y847" s="75">
        <v>0</v>
      </c>
      <c r="Z847" s="52"/>
    </row>
    <row r="848" spans="7:26" x14ac:dyDescent="0.3">
      <c r="G848" s="67"/>
      <c r="H848" s="52">
        <v>117</v>
      </c>
      <c r="I848" s="52" t="s">
        <v>21</v>
      </c>
      <c r="J848" s="68">
        <v>497</v>
      </c>
      <c r="K848" s="69">
        <v>0</v>
      </c>
      <c r="L848" s="70">
        <v>31882460</v>
      </c>
      <c r="M848" s="83">
        <v>-7844250</v>
      </c>
      <c r="N848" s="71">
        <v>0</v>
      </c>
      <c r="O848" s="70">
        <v>57622</v>
      </c>
      <c r="P848" s="70"/>
      <c r="Q848" s="70">
        <v>0</v>
      </c>
      <c r="R848" s="71">
        <v>0</v>
      </c>
      <c r="S848" s="72">
        <v>2.34E-4</v>
      </c>
      <c r="T848" s="73">
        <v>0</v>
      </c>
      <c r="U848" s="70">
        <v>2145125</v>
      </c>
      <c r="V848" s="71">
        <v>613133</v>
      </c>
      <c r="W848" s="71">
        <v>0</v>
      </c>
      <c r="X848" s="74">
        <v>2.5700000000000001E-4</v>
      </c>
      <c r="Y848" s="75">
        <v>0</v>
      </c>
      <c r="Z848" s="52"/>
    </row>
    <row r="849" spans="7:26" x14ac:dyDescent="0.3">
      <c r="G849" s="67"/>
      <c r="H849" s="52">
        <v>122</v>
      </c>
      <c r="I849" s="52" t="s">
        <v>93</v>
      </c>
      <c r="J849" s="68">
        <v>497</v>
      </c>
      <c r="K849" s="69">
        <v>1</v>
      </c>
      <c r="L849" s="70">
        <v>31882460</v>
      </c>
      <c r="M849" s="83">
        <v>-7844250</v>
      </c>
      <c r="N849" s="71">
        <v>39726710</v>
      </c>
      <c r="O849" s="70">
        <v>57622</v>
      </c>
      <c r="P849" s="70"/>
      <c r="Q849" s="70">
        <v>57622</v>
      </c>
      <c r="R849" s="71">
        <v>39784332</v>
      </c>
      <c r="S849" s="72">
        <v>0</v>
      </c>
      <c r="T849" s="73">
        <v>0</v>
      </c>
      <c r="U849" s="70">
        <v>2145125</v>
      </c>
      <c r="V849" s="71">
        <v>613133</v>
      </c>
      <c r="W849" s="71">
        <v>1531992</v>
      </c>
      <c r="X849" s="74">
        <v>0</v>
      </c>
      <c r="Y849" s="75">
        <v>0</v>
      </c>
      <c r="Z849" s="52"/>
    </row>
    <row r="850" spans="7:26" x14ac:dyDescent="0.3">
      <c r="G850" s="67"/>
      <c r="H850" s="52">
        <v>131</v>
      </c>
      <c r="I850" s="52" t="s">
        <v>185</v>
      </c>
      <c r="J850" s="68">
        <v>497</v>
      </c>
      <c r="K850" s="69">
        <v>1</v>
      </c>
      <c r="L850" s="70">
        <v>31882460</v>
      </c>
      <c r="M850" s="83">
        <v>-7844250</v>
      </c>
      <c r="N850" s="71">
        <v>39726710</v>
      </c>
      <c r="O850" s="70">
        <v>57622</v>
      </c>
      <c r="P850" s="70"/>
      <c r="Q850" s="70">
        <v>57622</v>
      </c>
      <c r="R850" s="71">
        <v>39784332</v>
      </c>
      <c r="S850" s="72">
        <v>0</v>
      </c>
      <c r="T850" s="73">
        <v>0</v>
      </c>
      <c r="U850" s="70">
        <v>2145125</v>
      </c>
      <c r="V850" s="71">
        <v>613133</v>
      </c>
      <c r="W850" s="71">
        <v>1531992</v>
      </c>
      <c r="X850" s="74">
        <v>0</v>
      </c>
      <c r="Y850" s="75">
        <v>0</v>
      </c>
      <c r="Z850" s="52"/>
    </row>
    <row r="851" spans="7:26" x14ac:dyDescent="0.3">
      <c r="G851" s="67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119"/>
      <c r="Z851" s="52"/>
    </row>
    <row r="852" spans="7:26" ht="15.6" x14ac:dyDescent="0.3">
      <c r="G852" s="80">
        <v>131</v>
      </c>
      <c r="H852" s="81" t="s">
        <v>185</v>
      </c>
      <c r="I852" s="52"/>
      <c r="J852" s="68"/>
      <c r="K852" s="69"/>
      <c r="L852" s="71"/>
      <c r="M852" s="71"/>
      <c r="N852" s="71"/>
      <c r="O852" s="71"/>
      <c r="P852" s="71"/>
      <c r="Q852" s="71"/>
      <c r="R852" s="71"/>
      <c r="S852" s="74"/>
      <c r="T852" s="73"/>
      <c r="U852" s="71"/>
      <c r="V852" s="71"/>
      <c r="W852" s="71"/>
      <c r="X852" s="74"/>
      <c r="Y852" s="75"/>
      <c r="Z852" s="52"/>
    </row>
    <row r="853" spans="7:26" x14ac:dyDescent="0.3">
      <c r="G853" s="67"/>
      <c r="H853" s="52">
        <v>1</v>
      </c>
      <c r="I853" s="52" t="s">
        <v>11</v>
      </c>
      <c r="J853" s="68">
        <v>498</v>
      </c>
      <c r="K853" s="69">
        <v>1</v>
      </c>
      <c r="L853" s="70">
        <v>7981142</v>
      </c>
      <c r="M853" s="71">
        <v>7156477</v>
      </c>
      <c r="N853" s="71">
        <v>824665</v>
      </c>
      <c r="O853" s="70">
        <v>37601</v>
      </c>
      <c r="P853" s="70"/>
      <c r="Q853" s="70">
        <v>37601</v>
      </c>
      <c r="R853" s="71">
        <v>862266</v>
      </c>
      <c r="S853" s="72">
        <v>2.0739999999999999E-3</v>
      </c>
      <c r="T853" s="73">
        <v>1788.3396839999998</v>
      </c>
      <c r="U853" s="70">
        <v>12487</v>
      </c>
      <c r="V853" s="71">
        <v>38135</v>
      </c>
      <c r="W853" s="71">
        <v>-25648</v>
      </c>
      <c r="X853" s="74">
        <v>2.2769999999999999E-3</v>
      </c>
      <c r="Y853" s="75">
        <v>-58.400495999999997</v>
      </c>
      <c r="Z853" s="52"/>
    </row>
    <row r="854" spans="7:26" x14ac:dyDescent="0.3">
      <c r="G854" s="67"/>
      <c r="H854" s="52">
        <v>2</v>
      </c>
      <c r="I854" s="52" t="s">
        <v>27</v>
      </c>
      <c r="J854" s="68">
        <v>498</v>
      </c>
      <c r="K854" s="69">
        <v>1</v>
      </c>
      <c r="L854" s="70">
        <v>7981142</v>
      </c>
      <c r="M854" s="71">
        <v>7156477</v>
      </c>
      <c r="N854" s="71">
        <v>824665</v>
      </c>
      <c r="O854" s="70">
        <v>37601</v>
      </c>
      <c r="P854" s="70"/>
      <c r="Q854" s="70">
        <v>37601</v>
      </c>
      <c r="R854" s="71">
        <v>862266</v>
      </c>
      <c r="S854" s="72">
        <v>2.3000000000000001E-4</v>
      </c>
      <c r="T854" s="73">
        <v>198.32118</v>
      </c>
      <c r="U854" s="70">
        <v>12487</v>
      </c>
      <c r="V854" s="71">
        <v>38135</v>
      </c>
      <c r="W854" s="71">
        <v>-25648</v>
      </c>
      <c r="X854" s="74">
        <v>2.6200000000000003E-4</v>
      </c>
      <c r="Y854" s="75">
        <v>-6.7197760000000004</v>
      </c>
      <c r="Z854" s="52"/>
    </row>
    <row r="855" spans="7:26" x14ac:dyDescent="0.3">
      <c r="G855" s="67"/>
      <c r="H855" s="52">
        <v>3</v>
      </c>
      <c r="I855" s="52" t="s">
        <v>20</v>
      </c>
      <c r="J855" s="68">
        <v>498</v>
      </c>
      <c r="K855" s="69">
        <v>1</v>
      </c>
      <c r="L855" s="70">
        <v>7981142</v>
      </c>
      <c r="M855" s="71">
        <v>7156477</v>
      </c>
      <c r="N855" s="71">
        <v>824665</v>
      </c>
      <c r="O855" s="70">
        <v>37601</v>
      </c>
      <c r="P855" s="70"/>
      <c r="Q855" s="70">
        <v>37601</v>
      </c>
      <c r="R855" s="71">
        <v>862266</v>
      </c>
      <c r="S855" s="72">
        <v>5.2599999999999999E-4</v>
      </c>
      <c r="T855" s="73">
        <v>453.55191600000001</v>
      </c>
      <c r="U855" s="70">
        <v>12487</v>
      </c>
      <c r="V855" s="71">
        <v>38135</v>
      </c>
      <c r="W855" s="71">
        <v>-25648</v>
      </c>
      <c r="X855" s="74">
        <v>5.7799999999999995E-4</v>
      </c>
      <c r="Y855" s="75">
        <v>-14.824543999999999</v>
      </c>
      <c r="Z855" s="52"/>
    </row>
    <row r="856" spans="7:26" x14ac:dyDescent="0.3">
      <c r="G856" s="67"/>
      <c r="H856" s="52">
        <v>4</v>
      </c>
      <c r="I856" s="52" t="s">
        <v>10</v>
      </c>
      <c r="J856" s="68">
        <v>498</v>
      </c>
      <c r="K856" s="69">
        <v>1</v>
      </c>
      <c r="L856" s="70">
        <v>7981142</v>
      </c>
      <c r="M856" s="71">
        <v>7156477</v>
      </c>
      <c r="N856" s="71">
        <v>824665</v>
      </c>
      <c r="O856" s="70">
        <v>37601</v>
      </c>
      <c r="P856" s="70"/>
      <c r="Q856" s="70">
        <v>37601</v>
      </c>
      <c r="R856" s="71">
        <v>862266</v>
      </c>
      <c r="S856" s="72">
        <v>7.8399999999999997E-3</v>
      </c>
      <c r="T856" s="73">
        <v>6760.1654399999998</v>
      </c>
      <c r="U856" s="70">
        <v>12487</v>
      </c>
      <c r="V856" s="71">
        <v>38135</v>
      </c>
      <c r="W856" s="71">
        <v>-25648</v>
      </c>
      <c r="X856" s="74">
        <v>8.5789999999999998E-3</v>
      </c>
      <c r="Y856" s="75">
        <v>-220.03419199999999</v>
      </c>
      <c r="Z856" s="52"/>
    </row>
    <row r="857" spans="7:26" x14ac:dyDescent="0.3">
      <c r="G857" s="67"/>
      <c r="H857" s="52">
        <v>136</v>
      </c>
      <c r="I857" s="52" t="s">
        <v>147</v>
      </c>
      <c r="J857" s="68">
        <v>498</v>
      </c>
      <c r="K857" s="69">
        <v>1</v>
      </c>
      <c r="L857" s="70">
        <v>7981142</v>
      </c>
      <c r="M857" s="71">
        <v>7156477</v>
      </c>
      <c r="N857" s="71">
        <v>824665</v>
      </c>
      <c r="O857" s="70">
        <v>37601</v>
      </c>
      <c r="P857" s="70"/>
      <c r="Q857" s="70">
        <v>37601</v>
      </c>
      <c r="R857" s="71">
        <v>862266</v>
      </c>
      <c r="S857" s="72">
        <v>2.0100000000000001E-4</v>
      </c>
      <c r="T857" s="73">
        <v>173.31546600000001</v>
      </c>
      <c r="U857" s="70">
        <v>12487</v>
      </c>
      <c r="V857" s="71">
        <v>38135</v>
      </c>
      <c r="W857" s="71">
        <v>-25648</v>
      </c>
      <c r="X857" s="74">
        <v>1.75E-4</v>
      </c>
      <c r="Y857" s="75">
        <v>-4.4884000000000004</v>
      </c>
      <c r="Z857" s="52"/>
    </row>
    <row r="858" spans="7:26" x14ac:dyDescent="0.3">
      <c r="G858" s="67"/>
      <c r="H858" s="52">
        <v>6</v>
      </c>
      <c r="I858" s="52" t="s">
        <v>73</v>
      </c>
      <c r="J858" s="68">
        <v>498</v>
      </c>
      <c r="K858" s="69">
        <v>1</v>
      </c>
      <c r="L858" s="70">
        <v>7981142</v>
      </c>
      <c r="M858" s="71">
        <v>7156477</v>
      </c>
      <c r="N858" s="71">
        <v>824665</v>
      </c>
      <c r="O858" s="70">
        <v>37601</v>
      </c>
      <c r="P858" s="70"/>
      <c r="Q858" s="70">
        <v>37601</v>
      </c>
      <c r="R858" s="71">
        <v>862266</v>
      </c>
      <c r="S858" s="72">
        <v>0</v>
      </c>
      <c r="T858" s="73">
        <v>0</v>
      </c>
      <c r="U858" s="70">
        <v>12487</v>
      </c>
      <c r="V858" s="71">
        <v>38135</v>
      </c>
      <c r="W858" s="71">
        <v>-25648</v>
      </c>
      <c r="X858" s="74">
        <v>0</v>
      </c>
      <c r="Y858" s="75">
        <v>0</v>
      </c>
      <c r="Z858" s="52"/>
    </row>
    <row r="859" spans="7:26" x14ac:dyDescent="0.3">
      <c r="G859" s="67"/>
      <c r="H859" s="52">
        <v>7</v>
      </c>
      <c r="I859" s="52" t="s">
        <v>9</v>
      </c>
      <c r="J859" s="68">
        <v>498</v>
      </c>
      <c r="K859" s="69">
        <v>0</v>
      </c>
      <c r="L859" s="70">
        <v>7981142</v>
      </c>
      <c r="M859" s="71">
        <v>7156477</v>
      </c>
      <c r="N859" s="71">
        <v>0</v>
      </c>
      <c r="O859" s="70">
        <v>37601</v>
      </c>
      <c r="P859" s="70"/>
      <c r="Q859" s="70">
        <v>0</v>
      </c>
      <c r="R859" s="71">
        <v>0</v>
      </c>
      <c r="S859" s="72">
        <v>1.08E-4</v>
      </c>
      <c r="T859" s="73">
        <v>0</v>
      </c>
      <c r="U859" s="70">
        <v>12487</v>
      </c>
      <c r="V859" s="71">
        <v>38135</v>
      </c>
      <c r="W859" s="71">
        <v>0</v>
      </c>
      <c r="X859" s="74">
        <v>1.1900000000000001E-4</v>
      </c>
      <c r="Y859" s="75">
        <v>0</v>
      </c>
      <c r="Z859" s="52"/>
    </row>
    <row r="860" spans="7:26" x14ac:dyDescent="0.3">
      <c r="G860" s="67"/>
      <c r="H860" s="52">
        <v>8</v>
      </c>
      <c r="I860" s="52" t="s">
        <v>23</v>
      </c>
      <c r="J860" s="68">
        <v>498</v>
      </c>
      <c r="K860" s="69">
        <v>0</v>
      </c>
      <c r="L860" s="70">
        <v>7981142</v>
      </c>
      <c r="M860" s="71">
        <v>7156477</v>
      </c>
      <c r="N860" s="71">
        <v>0</v>
      </c>
      <c r="O860" s="70">
        <v>37601</v>
      </c>
      <c r="P860" s="70"/>
      <c r="Q860" s="70">
        <v>0</v>
      </c>
      <c r="R860" s="71">
        <v>0</v>
      </c>
      <c r="S860" s="72">
        <v>1.64E-4</v>
      </c>
      <c r="T860" s="73">
        <v>0</v>
      </c>
      <c r="U860" s="70">
        <v>12487</v>
      </c>
      <c r="V860" s="71">
        <v>38135</v>
      </c>
      <c r="W860" s="71">
        <v>0</v>
      </c>
      <c r="X860" s="74">
        <v>1.74E-4</v>
      </c>
      <c r="Y860" s="75">
        <v>0</v>
      </c>
      <c r="Z860" s="52"/>
    </row>
    <row r="861" spans="7:26" x14ac:dyDescent="0.3">
      <c r="G861" s="67"/>
      <c r="H861" s="52">
        <v>9</v>
      </c>
      <c r="I861" s="52" t="s">
        <v>0</v>
      </c>
      <c r="J861" s="68">
        <v>498</v>
      </c>
      <c r="K861" s="69">
        <v>0</v>
      </c>
      <c r="L861" s="70">
        <v>7981142</v>
      </c>
      <c r="M861" s="71">
        <v>7156477</v>
      </c>
      <c r="N861" s="71">
        <v>0</v>
      </c>
      <c r="O861" s="70">
        <v>37601</v>
      </c>
      <c r="P861" s="70"/>
      <c r="Q861" s="70">
        <v>0</v>
      </c>
      <c r="R861" s="71">
        <v>0</v>
      </c>
      <c r="S861" s="72">
        <v>2.7599999999999999E-4</v>
      </c>
      <c r="T861" s="73">
        <v>0</v>
      </c>
      <c r="U861" s="70">
        <v>12487</v>
      </c>
      <c r="V861" s="71">
        <v>38135</v>
      </c>
      <c r="W861" s="71">
        <v>0</v>
      </c>
      <c r="X861" s="74">
        <v>2.4800000000000001E-4</v>
      </c>
      <c r="Y861" s="75">
        <v>0</v>
      </c>
      <c r="Z861" s="52"/>
    </row>
    <row r="862" spans="7:26" x14ac:dyDescent="0.3">
      <c r="G862" s="67"/>
      <c r="H862" s="52">
        <v>17</v>
      </c>
      <c r="I862" s="52" t="s">
        <v>16</v>
      </c>
      <c r="J862" s="68">
        <v>498</v>
      </c>
      <c r="K862" s="69">
        <v>0</v>
      </c>
      <c r="L862" s="70">
        <v>7981142</v>
      </c>
      <c r="M862" s="71">
        <v>7156477</v>
      </c>
      <c r="N862" s="71">
        <v>0</v>
      </c>
      <c r="O862" s="70">
        <v>37601</v>
      </c>
      <c r="P862" s="70"/>
      <c r="Q862" s="70">
        <v>0</v>
      </c>
      <c r="R862" s="71">
        <v>0</v>
      </c>
      <c r="S862" s="72">
        <v>6.4899999999999995E-4</v>
      </c>
      <c r="T862" s="73">
        <v>0</v>
      </c>
      <c r="U862" s="70">
        <v>12487</v>
      </c>
      <c r="V862" s="71">
        <v>38135</v>
      </c>
      <c r="W862" s="71">
        <v>0</v>
      </c>
      <c r="X862" s="74">
        <v>7.0899999999999999E-4</v>
      </c>
      <c r="Y862" s="75">
        <v>0</v>
      </c>
      <c r="Z862" s="52"/>
    </row>
    <row r="863" spans="7:26" x14ac:dyDescent="0.3">
      <c r="G863" s="67"/>
      <c r="H863" s="52">
        <v>29</v>
      </c>
      <c r="I863" s="52" t="s">
        <v>24</v>
      </c>
      <c r="J863" s="68">
        <v>498</v>
      </c>
      <c r="K863" s="69">
        <v>1</v>
      </c>
      <c r="L863" s="70">
        <v>7981142</v>
      </c>
      <c r="M863" s="71">
        <v>7156477</v>
      </c>
      <c r="N863" s="71">
        <v>824665</v>
      </c>
      <c r="O863" s="70">
        <v>37601</v>
      </c>
      <c r="P863" s="70"/>
      <c r="Q863" s="70">
        <v>37601</v>
      </c>
      <c r="R863" s="71">
        <v>862266</v>
      </c>
      <c r="S863" s="72">
        <v>3.1029999999999999E-3</v>
      </c>
      <c r="T863" s="73">
        <v>2675.611398</v>
      </c>
      <c r="U863" s="70">
        <v>12487</v>
      </c>
      <c r="V863" s="71">
        <v>38135</v>
      </c>
      <c r="W863" s="71">
        <v>-25648</v>
      </c>
      <c r="X863" s="74">
        <v>3.1029999999999999E-3</v>
      </c>
      <c r="Y863" s="75">
        <v>-79.585743999999991</v>
      </c>
      <c r="Z863" s="52"/>
    </row>
    <row r="864" spans="7:26" x14ac:dyDescent="0.3">
      <c r="G864" s="67"/>
      <c r="H864" s="52">
        <v>38</v>
      </c>
      <c r="I864" s="52" t="s">
        <v>12</v>
      </c>
      <c r="J864" s="68">
        <v>498</v>
      </c>
      <c r="K864" s="69">
        <v>1</v>
      </c>
      <c r="L864" s="70">
        <v>7981142</v>
      </c>
      <c r="M864" s="71">
        <v>7156477</v>
      </c>
      <c r="N864" s="71">
        <v>824665</v>
      </c>
      <c r="O864" s="70">
        <v>37601</v>
      </c>
      <c r="P864" s="70"/>
      <c r="Q864" s="70">
        <v>37601</v>
      </c>
      <c r="R864" s="71">
        <v>862266</v>
      </c>
      <c r="S864" s="72">
        <v>8.6000000000000003E-5</v>
      </c>
      <c r="T864" s="73">
        <v>74.154876000000002</v>
      </c>
      <c r="U864" s="70">
        <v>12487</v>
      </c>
      <c r="V864" s="71">
        <v>38135</v>
      </c>
      <c r="W864" s="71">
        <v>-25648</v>
      </c>
      <c r="X864" s="74">
        <v>9.5000000000000005E-5</v>
      </c>
      <c r="Y864" s="75">
        <v>-2.4365600000000001</v>
      </c>
      <c r="Z864" s="52"/>
    </row>
    <row r="865" spans="7:26" x14ac:dyDescent="0.3">
      <c r="G865" s="67"/>
      <c r="H865" s="52">
        <v>55</v>
      </c>
      <c r="I865" s="52" t="s">
        <v>26</v>
      </c>
      <c r="J865" s="68">
        <v>498</v>
      </c>
      <c r="K865" s="69">
        <v>1</v>
      </c>
      <c r="L865" s="70">
        <v>7981142</v>
      </c>
      <c r="M865" s="71">
        <v>7156477</v>
      </c>
      <c r="N865" s="71">
        <v>824665</v>
      </c>
      <c r="O865" s="70">
        <v>37601</v>
      </c>
      <c r="P865" s="70"/>
      <c r="Q865" s="70">
        <v>37601</v>
      </c>
      <c r="R865" s="71">
        <v>862266</v>
      </c>
      <c r="S865" s="72">
        <v>1.35E-4</v>
      </c>
      <c r="T865" s="73">
        <v>116.40591000000001</v>
      </c>
      <c r="U865" s="70">
        <v>12487</v>
      </c>
      <c r="V865" s="71">
        <v>38135</v>
      </c>
      <c r="W865" s="71">
        <v>-25648</v>
      </c>
      <c r="X865" s="74">
        <v>1.4799999999999999E-4</v>
      </c>
      <c r="Y865" s="75">
        <v>-3.7959039999999997</v>
      </c>
      <c r="Z865" s="52"/>
    </row>
    <row r="866" spans="7:26" x14ac:dyDescent="0.3">
      <c r="G866" s="67"/>
      <c r="H866" s="52">
        <v>71</v>
      </c>
      <c r="I866" s="52" t="s">
        <v>18</v>
      </c>
      <c r="J866" s="68">
        <v>498</v>
      </c>
      <c r="K866" s="69">
        <v>0</v>
      </c>
      <c r="L866" s="70">
        <v>7981142</v>
      </c>
      <c r="M866" s="71">
        <v>7156477</v>
      </c>
      <c r="N866" s="71">
        <v>0</v>
      </c>
      <c r="O866" s="70">
        <v>37601</v>
      </c>
      <c r="P866" s="70"/>
      <c r="Q866" s="70">
        <v>0</v>
      </c>
      <c r="R866" s="71">
        <v>0</v>
      </c>
      <c r="S866" s="72">
        <v>9.0000000000000002E-6</v>
      </c>
      <c r="T866" s="73">
        <v>0</v>
      </c>
      <c r="U866" s="70">
        <v>12487</v>
      </c>
      <c r="V866" s="71">
        <v>38135</v>
      </c>
      <c r="W866" s="71">
        <v>0</v>
      </c>
      <c r="X866" s="74">
        <v>1.0000000000000001E-5</v>
      </c>
      <c r="Y866" s="75">
        <v>0</v>
      </c>
      <c r="Z866" s="52"/>
    </row>
    <row r="867" spans="7:26" x14ac:dyDescent="0.3">
      <c r="G867" s="67"/>
      <c r="H867" s="52">
        <v>72</v>
      </c>
      <c r="I867" s="52" t="s">
        <v>28</v>
      </c>
      <c r="J867" s="68">
        <v>498</v>
      </c>
      <c r="K867" s="69">
        <v>0</v>
      </c>
      <c r="L867" s="70">
        <v>7981142</v>
      </c>
      <c r="M867" s="71">
        <v>7156477</v>
      </c>
      <c r="N867" s="71">
        <v>0</v>
      </c>
      <c r="O867" s="70">
        <v>37601</v>
      </c>
      <c r="P867" s="70"/>
      <c r="Q867" s="70">
        <v>0</v>
      </c>
      <c r="R867" s="71">
        <v>0</v>
      </c>
      <c r="S867" s="72">
        <v>2.7500000000000002E-4</v>
      </c>
      <c r="T867" s="73">
        <v>0</v>
      </c>
      <c r="U867" s="70">
        <v>12487</v>
      </c>
      <c r="V867" s="71">
        <v>38135</v>
      </c>
      <c r="W867" s="71">
        <v>0</v>
      </c>
      <c r="X867" s="74">
        <v>2.9999999999999997E-4</v>
      </c>
      <c r="Y867" s="75">
        <v>0</v>
      </c>
      <c r="Z867" s="52"/>
    </row>
    <row r="868" spans="7:26" x14ac:dyDescent="0.3">
      <c r="G868" s="67"/>
      <c r="H868" s="52">
        <v>74</v>
      </c>
      <c r="I868" s="52" t="s">
        <v>156</v>
      </c>
      <c r="J868" s="68">
        <v>498</v>
      </c>
      <c r="K868" s="69">
        <v>0</v>
      </c>
      <c r="L868" s="70">
        <v>7981142</v>
      </c>
      <c r="M868" s="71">
        <v>7156477</v>
      </c>
      <c r="N868" s="71">
        <v>0</v>
      </c>
      <c r="O868" s="70">
        <v>37601</v>
      </c>
      <c r="P868" s="70"/>
      <c r="Q868" s="70">
        <v>0</v>
      </c>
      <c r="R868" s="71">
        <v>0</v>
      </c>
      <c r="S868" s="72">
        <v>0</v>
      </c>
      <c r="T868" s="73"/>
      <c r="U868" s="70">
        <v>12487</v>
      </c>
      <c r="V868" s="71">
        <v>38135</v>
      </c>
      <c r="W868" s="71">
        <v>0</v>
      </c>
      <c r="X868" s="74">
        <v>0</v>
      </c>
      <c r="Y868" s="75"/>
      <c r="Z868" s="52"/>
    </row>
    <row r="869" spans="7:26" x14ac:dyDescent="0.3">
      <c r="G869" s="67"/>
      <c r="H869" s="52">
        <v>117</v>
      </c>
      <c r="I869" s="52" t="s">
        <v>21</v>
      </c>
      <c r="J869" s="68">
        <v>498</v>
      </c>
      <c r="K869" s="69">
        <v>0</v>
      </c>
      <c r="L869" s="70">
        <v>7981142</v>
      </c>
      <c r="M869" s="71">
        <v>7156477</v>
      </c>
      <c r="N869" s="71">
        <v>0</v>
      </c>
      <c r="O869" s="70">
        <v>37601</v>
      </c>
      <c r="P869" s="70"/>
      <c r="Q869" s="70">
        <v>0</v>
      </c>
      <c r="R869" s="71">
        <v>0</v>
      </c>
      <c r="S869" s="72">
        <v>2.34E-4</v>
      </c>
      <c r="T869" s="73">
        <v>0</v>
      </c>
      <c r="U869" s="70">
        <v>12487</v>
      </c>
      <c r="V869" s="71">
        <v>38135</v>
      </c>
      <c r="W869" s="71">
        <v>0</v>
      </c>
      <c r="X869" s="74">
        <v>2.5700000000000001E-4</v>
      </c>
      <c r="Y869" s="75">
        <v>0</v>
      </c>
      <c r="Z869" s="52"/>
    </row>
    <row r="870" spans="7:26" x14ac:dyDescent="0.3">
      <c r="G870" s="67"/>
      <c r="H870" s="52">
        <v>122</v>
      </c>
      <c r="I870" s="52" t="s">
        <v>93</v>
      </c>
      <c r="J870" s="68">
        <v>498</v>
      </c>
      <c r="K870" s="69">
        <v>1</v>
      </c>
      <c r="L870" s="70">
        <v>7981142</v>
      </c>
      <c r="M870" s="71">
        <v>7156477</v>
      </c>
      <c r="N870" s="71">
        <v>824665</v>
      </c>
      <c r="O870" s="70">
        <v>37601</v>
      </c>
      <c r="P870" s="70"/>
      <c r="Q870" s="70">
        <v>37601</v>
      </c>
      <c r="R870" s="71">
        <v>862266</v>
      </c>
      <c r="S870" s="72">
        <v>0</v>
      </c>
      <c r="T870" s="73">
        <v>0</v>
      </c>
      <c r="U870" s="70">
        <v>12487</v>
      </c>
      <c r="V870" s="71">
        <v>38135</v>
      </c>
      <c r="W870" s="71">
        <v>-25648</v>
      </c>
      <c r="X870" s="74">
        <v>0</v>
      </c>
      <c r="Y870" s="75">
        <v>0</v>
      </c>
      <c r="Z870" s="52"/>
    </row>
    <row r="871" spans="7:26" x14ac:dyDescent="0.3">
      <c r="G871" s="67"/>
      <c r="H871" s="52">
        <v>131</v>
      </c>
      <c r="I871" s="52" t="s">
        <v>185</v>
      </c>
      <c r="J871" s="68">
        <v>498</v>
      </c>
      <c r="K871" s="69">
        <v>1</v>
      </c>
      <c r="L871" s="70">
        <v>7981142</v>
      </c>
      <c r="M871" s="71">
        <v>7156477</v>
      </c>
      <c r="N871" s="71">
        <v>824665</v>
      </c>
      <c r="O871" s="70">
        <v>37601</v>
      </c>
      <c r="P871" s="70"/>
      <c r="Q871" s="70">
        <v>37601</v>
      </c>
      <c r="R871" s="71">
        <v>862266</v>
      </c>
      <c r="S871" s="72">
        <v>0</v>
      </c>
      <c r="T871" s="73">
        <v>0</v>
      </c>
      <c r="U871" s="70">
        <v>12487</v>
      </c>
      <c r="V871" s="71">
        <v>38135</v>
      </c>
      <c r="W871" s="71">
        <v>-25648</v>
      </c>
      <c r="X871" s="74">
        <v>0</v>
      </c>
      <c r="Y871" s="75">
        <v>0</v>
      </c>
      <c r="Z871" s="52"/>
    </row>
    <row r="872" spans="7:26" x14ac:dyDescent="0.3">
      <c r="G872" s="67"/>
      <c r="H872" s="52"/>
      <c r="I872" s="52"/>
      <c r="J872" s="68"/>
      <c r="K872" s="69"/>
      <c r="L872" s="71"/>
      <c r="M872" s="71"/>
      <c r="N872" s="71"/>
      <c r="O872" s="71"/>
      <c r="P872" s="71"/>
      <c r="Q872" s="71"/>
      <c r="R872" s="71"/>
      <c r="S872" s="74"/>
      <c r="T872" s="73"/>
      <c r="U872" s="71"/>
      <c r="V872" s="71"/>
      <c r="W872" s="71"/>
      <c r="X872" s="74"/>
      <c r="Y872" s="75"/>
      <c r="Z872" s="52"/>
    </row>
    <row r="873" spans="7:26" ht="15.6" x14ac:dyDescent="0.3">
      <c r="G873" s="80">
        <v>131</v>
      </c>
      <c r="H873" s="81" t="s">
        <v>185</v>
      </c>
      <c r="I873" s="52"/>
      <c r="J873" s="68"/>
      <c r="K873" s="69"/>
      <c r="L873" s="71"/>
      <c r="M873" s="71"/>
      <c r="N873" s="71"/>
      <c r="O873" s="71"/>
      <c r="P873" s="71"/>
      <c r="Q873" s="71"/>
      <c r="R873" s="71"/>
      <c r="S873" s="74"/>
      <c r="T873" s="73"/>
      <c r="U873" s="71"/>
      <c r="V873" s="71"/>
      <c r="W873" s="71"/>
      <c r="X873" s="74"/>
      <c r="Y873" s="75"/>
      <c r="Z873" s="52"/>
    </row>
    <row r="874" spans="7:26" x14ac:dyDescent="0.3">
      <c r="G874" s="67"/>
      <c r="H874" s="52">
        <v>1</v>
      </c>
      <c r="I874" s="52" t="s">
        <v>11</v>
      </c>
      <c r="J874" s="68">
        <v>499</v>
      </c>
      <c r="K874" s="69">
        <v>1</v>
      </c>
      <c r="L874" s="70">
        <v>803724</v>
      </c>
      <c r="M874" s="71">
        <v>661299</v>
      </c>
      <c r="N874" s="71">
        <v>142425</v>
      </c>
      <c r="O874" s="70">
        <v>2643</v>
      </c>
      <c r="P874" s="70"/>
      <c r="Q874" s="70">
        <v>2643</v>
      </c>
      <c r="R874" s="71">
        <v>145068</v>
      </c>
      <c r="S874" s="72">
        <v>2.0739999999999999E-3</v>
      </c>
      <c r="T874" s="73">
        <v>300.87103199999996</v>
      </c>
      <c r="U874" s="70">
        <v>62065</v>
      </c>
      <c r="V874" s="71">
        <v>62999</v>
      </c>
      <c r="W874" s="71">
        <v>-934</v>
      </c>
      <c r="X874" s="74">
        <v>2.2769999999999999E-3</v>
      </c>
      <c r="Y874" s="75">
        <v>-2.1267179999999999</v>
      </c>
      <c r="Z874" s="52"/>
    </row>
    <row r="875" spans="7:26" x14ac:dyDescent="0.3">
      <c r="G875" s="67"/>
      <c r="H875" s="52">
        <v>2</v>
      </c>
      <c r="I875" s="52" t="s">
        <v>27</v>
      </c>
      <c r="J875" s="68">
        <v>499</v>
      </c>
      <c r="K875" s="69">
        <v>1</v>
      </c>
      <c r="L875" s="70">
        <v>803724</v>
      </c>
      <c r="M875" s="71">
        <v>661299</v>
      </c>
      <c r="N875" s="71">
        <v>142425</v>
      </c>
      <c r="O875" s="70">
        <v>2643</v>
      </c>
      <c r="P875" s="70"/>
      <c r="Q875" s="70">
        <v>2643</v>
      </c>
      <c r="R875" s="71">
        <v>145068</v>
      </c>
      <c r="S875" s="72">
        <v>2.3000000000000001E-4</v>
      </c>
      <c r="T875" s="73">
        <v>33.365639999999999</v>
      </c>
      <c r="U875" s="70">
        <v>62065</v>
      </c>
      <c r="V875" s="71">
        <v>62999</v>
      </c>
      <c r="W875" s="71">
        <v>-934</v>
      </c>
      <c r="X875" s="74">
        <v>2.6200000000000003E-4</v>
      </c>
      <c r="Y875" s="75">
        <v>-0.24470800000000004</v>
      </c>
      <c r="Z875" s="52"/>
    </row>
    <row r="876" spans="7:26" x14ac:dyDescent="0.3">
      <c r="G876" s="67"/>
      <c r="H876" s="52">
        <v>3</v>
      </c>
      <c r="I876" s="52" t="s">
        <v>20</v>
      </c>
      <c r="J876" s="68">
        <v>499</v>
      </c>
      <c r="K876" s="69">
        <v>1</v>
      </c>
      <c r="L876" s="70">
        <v>803724</v>
      </c>
      <c r="M876" s="71">
        <v>661299</v>
      </c>
      <c r="N876" s="71">
        <v>142425</v>
      </c>
      <c r="O876" s="70">
        <v>2643</v>
      </c>
      <c r="P876" s="70"/>
      <c r="Q876" s="70">
        <v>2643</v>
      </c>
      <c r="R876" s="71">
        <v>145068</v>
      </c>
      <c r="S876" s="72">
        <v>5.2599999999999999E-4</v>
      </c>
      <c r="T876" s="73">
        <v>76.305768</v>
      </c>
      <c r="U876" s="70">
        <v>62065</v>
      </c>
      <c r="V876" s="71">
        <v>62999</v>
      </c>
      <c r="W876" s="71">
        <v>-934</v>
      </c>
      <c r="X876" s="74">
        <v>5.7799999999999995E-4</v>
      </c>
      <c r="Y876" s="75">
        <v>-0.539852</v>
      </c>
      <c r="Z876" s="52"/>
    </row>
    <row r="877" spans="7:26" x14ac:dyDescent="0.3">
      <c r="G877" s="67"/>
      <c r="H877" s="52">
        <v>4</v>
      </c>
      <c r="I877" s="52" t="s">
        <v>10</v>
      </c>
      <c r="J877" s="68">
        <v>499</v>
      </c>
      <c r="K877" s="69">
        <v>1</v>
      </c>
      <c r="L877" s="70">
        <v>803724</v>
      </c>
      <c r="M877" s="71">
        <v>661299</v>
      </c>
      <c r="N877" s="71">
        <v>142425</v>
      </c>
      <c r="O877" s="70">
        <v>2643</v>
      </c>
      <c r="P877" s="70"/>
      <c r="Q877" s="70">
        <v>2643</v>
      </c>
      <c r="R877" s="71">
        <v>145068</v>
      </c>
      <c r="S877" s="72">
        <v>7.8399999999999997E-3</v>
      </c>
      <c r="T877" s="73">
        <v>1137.33312</v>
      </c>
      <c r="U877" s="70">
        <v>62065</v>
      </c>
      <c r="V877" s="71">
        <v>62999</v>
      </c>
      <c r="W877" s="71">
        <v>-934</v>
      </c>
      <c r="X877" s="74">
        <v>8.5789999999999998E-3</v>
      </c>
      <c r="Y877" s="75">
        <v>-8.0127860000000002</v>
      </c>
      <c r="Z877" s="52"/>
    </row>
    <row r="878" spans="7:26" x14ac:dyDescent="0.3">
      <c r="G878" s="67"/>
      <c r="H878" s="52">
        <v>136</v>
      </c>
      <c r="I878" s="52" t="s">
        <v>147</v>
      </c>
      <c r="J878" s="68">
        <v>499</v>
      </c>
      <c r="K878" s="69">
        <v>1</v>
      </c>
      <c r="L878" s="70">
        <v>803724</v>
      </c>
      <c r="M878" s="71">
        <v>661299</v>
      </c>
      <c r="N878" s="71">
        <v>142425</v>
      </c>
      <c r="O878" s="70">
        <v>2643</v>
      </c>
      <c r="P878" s="70"/>
      <c r="Q878" s="70">
        <v>2643</v>
      </c>
      <c r="R878" s="71">
        <v>145068</v>
      </c>
      <c r="S878" s="72">
        <v>2.0100000000000001E-4</v>
      </c>
      <c r="T878" s="73">
        <v>29.158668000000002</v>
      </c>
      <c r="U878" s="70">
        <v>62065</v>
      </c>
      <c r="V878" s="71">
        <v>62999</v>
      </c>
      <c r="W878" s="71">
        <v>-934</v>
      </c>
      <c r="X878" s="74">
        <v>1.75E-4</v>
      </c>
      <c r="Y878" s="75">
        <v>-0.16345000000000001</v>
      </c>
      <c r="Z878" s="52"/>
    </row>
    <row r="879" spans="7:26" x14ac:dyDescent="0.3">
      <c r="G879" s="67"/>
      <c r="H879" s="52">
        <v>6</v>
      </c>
      <c r="I879" s="52" t="s">
        <v>73</v>
      </c>
      <c r="J879" s="68">
        <v>499</v>
      </c>
      <c r="K879" s="69">
        <v>1</v>
      </c>
      <c r="L879" s="70">
        <v>803724</v>
      </c>
      <c r="M879" s="71">
        <v>661299</v>
      </c>
      <c r="N879" s="71">
        <v>142425</v>
      </c>
      <c r="O879" s="70">
        <v>2643</v>
      </c>
      <c r="P879" s="70"/>
      <c r="Q879" s="70">
        <v>2643</v>
      </c>
      <c r="R879" s="71">
        <v>145068</v>
      </c>
      <c r="S879" s="72">
        <v>0</v>
      </c>
      <c r="T879" s="73">
        <v>0</v>
      </c>
      <c r="U879" s="70">
        <v>62065</v>
      </c>
      <c r="V879" s="71">
        <v>62999</v>
      </c>
      <c r="W879" s="71">
        <v>-934</v>
      </c>
      <c r="X879" s="74">
        <v>0</v>
      </c>
      <c r="Y879" s="75">
        <v>0</v>
      </c>
      <c r="Z879" s="52"/>
    </row>
    <row r="880" spans="7:26" x14ac:dyDescent="0.3">
      <c r="G880" s="67"/>
      <c r="H880" s="52">
        <v>7</v>
      </c>
      <c r="I880" s="52" t="s">
        <v>9</v>
      </c>
      <c r="J880" s="68">
        <v>499</v>
      </c>
      <c r="K880" s="69">
        <v>0</v>
      </c>
      <c r="L880" s="70">
        <v>803724</v>
      </c>
      <c r="M880" s="71">
        <v>661299</v>
      </c>
      <c r="N880" s="71">
        <v>0</v>
      </c>
      <c r="O880" s="70">
        <v>2643</v>
      </c>
      <c r="P880" s="70"/>
      <c r="Q880" s="70">
        <v>0</v>
      </c>
      <c r="R880" s="71">
        <v>0</v>
      </c>
      <c r="S880" s="72">
        <v>1.08E-4</v>
      </c>
      <c r="T880" s="73">
        <v>0</v>
      </c>
      <c r="U880" s="70">
        <v>62065</v>
      </c>
      <c r="V880" s="71">
        <v>62999</v>
      </c>
      <c r="W880" s="71">
        <v>0</v>
      </c>
      <c r="X880" s="74">
        <v>1.1900000000000001E-4</v>
      </c>
      <c r="Y880" s="75">
        <v>0</v>
      </c>
      <c r="Z880" s="52"/>
    </row>
    <row r="881" spans="7:27" x14ac:dyDescent="0.3">
      <c r="G881" s="67"/>
      <c r="H881" s="52">
        <v>8</v>
      </c>
      <c r="I881" s="52" t="s">
        <v>23</v>
      </c>
      <c r="J881" s="68">
        <v>499</v>
      </c>
      <c r="K881" s="69">
        <v>0</v>
      </c>
      <c r="L881" s="70">
        <v>803724</v>
      </c>
      <c r="M881" s="71">
        <v>661299</v>
      </c>
      <c r="N881" s="71">
        <v>0</v>
      </c>
      <c r="O881" s="70">
        <v>2643</v>
      </c>
      <c r="P881" s="70"/>
      <c r="Q881" s="70">
        <v>0</v>
      </c>
      <c r="R881" s="71">
        <v>0</v>
      </c>
      <c r="S881" s="72">
        <v>1.64E-4</v>
      </c>
      <c r="T881" s="73">
        <v>0</v>
      </c>
      <c r="U881" s="70">
        <v>62065</v>
      </c>
      <c r="V881" s="71">
        <v>62999</v>
      </c>
      <c r="W881" s="71">
        <v>0</v>
      </c>
      <c r="X881" s="74">
        <v>1.74E-4</v>
      </c>
      <c r="Y881" s="75">
        <v>0</v>
      </c>
      <c r="Z881" s="52"/>
    </row>
    <row r="882" spans="7:27" x14ac:dyDescent="0.3">
      <c r="G882" s="67"/>
      <c r="H882" s="52">
        <v>9</v>
      </c>
      <c r="I882" s="52" t="s">
        <v>0</v>
      </c>
      <c r="J882" s="68">
        <v>499</v>
      </c>
      <c r="K882" s="69">
        <v>0</v>
      </c>
      <c r="L882" s="70">
        <v>803724</v>
      </c>
      <c r="M882" s="71">
        <v>661299</v>
      </c>
      <c r="N882" s="71">
        <v>0</v>
      </c>
      <c r="O882" s="70">
        <v>2643</v>
      </c>
      <c r="P882" s="70"/>
      <c r="Q882" s="70">
        <v>0</v>
      </c>
      <c r="R882" s="71">
        <v>0</v>
      </c>
      <c r="S882" s="72">
        <v>2.7599999999999999E-4</v>
      </c>
      <c r="T882" s="73">
        <v>0</v>
      </c>
      <c r="U882" s="70">
        <v>62065</v>
      </c>
      <c r="V882" s="71">
        <v>62999</v>
      </c>
      <c r="W882" s="71">
        <v>0</v>
      </c>
      <c r="X882" s="74">
        <v>2.4800000000000001E-4</v>
      </c>
      <c r="Y882" s="75">
        <v>0</v>
      </c>
      <c r="Z882" s="52"/>
    </row>
    <row r="883" spans="7:27" x14ac:dyDescent="0.3">
      <c r="G883" s="67"/>
      <c r="H883" s="52">
        <v>17</v>
      </c>
      <c r="I883" s="52" t="s">
        <v>16</v>
      </c>
      <c r="J883" s="68">
        <v>499</v>
      </c>
      <c r="K883" s="69">
        <v>0</v>
      </c>
      <c r="L883" s="70">
        <v>803724</v>
      </c>
      <c r="M883" s="71">
        <v>661299</v>
      </c>
      <c r="N883" s="71">
        <v>0</v>
      </c>
      <c r="O883" s="70">
        <v>2643</v>
      </c>
      <c r="P883" s="70"/>
      <c r="Q883" s="70">
        <v>0</v>
      </c>
      <c r="R883" s="71">
        <v>0</v>
      </c>
      <c r="S883" s="72">
        <v>6.4899999999999995E-4</v>
      </c>
      <c r="T883" s="73">
        <v>0</v>
      </c>
      <c r="U883" s="70">
        <v>62065</v>
      </c>
      <c r="V883" s="71">
        <v>62999</v>
      </c>
      <c r="W883" s="71">
        <v>0</v>
      </c>
      <c r="X883" s="74">
        <v>7.0899999999999999E-4</v>
      </c>
      <c r="Y883" s="75">
        <v>0</v>
      </c>
      <c r="Z883" s="52"/>
    </row>
    <row r="884" spans="7:27" x14ac:dyDescent="0.3">
      <c r="G884" s="67"/>
      <c r="H884" s="52">
        <v>29</v>
      </c>
      <c r="I884" s="52" t="s">
        <v>24</v>
      </c>
      <c r="J884" s="68">
        <v>499</v>
      </c>
      <c r="K884" s="69">
        <v>1</v>
      </c>
      <c r="L884" s="70">
        <v>803724</v>
      </c>
      <c r="M884" s="71">
        <v>661299</v>
      </c>
      <c r="N884" s="71">
        <v>142425</v>
      </c>
      <c r="O884" s="70">
        <v>2643</v>
      </c>
      <c r="P884" s="70"/>
      <c r="Q884" s="70">
        <v>2643</v>
      </c>
      <c r="R884" s="71">
        <v>145068</v>
      </c>
      <c r="S884" s="72">
        <v>3.1029999999999999E-3</v>
      </c>
      <c r="T884" s="73">
        <v>450.146004</v>
      </c>
      <c r="U884" s="70">
        <v>62065</v>
      </c>
      <c r="V884" s="71">
        <v>62999</v>
      </c>
      <c r="W884" s="71">
        <v>-934</v>
      </c>
      <c r="X884" s="74">
        <v>3.1029999999999999E-3</v>
      </c>
      <c r="Y884" s="75">
        <v>-2.8982019999999999</v>
      </c>
      <c r="Z884" s="52"/>
    </row>
    <row r="885" spans="7:27" x14ac:dyDescent="0.3">
      <c r="G885" s="67"/>
      <c r="H885" s="52">
        <v>38</v>
      </c>
      <c r="I885" s="52" t="s">
        <v>12</v>
      </c>
      <c r="J885" s="68">
        <v>499</v>
      </c>
      <c r="K885" s="69">
        <v>1</v>
      </c>
      <c r="L885" s="70">
        <v>803724</v>
      </c>
      <c r="M885" s="71">
        <v>661299</v>
      </c>
      <c r="N885" s="71">
        <v>142425</v>
      </c>
      <c r="O885" s="70">
        <v>2643</v>
      </c>
      <c r="P885" s="70"/>
      <c r="Q885" s="70">
        <v>2643</v>
      </c>
      <c r="R885" s="71">
        <v>145068</v>
      </c>
      <c r="S885" s="72">
        <v>8.6000000000000003E-5</v>
      </c>
      <c r="T885" s="73">
        <v>12.475848000000001</v>
      </c>
      <c r="U885" s="70">
        <v>62065</v>
      </c>
      <c r="V885" s="71">
        <v>62999</v>
      </c>
      <c r="W885" s="71">
        <v>-934</v>
      </c>
      <c r="X885" s="74">
        <v>9.5000000000000005E-5</v>
      </c>
      <c r="Y885" s="75">
        <v>-8.8730000000000003E-2</v>
      </c>
      <c r="Z885" s="52"/>
    </row>
    <row r="886" spans="7:27" x14ac:dyDescent="0.3">
      <c r="G886" s="67"/>
      <c r="H886" s="52">
        <v>55</v>
      </c>
      <c r="I886" s="52" t="s">
        <v>26</v>
      </c>
      <c r="J886" s="68">
        <v>499</v>
      </c>
      <c r="K886" s="69">
        <v>1</v>
      </c>
      <c r="L886" s="70">
        <v>803724</v>
      </c>
      <c r="M886" s="71">
        <v>661299</v>
      </c>
      <c r="N886" s="71">
        <v>142425</v>
      </c>
      <c r="O886" s="70">
        <v>2643</v>
      </c>
      <c r="P886" s="70"/>
      <c r="Q886" s="70">
        <v>2643</v>
      </c>
      <c r="R886" s="71">
        <v>145068</v>
      </c>
      <c r="S886" s="72">
        <v>1.35E-4</v>
      </c>
      <c r="T886" s="73">
        <v>19.58418</v>
      </c>
      <c r="U886" s="70">
        <v>62065</v>
      </c>
      <c r="V886" s="71">
        <v>62999</v>
      </c>
      <c r="W886" s="71">
        <v>-934</v>
      </c>
      <c r="X886" s="74">
        <v>1.4799999999999999E-4</v>
      </c>
      <c r="Y886" s="75">
        <v>-0.13823199999999999</v>
      </c>
      <c r="Z886" s="52"/>
    </row>
    <row r="887" spans="7:27" x14ac:dyDescent="0.3">
      <c r="G887" s="67"/>
      <c r="H887" s="52">
        <v>64</v>
      </c>
      <c r="I887" s="52" t="s">
        <v>191</v>
      </c>
      <c r="J887" s="68">
        <v>499</v>
      </c>
      <c r="K887" s="69">
        <v>0</v>
      </c>
      <c r="L887" s="70">
        <v>803724</v>
      </c>
      <c r="M887" s="71">
        <v>661299</v>
      </c>
      <c r="N887" s="71">
        <v>0</v>
      </c>
      <c r="O887" s="70">
        <v>2643</v>
      </c>
      <c r="P887" s="70"/>
      <c r="Q887" s="70">
        <v>0</v>
      </c>
      <c r="R887" s="71">
        <v>0</v>
      </c>
      <c r="S887" s="72">
        <v>0</v>
      </c>
      <c r="T887" s="73">
        <v>0</v>
      </c>
      <c r="U887" s="70">
        <v>62065</v>
      </c>
      <c r="V887" s="71">
        <v>62999</v>
      </c>
      <c r="W887" s="71">
        <v>0</v>
      </c>
      <c r="X887" s="74">
        <v>0</v>
      </c>
      <c r="Y887" s="75">
        <v>0</v>
      </c>
      <c r="Z887" s="52"/>
    </row>
    <row r="888" spans="7:27" x14ac:dyDescent="0.3">
      <c r="G888" s="67"/>
      <c r="H888" s="52">
        <v>71</v>
      </c>
      <c r="I888" s="52" t="s">
        <v>18</v>
      </c>
      <c r="J888" s="68">
        <v>499</v>
      </c>
      <c r="K888" s="69">
        <v>0</v>
      </c>
      <c r="L888" s="70">
        <v>803724</v>
      </c>
      <c r="M888" s="71">
        <v>661299</v>
      </c>
      <c r="N888" s="71">
        <v>0</v>
      </c>
      <c r="O888" s="70">
        <v>2643</v>
      </c>
      <c r="P888" s="70"/>
      <c r="Q888" s="70">
        <v>0</v>
      </c>
      <c r="R888" s="71">
        <v>0</v>
      </c>
      <c r="S888" s="72">
        <v>9.0000000000000002E-6</v>
      </c>
      <c r="T888" s="73">
        <v>0</v>
      </c>
      <c r="U888" s="70">
        <v>62065</v>
      </c>
      <c r="V888" s="71">
        <v>62999</v>
      </c>
      <c r="W888" s="71">
        <v>0</v>
      </c>
      <c r="X888" s="74">
        <v>1.0000000000000001E-5</v>
      </c>
      <c r="Y888" s="75">
        <v>0</v>
      </c>
      <c r="Z888" s="52"/>
    </row>
    <row r="889" spans="7:27" x14ac:dyDescent="0.3">
      <c r="G889" s="67"/>
      <c r="H889" s="52">
        <v>72</v>
      </c>
      <c r="I889" s="52" t="s">
        <v>28</v>
      </c>
      <c r="J889" s="68">
        <v>499</v>
      </c>
      <c r="K889" s="69">
        <v>0</v>
      </c>
      <c r="L889" s="70">
        <v>803724</v>
      </c>
      <c r="M889" s="71">
        <v>661299</v>
      </c>
      <c r="N889" s="71">
        <v>0</v>
      </c>
      <c r="O889" s="70">
        <v>2643</v>
      </c>
      <c r="P889" s="70"/>
      <c r="Q889" s="70">
        <v>0</v>
      </c>
      <c r="R889" s="71">
        <v>0</v>
      </c>
      <c r="S889" s="72">
        <v>2.7500000000000002E-4</v>
      </c>
      <c r="T889" s="73">
        <v>0</v>
      </c>
      <c r="U889" s="70">
        <v>62065</v>
      </c>
      <c r="V889" s="71">
        <v>62999</v>
      </c>
      <c r="W889" s="71">
        <v>0</v>
      </c>
      <c r="X889" s="74">
        <v>2.9999999999999997E-4</v>
      </c>
      <c r="Y889" s="75">
        <v>0</v>
      </c>
      <c r="Z889" s="52"/>
    </row>
    <row r="890" spans="7:27" x14ac:dyDescent="0.3">
      <c r="G890" s="67"/>
      <c r="H890" s="52">
        <v>117</v>
      </c>
      <c r="I890" s="52" t="s">
        <v>21</v>
      </c>
      <c r="J890" s="68">
        <v>499</v>
      </c>
      <c r="K890" s="69">
        <v>0</v>
      </c>
      <c r="L890" s="70">
        <v>803724</v>
      </c>
      <c r="M890" s="71">
        <v>661299</v>
      </c>
      <c r="N890" s="71">
        <v>0</v>
      </c>
      <c r="O890" s="70">
        <v>2643</v>
      </c>
      <c r="P890" s="70"/>
      <c r="Q890" s="70">
        <v>0</v>
      </c>
      <c r="R890" s="71">
        <v>0</v>
      </c>
      <c r="S890" s="72">
        <v>2.34E-4</v>
      </c>
      <c r="T890" s="73">
        <v>0</v>
      </c>
      <c r="U890" s="70">
        <v>62065</v>
      </c>
      <c r="V890" s="71">
        <v>62999</v>
      </c>
      <c r="W890" s="71">
        <v>0</v>
      </c>
      <c r="X890" s="74">
        <v>2.5700000000000001E-4</v>
      </c>
      <c r="Y890" s="75">
        <v>0</v>
      </c>
      <c r="Z890" s="52"/>
    </row>
    <row r="891" spans="7:27" x14ac:dyDescent="0.3">
      <c r="G891" s="67"/>
      <c r="H891" s="52">
        <v>122</v>
      </c>
      <c r="I891" s="52" t="s">
        <v>93</v>
      </c>
      <c r="J891" s="68">
        <v>499</v>
      </c>
      <c r="K891" s="69">
        <v>1</v>
      </c>
      <c r="L891" s="70">
        <v>803724</v>
      </c>
      <c r="M891" s="71">
        <v>661299</v>
      </c>
      <c r="N891" s="71">
        <v>142425</v>
      </c>
      <c r="O891" s="70">
        <v>2643</v>
      </c>
      <c r="P891" s="70"/>
      <c r="Q891" s="70">
        <v>2643</v>
      </c>
      <c r="R891" s="71">
        <v>145068</v>
      </c>
      <c r="S891" s="72">
        <v>0</v>
      </c>
      <c r="T891" s="73">
        <v>0</v>
      </c>
      <c r="U891" s="70">
        <v>62065</v>
      </c>
      <c r="V891" s="71">
        <v>62999</v>
      </c>
      <c r="W891" s="71">
        <v>-934</v>
      </c>
      <c r="X891" s="74">
        <v>0</v>
      </c>
      <c r="Y891" s="75">
        <v>0</v>
      </c>
      <c r="Z891" s="52"/>
    </row>
    <row r="892" spans="7:27" x14ac:dyDescent="0.3">
      <c r="G892" s="67"/>
      <c r="H892" s="52">
        <v>131</v>
      </c>
      <c r="I892" s="52" t="s">
        <v>185</v>
      </c>
      <c r="J892" s="68">
        <v>499</v>
      </c>
      <c r="K892" s="69">
        <v>1</v>
      </c>
      <c r="L892" s="70">
        <v>803724</v>
      </c>
      <c r="M892" s="71">
        <v>661299</v>
      </c>
      <c r="N892" s="71">
        <v>142425</v>
      </c>
      <c r="O892" s="70">
        <v>2643</v>
      </c>
      <c r="P892" s="70"/>
      <c r="Q892" s="70">
        <v>2643</v>
      </c>
      <c r="R892" s="71">
        <v>145068</v>
      </c>
      <c r="S892" s="72">
        <v>0</v>
      </c>
      <c r="T892" s="73">
        <v>0</v>
      </c>
      <c r="U892" s="70">
        <v>62065</v>
      </c>
      <c r="V892" s="71">
        <v>62999</v>
      </c>
      <c r="W892" s="71">
        <v>-934</v>
      </c>
      <c r="X892" s="74">
        <v>0</v>
      </c>
      <c r="Y892" s="75">
        <v>0</v>
      </c>
      <c r="Z892" s="52"/>
    </row>
    <row r="893" spans="7:27" ht="15" thickBot="1" x14ac:dyDescent="0.35">
      <c r="G893" s="76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8"/>
      <c r="Z893" s="52"/>
    </row>
    <row r="894" spans="7:27" x14ac:dyDescent="0.3">
      <c r="G894" s="52">
        <v>131</v>
      </c>
      <c r="H894" s="52" t="s">
        <v>185</v>
      </c>
      <c r="I894" s="52"/>
      <c r="J894" s="68"/>
      <c r="K894" s="69"/>
      <c r="L894" s="71"/>
      <c r="M894" s="71"/>
      <c r="N894" s="71"/>
      <c r="O894" s="71"/>
      <c r="P894" s="71"/>
      <c r="Q894" s="71"/>
      <c r="R894" s="71"/>
      <c r="S894" s="74"/>
      <c r="T894" s="73">
        <v>585837.24581999995</v>
      </c>
      <c r="U894" s="71"/>
      <c r="V894" s="71"/>
      <c r="W894" s="71"/>
      <c r="X894" s="74"/>
      <c r="Y894" s="73">
        <v>24518.726024000003</v>
      </c>
      <c r="Z894" s="79">
        <v>610355.97184399993</v>
      </c>
      <c r="AA894" s="9" t="s">
        <v>194</v>
      </c>
    </row>
    <row r="895" spans="7:27" x14ac:dyDescent="0.3"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121" t="s">
        <v>195</v>
      </c>
    </row>
    <row r="896" spans="7:27" x14ac:dyDescent="0.3"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9" t="s">
        <v>196</v>
      </c>
    </row>
    <row r="897" spans="7:26" x14ac:dyDescent="0.3">
      <c r="G897" s="52"/>
      <c r="H897" s="52"/>
      <c r="I897" s="52"/>
      <c r="J897" s="68"/>
      <c r="K897" s="69"/>
      <c r="L897" s="71"/>
      <c r="M897" s="71"/>
      <c r="N897" s="71"/>
      <c r="O897" s="71"/>
      <c r="P897" s="71"/>
      <c r="Q897" s="71"/>
      <c r="R897" s="71"/>
      <c r="S897" s="74"/>
      <c r="T897" s="73"/>
      <c r="U897" s="71"/>
      <c r="V897" s="71"/>
      <c r="W897" s="71"/>
      <c r="X897" s="74"/>
      <c r="Y897" s="73"/>
      <c r="Z897" s="52"/>
    </row>
    <row r="898" spans="7:26" ht="15" thickBot="1" x14ac:dyDescent="0.35">
      <c r="G898" s="52"/>
      <c r="H898" s="52"/>
      <c r="I898" s="52"/>
      <c r="J898" s="53" t="s">
        <v>56</v>
      </c>
      <c r="K898" s="54" t="s">
        <v>57</v>
      </c>
      <c r="L898" s="55" t="s">
        <v>58</v>
      </c>
      <c r="M898" s="55" t="s">
        <v>171</v>
      </c>
      <c r="N898" s="55"/>
      <c r="O898" s="55" t="s">
        <v>59</v>
      </c>
      <c r="P898" s="55" t="s">
        <v>172</v>
      </c>
      <c r="Q898" s="55"/>
      <c r="R898" s="55" t="s">
        <v>60</v>
      </c>
      <c r="S898" s="56" t="s">
        <v>61</v>
      </c>
      <c r="T898" s="57" t="s">
        <v>62</v>
      </c>
      <c r="U898" s="55" t="s">
        <v>63</v>
      </c>
      <c r="V898" s="55" t="s">
        <v>64</v>
      </c>
      <c r="W898" s="55" t="s">
        <v>65</v>
      </c>
      <c r="X898" s="56" t="s">
        <v>66</v>
      </c>
      <c r="Y898" s="57" t="s">
        <v>67</v>
      </c>
      <c r="Z898" s="52"/>
    </row>
    <row r="899" spans="7:26" ht="15.6" x14ac:dyDescent="0.3">
      <c r="G899" s="58">
        <v>115</v>
      </c>
      <c r="H899" s="59" t="s">
        <v>110</v>
      </c>
      <c r="I899" s="60"/>
      <c r="J899" s="61"/>
      <c r="K899" s="62"/>
      <c r="L899" s="63"/>
      <c r="M899" s="63"/>
      <c r="N899" s="63"/>
      <c r="O899" s="63"/>
      <c r="P899" s="63"/>
      <c r="Q899" s="63"/>
      <c r="R899" s="63"/>
      <c r="S899" s="64"/>
      <c r="T899" s="65"/>
      <c r="U899" s="63"/>
      <c r="V899" s="63"/>
      <c r="W899" s="63"/>
      <c r="X899" s="64"/>
      <c r="Y899" s="66"/>
      <c r="Z899" s="52"/>
    </row>
    <row r="900" spans="7:26" x14ac:dyDescent="0.3">
      <c r="G900" s="67"/>
      <c r="H900" s="52">
        <v>1</v>
      </c>
      <c r="I900" s="52" t="s">
        <v>11</v>
      </c>
      <c r="J900" s="68">
        <v>427</v>
      </c>
      <c r="K900" s="69">
        <v>0.9</v>
      </c>
      <c r="L900" s="70">
        <v>0</v>
      </c>
      <c r="M900" s="71">
        <v>83843</v>
      </c>
      <c r="N900" s="71">
        <v>-75458.7</v>
      </c>
      <c r="O900" s="70">
        <v>0</v>
      </c>
      <c r="P900" s="70"/>
      <c r="Q900" s="70">
        <v>0</v>
      </c>
      <c r="R900" s="71">
        <v>-75458.7</v>
      </c>
      <c r="S900" s="72">
        <v>2.0739999999999999E-3</v>
      </c>
      <c r="T900" s="73">
        <v>-156.50134379999997</v>
      </c>
      <c r="U900" s="70">
        <v>0</v>
      </c>
      <c r="V900" s="71">
        <v>0</v>
      </c>
      <c r="W900" s="71">
        <v>0</v>
      </c>
      <c r="X900" s="74">
        <v>2.2769999999999999E-3</v>
      </c>
      <c r="Y900" s="75">
        <v>0</v>
      </c>
      <c r="Z900" s="52"/>
    </row>
    <row r="901" spans="7:26" x14ac:dyDescent="0.3">
      <c r="G901" s="67"/>
      <c r="H901" s="52">
        <v>2</v>
      </c>
      <c r="I901" s="52" t="s">
        <v>27</v>
      </c>
      <c r="J901" s="68">
        <v>427</v>
      </c>
      <c r="K901" s="69">
        <v>0.9</v>
      </c>
      <c r="L901" s="70">
        <v>0</v>
      </c>
      <c r="M901" s="71">
        <v>83843</v>
      </c>
      <c r="N901" s="71">
        <v>-75458.7</v>
      </c>
      <c r="O901" s="70">
        <v>0</v>
      </c>
      <c r="P901" s="70"/>
      <c r="Q901" s="70">
        <v>0</v>
      </c>
      <c r="R901" s="71">
        <v>-75458.7</v>
      </c>
      <c r="S901" s="72">
        <v>2.3000000000000001E-4</v>
      </c>
      <c r="T901" s="73">
        <v>-17.355501</v>
      </c>
      <c r="U901" s="70">
        <v>0</v>
      </c>
      <c r="V901" s="71">
        <v>0</v>
      </c>
      <c r="W901" s="71">
        <v>0</v>
      </c>
      <c r="X901" s="74">
        <v>2.6200000000000003E-4</v>
      </c>
      <c r="Y901" s="75">
        <v>0</v>
      </c>
      <c r="Z901" s="52"/>
    </row>
    <row r="902" spans="7:26" x14ac:dyDescent="0.3">
      <c r="G902" s="67"/>
      <c r="H902" s="52">
        <v>3</v>
      </c>
      <c r="I902" s="52" t="s">
        <v>20</v>
      </c>
      <c r="J902" s="68">
        <v>427</v>
      </c>
      <c r="K902" s="69">
        <v>0.9</v>
      </c>
      <c r="L902" s="70">
        <v>0</v>
      </c>
      <c r="M902" s="71">
        <v>83843</v>
      </c>
      <c r="N902" s="71">
        <v>-75458.7</v>
      </c>
      <c r="O902" s="70">
        <v>0</v>
      </c>
      <c r="P902" s="70"/>
      <c r="Q902" s="70">
        <v>0</v>
      </c>
      <c r="R902" s="71">
        <v>-75458.7</v>
      </c>
      <c r="S902" s="72">
        <v>5.2599999999999999E-4</v>
      </c>
      <c r="T902" s="73">
        <v>-39.691276199999997</v>
      </c>
      <c r="U902" s="70">
        <v>0</v>
      </c>
      <c r="V902" s="71">
        <v>0</v>
      </c>
      <c r="W902" s="71">
        <v>0</v>
      </c>
      <c r="X902" s="74">
        <v>5.7799999999999995E-4</v>
      </c>
      <c r="Y902" s="75">
        <v>0</v>
      </c>
      <c r="Z902" s="52"/>
    </row>
    <row r="903" spans="7:26" x14ac:dyDescent="0.3">
      <c r="G903" s="67"/>
      <c r="H903" s="52">
        <v>5</v>
      </c>
      <c r="I903" s="52" t="s">
        <v>17</v>
      </c>
      <c r="J903" s="68">
        <v>427</v>
      </c>
      <c r="K903" s="69">
        <v>0.9</v>
      </c>
      <c r="L903" s="70">
        <v>0</v>
      </c>
      <c r="M903" s="71">
        <v>83843</v>
      </c>
      <c r="N903" s="71">
        <v>-75458.7</v>
      </c>
      <c r="O903" s="70">
        <v>0</v>
      </c>
      <c r="P903" s="70"/>
      <c r="Q903" s="70">
        <v>0</v>
      </c>
      <c r="R903" s="71">
        <v>-75458.7</v>
      </c>
      <c r="S903" s="72">
        <v>6.2370000000000004E-3</v>
      </c>
      <c r="T903" s="73">
        <v>-470.6359119</v>
      </c>
      <c r="U903" s="70">
        <v>0</v>
      </c>
      <c r="V903" s="71">
        <v>0</v>
      </c>
      <c r="W903" s="71">
        <v>0</v>
      </c>
      <c r="X903" s="74">
        <v>6.2979999999999998E-3</v>
      </c>
      <c r="Y903" s="75">
        <v>0</v>
      </c>
      <c r="Z903" s="52"/>
    </row>
    <row r="904" spans="7:26" x14ac:dyDescent="0.3">
      <c r="G904" s="67"/>
      <c r="H904" s="52">
        <v>137</v>
      </c>
      <c r="I904" s="52" t="s">
        <v>148</v>
      </c>
      <c r="J904" s="68">
        <v>427</v>
      </c>
      <c r="K904" s="69">
        <v>0.9</v>
      </c>
      <c r="L904" s="70">
        <v>0</v>
      </c>
      <c r="M904" s="71">
        <v>83843</v>
      </c>
      <c r="N904" s="71">
        <v>-75458.7</v>
      </c>
      <c r="O904" s="70">
        <v>0</v>
      </c>
      <c r="P904" s="70"/>
      <c r="Q904" s="70">
        <v>0</v>
      </c>
      <c r="R904" s="71">
        <v>-75458.7</v>
      </c>
      <c r="S904" s="72">
        <v>6.9999999999999994E-5</v>
      </c>
      <c r="T904" s="73">
        <v>-5.2821089999999993</v>
      </c>
      <c r="U904" s="70">
        <v>0</v>
      </c>
      <c r="V904" s="71">
        <v>0</v>
      </c>
      <c r="W904" s="71">
        <v>0</v>
      </c>
      <c r="X904" s="74">
        <v>7.4999999999999993E-5</v>
      </c>
      <c r="Y904" s="75">
        <v>0</v>
      </c>
      <c r="Z904" s="52"/>
    </row>
    <row r="905" spans="7:26" x14ac:dyDescent="0.3">
      <c r="G905" s="67"/>
      <c r="H905" s="52">
        <v>6</v>
      </c>
      <c r="I905" s="52" t="s">
        <v>73</v>
      </c>
      <c r="J905" s="68">
        <v>427</v>
      </c>
      <c r="K905" s="69">
        <v>0.9</v>
      </c>
      <c r="L905" s="70">
        <v>0</v>
      </c>
      <c r="M905" s="71">
        <v>83843</v>
      </c>
      <c r="N905" s="71">
        <v>-75458.7</v>
      </c>
      <c r="O905" s="70">
        <v>0</v>
      </c>
      <c r="P905" s="70"/>
      <c r="Q905" s="70">
        <v>0</v>
      </c>
      <c r="R905" s="71">
        <v>-75458.7</v>
      </c>
      <c r="S905" s="72">
        <v>0</v>
      </c>
      <c r="T905" s="73">
        <v>0</v>
      </c>
      <c r="U905" s="70">
        <v>0</v>
      </c>
      <c r="V905" s="71">
        <v>0</v>
      </c>
      <c r="W905" s="71">
        <v>0</v>
      </c>
      <c r="X905" s="74">
        <v>0</v>
      </c>
      <c r="Y905" s="75">
        <v>0</v>
      </c>
      <c r="Z905" s="52"/>
    </row>
    <row r="906" spans="7:26" x14ac:dyDescent="0.3">
      <c r="G906" s="67"/>
      <c r="H906" s="52">
        <v>7</v>
      </c>
      <c r="I906" s="52" t="s">
        <v>9</v>
      </c>
      <c r="J906" s="68">
        <v>427</v>
      </c>
      <c r="K906" s="69">
        <v>0.9</v>
      </c>
      <c r="L906" s="70">
        <v>0</v>
      </c>
      <c r="M906" s="71">
        <v>83843</v>
      </c>
      <c r="N906" s="71">
        <v>-75458.7</v>
      </c>
      <c r="O906" s="70">
        <v>0</v>
      </c>
      <c r="P906" s="70"/>
      <c r="Q906" s="70">
        <v>0</v>
      </c>
      <c r="R906" s="71">
        <v>-75458.7</v>
      </c>
      <c r="S906" s="72">
        <v>1.08E-4</v>
      </c>
      <c r="T906" s="73">
        <v>-8.1495395999999989</v>
      </c>
      <c r="U906" s="70">
        <v>0</v>
      </c>
      <c r="V906" s="71">
        <v>0</v>
      </c>
      <c r="W906" s="71">
        <v>0</v>
      </c>
      <c r="X906" s="74">
        <v>1.1900000000000001E-4</v>
      </c>
      <c r="Y906" s="75">
        <v>0</v>
      </c>
      <c r="Z906" s="52"/>
    </row>
    <row r="907" spans="7:26" x14ac:dyDescent="0.3">
      <c r="G907" s="67"/>
      <c r="H907" s="52">
        <v>8</v>
      </c>
      <c r="I907" s="52" t="s">
        <v>23</v>
      </c>
      <c r="J907" s="68">
        <v>427</v>
      </c>
      <c r="K907" s="69">
        <v>0.9</v>
      </c>
      <c r="L907" s="70">
        <v>0</v>
      </c>
      <c r="M907" s="71">
        <v>83843</v>
      </c>
      <c r="N907" s="71">
        <v>-75458.7</v>
      </c>
      <c r="O907" s="70">
        <v>0</v>
      </c>
      <c r="P907" s="70"/>
      <c r="Q907" s="70">
        <v>0</v>
      </c>
      <c r="R907" s="71">
        <v>-75458.7</v>
      </c>
      <c r="S907" s="72">
        <v>1.64E-4</v>
      </c>
      <c r="T907" s="73">
        <v>-12.3752268</v>
      </c>
      <c r="U907" s="70">
        <v>0</v>
      </c>
      <c r="V907" s="71">
        <v>0</v>
      </c>
      <c r="W907" s="71">
        <v>0</v>
      </c>
      <c r="X907" s="74">
        <v>1.74E-4</v>
      </c>
      <c r="Y907" s="75">
        <v>0</v>
      </c>
      <c r="Z907" s="52"/>
    </row>
    <row r="908" spans="7:26" x14ac:dyDescent="0.3">
      <c r="G908" s="67"/>
      <c r="H908" s="52">
        <v>19</v>
      </c>
      <c r="I908" s="52" t="s">
        <v>15</v>
      </c>
      <c r="J908" s="68">
        <v>427</v>
      </c>
      <c r="K908" s="69">
        <v>0.9</v>
      </c>
      <c r="L908" s="70">
        <v>0</v>
      </c>
      <c r="M908" s="71">
        <v>83843</v>
      </c>
      <c r="N908" s="71">
        <v>-75458.7</v>
      </c>
      <c r="O908" s="70">
        <v>0</v>
      </c>
      <c r="P908" s="70"/>
      <c r="Q908" s="70">
        <v>0</v>
      </c>
      <c r="R908" s="71">
        <v>-75458.7</v>
      </c>
      <c r="S908" s="72">
        <v>6.2000000000000003E-5</v>
      </c>
      <c r="T908" s="73">
        <v>-4.6784394000000002</v>
      </c>
      <c r="U908" s="70">
        <v>0</v>
      </c>
      <c r="V908" s="71">
        <v>0</v>
      </c>
      <c r="W908" s="71">
        <v>0</v>
      </c>
      <c r="X908" s="74">
        <v>6.8999999999999997E-5</v>
      </c>
      <c r="Y908" s="75">
        <v>0</v>
      </c>
      <c r="Z908" s="52"/>
    </row>
    <row r="909" spans="7:26" x14ac:dyDescent="0.3">
      <c r="G909" s="67"/>
      <c r="H909" s="52">
        <v>31</v>
      </c>
      <c r="I909" s="52" t="s">
        <v>1</v>
      </c>
      <c r="J909" s="68">
        <v>427</v>
      </c>
      <c r="K909" s="69">
        <v>0.9</v>
      </c>
      <c r="L909" s="70">
        <v>0</v>
      </c>
      <c r="M909" s="71">
        <v>83843</v>
      </c>
      <c r="N909" s="71">
        <v>-75458.7</v>
      </c>
      <c r="O909" s="70">
        <v>0</v>
      </c>
      <c r="P909" s="70"/>
      <c r="Q909" s="70">
        <v>0</v>
      </c>
      <c r="R909" s="71">
        <v>-75458.7</v>
      </c>
      <c r="S909" s="72">
        <v>1.1299999999999999E-3</v>
      </c>
      <c r="T909" s="73">
        <v>-85.268330999999989</v>
      </c>
      <c r="U909" s="70">
        <v>0</v>
      </c>
      <c r="V909" s="71">
        <v>0</v>
      </c>
      <c r="W909" s="71">
        <v>0</v>
      </c>
      <c r="X909" s="74">
        <v>1.243E-3</v>
      </c>
      <c r="Y909" s="75">
        <v>0</v>
      </c>
      <c r="Z909" s="52"/>
    </row>
    <row r="910" spans="7:26" x14ac:dyDescent="0.3">
      <c r="G910" s="67"/>
      <c r="H910" s="52">
        <v>38</v>
      </c>
      <c r="I910" s="52" t="s">
        <v>12</v>
      </c>
      <c r="J910" s="68">
        <v>427</v>
      </c>
      <c r="K910" s="69">
        <v>0.9</v>
      </c>
      <c r="L910" s="70">
        <v>0</v>
      </c>
      <c r="M910" s="71">
        <v>83843</v>
      </c>
      <c r="N910" s="71">
        <v>-75458.7</v>
      </c>
      <c r="O910" s="70">
        <v>0</v>
      </c>
      <c r="P910" s="70"/>
      <c r="Q910" s="70">
        <v>0</v>
      </c>
      <c r="R910" s="71">
        <v>-75458.7</v>
      </c>
      <c r="S910" s="72">
        <v>8.6000000000000003E-5</v>
      </c>
      <c r="T910" s="73">
        <v>-6.4894482</v>
      </c>
      <c r="U910" s="70">
        <v>0</v>
      </c>
      <c r="V910" s="71">
        <v>0</v>
      </c>
      <c r="W910" s="71">
        <v>0</v>
      </c>
      <c r="X910" s="74">
        <v>9.5000000000000005E-5</v>
      </c>
      <c r="Y910" s="75">
        <v>0</v>
      </c>
      <c r="Z910" s="52"/>
    </row>
    <row r="911" spans="7:26" x14ac:dyDescent="0.3">
      <c r="G911" s="67"/>
      <c r="H911" s="52">
        <v>55</v>
      </c>
      <c r="I911" s="52" t="s">
        <v>26</v>
      </c>
      <c r="J911" s="68">
        <v>427</v>
      </c>
      <c r="K911" s="69">
        <v>0.9</v>
      </c>
      <c r="L911" s="70">
        <v>0</v>
      </c>
      <c r="M911" s="71">
        <v>83843</v>
      </c>
      <c r="N911" s="71">
        <v>-75458.7</v>
      </c>
      <c r="O911" s="70">
        <v>0</v>
      </c>
      <c r="P911" s="70"/>
      <c r="Q911" s="70">
        <v>0</v>
      </c>
      <c r="R911" s="71">
        <v>-75458.7</v>
      </c>
      <c r="S911" s="72">
        <v>1.35E-4</v>
      </c>
      <c r="T911" s="73">
        <v>-10.1869245</v>
      </c>
      <c r="U911" s="70">
        <v>0</v>
      </c>
      <c r="V911" s="71">
        <v>0</v>
      </c>
      <c r="W911" s="71">
        <v>0</v>
      </c>
      <c r="X911" s="74">
        <v>1.4799999999999999E-4</v>
      </c>
      <c r="Y911" s="75">
        <v>0</v>
      </c>
      <c r="Z911" s="52"/>
    </row>
    <row r="912" spans="7:26" x14ac:dyDescent="0.3">
      <c r="G912" s="67"/>
      <c r="H912" s="52">
        <v>71</v>
      </c>
      <c r="I912" s="52" t="s">
        <v>18</v>
      </c>
      <c r="J912" s="68">
        <v>427</v>
      </c>
      <c r="K912" s="69">
        <v>0</v>
      </c>
      <c r="L912" s="70">
        <v>0</v>
      </c>
      <c r="M912" s="71">
        <v>83843</v>
      </c>
      <c r="N912" s="71">
        <v>0</v>
      </c>
      <c r="O912" s="70">
        <v>0</v>
      </c>
      <c r="P912" s="70"/>
      <c r="Q912" s="70">
        <v>0</v>
      </c>
      <c r="R912" s="71">
        <v>0</v>
      </c>
      <c r="S912" s="72">
        <v>9.0000000000000002E-6</v>
      </c>
      <c r="T912" s="73">
        <v>0</v>
      </c>
      <c r="U912" s="70">
        <v>0</v>
      </c>
      <c r="V912" s="71">
        <v>0</v>
      </c>
      <c r="W912" s="71">
        <v>0</v>
      </c>
      <c r="X912" s="74">
        <v>1.0000000000000001E-5</v>
      </c>
      <c r="Y912" s="75">
        <v>0</v>
      </c>
      <c r="Z912" s="52"/>
    </row>
    <row r="913" spans="7:26" x14ac:dyDescent="0.3">
      <c r="G913" s="67"/>
      <c r="H913" s="52">
        <v>72</v>
      </c>
      <c r="I913" s="52" t="s">
        <v>28</v>
      </c>
      <c r="J913" s="68">
        <v>427</v>
      </c>
      <c r="K913" s="69">
        <v>0</v>
      </c>
      <c r="L913" s="70">
        <v>0</v>
      </c>
      <c r="M913" s="71">
        <v>83843</v>
      </c>
      <c r="N913" s="71">
        <v>0</v>
      </c>
      <c r="O913" s="70">
        <v>0</v>
      </c>
      <c r="P913" s="70"/>
      <c r="Q913" s="70">
        <v>0</v>
      </c>
      <c r="R913" s="71">
        <v>0</v>
      </c>
      <c r="S913" s="72">
        <v>2.7500000000000002E-4</v>
      </c>
      <c r="T913" s="73">
        <v>0</v>
      </c>
      <c r="U913" s="70">
        <v>0</v>
      </c>
      <c r="V913" s="71">
        <v>0</v>
      </c>
      <c r="W913" s="71">
        <v>0</v>
      </c>
      <c r="X913" s="74">
        <v>2.9999999999999997E-4</v>
      </c>
      <c r="Y913" s="75">
        <v>0</v>
      </c>
      <c r="Z913" s="52"/>
    </row>
    <row r="914" spans="7:26" x14ac:dyDescent="0.3">
      <c r="G914" s="67"/>
      <c r="H914" s="52">
        <v>104</v>
      </c>
      <c r="I914" s="52" t="s">
        <v>85</v>
      </c>
      <c r="J914" s="68">
        <v>427</v>
      </c>
      <c r="K914" s="69">
        <v>0.9</v>
      </c>
      <c r="L914" s="70">
        <v>0</v>
      </c>
      <c r="M914" s="71">
        <v>83843</v>
      </c>
      <c r="N914" s="71">
        <v>-75458.7</v>
      </c>
      <c r="O914" s="70">
        <v>0</v>
      </c>
      <c r="P914" s="70"/>
      <c r="Q914" s="70">
        <v>0</v>
      </c>
      <c r="R914" s="71">
        <v>-75458.7</v>
      </c>
      <c r="S914" s="72">
        <v>0</v>
      </c>
      <c r="T914" s="73">
        <v>0</v>
      </c>
      <c r="U914" s="70">
        <v>0</v>
      </c>
      <c r="V914" s="71">
        <v>0</v>
      </c>
      <c r="W914" s="71">
        <v>0</v>
      </c>
      <c r="X914" s="74">
        <v>0</v>
      </c>
      <c r="Y914" s="75">
        <v>0</v>
      </c>
      <c r="Z914" s="52"/>
    </row>
    <row r="915" spans="7:26" x14ac:dyDescent="0.3">
      <c r="G915" s="67"/>
      <c r="H915" s="52">
        <v>115</v>
      </c>
      <c r="I915" s="52" t="s">
        <v>110</v>
      </c>
      <c r="J915" s="68">
        <v>427</v>
      </c>
      <c r="K915" s="69">
        <v>0.9</v>
      </c>
      <c r="L915" s="70">
        <v>0</v>
      </c>
      <c r="M915" s="71">
        <v>83843</v>
      </c>
      <c r="N915" s="71">
        <v>-75458.7</v>
      </c>
      <c r="O915" s="70">
        <v>0</v>
      </c>
      <c r="P915" s="70"/>
      <c r="Q915" s="70">
        <v>0</v>
      </c>
      <c r="R915" s="71">
        <v>-75458.7</v>
      </c>
      <c r="S915" s="72">
        <v>0</v>
      </c>
      <c r="T915" s="73">
        <v>0</v>
      </c>
      <c r="U915" s="70">
        <v>0</v>
      </c>
      <c r="V915" s="71">
        <v>0</v>
      </c>
      <c r="W915" s="71">
        <v>0</v>
      </c>
      <c r="X915" s="74">
        <v>0</v>
      </c>
      <c r="Y915" s="75">
        <v>0</v>
      </c>
      <c r="Z915" s="52"/>
    </row>
    <row r="916" spans="7:26" x14ac:dyDescent="0.3">
      <c r="G916" s="67"/>
      <c r="H916" s="52">
        <v>117</v>
      </c>
      <c r="I916" s="52" t="s">
        <v>21</v>
      </c>
      <c r="J916" s="68">
        <v>427</v>
      </c>
      <c r="K916" s="69">
        <v>0.9</v>
      </c>
      <c r="L916" s="70">
        <v>0</v>
      </c>
      <c r="M916" s="71">
        <v>83843</v>
      </c>
      <c r="N916" s="71">
        <v>-75458.7</v>
      </c>
      <c r="O916" s="70">
        <v>0</v>
      </c>
      <c r="P916" s="70"/>
      <c r="Q916" s="70">
        <v>0</v>
      </c>
      <c r="R916" s="71">
        <v>-75458.7</v>
      </c>
      <c r="S916" s="72">
        <v>2.34E-4</v>
      </c>
      <c r="T916" s="73">
        <v>-17.657335799999998</v>
      </c>
      <c r="U916" s="70">
        <v>0</v>
      </c>
      <c r="V916" s="71">
        <v>0</v>
      </c>
      <c r="W916" s="71">
        <v>0</v>
      </c>
      <c r="X916" s="74">
        <v>2.5700000000000001E-4</v>
      </c>
      <c r="Y916" s="75">
        <v>0</v>
      </c>
      <c r="Z916" s="52"/>
    </row>
    <row r="917" spans="7:26" x14ac:dyDescent="0.3">
      <c r="G917" s="67"/>
      <c r="H917" s="52">
        <v>123</v>
      </c>
      <c r="I917" s="52" t="s">
        <v>29</v>
      </c>
      <c r="J917" s="68">
        <v>427</v>
      </c>
      <c r="K917" s="69">
        <v>0.9</v>
      </c>
      <c r="L917" s="70">
        <v>0</v>
      </c>
      <c r="M917" s="71">
        <v>83843</v>
      </c>
      <c r="N917" s="71">
        <v>-75458.7</v>
      </c>
      <c r="O917" s="70">
        <v>0</v>
      </c>
      <c r="P917" s="70"/>
      <c r="Q917" s="70">
        <v>0</v>
      </c>
      <c r="R917" s="71">
        <v>-75458.7</v>
      </c>
      <c r="S917" s="72">
        <v>1.0369999999999999E-3</v>
      </c>
      <c r="T917" s="73">
        <v>-78.250671899999986</v>
      </c>
      <c r="U917" s="70">
        <v>0</v>
      </c>
      <c r="V917" s="71">
        <v>0</v>
      </c>
      <c r="W917" s="71">
        <v>0</v>
      </c>
      <c r="X917" s="74">
        <v>1.1529999999999999E-3</v>
      </c>
      <c r="Y917" s="75">
        <v>0</v>
      </c>
      <c r="Z917" s="52"/>
    </row>
    <row r="918" spans="7:26" x14ac:dyDescent="0.3">
      <c r="G918" s="67"/>
      <c r="H918" s="52"/>
      <c r="I918" s="52"/>
      <c r="J918" s="68"/>
      <c r="K918" s="69"/>
      <c r="L918" s="71"/>
      <c r="M918" s="71"/>
      <c r="N918" s="71"/>
      <c r="O918" s="71"/>
      <c r="P918" s="71"/>
      <c r="Q918" s="71"/>
      <c r="R918" s="71"/>
      <c r="S918" s="74"/>
      <c r="T918" s="73"/>
      <c r="U918" s="71"/>
      <c r="V918" s="71"/>
      <c r="W918" s="71"/>
      <c r="X918" s="74"/>
      <c r="Y918" s="75"/>
      <c r="Z918" s="52"/>
    </row>
    <row r="919" spans="7:26" ht="15.6" x14ac:dyDescent="0.3">
      <c r="G919" s="80">
        <v>115</v>
      </c>
      <c r="H919" s="81" t="s">
        <v>110</v>
      </c>
      <c r="I919" s="52"/>
      <c r="J919" s="68"/>
      <c r="K919" s="69"/>
      <c r="L919" s="71"/>
      <c r="M919" s="71"/>
      <c r="N919" s="71"/>
      <c r="O919" s="71"/>
      <c r="P919" s="71"/>
      <c r="Q919" s="71"/>
      <c r="R919" s="71"/>
      <c r="S919" s="74"/>
      <c r="T919" s="73"/>
      <c r="U919" s="71"/>
      <c r="V919" s="71"/>
      <c r="W919" s="71"/>
      <c r="X919" s="74"/>
      <c r="Y919" s="75"/>
      <c r="Z919" s="52"/>
    </row>
    <row r="920" spans="7:26" x14ac:dyDescent="0.3">
      <c r="G920" s="67"/>
      <c r="H920" s="52">
        <v>1</v>
      </c>
      <c r="I920" s="52" t="s">
        <v>11</v>
      </c>
      <c r="J920" s="68">
        <v>428</v>
      </c>
      <c r="K920" s="69">
        <v>0.9</v>
      </c>
      <c r="L920" s="70">
        <v>4689891</v>
      </c>
      <c r="M920" s="71">
        <v>2940197</v>
      </c>
      <c r="N920" s="71">
        <v>1574724.6</v>
      </c>
      <c r="O920" s="70">
        <v>13887</v>
      </c>
      <c r="P920" s="70"/>
      <c r="Q920" s="70">
        <v>12498.300000000001</v>
      </c>
      <c r="R920" s="71">
        <v>1587222.9000000001</v>
      </c>
      <c r="S920" s="72">
        <v>2.0739999999999999E-3</v>
      </c>
      <c r="T920" s="73">
        <v>3291.9002946000001</v>
      </c>
      <c r="U920" s="70">
        <v>15827</v>
      </c>
      <c r="V920" s="71">
        <v>73915</v>
      </c>
      <c r="W920" s="71">
        <v>-52279.200000000004</v>
      </c>
      <c r="X920" s="74">
        <v>2.2769999999999999E-3</v>
      </c>
      <c r="Y920" s="75">
        <v>-119.0397384</v>
      </c>
      <c r="Z920" s="52"/>
    </row>
    <row r="921" spans="7:26" x14ac:dyDescent="0.3">
      <c r="G921" s="67"/>
      <c r="H921" s="52">
        <v>2</v>
      </c>
      <c r="I921" s="52" t="s">
        <v>27</v>
      </c>
      <c r="J921" s="68">
        <v>428</v>
      </c>
      <c r="K921" s="69">
        <v>0.9</v>
      </c>
      <c r="L921" s="70">
        <v>4689891</v>
      </c>
      <c r="M921" s="71">
        <v>2940197</v>
      </c>
      <c r="N921" s="71">
        <v>1574724.6</v>
      </c>
      <c r="O921" s="70">
        <v>13887</v>
      </c>
      <c r="P921" s="70"/>
      <c r="Q921" s="70">
        <v>12498.300000000001</v>
      </c>
      <c r="R921" s="71">
        <v>1587222.9000000001</v>
      </c>
      <c r="S921" s="72">
        <v>2.3000000000000001E-4</v>
      </c>
      <c r="T921" s="73">
        <v>365.06126700000004</v>
      </c>
      <c r="U921" s="70">
        <v>15827</v>
      </c>
      <c r="V921" s="71">
        <v>73915</v>
      </c>
      <c r="W921" s="71">
        <v>-52279.200000000004</v>
      </c>
      <c r="X921" s="74">
        <v>2.6200000000000003E-4</v>
      </c>
      <c r="Y921" s="75">
        <v>-13.697150400000002</v>
      </c>
      <c r="Z921" s="52"/>
    </row>
    <row r="922" spans="7:26" x14ac:dyDescent="0.3">
      <c r="G922" s="67"/>
      <c r="H922" s="52">
        <v>3</v>
      </c>
      <c r="I922" s="52" t="s">
        <v>20</v>
      </c>
      <c r="J922" s="68">
        <v>428</v>
      </c>
      <c r="K922" s="69">
        <v>0.9</v>
      </c>
      <c r="L922" s="70">
        <v>4689891</v>
      </c>
      <c r="M922" s="71">
        <v>2940197</v>
      </c>
      <c r="N922" s="71">
        <v>1574724.6</v>
      </c>
      <c r="O922" s="70">
        <v>13887</v>
      </c>
      <c r="P922" s="70"/>
      <c r="Q922" s="70">
        <v>12498.300000000001</v>
      </c>
      <c r="R922" s="71">
        <v>1587222.9000000001</v>
      </c>
      <c r="S922" s="72">
        <v>5.2599999999999999E-4</v>
      </c>
      <c r="T922" s="73">
        <v>834.87924540000006</v>
      </c>
      <c r="U922" s="70">
        <v>15827</v>
      </c>
      <c r="V922" s="71">
        <v>73915</v>
      </c>
      <c r="W922" s="71">
        <v>-52279.200000000004</v>
      </c>
      <c r="X922" s="74">
        <v>5.7799999999999995E-4</v>
      </c>
      <c r="Y922" s="75">
        <v>-30.217377599999999</v>
      </c>
      <c r="Z922" s="52"/>
    </row>
    <row r="923" spans="7:26" x14ac:dyDescent="0.3">
      <c r="G923" s="67"/>
      <c r="H923" s="52">
        <v>5</v>
      </c>
      <c r="I923" s="52" t="s">
        <v>17</v>
      </c>
      <c r="J923" s="68">
        <v>428</v>
      </c>
      <c r="K923" s="69">
        <v>0.9</v>
      </c>
      <c r="L923" s="70">
        <v>4689891</v>
      </c>
      <c r="M923" s="71">
        <v>2940197</v>
      </c>
      <c r="N923" s="71">
        <v>1574724.6</v>
      </c>
      <c r="O923" s="70">
        <v>13887</v>
      </c>
      <c r="P923" s="70"/>
      <c r="Q923" s="70">
        <v>12498.300000000001</v>
      </c>
      <c r="R923" s="71">
        <v>1587222.9000000001</v>
      </c>
      <c r="S923" s="72">
        <v>6.2370000000000004E-3</v>
      </c>
      <c r="T923" s="73">
        <v>9899.5092273000009</v>
      </c>
      <c r="U923" s="70">
        <v>15827</v>
      </c>
      <c r="V923" s="71">
        <v>73915</v>
      </c>
      <c r="W923" s="71">
        <v>-52279.200000000004</v>
      </c>
      <c r="X923" s="74">
        <v>6.2979999999999998E-3</v>
      </c>
      <c r="Y923" s="75">
        <v>-329.25440159999999</v>
      </c>
      <c r="Z923" s="52"/>
    </row>
    <row r="924" spans="7:26" x14ac:dyDescent="0.3">
      <c r="G924" s="67"/>
      <c r="H924" s="52">
        <v>137</v>
      </c>
      <c r="I924" s="52" t="s">
        <v>148</v>
      </c>
      <c r="J924" s="68">
        <v>428</v>
      </c>
      <c r="K924" s="69">
        <v>0.9</v>
      </c>
      <c r="L924" s="70">
        <v>4689891</v>
      </c>
      <c r="M924" s="71">
        <v>2940197</v>
      </c>
      <c r="N924" s="71">
        <v>1574724.6</v>
      </c>
      <c r="O924" s="70">
        <v>13887</v>
      </c>
      <c r="P924" s="70"/>
      <c r="Q924" s="70">
        <v>12498.300000000001</v>
      </c>
      <c r="R924" s="71">
        <v>1587222.9000000001</v>
      </c>
      <c r="S924" s="72">
        <v>6.9999999999999994E-5</v>
      </c>
      <c r="T924" s="73">
        <v>111.105603</v>
      </c>
      <c r="U924" s="70">
        <v>15827</v>
      </c>
      <c r="V924" s="71">
        <v>73915</v>
      </c>
      <c r="W924" s="71">
        <v>-52279.200000000004</v>
      </c>
      <c r="X924" s="74">
        <v>7.4999999999999993E-5</v>
      </c>
      <c r="Y924" s="75">
        <v>-3.9209399999999999</v>
      </c>
      <c r="Z924" s="52"/>
    </row>
    <row r="925" spans="7:26" x14ac:dyDescent="0.3">
      <c r="G925" s="67"/>
      <c r="H925" s="52">
        <v>6</v>
      </c>
      <c r="I925" s="52" t="s">
        <v>73</v>
      </c>
      <c r="J925" s="68">
        <v>428</v>
      </c>
      <c r="K925" s="69">
        <v>0.9</v>
      </c>
      <c r="L925" s="70">
        <v>4689891</v>
      </c>
      <c r="M925" s="71">
        <v>2940197</v>
      </c>
      <c r="N925" s="71">
        <v>1574724.6</v>
      </c>
      <c r="O925" s="70">
        <v>13887</v>
      </c>
      <c r="P925" s="70"/>
      <c r="Q925" s="70">
        <v>12498.300000000001</v>
      </c>
      <c r="R925" s="71">
        <v>1587222.9000000001</v>
      </c>
      <c r="S925" s="72">
        <v>0</v>
      </c>
      <c r="T925" s="73">
        <v>0</v>
      </c>
      <c r="U925" s="70">
        <v>15827</v>
      </c>
      <c r="V925" s="71">
        <v>73915</v>
      </c>
      <c r="W925" s="71">
        <v>-52279.200000000004</v>
      </c>
      <c r="X925" s="74">
        <v>0</v>
      </c>
      <c r="Y925" s="75">
        <v>0</v>
      </c>
      <c r="Z925" s="52"/>
    </row>
    <row r="926" spans="7:26" x14ac:dyDescent="0.3">
      <c r="G926" s="67"/>
      <c r="H926" s="52">
        <v>7</v>
      </c>
      <c r="I926" s="52" t="s">
        <v>9</v>
      </c>
      <c r="J926" s="68">
        <v>428</v>
      </c>
      <c r="K926" s="69">
        <v>0.9</v>
      </c>
      <c r="L926" s="70">
        <v>4689891</v>
      </c>
      <c r="M926" s="71">
        <v>2940197</v>
      </c>
      <c r="N926" s="71">
        <v>1574724.6</v>
      </c>
      <c r="O926" s="70">
        <v>13887</v>
      </c>
      <c r="P926" s="70"/>
      <c r="Q926" s="70">
        <v>12498.300000000001</v>
      </c>
      <c r="R926" s="71">
        <v>1587222.9000000001</v>
      </c>
      <c r="S926" s="72">
        <v>1.08E-4</v>
      </c>
      <c r="T926" s="73">
        <v>171.42007320000002</v>
      </c>
      <c r="U926" s="70">
        <v>15827</v>
      </c>
      <c r="V926" s="71">
        <v>73915</v>
      </c>
      <c r="W926" s="71">
        <v>-52279.200000000004</v>
      </c>
      <c r="X926" s="74">
        <v>1.1900000000000001E-4</v>
      </c>
      <c r="Y926" s="75">
        <v>-6.2212248000000008</v>
      </c>
      <c r="Z926" s="52"/>
    </row>
    <row r="927" spans="7:26" x14ac:dyDescent="0.3">
      <c r="G927" s="67"/>
      <c r="H927" s="52">
        <v>8</v>
      </c>
      <c r="I927" s="52" t="s">
        <v>23</v>
      </c>
      <c r="J927" s="68">
        <v>428</v>
      </c>
      <c r="K927" s="69">
        <v>0.9</v>
      </c>
      <c r="L927" s="70">
        <v>4689891</v>
      </c>
      <c r="M927" s="71">
        <v>2940197</v>
      </c>
      <c r="N927" s="71">
        <v>1574724.6</v>
      </c>
      <c r="O927" s="70">
        <v>13887</v>
      </c>
      <c r="P927" s="70"/>
      <c r="Q927" s="70">
        <v>12498.300000000001</v>
      </c>
      <c r="R927" s="71">
        <v>1587222.9000000001</v>
      </c>
      <c r="S927" s="72">
        <v>1.64E-4</v>
      </c>
      <c r="T927" s="73">
        <v>260.30455560000001</v>
      </c>
      <c r="U927" s="70">
        <v>15827</v>
      </c>
      <c r="V927" s="71">
        <v>73915</v>
      </c>
      <c r="W927" s="71">
        <v>-52279.200000000004</v>
      </c>
      <c r="X927" s="74">
        <v>1.74E-4</v>
      </c>
      <c r="Y927" s="75">
        <v>-9.0965808000000017</v>
      </c>
      <c r="Z927" s="52"/>
    </row>
    <row r="928" spans="7:26" x14ac:dyDescent="0.3">
      <c r="G928" s="67"/>
      <c r="H928" s="52">
        <v>17</v>
      </c>
      <c r="I928" s="52" t="s">
        <v>16</v>
      </c>
      <c r="J928" s="68">
        <v>428</v>
      </c>
      <c r="K928" s="69">
        <v>0.9</v>
      </c>
      <c r="L928" s="70">
        <v>4689891</v>
      </c>
      <c r="M928" s="71">
        <v>2940197</v>
      </c>
      <c r="N928" s="71">
        <v>1574724.6</v>
      </c>
      <c r="O928" s="70">
        <v>13887</v>
      </c>
      <c r="P928" s="70"/>
      <c r="Q928" s="70">
        <v>12498.300000000001</v>
      </c>
      <c r="R928" s="71">
        <v>1587222.9000000001</v>
      </c>
      <c r="S928" s="72">
        <v>6.4899999999999995E-4</v>
      </c>
      <c r="T928" s="73">
        <v>1030.1076621</v>
      </c>
      <c r="U928" s="70">
        <v>15827</v>
      </c>
      <c r="V928" s="71">
        <v>73915</v>
      </c>
      <c r="W928" s="71">
        <v>-52279.200000000004</v>
      </c>
      <c r="X928" s="74">
        <v>7.0899999999999999E-4</v>
      </c>
      <c r="Y928" s="75">
        <v>-37.065952800000005</v>
      </c>
      <c r="Z928" s="52"/>
    </row>
    <row r="929" spans="7:26" x14ac:dyDescent="0.3">
      <c r="G929" s="67"/>
      <c r="H929" s="52">
        <v>19</v>
      </c>
      <c r="I929" s="52" t="s">
        <v>15</v>
      </c>
      <c r="J929" s="68">
        <v>428</v>
      </c>
      <c r="K929" s="69">
        <v>0.9</v>
      </c>
      <c r="L929" s="70">
        <v>4689891</v>
      </c>
      <c r="M929" s="71">
        <v>2940197</v>
      </c>
      <c r="N929" s="71">
        <v>1574724.6</v>
      </c>
      <c r="O929" s="70">
        <v>13887</v>
      </c>
      <c r="P929" s="70"/>
      <c r="Q929" s="70">
        <v>12498.300000000001</v>
      </c>
      <c r="R929" s="71">
        <v>1587222.9000000001</v>
      </c>
      <c r="S929" s="72">
        <v>6.2000000000000003E-5</v>
      </c>
      <c r="T929" s="73">
        <v>98.407819800000013</v>
      </c>
      <c r="U929" s="70">
        <v>15827</v>
      </c>
      <c r="V929" s="71">
        <v>73915</v>
      </c>
      <c r="W929" s="71">
        <v>-52279.200000000004</v>
      </c>
      <c r="X929" s="74">
        <v>6.8999999999999997E-5</v>
      </c>
      <c r="Y929" s="75">
        <v>-3.6072648000000003</v>
      </c>
      <c r="Z929" s="52"/>
    </row>
    <row r="930" spans="7:26" x14ac:dyDescent="0.3">
      <c r="G930" s="67"/>
      <c r="H930" s="52">
        <v>31</v>
      </c>
      <c r="I930" s="52" t="s">
        <v>1</v>
      </c>
      <c r="J930" s="68">
        <v>428</v>
      </c>
      <c r="K930" s="69">
        <v>0.9</v>
      </c>
      <c r="L930" s="70">
        <v>4689891</v>
      </c>
      <c r="M930" s="71">
        <v>2940197</v>
      </c>
      <c r="N930" s="71">
        <v>1574724.6</v>
      </c>
      <c r="O930" s="70">
        <v>13887</v>
      </c>
      <c r="P930" s="70"/>
      <c r="Q930" s="70">
        <v>12498.300000000001</v>
      </c>
      <c r="R930" s="71">
        <v>1587222.9000000001</v>
      </c>
      <c r="S930" s="72">
        <v>1.1299999999999999E-3</v>
      </c>
      <c r="T930" s="73">
        <v>1793.5618770000001</v>
      </c>
      <c r="U930" s="70">
        <v>15827</v>
      </c>
      <c r="V930" s="71">
        <v>73915</v>
      </c>
      <c r="W930" s="71">
        <v>-52279.200000000004</v>
      </c>
      <c r="X930" s="74">
        <v>1.243E-3</v>
      </c>
      <c r="Y930" s="75">
        <v>-64.983045599999997</v>
      </c>
      <c r="Z930" s="52"/>
    </row>
    <row r="931" spans="7:26" x14ac:dyDescent="0.3">
      <c r="G931" s="67"/>
      <c r="H931" s="52">
        <v>38</v>
      </c>
      <c r="I931" s="52" t="s">
        <v>12</v>
      </c>
      <c r="J931" s="68">
        <v>428</v>
      </c>
      <c r="K931" s="69">
        <v>0.9</v>
      </c>
      <c r="L931" s="70">
        <v>4689891</v>
      </c>
      <c r="M931" s="71">
        <v>2940197</v>
      </c>
      <c r="N931" s="71">
        <v>1574724.6</v>
      </c>
      <c r="O931" s="70">
        <v>13887</v>
      </c>
      <c r="P931" s="70"/>
      <c r="Q931" s="70">
        <v>12498.300000000001</v>
      </c>
      <c r="R931" s="71">
        <v>1587222.9000000001</v>
      </c>
      <c r="S931" s="72">
        <v>8.6000000000000003E-5</v>
      </c>
      <c r="T931" s="73">
        <v>136.50116940000001</v>
      </c>
      <c r="U931" s="70">
        <v>15827</v>
      </c>
      <c r="V931" s="71">
        <v>73915</v>
      </c>
      <c r="W931" s="71">
        <v>-52279.200000000004</v>
      </c>
      <c r="X931" s="74">
        <v>9.5000000000000005E-5</v>
      </c>
      <c r="Y931" s="75">
        <v>-4.9665240000000006</v>
      </c>
      <c r="Z931" s="52"/>
    </row>
    <row r="932" spans="7:26" x14ac:dyDescent="0.3">
      <c r="G932" s="67"/>
      <c r="H932" s="52">
        <v>55</v>
      </c>
      <c r="I932" s="52" t="s">
        <v>26</v>
      </c>
      <c r="J932" s="68">
        <v>428</v>
      </c>
      <c r="K932" s="69">
        <v>0.9</v>
      </c>
      <c r="L932" s="70">
        <v>4689891</v>
      </c>
      <c r="M932" s="71">
        <v>2940197</v>
      </c>
      <c r="N932" s="71">
        <v>1574724.6</v>
      </c>
      <c r="O932" s="70">
        <v>13887</v>
      </c>
      <c r="P932" s="70"/>
      <c r="Q932" s="70">
        <v>12498.300000000001</v>
      </c>
      <c r="R932" s="71">
        <v>1587222.9000000001</v>
      </c>
      <c r="S932" s="72">
        <v>1.35E-4</v>
      </c>
      <c r="T932" s="73">
        <v>214.27509150000003</v>
      </c>
      <c r="U932" s="70">
        <v>15827</v>
      </c>
      <c r="V932" s="71">
        <v>73915</v>
      </c>
      <c r="W932" s="71">
        <v>-52279.200000000004</v>
      </c>
      <c r="X932" s="74">
        <v>1.4799999999999999E-4</v>
      </c>
      <c r="Y932" s="75">
        <v>-7.7373216000000005</v>
      </c>
      <c r="Z932" s="52"/>
    </row>
    <row r="933" spans="7:26" x14ac:dyDescent="0.3">
      <c r="G933" s="67"/>
      <c r="H933" s="52">
        <v>71</v>
      </c>
      <c r="I933" s="52" t="s">
        <v>18</v>
      </c>
      <c r="J933" s="68">
        <v>428</v>
      </c>
      <c r="K933" s="69">
        <v>0</v>
      </c>
      <c r="L933" s="70">
        <v>4689891</v>
      </c>
      <c r="M933" s="71">
        <v>2940197</v>
      </c>
      <c r="N933" s="71">
        <v>0</v>
      </c>
      <c r="O933" s="70">
        <v>13887</v>
      </c>
      <c r="P933" s="70"/>
      <c r="Q933" s="70">
        <v>0</v>
      </c>
      <c r="R933" s="71">
        <v>0</v>
      </c>
      <c r="S933" s="72">
        <v>9.0000000000000002E-6</v>
      </c>
      <c r="T933" s="73">
        <v>0</v>
      </c>
      <c r="U933" s="70">
        <v>15827</v>
      </c>
      <c r="V933" s="71">
        <v>73915</v>
      </c>
      <c r="W933" s="71">
        <v>0</v>
      </c>
      <c r="X933" s="74">
        <v>1.0000000000000001E-5</v>
      </c>
      <c r="Y933" s="75">
        <v>0</v>
      </c>
      <c r="Z933" s="52"/>
    </row>
    <row r="934" spans="7:26" x14ac:dyDescent="0.3">
      <c r="G934" s="67"/>
      <c r="H934" s="52">
        <v>72</v>
      </c>
      <c r="I934" s="52" t="s">
        <v>28</v>
      </c>
      <c r="J934" s="68">
        <v>428</v>
      </c>
      <c r="K934" s="69">
        <v>0</v>
      </c>
      <c r="L934" s="70">
        <v>4689891</v>
      </c>
      <c r="M934" s="71">
        <v>2940197</v>
      </c>
      <c r="N934" s="71">
        <v>0</v>
      </c>
      <c r="O934" s="70">
        <v>13887</v>
      </c>
      <c r="P934" s="70"/>
      <c r="Q934" s="70">
        <v>0</v>
      </c>
      <c r="R934" s="71">
        <v>0</v>
      </c>
      <c r="S934" s="72">
        <v>2.7500000000000002E-4</v>
      </c>
      <c r="T934" s="73">
        <v>0</v>
      </c>
      <c r="U934" s="70">
        <v>15827</v>
      </c>
      <c r="V934" s="71">
        <v>73915</v>
      </c>
      <c r="W934" s="71">
        <v>0</v>
      </c>
      <c r="X934" s="74">
        <v>2.9999999999999997E-4</v>
      </c>
      <c r="Y934" s="75">
        <v>0</v>
      </c>
      <c r="Z934" s="52"/>
    </row>
    <row r="935" spans="7:26" x14ac:dyDescent="0.3">
      <c r="G935" s="67"/>
      <c r="H935" s="52">
        <v>104</v>
      </c>
      <c r="I935" s="52" t="s">
        <v>85</v>
      </c>
      <c r="J935" s="68">
        <v>428</v>
      </c>
      <c r="K935" s="69">
        <v>0.9</v>
      </c>
      <c r="L935" s="70">
        <v>4689891</v>
      </c>
      <c r="M935" s="71">
        <v>2940197</v>
      </c>
      <c r="N935" s="71">
        <v>1574724.6</v>
      </c>
      <c r="O935" s="70">
        <v>13887</v>
      </c>
      <c r="P935" s="70"/>
      <c r="Q935" s="70">
        <v>12498.300000000001</v>
      </c>
      <c r="R935" s="71">
        <v>1587222.9000000001</v>
      </c>
      <c r="S935" s="72">
        <v>0</v>
      </c>
      <c r="T935" s="73">
        <v>0</v>
      </c>
      <c r="U935" s="70">
        <v>15827</v>
      </c>
      <c r="V935" s="71">
        <v>73915</v>
      </c>
      <c r="W935" s="71">
        <v>-52279.200000000004</v>
      </c>
      <c r="X935" s="74">
        <v>0</v>
      </c>
      <c r="Y935" s="75">
        <v>0</v>
      </c>
      <c r="Z935" s="52"/>
    </row>
    <row r="936" spans="7:26" x14ac:dyDescent="0.3">
      <c r="G936" s="67"/>
      <c r="H936" s="52">
        <v>115</v>
      </c>
      <c r="I936" s="52" t="s">
        <v>110</v>
      </c>
      <c r="J936" s="68">
        <v>428</v>
      </c>
      <c r="K936" s="69">
        <v>0.9</v>
      </c>
      <c r="L936" s="70">
        <v>4689891</v>
      </c>
      <c r="M936" s="71">
        <v>2940197</v>
      </c>
      <c r="N936" s="71">
        <v>1574724.6</v>
      </c>
      <c r="O936" s="70">
        <v>13887</v>
      </c>
      <c r="P936" s="70"/>
      <c r="Q936" s="70">
        <v>12498.300000000001</v>
      </c>
      <c r="R936" s="71">
        <v>1587222.9000000001</v>
      </c>
      <c r="S936" s="72">
        <v>0</v>
      </c>
      <c r="T936" s="73">
        <v>0</v>
      </c>
      <c r="U936" s="70">
        <v>15827</v>
      </c>
      <c r="V936" s="71">
        <v>73915</v>
      </c>
      <c r="W936" s="71">
        <v>-52279.200000000004</v>
      </c>
      <c r="X936" s="74">
        <v>0</v>
      </c>
      <c r="Y936" s="75">
        <v>0</v>
      </c>
      <c r="Z936" s="52"/>
    </row>
    <row r="937" spans="7:26" x14ac:dyDescent="0.3">
      <c r="G937" s="67"/>
      <c r="H937" s="52">
        <v>117</v>
      </c>
      <c r="I937" s="52" t="s">
        <v>21</v>
      </c>
      <c r="J937" s="68">
        <v>428</v>
      </c>
      <c r="K937" s="69">
        <v>0.9</v>
      </c>
      <c r="L937" s="70">
        <v>4689891</v>
      </c>
      <c r="M937" s="71">
        <v>2940197</v>
      </c>
      <c r="N937" s="71">
        <v>1574724.6</v>
      </c>
      <c r="O937" s="70">
        <v>13887</v>
      </c>
      <c r="P937" s="70"/>
      <c r="Q937" s="70">
        <v>12498.300000000001</v>
      </c>
      <c r="R937" s="71">
        <v>1587222.9000000001</v>
      </c>
      <c r="S937" s="72">
        <v>2.34E-4</v>
      </c>
      <c r="T937" s="73">
        <v>371.41015860000005</v>
      </c>
      <c r="U937" s="70">
        <v>15827</v>
      </c>
      <c r="V937" s="71">
        <v>73915</v>
      </c>
      <c r="W937" s="71">
        <v>-52279.200000000004</v>
      </c>
      <c r="X937" s="74">
        <v>2.5700000000000001E-4</v>
      </c>
      <c r="Y937" s="75">
        <v>-13.435754400000002</v>
      </c>
      <c r="Z937" s="52"/>
    </row>
    <row r="938" spans="7:26" x14ac:dyDescent="0.3">
      <c r="G938" s="67"/>
      <c r="H938" s="52">
        <v>123</v>
      </c>
      <c r="I938" s="52" t="s">
        <v>29</v>
      </c>
      <c r="J938" s="68">
        <v>428</v>
      </c>
      <c r="K938" s="69">
        <v>0.9</v>
      </c>
      <c r="L938" s="70">
        <v>4689891</v>
      </c>
      <c r="M938" s="71">
        <v>2940197</v>
      </c>
      <c r="N938" s="71">
        <v>1574724.6</v>
      </c>
      <c r="O938" s="70">
        <v>13887</v>
      </c>
      <c r="P938" s="70"/>
      <c r="Q938" s="70">
        <v>12498.300000000001</v>
      </c>
      <c r="R938" s="71">
        <v>1587222.9000000001</v>
      </c>
      <c r="S938" s="72">
        <v>1.0369999999999999E-3</v>
      </c>
      <c r="T938" s="73">
        <v>1645.9501473</v>
      </c>
      <c r="U938" s="70">
        <v>15827</v>
      </c>
      <c r="V938" s="71">
        <v>73915</v>
      </c>
      <c r="W938" s="71">
        <v>-52279.200000000004</v>
      </c>
      <c r="X938" s="74">
        <v>1.1529999999999999E-3</v>
      </c>
      <c r="Y938" s="75">
        <v>-60.277917600000002</v>
      </c>
      <c r="Z938" s="52"/>
    </row>
    <row r="939" spans="7:26" x14ac:dyDescent="0.3">
      <c r="G939" s="67"/>
      <c r="H939" s="52"/>
      <c r="I939" s="52"/>
      <c r="J939" s="68"/>
      <c r="K939" s="69"/>
      <c r="L939" s="71"/>
      <c r="M939" s="71"/>
      <c r="N939" s="71"/>
      <c r="O939" s="71"/>
      <c r="P939" s="71"/>
      <c r="Q939" s="71"/>
      <c r="R939" s="71"/>
      <c r="S939" s="74"/>
      <c r="T939" s="73"/>
      <c r="U939" s="71"/>
      <c r="V939" s="71"/>
      <c r="W939" s="71"/>
      <c r="X939" s="74"/>
      <c r="Y939" s="75"/>
      <c r="Z939" s="52"/>
    </row>
    <row r="940" spans="7:26" ht="15.6" x14ac:dyDescent="0.3">
      <c r="G940" s="80">
        <v>115</v>
      </c>
      <c r="H940" s="81" t="s">
        <v>110</v>
      </c>
      <c r="I940" s="52"/>
      <c r="J940" s="68"/>
      <c r="K940" s="69"/>
      <c r="L940" s="71"/>
      <c r="M940" s="71"/>
      <c r="N940" s="71"/>
      <c r="O940" s="71"/>
      <c r="P940" s="71"/>
      <c r="Q940" s="71"/>
      <c r="R940" s="71"/>
      <c r="S940" s="74"/>
      <c r="T940" s="73"/>
      <c r="U940" s="71"/>
      <c r="V940" s="71"/>
      <c r="W940" s="71"/>
      <c r="X940" s="74"/>
      <c r="Y940" s="75"/>
      <c r="Z940" s="52"/>
    </row>
    <row r="941" spans="7:26" x14ac:dyDescent="0.3">
      <c r="G941" s="67"/>
      <c r="H941" s="52">
        <v>1</v>
      </c>
      <c r="I941" s="52" t="s">
        <v>11</v>
      </c>
      <c r="J941" s="68">
        <v>430</v>
      </c>
      <c r="K941" s="69">
        <v>0.9</v>
      </c>
      <c r="L941" s="70">
        <v>45104336</v>
      </c>
      <c r="M941" s="71">
        <v>11524907</v>
      </c>
      <c r="N941" s="71">
        <v>30221486.100000001</v>
      </c>
      <c r="O941" s="70">
        <v>382716</v>
      </c>
      <c r="P941" s="70"/>
      <c r="Q941" s="70">
        <v>344444.4</v>
      </c>
      <c r="R941" s="71">
        <v>30565930.5</v>
      </c>
      <c r="S941" s="72">
        <v>2.0739999999999999E-3</v>
      </c>
      <c r="T941" s="73">
        <v>63393.739856999993</v>
      </c>
      <c r="U941" s="70">
        <v>16403823</v>
      </c>
      <c r="V941" s="71">
        <v>11743697</v>
      </c>
      <c r="W941" s="71">
        <v>4194113.4</v>
      </c>
      <c r="X941" s="74">
        <v>2.2769999999999999E-3</v>
      </c>
      <c r="Y941" s="75">
        <v>9549.9962118000003</v>
      </c>
      <c r="Z941" s="52"/>
    </row>
    <row r="942" spans="7:26" x14ac:dyDescent="0.3">
      <c r="G942" s="67"/>
      <c r="H942" s="52">
        <v>2</v>
      </c>
      <c r="I942" s="52" t="s">
        <v>27</v>
      </c>
      <c r="J942" s="68">
        <v>430</v>
      </c>
      <c r="K942" s="69">
        <v>0.9</v>
      </c>
      <c r="L942" s="70">
        <v>45104336</v>
      </c>
      <c r="M942" s="71">
        <v>11524907</v>
      </c>
      <c r="N942" s="71">
        <v>30221486.100000001</v>
      </c>
      <c r="O942" s="70">
        <v>382716</v>
      </c>
      <c r="P942" s="70"/>
      <c r="Q942" s="70">
        <v>344444.4</v>
      </c>
      <c r="R942" s="71">
        <v>30565930.5</v>
      </c>
      <c r="S942" s="72">
        <v>2.3000000000000001E-4</v>
      </c>
      <c r="T942" s="73">
        <v>7030.1640150000003</v>
      </c>
      <c r="U942" s="70">
        <v>16403823</v>
      </c>
      <c r="V942" s="71">
        <v>11743697</v>
      </c>
      <c r="W942" s="71">
        <v>4194113.4</v>
      </c>
      <c r="X942" s="74">
        <v>2.6200000000000003E-4</v>
      </c>
      <c r="Y942" s="75">
        <v>1098.8577108000002</v>
      </c>
      <c r="Z942" s="52"/>
    </row>
    <row r="943" spans="7:26" x14ac:dyDescent="0.3">
      <c r="G943" s="67"/>
      <c r="H943" s="52">
        <v>3</v>
      </c>
      <c r="I943" s="52" t="s">
        <v>20</v>
      </c>
      <c r="J943" s="68">
        <v>430</v>
      </c>
      <c r="K943" s="69">
        <v>0.9</v>
      </c>
      <c r="L943" s="70">
        <v>45104336</v>
      </c>
      <c r="M943" s="71">
        <v>11524907</v>
      </c>
      <c r="N943" s="71">
        <v>30221486.100000001</v>
      </c>
      <c r="O943" s="70">
        <v>382716</v>
      </c>
      <c r="P943" s="70"/>
      <c r="Q943" s="70">
        <v>344444.4</v>
      </c>
      <c r="R943" s="71">
        <v>30565930.5</v>
      </c>
      <c r="S943" s="72">
        <v>5.2599999999999999E-4</v>
      </c>
      <c r="T943" s="73">
        <v>16077.679442999999</v>
      </c>
      <c r="U943" s="70">
        <v>16403823</v>
      </c>
      <c r="V943" s="71">
        <v>11743697</v>
      </c>
      <c r="W943" s="71">
        <v>4194113.4</v>
      </c>
      <c r="X943" s="74">
        <v>5.7799999999999995E-4</v>
      </c>
      <c r="Y943" s="75">
        <v>2424.1975451999997</v>
      </c>
      <c r="Z943" s="52"/>
    </row>
    <row r="944" spans="7:26" x14ac:dyDescent="0.3">
      <c r="G944" s="67"/>
      <c r="H944" s="52">
        <v>5</v>
      </c>
      <c r="I944" s="52" t="s">
        <v>17</v>
      </c>
      <c r="J944" s="68">
        <v>430</v>
      </c>
      <c r="K944" s="69">
        <v>0.9</v>
      </c>
      <c r="L944" s="70">
        <v>45104336</v>
      </c>
      <c r="M944" s="71">
        <v>11524907</v>
      </c>
      <c r="N944" s="71">
        <v>30221486.100000001</v>
      </c>
      <c r="O944" s="70">
        <v>382716</v>
      </c>
      <c r="P944" s="70"/>
      <c r="Q944" s="70">
        <v>344444.4</v>
      </c>
      <c r="R944" s="71">
        <v>30565930.5</v>
      </c>
      <c r="S944" s="72">
        <v>6.2370000000000004E-3</v>
      </c>
      <c r="T944" s="73">
        <v>190639.70852850002</v>
      </c>
      <c r="U944" s="70">
        <v>16403823</v>
      </c>
      <c r="V944" s="71">
        <v>11743697</v>
      </c>
      <c r="W944" s="71">
        <v>4194113.4</v>
      </c>
      <c r="X944" s="74">
        <v>6.2979999999999998E-3</v>
      </c>
      <c r="Y944" s="75">
        <v>26414.526193199999</v>
      </c>
      <c r="Z944" s="52"/>
    </row>
    <row r="945" spans="7:26" x14ac:dyDescent="0.3">
      <c r="G945" s="67"/>
      <c r="H945" s="52">
        <v>137</v>
      </c>
      <c r="I945" s="52" t="s">
        <v>148</v>
      </c>
      <c r="J945" s="68">
        <v>430</v>
      </c>
      <c r="K945" s="69">
        <v>0.9</v>
      </c>
      <c r="L945" s="70">
        <v>45104336</v>
      </c>
      <c r="M945" s="71">
        <v>11524907</v>
      </c>
      <c r="N945" s="71">
        <v>30221486.100000001</v>
      </c>
      <c r="O945" s="70">
        <v>382716</v>
      </c>
      <c r="P945" s="70"/>
      <c r="Q945" s="70">
        <v>344444.4</v>
      </c>
      <c r="R945" s="71">
        <v>30565930.5</v>
      </c>
      <c r="S945" s="72">
        <v>6.9999999999999994E-5</v>
      </c>
      <c r="T945" s="73">
        <v>2139.615135</v>
      </c>
      <c r="U945" s="70">
        <v>16403823</v>
      </c>
      <c r="V945" s="71">
        <v>11743697</v>
      </c>
      <c r="W945" s="71">
        <v>4194113.4</v>
      </c>
      <c r="X945" s="74">
        <v>7.4999999999999993E-5</v>
      </c>
      <c r="Y945" s="75">
        <v>314.55850499999997</v>
      </c>
      <c r="Z945" s="52"/>
    </row>
    <row r="946" spans="7:26" x14ac:dyDescent="0.3">
      <c r="G946" s="67"/>
      <c r="H946" s="52">
        <v>6</v>
      </c>
      <c r="I946" s="52" t="s">
        <v>73</v>
      </c>
      <c r="J946" s="68">
        <v>430</v>
      </c>
      <c r="K946" s="69">
        <v>0.9</v>
      </c>
      <c r="L946" s="70">
        <v>45104336</v>
      </c>
      <c r="M946" s="71">
        <v>11524907</v>
      </c>
      <c r="N946" s="71">
        <v>30221486.100000001</v>
      </c>
      <c r="O946" s="70">
        <v>382716</v>
      </c>
      <c r="P946" s="70"/>
      <c r="Q946" s="70">
        <v>344444.4</v>
      </c>
      <c r="R946" s="71">
        <v>30565930.5</v>
      </c>
      <c r="S946" s="72">
        <v>0</v>
      </c>
      <c r="T946" s="73">
        <v>0</v>
      </c>
      <c r="U946" s="70">
        <v>16403823</v>
      </c>
      <c r="V946" s="71">
        <v>11743697</v>
      </c>
      <c r="W946" s="71">
        <v>4194113.4</v>
      </c>
      <c r="X946" s="74">
        <v>0</v>
      </c>
      <c r="Y946" s="75">
        <v>0</v>
      </c>
      <c r="Z946" s="52"/>
    </row>
    <row r="947" spans="7:26" x14ac:dyDescent="0.3">
      <c r="G947" s="67"/>
      <c r="H947" s="52">
        <v>7</v>
      </c>
      <c r="I947" s="52" t="s">
        <v>9</v>
      </c>
      <c r="J947" s="68">
        <v>430</v>
      </c>
      <c r="K947" s="69">
        <v>0.9</v>
      </c>
      <c r="L947" s="70">
        <v>45104336</v>
      </c>
      <c r="M947" s="71">
        <v>11524907</v>
      </c>
      <c r="N947" s="71">
        <v>30221486.100000001</v>
      </c>
      <c r="O947" s="70">
        <v>382716</v>
      </c>
      <c r="P947" s="70"/>
      <c r="Q947" s="70">
        <v>344444.4</v>
      </c>
      <c r="R947" s="71">
        <v>30565930.5</v>
      </c>
      <c r="S947" s="72">
        <v>1.08E-4</v>
      </c>
      <c r="T947" s="73">
        <v>3301.1204939999998</v>
      </c>
      <c r="U947" s="70">
        <v>16403823</v>
      </c>
      <c r="V947" s="71">
        <v>11743697</v>
      </c>
      <c r="W947" s="71">
        <v>4194113.4</v>
      </c>
      <c r="X947" s="74">
        <v>1.1900000000000001E-4</v>
      </c>
      <c r="Y947" s="75">
        <v>499.09949460000001</v>
      </c>
      <c r="Z947" s="52"/>
    </row>
    <row r="948" spans="7:26" x14ac:dyDescent="0.3">
      <c r="G948" s="67"/>
      <c r="H948" s="52">
        <v>8</v>
      </c>
      <c r="I948" s="52" t="s">
        <v>23</v>
      </c>
      <c r="J948" s="68">
        <v>430</v>
      </c>
      <c r="K948" s="69">
        <v>0.9</v>
      </c>
      <c r="L948" s="70">
        <v>45104336</v>
      </c>
      <c r="M948" s="71">
        <v>11524907</v>
      </c>
      <c r="N948" s="71">
        <v>30221486.100000001</v>
      </c>
      <c r="O948" s="70">
        <v>382716</v>
      </c>
      <c r="P948" s="70"/>
      <c r="Q948" s="70">
        <v>344444.4</v>
      </c>
      <c r="R948" s="71">
        <v>30565930.5</v>
      </c>
      <c r="S948" s="72">
        <v>1.64E-4</v>
      </c>
      <c r="T948" s="73">
        <v>5012.812602</v>
      </c>
      <c r="U948" s="70">
        <v>16403823</v>
      </c>
      <c r="V948" s="71">
        <v>11743697</v>
      </c>
      <c r="W948" s="71">
        <v>4194113.4</v>
      </c>
      <c r="X948" s="74">
        <v>1.74E-4</v>
      </c>
      <c r="Y948" s="75">
        <v>729.77573159999997</v>
      </c>
      <c r="Z948" s="52"/>
    </row>
    <row r="949" spans="7:26" x14ac:dyDescent="0.3">
      <c r="G949" s="67"/>
      <c r="H949" s="52">
        <v>15</v>
      </c>
      <c r="I949" s="52" t="s">
        <v>2</v>
      </c>
      <c r="J949" s="68">
        <v>430</v>
      </c>
      <c r="K949" s="69">
        <v>0.9</v>
      </c>
      <c r="L949" s="70">
        <v>45104336</v>
      </c>
      <c r="M949" s="71">
        <v>11524907</v>
      </c>
      <c r="N949" s="71">
        <v>30221486.100000001</v>
      </c>
      <c r="O949" s="70">
        <v>382716</v>
      </c>
      <c r="P949" s="70"/>
      <c r="Q949" s="70">
        <v>344444.4</v>
      </c>
      <c r="R949" s="71">
        <v>30565930.5</v>
      </c>
      <c r="S949" s="72">
        <v>2.3699999999999999E-4</v>
      </c>
      <c r="T949" s="73">
        <v>7244.1255284999997</v>
      </c>
      <c r="U949" s="70">
        <v>16403823</v>
      </c>
      <c r="V949" s="71">
        <v>11743697</v>
      </c>
      <c r="W949" s="71">
        <v>4194113.4</v>
      </c>
      <c r="X949" s="74">
        <v>2.5700000000000001E-4</v>
      </c>
      <c r="Y949" s="75">
        <v>1077.8871438000001</v>
      </c>
      <c r="Z949" s="52"/>
    </row>
    <row r="950" spans="7:26" x14ac:dyDescent="0.3">
      <c r="G950" s="67"/>
      <c r="H950" s="52">
        <v>17</v>
      </c>
      <c r="I950" s="52" t="s">
        <v>16</v>
      </c>
      <c r="J950" s="68">
        <v>430</v>
      </c>
      <c r="K950" s="69">
        <v>0.9</v>
      </c>
      <c r="L950" s="70">
        <v>45104336</v>
      </c>
      <c r="M950" s="71">
        <v>11524907</v>
      </c>
      <c r="N950" s="71">
        <v>30221486.100000001</v>
      </c>
      <c r="O950" s="70">
        <v>382716</v>
      </c>
      <c r="P950" s="70"/>
      <c r="Q950" s="70">
        <v>344444.4</v>
      </c>
      <c r="R950" s="71">
        <v>30565930.5</v>
      </c>
      <c r="S950" s="72">
        <v>6.4899999999999995E-4</v>
      </c>
      <c r="T950" s="73">
        <v>19837.288894499998</v>
      </c>
      <c r="U950" s="70">
        <v>16403823</v>
      </c>
      <c r="V950" s="71">
        <v>11743697</v>
      </c>
      <c r="W950" s="71">
        <v>4194113.4</v>
      </c>
      <c r="X950" s="74">
        <v>7.0899999999999999E-4</v>
      </c>
      <c r="Y950" s="75">
        <v>2973.6264006000001</v>
      </c>
      <c r="Z950" s="52"/>
    </row>
    <row r="951" spans="7:26" x14ac:dyDescent="0.3">
      <c r="G951" s="67"/>
      <c r="H951" s="52">
        <v>19</v>
      </c>
      <c r="I951" s="52" t="s">
        <v>15</v>
      </c>
      <c r="J951" s="68">
        <v>430</v>
      </c>
      <c r="K951" s="69">
        <v>0.9</v>
      </c>
      <c r="L951" s="70">
        <v>45104336</v>
      </c>
      <c r="M951" s="71">
        <v>11524907</v>
      </c>
      <c r="N951" s="71">
        <v>30221486.100000001</v>
      </c>
      <c r="O951" s="70">
        <v>382716</v>
      </c>
      <c r="P951" s="70"/>
      <c r="Q951" s="70">
        <v>344444.4</v>
      </c>
      <c r="R951" s="71">
        <v>30565930.5</v>
      </c>
      <c r="S951" s="72">
        <v>6.2000000000000003E-5</v>
      </c>
      <c r="T951" s="73">
        <v>1895.0876910000002</v>
      </c>
      <c r="U951" s="70">
        <v>16403823</v>
      </c>
      <c r="V951" s="71">
        <v>11743697</v>
      </c>
      <c r="W951" s="71">
        <v>4194113.4</v>
      </c>
      <c r="X951" s="74">
        <v>6.8999999999999997E-5</v>
      </c>
      <c r="Y951" s="75">
        <v>289.39382459999996</v>
      </c>
      <c r="Z951" s="52"/>
    </row>
    <row r="952" spans="7:26" x14ac:dyDescent="0.3">
      <c r="G952" s="67"/>
      <c r="H952" s="52">
        <v>31</v>
      </c>
      <c r="I952" s="52" t="s">
        <v>1</v>
      </c>
      <c r="J952" s="68">
        <v>430</v>
      </c>
      <c r="K952" s="69">
        <v>0.9</v>
      </c>
      <c r="L952" s="70">
        <v>45104336</v>
      </c>
      <c r="M952" s="71">
        <v>11524907</v>
      </c>
      <c r="N952" s="71">
        <v>30221486.100000001</v>
      </c>
      <c r="O952" s="70">
        <v>382716</v>
      </c>
      <c r="P952" s="70"/>
      <c r="Q952" s="70">
        <v>344444.4</v>
      </c>
      <c r="R952" s="71">
        <v>30565930.5</v>
      </c>
      <c r="S952" s="72">
        <v>1.1299999999999999E-3</v>
      </c>
      <c r="T952" s="73">
        <v>34539.501465000001</v>
      </c>
      <c r="U952" s="70">
        <v>16403823</v>
      </c>
      <c r="V952" s="71">
        <v>11743697</v>
      </c>
      <c r="W952" s="71">
        <v>4194113.4</v>
      </c>
      <c r="X952" s="74">
        <v>1.243E-3</v>
      </c>
      <c r="Y952" s="75">
        <v>5213.2829561999997</v>
      </c>
      <c r="Z952" s="52"/>
    </row>
    <row r="953" spans="7:26" x14ac:dyDescent="0.3">
      <c r="G953" s="67"/>
      <c r="H953" s="52">
        <v>38</v>
      </c>
      <c r="I953" s="52" t="s">
        <v>12</v>
      </c>
      <c r="J953" s="68">
        <v>430</v>
      </c>
      <c r="K953" s="69">
        <v>0.9</v>
      </c>
      <c r="L953" s="70">
        <v>45104336</v>
      </c>
      <c r="M953" s="71">
        <v>11524907</v>
      </c>
      <c r="N953" s="71">
        <v>30221486.100000001</v>
      </c>
      <c r="O953" s="70">
        <v>382716</v>
      </c>
      <c r="P953" s="70"/>
      <c r="Q953" s="70">
        <v>344444.4</v>
      </c>
      <c r="R953" s="71">
        <v>30565930.5</v>
      </c>
      <c r="S953" s="72">
        <v>8.6000000000000003E-5</v>
      </c>
      <c r="T953" s="73">
        <v>2628.6700230000001</v>
      </c>
      <c r="U953" s="70">
        <v>16403823</v>
      </c>
      <c r="V953" s="71">
        <v>11743697</v>
      </c>
      <c r="W953" s="71">
        <v>4194113.4</v>
      </c>
      <c r="X953" s="74">
        <v>9.5000000000000005E-5</v>
      </c>
      <c r="Y953" s="75">
        <v>398.44077300000004</v>
      </c>
      <c r="Z953" s="52"/>
    </row>
    <row r="954" spans="7:26" x14ac:dyDescent="0.3">
      <c r="G954" s="67"/>
      <c r="H954" s="52">
        <v>55</v>
      </c>
      <c r="I954" s="52" t="s">
        <v>26</v>
      </c>
      <c r="J954" s="68">
        <v>430</v>
      </c>
      <c r="K954" s="69">
        <v>0.9</v>
      </c>
      <c r="L954" s="70">
        <v>45104336</v>
      </c>
      <c r="M954" s="71">
        <v>11524907</v>
      </c>
      <c r="N954" s="71">
        <v>30221486.100000001</v>
      </c>
      <c r="O954" s="70">
        <v>382716</v>
      </c>
      <c r="P954" s="70"/>
      <c r="Q954" s="70">
        <v>344444.4</v>
      </c>
      <c r="R954" s="71">
        <v>30565930.5</v>
      </c>
      <c r="S954" s="72">
        <v>1.35E-4</v>
      </c>
      <c r="T954" s="73">
        <v>4126.4006175000004</v>
      </c>
      <c r="U954" s="70">
        <v>16403823</v>
      </c>
      <c r="V954" s="71">
        <v>11743697</v>
      </c>
      <c r="W954" s="71">
        <v>4194113.4</v>
      </c>
      <c r="X954" s="74">
        <v>1.4799999999999999E-4</v>
      </c>
      <c r="Y954" s="75">
        <v>620.72878319999995</v>
      </c>
      <c r="Z954" s="52"/>
    </row>
    <row r="955" spans="7:26" x14ac:dyDescent="0.3">
      <c r="G955" s="67"/>
      <c r="H955" s="52">
        <v>71</v>
      </c>
      <c r="I955" s="52" t="s">
        <v>18</v>
      </c>
      <c r="J955" s="68">
        <v>430</v>
      </c>
      <c r="K955" s="69">
        <v>0</v>
      </c>
      <c r="L955" s="70">
        <v>45104336</v>
      </c>
      <c r="M955" s="71">
        <v>11524907</v>
      </c>
      <c r="N955" s="71">
        <v>0</v>
      </c>
      <c r="O955" s="70">
        <v>382716</v>
      </c>
      <c r="P955" s="70"/>
      <c r="Q955" s="70">
        <v>0</v>
      </c>
      <c r="R955" s="71">
        <v>0</v>
      </c>
      <c r="S955" s="72">
        <v>9.0000000000000002E-6</v>
      </c>
      <c r="T955" s="73">
        <v>0</v>
      </c>
      <c r="U955" s="70">
        <v>16403823</v>
      </c>
      <c r="V955" s="71">
        <v>11743697</v>
      </c>
      <c r="W955" s="71">
        <v>0</v>
      </c>
      <c r="X955" s="74">
        <v>1.0000000000000001E-5</v>
      </c>
      <c r="Y955" s="75">
        <v>0</v>
      </c>
      <c r="Z955" s="52"/>
    </row>
    <row r="956" spans="7:26" x14ac:dyDescent="0.3">
      <c r="G956" s="67"/>
      <c r="H956" s="52">
        <v>72</v>
      </c>
      <c r="I956" s="52" t="s">
        <v>28</v>
      </c>
      <c r="J956" s="68">
        <v>430</v>
      </c>
      <c r="K956" s="69">
        <v>0</v>
      </c>
      <c r="L956" s="70">
        <v>45104336</v>
      </c>
      <c r="M956" s="71">
        <v>11524907</v>
      </c>
      <c r="N956" s="71">
        <v>0</v>
      </c>
      <c r="O956" s="70">
        <v>382716</v>
      </c>
      <c r="P956" s="70"/>
      <c r="Q956" s="70">
        <v>0</v>
      </c>
      <c r="R956" s="71">
        <v>0</v>
      </c>
      <c r="S956" s="72">
        <v>2.7500000000000002E-4</v>
      </c>
      <c r="T956" s="73">
        <v>0</v>
      </c>
      <c r="U956" s="70">
        <v>16403823</v>
      </c>
      <c r="V956" s="71">
        <v>11743697</v>
      </c>
      <c r="W956" s="71">
        <v>0</v>
      </c>
      <c r="X956" s="74">
        <v>2.9999999999999997E-4</v>
      </c>
      <c r="Y956" s="75">
        <v>0</v>
      </c>
      <c r="Z956" s="52"/>
    </row>
    <row r="957" spans="7:26" x14ac:dyDescent="0.3">
      <c r="G957" s="67"/>
      <c r="H957" s="52">
        <v>104</v>
      </c>
      <c r="I957" s="52" t="s">
        <v>85</v>
      </c>
      <c r="J957" s="68">
        <v>430</v>
      </c>
      <c r="K957" s="69">
        <v>0.9</v>
      </c>
      <c r="L957" s="70">
        <v>45104336</v>
      </c>
      <c r="M957" s="71">
        <v>11524907</v>
      </c>
      <c r="N957" s="71">
        <v>30221486.100000001</v>
      </c>
      <c r="O957" s="70">
        <v>382716</v>
      </c>
      <c r="P957" s="70"/>
      <c r="Q957" s="70">
        <v>344444.4</v>
      </c>
      <c r="R957" s="71">
        <v>30565930.5</v>
      </c>
      <c r="S957" s="72">
        <v>0</v>
      </c>
      <c r="T957" s="73">
        <v>0</v>
      </c>
      <c r="U957" s="70">
        <v>16403823</v>
      </c>
      <c r="V957" s="71">
        <v>11743697</v>
      </c>
      <c r="W957" s="71">
        <v>4194113.4</v>
      </c>
      <c r="X957" s="74">
        <v>0</v>
      </c>
      <c r="Y957" s="75">
        <v>0</v>
      </c>
      <c r="Z957" s="52"/>
    </row>
    <row r="958" spans="7:26" x14ac:dyDescent="0.3">
      <c r="G958" s="67"/>
      <c r="H958" s="52">
        <v>115</v>
      </c>
      <c r="I958" s="52" t="s">
        <v>110</v>
      </c>
      <c r="J958" s="68">
        <v>430</v>
      </c>
      <c r="K958" s="69">
        <v>0.9</v>
      </c>
      <c r="L958" s="70">
        <v>45104336</v>
      </c>
      <c r="M958" s="71">
        <v>11524907</v>
      </c>
      <c r="N958" s="71">
        <v>30221486.100000001</v>
      </c>
      <c r="O958" s="70">
        <v>382716</v>
      </c>
      <c r="P958" s="70"/>
      <c r="Q958" s="70">
        <v>344444.4</v>
      </c>
      <c r="R958" s="71">
        <v>30565930.5</v>
      </c>
      <c r="S958" s="72">
        <v>0</v>
      </c>
      <c r="T958" s="73">
        <v>0</v>
      </c>
      <c r="U958" s="70">
        <v>16403823</v>
      </c>
      <c r="V958" s="71">
        <v>11743697</v>
      </c>
      <c r="W958" s="71">
        <v>4194113.4</v>
      </c>
      <c r="X958" s="74">
        <v>0</v>
      </c>
      <c r="Y958" s="75">
        <v>0</v>
      </c>
      <c r="Z958" s="52"/>
    </row>
    <row r="959" spans="7:26" x14ac:dyDescent="0.3">
      <c r="G959" s="67"/>
      <c r="H959" s="52">
        <v>117</v>
      </c>
      <c r="I959" s="52" t="s">
        <v>21</v>
      </c>
      <c r="J959" s="68">
        <v>430</v>
      </c>
      <c r="K959" s="69">
        <v>0.9</v>
      </c>
      <c r="L959" s="70">
        <v>45104336</v>
      </c>
      <c r="M959" s="71">
        <v>11524907</v>
      </c>
      <c r="N959" s="71">
        <v>30221486.100000001</v>
      </c>
      <c r="O959" s="70">
        <v>382716</v>
      </c>
      <c r="P959" s="70"/>
      <c r="Q959" s="70">
        <v>344444.4</v>
      </c>
      <c r="R959" s="71">
        <v>30565930.5</v>
      </c>
      <c r="S959" s="72">
        <v>2.34E-4</v>
      </c>
      <c r="T959" s="73">
        <v>7152.427737</v>
      </c>
      <c r="U959" s="70">
        <v>16403823</v>
      </c>
      <c r="V959" s="71">
        <v>11743697</v>
      </c>
      <c r="W959" s="71">
        <v>4194113.4</v>
      </c>
      <c r="X959" s="74">
        <v>2.5700000000000001E-4</v>
      </c>
      <c r="Y959" s="75">
        <v>1077.8871438000001</v>
      </c>
      <c r="Z959" s="52"/>
    </row>
    <row r="960" spans="7:26" x14ac:dyDescent="0.3">
      <c r="G960" s="67"/>
      <c r="H960" s="52">
        <v>123</v>
      </c>
      <c r="I960" s="52" t="s">
        <v>29</v>
      </c>
      <c r="J960" s="68">
        <v>430</v>
      </c>
      <c r="K960" s="69">
        <v>0.9</v>
      </c>
      <c r="L960" s="70">
        <v>45104336</v>
      </c>
      <c r="M960" s="71">
        <v>11524907</v>
      </c>
      <c r="N960" s="71">
        <v>30221486.100000001</v>
      </c>
      <c r="O960" s="70">
        <v>382716</v>
      </c>
      <c r="P960" s="70"/>
      <c r="Q960" s="70">
        <v>344444.4</v>
      </c>
      <c r="R960" s="71">
        <v>30565930.5</v>
      </c>
      <c r="S960" s="72">
        <v>1.0369999999999999E-3</v>
      </c>
      <c r="T960" s="73">
        <v>31696.869928499997</v>
      </c>
      <c r="U960" s="70">
        <v>16403823</v>
      </c>
      <c r="V960" s="71">
        <v>11743697</v>
      </c>
      <c r="W960" s="71">
        <v>4194113.4</v>
      </c>
      <c r="X960" s="74">
        <v>1.1529999999999999E-3</v>
      </c>
      <c r="Y960" s="75">
        <v>4835.8127501999998</v>
      </c>
      <c r="Z960" s="52"/>
    </row>
    <row r="961" spans="7:26" x14ac:dyDescent="0.3">
      <c r="G961" s="67"/>
      <c r="H961" s="52"/>
      <c r="I961" s="52"/>
      <c r="J961" s="68"/>
      <c r="K961" s="69"/>
      <c r="L961" s="71"/>
      <c r="M961" s="71"/>
      <c r="N961" s="71"/>
      <c r="O961" s="71"/>
      <c r="P961" s="71"/>
      <c r="Q961" s="71"/>
      <c r="R961" s="71"/>
      <c r="S961" s="74"/>
      <c r="T961" s="73"/>
      <c r="U961" s="71"/>
      <c r="V961" s="71"/>
      <c r="W961" s="71"/>
      <c r="X961" s="74"/>
      <c r="Y961" s="75"/>
      <c r="Z961" s="52"/>
    </row>
    <row r="962" spans="7:26" ht="15.6" x14ac:dyDescent="0.3">
      <c r="G962" s="80">
        <v>115</v>
      </c>
      <c r="H962" s="81" t="s">
        <v>110</v>
      </c>
      <c r="I962" s="52"/>
      <c r="J962" s="68"/>
      <c r="K962" s="69"/>
      <c r="L962" s="71"/>
      <c r="M962" s="71"/>
      <c r="N962" s="71"/>
      <c r="O962" s="71"/>
      <c r="P962" s="71"/>
      <c r="Q962" s="71"/>
      <c r="R962" s="71"/>
      <c r="S962" s="74"/>
      <c r="T962" s="73"/>
      <c r="U962" s="71"/>
      <c r="V962" s="71"/>
      <c r="W962" s="71"/>
      <c r="X962" s="74"/>
      <c r="Y962" s="75"/>
      <c r="Z962" s="52"/>
    </row>
    <row r="963" spans="7:26" x14ac:dyDescent="0.3">
      <c r="G963" s="67"/>
      <c r="H963" s="52">
        <v>1</v>
      </c>
      <c r="I963" s="52" t="s">
        <v>11</v>
      </c>
      <c r="J963" s="68">
        <v>478</v>
      </c>
      <c r="K963" s="69">
        <v>0.9</v>
      </c>
      <c r="L963" s="70">
        <v>221250</v>
      </c>
      <c r="M963" s="71">
        <v>0</v>
      </c>
      <c r="N963" s="71">
        <v>199125</v>
      </c>
      <c r="O963" s="70">
        <v>31219</v>
      </c>
      <c r="P963" s="70"/>
      <c r="Q963" s="70">
        <v>28097.100000000002</v>
      </c>
      <c r="R963" s="71">
        <v>227222.1</v>
      </c>
      <c r="S963" s="72">
        <v>2.0739999999999999E-3</v>
      </c>
      <c r="T963" s="73">
        <v>471.2586354</v>
      </c>
      <c r="U963" s="70">
        <v>0</v>
      </c>
      <c r="V963" s="71">
        <v>0</v>
      </c>
      <c r="W963" s="71">
        <v>0</v>
      </c>
      <c r="X963" s="74">
        <v>2.2769999999999999E-3</v>
      </c>
      <c r="Y963" s="75">
        <v>0</v>
      </c>
      <c r="Z963" s="52"/>
    </row>
    <row r="964" spans="7:26" x14ac:dyDescent="0.3">
      <c r="G964" s="67"/>
      <c r="H964" s="52">
        <v>2</v>
      </c>
      <c r="I964" s="52" t="s">
        <v>27</v>
      </c>
      <c r="J964" s="68">
        <v>478</v>
      </c>
      <c r="K964" s="69">
        <v>0.9</v>
      </c>
      <c r="L964" s="70">
        <v>221250</v>
      </c>
      <c r="M964" s="71">
        <v>0</v>
      </c>
      <c r="N964" s="71">
        <v>199125</v>
      </c>
      <c r="O964" s="70">
        <v>31219</v>
      </c>
      <c r="P964" s="70"/>
      <c r="Q964" s="70">
        <v>28097.100000000002</v>
      </c>
      <c r="R964" s="71">
        <v>227222.1</v>
      </c>
      <c r="S964" s="72">
        <v>2.3000000000000001E-4</v>
      </c>
      <c r="T964" s="73">
        <v>52.261083000000006</v>
      </c>
      <c r="U964" s="70">
        <v>0</v>
      </c>
      <c r="V964" s="71">
        <v>0</v>
      </c>
      <c r="W964" s="71">
        <v>0</v>
      </c>
      <c r="X964" s="74">
        <v>2.6200000000000003E-4</v>
      </c>
      <c r="Y964" s="75">
        <v>0</v>
      </c>
      <c r="Z964" s="52"/>
    </row>
    <row r="965" spans="7:26" x14ac:dyDescent="0.3">
      <c r="G965" s="67"/>
      <c r="H965" s="52">
        <v>3</v>
      </c>
      <c r="I965" s="52" t="s">
        <v>20</v>
      </c>
      <c r="J965" s="68">
        <v>478</v>
      </c>
      <c r="K965" s="69">
        <v>0.9</v>
      </c>
      <c r="L965" s="70">
        <v>221250</v>
      </c>
      <c r="M965" s="71">
        <v>0</v>
      </c>
      <c r="N965" s="71">
        <v>199125</v>
      </c>
      <c r="O965" s="70">
        <v>31219</v>
      </c>
      <c r="P965" s="70"/>
      <c r="Q965" s="70">
        <v>28097.100000000002</v>
      </c>
      <c r="R965" s="71">
        <v>227222.1</v>
      </c>
      <c r="S965" s="72">
        <v>5.2599999999999999E-4</v>
      </c>
      <c r="T965" s="73">
        <v>119.5188246</v>
      </c>
      <c r="U965" s="70">
        <v>0</v>
      </c>
      <c r="V965" s="71">
        <v>0</v>
      </c>
      <c r="W965" s="71">
        <v>0</v>
      </c>
      <c r="X965" s="74">
        <v>5.7799999999999995E-4</v>
      </c>
      <c r="Y965" s="75">
        <v>0</v>
      </c>
      <c r="Z965" s="52"/>
    </row>
    <row r="966" spans="7:26" x14ac:dyDescent="0.3">
      <c r="G966" s="67"/>
      <c r="H966" s="52">
        <v>5</v>
      </c>
      <c r="I966" s="52" t="s">
        <v>17</v>
      </c>
      <c r="J966" s="68">
        <v>478</v>
      </c>
      <c r="K966" s="69">
        <v>0.9</v>
      </c>
      <c r="L966" s="70">
        <v>221250</v>
      </c>
      <c r="M966" s="71">
        <v>0</v>
      </c>
      <c r="N966" s="71">
        <v>199125</v>
      </c>
      <c r="O966" s="70">
        <v>31219</v>
      </c>
      <c r="P966" s="70"/>
      <c r="Q966" s="70">
        <v>28097.100000000002</v>
      </c>
      <c r="R966" s="71">
        <v>227222.1</v>
      </c>
      <c r="S966" s="72">
        <v>6.2370000000000004E-3</v>
      </c>
      <c r="T966" s="73">
        <v>1417.1842377</v>
      </c>
      <c r="U966" s="70">
        <v>0</v>
      </c>
      <c r="V966" s="71">
        <v>0</v>
      </c>
      <c r="W966" s="71">
        <v>0</v>
      </c>
      <c r="X966" s="74">
        <v>6.2979999999999998E-3</v>
      </c>
      <c r="Y966" s="75">
        <v>0</v>
      </c>
      <c r="Z966" s="52"/>
    </row>
    <row r="967" spans="7:26" x14ac:dyDescent="0.3">
      <c r="G967" s="67"/>
      <c r="H967" s="52">
        <v>137</v>
      </c>
      <c r="I967" s="52" t="s">
        <v>148</v>
      </c>
      <c r="J967" s="68">
        <v>478</v>
      </c>
      <c r="K967" s="69">
        <v>0.9</v>
      </c>
      <c r="L967" s="70">
        <v>221250</v>
      </c>
      <c r="M967" s="71">
        <v>0</v>
      </c>
      <c r="N967" s="71">
        <v>199125</v>
      </c>
      <c r="O967" s="70">
        <v>31219</v>
      </c>
      <c r="P967" s="70"/>
      <c r="Q967" s="70">
        <v>28097.100000000002</v>
      </c>
      <c r="R967" s="71">
        <v>227222.1</v>
      </c>
      <c r="S967" s="72">
        <v>6.9999999999999994E-5</v>
      </c>
      <c r="T967" s="73">
        <v>15.905546999999999</v>
      </c>
      <c r="U967" s="70">
        <v>0</v>
      </c>
      <c r="V967" s="71">
        <v>0</v>
      </c>
      <c r="W967" s="71">
        <v>0</v>
      </c>
      <c r="X967" s="74">
        <v>7.4999999999999993E-5</v>
      </c>
      <c r="Y967" s="75">
        <v>0</v>
      </c>
      <c r="Z967" s="52"/>
    </row>
    <row r="968" spans="7:26" x14ac:dyDescent="0.3">
      <c r="G968" s="67"/>
      <c r="H968" s="52">
        <v>6</v>
      </c>
      <c r="I968" s="52" t="s">
        <v>73</v>
      </c>
      <c r="J968" s="68">
        <v>478</v>
      </c>
      <c r="K968" s="69">
        <v>0.9</v>
      </c>
      <c r="L968" s="70">
        <v>221250</v>
      </c>
      <c r="M968" s="71">
        <v>0</v>
      </c>
      <c r="N968" s="71">
        <v>199125</v>
      </c>
      <c r="O968" s="70">
        <v>31219</v>
      </c>
      <c r="P968" s="70"/>
      <c r="Q968" s="70">
        <v>28097.100000000002</v>
      </c>
      <c r="R968" s="71">
        <v>227222.1</v>
      </c>
      <c r="S968" s="72">
        <v>0</v>
      </c>
      <c r="T968" s="73">
        <v>0</v>
      </c>
      <c r="U968" s="70">
        <v>0</v>
      </c>
      <c r="V968" s="71">
        <v>0</v>
      </c>
      <c r="W968" s="71">
        <v>0</v>
      </c>
      <c r="X968" s="74">
        <v>0</v>
      </c>
      <c r="Y968" s="75">
        <v>0</v>
      </c>
      <c r="Z968" s="52"/>
    </row>
    <row r="969" spans="7:26" x14ac:dyDescent="0.3">
      <c r="G969" s="67"/>
      <c r="H969" s="52">
        <v>7</v>
      </c>
      <c r="I969" s="52" t="s">
        <v>9</v>
      </c>
      <c r="J969" s="68">
        <v>478</v>
      </c>
      <c r="K969" s="69">
        <v>0.9</v>
      </c>
      <c r="L969" s="70">
        <v>221250</v>
      </c>
      <c r="M969" s="71">
        <v>0</v>
      </c>
      <c r="N969" s="71">
        <v>199125</v>
      </c>
      <c r="O969" s="70">
        <v>31219</v>
      </c>
      <c r="P969" s="70"/>
      <c r="Q969" s="70">
        <v>28097.100000000002</v>
      </c>
      <c r="R969" s="71">
        <v>227222.1</v>
      </c>
      <c r="S969" s="72">
        <v>1.08E-4</v>
      </c>
      <c r="T969" s="73">
        <v>24.539986800000001</v>
      </c>
      <c r="U969" s="70">
        <v>0</v>
      </c>
      <c r="V969" s="71">
        <v>0</v>
      </c>
      <c r="W969" s="71">
        <v>0</v>
      </c>
      <c r="X969" s="74">
        <v>1.1900000000000001E-4</v>
      </c>
      <c r="Y969" s="75">
        <v>0</v>
      </c>
      <c r="Z969" s="52"/>
    </row>
    <row r="970" spans="7:26" x14ac:dyDescent="0.3">
      <c r="G970" s="67"/>
      <c r="H970" s="52">
        <v>8</v>
      </c>
      <c r="I970" s="52" t="s">
        <v>23</v>
      </c>
      <c r="J970" s="68">
        <v>478</v>
      </c>
      <c r="K970" s="69">
        <v>0.9</v>
      </c>
      <c r="L970" s="70">
        <v>221250</v>
      </c>
      <c r="M970" s="71">
        <v>0</v>
      </c>
      <c r="N970" s="71">
        <v>199125</v>
      </c>
      <c r="O970" s="70">
        <v>31219</v>
      </c>
      <c r="P970" s="70"/>
      <c r="Q970" s="70">
        <v>28097.100000000002</v>
      </c>
      <c r="R970" s="71">
        <v>227222.1</v>
      </c>
      <c r="S970" s="72">
        <v>1.64E-4</v>
      </c>
      <c r="T970" s="73">
        <v>37.264424400000003</v>
      </c>
      <c r="U970" s="70">
        <v>0</v>
      </c>
      <c r="V970" s="71">
        <v>0</v>
      </c>
      <c r="W970" s="71">
        <v>0</v>
      </c>
      <c r="X970" s="74">
        <v>1.74E-4</v>
      </c>
      <c r="Y970" s="75">
        <v>0</v>
      </c>
      <c r="Z970" s="52"/>
    </row>
    <row r="971" spans="7:26" x14ac:dyDescent="0.3">
      <c r="G971" s="67"/>
      <c r="H971" s="52">
        <v>17</v>
      </c>
      <c r="I971" s="52" t="s">
        <v>16</v>
      </c>
      <c r="J971" s="68">
        <v>478</v>
      </c>
      <c r="K971" s="69">
        <v>0.9</v>
      </c>
      <c r="L971" s="70">
        <v>221250</v>
      </c>
      <c r="M971" s="71">
        <v>0</v>
      </c>
      <c r="N971" s="71">
        <v>199125</v>
      </c>
      <c r="O971" s="70">
        <v>31219</v>
      </c>
      <c r="P971" s="70"/>
      <c r="Q971" s="70">
        <v>28097.100000000002</v>
      </c>
      <c r="R971" s="71">
        <v>227222.1</v>
      </c>
      <c r="S971" s="72">
        <v>6.4899999999999995E-4</v>
      </c>
      <c r="T971" s="73">
        <v>147.4671429</v>
      </c>
      <c r="U971" s="70">
        <v>0</v>
      </c>
      <c r="V971" s="71">
        <v>0</v>
      </c>
      <c r="W971" s="71">
        <v>0</v>
      </c>
      <c r="X971" s="74">
        <v>7.0899999999999999E-4</v>
      </c>
      <c r="Y971" s="75">
        <v>0</v>
      </c>
      <c r="Z971" s="52"/>
    </row>
    <row r="972" spans="7:26" x14ac:dyDescent="0.3">
      <c r="G972" s="67"/>
      <c r="H972" s="52">
        <v>31</v>
      </c>
      <c r="I972" s="52" t="s">
        <v>1</v>
      </c>
      <c r="J972" s="68">
        <v>478</v>
      </c>
      <c r="K972" s="69">
        <v>0.9</v>
      </c>
      <c r="L972" s="70">
        <v>221250</v>
      </c>
      <c r="M972" s="71">
        <v>0</v>
      </c>
      <c r="N972" s="71">
        <v>199125</v>
      </c>
      <c r="O972" s="70">
        <v>31219</v>
      </c>
      <c r="P972" s="70"/>
      <c r="Q972" s="70">
        <v>28097.100000000002</v>
      </c>
      <c r="R972" s="71">
        <v>227222.1</v>
      </c>
      <c r="S972" s="72">
        <v>1.1299999999999999E-3</v>
      </c>
      <c r="T972" s="73">
        <v>256.76097299999998</v>
      </c>
      <c r="U972" s="70">
        <v>0</v>
      </c>
      <c r="V972" s="71">
        <v>0</v>
      </c>
      <c r="W972" s="71">
        <v>0</v>
      </c>
      <c r="X972" s="74">
        <v>1.243E-3</v>
      </c>
      <c r="Y972" s="75">
        <v>0</v>
      </c>
      <c r="Z972" s="52"/>
    </row>
    <row r="973" spans="7:26" x14ac:dyDescent="0.3">
      <c r="G973" s="67"/>
      <c r="H973" s="52">
        <v>38</v>
      </c>
      <c r="I973" s="52" t="s">
        <v>12</v>
      </c>
      <c r="J973" s="68">
        <v>478</v>
      </c>
      <c r="K973" s="69">
        <v>0.9</v>
      </c>
      <c r="L973" s="70">
        <v>221250</v>
      </c>
      <c r="M973" s="71">
        <v>0</v>
      </c>
      <c r="N973" s="71">
        <v>199125</v>
      </c>
      <c r="O973" s="70">
        <v>31219</v>
      </c>
      <c r="P973" s="70"/>
      <c r="Q973" s="70">
        <v>28097.100000000002</v>
      </c>
      <c r="R973" s="71">
        <v>227222.1</v>
      </c>
      <c r="S973" s="72">
        <v>8.6000000000000003E-5</v>
      </c>
      <c r="T973" s="73">
        <v>19.5411006</v>
      </c>
      <c r="U973" s="70">
        <v>0</v>
      </c>
      <c r="V973" s="71">
        <v>0</v>
      </c>
      <c r="W973" s="71">
        <v>0</v>
      </c>
      <c r="X973" s="74">
        <v>9.5000000000000005E-5</v>
      </c>
      <c r="Y973" s="75">
        <v>0</v>
      </c>
      <c r="Z973" s="52"/>
    </row>
    <row r="974" spans="7:26" x14ac:dyDescent="0.3">
      <c r="G974" s="67"/>
      <c r="H974" s="52">
        <v>55</v>
      </c>
      <c r="I974" s="52" t="s">
        <v>26</v>
      </c>
      <c r="J974" s="68">
        <v>478</v>
      </c>
      <c r="K974" s="69">
        <v>0.9</v>
      </c>
      <c r="L974" s="70">
        <v>221250</v>
      </c>
      <c r="M974" s="71">
        <v>0</v>
      </c>
      <c r="N974" s="71">
        <v>199125</v>
      </c>
      <c r="O974" s="70">
        <v>31219</v>
      </c>
      <c r="P974" s="70"/>
      <c r="Q974" s="70">
        <v>28097.100000000002</v>
      </c>
      <c r="R974" s="71">
        <v>227222.1</v>
      </c>
      <c r="S974" s="72">
        <v>1.35E-4</v>
      </c>
      <c r="T974" s="73">
        <v>30.6749835</v>
      </c>
      <c r="U974" s="70">
        <v>0</v>
      </c>
      <c r="V974" s="71">
        <v>0</v>
      </c>
      <c r="W974" s="71">
        <v>0</v>
      </c>
      <c r="X974" s="74">
        <v>1.4799999999999999E-4</v>
      </c>
      <c r="Y974" s="75">
        <v>0</v>
      </c>
      <c r="Z974" s="52"/>
    </row>
    <row r="975" spans="7:26" x14ac:dyDescent="0.3">
      <c r="G975" s="67"/>
      <c r="H975" s="52">
        <v>71</v>
      </c>
      <c r="I975" s="52" t="s">
        <v>18</v>
      </c>
      <c r="J975" s="68">
        <v>478</v>
      </c>
      <c r="K975" s="69">
        <v>0</v>
      </c>
      <c r="L975" s="70">
        <v>221250</v>
      </c>
      <c r="M975" s="71">
        <v>0</v>
      </c>
      <c r="N975" s="71">
        <v>0</v>
      </c>
      <c r="O975" s="70">
        <v>31219</v>
      </c>
      <c r="P975" s="70"/>
      <c r="Q975" s="70">
        <v>0</v>
      </c>
      <c r="R975" s="71">
        <v>0</v>
      </c>
      <c r="S975" s="72">
        <v>9.0000000000000002E-6</v>
      </c>
      <c r="T975" s="73">
        <v>0</v>
      </c>
      <c r="U975" s="70">
        <v>0</v>
      </c>
      <c r="V975" s="71">
        <v>0</v>
      </c>
      <c r="W975" s="71">
        <v>0</v>
      </c>
      <c r="X975" s="74">
        <v>1.0000000000000001E-5</v>
      </c>
      <c r="Y975" s="75">
        <v>0</v>
      </c>
      <c r="Z975" s="52"/>
    </row>
    <row r="976" spans="7:26" x14ac:dyDescent="0.3">
      <c r="G976" s="67"/>
      <c r="H976" s="52">
        <v>72</v>
      </c>
      <c r="I976" s="52" t="s">
        <v>28</v>
      </c>
      <c r="J976" s="68">
        <v>478</v>
      </c>
      <c r="K976" s="69">
        <v>0</v>
      </c>
      <c r="L976" s="70">
        <v>221250</v>
      </c>
      <c r="M976" s="71">
        <v>0</v>
      </c>
      <c r="N976" s="71">
        <v>0</v>
      </c>
      <c r="O976" s="70">
        <v>31219</v>
      </c>
      <c r="P976" s="70"/>
      <c r="Q976" s="70">
        <v>0</v>
      </c>
      <c r="R976" s="71">
        <v>0</v>
      </c>
      <c r="S976" s="72">
        <v>2.7500000000000002E-4</v>
      </c>
      <c r="T976" s="73">
        <v>0</v>
      </c>
      <c r="U976" s="70">
        <v>0</v>
      </c>
      <c r="V976" s="71">
        <v>0</v>
      </c>
      <c r="W976" s="71">
        <v>0</v>
      </c>
      <c r="X976" s="74">
        <v>2.9999999999999997E-4</v>
      </c>
      <c r="Y976" s="75">
        <v>0</v>
      </c>
      <c r="Z976" s="52"/>
    </row>
    <row r="977" spans="7:26" x14ac:dyDescent="0.3">
      <c r="G977" s="67"/>
      <c r="H977" s="52">
        <v>104</v>
      </c>
      <c r="I977" s="52" t="s">
        <v>85</v>
      </c>
      <c r="J977" s="68">
        <v>478</v>
      </c>
      <c r="K977" s="69">
        <v>0.9</v>
      </c>
      <c r="L977" s="70">
        <v>221250</v>
      </c>
      <c r="M977" s="71">
        <v>0</v>
      </c>
      <c r="N977" s="71">
        <v>199125</v>
      </c>
      <c r="O977" s="70">
        <v>31219</v>
      </c>
      <c r="P977" s="70"/>
      <c r="Q977" s="70">
        <v>28097.100000000002</v>
      </c>
      <c r="R977" s="71">
        <v>227222.1</v>
      </c>
      <c r="S977" s="72">
        <v>0</v>
      </c>
      <c r="T977" s="73">
        <v>0</v>
      </c>
      <c r="U977" s="70">
        <v>0</v>
      </c>
      <c r="V977" s="71">
        <v>0</v>
      </c>
      <c r="W977" s="71">
        <v>0</v>
      </c>
      <c r="X977" s="74">
        <v>0</v>
      </c>
      <c r="Y977" s="75">
        <v>0</v>
      </c>
      <c r="Z977" s="52"/>
    </row>
    <row r="978" spans="7:26" x14ac:dyDescent="0.3">
      <c r="G978" s="67"/>
      <c r="H978" s="52">
        <v>115</v>
      </c>
      <c r="I978" s="52" t="s">
        <v>110</v>
      </c>
      <c r="J978" s="68">
        <v>478</v>
      </c>
      <c r="K978" s="69">
        <v>0.9</v>
      </c>
      <c r="L978" s="70">
        <v>221250</v>
      </c>
      <c r="M978" s="71">
        <v>0</v>
      </c>
      <c r="N978" s="71">
        <v>199125</v>
      </c>
      <c r="O978" s="70">
        <v>31219</v>
      </c>
      <c r="P978" s="70"/>
      <c r="Q978" s="70">
        <v>28097.100000000002</v>
      </c>
      <c r="R978" s="71">
        <v>227222.1</v>
      </c>
      <c r="S978" s="72">
        <v>0</v>
      </c>
      <c r="T978" s="73">
        <v>0</v>
      </c>
      <c r="U978" s="70">
        <v>0</v>
      </c>
      <c r="V978" s="71">
        <v>0</v>
      </c>
      <c r="W978" s="71">
        <v>0</v>
      </c>
      <c r="X978" s="74">
        <v>0</v>
      </c>
      <c r="Y978" s="75">
        <v>0</v>
      </c>
      <c r="Z978" s="52"/>
    </row>
    <row r="979" spans="7:26" x14ac:dyDescent="0.3">
      <c r="G979" s="67"/>
      <c r="H979" s="52">
        <v>117</v>
      </c>
      <c r="I979" s="52" t="s">
        <v>21</v>
      </c>
      <c r="J979" s="68">
        <v>478</v>
      </c>
      <c r="K979" s="69">
        <v>0.9</v>
      </c>
      <c r="L979" s="70">
        <v>221250</v>
      </c>
      <c r="M979" s="71">
        <v>0</v>
      </c>
      <c r="N979" s="71">
        <v>199125</v>
      </c>
      <c r="O979" s="70">
        <v>31219</v>
      </c>
      <c r="P979" s="70"/>
      <c r="Q979" s="70">
        <v>28097.100000000002</v>
      </c>
      <c r="R979" s="71">
        <v>227222.1</v>
      </c>
      <c r="S979" s="72">
        <v>2.34E-4</v>
      </c>
      <c r="T979" s="73">
        <v>53.169971400000001</v>
      </c>
      <c r="U979" s="70">
        <v>0</v>
      </c>
      <c r="V979" s="71">
        <v>0</v>
      </c>
      <c r="W979" s="71">
        <v>0</v>
      </c>
      <c r="X979" s="74">
        <v>2.5700000000000001E-4</v>
      </c>
      <c r="Y979" s="75">
        <v>0</v>
      </c>
      <c r="Z979" s="52"/>
    </row>
    <row r="980" spans="7:26" x14ac:dyDescent="0.3">
      <c r="G980" s="67"/>
      <c r="H980" s="52">
        <v>123</v>
      </c>
      <c r="I980" s="52" t="s">
        <v>29</v>
      </c>
      <c r="J980" s="68">
        <v>478</v>
      </c>
      <c r="K980" s="69">
        <v>0.9</v>
      </c>
      <c r="L980" s="70">
        <v>221250</v>
      </c>
      <c r="M980" s="71">
        <v>0</v>
      </c>
      <c r="N980" s="71">
        <v>199125</v>
      </c>
      <c r="O980" s="70">
        <v>31219</v>
      </c>
      <c r="P980" s="70"/>
      <c r="Q980" s="70">
        <v>28097.100000000002</v>
      </c>
      <c r="R980" s="71">
        <v>227222.1</v>
      </c>
      <c r="S980" s="72">
        <v>1.0369999999999999E-3</v>
      </c>
      <c r="T980" s="73">
        <v>235.6293177</v>
      </c>
      <c r="U980" s="70">
        <v>0</v>
      </c>
      <c r="V980" s="71">
        <v>0</v>
      </c>
      <c r="W980" s="71">
        <v>0</v>
      </c>
      <c r="X980" s="74">
        <v>1.1529999999999999E-3</v>
      </c>
      <c r="Y980" s="75">
        <v>0</v>
      </c>
      <c r="Z980" s="52"/>
    </row>
    <row r="981" spans="7:26" x14ac:dyDescent="0.3">
      <c r="G981" s="67"/>
      <c r="H981" s="52"/>
      <c r="I981" s="52"/>
      <c r="J981" s="68"/>
      <c r="K981" s="69"/>
      <c r="L981" s="71"/>
      <c r="M981" s="71"/>
      <c r="N981" s="71"/>
      <c r="O981" s="71"/>
      <c r="P981" s="71"/>
      <c r="Q981" s="71"/>
      <c r="R981" s="71"/>
      <c r="S981" s="74"/>
      <c r="T981" s="73"/>
      <c r="U981" s="71"/>
      <c r="V981" s="71"/>
      <c r="W981" s="71"/>
      <c r="X981" s="74"/>
      <c r="Y981" s="75"/>
      <c r="Z981" s="52"/>
    </row>
    <row r="982" spans="7:26" ht="15.6" x14ac:dyDescent="0.3">
      <c r="G982" s="80">
        <v>115</v>
      </c>
      <c r="H982" s="81" t="s">
        <v>110</v>
      </c>
      <c r="I982" s="52"/>
      <c r="J982" s="68"/>
      <c r="K982" s="69"/>
      <c r="L982" s="71"/>
      <c r="M982" s="71"/>
      <c r="N982" s="71"/>
      <c r="O982" s="71"/>
      <c r="P982" s="71"/>
      <c r="Q982" s="71"/>
      <c r="R982" s="71"/>
      <c r="S982" s="74"/>
      <c r="T982" s="73"/>
      <c r="U982" s="71"/>
      <c r="V982" s="71"/>
      <c r="W982" s="71"/>
      <c r="X982" s="74"/>
      <c r="Y982" s="75"/>
      <c r="Z982" s="52"/>
    </row>
    <row r="983" spans="7:26" x14ac:dyDescent="0.3">
      <c r="G983" s="67"/>
      <c r="H983" s="52">
        <v>1</v>
      </c>
      <c r="I983" s="52" t="s">
        <v>11</v>
      </c>
      <c r="J983" s="68">
        <v>959</v>
      </c>
      <c r="K983" s="69">
        <v>0.9</v>
      </c>
      <c r="L983" s="70">
        <v>0</v>
      </c>
      <c r="M983" s="71"/>
      <c r="N983" s="71">
        <v>0</v>
      </c>
      <c r="O983" s="70">
        <v>0</v>
      </c>
      <c r="P983" s="70"/>
      <c r="Q983" s="70">
        <v>0</v>
      </c>
      <c r="R983" s="71">
        <v>0</v>
      </c>
      <c r="S983" s="72">
        <v>2.0739999999999999E-3</v>
      </c>
      <c r="T983" s="73">
        <v>0</v>
      </c>
      <c r="U983" s="70">
        <v>0</v>
      </c>
      <c r="V983" s="71"/>
      <c r="W983" s="71">
        <v>0</v>
      </c>
      <c r="X983" s="74">
        <v>2.2769999999999999E-3</v>
      </c>
      <c r="Y983" s="75">
        <v>0</v>
      </c>
      <c r="Z983" s="52"/>
    </row>
    <row r="984" spans="7:26" x14ac:dyDescent="0.3">
      <c r="G984" s="67"/>
      <c r="H984" s="52">
        <v>2</v>
      </c>
      <c r="I984" s="52" t="s">
        <v>27</v>
      </c>
      <c r="J984" s="68">
        <v>959</v>
      </c>
      <c r="K984" s="69">
        <v>0.9</v>
      </c>
      <c r="L984" s="70">
        <v>0</v>
      </c>
      <c r="M984" s="71"/>
      <c r="N984" s="71">
        <v>0</v>
      </c>
      <c r="O984" s="70">
        <v>0</v>
      </c>
      <c r="P984" s="70"/>
      <c r="Q984" s="70">
        <v>0</v>
      </c>
      <c r="R984" s="71">
        <v>0</v>
      </c>
      <c r="S984" s="72">
        <v>2.3000000000000001E-4</v>
      </c>
      <c r="T984" s="73">
        <v>0</v>
      </c>
      <c r="U984" s="70">
        <v>0</v>
      </c>
      <c r="V984" s="71"/>
      <c r="W984" s="71">
        <v>0</v>
      </c>
      <c r="X984" s="74">
        <v>2.6200000000000003E-4</v>
      </c>
      <c r="Y984" s="75">
        <v>0</v>
      </c>
      <c r="Z984" s="52"/>
    </row>
    <row r="985" spans="7:26" x14ac:dyDescent="0.3">
      <c r="G985" s="67"/>
      <c r="H985" s="52">
        <v>3</v>
      </c>
      <c r="I985" s="52" t="s">
        <v>20</v>
      </c>
      <c r="J985" s="68">
        <v>959</v>
      </c>
      <c r="K985" s="69">
        <v>0.9</v>
      </c>
      <c r="L985" s="70">
        <v>0</v>
      </c>
      <c r="M985" s="71"/>
      <c r="N985" s="71">
        <v>0</v>
      </c>
      <c r="O985" s="70">
        <v>0</v>
      </c>
      <c r="P985" s="70"/>
      <c r="Q985" s="70">
        <v>0</v>
      </c>
      <c r="R985" s="71">
        <v>0</v>
      </c>
      <c r="S985" s="72">
        <v>5.2599999999999999E-4</v>
      </c>
      <c r="T985" s="73">
        <v>0</v>
      </c>
      <c r="U985" s="70">
        <v>0</v>
      </c>
      <c r="V985" s="71"/>
      <c r="W985" s="71">
        <v>0</v>
      </c>
      <c r="X985" s="74">
        <v>5.7799999999999995E-4</v>
      </c>
      <c r="Y985" s="75">
        <v>0</v>
      </c>
      <c r="Z985" s="52"/>
    </row>
    <row r="986" spans="7:26" x14ac:dyDescent="0.3">
      <c r="G986" s="67"/>
      <c r="H986" s="52">
        <v>5</v>
      </c>
      <c r="I986" s="52" t="s">
        <v>17</v>
      </c>
      <c r="J986" s="68">
        <v>959</v>
      </c>
      <c r="K986" s="69">
        <v>0.9</v>
      </c>
      <c r="L986" s="70">
        <v>0</v>
      </c>
      <c r="M986" s="71"/>
      <c r="N986" s="71">
        <v>0</v>
      </c>
      <c r="O986" s="70">
        <v>0</v>
      </c>
      <c r="P986" s="70"/>
      <c r="Q986" s="70">
        <v>0</v>
      </c>
      <c r="R986" s="71">
        <v>0</v>
      </c>
      <c r="S986" s="72">
        <v>6.2370000000000004E-3</v>
      </c>
      <c r="T986" s="73">
        <v>0</v>
      </c>
      <c r="U986" s="70">
        <v>0</v>
      </c>
      <c r="V986" s="71"/>
      <c r="W986" s="71">
        <v>0</v>
      </c>
      <c r="X986" s="74">
        <v>6.2979999999999998E-3</v>
      </c>
      <c r="Y986" s="75">
        <v>0</v>
      </c>
      <c r="Z986" s="52"/>
    </row>
    <row r="987" spans="7:26" x14ac:dyDescent="0.3">
      <c r="G987" s="67"/>
      <c r="H987" s="52">
        <v>137</v>
      </c>
      <c r="I987" s="52" t="s">
        <v>148</v>
      </c>
      <c r="J987" s="68">
        <v>959</v>
      </c>
      <c r="K987" s="69">
        <v>0.9</v>
      </c>
      <c r="L987" s="70">
        <v>0</v>
      </c>
      <c r="M987" s="71"/>
      <c r="N987" s="71">
        <v>0</v>
      </c>
      <c r="O987" s="70">
        <v>0</v>
      </c>
      <c r="P987" s="70"/>
      <c r="Q987" s="70">
        <v>0</v>
      </c>
      <c r="R987" s="71">
        <v>0</v>
      </c>
      <c r="S987" s="72">
        <v>6.9999999999999994E-5</v>
      </c>
      <c r="T987" s="73">
        <v>0</v>
      </c>
      <c r="U987" s="70">
        <v>0</v>
      </c>
      <c r="V987" s="71"/>
      <c r="W987" s="71">
        <v>0</v>
      </c>
      <c r="X987" s="74">
        <v>7.4999999999999993E-5</v>
      </c>
      <c r="Y987" s="75">
        <v>0</v>
      </c>
      <c r="Z987" s="52"/>
    </row>
    <row r="988" spans="7:26" x14ac:dyDescent="0.3">
      <c r="G988" s="67"/>
      <c r="H988" s="52">
        <v>6</v>
      </c>
      <c r="I988" s="52" t="s">
        <v>73</v>
      </c>
      <c r="J988" s="68">
        <v>959</v>
      </c>
      <c r="K988" s="69">
        <v>0.9</v>
      </c>
      <c r="L988" s="70">
        <v>0</v>
      </c>
      <c r="M988" s="71"/>
      <c r="N988" s="71">
        <v>0</v>
      </c>
      <c r="O988" s="70">
        <v>0</v>
      </c>
      <c r="P988" s="70"/>
      <c r="Q988" s="70">
        <v>0</v>
      </c>
      <c r="R988" s="71">
        <v>0</v>
      </c>
      <c r="S988" s="72">
        <v>0</v>
      </c>
      <c r="T988" s="73">
        <v>0</v>
      </c>
      <c r="U988" s="70">
        <v>0</v>
      </c>
      <c r="V988" s="71"/>
      <c r="W988" s="71">
        <v>0</v>
      </c>
      <c r="X988" s="74">
        <v>0</v>
      </c>
      <c r="Y988" s="75">
        <v>0</v>
      </c>
      <c r="Z988" s="52"/>
    </row>
    <row r="989" spans="7:26" x14ac:dyDescent="0.3">
      <c r="G989" s="67"/>
      <c r="H989" s="52">
        <v>7</v>
      </c>
      <c r="I989" s="52" t="s">
        <v>9</v>
      </c>
      <c r="J989" s="68">
        <v>959</v>
      </c>
      <c r="K989" s="69">
        <v>0.9</v>
      </c>
      <c r="L989" s="70">
        <v>0</v>
      </c>
      <c r="M989" s="71"/>
      <c r="N989" s="71">
        <v>0</v>
      </c>
      <c r="O989" s="70">
        <v>0</v>
      </c>
      <c r="P989" s="70"/>
      <c r="Q989" s="70">
        <v>0</v>
      </c>
      <c r="R989" s="71">
        <v>0</v>
      </c>
      <c r="S989" s="72">
        <v>1.08E-4</v>
      </c>
      <c r="T989" s="73">
        <v>0</v>
      </c>
      <c r="U989" s="70">
        <v>0</v>
      </c>
      <c r="V989" s="71"/>
      <c r="W989" s="71">
        <v>0</v>
      </c>
      <c r="X989" s="74">
        <v>1.1900000000000001E-4</v>
      </c>
      <c r="Y989" s="75">
        <v>0</v>
      </c>
      <c r="Z989" s="52"/>
    </row>
    <row r="990" spans="7:26" x14ac:dyDescent="0.3">
      <c r="G990" s="67"/>
      <c r="H990" s="52">
        <v>8</v>
      </c>
      <c r="I990" s="52" t="s">
        <v>23</v>
      </c>
      <c r="J990" s="68">
        <v>959</v>
      </c>
      <c r="K990" s="69">
        <v>0.9</v>
      </c>
      <c r="L990" s="70">
        <v>0</v>
      </c>
      <c r="M990" s="71"/>
      <c r="N990" s="71">
        <v>0</v>
      </c>
      <c r="O990" s="70">
        <v>0</v>
      </c>
      <c r="P990" s="70"/>
      <c r="Q990" s="70">
        <v>0</v>
      </c>
      <c r="R990" s="71">
        <v>0</v>
      </c>
      <c r="S990" s="72">
        <v>1.64E-4</v>
      </c>
      <c r="T990" s="73">
        <v>0</v>
      </c>
      <c r="U990" s="70">
        <v>0</v>
      </c>
      <c r="V990" s="71"/>
      <c r="W990" s="71">
        <v>0</v>
      </c>
      <c r="X990" s="74">
        <v>1.74E-4</v>
      </c>
      <c r="Y990" s="75">
        <v>0</v>
      </c>
      <c r="Z990" s="52"/>
    </row>
    <row r="991" spans="7:26" x14ac:dyDescent="0.3">
      <c r="G991" s="67"/>
      <c r="H991" s="52">
        <v>19</v>
      </c>
      <c r="I991" s="52" t="s">
        <v>15</v>
      </c>
      <c r="J991" s="68">
        <v>959</v>
      </c>
      <c r="K991" s="69">
        <v>0.9</v>
      </c>
      <c r="L991" s="70">
        <v>0</v>
      </c>
      <c r="M991" s="71"/>
      <c r="N991" s="71">
        <v>0</v>
      </c>
      <c r="O991" s="70">
        <v>0</v>
      </c>
      <c r="P991" s="70"/>
      <c r="Q991" s="70">
        <v>0</v>
      </c>
      <c r="R991" s="71">
        <v>0</v>
      </c>
      <c r="S991" s="72">
        <v>6.2000000000000003E-5</v>
      </c>
      <c r="T991" s="73">
        <v>0</v>
      </c>
      <c r="U991" s="70">
        <v>0</v>
      </c>
      <c r="V991" s="71"/>
      <c r="W991" s="71">
        <v>0</v>
      </c>
      <c r="X991" s="74">
        <v>6.8999999999999997E-5</v>
      </c>
      <c r="Y991" s="75">
        <v>0</v>
      </c>
      <c r="Z991" s="52"/>
    </row>
    <row r="992" spans="7:26" x14ac:dyDescent="0.3">
      <c r="G992" s="67"/>
      <c r="H992" s="52">
        <v>31</v>
      </c>
      <c r="I992" s="52" t="s">
        <v>1</v>
      </c>
      <c r="J992" s="68">
        <v>959</v>
      </c>
      <c r="K992" s="69">
        <v>0.9</v>
      </c>
      <c r="L992" s="70">
        <v>0</v>
      </c>
      <c r="M992" s="71"/>
      <c r="N992" s="71">
        <v>0</v>
      </c>
      <c r="O992" s="70">
        <v>0</v>
      </c>
      <c r="P992" s="70"/>
      <c r="Q992" s="70">
        <v>0</v>
      </c>
      <c r="R992" s="71">
        <v>0</v>
      </c>
      <c r="S992" s="72">
        <v>1.1299999999999999E-3</v>
      </c>
      <c r="T992" s="73">
        <v>0</v>
      </c>
      <c r="U992" s="70">
        <v>0</v>
      </c>
      <c r="V992" s="71"/>
      <c r="W992" s="71">
        <v>0</v>
      </c>
      <c r="X992" s="74">
        <v>1.243E-3</v>
      </c>
      <c r="Y992" s="75">
        <v>0</v>
      </c>
      <c r="Z992" s="52"/>
    </row>
    <row r="993" spans="7:26" x14ac:dyDescent="0.3">
      <c r="G993" s="67"/>
      <c r="H993" s="52">
        <v>38</v>
      </c>
      <c r="I993" s="52" t="s">
        <v>12</v>
      </c>
      <c r="J993" s="68">
        <v>959</v>
      </c>
      <c r="K993" s="69">
        <v>0.9</v>
      </c>
      <c r="L993" s="70">
        <v>0</v>
      </c>
      <c r="M993" s="71"/>
      <c r="N993" s="71">
        <v>0</v>
      </c>
      <c r="O993" s="70">
        <v>0</v>
      </c>
      <c r="P993" s="70"/>
      <c r="Q993" s="70">
        <v>0</v>
      </c>
      <c r="R993" s="71">
        <v>0</v>
      </c>
      <c r="S993" s="72">
        <v>8.6000000000000003E-5</v>
      </c>
      <c r="T993" s="73">
        <v>0</v>
      </c>
      <c r="U993" s="70">
        <v>0</v>
      </c>
      <c r="V993" s="71"/>
      <c r="W993" s="71">
        <v>0</v>
      </c>
      <c r="X993" s="74">
        <v>9.5000000000000005E-5</v>
      </c>
      <c r="Y993" s="75">
        <v>0</v>
      </c>
      <c r="Z993" s="52"/>
    </row>
    <row r="994" spans="7:26" x14ac:dyDescent="0.3">
      <c r="G994" s="67"/>
      <c r="H994" s="52">
        <v>55</v>
      </c>
      <c r="I994" s="52" t="s">
        <v>26</v>
      </c>
      <c r="J994" s="68">
        <v>959</v>
      </c>
      <c r="K994" s="69">
        <v>0.9</v>
      </c>
      <c r="L994" s="70">
        <v>0</v>
      </c>
      <c r="M994" s="71"/>
      <c r="N994" s="71">
        <v>0</v>
      </c>
      <c r="O994" s="70">
        <v>0</v>
      </c>
      <c r="P994" s="70"/>
      <c r="Q994" s="70">
        <v>0</v>
      </c>
      <c r="R994" s="71">
        <v>0</v>
      </c>
      <c r="S994" s="72">
        <v>1.35E-4</v>
      </c>
      <c r="T994" s="73">
        <v>0</v>
      </c>
      <c r="U994" s="70">
        <v>0</v>
      </c>
      <c r="V994" s="71"/>
      <c r="W994" s="71">
        <v>0</v>
      </c>
      <c r="X994" s="74">
        <v>1.4799999999999999E-4</v>
      </c>
      <c r="Y994" s="75">
        <v>0</v>
      </c>
      <c r="Z994" s="52"/>
    </row>
    <row r="995" spans="7:26" x14ac:dyDescent="0.3">
      <c r="G995" s="67"/>
      <c r="H995" s="52">
        <v>71</v>
      </c>
      <c r="I995" s="52" t="s">
        <v>18</v>
      </c>
      <c r="J995" s="68">
        <v>959</v>
      </c>
      <c r="K995" s="69">
        <v>0</v>
      </c>
      <c r="L995" s="70">
        <v>0</v>
      </c>
      <c r="M995" s="71"/>
      <c r="N995" s="71">
        <v>0</v>
      </c>
      <c r="O995" s="70">
        <v>0</v>
      </c>
      <c r="P995" s="70"/>
      <c r="Q995" s="70">
        <v>0</v>
      </c>
      <c r="R995" s="71">
        <v>0</v>
      </c>
      <c r="S995" s="72">
        <v>9.0000000000000002E-6</v>
      </c>
      <c r="T995" s="73">
        <v>0</v>
      </c>
      <c r="U995" s="70">
        <v>0</v>
      </c>
      <c r="V995" s="71"/>
      <c r="W995" s="71">
        <v>0</v>
      </c>
      <c r="X995" s="74">
        <v>1.0000000000000001E-5</v>
      </c>
      <c r="Y995" s="75">
        <v>0</v>
      </c>
      <c r="Z995" s="52"/>
    </row>
    <row r="996" spans="7:26" x14ac:dyDescent="0.3">
      <c r="G996" s="67"/>
      <c r="H996" s="52">
        <v>72</v>
      </c>
      <c r="I996" s="52" t="s">
        <v>28</v>
      </c>
      <c r="J996" s="68">
        <v>959</v>
      </c>
      <c r="K996" s="69">
        <v>0</v>
      </c>
      <c r="L996" s="70">
        <v>0</v>
      </c>
      <c r="M996" s="71"/>
      <c r="N996" s="71">
        <v>0</v>
      </c>
      <c r="O996" s="70">
        <v>0</v>
      </c>
      <c r="P996" s="70"/>
      <c r="Q996" s="70">
        <v>0</v>
      </c>
      <c r="R996" s="71">
        <v>0</v>
      </c>
      <c r="S996" s="72">
        <v>2.7500000000000002E-4</v>
      </c>
      <c r="T996" s="73">
        <v>0</v>
      </c>
      <c r="U996" s="70">
        <v>0</v>
      </c>
      <c r="V996" s="71"/>
      <c r="W996" s="71">
        <v>0</v>
      </c>
      <c r="X996" s="74">
        <v>2.9999999999999997E-4</v>
      </c>
      <c r="Y996" s="75">
        <v>0</v>
      </c>
      <c r="Z996" s="52"/>
    </row>
    <row r="997" spans="7:26" x14ac:dyDescent="0.3">
      <c r="G997" s="67"/>
      <c r="H997" s="52">
        <v>104</v>
      </c>
      <c r="I997" s="52" t="s">
        <v>85</v>
      </c>
      <c r="J997" s="68">
        <v>959</v>
      </c>
      <c r="K997" s="69">
        <v>0.9</v>
      </c>
      <c r="L997" s="70">
        <v>0</v>
      </c>
      <c r="M997" s="71"/>
      <c r="N997" s="71">
        <v>0</v>
      </c>
      <c r="O997" s="70">
        <v>0</v>
      </c>
      <c r="P997" s="70"/>
      <c r="Q997" s="70">
        <v>0</v>
      </c>
      <c r="R997" s="71">
        <v>0</v>
      </c>
      <c r="S997" s="72">
        <v>0</v>
      </c>
      <c r="T997" s="73">
        <v>0</v>
      </c>
      <c r="U997" s="70">
        <v>0</v>
      </c>
      <c r="V997" s="71"/>
      <c r="W997" s="71">
        <v>0</v>
      </c>
      <c r="X997" s="74">
        <v>0</v>
      </c>
      <c r="Y997" s="75">
        <v>0</v>
      </c>
      <c r="Z997" s="52"/>
    </row>
    <row r="998" spans="7:26" x14ac:dyDescent="0.3">
      <c r="G998" s="67"/>
      <c r="H998" s="52">
        <v>115</v>
      </c>
      <c r="I998" s="52" t="s">
        <v>110</v>
      </c>
      <c r="J998" s="68">
        <v>959</v>
      </c>
      <c r="K998" s="69">
        <v>0.9</v>
      </c>
      <c r="L998" s="70">
        <v>0</v>
      </c>
      <c r="M998" s="71"/>
      <c r="N998" s="71">
        <v>0</v>
      </c>
      <c r="O998" s="70">
        <v>0</v>
      </c>
      <c r="P998" s="70"/>
      <c r="Q998" s="70">
        <v>0</v>
      </c>
      <c r="R998" s="71">
        <v>0</v>
      </c>
      <c r="S998" s="72">
        <v>0</v>
      </c>
      <c r="T998" s="73">
        <v>0</v>
      </c>
      <c r="U998" s="70">
        <v>0</v>
      </c>
      <c r="V998" s="71"/>
      <c r="W998" s="71">
        <v>0</v>
      </c>
      <c r="X998" s="74">
        <v>0</v>
      </c>
      <c r="Y998" s="75">
        <v>0</v>
      </c>
      <c r="Z998" s="52"/>
    </row>
    <row r="999" spans="7:26" x14ac:dyDescent="0.3">
      <c r="G999" s="67"/>
      <c r="H999" s="52">
        <v>117</v>
      </c>
      <c r="I999" s="52" t="s">
        <v>21</v>
      </c>
      <c r="J999" s="68">
        <v>959</v>
      </c>
      <c r="K999" s="69">
        <v>0.9</v>
      </c>
      <c r="L999" s="70">
        <v>0</v>
      </c>
      <c r="M999" s="71"/>
      <c r="N999" s="71">
        <v>0</v>
      </c>
      <c r="O999" s="70">
        <v>0</v>
      </c>
      <c r="P999" s="70"/>
      <c r="Q999" s="70">
        <v>0</v>
      </c>
      <c r="R999" s="71">
        <v>0</v>
      </c>
      <c r="S999" s="72">
        <v>2.34E-4</v>
      </c>
      <c r="T999" s="73">
        <v>0</v>
      </c>
      <c r="U999" s="70">
        <v>0</v>
      </c>
      <c r="V999" s="71"/>
      <c r="W999" s="71">
        <v>0</v>
      </c>
      <c r="X999" s="74">
        <v>2.5700000000000001E-4</v>
      </c>
      <c r="Y999" s="75">
        <v>0</v>
      </c>
      <c r="Z999" s="52"/>
    </row>
    <row r="1000" spans="7:26" x14ac:dyDescent="0.3">
      <c r="G1000" s="67"/>
      <c r="H1000" s="52">
        <v>123</v>
      </c>
      <c r="I1000" s="52" t="s">
        <v>29</v>
      </c>
      <c r="J1000" s="68">
        <v>959</v>
      </c>
      <c r="K1000" s="69">
        <v>0.9</v>
      </c>
      <c r="L1000" s="70">
        <v>0</v>
      </c>
      <c r="M1000" s="71"/>
      <c r="N1000" s="71">
        <v>0</v>
      </c>
      <c r="O1000" s="70">
        <v>0</v>
      </c>
      <c r="P1000" s="70"/>
      <c r="Q1000" s="70">
        <v>0</v>
      </c>
      <c r="R1000" s="71">
        <v>0</v>
      </c>
      <c r="S1000" s="72">
        <v>1.0369999999999999E-3</v>
      </c>
      <c r="T1000" s="73">
        <v>0</v>
      </c>
      <c r="U1000" s="70">
        <v>0</v>
      </c>
      <c r="V1000" s="71"/>
      <c r="W1000" s="71">
        <v>0</v>
      </c>
      <c r="X1000" s="74">
        <v>1.1529999999999999E-3</v>
      </c>
      <c r="Y1000" s="75">
        <v>0</v>
      </c>
      <c r="Z1000" s="52"/>
    </row>
    <row r="1001" spans="7:26" x14ac:dyDescent="0.3">
      <c r="G1001" s="67"/>
      <c r="H1001" s="52"/>
      <c r="I1001" s="52"/>
      <c r="J1001" s="68"/>
      <c r="K1001" s="69"/>
      <c r="L1001" s="71"/>
      <c r="M1001" s="71"/>
      <c r="N1001" s="71"/>
      <c r="O1001" s="71"/>
      <c r="P1001" s="71"/>
      <c r="Q1001" s="71"/>
      <c r="R1001" s="71"/>
      <c r="S1001" s="74"/>
      <c r="T1001" s="73"/>
      <c r="U1001" s="71"/>
      <c r="V1001" s="71"/>
      <c r="W1001" s="71"/>
      <c r="X1001" s="74"/>
      <c r="Y1001" s="75"/>
      <c r="Z1001" s="52"/>
    </row>
    <row r="1002" spans="7:26" ht="15.6" x14ac:dyDescent="0.3">
      <c r="G1002" s="80">
        <v>115</v>
      </c>
      <c r="H1002" s="81" t="s">
        <v>110</v>
      </c>
      <c r="I1002" s="52"/>
      <c r="J1002" s="68"/>
      <c r="K1002" s="69"/>
      <c r="L1002" s="71"/>
      <c r="M1002" s="71"/>
      <c r="N1002" s="71"/>
      <c r="O1002" s="71"/>
      <c r="P1002" s="71"/>
      <c r="Q1002" s="71"/>
      <c r="R1002" s="71"/>
      <c r="S1002" s="74"/>
      <c r="T1002" s="73"/>
      <c r="U1002" s="71"/>
      <c r="V1002" s="71"/>
      <c r="W1002" s="71"/>
      <c r="X1002" s="74"/>
      <c r="Y1002" s="75"/>
      <c r="Z1002" s="52"/>
    </row>
    <row r="1003" spans="7:26" x14ac:dyDescent="0.3">
      <c r="G1003" s="67"/>
      <c r="H1003" s="52">
        <v>1</v>
      </c>
      <c r="I1003" s="52" t="s">
        <v>11</v>
      </c>
      <c r="J1003" s="68">
        <v>960</v>
      </c>
      <c r="K1003" s="69">
        <v>0.9</v>
      </c>
      <c r="L1003" s="70">
        <v>0</v>
      </c>
      <c r="M1003" s="71"/>
      <c r="N1003" s="71">
        <v>0</v>
      </c>
      <c r="O1003" s="70">
        <v>91483</v>
      </c>
      <c r="P1003" s="70"/>
      <c r="Q1003" s="70">
        <v>82334.7</v>
      </c>
      <c r="R1003" s="71">
        <v>82334.7</v>
      </c>
      <c r="S1003" s="72">
        <v>2.0739999999999999E-3</v>
      </c>
      <c r="T1003" s="73">
        <v>170.76216779999999</v>
      </c>
      <c r="U1003" s="70">
        <v>0</v>
      </c>
      <c r="V1003" s="71"/>
      <c r="W1003" s="71">
        <v>0</v>
      </c>
      <c r="X1003" s="74">
        <v>2.2769999999999999E-3</v>
      </c>
      <c r="Y1003" s="75">
        <v>0</v>
      </c>
      <c r="Z1003" s="52"/>
    </row>
    <row r="1004" spans="7:26" x14ac:dyDescent="0.3">
      <c r="G1004" s="67"/>
      <c r="H1004" s="52">
        <v>2</v>
      </c>
      <c r="I1004" s="52" t="s">
        <v>27</v>
      </c>
      <c r="J1004" s="68">
        <v>960</v>
      </c>
      <c r="K1004" s="69">
        <v>0.9</v>
      </c>
      <c r="L1004" s="70">
        <v>0</v>
      </c>
      <c r="M1004" s="71"/>
      <c r="N1004" s="71">
        <v>0</v>
      </c>
      <c r="O1004" s="70">
        <v>91483</v>
      </c>
      <c r="P1004" s="70"/>
      <c r="Q1004" s="70">
        <v>82334.7</v>
      </c>
      <c r="R1004" s="71">
        <v>82334.7</v>
      </c>
      <c r="S1004" s="72">
        <v>2.3000000000000001E-4</v>
      </c>
      <c r="T1004" s="73">
        <v>18.936980999999999</v>
      </c>
      <c r="U1004" s="70">
        <v>0</v>
      </c>
      <c r="V1004" s="71"/>
      <c r="W1004" s="71">
        <v>0</v>
      </c>
      <c r="X1004" s="74">
        <v>2.6200000000000003E-4</v>
      </c>
      <c r="Y1004" s="75">
        <v>0</v>
      </c>
      <c r="Z1004" s="52"/>
    </row>
    <row r="1005" spans="7:26" x14ac:dyDescent="0.3">
      <c r="G1005" s="67"/>
      <c r="H1005" s="52">
        <v>3</v>
      </c>
      <c r="I1005" s="52" t="s">
        <v>20</v>
      </c>
      <c r="J1005" s="68">
        <v>960</v>
      </c>
      <c r="K1005" s="69">
        <v>0.9</v>
      </c>
      <c r="L1005" s="70">
        <v>0</v>
      </c>
      <c r="M1005" s="71"/>
      <c r="N1005" s="71">
        <v>0</v>
      </c>
      <c r="O1005" s="70">
        <v>91483</v>
      </c>
      <c r="P1005" s="70"/>
      <c r="Q1005" s="70">
        <v>82334.7</v>
      </c>
      <c r="R1005" s="71">
        <v>82334.7</v>
      </c>
      <c r="S1005" s="72">
        <v>5.2599999999999999E-4</v>
      </c>
      <c r="T1005" s="73">
        <v>43.308052199999999</v>
      </c>
      <c r="U1005" s="70">
        <v>0</v>
      </c>
      <c r="V1005" s="71"/>
      <c r="W1005" s="71">
        <v>0</v>
      </c>
      <c r="X1005" s="74">
        <v>5.7799999999999995E-4</v>
      </c>
      <c r="Y1005" s="75">
        <v>0</v>
      </c>
      <c r="Z1005" s="52"/>
    </row>
    <row r="1006" spans="7:26" x14ac:dyDescent="0.3">
      <c r="G1006" s="67"/>
      <c r="H1006" s="52">
        <v>5</v>
      </c>
      <c r="I1006" s="52" t="s">
        <v>17</v>
      </c>
      <c r="J1006" s="68">
        <v>960</v>
      </c>
      <c r="K1006" s="69">
        <v>0.9</v>
      </c>
      <c r="L1006" s="70">
        <v>0</v>
      </c>
      <c r="M1006" s="71"/>
      <c r="N1006" s="71">
        <v>0</v>
      </c>
      <c r="O1006" s="70">
        <v>91483</v>
      </c>
      <c r="P1006" s="70"/>
      <c r="Q1006" s="70">
        <v>82334.7</v>
      </c>
      <c r="R1006" s="71">
        <v>82334.7</v>
      </c>
      <c r="S1006" s="72">
        <v>6.2370000000000004E-3</v>
      </c>
      <c r="T1006" s="73">
        <v>513.52152390000003</v>
      </c>
      <c r="U1006" s="70">
        <v>0</v>
      </c>
      <c r="V1006" s="71"/>
      <c r="W1006" s="71">
        <v>0</v>
      </c>
      <c r="X1006" s="74">
        <v>6.2979999999999998E-3</v>
      </c>
      <c r="Y1006" s="75">
        <v>0</v>
      </c>
      <c r="Z1006" s="52"/>
    </row>
    <row r="1007" spans="7:26" x14ac:dyDescent="0.3">
      <c r="G1007" s="67"/>
      <c r="H1007" s="52">
        <v>137</v>
      </c>
      <c r="I1007" s="52" t="s">
        <v>148</v>
      </c>
      <c r="J1007" s="68">
        <v>960</v>
      </c>
      <c r="K1007" s="69">
        <v>0.9</v>
      </c>
      <c r="L1007" s="70">
        <v>0</v>
      </c>
      <c r="M1007" s="71"/>
      <c r="N1007" s="71">
        <v>0</v>
      </c>
      <c r="O1007" s="70">
        <v>91483</v>
      </c>
      <c r="P1007" s="70"/>
      <c r="Q1007" s="70">
        <v>82334.7</v>
      </c>
      <c r="R1007" s="71">
        <v>82334.7</v>
      </c>
      <c r="S1007" s="72">
        <v>6.9999999999999994E-5</v>
      </c>
      <c r="T1007" s="73">
        <v>5.7634289999999995</v>
      </c>
      <c r="U1007" s="70">
        <v>0</v>
      </c>
      <c r="V1007" s="71"/>
      <c r="W1007" s="71">
        <v>0</v>
      </c>
      <c r="X1007" s="74">
        <v>7.4999999999999993E-5</v>
      </c>
      <c r="Y1007" s="75">
        <v>0</v>
      </c>
      <c r="Z1007" s="52"/>
    </row>
    <row r="1008" spans="7:26" x14ac:dyDescent="0.3">
      <c r="G1008" s="67"/>
      <c r="H1008" s="52">
        <v>6</v>
      </c>
      <c r="I1008" s="52" t="s">
        <v>73</v>
      </c>
      <c r="J1008" s="68">
        <v>960</v>
      </c>
      <c r="K1008" s="69">
        <v>0.9</v>
      </c>
      <c r="L1008" s="70">
        <v>0</v>
      </c>
      <c r="M1008" s="71"/>
      <c r="N1008" s="71">
        <v>0</v>
      </c>
      <c r="O1008" s="70">
        <v>91483</v>
      </c>
      <c r="P1008" s="70"/>
      <c r="Q1008" s="70">
        <v>82334.7</v>
      </c>
      <c r="R1008" s="71">
        <v>82334.7</v>
      </c>
      <c r="S1008" s="72">
        <v>0</v>
      </c>
      <c r="T1008" s="73">
        <v>0</v>
      </c>
      <c r="U1008" s="70">
        <v>0</v>
      </c>
      <c r="V1008" s="71"/>
      <c r="W1008" s="71">
        <v>0</v>
      </c>
      <c r="X1008" s="74">
        <v>0</v>
      </c>
      <c r="Y1008" s="75">
        <v>0</v>
      </c>
      <c r="Z1008" s="52"/>
    </row>
    <row r="1009" spans="7:26" x14ac:dyDescent="0.3">
      <c r="G1009" s="67"/>
      <c r="H1009" s="52">
        <v>7</v>
      </c>
      <c r="I1009" s="52" t="s">
        <v>9</v>
      </c>
      <c r="J1009" s="68">
        <v>960</v>
      </c>
      <c r="K1009" s="69">
        <v>0.9</v>
      </c>
      <c r="L1009" s="70">
        <v>0</v>
      </c>
      <c r="M1009" s="71"/>
      <c r="N1009" s="71">
        <v>0</v>
      </c>
      <c r="O1009" s="70">
        <v>91483</v>
      </c>
      <c r="P1009" s="70"/>
      <c r="Q1009" s="70">
        <v>82334.7</v>
      </c>
      <c r="R1009" s="71">
        <v>82334.7</v>
      </c>
      <c r="S1009" s="72">
        <v>1.08E-4</v>
      </c>
      <c r="T1009" s="73">
        <v>8.8921475999999995</v>
      </c>
      <c r="U1009" s="70">
        <v>0</v>
      </c>
      <c r="V1009" s="71"/>
      <c r="W1009" s="71">
        <v>0</v>
      </c>
      <c r="X1009" s="74">
        <v>1.1900000000000001E-4</v>
      </c>
      <c r="Y1009" s="75">
        <v>0</v>
      </c>
      <c r="Z1009" s="52"/>
    </row>
    <row r="1010" spans="7:26" x14ac:dyDescent="0.3">
      <c r="G1010" s="67"/>
      <c r="H1010" s="52">
        <v>8</v>
      </c>
      <c r="I1010" s="52" t="s">
        <v>23</v>
      </c>
      <c r="J1010" s="68">
        <v>960</v>
      </c>
      <c r="K1010" s="69">
        <v>0.9</v>
      </c>
      <c r="L1010" s="70">
        <v>0</v>
      </c>
      <c r="M1010" s="71"/>
      <c r="N1010" s="71">
        <v>0</v>
      </c>
      <c r="O1010" s="70">
        <v>91483</v>
      </c>
      <c r="P1010" s="70"/>
      <c r="Q1010" s="70">
        <v>82334.7</v>
      </c>
      <c r="R1010" s="71">
        <v>82334.7</v>
      </c>
      <c r="S1010" s="72">
        <v>1.64E-4</v>
      </c>
      <c r="T1010" s="73">
        <v>13.502890799999999</v>
      </c>
      <c r="U1010" s="70">
        <v>0</v>
      </c>
      <c r="V1010" s="71"/>
      <c r="W1010" s="71">
        <v>0</v>
      </c>
      <c r="X1010" s="74">
        <v>1.74E-4</v>
      </c>
      <c r="Y1010" s="75">
        <v>0</v>
      </c>
      <c r="Z1010" s="52"/>
    </row>
    <row r="1011" spans="7:26" x14ac:dyDescent="0.3">
      <c r="G1011" s="67"/>
      <c r="H1011" s="52">
        <v>15</v>
      </c>
      <c r="I1011" s="52" t="s">
        <v>2</v>
      </c>
      <c r="J1011" s="68">
        <v>960</v>
      </c>
      <c r="K1011" s="69">
        <v>0.9</v>
      </c>
      <c r="L1011" s="70">
        <v>0</v>
      </c>
      <c r="M1011" s="71"/>
      <c r="N1011" s="71">
        <v>0</v>
      </c>
      <c r="O1011" s="70">
        <v>91483</v>
      </c>
      <c r="P1011" s="70"/>
      <c r="Q1011" s="70">
        <v>82334.7</v>
      </c>
      <c r="R1011" s="71">
        <v>82334.7</v>
      </c>
      <c r="S1011" s="72">
        <v>2.3699999999999999E-4</v>
      </c>
      <c r="T1011" s="73">
        <v>19.5133239</v>
      </c>
      <c r="U1011" s="70">
        <v>0</v>
      </c>
      <c r="V1011" s="71"/>
      <c r="W1011" s="71">
        <v>0</v>
      </c>
      <c r="X1011" s="74">
        <v>2.5700000000000001E-4</v>
      </c>
      <c r="Y1011" s="75">
        <v>0</v>
      </c>
      <c r="Z1011" s="52"/>
    </row>
    <row r="1012" spans="7:26" x14ac:dyDescent="0.3">
      <c r="G1012" s="67"/>
      <c r="H1012" s="52">
        <v>19</v>
      </c>
      <c r="I1012" s="52" t="s">
        <v>15</v>
      </c>
      <c r="J1012" s="68">
        <v>960</v>
      </c>
      <c r="K1012" s="69">
        <v>0.9</v>
      </c>
      <c r="L1012" s="70">
        <v>0</v>
      </c>
      <c r="M1012" s="71"/>
      <c r="N1012" s="71">
        <v>0</v>
      </c>
      <c r="O1012" s="70">
        <v>91483</v>
      </c>
      <c r="P1012" s="70"/>
      <c r="Q1012" s="70">
        <v>82334.7</v>
      </c>
      <c r="R1012" s="71">
        <v>82334.7</v>
      </c>
      <c r="S1012" s="72">
        <v>6.2000000000000003E-5</v>
      </c>
      <c r="T1012" s="73">
        <v>5.1047513999999996</v>
      </c>
      <c r="U1012" s="70">
        <v>0</v>
      </c>
      <c r="V1012" s="71"/>
      <c r="W1012" s="71">
        <v>0</v>
      </c>
      <c r="X1012" s="74">
        <v>6.8999999999999997E-5</v>
      </c>
      <c r="Y1012" s="75">
        <v>0</v>
      </c>
      <c r="Z1012" s="52"/>
    </row>
    <row r="1013" spans="7:26" x14ac:dyDescent="0.3">
      <c r="G1013" s="67"/>
      <c r="H1013" s="52">
        <v>31</v>
      </c>
      <c r="I1013" s="52" t="s">
        <v>1</v>
      </c>
      <c r="J1013" s="68">
        <v>960</v>
      </c>
      <c r="K1013" s="69">
        <v>0.9</v>
      </c>
      <c r="L1013" s="70">
        <v>0</v>
      </c>
      <c r="M1013" s="71"/>
      <c r="N1013" s="71">
        <v>0</v>
      </c>
      <c r="O1013" s="70">
        <v>91483</v>
      </c>
      <c r="P1013" s="70"/>
      <c r="Q1013" s="70">
        <v>82334.7</v>
      </c>
      <c r="R1013" s="71">
        <v>82334.7</v>
      </c>
      <c r="S1013" s="72">
        <v>1.1299999999999999E-3</v>
      </c>
      <c r="T1013" s="73">
        <v>93.03821099999999</v>
      </c>
      <c r="U1013" s="70">
        <v>0</v>
      </c>
      <c r="V1013" s="71"/>
      <c r="W1013" s="71">
        <v>0</v>
      </c>
      <c r="X1013" s="74">
        <v>1.243E-3</v>
      </c>
      <c r="Y1013" s="75">
        <v>0</v>
      </c>
      <c r="Z1013" s="52"/>
    </row>
    <row r="1014" spans="7:26" x14ac:dyDescent="0.3">
      <c r="G1014" s="67"/>
      <c r="H1014" s="52">
        <v>38</v>
      </c>
      <c r="I1014" s="52" t="s">
        <v>12</v>
      </c>
      <c r="J1014" s="68">
        <v>960</v>
      </c>
      <c r="K1014" s="69">
        <v>0.9</v>
      </c>
      <c r="L1014" s="70">
        <v>0</v>
      </c>
      <c r="M1014" s="71"/>
      <c r="N1014" s="71">
        <v>0</v>
      </c>
      <c r="O1014" s="70">
        <v>91483</v>
      </c>
      <c r="P1014" s="70"/>
      <c r="Q1014" s="70">
        <v>82334.7</v>
      </c>
      <c r="R1014" s="71">
        <v>82334.7</v>
      </c>
      <c r="S1014" s="72">
        <v>8.6000000000000003E-5</v>
      </c>
      <c r="T1014" s="73">
        <v>7.0807842000000001</v>
      </c>
      <c r="U1014" s="70">
        <v>0</v>
      </c>
      <c r="V1014" s="71"/>
      <c r="W1014" s="71">
        <v>0</v>
      </c>
      <c r="X1014" s="74">
        <v>9.5000000000000005E-5</v>
      </c>
      <c r="Y1014" s="75">
        <v>0</v>
      </c>
      <c r="Z1014" s="52"/>
    </row>
    <row r="1015" spans="7:26" x14ac:dyDescent="0.3">
      <c r="G1015" s="67"/>
      <c r="H1015" s="52">
        <v>55</v>
      </c>
      <c r="I1015" s="52" t="s">
        <v>26</v>
      </c>
      <c r="J1015" s="68">
        <v>960</v>
      </c>
      <c r="K1015" s="69">
        <v>0.9</v>
      </c>
      <c r="L1015" s="70">
        <v>0</v>
      </c>
      <c r="M1015" s="71"/>
      <c r="N1015" s="71">
        <v>0</v>
      </c>
      <c r="O1015" s="70">
        <v>91483</v>
      </c>
      <c r="P1015" s="70"/>
      <c r="Q1015" s="70">
        <v>82334.7</v>
      </c>
      <c r="R1015" s="71">
        <v>82334.7</v>
      </c>
      <c r="S1015" s="72">
        <v>1.35E-4</v>
      </c>
      <c r="T1015" s="73">
        <v>11.1151845</v>
      </c>
      <c r="U1015" s="70">
        <v>0</v>
      </c>
      <c r="V1015" s="71"/>
      <c r="W1015" s="71">
        <v>0</v>
      </c>
      <c r="X1015" s="74">
        <v>1.4799999999999999E-4</v>
      </c>
      <c r="Y1015" s="75">
        <v>0</v>
      </c>
      <c r="Z1015" s="52"/>
    </row>
    <row r="1016" spans="7:26" x14ac:dyDescent="0.3">
      <c r="G1016" s="67"/>
      <c r="H1016" s="52">
        <v>71</v>
      </c>
      <c r="I1016" s="52" t="s">
        <v>18</v>
      </c>
      <c r="J1016" s="68">
        <v>960</v>
      </c>
      <c r="K1016" s="69">
        <v>0</v>
      </c>
      <c r="L1016" s="70">
        <v>0</v>
      </c>
      <c r="M1016" s="71"/>
      <c r="N1016" s="71">
        <v>0</v>
      </c>
      <c r="O1016" s="70">
        <v>91483</v>
      </c>
      <c r="P1016" s="70"/>
      <c r="Q1016" s="70">
        <v>0</v>
      </c>
      <c r="R1016" s="71">
        <v>0</v>
      </c>
      <c r="S1016" s="72">
        <v>9.0000000000000002E-6</v>
      </c>
      <c r="T1016" s="73">
        <v>0</v>
      </c>
      <c r="U1016" s="70">
        <v>0</v>
      </c>
      <c r="V1016" s="71"/>
      <c r="W1016" s="71">
        <v>0</v>
      </c>
      <c r="X1016" s="74">
        <v>1.0000000000000001E-5</v>
      </c>
      <c r="Y1016" s="75">
        <v>0</v>
      </c>
      <c r="Z1016" s="52"/>
    </row>
    <row r="1017" spans="7:26" x14ac:dyDescent="0.3">
      <c r="G1017" s="67"/>
      <c r="H1017" s="52">
        <v>72</v>
      </c>
      <c r="I1017" s="52" t="s">
        <v>28</v>
      </c>
      <c r="J1017" s="68">
        <v>960</v>
      </c>
      <c r="K1017" s="69">
        <v>0</v>
      </c>
      <c r="L1017" s="70">
        <v>0</v>
      </c>
      <c r="M1017" s="71"/>
      <c r="N1017" s="71">
        <v>0</v>
      </c>
      <c r="O1017" s="70">
        <v>91483</v>
      </c>
      <c r="P1017" s="70"/>
      <c r="Q1017" s="70">
        <v>0</v>
      </c>
      <c r="R1017" s="71">
        <v>0</v>
      </c>
      <c r="S1017" s="72">
        <v>2.7500000000000002E-4</v>
      </c>
      <c r="T1017" s="73">
        <v>0</v>
      </c>
      <c r="U1017" s="70">
        <v>0</v>
      </c>
      <c r="V1017" s="71"/>
      <c r="W1017" s="71">
        <v>0</v>
      </c>
      <c r="X1017" s="74">
        <v>2.9999999999999997E-4</v>
      </c>
      <c r="Y1017" s="75">
        <v>0</v>
      </c>
      <c r="Z1017" s="52"/>
    </row>
    <row r="1018" spans="7:26" x14ac:dyDescent="0.3">
      <c r="G1018" s="67"/>
      <c r="H1018" s="52">
        <v>104</v>
      </c>
      <c r="I1018" s="52" t="s">
        <v>85</v>
      </c>
      <c r="J1018" s="68">
        <v>960</v>
      </c>
      <c r="K1018" s="69">
        <v>0.9</v>
      </c>
      <c r="L1018" s="70">
        <v>0</v>
      </c>
      <c r="M1018" s="71"/>
      <c r="N1018" s="71">
        <v>0</v>
      </c>
      <c r="O1018" s="70">
        <v>91483</v>
      </c>
      <c r="P1018" s="70"/>
      <c r="Q1018" s="70">
        <v>82334.7</v>
      </c>
      <c r="R1018" s="71">
        <v>82334.7</v>
      </c>
      <c r="S1018" s="72">
        <v>0</v>
      </c>
      <c r="T1018" s="73">
        <v>0</v>
      </c>
      <c r="U1018" s="70">
        <v>0</v>
      </c>
      <c r="V1018" s="71"/>
      <c r="W1018" s="71">
        <v>0</v>
      </c>
      <c r="X1018" s="74">
        <v>0</v>
      </c>
      <c r="Y1018" s="75">
        <v>0</v>
      </c>
      <c r="Z1018" s="52"/>
    </row>
    <row r="1019" spans="7:26" x14ac:dyDescent="0.3">
      <c r="G1019" s="67"/>
      <c r="H1019" s="52">
        <v>115</v>
      </c>
      <c r="I1019" s="52" t="s">
        <v>110</v>
      </c>
      <c r="J1019" s="68">
        <v>960</v>
      </c>
      <c r="K1019" s="69">
        <v>0.9</v>
      </c>
      <c r="L1019" s="70">
        <v>0</v>
      </c>
      <c r="M1019" s="71"/>
      <c r="N1019" s="71">
        <v>0</v>
      </c>
      <c r="O1019" s="70">
        <v>91483</v>
      </c>
      <c r="P1019" s="70"/>
      <c r="Q1019" s="70">
        <v>82334.7</v>
      </c>
      <c r="R1019" s="71">
        <v>82334.7</v>
      </c>
      <c r="S1019" s="72">
        <v>0</v>
      </c>
      <c r="T1019" s="73">
        <v>0</v>
      </c>
      <c r="U1019" s="70">
        <v>0</v>
      </c>
      <c r="V1019" s="71"/>
      <c r="W1019" s="71">
        <v>0</v>
      </c>
      <c r="X1019" s="74">
        <v>0</v>
      </c>
      <c r="Y1019" s="75">
        <v>0</v>
      </c>
      <c r="Z1019" s="52"/>
    </row>
    <row r="1020" spans="7:26" x14ac:dyDescent="0.3">
      <c r="G1020" s="67"/>
      <c r="H1020" s="52">
        <v>117</v>
      </c>
      <c r="I1020" s="52" t="s">
        <v>21</v>
      </c>
      <c r="J1020" s="68">
        <v>960</v>
      </c>
      <c r="K1020" s="69">
        <v>0.9</v>
      </c>
      <c r="L1020" s="70">
        <v>0</v>
      </c>
      <c r="M1020" s="71"/>
      <c r="N1020" s="71">
        <v>0</v>
      </c>
      <c r="O1020" s="70">
        <v>91483</v>
      </c>
      <c r="P1020" s="70"/>
      <c r="Q1020" s="70">
        <v>82334.7</v>
      </c>
      <c r="R1020" s="71">
        <v>82334.7</v>
      </c>
      <c r="S1020" s="72">
        <v>2.34E-4</v>
      </c>
      <c r="T1020" s="73">
        <v>19.266319799999998</v>
      </c>
      <c r="U1020" s="70">
        <v>0</v>
      </c>
      <c r="V1020" s="71"/>
      <c r="W1020" s="71">
        <v>0</v>
      </c>
      <c r="X1020" s="74">
        <v>2.5700000000000001E-4</v>
      </c>
      <c r="Y1020" s="75">
        <v>0</v>
      </c>
      <c r="Z1020" s="52"/>
    </row>
    <row r="1021" spans="7:26" x14ac:dyDescent="0.3">
      <c r="G1021" s="67"/>
      <c r="H1021" s="52">
        <v>123</v>
      </c>
      <c r="I1021" s="52" t="s">
        <v>29</v>
      </c>
      <c r="J1021" s="68">
        <v>960</v>
      </c>
      <c r="K1021" s="69">
        <v>0.9</v>
      </c>
      <c r="L1021" s="70">
        <v>0</v>
      </c>
      <c r="M1021" s="71"/>
      <c r="N1021" s="71">
        <v>0</v>
      </c>
      <c r="O1021" s="70">
        <v>91483</v>
      </c>
      <c r="P1021" s="70"/>
      <c r="Q1021" s="70">
        <v>82334.7</v>
      </c>
      <c r="R1021" s="71">
        <v>82334.7</v>
      </c>
      <c r="S1021" s="72">
        <v>1.0369999999999999E-3</v>
      </c>
      <c r="T1021" s="73">
        <v>85.381083899999993</v>
      </c>
      <c r="U1021" s="70">
        <v>0</v>
      </c>
      <c r="V1021" s="71"/>
      <c r="W1021" s="71">
        <v>0</v>
      </c>
      <c r="X1021" s="74">
        <v>1.1529999999999999E-3</v>
      </c>
      <c r="Y1021" s="75">
        <v>0</v>
      </c>
      <c r="Z1021" s="52"/>
    </row>
    <row r="1022" spans="7:26" ht="15" thickBot="1" x14ac:dyDescent="0.35">
      <c r="G1022" s="76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8"/>
      <c r="Z1022" s="52"/>
    </row>
    <row r="1023" spans="7:26" x14ac:dyDescent="0.3">
      <c r="G1023" s="52">
        <v>115</v>
      </c>
      <c r="H1023" s="52" t="s">
        <v>110</v>
      </c>
      <c r="I1023" s="52"/>
      <c r="J1023" s="68"/>
      <c r="K1023" s="69"/>
      <c r="L1023" s="71"/>
      <c r="M1023" s="71"/>
      <c r="N1023" s="71"/>
      <c r="O1023" s="71"/>
      <c r="P1023" s="71"/>
      <c r="Q1023" s="71"/>
      <c r="R1023" s="71"/>
      <c r="S1023" s="74"/>
      <c r="T1023" s="73">
        <v>419923.44717119983</v>
      </c>
      <c r="U1023" s="71"/>
      <c r="V1023" s="71"/>
      <c r="W1023" s="71"/>
      <c r="X1023" s="74"/>
      <c r="Y1023" s="73">
        <v>56814.549973199995</v>
      </c>
      <c r="Z1023" s="79">
        <v>476737.99714439985</v>
      </c>
    </row>
    <row r="1024" spans="7:26" x14ac:dyDescent="0.3"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</row>
    <row r="1025" spans="7:26" x14ac:dyDescent="0.3"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</row>
    <row r="1026" spans="7:26" x14ac:dyDescent="0.3">
      <c r="G1026" s="52"/>
      <c r="H1026" s="52"/>
      <c r="I1026" s="52"/>
      <c r="J1026" s="68"/>
      <c r="K1026" s="69"/>
      <c r="L1026" s="71"/>
      <c r="M1026" s="71"/>
      <c r="N1026" s="71"/>
      <c r="O1026" s="71"/>
      <c r="P1026" s="71"/>
      <c r="Q1026" s="71"/>
      <c r="R1026" s="71"/>
      <c r="S1026" s="74"/>
      <c r="T1026" s="73"/>
      <c r="U1026" s="71"/>
      <c r="V1026" s="71"/>
      <c r="W1026" s="71"/>
      <c r="X1026" s="74"/>
      <c r="Y1026" s="73"/>
      <c r="Z1026" s="52"/>
    </row>
    <row r="1027" spans="7:26" ht="15" thickBot="1" x14ac:dyDescent="0.35">
      <c r="G1027" s="52"/>
      <c r="H1027" s="52"/>
      <c r="I1027" s="52"/>
      <c r="J1027" s="53" t="s">
        <v>56</v>
      </c>
      <c r="K1027" s="54" t="s">
        <v>57</v>
      </c>
      <c r="L1027" s="55" t="s">
        <v>58</v>
      </c>
      <c r="M1027" s="55" t="s">
        <v>171</v>
      </c>
      <c r="N1027" s="55"/>
      <c r="O1027" s="55" t="s">
        <v>59</v>
      </c>
      <c r="P1027" s="55" t="s">
        <v>172</v>
      </c>
      <c r="Q1027" s="55"/>
      <c r="R1027" s="55" t="s">
        <v>60</v>
      </c>
      <c r="S1027" s="56" t="s">
        <v>61</v>
      </c>
      <c r="T1027" s="57" t="s">
        <v>62</v>
      </c>
      <c r="U1027" s="55" t="s">
        <v>63</v>
      </c>
      <c r="V1027" s="55" t="s">
        <v>64</v>
      </c>
      <c r="W1027" s="55" t="s">
        <v>65</v>
      </c>
      <c r="X1027" s="56" t="s">
        <v>66</v>
      </c>
      <c r="Y1027" s="57" t="s">
        <v>67</v>
      </c>
      <c r="Z1027" s="52"/>
    </row>
    <row r="1028" spans="7:26" ht="15.6" x14ac:dyDescent="0.3">
      <c r="G1028" s="58">
        <v>89</v>
      </c>
      <c r="H1028" s="59" t="s">
        <v>111</v>
      </c>
      <c r="I1028" s="60"/>
      <c r="J1028" s="61"/>
      <c r="K1028" s="62"/>
      <c r="L1028" s="63"/>
      <c r="M1028" s="63"/>
      <c r="N1028" s="63"/>
      <c r="O1028" s="63"/>
      <c r="P1028" s="63"/>
      <c r="Q1028" s="63"/>
      <c r="R1028" s="63"/>
      <c r="S1028" s="64"/>
      <c r="T1028" s="65"/>
      <c r="U1028" s="63"/>
      <c r="V1028" s="63"/>
      <c r="W1028" s="63"/>
      <c r="X1028" s="64"/>
      <c r="Y1028" s="66"/>
      <c r="Z1028" s="52"/>
    </row>
    <row r="1029" spans="7:26" x14ac:dyDescent="0.3">
      <c r="G1029" s="67"/>
      <c r="H1029" s="52">
        <v>1</v>
      </c>
      <c r="I1029" s="52" t="s">
        <v>11</v>
      </c>
      <c r="J1029" s="68">
        <v>300</v>
      </c>
      <c r="K1029" s="69">
        <v>0.6</v>
      </c>
      <c r="L1029" s="70">
        <v>34353069</v>
      </c>
      <c r="M1029" s="71">
        <v>-47726</v>
      </c>
      <c r="N1029" s="71">
        <v>20640477</v>
      </c>
      <c r="O1029" s="70">
        <v>0</v>
      </c>
      <c r="P1029" s="70"/>
      <c r="Q1029" s="70">
        <v>0</v>
      </c>
      <c r="R1029" s="71">
        <v>20640477</v>
      </c>
      <c r="S1029" s="72">
        <v>2.0739999999999999E-3</v>
      </c>
      <c r="T1029" s="73">
        <v>42808.349298000001</v>
      </c>
      <c r="U1029" s="70">
        <v>5219543</v>
      </c>
      <c r="V1029" s="71">
        <v>-3637</v>
      </c>
      <c r="W1029" s="71">
        <v>3133908</v>
      </c>
      <c r="X1029" s="74">
        <v>2.2769999999999999E-3</v>
      </c>
      <c r="Y1029" s="75">
        <v>7135.9085159999995</v>
      </c>
      <c r="Z1029" s="52"/>
    </row>
    <row r="1030" spans="7:26" x14ac:dyDescent="0.3">
      <c r="G1030" s="67"/>
      <c r="H1030" s="52">
        <v>2</v>
      </c>
      <c r="I1030" s="52" t="s">
        <v>27</v>
      </c>
      <c r="J1030" s="68">
        <v>300</v>
      </c>
      <c r="K1030" s="69">
        <v>0.6</v>
      </c>
      <c r="L1030" s="70">
        <v>34353069</v>
      </c>
      <c r="M1030" s="71">
        <v>-47726</v>
      </c>
      <c r="N1030" s="71">
        <v>20640477</v>
      </c>
      <c r="O1030" s="70">
        <v>0</v>
      </c>
      <c r="P1030" s="70"/>
      <c r="Q1030" s="70">
        <v>0</v>
      </c>
      <c r="R1030" s="71">
        <v>20640477</v>
      </c>
      <c r="S1030" s="72">
        <v>2.3000000000000001E-4</v>
      </c>
      <c r="T1030" s="73">
        <v>4747.3097100000005</v>
      </c>
      <c r="U1030" s="70">
        <v>5219543</v>
      </c>
      <c r="V1030" s="71">
        <v>-3637</v>
      </c>
      <c r="W1030" s="71">
        <v>3133908</v>
      </c>
      <c r="X1030" s="74">
        <v>2.6200000000000003E-4</v>
      </c>
      <c r="Y1030" s="75">
        <v>821.0838960000001</v>
      </c>
      <c r="Z1030" s="52"/>
    </row>
    <row r="1031" spans="7:26" x14ac:dyDescent="0.3">
      <c r="G1031" s="67"/>
      <c r="H1031" s="52">
        <v>3</v>
      </c>
      <c r="I1031" s="52" t="s">
        <v>20</v>
      </c>
      <c r="J1031" s="68">
        <v>300</v>
      </c>
      <c r="K1031" s="69">
        <v>0.6</v>
      </c>
      <c r="L1031" s="70">
        <v>34353069</v>
      </c>
      <c r="M1031" s="71">
        <v>-47726</v>
      </c>
      <c r="N1031" s="71">
        <v>20640477</v>
      </c>
      <c r="O1031" s="70">
        <v>0</v>
      </c>
      <c r="P1031" s="70"/>
      <c r="Q1031" s="70">
        <v>0</v>
      </c>
      <c r="R1031" s="71">
        <v>20640477</v>
      </c>
      <c r="S1031" s="72">
        <v>5.2599999999999999E-4</v>
      </c>
      <c r="T1031" s="73">
        <v>10856.890901999999</v>
      </c>
      <c r="U1031" s="70">
        <v>5219543</v>
      </c>
      <c r="V1031" s="71">
        <v>-3637</v>
      </c>
      <c r="W1031" s="71">
        <v>3133908</v>
      </c>
      <c r="X1031" s="74">
        <v>5.7799999999999995E-4</v>
      </c>
      <c r="Y1031" s="75">
        <v>1811.3988239999999</v>
      </c>
      <c r="Z1031" s="52"/>
    </row>
    <row r="1032" spans="7:26" x14ac:dyDescent="0.3">
      <c r="G1032" s="67"/>
      <c r="H1032" s="52">
        <v>5</v>
      </c>
      <c r="I1032" s="52" t="s">
        <v>17</v>
      </c>
      <c r="J1032" s="68">
        <v>300</v>
      </c>
      <c r="K1032" s="69">
        <v>0.6</v>
      </c>
      <c r="L1032" s="70">
        <v>34353069</v>
      </c>
      <c r="M1032" s="71">
        <v>-47726</v>
      </c>
      <c r="N1032" s="71">
        <v>20640477</v>
      </c>
      <c r="O1032" s="70">
        <v>0</v>
      </c>
      <c r="P1032" s="70"/>
      <c r="Q1032" s="70">
        <v>0</v>
      </c>
      <c r="R1032" s="71">
        <v>20640477</v>
      </c>
      <c r="S1032" s="72">
        <v>6.2370000000000004E-3</v>
      </c>
      <c r="T1032" s="73">
        <v>128734.65504900001</v>
      </c>
      <c r="U1032" s="70">
        <v>5219543</v>
      </c>
      <c r="V1032" s="71">
        <v>-3637</v>
      </c>
      <c r="W1032" s="71">
        <v>3133908</v>
      </c>
      <c r="X1032" s="74">
        <v>6.2979999999999998E-3</v>
      </c>
      <c r="Y1032" s="75">
        <v>19737.352584</v>
      </c>
      <c r="Z1032" s="52"/>
    </row>
    <row r="1033" spans="7:26" x14ac:dyDescent="0.3">
      <c r="G1033" s="67"/>
      <c r="H1033" s="52">
        <v>137</v>
      </c>
      <c r="I1033" s="52" t="s">
        <v>148</v>
      </c>
      <c r="J1033" s="68">
        <v>300</v>
      </c>
      <c r="K1033" s="69">
        <v>0.6</v>
      </c>
      <c r="L1033" s="70">
        <v>34353069</v>
      </c>
      <c r="M1033" s="71">
        <v>-47726</v>
      </c>
      <c r="N1033" s="71">
        <v>20640477</v>
      </c>
      <c r="O1033" s="70">
        <v>0</v>
      </c>
      <c r="P1033" s="70"/>
      <c r="Q1033" s="70">
        <v>0</v>
      </c>
      <c r="R1033" s="71">
        <v>20640477</v>
      </c>
      <c r="S1033" s="72">
        <v>6.9999999999999994E-5</v>
      </c>
      <c r="T1033" s="73">
        <v>1444.8333899999998</v>
      </c>
      <c r="U1033" s="70">
        <v>5219543</v>
      </c>
      <c r="V1033" s="71">
        <v>-3637</v>
      </c>
      <c r="W1033" s="71">
        <v>3133908</v>
      </c>
      <c r="X1033" s="74">
        <v>7.4999999999999993E-5</v>
      </c>
      <c r="Y1033" s="75">
        <v>235.04309999999998</v>
      </c>
      <c r="Z1033" s="52"/>
    </row>
    <row r="1034" spans="7:26" x14ac:dyDescent="0.3">
      <c r="G1034" s="67"/>
      <c r="H1034" s="52">
        <v>6</v>
      </c>
      <c r="I1034" s="52" t="s">
        <v>73</v>
      </c>
      <c r="J1034" s="68">
        <v>300</v>
      </c>
      <c r="K1034" s="69">
        <v>0.6</v>
      </c>
      <c r="L1034" s="70">
        <v>34353069</v>
      </c>
      <c r="M1034" s="71">
        <v>-47726</v>
      </c>
      <c r="N1034" s="71">
        <v>20640477</v>
      </c>
      <c r="O1034" s="70">
        <v>0</v>
      </c>
      <c r="P1034" s="70"/>
      <c r="Q1034" s="70">
        <v>0</v>
      </c>
      <c r="R1034" s="71">
        <v>20640477</v>
      </c>
      <c r="S1034" s="72">
        <v>0</v>
      </c>
      <c r="T1034" s="73">
        <v>0</v>
      </c>
      <c r="U1034" s="70">
        <v>5219543</v>
      </c>
      <c r="V1034" s="71">
        <v>-3637</v>
      </c>
      <c r="W1034" s="71">
        <v>3133908</v>
      </c>
      <c r="X1034" s="74">
        <v>0</v>
      </c>
      <c r="Y1034" s="75">
        <v>0</v>
      </c>
      <c r="Z1034" s="52"/>
    </row>
    <row r="1035" spans="7:26" x14ac:dyDescent="0.3">
      <c r="G1035" s="67"/>
      <c r="H1035" s="52">
        <v>7</v>
      </c>
      <c r="I1035" s="52" t="s">
        <v>9</v>
      </c>
      <c r="J1035" s="68">
        <v>300</v>
      </c>
      <c r="K1035" s="69">
        <v>0.6</v>
      </c>
      <c r="L1035" s="70">
        <v>34353069</v>
      </c>
      <c r="M1035" s="71">
        <v>-47726</v>
      </c>
      <c r="N1035" s="71">
        <v>20640477</v>
      </c>
      <c r="O1035" s="70">
        <v>0</v>
      </c>
      <c r="P1035" s="70"/>
      <c r="Q1035" s="70">
        <v>0</v>
      </c>
      <c r="R1035" s="71">
        <v>20640477</v>
      </c>
      <c r="S1035" s="72">
        <v>1.08E-4</v>
      </c>
      <c r="T1035" s="73">
        <v>2229.1715159999999</v>
      </c>
      <c r="U1035" s="70">
        <v>5219543</v>
      </c>
      <c r="V1035" s="71">
        <v>-3637</v>
      </c>
      <c r="W1035" s="71">
        <v>3133908</v>
      </c>
      <c r="X1035" s="74">
        <v>1.1900000000000001E-4</v>
      </c>
      <c r="Y1035" s="75">
        <v>372.93505200000004</v>
      </c>
      <c r="Z1035" s="52"/>
    </row>
    <row r="1036" spans="7:26" x14ac:dyDescent="0.3">
      <c r="G1036" s="67"/>
      <c r="H1036" s="52">
        <v>8</v>
      </c>
      <c r="I1036" s="52" t="s">
        <v>23</v>
      </c>
      <c r="J1036" s="68">
        <v>300</v>
      </c>
      <c r="K1036" s="69">
        <v>0.6</v>
      </c>
      <c r="L1036" s="70">
        <v>34353069</v>
      </c>
      <c r="M1036" s="71">
        <v>-47726</v>
      </c>
      <c r="N1036" s="71">
        <v>20640477</v>
      </c>
      <c r="O1036" s="70">
        <v>0</v>
      </c>
      <c r="P1036" s="70"/>
      <c r="Q1036" s="70">
        <v>0</v>
      </c>
      <c r="R1036" s="71">
        <v>20640477</v>
      </c>
      <c r="S1036" s="72">
        <v>1.64E-4</v>
      </c>
      <c r="T1036" s="73">
        <v>3385.0382279999999</v>
      </c>
      <c r="U1036" s="70">
        <v>5219543</v>
      </c>
      <c r="V1036" s="71">
        <v>-3637</v>
      </c>
      <c r="W1036" s="71">
        <v>3133908</v>
      </c>
      <c r="X1036" s="74">
        <v>1.74E-4</v>
      </c>
      <c r="Y1036" s="75">
        <v>545.29999199999997</v>
      </c>
      <c r="Z1036" s="52"/>
    </row>
    <row r="1037" spans="7:26" x14ac:dyDescent="0.3">
      <c r="G1037" s="67"/>
      <c r="H1037" s="52">
        <v>10</v>
      </c>
      <c r="I1037" s="52" t="s">
        <v>112</v>
      </c>
      <c r="J1037" s="68">
        <v>300</v>
      </c>
      <c r="K1037" s="69">
        <v>0</v>
      </c>
      <c r="L1037" s="70">
        <v>34353069</v>
      </c>
      <c r="M1037" s="71">
        <v>-47726</v>
      </c>
      <c r="N1037" s="71">
        <v>0</v>
      </c>
      <c r="O1037" s="70">
        <v>0</v>
      </c>
      <c r="P1037" s="70"/>
      <c r="Q1037" s="70">
        <v>0</v>
      </c>
      <c r="R1037" s="71">
        <v>0</v>
      </c>
      <c r="S1037" s="72">
        <v>0</v>
      </c>
      <c r="T1037" s="73">
        <v>0</v>
      </c>
      <c r="U1037" s="70">
        <v>5219543</v>
      </c>
      <c r="V1037" s="71">
        <v>-3637</v>
      </c>
      <c r="W1037" s="71">
        <v>0</v>
      </c>
      <c r="X1037" s="74">
        <v>0</v>
      </c>
      <c r="Y1037" s="75">
        <v>0</v>
      </c>
      <c r="Z1037" s="52"/>
    </row>
    <row r="1038" spans="7:26" x14ac:dyDescent="0.3">
      <c r="G1038" s="67"/>
      <c r="H1038" s="52">
        <v>17</v>
      </c>
      <c r="I1038" s="52" t="s">
        <v>16</v>
      </c>
      <c r="J1038" s="68">
        <v>300</v>
      </c>
      <c r="K1038" s="69">
        <v>0.6</v>
      </c>
      <c r="L1038" s="70">
        <v>34353069</v>
      </c>
      <c r="M1038" s="71">
        <v>-47726</v>
      </c>
      <c r="N1038" s="71">
        <v>20640477</v>
      </c>
      <c r="O1038" s="70">
        <v>0</v>
      </c>
      <c r="P1038" s="70"/>
      <c r="Q1038" s="70">
        <v>0</v>
      </c>
      <c r="R1038" s="71">
        <v>20640477</v>
      </c>
      <c r="S1038" s="72">
        <v>6.4899999999999995E-4</v>
      </c>
      <c r="T1038" s="73">
        <v>13395.669572999999</v>
      </c>
      <c r="U1038" s="70">
        <v>5219543</v>
      </c>
      <c r="V1038" s="71">
        <v>-3637</v>
      </c>
      <c r="W1038" s="71">
        <v>3133908</v>
      </c>
      <c r="X1038" s="74">
        <v>7.0899999999999999E-4</v>
      </c>
      <c r="Y1038" s="75">
        <v>2221.9407719999999</v>
      </c>
      <c r="Z1038" s="52"/>
    </row>
    <row r="1039" spans="7:26" x14ac:dyDescent="0.3">
      <c r="G1039" s="67"/>
      <c r="H1039" s="52">
        <v>32</v>
      </c>
      <c r="I1039" s="52" t="s">
        <v>5</v>
      </c>
      <c r="J1039" s="68">
        <v>300</v>
      </c>
      <c r="K1039" s="69">
        <v>0.6</v>
      </c>
      <c r="L1039" s="70">
        <v>34353069</v>
      </c>
      <c r="M1039" s="71">
        <v>-47726</v>
      </c>
      <c r="N1039" s="71">
        <v>20640477</v>
      </c>
      <c r="O1039" s="70">
        <v>0</v>
      </c>
      <c r="P1039" s="70"/>
      <c r="Q1039" s="70">
        <v>0</v>
      </c>
      <c r="R1039" s="71">
        <v>20640477</v>
      </c>
      <c r="S1039" s="72">
        <v>1.024E-3</v>
      </c>
      <c r="T1039" s="73">
        <v>21135.848448000001</v>
      </c>
      <c r="U1039" s="70">
        <v>5219543</v>
      </c>
      <c r="V1039" s="71">
        <v>-3637</v>
      </c>
      <c r="W1039" s="71">
        <v>3133908</v>
      </c>
      <c r="X1039" s="74">
        <v>1.078E-3</v>
      </c>
      <c r="Y1039" s="75">
        <v>3378.3528240000001</v>
      </c>
      <c r="Z1039" s="52"/>
    </row>
    <row r="1040" spans="7:26" x14ac:dyDescent="0.3">
      <c r="G1040" s="67"/>
      <c r="H1040" s="52">
        <v>38</v>
      </c>
      <c r="I1040" s="52" t="s">
        <v>12</v>
      </c>
      <c r="J1040" s="68">
        <v>300</v>
      </c>
      <c r="K1040" s="69">
        <v>0.6</v>
      </c>
      <c r="L1040" s="70">
        <v>34353069</v>
      </c>
      <c r="M1040" s="71">
        <v>-47726</v>
      </c>
      <c r="N1040" s="71">
        <v>20640477</v>
      </c>
      <c r="O1040" s="70">
        <v>0</v>
      </c>
      <c r="P1040" s="70"/>
      <c r="Q1040" s="70">
        <v>0</v>
      </c>
      <c r="R1040" s="71">
        <v>20640477</v>
      </c>
      <c r="S1040" s="72">
        <v>8.6000000000000003E-5</v>
      </c>
      <c r="T1040" s="73">
        <v>1775.0810220000001</v>
      </c>
      <c r="U1040" s="70">
        <v>5219543</v>
      </c>
      <c r="V1040" s="71">
        <v>-3637</v>
      </c>
      <c r="W1040" s="71">
        <v>3133908</v>
      </c>
      <c r="X1040" s="74">
        <v>9.5000000000000005E-5</v>
      </c>
      <c r="Y1040" s="75">
        <v>297.72126000000003</v>
      </c>
      <c r="Z1040" s="52"/>
    </row>
    <row r="1041" spans="7:26" x14ac:dyDescent="0.3">
      <c r="G1041" s="67"/>
      <c r="H1041" s="52">
        <v>41</v>
      </c>
      <c r="I1041" s="52" t="s">
        <v>80</v>
      </c>
      <c r="J1041" s="68">
        <v>300</v>
      </c>
      <c r="K1041" s="69">
        <v>0.6</v>
      </c>
      <c r="L1041" s="70">
        <v>34353069</v>
      </c>
      <c r="M1041" s="71">
        <v>-47726</v>
      </c>
      <c r="N1041" s="71">
        <v>20640477</v>
      </c>
      <c r="O1041" s="70">
        <v>0</v>
      </c>
      <c r="P1041" s="70"/>
      <c r="Q1041" s="70">
        <v>0</v>
      </c>
      <c r="R1041" s="71">
        <v>20640477</v>
      </c>
      <c r="S1041" s="72">
        <v>0</v>
      </c>
      <c r="T1041" s="73">
        <v>0</v>
      </c>
      <c r="U1041" s="70">
        <v>5219543</v>
      </c>
      <c r="V1041" s="71">
        <v>-3637</v>
      </c>
      <c r="W1041" s="71">
        <v>3133908</v>
      </c>
      <c r="X1041" s="74">
        <v>0</v>
      </c>
      <c r="Y1041" s="75">
        <v>0</v>
      </c>
      <c r="Z1041" s="52"/>
    </row>
    <row r="1042" spans="7:26" x14ac:dyDescent="0.3">
      <c r="G1042" s="67"/>
      <c r="H1042" s="52">
        <v>55</v>
      </c>
      <c r="I1042" s="52" t="s">
        <v>26</v>
      </c>
      <c r="J1042" s="68">
        <v>300</v>
      </c>
      <c r="K1042" s="69">
        <v>0.6</v>
      </c>
      <c r="L1042" s="70">
        <v>34353069</v>
      </c>
      <c r="M1042" s="71">
        <v>-47726</v>
      </c>
      <c r="N1042" s="71">
        <v>20640477</v>
      </c>
      <c r="O1042" s="70">
        <v>0</v>
      </c>
      <c r="P1042" s="70"/>
      <c r="Q1042" s="70">
        <v>0</v>
      </c>
      <c r="R1042" s="71">
        <v>20640477</v>
      </c>
      <c r="S1042" s="72">
        <v>1.35E-4</v>
      </c>
      <c r="T1042" s="73">
        <v>2786.464395</v>
      </c>
      <c r="U1042" s="70">
        <v>5219543</v>
      </c>
      <c r="V1042" s="71">
        <v>-3637</v>
      </c>
      <c r="W1042" s="71">
        <v>3133908</v>
      </c>
      <c r="X1042" s="74">
        <v>1.4799999999999999E-4</v>
      </c>
      <c r="Y1042" s="75">
        <v>463.81838399999998</v>
      </c>
      <c r="Z1042" s="52"/>
    </row>
    <row r="1043" spans="7:26" x14ac:dyDescent="0.3">
      <c r="G1043" s="67"/>
      <c r="H1043" s="52">
        <v>71</v>
      </c>
      <c r="I1043" s="52" t="s">
        <v>18</v>
      </c>
      <c r="J1043" s="68">
        <v>300</v>
      </c>
      <c r="K1043" s="69">
        <v>0</v>
      </c>
      <c r="L1043" s="70">
        <v>34353069</v>
      </c>
      <c r="M1043" s="71">
        <v>-47726</v>
      </c>
      <c r="N1043" s="71">
        <v>0</v>
      </c>
      <c r="O1043" s="70">
        <v>0</v>
      </c>
      <c r="P1043" s="70"/>
      <c r="Q1043" s="70">
        <v>0</v>
      </c>
      <c r="R1043" s="71">
        <v>0</v>
      </c>
      <c r="S1043" s="72">
        <v>9.0000000000000002E-6</v>
      </c>
      <c r="T1043" s="73">
        <v>0</v>
      </c>
      <c r="U1043" s="70">
        <v>5219543</v>
      </c>
      <c r="V1043" s="71">
        <v>-3637</v>
      </c>
      <c r="W1043" s="71">
        <v>0</v>
      </c>
      <c r="X1043" s="74">
        <v>1.0000000000000001E-5</v>
      </c>
      <c r="Y1043" s="75">
        <v>0</v>
      </c>
      <c r="Z1043" s="52"/>
    </row>
    <row r="1044" spans="7:26" x14ac:dyDescent="0.3">
      <c r="G1044" s="67"/>
      <c r="H1044" s="52">
        <v>72</v>
      </c>
      <c r="I1044" s="52" t="s">
        <v>28</v>
      </c>
      <c r="J1044" s="68">
        <v>300</v>
      </c>
      <c r="K1044" s="69">
        <v>0</v>
      </c>
      <c r="L1044" s="70">
        <v>34353069</v>
      </c>
      <c r="M1044" s="71">
        <v>-47726</v>
      </c>
      <c r="N1044" s="71">
        <v>0</v>
      </c>
      <c r="O1044" s="70">
        <v>0</v>
      </c>
      <c r="P1044" s="70"/>
      <c r="Q1044" s="70">
        <v>0</v>
      </c>
      <c r="R1044" s="71">
        <v>0</v>
      </c>
      <c r="S1044" s="72">
        <v>2.7500000000000002E-4</v>
      </c>
      <c r="T1044" s="73">
        <v>0</v>
      </c>
      <c r="U1044" s="70">
        <v>5219543</v>
      </c>
      <c r="V1044" s="71">
        <v>-3637</v>
      </c>
      <c r="W1044" s="71">
        <v>0</v>
      </c>
      <c r="X1044" s="74">
        <v>2.9999999999999997E-4</v>
      </c>
      <c r="Y1044" s="75">
        <v>0</v>
      </c>
      <c r="Z1044" s="52"/>
    </row>
    <row r="1045" spans="7:26" x14ac:dyDescent="0.3">
      <c r="G1045" s="67"/>
      <c r="H1045" s="52">
        <v>89</v>
      </c>
      <c r="I1045" s="52" t="s">
        <v>111</v>
      </c>
      <c r="J1045" s="68">
        <v>300</v>
      </c>
      <c r="K1045" s="69">
        <v>0.6</v>
      </c>
      <c r="L1045" s="70">
        <v>34353069</v>
      </c>
      <c r="M1045" s="71">
        <v>-47726</v>
      </c>
      <c r="N1045" s="71">
        <v>20640477</v>
      </c>
      <c r="O1045" s="70">
        <v>0</v>
      </c>
      <c r="P1045" s="70"/>
      <c r="Q1045" s="70">
        <v>0</v>
      </c>
      <c r="R1045" s="71">
        <v>20640477</v>
      </c>
      <c r="S1045" s="72">
        <v>0</v>
      </c>
      <c r="T1045" s="73">
        <v>0</v>
      </c>
      <c r="U1045" s="70">
        <v>5219543</v>
      </c>
      <c r="V1045" s="71">
        <v>-3637</v>
      </c>
      <c r="W1045" s="71">
        <v>3133908</v>
      </c>
      <c r="X1045" s="74">
        <v>0</v>
      </c>
      <c r="Y1045" s="75">
        <v>0</v>
      </c>
      <c r="Z1045" s="52"/>
    </row>
    <row r="1046" spans="7:26" x14ac:dyDescent="0.3">
      <c r="G1046" s="67"/>
      <c r="H1046" s="52">
        <v>104</v>
      </c>
      <c r="I1046" s="52" t="s">
        <v>85</v>
      </c>
      <c r="J1046" s="68">
        <v>300</v>
      </c>
      <c r="K1046" s="69">
        <v>0.6</v>
      </c>
      <c r="L1046" s="70">
        <v>34353069</v>
      </c>
      <c r="M1046" s="71">
        <v>-47726</v>
      </c>
      <c r="N1046" s="71">
        <v>20640477</v>
      </c>
      <c r="O1046" s="70">
        <v>0</v>
      </c>
      <c r="P1046" s="70"/>
      <c r="Q1046" s="70">
        <v>0</v>
      </c>
      <c r="R1046" s="71">
        <v>20640477</v>
      </c>
      <c r="S1046" s="72">
        <v>0</v>
      </c>
      <c r="T1046" s="73">
        <v>0</v>
      </c>
      <c r="U1046" s="70">
        <v>5219543</v>
      </c>
      <c r="V1046" s="71">
        <v>-3637</v>
      </c>
      <c r="W1046" s="71">
        <v>3133908</v>
      </c>
      <c r="X1046" s="74">
        <v>0</v>
      </c>
      <c r="Y1046" s="75">
        <v>0</v>
      </c>
      <c r="Z1046" s="52"/>
    </row>
    <row r="1047" spans="7:26" x14ac:dyDescent="0.3">
      <c r="G1047" s="67"/>
      <c r="H1047" s="52">
        <v>117</v>
      </c>
      <c r="I1047" s="52" t="s">
        <v>21</v>
      </c>
      <c r="J1047" s="68">
        <v>300</v>
      </c>
      <c r="K1047" s="69">
        <v>0.6</v>
      </c>
      <c r="L1047" s="70">
        <v>34353069</v>
      </c>
      <c r="M1047" s="71">
        <v>-47726</v>
      </c>
      <c r="N1047" s="71">
        <v>20640477</v>
      </c>
      <c r="O1047" s="70">
        <v>0</v>
      </c>
      <c r="P1047" s="70"/>
      <c r="Q1047" s="70">
        <v>0</v>
      </c>
      <c r="R1047" s="71">
        <v>20640477</v>
      </c>
      <c r="S1047" s="72">
        <v>2.34E-4</v>
      </c>
      <c r="T1047" s="73">
        <v>4829.8716180000001</v>
      </c>
      <c r="U1047" s="70">
        <v>5219543</v>
      </c>
      <c r="V1047" s="71">
        <v>-3637</v>
      </c>
      <c r="W1047" s="71">
        <v>3133908</v>
      </c>
      <c r="X1047" s="74">
        <v>2.5700000000000001E-4</v>
      </c>
      <c r="Y1047" s="75">
        <v>805.414356</v>
      </c>
      <c r="Z1047" s="52"/>
    </row>
    <row r="1048" spans="7:26" x14ac:dyDescent="0.3">
      <c r="G1048" s="67"/>
      <c r="H1048" s="52"/>
      <c r="I1048" s="52"/>
      <c r="J1048" s="68"/>
      <c r="K1048" s="69"/>
      <c r="L1048" s="71"/>
      <c r="M1048" s="71"/>
      <c r="N1048" s="71"/>
      <c r="O1048" s="71"/>
      <c r="P1048" s="71"/>
      <c r="Q1048" s="71"/>
      <c r="R1048" s="71"/>
      <c r="S1048" s="74"/>
      <c r="T1048" s="73"/>
      <c r="U1048" s="71"/>
      <c r="V1048" s="71"/>
      <c r="W1048" s="71"/>
      <c r="X1048" s="74"/>
      <c r="Y1048" s="75"/>
      <c r="Z1048" s="52"/>
    </row>
    <row r="1049" spans="7:26" ht="15.6" x14ac:dyDescent="0.3">
      <c r="G1049" s="80">
        <v>89</v>
      </c>
      <c r="H1049" s="81" t="s">
        <v>111</v>
      </c>
      <c r="I1049" s="52"/>
      <c r="J1049" s="68"/>
      <c r="K1049" s="69"/>
      <c r="L1049" s="71"/>
      <c r="M1049" s="71"/>
      <c r="N1049" s="71"/>
      <c r="O1049" s="71"/>
      <c r="P1049" s="71"/>
      <c r="Q1049" s="71"/>
      <c r="R1049" s="71"/>
      <c r="S1049" s="74"/>
      <c r="T1049" s="73"/>
      <c r="U1049" s="71"/>
      <c r="V1049" s="71"/>
      <c r="W1049" s="71"/>
      <c r="X1049" s="74"/>
      <c r="Y1049" s="75"/>
      <c r="Z1049" s="52"/>
    </row>
    <row r="1050" spans="7:26" x14ac:dyDescent="0.3">
      <c r="G1050" s="67"/>
      <c r="H1050" s="52">
        <v>1</v>
      </c>
      <c r="I1050" s="52" t="s">
        <v>11</v>
      </c>
      <c r="J1050" s="68">
        <v>301</v>
      </c>
      <c r="K1050" s="69">
        <v>0.6</v>
      </c>
      <c r="L1050" s="70">
        <v>0</v>
      </c>
      <c r="M1050" s="71"/>
      <c r="N1050" s="71">
        <v>0</v>
      </c>
      <c r="O1050" s="70">
        <v>0</v>
      </c>
      <c r="P1050" s="71">
        <v>-9664</v>
      </c>
      <c r="Q1050" s="70">
        <v>5798.4</v>
      </c>
      <c r="R1050" s="71">
        <v>5798.4</v>
      </c>
      <c r="S1050" s="72">
        <v>2.0739999999999999E-3</v>
      </c>
      <c r="T1050" s="73">
        <v>12.025881599999998</v>
      </c>
      <c r="U1050" s="70">
        <v>0</v>
      </c>
      <c r="V1050" s="71">
        <v>-2667</v>
      </c>
      <c r="W1050" s="71">
        <v>1600.2</v>
      </c>
      <c r="X1050" s="74">
        <v>2.2769999999999999E-3</v>
      </c>
      <c r="Y1050" s="75">
        <v>3.6436554000000001</v>
      </c>
      <c r="Z1050" s="52"/>
    </row>
    <row r="1051" spans="7:26" x14ac:dyDescent="0.3">
      <c r="G1051" s="67"/>
      <c r="H1051" s="52">
        <v>2</v>
      </c>
      <c r="I1051" s="52" t="s">
        <v>27</v>
      </c>
      <c r="J1051" s="68">
        <v>301</v>
      </c>
      <c r="K1051" s="69">
        <v>0.6</v>
      </c>
      <c r="L1051" s="70">
        <v>0</v>
      </c>
      <c r="M1051" s="71"/>
      <c r="N1051" s="71">
        <v>0</v>
      </c>
      <c r="O1051" s="70">
        <v>0</v>
      </c>
      <c r="P1051" s="71">
        <v>-9664</v>
      </c>
      <c r="Q1051" s="70">
        <v>5798.4</v>
      </c>
      <c r="R1051" s="71">
        <v>5798.4</v>
      </c>
      <c r="S1051" s="72">
        <v>2.3000000000000001E-4</v>
      </c>
      <c r="T1051" s="73">
        <v>1.3336319999999999</v>
      </c>
      <c r="U1051" s="70">
        <v>0</v>
      </c>
      <c r="V1051" s="71">
        <v>-2667</v>
      </c>
      <c r="W1051" s="71">
        <v>1600.2</v>
      </c>
      <c r="X1051" s="74">
        <v>2.6200000000000003E-4</v>
      </c>
      <c r="Y1051" s="75">
        <v>0.41925240000000008</v>
      </c>
      <c r="Z1051" s="52"/>
    </row>
    <row r="1052" spans="7:26" x14ac:dyDescent="0.3">
      <c r="G1052" s="67"/>
      <c r="H1052" s="52">
        <v>3</v>
      </c>
      <c r="I1052" s="52" t="s">
        <v>20</v>
      </c>
      <c r="J1052" s="68">
        <v>301</v>
      </c>
      <c r="K1052" s="69">
        <v>0.6</v>
      </c>
      <c r="L1052" s="70">
        <v>0</v>
      </c>
      <c r="M1052" s="71"/>
      <c r="N1052" s="71">
        <v>0</v>
      </c>
      <c r="O1052" s="70">
        <v>0</v>
      </c>
      <c r="P1052" s="71">
        <v>-9664</v>
      </c>
      <c r="Q1052" s="70">
        <v>5798.4</v>
      </c>
      <c r="R1052" s="71">
        <v>5798.4</v>
      </c>
      <c r="S1052" s="72">
        <v>5.2599999999999999E-4</v>
      </c>
      <c r="T1052" s="73">
        <v>3.0499584</v>
      </c>
      <c r="U1052" s="70">
        <v>0</v>
      </c>
      <c r="V1052" s="71">
        <v>-2667</v>
      </c>
      <c r="W1052" s="71">
        <v>1600.2</v>
      </c>
      <c r="X1052" s="74">
        <v>5.7799999999999995E-4</v>
      </c>
      <c r="Y1052" s="75">
        <v>0.92491559999999995</v>
      </c>
      <c r="Z1052" s="52"/>
    </row>
    <row r="1053" spans="7:26" x14ac:dyDescent="0.3">
      <c r="G1053" s="67"/>
      <c r="H1053" s="52">
        <v>5</v>
      </c>
      <c r="I1053" s="52" t="s">
        <v>17</v>
      </c>
      <c r="J1053" s="68">
        <v>301</v>
      </c>
      <c r="K1053" s="69">
        <v>0.6</v>
      </c>
      <c r="L1053" s="70">
        <v>0</v>
      </c>
      <c r="M1053" s="71"/>
      <c r="N1053" s="71">
        <v>0</v>
      </c>
      <c r="O1053" s="70">
        <v>0</v>
      </c>
      <c r="P1053" s="71">
        <v>-9664</v>
      </c>
      <c r="Q1053" s="70">
        <v>5798.4</v>
      </c>
      <c r="R1053" s="71">
        <v>5798.4</v>
      </c>
      <c r="S1053" s="72">
        <v>6.2370000000000004E-3</v>
      </c>
      <c r="T1053" s="73">
        <v>36.164620800000002</v>
      </c>
      <c r="U1053" s="70">
        <v>0</v>
      </c>
      <c r="V1053" s="71">
        <v>-2667</v>
      </c>
      <c r="W1053" s="71">
        <v>1600.2</v>
      </c>
      <c r="X1053" s="74">
        <v>6.2979999999999998E-3</v>
      </c>
      <c r="Y1053" s="75">
        <v>10.0780596</v>
      </c>
      <c r="Z1053" s="52"/>
    </row>
    <row r="1054" spans="7:26" x14ac:dyDescent="0.3">
      <c r="G1054" s="67"/>
      <c r="H1054" s="52">
        <v>137</v>
      </c>
      <c r="I1054" s="52" t="s">
        <v>148</v>
      </c>
      <c r="J1054" s="68">
        <v>301</v>
      </c>
      <c r="K1054" s="69">
        <v>0.6</v>
      </c>
      <c r="L1054" s="70">
        <v>0</v>
      </c>
      <c r="M1054" s="71"/>
      <c r="N1054" s="71">
        <v>0</v>
      </c>
      <c r="O1054" s="70">
        <v>0</v>
      </c>
      <c r="P1054" s="71">
        <v>-9664</v>
      </c>
      <c r="Q1054" s="70">
        <v>5798.4</v>
      </c>
      <c r="R1054" s="71">
        <v>5798.4</v>
      </c>
      <c r="S1054" s="72">
        <v>6.9999999999999994E-5</v>
      </c>
      <c r="T1054" s="73">
        <v>0.40588799999999992</v>
      </c>
      <c r="U1054" s="70">
        <v>0</v>
      </c>
      <c r="V1054" s="71">
        <v>-2667</v>
      </c>
      <c r="W1054" s="71">
        <v>1600.2</v>
      </c>
      <c r="X1054" s="74">
        <v>7.4999999999999993E-5</v>
      </c>
      <c r="Y1054" s="75">
        <v>0.120015</v>
      </c>
      <c r="Z1054" s="52"/>
    </row>
    <row r="1055" spans="7:26" x14ac:dyDescent="0.3">
      <c r="G1055" s="67"/>
      <c r="H1055" s="52">
        <v>6</v>
      </c>
      <c r="I1055" s="52" t="s">
        <v>73</v>
      </c>
      <c r="J1055" s="68">
        <v>301</v>
      </c>
      <c r="K1055" s="69">
        <v>0.6</v>
      </c>
      <c r="L1055" s="70">
        <v>0</v>
      </c>
      <c r="M1055" s="71"/>
      <c r="N1055" s="71">
        <v>0</v>
      </c>
      <c r="O1055" s="70">
        <v>0</v>
      </c>
      <c r="P1055" s="71">
        <v>-9664</v>
      </c>
      <c r="Q1055" s="70">
        <v>5798.4</v>
      </c>
      <c r="R1055" s="71">
        <v>5798.4</v>
      </c>
      <c r="S1055" s="72">
        <v>0</v>
      </c>
      <c r="T1055" s="73">
        <v>0</v>
      </c>
      <c r="U1055" s="70">
        <v>0</v>
      </c>
      <c r="V1055" s="71">
        <v>-2667</v>
      </c>
      <c r="W1055" s="71">
        <v>1600.2</v>
      </c>
      <c r="X1055" s="74">
        <v>0</v>
      </c>
      <c r="Y1055" s="75">
        <v>0</v>
      </c>
      <c r="Z1055" s="52"/>
    </row>
    <row r="1056" spans="7:26" x14ac:dyDescent="0.3">
      <c r="G1056" s="67"/>
      <c r="H1056" s="52">
        <v>7</v>
      </c>
      <c r="I1056" s="52" t="s">
        <v>9</v>
      </c>
      <c r="J1056" s="68">
        <v>301</v>
      </c>
      <c r="K1056" s="69">
        <v>0.6</v>
      </c>
      <c r="L1056" s="70">
        <v>0</v>
      </c>
      <c r="M1056" s="71"/>
      <c r="N1056" s="71">
        <v>0</v>
      </c>
      <c r="O1056" s="70">
        <v>0</v>
      </c>
      <c r="P1056" s="71">
        <v>-9664</v>
      </c>
      <c r="Q1056" s="70">
        <v>5798.4</v>
      </c>
      <c r="R1056" s="71">
        <v>5798.4</v>
      </c>
      <c r="S1056" s="72">
        <v>1.08E-4</v>
      </c>
      <c r="T1056" s="73">
        <v>0.62622719999999998</v>
      </c>
      <c r="U1056" s="70">
        <v>0</v>
      </c>
      <c r="V1056" s="71">
        <v>-2667</v>
      </c>
      <c r="W1056" s="71">
        <v>1600.2</v>
      </c>
      <c r="X1056" s="74">
        <v>1.1900000000000001E-4</v>
      </c>
      <c r="Y1056" s="75">
        <v>0.1904238</v>
      </c>
      <c r="Z1056" s="52"/>
    </row>
    <row r="1057" spans="7:26" x14ac:dyDescent="0.3">
      <c r="G1057" s="67"/>
      <c r="H1057" s="52">
        <v>8</v>
      </c>
      <c r="I1057" s="52" t="s">
        <v>23</v>
      </c>
      <c r="J1057" s="68">
        <v>301</v>
      </c>
      <c r="K1057" s="69">
        <v>0.6</v>
      </c>
      <c r="L1057" s="70">
        <v>0</v>
      </c>
      <c r="M1057" s="71"/>
      <c r="N1057" s="71">
        <v>0</v>
      </c>
      <c r="O1057" s="70">
        <v>0</v>
      </c>
      <c r="P1057" s="71">
        <v>-9664</v>
      </c>
      <c r="Q1057" s="70">
        <v>5798.4</v>
      </c>
      <c r="R1057" s="71">
        <v>5798.4</v>
      </c>
      <c r="S1057" s="72">
        <v>1.64E-4</v>
      </c>
      <c r="T1057" s="73">
        <v>0.95093759999999994</v>
      </c>
      <c r="U1057" s="70">
        <v>0</v>
      </c>
      <c r="V1057" s="71">
        <v>-2667</v>
      </c>
      <c r="W1057" s="71">
        <v>1600.2</v>
      </c>
      <c r="X1057" s="74">
        <v>1.74E-4</v>
      </c>
      <c r="Y1057" s="75">
        <v>0.27843479999999998</v>
      </c>
      <c r="Z1057" s="52"/>
    </row>
    <row r="1058" spans="7:26" x14ac:dyDescent="0.3">
      <c r="G1058" s="67"/>
      <c r="H1058" s="52">
        <v>10</v>
      </c>
      <c r="I1058" s="52" t="s">
        <v>112</v>
      </c>
      <c r="J1058" s="68">
        <v>301</v>
      </c>
      <c r="K1058" s="69">
        <v>0</v>
      </c>
      <c r="L1058" s="70">
        <v>0</v>
      </c>
      <c r="M1058" s="71"/>
      <c r="N1058" s="71">
        <v>0</v>
      </c>
      <c r="O1058" s="70">
        <v>0</v>
      </c>
      <c r="P1058" s="71">
        <v>-9664</v>
      </c>
      <c r="Q1058" s="70">
        <v>0</v>
      </c>
      <c r="R1058" s="71">
        <v>0</v>
      </c>
      <c r="S1058" s="72">
        <v>0</v>
      </c>
      <c r="T1058" s="73">
        <v>0</v>
      </c>
      <c r="U1058" s="70">
        <v>0</v>
      </c>
      <c r="V1058" s="71">
        <v>-2667</v>
      </c>
      <c r="W1058" s="71">
        <v>0</v>
      </c>
      <c r="X1058" s="74">
        <v>0</v>
      </c>
      <c r="Y1058" s="75">
        <v>0</v>
      </c>
      <c r="Z1058" s="52"/>
    </row>
    <row r="1059" spans="7:26" x14ac:dyDescent="0.3">
      <c r="G1059" s="67"/>
      <c r="H1059" s="52">
        <v>17</v>
      </c>
      <c r="I1059" s="52" t="s">
        <v>16</v>
      </c>
      <c r="J1059" s="68">
        <v>301</v>
      </c>
      <c r="K1059" s="69">
        <v>0.6</v>
      </c>
      <c r="L1059" s="70">
        <v>0</v>
      </c>
      <c r="M1059" s="71"/>
      <c r="N1059" s="71">
        <v>0</v>
      </c>
      <c r="O1059" s="70">
        <v>0</v>
      </c>
      <c r="P1059" s="71">
        <v>-9664</v>
      </c>
      <c r="Q1059" s="70">
        <v>5798.4</v>
      </c>
      <c r="R1059" s="71">
        <v>5798.4</v>
      </c>
      <c r="S1059" s="72">
        <v>6.4899999999999995E-4</v>
      </c>
      <c r="T1059" s="73">
        <v>3.7631615999999997</v>
      </c>
      <c r="U1059" s="70">
        <v>0</v>
      </c>
      <c r="V1059" s="71">
        <v>-2667</v>
      </c>
      <c r="W1059" s="71">
        <v>1600.2</v>
      </c>
      <c r="X1059" s="74">
        <v>7.0899999999999999E-4</v>
      </c>
      <c r="Y1059" s="75">
        <v>1.1345418</v>
      </c>
      <c r="Z1059" s="52"/>
    </row>
    <row r="1060" spans="7:26" x14ac:dyDescent="0.3">
      <c r="G1060" s="67"/>
      <c r="H1060" s="52">
        <v>32</v>
      </c>
      <c r="I1060" s="52" t="s">
        <v>5</v>
      </c>
      <c r="J1060" s="68">
        <v>301</v>
      </c>
      <c r="K1060" s="69">
        <v>0.6</v>
      </c>
      <c r="L1060" s="70">
        <v>0</v>
      </c>
      <c r="M1060" s="71"/>
      <c r="N1060" s="71">
        <v>0</v>
      </c>
      <c r="O1060" s="70">
        <v>0</v>
      </c>
      <c r="P1060" s="71">
        <v>-9664</v>
      </c>
      <c r="Q1060" s="70">
        <v>5798.4</v>
      </c>
      <c r="R1060" s="71">
        <v>5798.4</v>
      </c>
      <c r="S1060" s="72">
        <v>1.024E-3</v>
      </c>
      <c r="T1060" s="73">
        <v>5.9375615999999996</v>
      </c>
      <c r="U1060" s="70">
        <v>0</v>
      </c>
      <c r="V1060" s="71">
        <v>-2667</v>
      </c>
      <c r="W1060" s="71">
        <v>1600.2</v>
      </c>
      <c r="X1060" s="74">
        <v>1.078E-3</v>
      </c>
      <c r="Y1060" s="75">
        <v>1.7250156000000001</v>
      </c>
      <c r="Z1060" s="52"/>
    </row>
    <row r="1061" spans="7:26" x14ac:dyDescent="0.3">
      <c r="G1061" s="67"/>
      <c r="H1061" s="52">
        <v>38</v>
      </c>
      <c r="I1061" s="52" t="s">
        <v>12</v>
      </c>
      <c r="J1061" s="68">
        <v>301</v>
      </c>
      <c r="K1061" s="69">
        <v>0.6</v>
      </c>
      <c r="L1061" s="70">
        <v>0</v>
      </c>
      <c r="M1061" s="71"/>
      <c r="N1061" s="71">
        <v>0</v>
      </c>
      <c r="O1061" s="70">
        <v>0</v>
      </c>
      <c r="P1061" s="71">
        <v>-9664</v>
      </c>
      <c r="Q1061" s="70">
        <v>5798.4</v>
      </c>
      <c r="R1061" s="71">
        <v>5798.4</v>
      </c>
      <c r="S1061" s="72">
        <v>8.6000000000000003E-5</v>
      </c>
      <c r="T1061" s="73">
        <v>0.49866240000000001</v>
      </c>
      <c r="U1061" s="70">
        <v>0</v>
      </c>
      <c r="V1061" s="71">
        <v>-2667</v>
      </c>
      <c r="W1061" s="71">
        <v>1600.2</v>
      </c>
      <c r="X1061" s="74">
        <v>9.5000000000000005E-5</v>
      </c>
      <c r="Y1061" s="75">
        <v>0.15201900000000002</v>
      </c>
      <c r="Z1061" s="52"/>
    </row>
    <row r="1062" spans="7:26" x14ac:dyDescent="0.3">
      <c r="G1062" s="67"/>
      <c r="H1062" s="52">
        <v>41</v>
      </c>
      <c r="I1062" s="52" t="s">
        <v>80</v>
      </c>
      <c r="J1062" s="68">
        <v>301</v>
      </c>
      <c r="K1062" s="69">
        <v>0.6</v>
      </c>
      <c r="L1062" s="70">
        <v>0</v>
      </c>
      <c r="M1062" s="71"/>
      <c r="N1062" s="71">
        <v>0</v>
      </c>
      <c r="O1062" s="70">
        <v>0</v>
      </c>
      <c r="P1062" s="71">
        <v>-9664</v>
      </c>
      <c r="Q1062" s="70">
        <v>5798.4</v>
      </c>
      <c r="R1062" s="71">
        <v>5798.4</v>
      </c>
      <c r="S1062" s="72">
        <v>0</v>
      </c>
      <c r="T1062" s="73">
        <v>0</v>
      </c>
      <c r="U1062" s="70">
        <v>0</v>
      </c>
      <c r="V1062" s="71">
        <v>-2667</v>
      </c>
      <c r="W1062" s="71">
        <v>1600.2</v>
      </c>
      <c r="X1062" s="74">
        <v>0</v>
      </c>
      <c r="Y1062" s="75">
        <v>0</v>
      </c>
      <c r="Z1062" s="52"/>
    </row>
    <row r="1063" spans="7:26" x14ac:dyDescent="0.3">
      <c r="G1063" s="67"/>
      <c r="H1063" s="52">
        <v>55</v>
      </c>
      <c r="I1063" s="52" t="s">
        <v>26</v>
      </c>
      <c r="J1063" s="68">
        <v>301</v>
      </c>
      <c r="K1063" s="69">
        <v>0.6</v>
      </c>
      <c r="L1063" s="70">
        <v>0</v>
      </c>
      <c r="M1063" s="71"/>
      <c r="N1063" s="71">
        <v>0</v>
      </c>
      <c r="O1063" s="70">
        <v>0</v>
      </c>
      <c r="P1063" s="71">
        <v>-9664</v>
      </c>
      <c r="Q1063" s="70">
        <v>5798.4</v>
      </c>
      <c r="R1063" s="71">
        <v>5798.4</v>
      </c>
      <c r="S1063" s="72">
        <v>1.35E-4</v>
      </c>
      <c r="T1063" s="73">
        <v>0.78278399999999992</v>
      </c>
      <c r="U1063" s="70">
        <v>0</v>
      </c>
      <c r="V1063" s="71">
        <v>-2667</v>
      </c>
      <c r="W1063" s="71">
        <v>1600.2</v>
      </c>
      <c r="X1063" s="74">
        <v>1.4799999999999999E-4</v>
      </c>
      <c r="Y1063" s="75">
        <v>0.2368296</v>
      </c>
      <c r="Z1063" s="52"/>
    </row>
    <row r="1064" spans="7:26" x14ac:dyDescent="0.3">
      <c r="G1064" s="67"/>
      <c r="H1064" s="52">
        <v>71</v>
      </c>
      <c r="I1064" s="52" t="s">
        <v>18</v>
      </c>
      <c r="J1064" s="68">
        <v>301</v>
      </c>
      <c r="K1064" s="69">
        <v>0</v>
      </c>
      <c r="L1064" s="70">
        <v>0</v>
      </c>
      <c r="M1064" s="71"/>
      <c r="N1064" s="71">
        <v>0</v>
      </c>
      <c r="O1064" s="70">
        <v>0</v>
      </c>
      <c r="P1064" s="71">
        <v>-9664</v>
      </c>
      <c r="Q1064" s="70">
        <v>0</v>
      </c>
      <c r="R1064" s="71">
        <v>0</v>
      </c>
      <c r="S1064" s="72">
        <v>9.0000000000000002E-6</v>
      </c>
      <c r="T1064" s="73">
        <v>0</v>
      </c>
      <c r="U1064" s="70">
        <v>0</v>
      </c>
      <c r="V1064" s="71">
        <v>-2667</v>
      </c>
      <c r="W1064" s="71">
        <v>0</v>
      </c>
      <c r="X1064" s="74">
        <v>1.0000000000000001E-5</v>
      </c>
      <c r="Y1064" s="75">
        <v>0</v>
      </c>
      <c r="Z1064" s="52"/>
    </row>
    <row r="1065" spans="7:26" x14ac:dyDescent="0.3">
      <c r="G1065" s="67"/>
      <c r="H1065" s="52">
        <v>72</v>
      </c>
      <c r="I1065" s="52" t="s">
        <v>28</v>
      </c>
      <c r="J1065" s="68">
        <v>301</v>
      </c>
      <c r="K1065" s="69">
        <v>0</v>
      </c>
      <c r="L1065" s="70">
        <v>0</v>
      </c>
      <c r="M1065" s="71"/>
      <c r="N1065" s="71">
        <v>0</v>
      </c>
      <c r="O1065" s="70">
        <v>0</v>
      </c>
      <c r="P1065" s="71">
        <v>-9664</v>
      </c>
      <c r="Q1065" s="70">
        <v>0</v>
      </c>
      <c r="R1065" s="71">
        <v>0</v>
      </c>
      <c r="S1065" s="72">
        <v>2.7500000000000002E-4</v>
      </c>
      <c r="T1065" s="73">
        <v>0</v>
      </c>
      <c r="U1065" s="70">
        <v>0</v>
      </c>
      <c r="V1065" s="71">
        <v>-2667</v>
      </c>
      <c r="W1065" s="71">
        <v>0</v>
      </c>
      <c r="X1065" s="74">
        <v>2.9999999999999997E-4</v>
      </c>
      <c r="Y1065" s="75">
        <v>0</v>
      </c>
      <c r="Z1065" s="52"/>
    </row>
    <row r="1066" spans="7:26" x14ac:dyDescent="0.3">
      <c r="G1066" s="67"/>
      <c r="H1066" s="52">
        <v>89</v>
      </c>
      <c r="I1066" s="52" t="s">
        <v>111</v>
      </c>
      <c r="J1066" s="68">
        <v>301</v>
      </c>
      <c r="K1066" s="69">
        <v>0.6</v>
      </c>
      <c r="L1066" s="70">
        <v>0</v>
      </c>
      <c r="M1066" s="71"/>
      <c r="N1066" s="71">
        <v>0</v>
      </c>
      <c r="O1066" s="70">
        <v>0</v>
      </c>
      <c r="P1066" s="71">
        <v>-9664</v>
      </c>
      <c r="Q1066" s="70">
        <v>5798.4</v>
      </c>
      <c r="R1066" s="71">
        <v>5798.4</v>
      </c>
      <c r="S1066" s="72">
        <v>0</v>
      </c>
      <c r="T1066" s="73">
        <v>0</v>
      </c>
      <c r="U1066" s="70">
        <v>0</v>
      </c>
      <c r="V1066" s="71">
        <v>-2667</v>
      </c>
      <c r="W1066" s="71">
        <v>1600.2</v>
      </c>
      <c r="X1066" s="74">
        <v>0</v>
      </c>
      <c r="Y1066" s="75">
        <v>0</v>
      </c>
      <c r="Z1066" s="52"/>
    </row>
    <row r="1067" spans="7:26" x14ac:dyDescent="0.3">
      <c r="G1067" s="67"/>
      <c r="H1067" s="52">
        <v>104</v>
      </c>
      <c r="I1067" s="52" t="s">
        <v>85</v>
      </c>
      <c r="J1067" s="68">
        <v>301</v>
      </c>
      <c r="K1067" s="69">
        <v>0.6</v>
      </c>
      <c r="L1067" s="70">
        <v>0</v>
      </c>
      <c r="M1067" s="71"/>
      <c r="N1067" s="71">
        <v>0</v>
      </c>
      <c r="O1067" s="70">
        <v>0</v>
      </c>
      <c r="P1067" s="71">
        <v>-9664</v>
      </c>
      <c r="Q1067" s="70">
        <v>5798.4</v>
      </c>
      <c r="R1067" s="71">
        <v>5798.4</v>
      </c>
      <c r="S1067" s="72">
        <v>0</v>
      </c>
      <c r="T1067" s="73">
        <v>0</v>
      </c>
      <c r="U1067" s="70">
        <v>0</v>
      </c>
      <c r="V1067" s="71">
        <v>-2667</v>
      </c>
      <c r="W1067" s="71">
        <v>1600.2</v>
      </c>
      <c r="X1067" s="74">
        <v>0</v>
      </c>
      <c r="Y1067" s="75">
        <v>0</v>
      </c>
      <c r="Z1067" s="52"/>
    </row>
    <row r="1068" spans="7:26" x14ac:dyDescent="0.3">
      <c r="G1068" s="67"/>
      <c r="H1068" s="52">
        <v>112</v>
      </c>
      <c r="I1068" s="52" t="s">
        <v>113</v>
      </c>
      <c r="J1068" s="68">
        <v>301</v>
      </c>
      <c r="K1068" s="69">
        <v>0.6</v>
      </c>
      <c r="L1068" s="70">
        <v>0</v>
      </c>
      <c r="M1068" s="71"/>
      <c r="N1068" s="71">
        <v>0</v>
      </c>
      <c r="O1068" s="70">
        <v>0</v>
      </c>
      <c r="P1068" s="71">
        <v>-9664</v>
      </c>
      <c r="Q1068" s="70">
        <v>5798.4</v>
      </c>
      <c r="R1068" s="71">
        <v>5798.4</v>
      </c>
      <c r="S1068" s="72">
        <v>0</v>
      </c>
      <c r="T1068" s="73">
        <v>0</v>
      </c>
      <c r="U1068" s="70">
        <v>0</v>
      </c>
      <c r="V1068" s="71">
        <v>-2667</v>
      </c>
      <c r="W1068" s="71">
        <v>1600.2</v>
      </c>
      <c r="X1068" s="74">
        <v>0</v>
      </c>
      <c r="Y1068" s="75">
        <v>0</v>
      </c>
      <c r="Z1068" s="52"/>
    </row>
    <row r="1069" spans="7:26" x14ac:dyDescent="0.3">
      <c r="G1069" s="67"/>
      <c r="H1069" s="52">
        <v>117</v>
      </c>
      <c r="I1069" s="52" t="s">
        <v>21</v>
      </c>
      <c r="J1069" s="68">
        <v>301</v>
      </c>
      <c r="K1069" s="69">
        <v>0.6</v>
      </c>
      <c r="L1069" s="70">
        <v>0</v>
      </c>
      <c r="M1069" s="71"/>
      <c r="N1069" s="71">
        <v>0</v>
      </c>
      <c r="O1069" s="70">
        <v>0</v>
      </c>
      <c r="P1069" s="71">
        <v>-9664</v>
      </c>
      <c r="Q1069" s="70">
        <v>5798.4</v>
      </c>
      <c r="R1069" s="71">
        <v>5798.4</v>
      </c>
      <c r="S1069" s="72">
        <v>2.34E-4</v>
      </c>
      <c r="T1069" s="73">
        <v>1.3568255999999999</v>
      </c>
      <c r="U1069" s="70">
        <v>0</v>
      </c>
      <c r="V1069" s="71">
        <v>-2667</v>
      </c>
      <c r="W1069" s="71">
        <v>1600.2</v>
      </c>
      <c r="X1069" s="74">
        <v>2.5700000000000001E-4</v>
      </c>
      <c r="Y1069" s="75">
        <v>0.41125140000000004</v>
      </c>
      <c r="Z1069" s="52"/>
    </row>
    <row r="1070" spans="7:26" x14ac:dyDescent="0.3">
      <c r="G1070" s="67"/>
      <c r="H1070" s="52"/>
      <c r="I1070" s="52"/>
      <c r="J1070" s="68"/>
      <c r="K1070" s="69"/>
      <c r="L1070" s="71"/>
      <c r="M1070" s="71"/>
      <c r="N1070" s="71"/>
      <c r="O1070" s="71"/>
      <c r="P1070" s="71"/>
      <c r="Q1070" s="71"/>
      <c r="R1070" s="71"/>
      <c r="S1070" s="74"/>
      <c r="T1070" s="73"/>
      <c r="U1070" s="71"/>
      <c r="V1070" s="71"/>
      <c r="W1070" s="71"/>
      <c r="X1070" s="74"/>
      <c r="Y1070" s="75"/>
      <c r="Z1070" s="52"/>
    </row>
    <row r="1071" spans="7:26" ht="15.6" x14ac:dyDescent="0.3">
      <c r="G1071" s="80">
        <v>89</v>
      </c>
      <c r="H1071" s="81" t="s">
        <v>111</v>
      </c>
      <c r="I1071" s="52"/>
      <c r="J1071" s="68"/>
      <c r="K1071" s="69"/>
      <c r="L1071" s="71"/>
      <c r="M1071" s="71"/>
      <c r="N1071" s="71"/>
      <c r="O1071" s="71"/>
      <c r="P1071" s="71"/>
      <c r="Q1071" s="71"/>
      <c r="R1071" s="71"/>
      <c r="S1071" s="74"/>
      <c r="T1071" s="73"/>
      <c r="U1071" s="71"/>
      <c r="V1071" s="71"/>
      <c r="W1071" s="71"/>
      <c r="X1071" s="74"/>
      <c r="Y1071" s="75"/>
      <c r="Z1071" s="52"/>
    </row>
    <row r="1072" spans="7:26" x14ac:dyDescent="0.3">
      <c r="G1072" s="67"/>
      <c r="H1072" s="52">
        <v>1</v>
      </c>
      <c r="I1072" s="52" t="s">
        <v>11</v>
      </c>
      <c r="J1072" s="68">
        <v>843</v>
      </c>
      <c r="K1072" s="69">
        <v>0.6</v>
      </c>
      <c r="L1072" s="70">
        <v>0</v>
      </c>
      <c r="M1072" s="71">
        <v>0</v>
      </c>
      <c r="N1072" s="71">
        <v>0</v>
      </c>
      <c r="O1072" s="70">
        <v>0</v>
      </c>
      <c r="P1072" s="70"/>
      <c r="Q1072" s="70">
        <v>0</v>
      </c>
      <c r="R1072" s="71">
        <v>0</v>
      </c>
      <c r="S1072" s="72">
        <v>2.0739999999999999E-3</v>
      </c>
      <c r="T1072" s="73">
        <v>0</v>
      </c>
      <c r="U1072" s="70">
        <v>0</v>
      </c>
      <c r="V1072" s="71">
        <v>0</v>
      </c>
      <c r="W1072" s="71">
        <v>0</v>
      </c>
      <c r="X1072" s="74">
        <v>2.2769999999999999E-3</v>
      </c>
      <c r="Y1072" s="75">
        <v>0</v>
      </c>
      <c r="Z1072" s="52"/>
    </row>
    <row r="1073" spans="7:26" x14ac:dyDescent="0.3">
      <c r="G1073" s="67"/>
      <c r="H1073" s="52">
        <v>2</v>
      </c>
      <c r="I1073" s="52" t="s">
        <v>27</v>
      </c>
      <c r="J1073" s="68">
        <v>843</v>
      </c>
      <c r="K1073" s="69">
        <v>0.6</v>
      </c>
      <c r="L1073" s="70">
        <v>0</v>
      </c>
      <c r="M1073" s="71">
        <v>0</v>
      </c>
      <c r="N1073" s="71">
        <v>0</v>
      </c>
      <c r="O1073" s="70">
        <v>0</v>
      </c>
      <c r="P1073" s="70"/>
      <c r="Q1073" s="70">
        <v>0</v>
      </c>
      <c r="R1073" s="71">
        <v>0</v>
      </c>
      <c r="S1073" s="72">
        <v>2.3000000000000001E-4</v>
      </c>
      <c r="T1073" s="73">
        <v>0</v>
      </c>
      <c r="U1073" s="70">
        <v>0</v>
      </c>
      <c r="V1073" s="71">
        <v>0</v>
      </c>
      <c r="W1073" s="71">
        <v>0</v>
      </c>
      <c r="X1073" s="74">
        <v>2.6200000000000003E-4</v>
      </c>
      <c r="Y1073" s="75">
        <v>0</v>
      </c>
      <c r="Z1073" s="52"/>
    </row>
    <row r="1074" spans="7:26" x14ac:dyDescent="0.3">
      <c r="G1074" s="67"/>
      <c r="H1074" s="52">
        <v>3</v>
      </c>
      <c r="I1074" s="52" t="s">
        <v>20</v>
      </c>
      <c r="J1074" s="68">
        <v>843</v>
      </c>
      <c r="K1074" s="69">
        <v>0.6</v>
      </c>
      <c r="L1074" s="70">
        <v>0</v>
      </c>
      <c r="M1074" s="71">
        <v>0</v>
      </c>
      <c r="N1074" s="71">
        <v>0</v>
      </c>
      <c r="O1074" s="70">
        <v>0</v>
      </c>
      <c r="P1074" s="70"/>
      <c r="Q1074" s="70">
        <v>0</v>
      </c>
      <c r="R1074" s="71">
        <v>0</v>
      </c>
      <c r="S1074" s="72">
        <v>5.2599999999999999E-4</v>
      </c>
      <c r="T1074" s="73">
        <v>0</v>
      </c>
      <c r="U1074" s="70">
        <v>0</v>
      </c>
      <c r="V1074" s="71">
        <v>0</v>
      </c>
      <c r="W1074" s="71">
        <v>0</v>
      </c>
      <c r="X1074" s="74">
        <v>5.7799999999999995E-4</v>
      </c>
      <c r="Y1074" s="75">
        <v>0</v>
      </c>
      <c r="Z1074" s="52"/>
    </row>
    <row r="1075" spans="7:26" x14ac:dyDescent="0.3">
      <c r="G1075" s="67"/>
      <c r="H1075" s="52">
        <v>5</v>
      </c>
      <c r="I1075" s="52" t="s">
        <v>17</v>
      </c>
      <c r="J1075" s="68">
        <v>843</v>
      </c>
      <c r="K1075" s="69">
        <v>0.6</v>
      </c>
      <c r="L1075" s="70">
        <v>0</v>
      </c>
      <c r="M1075" s="71">
        <v>0</v>
      </c>
      <c r="N1075" s="71">
        <v>0</v>
      </c>
      <c r="O1075" s="70">
        <v>0</v>
      </c>
      <c r="P1075" s="70"/>
      <c r="Q1075" s="70">
        <v>0</v>
      </c>
      <c r="R1075" s="71">
        <v>0</v>
      </c>
      <c r="S1075" s="72">
        <v>6.2370000000000004E-3</v>
      </c>
      <c r="T1075" s="73">
        <v>0</v>
      </c>
      <c r="U1075" s="70">
        <v>0</v>
      </c>
      <c r="V1075" s="71">
        <v>0</v>
      </c>
      <c r="W1075" s="71">
        <v>0</v>
      </c>
      <c r="X1075" s="74">
        <v>6.2979999999999998E-3</v>
      </c>
      <c r="Y1075" s="75">
        <v>0</v>
      </c>
      <c r="Z1075" s="52"/>
    </row>
    <row r="1076" spans="7:26" x14ac:dyDescent="0.3">
      <c r="G1076" s="67"/>
      <c r="H1076" s="52">
        <v>137</v>
      </c>
      <c r="I1076" s="52" t="s">
        <v>148</v>
      </c>
      <c r="J1076" s="68">
        <v>843</v>
      </c>
      <c r="K1076" s="69">
        <v>0.6</v>
      </c>
      <c r="L1076" s="70">
        <v>0</v>
      </c>
      <c r="M1076" s="71">
        <v>0</v>
      </c>
      <c r="N1076" s="71">
        <v>0</v>
      </c>
      <c r="O1076" s="70">
        <v>0</v>
      </c>
      <c r="P1076" s="70"/>
      <c r="Q1076" s="70">
        <v>0</v>
      </c>
      <c r="R1076" s="71">
        <v>0</v>
      </c>
      <c r="S1076" s="72">
        <v>6.9999999999999994E-5</v>
      </c>
      <c r="T1076" s="73">
        <v>0</v>
      </c>
      <c r="U1076" s="70">
        <v>0</v>
      </c>
      <c r="V1076" s="71">
        <v>0</v>
      </c>
      <c r="W1076" s="71">
        <v>0</v>
      </c>
      <c r="X1076" s="74">
        <v>7.4999999999999993E-5</v>
      </c>
      <c r="Y1076" s="75">
        <v>0</v>
      </c>
      <c r="Z1076" s="52"/>
    </row>
    <row r="1077" spans="7:26" x14ac:dyDescent="0.3">
      <c r="G1077" s="67"/>
      <c r="H1077" s="52">
        <v>6</v>
      </c>
      <c r="I1077" s="52" t="s">
        <v>73</v>
      </c>
      <c r="J1077" s="68">
        <v>843</v>
      </c>
      <c r="K1077" s="69">
        <v>0.6</v>
      </c>
      <c r="L1077" s="70">
        <v>0</v>
      </c>
      <c r="M1077" s="71">
        <v>0</v>
      </c>
      <c r="N1077" s="71">
        <v>0</v>
      </c>
      <c r="O1077" s="70">
        <v>0</v>
      </c>
      <c r="P1077" s="70"/>
      <c r="Q1077" s="70">
        <v>0</v>
      </c>
      <c r="R1077" s="71">
        <v>0</v>
      </c>
      <c r="S1077" s="72">
        <v>0</v>
      </c>
      <c r="T1077" s="73">
        <v>0</v>
      </c>
      <c r="U1077" s="70">
        <v>0</v>
      </c>
      <c r="V1077" s="71">
        <v>0</v>
      </c>
      <c r="W1077" s="71">
        <v>0</v>
      </c>
      <c r="X1077" s="74">
        <v>0</v>
      </c>
      <c r="Y1077" s="75">
        <v>0</v>
      </c>
      <c r="Z1077" s="52"/>
    </row>
    <row r="1078" spans="7:26" x14ac:dyDescent="0.3">
      <c r="G1078" s="67"/>
      <c r="H1078" s="52">
        <v>7</v>
      </c>
      <c r="I1078" s="52" t="s">
        <v>9</v>
      </c>
      <c r="J1078" s="68">
        <v>843</v>
      </c>
      <c r="K1078" s="69">
        <v>0.6</v>
      </c>
      <c r="L1078" s="70">
        <v>0</v>
      </c>
      <c r="M1078" s="71">
        <v>0</v>
      </c>
      <c r="N1078" s="71">
        <v>0</v>
      </c>
      <c r="O1078" s="70">
        <v>0</v>
      </c>
      <c r="P1078" s="70"/>
      <c r="Q1078" s="70">
        <v>0</v>
      </c>
      <c r="R1078" s="71">
        <v>0</v>
      </c>
      <c r="S1078" s="72">
        <v>1.08E-4</v>
      </c>
      <c r="T1078" s="73">
        <v>0</v>
      </c>
      <c r="U1078" s="70">
        <v>0</v>
      </c>
      <c r="V1078" s="71">
        <v>0</v>
      </c>
      <c r="W1078" s="71">
        <v>0</v>
      </c>
      <c r="X1078" s="74">
        <v>1.1900000000000001E-4</v>
      </c>
      <c r="Y1078" s="75">
        <v>0</v>
      </c>
      <c r="Z1078" s="52"/>
    </row>
    <row r="1079" spans="7:26" x14ac:dyDescent="0.3">
      <c r="G1079" s="67"/>
      <c r="H1079" s="52">
        <v>8</v>
      </c>
      <c r="I1079" s="52" t="s">
        <v>23</v>
      </c>
      <c r="J1079" s="68">
        <v>843</v>
      </c>
      <c r="K1079" s="69">
        <v>0.6</v>
      </c>
      <c r="L1079" s="70">
        <v>0</v>
      </c>
      <c r="M1079" s="71">
        <v>0</v>
      </c>
      <c r="N1079" s="71">
        <v>0</v>
      </c>
      <c r="O1079" s="70">
        <v>0</v>
      </c>
      <c r="P1079" s="70"/>
      <c r="Q1079" s="70">
        <v>0</v>
      </c>
      <c r="R1079" s="71">
        <v>0</v>
      </c>
      <c r="S1079" s="72">
        <v>1.64E-4</v>
      </c>
      <c r="T1079" s="73">
        <v>0</v>
      </c>
      <c r="U1079" s="70">
        <v>0</v>
      </c>
      <c r="V1079" s="71">
        <v>0</v>
      </c>
      <c r="W1079" s="71">
        <v>0</v>
      </c>
      <c r="X1079" s="74">
        <v>1.74E-4</v>
      </c>
      <c r="Y1079" s="75">
        <v>0</v>
      </c>
      <c r="Z1079" s="52"/>
    </row>
    <row r="1080" spans="7:26" x14ac:dyDescent="0.3">
      <c r="G1080" s="67"/>
      <c r="H1080" s="52">
        <v>10</v>
      </c>
      <c r="I1080" s="52" t="s">
        <v>112</v>
      </c>
      <c r="J1080" s="68">
        <v>843</v>
      </c>
      <c r="K1080" s="69">
        <v>0</v>
      </c>
      <c r="L1080" s="70">
        <v>0</v>
      </c>
      <c r="M1080" s="71">
        <v>0</v>
      </c>
      <c r="N1080" s="71">
        <v>0</v>
      </c>
      <c r="O1080" s="70">
        <v>0</v>
      </c>
      <c r="P1080" s="70"/>
      <c r="Q1080" s="70">
        <v>0</v>
      </c>
      <c r="R1080" s="71">
        <v>0</v>
      </c>
      <c r="S1080" s="72">
        <v>0</v>
      </c>
      <c r="T1080" s="73">
        <v>0</v>
      </c>
      <c r="U1080" s="70">
        <v>0</v>
      </c>
      <c r="V1080" s="71">
        <v>0</v>
      </c>
      <c r="W1080" s="71">
        <v>0</v>
      </c>
      <c r="X1080" s="74">
        <v>0</v>
      </c>
      <c r="Y1080" s="75">
        <v>0</v>
      </c>
      <c r="Z1080" s="52"/>
    </row>
    <row r="1081" spans="7:26" x14ac:dyDescent="0.3">
      <c r="G1081" s="67"/>
      <c r="H1081" s="52">
        <v>32</v>
      </c>
      <c r="I1081" s="52" t="s">
        <v>5</v>
      </c>
      <c r="J1081" s="68">
        <v>843</v>
      </c>
      <c r="K1081" s="69">
        <v>0.6</v>
      </c>
      <c r="L1081" s="70">
        <v>0</v>
      </c>
      <c r="M1081" s="71">
        <v>0</v>
      </c>
      <c r="N1081" s="71">
        <v>0</v>
      </c>
      <c r="O1081" s="70">
        <v>0</v>
      </c>
      <c r="P1081" s="70"/>
      <c r="Q1081" s="70">
        <v>0</v>
      </c>
      <c r="R1081" s="71">
        <v>0</v>
      </c>
      <c r="S1081" s="72">
        <v>1.024E-3</v>
      </c>
      <c r="T1081" s="73">
        <v>0</v>
      </c>
      <c r="U1081" s="70">
        <v>0</v>
      </c>
      <c r="V1081" s="71">
        <v>0</v>
      </c>
      <c r="W1081" s="71">
        <v>0</v>
      </c>
      <c r="X1081" s="74">
        <v>1.078E-3</v>
      </c>
      <c r="Y1081" s="75">
        <v>0</v>
      </c>
      <c r="Z1081" s="52"/>
    </row>
    <row r="1082" spans="7:26" x14ac:dyDescent="0.3">
      <c r="G1082" s="67"/>
      <c r="H1082" s="52">
        <v>38</v>
      </c>
      <c r="I1082" s="52" t="s">
        <v>12</v>
      </c>
      <c r="J1082" s="68">
        <v>843</v>
      </c>
      <c r="K1082" s="69">
        <v>0.6</v>
      </c>
      <c r="L1082" s="70">
        <v>0</v>
      </c>
      <c r="M1082" s="71">
        <v>0</v>
      </c>
      <c r="N1082" s="71">
        <v>0</v>
      </c>
      <c r="O1082" s="70">
        <v>0</v>
      </c>
      <c r="P1082" s="70"/>
      <c r="Q1082" s="70">
        <v>0</v>
      </c>
      <c r="R1082" s="71">
        <v>0</v>
      </c>
      <c r="S1082" s="72">
        <v>8.6000000000000003E-5</v>
      </c>
      <c r="T1082" s="73">
        <v>0</v>
      </c>
      <c r="U1082" s="70">
        <v>0</v>
      </c>
      <c r="V1082" s="71">
        <v>0</v>
      </c>
      <c r="W1082" s="71">
        <v>0</v>
      </c>
      <c r="X1082" s="74">
        <v>9.5000000000000005E-5</v>
      </c>
      <c r="Y1082" s="75">
        <v>0</v>
      </c>
      <c r="Z1082" s="52"/>
    </row>
    <row r="1083" spans="7:26" x14ac:dyDescent="0.3">
      <c r="G1083" s="67"/>
      <c r="H1083" s="52">
        <v>41</v>
      </c>
      <c r="I1083" s="52" t="s">
        <v>80</v>
      </c>
      <c r="J1083" s="68">
        <v>843</v>
      </c>
      <c r="K1083" s="69">
        <v>0.6</v>
      </c>
      <c r="L1083" s="70">
        <v>0</v>
      </c>
      <c r="M1083" s="71">
        <v>0</v>
      </c>
      <c r="N1083" s="71">
        <v>0</v>
      </c>
      <c r="O1083" s="70">
        <v>0</v>
      </c>
      <c r="P1083" s="70"/>
      <c r="Q1083" s="70">
        <v>0</v>
      </c>
      <c r="R1083" s="71">
        <v>0</v>
      </c>
      <c r="S1083" s="72">
        <v>0</v>
      </c>
      <c r="T1083" s="73">
        <v>0</v>
      </c>
      <c r="U1083" s="70">
        <v>0</v>
      </c>
      <c r="V1083" s="71">
        <v>0</v>
      </c>
      <c r="W1083" s="71">
        <v>0</v>
      </c>
      <c r="X1083" s="74">
        <v>0</v>
      </c>
      <c r="Y1083" s="75">
        <v>0</v>
      </c>
      <c r="Z1083" s="52"/>
    </row>
    <row r="1084" spans="7:26" x14ac:dyDescent="0.3">
      <c r="G1084" s="67"/>
      <c r="H1084" s="52">
        <v>55</v>
      </c>
      <c r="I1084" s="52" t="s">
        <v>26</v>
      </c>
      <c r="J1084" s="68">
        <v>843</v>
      </c>
      <c r="K1084" s="69">
        <v>0.6</v>
      </c>
      <c r="L1084" s="70">
        <v>0</v>
      </c>
      <c r="M1084" s="71">
        <v>0</v>
      </c>
      <c r="N1084" s="71">
        <v>0</v>
      </c>
      <c r="O1084" s="70">
        <v>0</v>
      </c>
      <c r="P1084" s="70"/>
      <c r="Q1084" s="70">
        <v>0</v>
      </c>
      <c r="R1084" s="71">
        <v>0</v>
      </c>
      <c r="S1084" s="72">
        <v>1.35E-4</v>
      </c>
      <c r="T1084" s="73">
        <v>0</v>
      </c>
      <c r="U1084" s="70">
        <v>0</v>
      </c>
      <c r="V1084" s="71">
        <v>0</v>
      </c>
      <c r="W1084" s="71">
        <v>0</v>
      </c>
      <c r="X1084" s="74">
        <v>1.4799999999999999E-4</v>
      </c>
      <c r="Y1084" s="75">
        <v>0</v>
      </c>
      <c r="Z1084" s="52"/>
    </row>
    <row r="1085" spans="7:26" x14ac:dyDescent="0.3">
      <c r="G1085" s="67"/>
      <c r="H1085" s="52">
        <v>71</v>
      </c>
      <c r="I1085" s="52" t="s">
        <v>18</v>
      </c>
      <c r="J1085" s="68">
        <v>843</v>
      </c>
      <c r="K1085" s="69">
        <v>0</v>
      </c>
      <c r="L1085" s="70">
        <v>0</v>
      </c>
      <c r="M1085" s="71">
        <v>0</v>
      </c>
      <c r="N1085" s="71">
        <v>0</v>
      </c>
      <c r="O1085" s="70">
        <v>0</v>
      </c>
      <c r="P1085" s="70"/>
      <c r="Q1085" s="70">
        <v>0</v>
      </c>
      <c r="R1085" s="71">
        <v>0</v>
      </c>
      <c r="S1085" s="72">
        <v>9.0000000000000002E-6</v>
      </c>
      <c r="T1085" s="73">
        <v>0</v>
      </c>
      <c r="U1085" s="70">
        <v>0</v>
      </c>
      <c r="V1085" s="71">
        <v>0</v>
      </c>
      <c r="W1085" s="71">
        <v>0</v>
      </c>
      <c r="X1085" s="74">
        <v>1.0000000000000001E-5</v>
      </c>
      <c r="Y1085" s="75">
        <v>0</v>
      </c>
      <c r="Z1085" s="52"/>
    </row>
    <row r="1086" spans="7:26" x14ac:dyDescent="0.3">
      <c r="G1086" s="67"/>
      <c r="H1086" s="52">
        <v>72</v>
      </c>
      <c r="I1086" s="52" t="s">
        <v>28</v>
      </c>
      <c r="J1086" s="68">
        <v>843</v>
      </c>
      <c r="K1086" s="69">
        <v>0</v>
      </c>
      <c r="L1086" s="70">
        <v>0</v>
      </c>
      <c r="M1086" s="71">
        <v>0</v>
      </c>
      <c r="N1086" s="71">
        <v>0</v>
      </c>
      <c r="O1086" s="70">
        <v>0</v>
      </c>
      <c r="P1086" s="70"/>
      <c r="Q1086" s="70">
        <v>0</v>
      </c>
      <c r="R1086" s="71">
        <v>0</v>
      </c>
      <c r="S1086" s="72">
        <v>2.7500000000000002E-4</v>
      </c>
      <c r="T1086" s="73">
        <v>0</v>
      </c>
      <c r="U1086" s="70">
        <v>0</v>
      </c>
      <c r="V1086" s="71">
        <v>0</v>
      </c>
      <c r="W1086" s="71">
        <v>0</v>
      </c>
      <c r="X1086" s="74">
        <v>2.9999999999999997E-4</v>
      </c>
      <c r="Y1086" s="75">
        <v>0</v>
      </c>
      <c r="Z1086" s="52"/>
    </row>
    <row r="1087" spans="7:26" x14ac:dyDescent="0.3">
      <c r="G1087" s="67"/>
      <c r="H1087" s="52">
        <v>89</v>
      </c>
      <c r="I1087" s="52" t="s">
        <v>111</v>
      </c>
      <c r="J1087" s="68">
        <v>843</v>
      </c>
      <c r="K1087" s="69">
        <v>0.6</v>
      </c>
      <c r="L1087" s="70">
        <v>0</v>
      </c>
      <c r="M1087" s="71">
        <v>0</v>
      </c>
      <c r="N1087" s="71">
        <v>0</v>
      </c>
      <c r="O1087" s="70">
        <v>0</v>
      </c>
      <c r="P1087" s="70"/>
      <c r="Q1087" s="70">
        <v>0</v>
      </c>
      <c r="R1087" s="71">
        <v>0</v>
      </c>
      <c r="S1087" s="72">
        <v>0</v>
      </c>
      <c r="T1087" s="73">
        <v>0</v>
      </c>
      <c r="U1087" s="70">
        <v>0</v>
      </c>
      <c r="V1087" s="71">
        <v>0</v>
      </c>
      <c r="W1087" s="71">
        <v>0</v>
      </c>
      <c r="X1087" s="74">
        <v>0</v>
      </c>
      <c r="Y1087" s="75">
        <v>0</v>
      </c>
      <c r="Z1087" s="52"/>
    </row>
    <row r="1088" spans="7:26" x14ac:dyDescent="0.3">
      <c r="G1088" s="67"/>
      <c r="H1088" s="52">
        <v>104</v>
      </c>
      <c r="I1088" s="52" t="s">
        <v>85</v>
      </c>
      <c r="J1088" s="68">
        <v>843</v>
      </c>
      <c r="K1088" s="69">
        <v>0.6</v>
      </c>
      <c r="L1088" s="70">
        <v>0</v>
      </c>
      <c r="M1088" s="71">
        <v>0</v>
      </c>
      <c r="N1088" s="71">
        <v>0</v>
      </c>
      <c r="O1088" s="70">
        <v>0</v>
      </c>
      <c r="P1088" s="70"/>
      <c r="Q1088" s="70">
        <v>0</v>
      </c>
      <c r="R1088" s="71">
        <v>0</v>
      </c>
      <c r="S1088" s="72">
        <v>0</v>
      </c>
      <c r="T1088" s="73">
        <v>0</v>
      </c>
      <c r="U1088" s="70">
        <v>0</v>
      </c>
      <c r="V1088" s="71">
        <v>0</v>
      </c>
      <c r="W1088" s="71">
        <v>0</v>
      </c>
      <c r="X1088" s="74">
        <v>0</v>
      </c>
      <c r="Y1088" s="75">
        <v>0</v>
      </c>
      <c r="Z1088" s="52"/>
    </row>
    <row r="1089" spans="7:26" x14ac:dyDescent="0.3">
      <c r="G1089" s="67"/>
      <c r="H1089" s="52">
        <v>117</v>
      </c>
      <c r="I1089" s="52" t="s">
        <v>21</v>
      </c>
      <c r="J1089" s="68">
        <v>843</v>
      </c>
      <c r="K1089" s="69">
        <v>0.6</v>
      </c>
      <c r="L1089" s="70">
        <v>0</v>
      </c>
      <c r="M1089" s="71">
        <v>0</v>
      </c>
      <c r="N1089" s="71">
        <v>0</v>
      </c>
      <c r="O1089" s="70">
        <v>0</v>
      </c>
      <c r="P1089" s="70"/>
      <c r="Q1089" s="70">
        <v>0</v>
      </c>
      <c r="R1089" s="71">
        <v>0</v>
      </c>
      <c r="S1089" s="72">
        <v>2.34E-4</v>
      </c>
      <c r="T1089" s="73">
        <v>0</v>
      </c>
      <c r="U1089" s="70">
        <v>0</v>
      </c>
      <c r="V1089" s="71">
        <v>0</v>
      </c>
      <c r="W1089" s="71">
        <v>0</v>
      </c>
      <c r="X1089" s="74">
        <v>2.5700000000000001E-4</v>
      </c>
      <c r="Y1089" s="75">
        <v>0</v>
      </c>
      <c r="Z1089" s="52"/>
    </row>
    <row r="1090" spans="7:26" ht="15" thickBot="1" x14ac:dyDescent="0.35">
      <c r="G1090" s="76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8"/>
      <c r="Z1090" s="52"/>
    </row>
    <row r="1091" spans="7:26" x14ac:dyDescent="0.3">
      <c r="G1091" s="52">
        <v>89</v>
      </c>
      <c r="H1091" s="52" t="s">
        <v>111</v>
      </c>
      <c r="I1091" s="52"/>
      <c r="J1091" s="68"/>
      <c r="K1091" s="69"/>
      <c r="L1091" s="71"/>
      <c r="M1091" s="71"/>
      <c r="N1091" s="71"/>
      <c r="O1091" s="71"/>
      <c r="P1091" s="71"/>
      <c r="Q1091" s="71"/>
      <c r="R1091" s="71"/>
      <c r="S1091" s="74"/>
      <c r="T1091" s="73">
        <v>238196.07928979999</v>
      </c>
      <c r="U1091" s="71"/>
      <c r="V1091" s="71"/>
      <c r="W1091" s="71"/>
      <c r="X1091" s="74"/>
      <c r="Y1091" s="73">
        <v>37845.583974000001</v>
      </c>
      <c r="Z1091" s="79">
        <v>276041.66326379997</v>
      </c>
    </row>
    <row r="1092" spans="7:26" x14ac:dyDescent="0.3">
      <c r="G1092" s="52"/>
      <c r="H1092" s="52"/>
      <c r="I1092" s="52"/>
      <c r="J1092" s="68"/>
      <c r="K1092" s="69"/>
      <c r="L1092" s="71"/>
      <c r="M1092" s="71"/>
      <c r="N1092" s="71"/>
      <c r="O1092" s="71"/>
      <c r="P1092" s="71"/>
      <c r="Q1092" s="71"/>
      <c r="R1092" s="71"/>
      <c r="S1092" s="74"/>
      <c r="T1092" s="73"/>
      <c r="U1092" s="71"/>
      <c r="V1092" s="71"/>
      <c r="W1092" s="71"/>
      <c r="X1092" s="74"/>
      <c r="Y1092" s="73"/>
      <c r="Z1092" s="52"/>
    </row>
    <row r="1093" spans="7:26" ht="15" thickBot="1" x14ac:dyDescent="0.35">
      <c r="G1093" s="52"/>
      <c r="H1093" s="52"/>
      <c r="I1093" s="52"/>
      <c r="J1093" s="53" t="s">
        <v>56</v>
      </c>
      <c r="K1093" s="54" t="s">
        <v>57</v>
      </c>
      <c r="L1093" s="55" t="s">
        <v>58</v>
      </c>
      <c r="M1093" s="55" t="s">
        <v>171</v>
      </c>
      <c r="N1093" s="55"/>
      <c r="O1093" s="55" t="s">
        <v>59</v>
      </c>
      <c r="P1093" s="55" t="s">
        <v>172</v>
      </c>
      <c r="Q1093" s="55"/>
      <c r="R1093" s="55" t="s">
        <v>60</v>
      </c>
      <c r="S1093" s="56" t="s">
        <v>61</v>
      </c>
      <c r="T1093" s="57" t="s">
        <v>62</v>
      </c>
      <c r="U1093" s="55" t="s">
        <v>63</v>
      </c>
      <c r="V1093" s="55" t="s">
        <v>64</v>
      </c>
      <c r="W1093" s="55" t="s">
        <v>65</v>
      </c>
      <c r="X1093" s="56" t="s">
        <v>66</v>
      </c>
      <c r="Y1093" s="57" t="s">
        <v>67</v>
      </c>
      <c r="Z1093" s="52"/>
    </row>
    <row r="1094" spans="7:26" ht="15.6" x14ac:dyDescent="0.3">
      <c r="G1094" s="58">
        <v>114</v>
      </c>
      <c r="H1094" s="59" t="s">
        <v>114</v>
      </c>
      <c r="I1094" s="60"/>
      <c r="J1094" s="61"/>
      <c r="K1094" s="62"/>
      <c r="L1094" s="63"/>
      <c r="M1094" s="63"/>
      <c r="N1094" s="63"/>
      <c r="O1094" s="63"/>
      <c r="P1094" s="63"/>
      <c r="Q1094" s="63"/>
      <c r="R1094" s="63"/>
      <c r="S1094" s="64"/>
      <c r="T1094" s="65"/>
      <c r="U1094" s="63"/>
      <c r="V1094" s="63"/>
      <c r="W1094" s="63"/>
      <c r="X1094" s="64"/>
      <c r="Y1094" s="66"/>
      <c r="Z1094" s="52"/>
    </row>
    <row r="1095" spans="7:26" x14ac:dyDescent="0.3">
      <c r="G1095" s="67"/>
      <c r="H1095" s="52">
        <v>1</v>
      </c>
      <c r="I1095" s="52" t="s">
        <v>11</v>
      </c>
      <c r="J1095" s="68">
        <v>422</v>
      </c>
      <c r="K1095" s="69">
        <v>1</v>
      </c>
      <c r="L1095" s="70">
        <v>35432078</v>
      </c>
      <c r="M1095" s="71">
        <v>8593726</v>
      </c>
      <c r="N1095" s="71">
        <v>26838352</v>
      </c>
      <c r="O1095" s="70">
        <v>119553</v>
      </c>
      <c r="P1095" s="70"/>
      <c r="Q1095" s="70">
        <v>119553</v>
      </c>
      <c r="R1095" s="71">
        <v>26957905</v>
      </c>
      <c r="S1095" s="72">
        <v>2.0739999999999999E-3</v>
      </c>
      <c r="T1095" s="73">
        <v>55910.694969999997</v>
      </c>
      <c r="U1095" s="70">
        <v>2994663</v>
      </c>
      <c r="V1095" s="71">
        <v>210871</v>
      </c>
      <c r="W1095" s="71">
        <v>2783792</v>
      </c>
      <c r="X1095" s="74">
        <v>2.2769999999999999E-3</v>
      </c>
      <c r="Y1095" s="75">
        <v>6338.6943839999994</v>
      </c>
      <c r="Z1095" s="52"/>
    </row>
    <row r="1096" spans="7:26" x14ac:dyDescent="0.3">
      <c r="G1096" s="67"/>
      <c r="H1096" s="52">
        <v>2</v>
      </c>
      <c r="I1096" s="52" t="s">
        <v>27</v>
      </c>
      <c r="J1096" s="68">
        <v>422</v>
      </c>
      <c r="K1096" s="69">
        <v>1</v>
      </c>
      <c r="L1096" s="70">
        <v>35432078</v>
      </c>
      <c r="M1096" s="71">
        <v>8593726</v>
      </c>
      <c r="N1096" s="71">
        <v>26838352</v>
      </c>
      <c r="O1096" s="70">
        <v>119553</v>
      </c>
      <c r="P1096" s="70"/>
      <c r="Q1096" s="70">
        <v>119553</v>
      </c>
      <c r="R1096" s="71">
        <v>26957905</v>
      </c>
      <c r="S1096" s="72">
        <v>2.3000000000000001E-4</v>
      </c>
      <c r="T1096" s="73">
        <v>6200.3181500000001</v>
      </c>
      <c r="U1096" s="70">
        <v>2994663</v>
      </c>
      <c r="V1096" s="71">
        <v>210871</v>
      </c>
      <c r="W1096" s="71">
        <v>2783792</v>
      </c>
      <c r="X1096" s="74">
        <v>2.6200000000000003E-4</v>
      </c>
      <c r="Y1096" s="75">
        <v>729.35350400000004</v>
      </c>
      <c r="Z1096" s="52"/>
    </row>
    <row r="1097" spans="7:26" x14ac:dyDescent="0.3">
      <c r="G1097" s="67"/>
      <c r="H1097" s="52">
        <v>3</v>
      </c>
      <c r="I1097" s="52" t="s">
        <v>20</v>
      </c>
      <c r="J1097" s="68">
        <v>422</v>
      </c>
      <c r="K1097" s="69">
        <v>1</v>
      </c>
      <c r="L1097" s="70">
        <v>35432078</v>
      </c>
      <c r="M1097" s="71">
        <v>8593726</v>
      </c>
      <c r="N1097" s="71">
        <v>26838352</v>
      </c>
      <c r="O1097" s="70">
        <v>119553</v>
      </c>
      <c r="P1097" s="70"/>
      <c r="Q1097" s="70">
        <v>119553</v>
      </c>
      <c r="R1097" s="71">
        <v>26957905</v>
      </c>
      <c r="S1097" s="72">
        <v>5.2599999999999999E-4</v>
      </c>
      <c r="T1097" s="73">
        <v>14179.858029999999</v>
      </c>
      <c r="U1097" s="70">
        <v>2994663</v>
      </c>
      <c r="V1097" s="71">
        <v>210871</v>
      </c>
      <c r="W1097" s="71">
        <v>2783792</v>
      </c>
      <c r="X1097" s="74">
        <v>5.7799999999999995E-4</v>
      </c>
      <c r="Y1097" s="75">
        <v>1609.0317759999998</v>
      </c>
      <c r="Z1097" s="52"/>
    </row>
    <row r="1098" spans="7:26" x14ac:dyDescent="0.3">
      <c r="G1098" s="67"/>
      <c r="H1098" s="52">
        <v>5</v>
      </c>
      <c r="I1098" s="52" t="s">
        <v>17</v>
      </c>
      <c r="J1098" s="68">
        <v>422</v>
      </c>
      <c r="K1098" s="69">
        <v>1</v>
      </c>
      <c r="L1098" s="70">
        <v>35432078</v>
      </c>
      <c r="M1098" s="71">
        <v>8593726</v>
      </c>
      <c r="N1098" s="71">
        <v>26838352</v>
      </c>
      <c r="O1098" s="70">
        <v>119553</v>
      </c>
      <c r="P1098" s="70"/>
      <c r="Q1098" s="70">
        <v>119553</v>
      </c>
      <c r="R1098" s="71">
        <v>26957905</v>
      </c>
      <c r="S1098" s="72">
        <v>6.2370000000000004E-3</v>
      </c>
      <c r="T1098" s="73">
        <v>168136.45348500001</v>
      </c>
      <c r="U1098" s="70">
        <v>2994663</v>
      </c>
      <c r="V1098" s="71">
        <v>210871</v>
      </c>
      <c r="W1098" s="71">
        <v>2783792</v>
      </c>
      <c r="X1098" s="74">
        <v>6.2979999999999998E-3</v>
      </c>
      <c r="Y1098" s="75">
        <v>17532.322015999998</v>
      </c>
      <c r="Z1098" s="52"/>
    </row>
    <row r="1099" spans="7:26" x14ac:dyDescent="0.3">
      <c r="G1099" s="67"/>
      <c r="H1099" s="52">
        <v>137</v>
      </c>
      <c r="I1099" s="52" t="s">
        <v>148</v>
      </c>
      <c r="J1099" s="68">
        <v>422</v>
      </c>
      <c r="K1099" s="69">
        <v>1</v>
      </c>
      <c r="L1099" s="70">
        <v>35432078</v>
      </c>
      <c r="M1099" s="71">
        <v>8593726</v>
      </c>
      <c r="N1099" s="71">
        <v>26838352</v>
      </c>
      <c r="O1099" s="70">
        <v>119553</v>
      </c>
      <c r="P1099" s="70"/>
      <c r="Q1099" s="70">
        <v>119553</v>
      </c>
      <c r="R1099" s="71">
        <v>26957905</v>
      </c>
      <c r="S1099" s="72">
        <v>6.9999999999999994E-5</v>
      </c>
      <c r="T1099" s="73">
        <v>1887.0533499999999</v>
      </c>
      <c r="U1099" s="70">
        <v>2994663</v>
      </c>
      <c r="V1099" s="71">
        <v>210871</v>
      </c>
      <c r="W1099" s="71">
        <v>2783792</v>
      </c>
      <c r="X1099" s="74">
        <v>7.4999999999999993E-5</v>
      </c>
      <c r="Y1099" s="75">
        <v>208.78439999999998</v>
      </c>
      <c r="Z1099" s="52"/>
    </row>
    <row r="1100" spans="7:26" x14ac:dyDescent="0.3">
      <c r="G1100" s="67"/>
      <c r="H1100" s="52">
        <v>6</v>
      </c>
      <c r="I1100" s="52" t="s">
        <v>73</v>
      </c>
      <c r="J1100" s="68">
        <v>422</v>
      </c>
      <c r="K1100" s="69">
        <v>1</v>
      </c>
      <c r="L1100" s="70">
        <v>35432078</v>
      </c>
      <c r="M1100" s="71">
        <v>8593726</v>
      </c>
      <c r="N1100" s="71">
        <v>26838352</v>
      </c>
      <c r="O1100" s="70">
        <v>119553</v>
      </c>
      <c r="P1100" s="70"/>
      <c r="Q1100" s="70">
        <v>119553</v>
      </c>
      <c r="R1100" s="71">
        <v>26957905</v>
      </c>
      <c r="S1100" s="72">
        <v>0</v>
      </c>
      <c r="T1100" s="73">
        <v>0</v>
      </c>
      <c r="U1100" s="70">
        <v>2994663</v>
      </c>
      <c r="V1100" s="71">
        <v>210871</v>
      </c>
      <c r="W1100" s="71">
        <v>2783792</v>
      </c>
      <c r="X1100" s="74">
        <v>0</v>
      </c>
      <c r="Y1100" s="75">
        <v>0</v>
      </c>
      <c r="Z1100" s="52"/>
    </row>
    <row r="1101" spans="7:26" x14ac:dyDescent="0.3">
      <c r="G1101" s="67"/>
      <c r="H1101" s="52">
        <v>7</v>
      </c>
      <c r="I1101" s="52" t="s">
        <v>9</v>
      </c>
      <c r="J1101" s="68">
        <v>422</v>
      </c>
      <c r="K1101" s="69">
        <v>1</v>
      </c>
      <c r="L1101" s="70">
        <v>35432078</v>
      </c>
      <c r="M1101" s="71">
        <v>8593726</v>
      </c>
      <c r="N1101" s="71">
        <v>26838352</v>
      </c>
      <c r="O1101" s="70">
        <v>119553</v>
      </c>
      <c r="P1101" s="70"/>
      <c r="Q1101" s="70">
        <v>119553</v>
      </c>
      <c r="R1101" s="71">
        <v>26957905</v>
      </c>
      <c r="S1101" s="72">
        <v>1.08E-4</v>
      </c>
      <c r="T1101" s="73">
        <v>2911.4537399999999</v>
      </c>
      <c r="U1101" s="70">
        <v>2994663</v>
      </c>
      <c r="V1101" s="71">
        <v>210871</v>
      </c>
      <c r="W1101" s="71">
        <v>2783792</v>
      </c>
      <c r="X1101" s="74">
        <v>1.1900000000000001E-4</v>
      </c>
      <c r="Y1101" s="75">
        <v>331.27124800000001</v>
      </c>
      <c r="Z1101" s="52"/>
    </row>
    <row r="1102" spans="7:26" x14ac:dyDescent="0.3">
      <c r="G1102" s="67"/>
      <c r="H1102" s="52">
        <v>8</v>
      </c>
      <c r="I1102" s="52" t="s">
        <v>23</v>
      </c>
      <c r="J1102" s="68">
        <v>422</v>
      </c>
      <c r="K1102" s="69">
        <v>1</v>
      </c>
      <c r="L1102" s="70">
        <v>35432078</v>
      </c>
      <c r="M1102" s="71">
        <v>8593726</v>
      </c>
      <c r="N1102" s="71">
        <v>26838352</v>
      </c>
      <c r="O1102" s="70">
        <v>119553</v>
      </c>
      <c r="P1102" s="70"/>
      <c r="Q1102" s="70">
        <v>119553</v>
      </c>
      <c r="R1102" s="71">
        <v>26957905</v>
      </c>
      <c r="S1102" s="72">
        <v>1.64E-4</v>
      </c>
      <c r="T1102" s="73">
        <v>4421.0964199999999</v>
      </c>
      <c r="U1102" s="70">
        <v>2994663</v>
      </c>
      <c r="V1102" s="71">
        <v>210871</v>
      </c>
      <c r="W1102" s="71">
        <v>2783792</v>
      </c>
      <c r="X1102" s="74">
        <v>1.74E-4</v>
      </c>
      <c r="Y1102" s="75">
        <v>484.37980800000003</v>
      </c>
      <c r="Z1102" s="52"/>
    </row>
    <row r="1103" spans="7:26" x14ac:dyDescent="0.3">
      <c r="G1103" s="67"/>
      <c r="H1103" s="52">
        <v>10</v>
      </c>
      <c r="I1103" s="52" t="s">
        <v>112</v>
      </c>
      <c r="J1103" s="68">
        <v>422</v>
      </c>
      <c r="K1103" s="69">
        <v>0</v>
      </c>
      <c r="L1103" s="70">
        <v>35432078</v>
      </c>
      <c r="M1103" s="71">
        <v>8593726</v>
      </c>
      <c r="N1103" s="71">
        <v>0</v>
      </c>
      <c r="O1103" s="70">
        <v>119553</v>
      </c>
      <c r="P1103" s="70"/>
      <c r="Q1103" s="70">
        <v>0</v>
      </c>
      <c r="R1103" s="71">
        <v>0</v>
      </c>
      <c r="S1103" s="72">
        <v>0</v>
      </c>
      <c r="T1103" s="73">
        <v>0</v>
      </c>
      <c r="U1103" s="70">
        <v>2994663</v>
      </c>
      <c r="V1103" s="71">
        <v>210871</v>
      </c>
      <c r="W1103" s="71">
        <v>0</v>
      </c>
      <c r="X1103" s="74">
        <v>0</v>
      </c>
      <c r="Y1103" s="75">
        <v>0</v>
      </c>
      <c r="Z1103" s="52"/>
    </row>
    <row r="1104" spans="7:26" x14ac:dyDescent="0.3">
      <c r="G1104" s="67"/>
      <c r="H1104" s="52">
        <v>17</v>
      </c>
      <c r="I1104" s="52" t="s">
        <v>16</v>
      </c>
      <c r="J1104" s="68">
        <v>422</v>
      </c>
      <c r="K1104" s="69">
        <v>1</v>
      </c>
      <c r="L1104" s="70">
        <v>35432078</v>
      </c>
      <c r="M1104" s="71">
        <v>8593726</v>
      </c>
      <c r="N1104" s="71">
        <v>26838352</v>
      </c>
      <c r="O1104" s="70">
        <v>119553</v>
      </c>
      <c r="P1104" s="70"/>
      <c r="Q1104" s="70">
        <v>119553</v>
      </c>
      <c r="R1104" s="71">
        <v>26957905</v>
      </c>
      <c r="S1104" s="72">
        <v>6.4899999999999995E-4</v>
      </c>
      <c r="T1104" s="73">
        <v>17495.680344999997</v>
      </c>
      <c r="U1104" s="70">
        <v>2994663</v>
      </c>
      <c r="V1104" s="71">
        <v>210871</v>
      </c>
      <c r="W1104" s="71">
        <v>2783792</v>
      </c>
      <c r="X1104" s="74">
        <v>7.0899999999999999E-4</v>
      </c>
      <c r="Y1104" s="75">
        <v>1973.7085279999999</v>
      </c>
      <c r="Z1104" s="52"/>
    </row>
    <row r="1105" spans="7:26" x14ac:dyDescent="0.3">
      <c r="G1105" s="67"/>
      <c r="H1105" s="52">
        <v>32</v>
      </c>
      <c r="I1105" s="52" t="s">
        <v>5</v>
      </c>
      <c r="J1105" s="68">
        <v>422</v>
      </c>
      <c r="K1105" s="69">
        <v>1</v>
      </c>
      <c r="L1105" s="70">
        <v>35432078</v>
      </c>
      <c r="M1105" s="71">
        <v>8593726</v>
      </c>
      <c r="N1105" s="71">
        <v>26838352</v>
      </c>
      <c r="O1105" s="70">
        <v>119553</v>
      </c>
      <c r="P1105" s="70"/>
      <c r="Q1105" s="70">
        <v>119553</v>
      </c>
      <c r="R1105" s="71">
        <v>26957905</v>
      </c>
      <c r="S1105" s="72">
        <v>1.024E-3</v>
      </c>
      <c r="T1105" s="73">
        <v>27604.89472</v>
      </c>
      <c r="U1105" s="70">
        <v>2994663</v>
      </c>
      <c r="V1105" s="71">
        <v>210871</v>
      </c>
      <c r="W1105" s="71">
        <v>2783792</v>
      </c>
      <c r="X1105" s="74">
        <v>1.078E-3</v>
      </c>
      <c r="Y1105" s="75">
        <v>3000.927776</v>
      </c>
      <c r="Z1105" s="52"/>
    </row>
    <row r="1106" spans="7:26" x14ac:dyDescent="0.3">
      <c r="G1106" s="67"/>
      <c r="H1106" s="52">
        <v>38</v>
      </c>
      <c r="I1106" s="52" t="s">
        <v>12</v>
      </c>
      <c r="J1106" s="68">
        <v>422</v>
      </c>
      <c r="K1106" s="69">
        <v>1</v>
      </c>
      <c r="L1106" s="70">
        <v>35432078</v>
      </c>
      <c r="M1106" s="71">
        <v>8593726</v>
      </c>
      <c r="N1106" s="71">
        <v>26838352</v>
      </c>
      <c r="O1106" s="70">
        <v>119553</v>
      </c>
      <c r="P1106" s="70"/>
      <c r="Q1106" s="70">
        <v>119553</v>
      </c>
      <c r="R1106" s="71">
        <v>26957905</v>
      </c>
      <c r="S1106" s="72">
        <v>8.6000000000000003E-5</v>
      </c>
      <c r="T1106" s="73">
        <v>2318.3798300000003</v>
      </c>
      <c r="U1106" s="70">
        <v>2994663</v>
      </c>
      <c r="V1106" s="71">
        <v>210871</v>
      </c>
      <c r="W1106" s="71">
        <v>2783792</v>
      </c>
      <c r="X1106" s="74">
        <v>9.5000000000000005E-5</v>
      </c>
      <c r="Y1106" s="75">
        <v>264.46024</v>
      </c>
      <c r="Z1106" s="52"/>
    </row>
    <row r="1107" spans="7:26" x14ac:dyDescent="0.3">
      <c r="G1107" s="67"/>
      <c r="H1107" s="52">
        <v>55</v>
      </c>
      <c r="I1107" s="52" t="s">
        <v>26</v>
      </c>
      <c r="J1107" s="68">
        <v>422</v>
      </c>
      <c r="K1107" s="69">
        <v>1</v>
      </c>
      <c r="L1107" s="70">
        <v>35432078</v>
      </c>
      <c r="M1107" s="71">
        <v>8593726</v>
      </c>
      <c r="N1107" s="71">
        <v>26838352</v>
      </c>
      <c r="O1107" s="70">
        <v>119553</v>
      </c>
      <c r="P1107" s="70"/>
      <c r="Q1107" s="70">
        <v>119553</v>
      </c>
      <c r="R1107" s="71">
        <v>26957905</v>
      </c>
      <c r="S1107" s="72">
        <v>1.35E-4</v>
      </c>
      <c r="T1107" s="73">
        <v>3639.3171750000001</v>
      </c>
      <c r="U1107" s="70">
        <v>2994663</v>
      </c>
      <c r="V1107" s="71">
        <v>210871</v>
      </c>
      <c r="W1107" s="71">
        <v>2783792</v>
      </c>
      <c r="X1107" s="74">
        <v>1.4799999999999999E-4</v>
      </c>
      <c r="Y1107" s="75">
        <v>412.001216</v>
      </c>
      <c r="Z1107" s="52"/>
    </row>
    <row r="1108" spans="7:26" x14ac:dyDescent="0.3">
      <c r="G1108" s="67"/>
      <c r="H1108" s="52">
        <v>71</v>
      </c>
      <c r="I1108" s="52" t="s">
        <v>18</v>
      </c>
      <c r="J1108" s="68">
        <v>422</v>
      </c>
      <c r="K1108" s="69">
        <v>0</v>
      </c>
      <c r="L1108" s="70">
        <v>35432078</v>
      </c>
      <c r="M1108" s="71">
        <v>8593726</v>
      </c>
      <c r="N1108" s="71">
        <v>0</v>
      </c>
      <c r="O1108" s="70">
        <v>119553</v>
      </c>
      <c r="P1108" s="70"/>
      <c r="Q1108" s="70">
        <v>0</v>
      </c>
      <c r="R1108" s="71">
        <v>0</v>
      </c>
      <c r="S1108" s="72">
        <v>9.0000000000000002E-6</v>
      </c>
      <c r="T1108" s="73">
        <v>0</v>
      </c>
      <c r="U1108" s="70">
        <v>2994663</v>
      </c>
      <c r="V1108" s="71">
        <v>210871</v>
      </c>
      <c r="W1108" s="71">
        <v>0</v>
      </c>
      <c r="X1108" s="74">
        <v>1.0000000000000001E-5</v>
      </c>
      <c r="Y1108" s="75">
        <v>0</v>
      </c>
      <c r="Z1108" s="52"/>
    </row>
    <row r="1109" spans="7:26" x14ac:dyDescent="0.3">
      <c r="G1109" s="67"/>
      <c r="H1109" s="52">
        <v>72</v>
      </c>
      <c r="I1109" s="52" t="s">
        <v>28</v>
      </c>
      <c r="J1109" s="68">
        <v>422</v>
      </c>
      <c r="K1109" s="69">
        <v>0</v>
      </c>
      <c r="L1109" s="70">
        <v>35432078</v>
      </c>
      <c r="M1109" s="71">
        <v>8593726</v>
      </c>
      <c r="N1109" s="71">
        <v>0</v>
      </c>
      <c r="O1109" s="70">
        <v>119553</v>
      </c>
      <c r="P1109" s="70"/>
      <c r="Q1109" s="70">
        <v>0</v>
      </c>
      <c r="R1109" s="71">
        <v>0</v>
      </c>
      <c r="S1109" s="72">
        <v>2.7500000000000002E-4</v>
      </c>
      <c r="T1109" s="73">
        <v>0</v>
      </c>
      <c r="U1109" s="70">
        <v>2994663</v>
      </c>
      <c r="V1109" s="71">
        <v>210871</v>
      </c>
      <c r="W1109" s="71">
        <v>0</v>
      </c>
      <c r="X1109" s="74">
        <v>2.9999999999999997E-4</v>
      </c>
      <c r="Y1109" s="75">
        <v>0</v>
      </c>
      <c r="Z1109" s="52"/>
    </row>
    <row r="1110" spans="7:26" x14ac:dyDescent="0.3">
      <c r="G1110" s="67"/>
      <c r="H1110" s="52">
        <v>104</v>
      </c>
      <c r="I1110" s="52" t="s">
        <v>85</v>
      </c>
      <c r="J1110" s="68">
        <v>422</v>
      </c>
      <c r="K1110" s="69">
        <v>1</v>
      </c>
      <c r="L1110" s="70">
        <v>35432078</v>
      </c>
      <c r="M1110" s="71">
        <v>8593726</v>
      </c>
      <c r="N1110" s="71">
        <v>26838352</v>
      </c>
      <c r="O1110" s="70">
        <v>119553</v>
      </c>
      <c r="P1110" s="70"/>
      <c r="Q1110" s="70">
        <v>119553</v>
      </c>
      <c r="R1110" s="71">
        <v>26957905</v>
      </c>
      <c r="S1110" s="72">
        <v>0</v>
      </c>
      <c r="T1110" s="73">
        <v>0</v>
      </c>
      <c r="U1110" s="70">
        <v>2994663</v>
      </c>
      <c r="V1110" s="71">
        <v>210871</v>
      </c>
      <c r="W1110" s="71">
        <v>2783792</v>
      </c>
      <c r="X1110" s="74">
        <v>0</v>
      </c>
      <c r="Y1110" s="75">
        <v>0</v>
      </c>
      <c r="Z1110" s="52"/>
    </row>
    <row r="1111" spans="7:26" x14ac:dyDescent="0.3">
      <c r="G1111" s="67"/>
      <c r="H1111" s="52">
        <v>114</v>
      </c>
      <c r="I1111" s="52" t="s">
        <v>114</v>
      </c>
      <c r="J1111" s="68">
        <v>422</v>
      </c>
      <c r="K1111" s="69">
        <v>1</v>
      </c>
      <c r="L1111" s="70">
        <v>35432078</v>
      </c>
      <c r="M1111" s="71">
        <v>8593726</v>
      </c>
      <c r="N1111" s="71">
        <v>26838352</v>
      </c>
      <c r="O1111" s="70">
        <v>119553</v>
      </c>
      <c r="P1111" s="70"/>
      <c r="Q1111" s="70">
        <v>119553</v>
      </c>
      <c r="R1111" s="71">
        <v>26957905</v>
      </c>
      <c r="S1111" s="72">
        <v>0</v>
      </c>
      <c r="T1111" s="73">
        <v>0</v>
      </c>
      <c r="U1111" s="70">
        <v>2994663</v>
      </c>
      <c r="V1111" s="71">
        <v>210871</v>
      </c>
      <c r="W1111" s="71">
        <v>2783792</v>
      </c>
      <c r="X1111" s="74">
        <v>0</v>
      </c>
      <c r="Y1111" s="75">
        <v>0</v>
      </c>
      <c r="Z1111" s="52"/>
    </row>
    <row r="1112" spans="7:26" x14ac:dyDescent="0.3">
      <c r="G1112" s="67"/>
      <c r="H1112" s="52">
        <v>117</v>
      </c>
      <c r="I1112" s="52" t="s">
        <v>21</v>
      </c>
      <c r="J1112" s="68">
        <v>422</v>
      </c>
      <c r="K1112" s="69">
        <v>1</v>
      </c>
      <c r="L1112" s="70">
        <v>35432078</v>
      </c>
      <c r="M1112" s="71">
        <v>8593726</v>
      </c>
      <c r="N1112" s="71">
        <v>26838352</v>
      </c>
      <c r="O1112" s="70">
        <v>119553</v>
      </c>
      <c r="P1112" s="70"/>
      <c r="Q1112" s="70">
        <v>119553</v>
      </c>
      <c r="R1112" s="71">
        <v>26957905</v>
      </c>
      <c r="S1112" s="72">
        <v>2.34E-4</v>
      </c>
      <c r="T1112" s="73">
        <v>6308.14977</v>
      </c>
      <c r="U1112" s="70">
        <v>2994663</v>
      </c>
      <c r="V1112" s="71">
        <v>210871</v>
      </c>
      <c r="W1112" s="71">
        <v>2783792</v>
      </c>
      <c r="X1112" s="74">
        <v>2.5700000000000001E-4</v>
      </c>
      <c r="Y1112" s="75">
        <v>715.43454400000007</v>
      </c>
      <c r="Z1112" s="52"/>
    </row>
    <row r="1113" spans="7:26" x14ac:dyDescent="0.3">
      <c r="G1113" s="67"/>
      <c r="H1113" s="52"/>
      <c r="I1113" s="52"/>
      <c r="J1113" s="68"/>
      <c r="K1113" s="69"/>
      <c r="L1113" s="71"/>
      <c r="M1113" s="71"/>
      <c r="N1113" s="71"/>
      <c r="O1113" s="71"/>
      <c r="P1113" s="71"/>
      <c r="Q1113" s="71"/>
      <c r="R1113" s="71"/>
      <c r="S1113" s="74"/>
      <c r="T1113" s="73"/>
      <c r="U1113" s="71"/>
      <c r="V1113" s="71"/>
      <c r="W1113" s="71"/>
      <c r="X1113" s="74"/>
      <c r="Y1113" s="75"/>
      <c r="Z1113" s="52"/>
    </row>
    <row r="1114" spans="7:26" ht="15.6" x14ac:dyDescent="0.3">
      <c r="G1114" s="80">
        <v>114</v>
      </c>
      <c r="H1114" s="81" t="s">
        <v>114</v>
      </c>
      <c r="I1114" s="52"/>
      <c r="J1114" s="68"/>
      <c r="K1114" s="69"/>
      <c r="L1114" s="71"/>
      <c r="M1114" s="71"/>
      <c r="N1114" s="71"/>
      <c r="O1114" s="71"/>
      <c r="P1114" s="71"/>
      <c r="Q1114" s="71"/>
      <c r="R1114" s="71"/>
      <c r="S1114" s="74"/>
      <c r="T1114" s="73"/>
      <c r="U1114" s="71"/>
      <c r="V1114" s="71"/>
      <c r="W1114" s="71"/>
      <c r="X1114" s="74"/>
      <c r="Y1114" s="75"/>
      <c r="Z1114" s="52"/>
    </row>
    <row r="1115" spans="7:26" x14ac:dyDescent="0.3">
      <c r="G1115" s="67"/>
      <c r="H1115" s="52">
        <v>1</v>
      </c>
      <c r="I1115" s="52" t="s">
        <v>11</v>
      </c>
      <c r="J1115" s="68">
        <v>957</v>
      </c>
      <c r="K1115" s="69">
        <v>1</v>
      </c>
      <c r="L1115" s="70">
        <v>0</v>
      </c>
      <c r="M1115" s="71"/>
      <c r="N1115" s="71">
        <v>0</v>
      </c>
      <c r="O1115" s="70">
        <v>55147</v>
      </c>
      <c r="P1115" s="70"/>
      <c r="Q1115" s="70">
        <v>55147</v>
      </c>
      <c r="R1115" s="71">
        <v>55147</v>
      </c>
      <c r="S1115" s="72">
        <v>2.0739999999999999E-3</v>
      </c>
      <c r="T1115" s="73">
        <v>114.374878</v>
      </c>
      <c r="U1115" s="70">
        <v>0</v>
      </c>
      <c r="V1115" s="71"/>
      <c r="W1115" s="71">
        <v>0</v>
      </c>
      <c r="X1115" s="74">
        <v>2.2769999999999999E-3</v>
      </c>
      <c r="Y1115" s="75">
        <v>0</v>
      </c>
      <c r="Z1115" s="52"/>
    </row>
    <row r="1116" spans="7:26" x14ac:dyDescent="0.3">
      <c r="G1116" s="67"/>
      <c r="H1116" s="52">
        <v>2</v>
      </c>
      <c r="I1116" s="52" t="s">
        <v>27</v>
      </c>
      <c r="J1116" s="68">
        <v>957</v>
      </c>
      <c r="K1116" s="69">
        <v>1</v>
      </c>
      <c r="L1116" s="70">
        <v>0</v>
      </c>
      <c r="M1116" s="71"/>
      <c r="N1116" s="71">
        <v>0</v>
      </c>
      <c r="O1116" s="70">
        <v>55147</v>
      </c>
      <c r="P1116" s="70"/>
      <c r="Q1116" s="70">
        <v>55147</v>
      </c>
      <c r="R1116" s="71">
        <v>55147</v>
      </c>
      <c r="S1116" s="72">
        <v>2.3000000000000001E-4</v>
      </c>
      <c r="T1116" s="73">
        <v>12.683810000000001</v>
      </c>
      <c r="U1116" s="70">
        <v>0</v>
      </c>
      <c r="V1116" s="71"/>
      <c r="W1116" s="71">
        <v>0</v>
      </c>
      <c r="X1116" s="74">
        <v>2.6200000000000003E-4</v>
      </c>
      <c r="Y1116" s="75">
        <v>0</v>
      </c>
      <c r="Z1116" s="52"/>
    </row>
    <row r="1117" spans="7:26" x14ac:dyDescent="0.3">
      <c r="G1117" s="67"/>
      <c r="H1117" s="52">
        <v>3</v>
      </c>
      <c r="I1117" s="52" t="s">
        <v>20</v>
      </c>
      <c r="J1117" s="68">
        <v>957</v>
      </c>
      <c r="K1117" s="69">
        <v>1</v>
      </c>
      <c r="L1117" s="70">
        <v>0</v>
      </c>
      <c r="M1117" s="71"/>
      <c r="N1117" s="71">
        <v>0</v>
      </c>
      <c r="O1117" s="70">
        <v>55147</v>
      </c>
      <c r="P1117" s="70"/>
      <c r="Q1117" s="70">
        <v>55147</v>
      </c>
      <c r="R1117" s="71">
        <v>55147</v>
      </c>
      <c r="S1117" s="72">
        <v>5.2599999999999999E-4</v>
      </c>
      <c r="T1117" s="73">
        <v>29.007321999999998</v>
      </c>
      <c r="U1117" s="70">
        <v>0</v>
      </c>
      <c r="V1117" s="71"/>
      <c r="W1117" s="71">
        <v>0</v>
      </c>
      <c r="X1117" s="74">
        <v>5.7799999999999995E-4</v>
      </c>
      <c r="Y1117" s="75">
        <v>0</v>
      </c>
      <c r="Z1117" s="52"/>
    </row>
    <row r="1118" spans="7:26" x14ac:dyDescent="0.3">
      <c r="G1118" s="67"/>
      <c r="H1118" s="52">
        <v>5</v>
      </c>
      <c r="I1118" s="52" t="s">
        <v>17</v>
      </c>
      <c r="J1118" s="68">
        <v>957</v>
      </c>
      <c r="K1118" s="69">
        <v>1</v>
      </c>
      <c r="L1118" s="70">
        <v>0</v>
      </c>
      <c r="M1118" s="71"/>
      <c r="N1118" s="71">
        <v>0</v>
      </c>
      <c r="O1118" s="70">
        <v>55147</v>
      </c>
      <c r="P1118" s="70"/>
      <c r="Q1118" s="70">
        <v>55147</v>
      </c>
      <c r="R1118" s="71">
        <v>55147</v>
      </c>
      <c r="S1118" s="72">
        <v>6.2370000000000004E-3</v>
      </c>
      <c r="T1118" s="73">
        <v>343.95183900000001</v>
      </c>
      <c r="U1118" s="70">
        <v>0</v>
      </c>
      <c r="V1118" s="71"/>
      <c r="W1118" s="71">
        <v>0</v>
      </c>
      <c r="X1118" s="74">
        <v>6.2979999999999998E-3</v>
      </c>
      <c r="Y1118" s="75">
        <v>0</v>
      </c>
      <c r="Z1118" s="52"/>
    </row>
    <row r="1119" spans="7:26" x14ac:dyDescent="0.3">
      <c r="G1119" s="67"/>
      <c r="H1119" s="52">
        <v>137</v>
      </c>
      <c r="I1119" s="52" t="s">
        <v>148</v>
      </c>
      <c r="J1119" s="68">
        <v>957</v>
      </c>
      <c r="K1119" s="69">
        <v>1</v>
      </c>
      <c r="L1119" s="70">
        <v>0</v>
      </c>
      <c r="M1119" s="71"/>
      <c r="N1119" s="71">
        <v>0</v>
      </c>
      <c r="O1119" s="70">
        <v>55147</v>
      </c>
      <c r="P1119" s="70"/>
      <c r="Q1119" s="70">
        <v>55147</v>
      </c>
      <c r="R1119" s="71">
        <v>55147</v>
      </c>
      <c r="S1119" s="72">
        <v>6.9999999999999994E-5</v>
      </c>
      <c r="T1119" s="73">
        <v>3.8602899999999996</v>
      </c>
      <c r="U1119" s="70">
        <v>0</v>
      </c>
      <c r="V1119" s="71"/>
      <c r="W1119" s="71">
        <v>0</v>
      </c>
      <c r="X1119" s="74">
        <v>7.4999999999999993E-5</v>
      </c>
      <c r="Y1119" s="75">
        <v>0</v>
      </c>
      <c r="Z1119" s="52"/>
    </row>
    <row r="1120" spans="7:26" x14ac:dyDescent="0.3">
      <c r="G1120" s="67"/>
      <c r="H1120" s="52">
        <v>6</v>
      </c>
      <c r="I1120" s="52" t="s">
        <v>73</v>
      </c>
      <c r="J1120" s="68">
        <v>957</v>
      </c>
      <c r="K1120" s="69">
        <v>1</v>
      </c>
      <c r="L1120" s="70">
        <v>0</v>
      </c>
      <c r="M1120" s="71"/>
      <c r="N1120" s="71">
        <v>0</v>
      </c>
      <c r="O1120" s="70">
        <v>55147</v>
      </c>
      <c r="P1120" s="70"/>
      <c r="Q1120" s="70">
        <v>55147</v>
      </c>
      <c r="R1120" s="71">
        <v>55147</v>
      </c>
      <c r="S1120" s="72">
        <v>0</v>
      </c>
      <c r="T1120" s="73">
        <v>0</v>
      </c>
      <c r="U1120" s="70">
        <v>0</v>
      </c>
      <c r="V1120" s="71"/>
      <c r="W1120" s="71">
        <v>0</v>
      </c>
      <c r="X1120" s="74">
        <v>0</v>
      </c>
      <c r="Y1120" s="75">
        <v>0</v>
      </c>
      <c r="Z1120" s="52"/>
    </row>
    <row r="1121" spans="7:26" x14ac:dyDescent="0.3">
      <c r="G1121" s="67"/>
      <c r="H1121" s="52">
        <v>7</v>
      </c>
      <c r="I1121" s="52" t="s">
        <v>9</v>
      </c>
      <c r="J1121" s="68">
        <v>957</v>
      </c>
      <c r="K1121" s="69">
        <v>1</v>
      </c>
      <c r="L1121" s="70">
        <v>0</v>
      </c>
      <c r="M1121" s="71"/>
      <c r="N1121" s="71">
        <v>0</v>
      </c>
      <c r="O1121" s="70">
        <v>55147</v>
      </c>
      <c r="P1121" s="70"/>
      <c r="Q1121" s="70">
        <v>55147</v>
      </c>
      <c r="R1121" s="71">
        <v>55147</v>
      </c>
      <c r="S1121" s="72">
        <v>1.08E-4</v>
      </c>
      <c r="T1121" s="73">
        <v>5.9558759999999999</v>
      </c>
      <c r="U1121" s="70">
        <v>0</v>
      </c>
      <c r="V1121" s="71"/>
      <c r="W1121" s="71">
        <v>0</v>
      </c>
      <c r="X1121" s="74">
        <v>1.1900000000000001E-4</v>
      </c>
      <c r="Y1121" s="75">
        <v>0</v>
      </c>
      <c r="Z1121" s="52"/>
    </row>
    <row r="1122" spans="7:26" x14ac:dyDescent="0.3">
      <c r="G1122" s="67"/>
      <c r="H1122" s="52">
        <v>8</v>
      </c>
      <c r="I1122" s="52" t="s">
        <v>23</v>
      </c>
      <c r="J1122" s="68">
        <v>957</v>
      </c>
      <c r="K1122" s="69">
        <v>1</v>
      </c>
      <c r="L1122" s="70">
        <v>0</v>
      </c>
      <c r="M1122" s="71"/>
      <c r="N1122" s="71">
        <v>0</v>
      </c>
      <c r="O1122" s="70">
        <v>55147</v>
      </c>
      <c r="P1122" s="70"/>
      <c r="Q1122" s="70">
        <v>55147</v>
      </c>
      <c r="R1122" s="71">
        <v>55147</v>
      </c>
      <c r="S1122" s="72">
        <v>1.64E-4</v>
      </c>
      <c r="T1122" s="73">
        <v>9.0441079999999996</v>
      </c>
      <c r="U1122" s="70">
        <v>0</v>
      </c>
      <c r="V1122" s="71"/>
      <c r="W1122" s="71">
        <v>0</v>
      </c>
      <c r="X1122" s="74">
        <v>1.74E-4</v>
      </c>
      <c r="Y1122" s="75">
        <v>0</v>
      </c>
      <c r="Z1122" s="52"/>
    </row>
    <row r="1123" spans="7:26" x14ac:dyDescent="0.3">
      <c r="G1123" s="67"/>
      <c r="H1123" s="52">
        <v>10</v>
      </c>
      <c r="I1123" s="52" t="s">
        <v>112</v>
      </c>
      <c r="J1123" s="68">
        <v>957</v>
      </c>
      <c r="K1123" s="69">
        <v>0</v>
      </c>
      <c r="L1123" s="70">
        <v>0</v>
      </c>
      <c r="M1123" s="71"/>
      <c r="N1123" s="71">
        <v>0</v>
      </c>
      <c r="O1123" s="70">
        <v>55147</v>
      </c>
      <c r="P1123" s="70"/>
      <c r="Q1123" s="70">
        <v>0</v>
      </c>
      <c r="R1123" s="71">
        <v>0</v>
      </c>
      <c r="S1123" s="72">
        <v>0</v>
      </c>
      <c r="T1123" s="73">
        <v>0</v>
      </c>
      <c r="U1123" s="70">
        <v>0</v>
      </c>
      <c r="V1123" s="71"/>
      <c r="W1123" s="71">
        <v>0</v>
      </c>
      <c r="X1123" s="74">
        <v>0</v>
      </c>
      <c r="Y1123" s="75">
        <v>0</v>
      </c>
      <c r="Z1123" s="52"/>
    </row>
    <row r="1124" spans="7:26" x14ac:dyDescent="0.3">
      <c r="G1124" s="67"/>
      <c r="H1124" s="52">
        <v>32</v>
      </c>
      <c r="I1124" s="52" t="s">
        <v>5</v>
      </c>
      <c r="J1124" s="68">
        <v>957</v>
      </c>
      <c r="K1124" s="69">
        <v>1</v>
      </c>
      <c r="L1124" s="70">
        <v>0</v>
      </c>
      <c r="M1124" s="71"/>
      <c r="N1124" s="71">
        <v>0</v>
      </c>
      <c r="O1124" s="70">
        <v>55147</v>
      </c>
      <c r="P1124" s="70"/>
      <c r="Q1124" s="70">
        <v>55147</v>
      </c>
      <c r="R1124" s="71">
        <v>55147</v>
      </c>
      <c r="S1124" s="72">
        <v>1.024E-3</v>
      </c>
      <c r="T1124" s="73">
        <v>56.470527999999995</v>
      </c>
      <c r="U1124" s="70">
        <v>0</v>
      </c>
      <c r="V1124" s="71"/>
      <c r="W1124" s="71">
        <v>0</v>
      </c>
      <c r="X1124" s="74">
        <v>1.078E-3</v>
      </c>
      <c r="Y1124" s="75">
        <v>0</v>
      </c>
      <c r="Z1124" s="52"/>
    </row>
    <row r="1125" spans="7:26" x14ac:dyDescent="0.3">
      <c r="G1125" s="67"/>
      <c r="H1125" s="52">
        <v>38</v>
      </c>
      <c r="I1125" s="52" t="s">
        <v>12</v>
      </c>
      <c r="J1125" s="68">
        <v>957</v>
      </c>
      <c r="K1125" s="69">
        <v>1</v>
      </c>
      <c r="L1125" s="70">
        <v>0</v>
      </c>
      <c r="M1125" s="71"/>
      <c r="N1125" s="71">
        <v>0</v>
      </c>
      <c r="O1125" s="70">
        <v>55147</v>
      </c>
      <c r="P1125" s="70"/>
      <c r="Q1125" s="70">
        <v>55147</v>
      </c>
      <c r="R1125" s="71">
        <v>55147</v>
      </c>
      <c r="S1125" s="72">
        <v>8.6000000000000003E-5</v>
      </c>
      <c r="T1125" s="73">
        <v>4.742642</v>
      </c>
      <c r="U1125" s="70">
        <v>0</v>
      </c>
      <c r="V1125" s="71"/>
      <c r="W1125" s="71">
        <v>0</v>
      </c>
      <c r="X1125" s="74">
        <v>9.5000000000000005E-5</v>
      </c>
      <c r="Y1125" s="75">
        <v>0</v>
      </c>
      <c r="Z1125" s="52"/>
    </row>
    <row r="1126" spans="7:26" x14ac:dyDescent="0.3">
      <c r="G1126" s="67"/>
      <c r="H1126" s="52">
        <v>55</v>
      </c>
      <c r="I1126" s="52" t="s">
        <v>26</v>
      </c>
      <c r="J1126" s="68">
        <v>957</v>
      </c>
      <c r="K1126" s="69">
        <v>1</v>
      </c>
      <c r="L1126" s="70">
        <v>0</v>
      </c>
      <c r="M1126" s="71"/>
      <c r="N1126" s="71">
        <v>0</v>
      </c>
      <c r="O1126" s="70">
        <v>55147</v>
      </c>
      <c r="P1126" s="70"/>
      <c r="Q1126" s="70">
        <v>55147</v>
      </c>
      <c r="R1126" s="71">
        <v>55147</v>
      </c>
      <c r="S1126" s="72">
        <v>1.35E-4</v>
      </c>
      <c r="T1126" s="73">
        <v>7.4448449999999999</v>
      </c>
      <c r="U1126" s="70">
        <v>0</v>
      </c>
      <c r="V1126" s="71"/>
      <c r="W1126" s="71">
        <v>0</v>
      </c>
      <c r="X1126" s="74">
        <v>1.4799999999999999E-4</v>
      </c>
      <c r="Y1126" s="75">
        <v>0</v>
      </c>
      <c r="Z1126" s="52"/>
    </row>
    <row r="1127" spans="7:26" x14ac:dyDescent="0.3">
      <c r="G1127" s="67"/>
      <c r="H1127" s="52">
        <v>71</v>
      </c>
      <c r="I1127" s="52" t="s">
        <v>18</v>
      </c>
      <c r="J1127" s="68">
        <v>957</v>
      </c>
      <c r="K1127" s="69">
        <v>0</v>
      </c>
      <c r="L1127" s="70">
        <v>0</v>
      </c>
      <c r="M1127" s="71"/>
      <c r="N1127" s="71">
        <v>0</v>
      </c>
      <c r="O1127" s="70">
        <v>55147</v>
      </c>
      <c r="P1127" s="70"/>
      <c r="Q1127" s="70">
        <v>0</v>
      </c>
      <c r="R1127" s="71">
        <v>0</v>
      </c>
      <c r="S1127" s="72">
        <v>9.0000000000000002E-6</v>
      </c>
      <c r="T1127" s="73">
        <v>0</v>
      </c>
      <c r="U1127" s="70">
        <v>0</v>
      </c>
      <c r="V1127" s="71"/>
      <c r="W1127" s="71">
        <v>0</v>
      </c>
      <c r="X1127" s="74">
        <v>1.0000000000000001E-5</v>
      </c>
      <c r="Y1127" s="75">
        <v>0</v>
      </c>
      <c r="Z1127" s="52"/>
    </row>
    <row r="1128" spans="7:26" x14ac:dyDescent="0.3">
      <c r="G1128" s="67"/>
      <c r="H1128" s="52">
        <v>72</v>
      </c>
      <c r="I1128" s="52" t="s">
        <v>28</v>
      </c>
      <c r="J1128" s="68">
        <v>957</v>
      </c>
      <c r="K1128" s="69">
        <v>0</v>
      </c>
      <c r="L1128" s="70">
        <v>0</v>
      </c>
      <c r="M1128" s="71"/>
      <c r="N1128" s="71">
        <v>0</v>
      </c>
      <c r="O1128" s="70">
        <v>55147</v>
      </c>
      <c r="P1128" s="70"/>
      <c r="Q1128" s="70">
        <v>0</v>
      </c>
      <c r="R1128" s="71">
        <v>0</v>
      </c>
      <c r="S1128" s="72">
        <v>2.7500000000000002E-4</v>
      </c>
      <c r="T1128" s="73">
        <v>0</v>
      </c>
      <c r="U1128" s="70">
        <v>0</v>
      </c>
      <c r="V1128" s="71"/>
      <c r="W1128" s="71">
        <v>0</v>
      </c>
      <c r="X1128" s="74">
        <v>2.9999999999999997E-4</v>
      </c>
      <c r="Y1128" s="75">
        <v>0</v>
      </c>
      <c r="Z1128" s="52"/>
    </row>
    <row r="1129" spans="7:26" x14ac:dyDescent="0.3">
      <c r="G1129" s="67"/>
      <c r="H1129" s="52">
        <v>104</v>
      </c>
      <c r="I1129" s="52" t="s">
        <v>85</v>
      </c>
      <c r="J1129" s="68">
        <v>957</v>
      </c>
      <c r="K1129" s="69">
        <v>1</v>
      </c>
      <c r="L1129" s="70">
        <v>0</v>
      </c>
      <c r="M1129" s="71"/>
      <c r="N1129" s="71">
        <v>0</v>
      </c>
      <c r="O1129" s="70">
        <v>55147</v>
      </c>
      <c r="P1129" s="70"/>
      <c r="Q1129" s="70">
        <v>55147</v>
      </c>
      <c r="R1129" s="71">
        <v>55147</v>
      </c>
      <c r="S1129" s="72">
        <v>0</v>
      </c>
      <c r="T1129" s="73">
        <v>0</v>
      </c>
      <c r="U1129" s="70">
        <v>0</v>
      </c>
      <c r="V1129" s="71"/>
      <c r="W1129" s="71">
        <v>0</v>
      </c>
      <c r="X1129" s="74">
        <v>0</v>
      </c>
      <c r="Y1129" s="75">
        <v>0</v>
      </c>
      <c r="Z1129" s="52"/>
    </row>
    <row r="1130" spans="7:26" x14ac:dyDescent="0.3">
      <c r="G1130" s="67"/>
      <c r="H1130" s="52">
        <v>114</v>
      </c>
      <c r="I1130" s="52" t="s">
        <v>114</v>
      </c>
      <c r="J1130" s="68">
        <v>957</v>
      </c>
      <c r="K1130" s="69">
        <v>1</v>
      </c>
      <c r="L1130" s="70">
        <v>0</v>
      </c>
      <c r="M1130" s="71"/>
      <c r="N1130" s="71">
        <v>0</v>
      </c>
      <c r="O1130" s="70">
        <v>55147</v>
      </c>
      <c r="P1130" s="70"/>
      <c r="Q1130" s="70">
        <v>55147</v>
      </c>
      <c r="R1130" s="71">
        <v>55147</v>
      </c>
      <c r="S1130" s="72">
        <v>0</v>
      </c>
      <c r="T1130" s="73">
        <v>0</v>
      </c>
      <c r="U1130" s="70">
        <v>0</v>
      </c>
      <c r="V1130" s="71"/>
      <c r="W1130" s="71">
        <v>0</v>
      </c>
      <c r="X1130" s="74">
        <v>0</v>
      </c>
      <c r="Y1130" s="75">
        <v>0</v>
      </c>
      <c r="Z1130" s="52"/>
    </row>
    <row r="1131" spans="7:26" x14ac:dyDescent="0.3">
      <c r="G1131" s="67"/>
      <c r="H1131" s="52">
        <v>117</v>
      </c>
      <c r="I1131" s="52" t="s">
        <v>21</v>
      </c>
      <c r="J1131" s="68">
        <v>957</v>
      </c>
      <c r="K1131" s="69">
        <v>1</v>
      </c>
      <c r="L1131" s="70">
        <v>0</v>
      </c>
      <c r="M1131" s="71"/>
      <c r="N1131" s="71">
        <v>0</v>
      </c>
      <c r="O1131" s="70">
        <v>55147</v>
      </c>
      <c r="P1131" s="70"/>
      <c r="Q1131" s="70">
        <v>55147</v>
      </c>
      <c r="R1131" s="71">
        <v>55147</v>
      </c>
      <c r="S1131" s="72">
        <v>2.34E-4</v>
      </c>
      <c r="T1131" s="73">
        <v>12.904398</v>
      </c>
      <c r="U1131" s="70">
        <v>0</v>
      </c>
      <c r="V1131" s="71"/>
      <c r="W1131" s="71">
        <v>0</v>
      </c>
      <c r="X1131" s="74">
        <v>2.5700000000000001E-4</v>
      </c>
      <c r="Y1131" s="75">
        <v>0</v>
      </c>
      <c r="Z1131" s="52"/>
    </row>
    <row r="1132" spans="7:26" ht="15" thickBot="1" x14ac:dyDescent="0.35">
      <c r="G1132" s="76"/>
      <c r="H1132" s="77"/>
      <c r="I1132" s="77"/>
      <c r="J1132" s="77"/>
      <c r="K1132" s="86"/>
      <c r="L1132" s="87"/>
      <c r="M1132" s="87"/>
      <c r="N1132" s="87"/>
      <c r="O1132" s="87"/>
      <c r="P1132" s="87"/>
      <c r="Q1132" s="87"/>
      <c r="R1132" s="87"/>
      <c r="S1132" s="88"/>
      <c r="T1132" s="89"/>
      <c r="U1132" s="87"/>
      <c r="V1132" s="87"/>
      <c r="W1132" s="87"/>
      <c r="X1132" s="88"/>
      <c r="Y1132" s="90"/>
      <c r="Z1132" s="52"/>
    </row>
    <row r="1133" spans="7:26" x14ac:dyDescent="0.3">
      <c r="G1133" s="52">
        <v>114</v>
      </c>
      <c r="H1133" s="52" t="s">
        <v>114</v>
      </c>
      <c r="I1133" s="52"/>
      <c r="J1133" s="68"/>
      <c r="K1133" s="69"/>
      <c r="L1133" s="71"/>
      <c r="M1133" s="71"/>
      <c r="N1133" s="71"/>
      <c r="O1133" s="71"/>
      <c r="P1133" s="71"/>
      <c r="Q1133" s="71"/>
      <c r="R1133" s="71"/>
      <c r="S1133" s="74"/>
      <c r="T1133" s="73">
        <v>311613.79052099987</v>
      </c>
      <c r="U1133" s="71"/>
      <c r="V1133" s="71"/>
      <c r="W1133" s="71"/>
      <c r="X1133" s="74"/>
      <c r="Y1133" s="73">
        <v>33600.369440000002</v>
      </c>
      <c r="Z1133" s="79">
        <v>345214.15996099985</v>
      </c>
    </row>
    <row r="1134" spans="7:26" x14ac:dyDescent="0.3"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</row>
    <row r="1135" spans="7:26" x14ac:dyDescent="0.3"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</row>
    <row r="1136" spans="7:26" x14ac:dyDescent="0.3"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</row>
    <row r="1137" spans="7:26" ht="15" thickBot="1" x14ac:dyDescent="0.35">
      <c r="G1137" s="52"/>
      <c r="H1137" s="52"/>
      <c r="I1137" s="52"/>
      <c r="J1137" s="53" t="s">
        <v>56</v>
      </c>
      <c r="K1137" s="54" t="s">
        <v>57</v>
      </c>
      <c r="L1137" s="55" t="s">
        <v>58</v>
      </c>
      <c r="M1137" s="55" t="s">
        <v>171</v>
      </c>
      <c r="N1137" s="55"/>
      <c r="O1137" s="55" t="s">
        <v>59</v>
      </c>
      <c r="P1137" s="55" t="s">
        <v>172</v>
      </c>
      <c r="Q1137" s="55"/>
      <c r="R1137" s="55" t="s">
        <v>60</v>
      </c>
      <c r="S1137" s="56" t="s">
        <v>61</v>
      </c>
      <c r="T1137" s="57" t="s">
        <v>62</v>
      </c>
      <c r="U1137" s="55" t="s">
        <v>63</v>
      </c>
      <c r="V1137" s="55" t="s">
        <v>64</v>
      </c>
      <c r="W1137" s="55" t="s">
        <v>65</v>
      </c>
      <c r="X1137" s="56" t="s">
        <v>66</v>
      </c>
      <c r="Y1137" s="57" t="s">
        <v>67</v>
      </c>
      <c r="Z1137" s="52"/>
    </row>
    <row r="1138" spans="7:26" ht="15.6" x14ac:dyDescent="0.3">
      <c r="G1138" s="58">
        <v>77</v>
      </c>
      <c r="H1138" s="59" t="s">
        <v>115</v>
      </c>
      <c r="I1138" s="60"/>
      <c r="J1138" s="61"/>
      <c r="K1138" s="62"/>
      <c r="L1138" s="63"/>
      <c r="M1138" s="63"/>
      <c r="N1138" s="63"/>
      <c r="O1138" s="63"/>
      <c r="P1138" s="63"/>
      <c r="Q1138" s="63"/>
      <c r="R1138" s="63"/>
      <c r="S1138" s="64"/>
      <c r="T1138" s="65"/>
      <c r="U1138" s="63"/>
      <c r="V1138" s="63"/>
      <c r="W1138" s="63"/>
      <c r="X1138" s="64"/>
      <c r="Y1138" s="66"/>
      <c r="Z1138" s="52"/>
    </row>
    <row r="1139" spans="7:26" x14ac:dyDescent="0.3">
      <c r="G1139" s="67"/>
      <c r="H1139" s="52">
        <v>1</v>
      </c>
      <c r="I1139" s="52" t="s">
        <v>11</v>
      </c>
      <c r="J1139" s="68">
        <v>254</v>
      </c>
      <c r="K1139" s="69">
        <v>0.6</v>
      </c>
      <c r="L1139" s="70">
        <v>35951791</v>
      </c>
      <c r="M1139" s="71">
        <v>-636387</v>
      </c>
      <c r="N1139" s="71">
        <v>21952906.800000001</v>
      </c>
      <c r="O1139" s="70">
        <v>81126</v>
      </c>
      <c r="P1139" s="70"/>
      <c r="Q1139" s="70">
        <v>48675.6</v>
      </c>
      <c r="R1139" s="71">
        <v>22001582.399999999</v>
      </c>
      <c r="S1139" s="72">
        <v>2.0739999999999999E-3</v>
      </c>
      <c r="T1139" s="73">
        <v>45631.281897599998</v>
      </c>
      <c r="U1139" s="70">
        <v>3038709</v>
      </c>
      <c r="V1139" s="71">
        <v>0</v>
      </c>
      <c r="W1139" s="71">
        <v>1823225.4</v>
      </c>
      <c r="X1139" s="74">
        <v>2.2769999999999999E-3</v>
      </c>
      <c r="Y1139" s="75">
        <v>4151.4842357999996</v>
      </c>
      <c r="Z1139" s="52"/>
    </row>
    <row r="1140" spans="7:26" x14ac:dyDescent="0.3">
      <c r="G1140" s="67"/>
      <c r="H1140" s="52">
        <v>2</v>
      </c>
      <c r="I1140" s="52" t="s">
        <v>27</v>
      </c>
      <c r="J1140" s="68">
        <v>254</v>
      </c>
      <c r="K1140" s="69">
        <v>0.6</v>
      </c>
      <c r="L1140" s="70">
        <v>35951791</v>
      </c>
      <c r="M1140" s="71">
        <v>-636387</v>
      </c>
      <c r="N1140" s="71">
        <v>21952906.800000001</v>
      </c>
      <c r="O1140" s="70">
        <v>81126</v>
      </c>
      <c r="P1140" s="70"/>
      <c r="Q1140" s="70">
        <v>48675.6</v>
      </c>
      <c r="R1140" s="71">
        <v>22001582.399999999</v>
      </c>
      <c r="S1140" s="72">
        <v>2.3000000000000001E-4</v>
      </c>
      <c r="T1140" s="73">
        <v>5060.3639519999997</v>
      </c>
      <c r="U1140" s="70">
        <v>3038709</v>
      </c>
      <c r="V1140" s="71">
        <v>0</v>
      </c>
      <c r="W1140" s="71">
        <v>1823225.4</v>
      </c>
      <c r="X1140" s="74">
        <v>2.6200000000000003E-4</v>
      </c>
      <c r="Y1140" s="75">
        <v>477.68505480000005</v>
      </c>
      <c r="Z1140" s="52"/>
    </row>
    <row r="1141" spans="7:26" x14ac:dyDescent="0.3">
      <c r="G1141" s="67"/>
      <c r="H1141" s="52">
        <v>3</v>
      </c>
      <c r="I1141" s="52" t="s">
        <v>20</v>
      </c>
      <c r="J1141" s="68">
        <v>254</v>
      </c>
      <c r="K1141" s="69">
        <v>0.6</v>
      </c>
      <c r="L1141" s="70">
        <v>35951791</v>
      </c>
      <c r="M1141" s="71">
        <v>-636387</v>
      </c>
      <c r="N1141" s="71">
        <v>21952906.800000001</v>
      </c>
      <c r="O1141" s="70">
        <v>81126</v>
      </c>
      <c r="P1141" s="70"/>
      <c r="Q1141" s="70">
        <v>48675.6</v>
      </c>
      <c r="R1141" s="71">
        <v>22001582.399999999</v>
      </c>
      <c r="S1141" s="72">
        <v>5.2599999999999999E-4</v>
      </c>
      <c r="T1141" s="73">
        <v>11572.832342399999</v>
      </c>
      <c r="U1141" s="70">
        <v>3038709</v>
      </c>
      <c r="V1141" s="71">
        <v>0</v>
      </c>
      <c r="W1141" s="71">
        <v>1823225.4</v>
      </c>
      <c r="X1141" s="74">
        <v>5.7799999999999995E-4</v>
      </c>
      <c r="Y1141" s="75">
        <v>1053.8242811999999</v>
      </c>
      <c r="Z1141" s="52"/>
    </row>
    <row r="1142" spans="7:26" x14ac:dyDescent="0.3">
      <c r="G1142" s="67"/>
      <c r="H1142" s="52">
        <v>5</v>
      </c>
      <c r="I1142" s="52" t="s">
        <v>17</v>
      </c>
      <c r="J1142" s="68">
        <v>254</v>
      </c>
      <c r="K1142" s="69">
        <v>0.6</v>
      </c>
      <c r="L1142" s="70">
        <v>35951791</v>
      </c>
      <c r="M1142" s="71">
        <v>-636387</v>
      </c>
      <c r="N1142" s="71">
        <v>21952906.800000001</v>
      </c>
      <c r="O1142" s="70">
        <v>81126</v>
      </c>
      <c r="P1142" s="70"/>
      <c r="Q1142" s="70">
        <v>48675.6</v>
      </c>
      <c r="R1142" s="71">
        <v>22001582.399999999</v>
      </c>
      <c r="S1142" s="72">
        <v>6.2370000000000004E-3</v>
      </c>
      <c r="T1142" s="73">
        <v>137223.86942880001</v>
      </c>
      <c r="U1142" s="70">
        <v>3038709</v>
      </c>
      <c r="V1142" s="71">
        <v>0</v>
      </c>
      <c r="W1142" s="71">
        <v>1823225.4</v>
      </c>
      <c r="X1142" s="74">
        <v>6.2979999999999998E-3</v>
      </c>
      <c r="Y1142" s="75">
        <v>11482.673569199998</v>
      </c>
      <c r="Z1142" s="52"/>
    </row>
    <row r="1143" spans="7:26" x14ac:dyDescent="0.3">
      <c r="G1143" s="67"/>
      <c r="H1143" s="52">
        <v>137</v>
      </c>
      <c r="I1143" s="52" t="s">
        <v>148</v>
      </c>
      <c r="J1143" s="68">
        <v>254</v>
      </c>
      <c r="K1143" s="69">
        <v>0.6</v>
      </c>
      <c r="L1143" s="70">
        <v>35951791</v>
      </c>
      <c r="M1143" s="71">
        <v>-636387</v>
      </c>
      <c r="N1143" s="71">
        <v>21952906.800000001</v>
      </c>
      <c r="O1143" s="70">
        <v>81126</v>
      </c>
      <c r="P1143" s="70"/>
      <c r="Q1143" s="70">
        <v>48675.6</v>
      </c>
      <c r="R1143" s="71">
        <v>22001582.399999999</v>
      </c>
      <c r="S1143" s="72">
        <v>6.9999999999999994E-5</v>
      </c>
      <c r="T1143" s="73">
        <v>1540.1107679999998</v>
      </c>
      <c r="U1143" s="70">
        <v>3038709</v>
      </c>
      <c r="V1143" s="71">
        <v>0</v>
      </c>
      <c r="W1143" s="71">
        <v>1823225.4</v>
      </c>
      <c r="X1143" s="74">
        <v>7.4999999999999993E-5</v>
      </c>
      <c r="Y1143" s="75">
        <v>136.74190499999997</v>
      </c>
      <c r="Z1143" s="52"/>
    </row>
    <row r="1144" spans="7:26" x14ac:dyDescent="0.3">
      <c r="G1144" s="67"/>
      <c r="H1144" s="52">
        <v>6</v>
      </c>
      <c r="I1144" s="52" t="s">
        <v>73</v>
      </c>
      <c r="J1144" s="68">
        <v>254</v>
      </c>
      <c r="K1144" s="69">
        <v>0.6</v>
      </c>
      <c r="L1144" s="70">
        <v>35951791</v>
      </c>
      <c r="M1144" s="71">
        <v>-636387</v>
      </c>
      <c r="N1144" s="71">
        <v>21952906.800000001</v>
      </c>
      <c r="O1144" s="70">
        <v>81126</v>
      </c>
      <c r="P1144" s="70"/>
      <c r="Q1144" s="70">
        <v>48675.6</v>
      </c>
      <c r="R1144" s="71">
        <v>22001582.399999999</v>
      </c>
      <c r="S1144" s="72">
        <v>0</v>
      </c>
      <c r="T1144" s="73">
        <v>0</v>
      </c>
      <c r="U1144" s="70">
        <v>3038709</v>
      </c>
      <c r="V1144" s="71">
        <v>0</v>
      </c>
      <c r="W1144" s="71">
        <v>1823225.4</v>
      </c>
      <c r="X1144" s="74">
        <v>0</v>
      </c>
      <c r="Y1144" s="75">
        <v>0</v>
      </c>
      <c r="Z1144" s="52"/>
    </row>
    <row r="1145" spans="7:26" x14ac:dyDescent="0.3">
      <c r="G1145" s="67"/>
      <c r="H1145" s="52">
        <v>7</v>
      </c>
      <c r="I1145" s="52" t="s">
        <v>9</v>
      </c>
      <c r="J1145" s="68">
        <v>254</v>
      </c>
      <c r="K1145" s="69">
        <v>0.6</v>
      </c>
      <c r="L1145" s="70">
        <v>35951791</v>
      </c>
      <c r="M1145" s="71">
        <v>-636387</v>
      </c>
      <c r="N1145" s="71">
        <v>21952906.800000001</v>
      </c>
      <c r="O1145" s="70">
        <v>81126</v>
      </c>
      <c r="P1145" s="70"/>
      <c r="Q1145" s="70">
        <v>48675.6</v>
      </c>
      <c r="R1145" s="71">
        <v>22001582.399999999</v>
      </c>
      <c r="S1145" s="72">
        <v>1.08E-4</v>
      </c>
      <c r="T1145" s="73">
        <v>2376.1708991999999</v>
      </c>
      <c r="U1145" s="70">
        <v>3038709</v>
      </c>
      <c r="V1145" s="71">
        <v>0</v>
      </c>
      <c r="W1145" s="71">
        <v>1823225.4</v>
      </c>
      <c r="X1145" s="74">
        <v>1.1900000000000001E-4</v>
      </c>
      <c r="Y1145" s="75">
        <v>216.96382259999999</v>
      </c>
      <c r="Z1145" s="52"/>
    </row>
    <row r="1146" spans="7:26" x14ac:dyDescent="0.3">
      <c r="G1146" s="67"/>
      <c r="H1146" s="52">
        <v>8</v>
      </c>
      <c r="I1146" s="52" t="s">
        <v>23</v>
      </c>
      <c r="J1146" s="68">
        <v>254</v>
      </c>
      <c r="K1146" s="69">
        <v>0.6</v>
      </c>
      <c r="L1146" s="70">
        <v>35951791</v>
      </c>
      <c r="M1146" s="71">
        <v>-636387</v>
      </c>
      <c r="N1146" s="71">
        <v>21952906.800000001</v>
      </c>
      <c r="O1146" s="70">
        <v>81126</v>
      </c>
      <c r="P1146" s="70"/>
      <c r="Q1146" s="70">
        <v>48675.6</v>
      </c>
      <c r="R1146" s="71">
        <v>22001582.399999999</v>
      </c>
      <c r="S1146" s="72">
        <v>1.64E-4</v>
      </c>
      <c r="T1146" s="73">
        <v>3608.2595136</v>
      </c>
      <c r="U1146" s="70">
        <v>3038709</v>
      </c>
      <c r="V1146" s="71">
        <v>0</v>
      </c>
      <c r="W1146" s="71">
        <v>1823225.4</v>
      </c>
      <c r="X1146" s="74">
        <v>1.74E-4</v>
      </c>
      <c r="Y1146" s="75">
        <v>317.24121959999997</v>
      </c>
      <c r="Z1146" s="52"/>
    </row>
    <row r="1147" spans="7:26" x14ac:dyDescent="0.3">
      <c r="G1147" s="67"/>
      <c r="H1147" s="52">
        <v>14</v>
      </c>
      <c r="I1147" s="52" t="s">
        <v>22</v>
      </c>
      <c r="J1147" s="68">
        <v>254</v>
      </c>
      <c r="K1147" s="69">
        <v>0.6</v>
      </c>
      <c r="L1147" s="70">
        <v>35951791</v>
      </c>
      <c r="M1147" s="71">
        <v>-636387</v>
      </c>
      <c r="N1147" s="71">
        <v>21952906.800000001</v>
      </c>
      <c r="O1147" s="70">
        <v>81126</v>
      </c>
      <c r="P1147" s="70"/>
      <c r="Q1147" s="70">
        <v>48675.6</v>
      </c>
      <c r="R1147" s="71">
        <v>22001582.399999999</v>
      </c>
      <c r="S1147" s="72">
        <v>7.4999999999999993E-5</v>
      </c>
      <c r="T1147" s="73">
        <v>1650.1186799999998</v>
      </c>
      <c r="U1147" s="70">
        <v>3038709</v>
      </c>
      <c r="V1147" s="71">
        <v>0</v>
      </c>
      <c r="W1147" s="71">
        <v>1823225.4</v>
      </c>
      <c r="X1147" s="74">
        <v>8.3999999999999995E-5</v>
      </c>
      <c r="Y1147" s="75">
        <v>153.15093359999997</v>
      </c>
      <c r="Z1147" s="52"/>
    </row>
    <row r="1148" spans="7:26" x14ac:dyDescent="0.3">
      <c r="G1148" s="67"/>
      <c r="H1148" s="52">
        <v>18</v>
      </c>
      <c r="I1148" s="52" t="s">
        <v>30</v>
      </c>
      <c r="J1148" s="68">
        <v>254</v>
      </c>
      <c r="K1148" s="69">
        <v>0.6</v>
      </c>
      <c r="L1148" s="70">
        <v>35951791</v>
      </c>
      <c r="M1148" s="71">
        <v>-636387</v>
      </c>
      <c r="N1148" s="71">
        <v>21952906.800000001</v>
      </c>
      <c r="O1148" s="70">
        <v>81126</v>
      </c>
      <c r="P1148" s="70"/>
      <c r="Q1148" s="70">
        <v>48675.6</v>
      </c>
      <c r="R1148" s="71">
        <v>22001582.399999999</v>
      </c>
      <c r="S1148" s="72">
        <v>8.6899999999999998E-4</v>
      </c>
      <c r="T1148" s="73">
        <v>19119.3751056</v>
      </c>
      <c r="U1148" s="70">
        <v>3038709</v>
      </c>
      <c r="V1148" s="71">
        <v>0</v>
      </c>
      <c r="W1148" s="71">
        <v>1823225.4</v>
      </c>
      <c r="X1148" s="74">
        <v>9.4899999999999997E-4</v>
      </c>
      <c r="Y1148" s="75">
        <v>1730.2409045999998</v>
      </c>
      <c r="Z1148" s="52"/>
    </row>
    <row r="1149" spans="7:26" x14ac:dyDescent="0.3">
      <c r="G1149" s="67"/>
      <c r="H1149" s="52">
        <v>33</v>
      </c>
      <c r="I1149" s="52" t="s">
        <v>7</v>
      </c>
      <c r="J1149" s="68">
        <v>254</v>
      </c>
      <c r="K1149" s="69">
        <v>0.6</v>
      </c>
      <c r="L1149" s="70">
        <v>35951791</v>
      </c>
      <c r="M1149" s="71">
        <v>-636387</v>
      </c>
      <c r="N1149" s="71">
        <v>21952906.800000001</v>
      </c>
      <c r="O1149" s="70">
        <v>81126</v>
      </c>
      <c r="P1149" s="70"/>
      <c r="Q1149" s="70">
        <v>48675.6</v>
      </c>
      <c r="R1149" s="71">
        <v>22001582.399999999</v>
      </c>
      <c r="S1149" s="72">
        <v>2.3579999999999999E-3</v>
      </c>
      <c r="T1149" s="73">
        <v>51879.731299199993</v>
      </c>
      <c r="U1149" s="70">
        <v>3038709</v>
      </c>
      <c r="V1149" s="71">
        <v>0</v>
      </c>
      <c r="W1149" s="71">
        <v>1823225.4</v>
      </c>
      <c r="X1149" s="74">
        <v>2.65E-3</v>
      </c>
      <c r="Y1149" s="75">
        <v>4831.5473099999999</v>
      </c>
      <c r="Z1149" s="52"/>
    </row>
    <row r="1150" spans="7:26" x14ac:dyDescent="0.3">
      <c r="G1150" s="67"/>
      <c r="H1150" s="52">
        <v>38</v>
      </c>
      <c r="I1150" s="52" t="s">
        <v>12</v>
      </c>
      <c r="J1150" s="68">
        <v>254</v>
      </c>
      <c r="K1150" s="69">
        <v>0.6</v>
      </c>
      <c r="L1150" s="70">
        <v>35951791</v>
      </c>
      <c r="M1150" s="71">
        <v>-636387</v>
      </c>
      <c r="N1150" s="71">
        <v>21952906.800000001</v>
      </c>
      <c r="O1150" s="70">
        <v>81126</v>
      </c>
      <c r="P1150" s="70"/>
      <c r="Q1150" s="70">
        <v>48675.6</v>
      </c>
      <c r="R1150" s="71">
        <v>22001582.399999999</v>
      </c>
      <c r="S1150" s="72">
        <v>8.6000000000000003E-5</v>
      </c>
      <c r="T1150" s="73">
        <v>1892.1360863999998</v>
      </c>
      <c r="U1150" s="70">
        <v>3038709</v>
      </c>
      <c r="V1150" s="71">
        <v>0</v>
      </c>
      <c r="W1150" s="71">
        <v>1823225.4</v>
      </c>
      <c r="X1150" s="74">
        <v>9.5000000000000005E-5</v>
      </c>
      <c r="Y1150" s="75">
        <v>173.206413</v>
      </c>
      <c r="Z1150" s="52"/>
    </row>
    <row r="1151" spans="7:26" x14ac:dyDescent="0.3">
      <c r="G1151" s="67"/>
      <c r="H1151" s="52">
        <v>41</v>
      </c>
      <c r="I1151" s="52" t="s">
        <v>80</v>
      </c>
      <c r="J1151" s="68">
        <v>254</v>
      </c>
      <c r="K1151" s="69">
        <v>0.6</v>
      </c>
      <c r="L1151" s="70">
        <v>35951791</v>
      </c>
      <c r="M1151" s="71">
        <v>-636387</v>
      </c>
      <c r="N1151" s="71">
        <v>21952906.800000001</v>
      </c>
      <c r="O1151" s="70">
        <v>81126</v>
      </c>
      <c r="P1151" s="70"/>
      <c r="Q1151" s="70">
        <v>48675.6</v>
      </c>
      <c r="R1151" s="71">
        <v>22001582.399999999</v>
      </c>
      <c r="S1151" s="72">
        <v>0</v>
      </c>
      <c r="T1151" s="73">
        <v>0</v>
      </c>
      <c r="U1151" s="70">
        <v>3038709</v>
      </c>
      <c r="V1151" s="71">
        <v>0</v>
      </c>
      <c r="W1151" s="71">
        <v>1823225.4</v>
      </c>
      <c r="X1151" s="74">
        <v>0</v>
      </c>
      <c r="Y1151" s="75">
        <v>0</v>
      </c>
      <c r="Z1151" s="52"/>
    </row>
    <row r="1152" spans="7:26" x14ac:dyDescent="0.3">
      <c r="G1152" s="67"/>
      <c r="H1152" s="52">
        <v>55</v>
      </c>
      <c r="I1152" s="52" t="s">
        <v>26</v>
      </c>
      <c r="J1152" s="68">
        <v>254</v>
      </c>
      <c r="K1152" s="69">
        <v>0.6</v>
      </c>
      <c r="L1152" s="70">
        <v>35951791</v>
      </c>
      <c r="M1152" s="71">
        <v>-636387</v>
      </c>
      <c r="N1152" s="71">
        <v>21952906.800000001</v>
      </c>
      <c r="O1152" s="70">
        <v>81126</v>
      </c>
      <c r="P1152" s="70"/>
      <c r="Q1152" s="70">
        <v>48675.6</v>
      </c>
      <c r="R1152" s="71">
        <v>22001582.399999999</v>
      </c>
      <c r="S1152" s="72">
        <v>1.35E-4</v>
      </c>
      <c r="T1152" s="73">
        <v>2970.213624</v>
      </c>
      <c r="U1152" s="70">
        <v>3038709</v>
      </c>
      <c r="V1152" s="71">
        <v>0</v>
      </c>
      <c r="W1152" s="71">
        <v>1823225.4</v>
      </c>
      <c r="X1152" s="74">
        <v>1.4799999999999999E-4</v>
      </c>
      <c r="Y1152" s="75">
        <v>269.83735919999998</v>
      </c>
      <c r="Z1152" s="52"/>
    </row>
    <row r="1153" spans="7:26" x14ac:dyDescent="0.3">
      <c r="G1153" s="67"/>
      <c r="H1153" s="52">
        <v>71</v>
      </c>
      <c r="I1153" s="52" t="s">
        <v>18</v>
      </c>
      <c r="J1153" s="68">
        <v>254</v>
      </c>
      <c r="K1153" s="69">
        <v>0.6</v>
      </c>
      <c r="L1153" s="70">
        <v>35951791</v>
      </c>
      <c r="M1153" s="71">
        <v>-636387</v>
      </c>
      <c r="N1153" s="71">
        <v>21952906.800000001</v>
      </c>
      <c r="O1153" s="70">
        <v>81126</v>
      </c>
      <c r="P1153" s="70"/>
      <c r="Q1153" s="70">
        <v>48675.6</v>
      </c>
      <c r="R1153" s="71">
        <v>22001582.399999999</v>
      </c>
      <c r="S1153" s="72">
        <v>9.0000000000000002E-6</v>
      </c>
      <c r="T1153" s="73">
        <v>198.01424159999999</v>
      </c>
      <c r="U1153" s="70">
        <v>3038709</v>
      </c>
      <c r="V1153" s="71">
        <v>0</v>
      </c>
      <c r="W1153" s="71">
        <v>1823225.4</v>
      </c>
      <c r="X1153" s="74">
        <v>1.0000000000000001E-5</v>
      </c>
      <c r="Y1153" s="75">
        <v>18.232254000000001</v>
      </c>
      <c r="Z1153" s="52"/>
    </row>
    <row r="1154" spans="7:26" x14ac:dyDescent="0.3">
      <c r="G1154" s="67"/>
      <c r="H1154" s="52">
        <v>72</v>
      </c>
      <c r="I1154" s="52" t="s">
        <v>28</v>
      </c>
      <c r="J1154" s="68">
        <v>254</v>
      </c>
      <c r="K1154" s="69">
        <v>0.6</v>
      </c>
      <c r="L1154" s="70">
        <v>35951791</v>
      </c>
      <c r="M1154" s="71">
        <v>-636387</v>
      </c>
      <c r="N1154" s="71">
        <v>21952906.800000001</v>
      </c>
      <c r="O1154" s="70">
        <v>81126</v>
      </c>
      <c r="P1154" s="70"/>
      <c r="Q1154" s="70">
        <v>48675.6</v>
      </c>
      <c r="R1154" s="71">
        <v>22001582.399999999</v>
      </c>
      <c r="S1154" s="72">
        <v>2.7500000000000002E-4</v>
      </c>
      <c r="T1154" s="73">
        <v>6050.43516</v>
      </c>
      <c r="U1154" s="70">
        <v>3038709</v>
      </c>
      <c r="V1154" s="71">
        <v>0</v>
      </c>
      <c r="W1154" s="71">
        <v>1823225.4</v>
      </c>
      <c r="X1154" s="74">
        <v>2.9999999999999997E-4</v>
      </c>
      <c r="Y1154" s="75">
        <v>546.9676199999999</v>
      </c>
      <c r="Z1154" s="52"/>
    </row>
    <row r="1155" spans="7:26" x14ac:dyDescent="0.3">
      <c r="G1155" s="67"/>
      <c r="H1155" s="52">
        <v>77</v>
      </c>
      <c r="I1155" s="52" t="s">
        <v>115</v>
      </c>
      <c r="J1155" s="68">
        <v>254</v>
      </c>
      <c r="K1155" s="69">
        <v>0.6</v>
      </c>
      <c r="L1155" s="70">
        <v>35951791</v>
      </c>
      <c r="M1155" s="71">
        <v>-636387</v>
      </c>
      <c r="N1155" s="71">
        <v>21952906.800000001</v>
      </c>
      <c r="O1155" s="70">
        <v>81126</v>
      </c>
      <c r="P1155" s="70"/>
      <c r="Q1155" s="70">
        <v>48675.6</v>
      </c>
      <c r="R1155" s="71">
        <v>22001582.399999999</v>
      </c>
      <c r="S1155" s="72">
        <v>0</v>
      </c>
      <c r="T1155" s="73">
        <v>0</v>
      </c>
      <c r="U1155" s="70">
        <v>3038709</v>
      </c>
      <c r="V1155" s="71">
        <v>0</v>
      </c>
      <c r="W1155" s="71">
        <v>1823225.4</v>
      </c>
      <c r="X1155" s="74">
        <v>0</v>
      </c>
      <c r="Y1155" s="75">
        <v>0</v>
      </c>
      <c r="Z1155" s="52"/>
    </row>
    <row r="1156" spans="7:26" x14ac:dyDescent="0.3">
      <c r="G1156" s="67"/>
      <c r="H1156" s="52">
        <v>104</v>
      </c>
      <c r="I1156" s="52" t="s">
        <v>85</v>
      </c>
      <c r="J1156" s="68">
        <v>254</v>
      </c>
      <c r="K1156" s="69">
        <v>0.6</v>
      </c>
      <c r="L1156" s="70">
        <v>35951791</v>
      </c>
      <c r="M1156" s="71">
        <v>-636387</v>
      </c>
      <c r="N1156" s="71">
        <v>21952906.800000001</v>
      </c>
      <c r="O1156" s="70">
        <v>81126</v>
      </c>
      <c r="P1156" s="70"/>
      <c r="Q1156" s="70">
        <v>48675.6</v>
      </c>
      <c r="R1156" s="71">
        <v>22001582.399999999</v>
      </c>
      <c r="S1156" s="72">
        <v>0</v>
      </c>
      <c r="T1156" s="73">
        <v>0</v>
      </c>
      <c r="U1156" s="70">
        <v>3038709</v>
      </c>
      <c r="V1156" s="71">
        <v>0</v>
      </c>
      <c r="W1156" s="71">
        <v>1823225.4</v>
      </c>
      <c r="X1156" s="74">
        <v>0</v>
      </c>
      <c r="Y1156" s="75">
        <v>0</v>
      </c>
      <c r="Z1156" s="52"/>
    </row>
    <row r="1157" spans="7:26" x14ac:dyDescent="0.3">
      <c r="G1157" s="67"/>
      <c r="H1157" s="52">
        <v>117</v>
      </c>
      <c r="I1157" s="52" t="s">
        <v>21</v>
      </c>
      <c r="J1157" s="68">
        <v>254</v>
      </c>
      <c r="K1157" s="69">
        <v>0.6</v>
      </c>
      <c r="L1157" s="70">
        <v>35951791</v>
      </c>
      <c r="M1157" s="71">
        <v>-636387</v>
      </c>
      <c r="N1157" s="71">
        <v>21952906.800000001</v>
      </c>
      <c r="O1157" s="70">
        <v>81126</v>
      </c>
      <c r="P1157" s="70"/>
      <c r="Q1157" s="70">
        <v>48675.6</v>
      </c>
      <c r="R1157" s="71">
        <v>22001582.399999999</v>
      </c>
      <c r="S1157" s="72">
        <v>2.34E-4</v>
      </c>
      <c r="T1157" s="73">
        <v>5148.3702815999995</v>
      </c>
      <c r="U1157" s="70">
        <v>3038709</v>
      </c>
      <c r="V1157" s="71">
        <v>0</v>
      </c>
      <c r="W1157" s="71">
        <v>1823225.4</v>
      </c>
      <c r="X1157" s="74">
        <v>2.5700000000000001E-4</v>
      </c>
      <c r="Y1157" s="75">
        <v>468.56892779999998</v>
      </c>
      <c r="Z1157" s="52"/>
    </row>
    <row r="1158" spans="7:26" ht="15" thickBot="1" x14ac:dyDescent="0.35">
      <c r="G1158" s="76"/>
      <c r="H1158" s="77"/>
      <c r="I1158" s="77"/>
      <c r="J1158" s="77"/>
      <c r="K1158" s="77"/>
      <c r="L1158" s="77"/>
      <c r="M1158" s="77"/>
      <c r="N1158" s="77"/>
      <c r="O1158" s="77"/>
      <c r="P1158" s="77"/>
      <c r="Q1158" s="77"/>
      <c r="R1158" s="77"/>
      <c r="S1158" s="77"/>
      <c r="T1158" s="77"/>
      <c r="U1158" s="77"/>
      <c r="V1158" s="77"/>
      <c r="W1158" s="77"/>
      <c r="X1158" s="77"/>
      <c r="Y1158" s="78"/>
      <c r="Z1158" s="52"/>
    </row>
    <row r="1159" spans="7:26" x14ac:dyDescent="0.3">
      <c r="G1159" s="52">
        <v>77</v>
      </c>
      <c r="H1159" s="52" t="s">
        <v>115</v>
      </c>
      <c r="I1159" s="52"/>
      <c r="J1159" s="68"/>
      <c r="K1159" s="69"/>
      <c r="L1159" s="71"/>
      <c r="M1159" s="71"/>
      <c r="N1159" s="71"/>
      <c r="O1159" s="71"/>
      <c r="P1159" s="71"/>
      <c r="Q1159" s="71"/>
      <c r="R1159" s="71"/>
      <c r="S1159" s="74"/>
      <c r="T1159" s="73">
        <v>295921.28328000003</v>
      </c>
      <c r="U1159" s="71"/>
      <c r="V1159" s="71"/>
      <c r="W1159" s="71"/>
      <c r="X1159" s="74"/>
      <c r="Y1159" s="73">
        <v>26028.365810399991</v>
      </c>
      <c r="Z1159" s="79">
        <v>321949.64909040002</v>
      </c>
    </row>
    <row r="1160" spans="7:26" x14ac:dyDescent="0.3">
      <c r="G1160" s="52"/>
      <c r="H1160" s="52"/>
      <c r="I1160" s="52"/>
      <c r="J1160" s="68"/>
      <c r="K1160" s="69"/>
      <c r="L1160" s="71"/>
      <c r="M1160" s="71"/>
      <c r="N1160" s="71"/>
      <c r="O1160" s="71"/>
      <c r="P1160" s="71"/>
      <c r="Q1160" s="71"/>
      <c r="R1160" s="71"/>
      <c r="S1160" s="74"/>
      <c r="T1160" s="73"/>
      <c r="U1160" s="71"/>
      <c r="V1160" s="71"/>
      <c r="W1160" s="71"/>
      <c r="X1160" s="74"/>
      <c r="Y1160" s="73"/>
      <c r="Z1160" s="52"/>
    </row>
    <row r="1161" spans="7:26" ht="15" thickBot="1" x14ac:dyDescent="0.35">
      <c r="G1161" s="52"/>
      <c r="H1161" s="52"/>
      <c r="I1161" s="52"/>
      <c r="J1161" s="53" t="s">
        <v>56</v>
      </c>
      <c r="K1161" s="54" t="s">
        <v>57</v>
      </c>
      <c r="L1161" s="55" t="s">
        <v>58</v>
      </c>
      <c r="M1161" s="55" t="s">
        <v>171</v>
      </c>
      <c r="N1161" s="55"/>
      <c r="O1161" s="55" t="s">
        <v>59</v>
      </c>
      <c r="P1161" s="55" t="s">
        <v>172</v>
      </c>
      <c r="Q1161" s="55"/>
      <c r="R1161" s="55" t="s">
        <v>60</v>
      </c>
      <c r="S1161" s="56" t="s">
        <v>61</v>
      </c>
      <c r="T1161" s="57" t="s">
        <v>62</v>
      </c>
      <c r="U1161" s="55" t="s">
        <v>63</v>
      </c>
      <c r="V1161" s="55" t="s">
        <v>64</v>
      </c>
      <c r="W1161" s="55" t="s">
        <v>65</v>
      </c>
      <c r="X1161" s="56" t="s">
        <v>66</v>
      </c>
      <c r="Y1161" s="57" t="s">
        <v>67</v>
      </c>
      <c r="Z1161" s="52"/>
    </row>
    <row r="1162" spans="7:26" ht="15.6" x14ac:dyDescent="0.3">
      <c r="G1162" s="58">
        <v>83</v>
      </c>
      <c r="H1162" s="59" t="s">
        <v>116</v>
      </c>
      <c r="I1162" s="60"/>
      <c r="J1162" s="61"/>
      <c r="K1162" s="62"/>
      <c r="L1162" s="63"/>
      <c r="M1162" s="63"/>
      <c r="N1162" s="63"/>
      <c r="O1162" s="63"/>
      <c r="P1162" s="63"/>
      <c r="Q1162" s="63"/>
      <c r="R1162" s="63"/>
      <c r="S1162" s="64"/>
      <c r="T1162" s="65"/>
      <c r="U1162" s="63"/>
      <c r="V1162" s="63"/>
      <c r="W1162" s="63"/>
      <c r="X1162" s="64"/>
      <c r="Y1162" s="66"/>
      <c r="Z1162" s="52"/>
    </row>
    <row r="1163" spans="7:26" x14ac:dyDescent="0.3">
      <c r="G1163" s="67"/>
      <c r="H1163" s="52">
        <v>1</v>
      </c>
      <c r="I1163" s="52" t="s">
        <v>11</v>
      </c>
      <c r="J1163" s="68">
        <v>272</v>
      </c>
      <c r="K1163" s="69">
        <v>0.6</v>
      </c>
      <c r="L1163" s="70">
        <v>7279535</v>
      </c>
      <c r="M1163" s="71">
        <v>2507355</v>
      </c>
      <c r="N1163" s="71">
        <v>2863308</v>
      </c>
      <c r="O1163" s="70">
        <v>46749</v>
      </c>
      <c r="P1163" s="70"/>
      <c r="Q1163" s="70">
        <v>28049.399999999998</v>
      </c>
      <c r="R1163" s="71">
        <v>2891357.4</v>
      </c>
      <c r="S1163" s="72">
        <v>2.0739999999999999E-3</v>
      </c>
      <c r="T1163" s="73">
        <v>5996.6752475999992</v>
      </c>
      <c r="U1163" s="70">
        <v>1046598</v>
      </c>
      <c r="V1163" s="71">
        <v>64544</v>
      </c>
      <c r="W1163" s="71">
        <v>589232.4</v>
      </c>
      <c r="X1163" s="74">
        <v>2.2769999999999999E-3</v>
      </c>
      <c r="Y1163" s="75">
        <v>1341.6821748</v>
      </c>
      <c r="Z1163" s="52"/>
    </row>
    <row r="1164" spans="7:26" x14ac:dyDescent="0.3">
      <c r="G1164" s="67"/>
      <c r="H1164" s="52">
        <v>2</v>
      </c>
      <c r="I1164" s="52" t="s">
        <v>27</v>
      </c>
      <c r="J1164" s="68">
        <v>272</v>
      </c>
      <c r="K1164" s="69">
        <v>0.6</v>
      </c>
      <c r="L1164" s="70">
        <v>7279535</v>
      </c>
      <c r="M1164" s="71">
        <v>2507355</v>
      </c>
      <c r="N1164" s="71">
        <v>2863308</v>
      </c>
      <c r="O1164" s="70">
        <v>46749</v>
      </c>
      <c r="P1164" s="70"/>
      <c r="Q1164" s="70">
        <v>28049.399999999998</v>
      </c>
      <c r="R1164" s="71">
        <v>2891357.4</v>
      </c>
      <c r="S1164" s="72">
        <v>2.3000000000000001E-4</v>
      </c>
      <c r="T1164" s="73">
        <v>665.012202</v>
      </c>
      <c r="U1164" s="70">
        <v>1046598</v>
      </c>
      <c r="V1164" s="71">
        <v>64544</v>
      </c>
      <c r="W1164" s="71">
        <v>589232.4</v>
      </c>
      <c r="X1164" s="74">
        <v>2.6200000000000003E-4</v>
      </c>
      <c r="Y1164" s="75">
        <v>154.37888880000003</v>
      </c>
      <c r="Z1164" s="52"/>
    </row>
    <row r="1165" spans="7:26" x14ac:dyDescent="0.3">
      <c r="G1165" s="67"/>
      <c r="H1165" s="52">
        <v>3</v>
      </c>
      <c r="I1165" s="52" t="s">
        <v>20</v>
      </c>
      <c r="J1165" s="68">
        <v>272</v>
      </c>
      <c r="K1165" s="69">
        <v>0.6</v>
      </c>
      <c r="L1165" s="70">
        <v>7279535</v>
      </c>
      <c r="M1165" s="71">
        <v>2507355</v>
      </c>
      <c r="N1165" s="71">
        <v>2863308</v>
      </c>
      <c r="O1165" s="70">
        <v>46749</v>
      </c>
      <c r="P1165" s="70"/>
      <c r="Q1165" s="70">
        <v>28049.399999999998</v>
      </c>
      <c r="R1165" s="71">
        <v>2891357.4</v>
      </c>
      <c r="S1165" s="72">
        <v>5.2599999999999999E-4</v>
      </c>
      <c r="T1165" s="73">
        <v>1520.8539923999999</v>
      </c>
      <c r="U1165" s="70">
        <v>1046598</v>
      </c>
      <c r="V1165" s="71">
        <v>64544</v>
      </c>
      <c r="W1165" s="71">
        <v>589232.4</v>
      </c>
      <c r="X1165" s="74">
        <v>5.7799999999999995E-4</v>
      </c>
      <c r="Y1165" s="75">
        <v>340.57632719999998</v>
      </c>
      <c r="Z1165" s="52"/>
    </row>
    <row r="1166" spans="7:26" x14ac:dyDescent="0.3">
      <c r="G1166" s="67"/>
      <c r="H1166" s="52">
        <v>5</v>
      </c>
      <c r="I1166" s="52" t="s">
        <v>17</v>
      </c>
      <c r="J1166" s="68">
        <v>272</v>
      </c>
      <c r="K1166" s="69">
        <v>0.6</v>
      </c>
      <c r="L1166" s="70">
        <v>7279535</v>
      </c>
      <c r="M1166" s="71">
        <v>2507355</v>
      </c>
      <c r="N1166" s="71">
        <v>2863308</v>
      </c>
      <c r="O1166" s="70">
        <v>46749</v>
      </c>
      <c r="P1166" s="70"/>
      <c r="Q1166" s="70">
        <v>28049.399999999998</v>
      </c>
      <c r="R1166" s="71">
        <v>2891357.4</v>
      </c>
      <c r="S1166" s="72">
        <v>6.2370000000000004E-3</v>
      </c>
      <c r="T1166" s="73">
        <v>18033.396103800002</v>
      </c>
      <c r="U1166" s="70">
        <v>1046598</v>
      </c>
      <c r="V1166" s="71">
        <v>64544</v>
      </c>
      <c r="W1166" s="71">
        <v>589232.4</v>
      </c>
      <c r="X1166" s="74">
        <v>6.2979999999999998E-3</v>
      </c>
      <c r="Y1166" s="75">
        <v>3710.9856552000001</v>
      </c>
      <c r="Z1166" s="52"/>
    </row>
    <row r="1167" spans="7:26" x14ac:dyDescent="0.3">
      <c r="G1167" s="67"/>
      <c r="H1167" s="52">
        <v>137</v>
      </c>
      <c r="I1167" s="52" t="s">
        <v>148</v>
      </c>
      <c r="J1167" s="68">
        <v>272</v>
      </c>
      <c r="K1167" s="69">
        <v>0.6</v>
      </c>
      <c r="L1167" s="70">
        <v>7279535</v>
      </c>
      <c r="M1167" s="71">
        <v>2507355</v>
      </c>
      <c r="N1167" s="71">
        <v>2863308</v>
      </c>
      <c r="O1167" s="70">
        <v>46749</v>
      </c>
      <c r="P1167" s="70"/>
      <c r="Q1167" s="70">
        <v>28049.399999999998</v>
      </c>
      <c r="R1167" s="71">
        <v>2891357.4</v>
      </c>
      <c r="S1167" s="72">
        <v>6.9999999999999994E-5</v>
      </c>
      <c r="T1167" s="73">
        <v>202.39501799999996</v>
      </c>
      <c r="U1167" s="70">
        <v>1046598</v>
      </c>
      <c r="V1167" s="71">
        <v>64544</v>
      </c>
      <c r="W1167" s="71">
        <v>589232.4</v>
      </c>
      <c r="X1167" s="74">
        <v>7.4999999999999993E-5</v>
      </c>
      <c r="Y1167" s="75">
        <v>44.192429999999995</v>
      </c>
      <c r="Z1167" s="52"/>
    </row>
    <row r="1168" spans="7:26" x14ac:dyDescent="0.3">
      <c r="G1168" s="67"/>
      <c r="H1168" s="52">
        <v>6</v>
      </c>
      <c r="I1168" s="52" t="s">
        <v>73</v>
      </c>
      <c r="J1168" s="68">
        <v>272</v>
      </c>
      <c r="K1168" s="69">
        <v>0.6</v>
      </c>
      <c r="L1168" s="70">
        <v>7279535</v>
      </c>
      <c r="M1168" s="71">
        <v>2507355</v>
      </c>
      <c r="N1168" s="71">
        <v>2863308</v>
      </c>
      <c r="O1168" s="70">
        <v>46749</v>
      </c>
      <c r="P1168" s="70"/>
      <c r="Q1168" s="70">
        <v>28049.399999999998</v>
      </c>
      <c r="R1168" s="71">
        <v>2891357.4</v>
      </c>
      <c r="S1168" s="72">
        <v>0</v>
      </c>
      <c r="T1168" s="73">
        <v>0</v>
      </c>
      <c r="U1168" s="70">
        <v>1046598</v>
      </c>
      <c r="V1168" s="71">
        <v>64544</v>
      </c>
      <c r="W1168" s="71">
        <v>589232.4</v>
      </c>
      <c r="X1168" s="74">
        <v>0</v>
      </c>
      <c r="Y1168" s="75">
        <v>0</v>
      </c>
      <c r="Z1168" s="52"/>
    </row>
    <row r="1169" spans="7:26" x14ac:dyDescent="0.3">
      <c r="G1169" s="67"/>
      <c r="H1169" s="52">
        <v>7</v>
      </c>
      <c r="I1169" s="52" t="s">
        <v>9</v>
      </c>
      <c r="J1169" s="68">
        <v>272</v>
      </c>
      <c r="K1169" s="69">
        <v>0.6</v>
      </c>
      <c r="L1169" s="70">
        <v>7279535</v>
      </c>
      <c r="M1169" s="71">
        <v>2507355</v>
      </c>
      <c r="N1169" s="71">
        <v>2863308</v>
      </c>
      <c r="O1169" s="70">
        <v>46749</v>
      </c>
      <c r="P1169" s="70"/>
      <c r="Q1169" s="70">
        <v>28049.399999999998</v>
      </c>
      <c r="R1169" s="71">
        <v>2891357.4</v>
      </c>
      <c r="S1169" s="72">
        <v>1.08E-4</v>
      </c>
      <c r="T1169" s="73">
        <v>312.26659919999997</v>
      </c>
      <c r="U1169" s="70">
        <v>1046598</v>
      </c>
      <c r="V1169" s="71">
        <v>64544</v>
      </c>
      <c r="W1169" s="71">
        <v>589232.4</v>
      </c>
      <c r="X1169" s="74">
        <v>1.1900000000000001E-4</v>
      </c>
      <c r="Y1169" s="75">
        <v>70.118655600000011</v>
      </c>
      <c r="Z1169" s="52"/>
    </row>
    <row r="1170" spans="7:26" x14ac:dyDescent="0.3">
      <c r="G1170" s="67"/>
      <c r="H1170" s="52">
        <v>8</v>
      </c>
      <c r="I1170" s="52" t="s">
        <v>23</v>
      </c>
      <c r="J1170" s="68">
        <v>272</v>
      </c>
      <c r="K1170" s="69">
        <v>0.6</v>
      </c>
      <c r="L1170" s="70">
        <v>7279535</v>
      </c>
      <c r="M1170" s="71">
        <v>2507355</v>
      </c>
      <c r="N1170" s="71">
        <v>2863308</v>
      </c>
      <c r="O1170" s="70">
        <v>46749</v>
      </c>
      <c r="P1170" s="70"/>
      <c r="Q1170" s="70">
        <v>28049.399999999998</v>
      </c>
      <c r="R1170" s="71">
        <v>2891357.4</v>
      </c>
      <c r="S1170" s="72">
        <v>1.64E-4</v>
      </c>
      <c r="T1170" s="73">
        <v>474.18261359999997</v>
      </c>
      <c r="U1170" s="70">
        <v>1046598</v>
      </c>
      <c r="V1170" s="71">
        <v>64544</v>
      </c>
      <c r="W1170" s="71">
        <v>589232.4</v>
      </c>
      <c r="X1170" s="74">
        <v>1.74E-4</v>
      </c>
      <c r="Y1170" s="75">
        <v>102.52643760000001</v>
      </c>
      <c r="Z1170" s="52"/>
    </row>
    <row r="1171" spans="7:26" x14ac:dyDescent="0.3">
      <c r="G1171" s="67"/>
      <c r="H1171" s="52">
        <v>14</v>
      </c>
      <c r="I1171" s="52" t="s">
        <v>22</v>
      </c>
      <c r="J1171" s="68">
        <v>272</v>
      </c>
      <c r="K1171" s="69">
        <v>0.6</v>
      </c>
      <c r="L1171" s="70">
        <v>7279535</v>
      </c>
      <c r="M1171" s="71">
        <v>2507355</v>
      </c>
      <c r="N1171" s="71">
        <v>2863308</v>
      </c>
      <c r="O1171" s="70">
        <v>46749</v>
      </c>
      <c r="P1171" s="70"/>
      <c r="Q1171" s="70">
        <v>28049.399999999998</v>
      </c>
      <c r="R1171" s="71">
        <v>2891357.4</v>
      </c>
      <c r="S1171" s="72">
        <v>7.4999999999999993E-5</v>
      </c>
      <c r="T1171" s="73">
        <v>216.85180499999998</v>
      </c>
      <c r="U1171" s="70">
        <v>1046598</v>
      </c>
      <c r="V1171" s="71">
        <v>64544</v>
      </c>
      <c r="W1171" s="71">
        <v>589232.4</v>
      </c>
      <c r="X1171" s="74">
        <v>8.3999999999999995E-5</v>
      </c>
      <c r="Y1171" s="75">
        <v>49.495521599999996</v>
      </c>
      <c r="Z1171" s="52"/>
    </row>
    <row r="1172" spans="7:26" x14ac:dyDescent="0.3">
      <c r="G1172" s="67"/>
      <c r="H1172" s="52">
        <v>18</v>
      </c>
      <c r="I1172" s="52" t="s">
        <v>30</v>
      </c>
      <c r="J1172" s="68">
        <v>272</v>
      </c>
      <c r="K1172" s="69">
        <v>0.6</v>
      </c>
      <c r="L1172" s="70">
        <v>7279535</v>
      </c>
      <c r="M1172" s="71">
        <v>2507355</v>
      </c>
      <c r="N1172" s="71">
        <v>2863308</v>
      </c>
      <c r="O1172" s="70">
        <v>46749</v>
      </c>
      <c r="P1172" s="70"/>
      <c r="Q1172" s="70">
        <v>28049.399999999998</v>
      </c>
      <c r="R1172" s="71">
        <v>2891357.4</v>
      </c>
      <c r="S1172" s="72">
        <v>8.6899999999999998E-4</v>
      </c>
      <c r="T1172" s="73">
        <v>2512.5895805999999</v>
      </c>
      <c r="U1172" s="70">
        <v>1046598</v>
      </c>
      <c r="V1172" s="71">
        <v>64544</v>
      </c>
      <c r="W1172" s="71">
        <v>589232.4</v>
      </c>
      <c r="X1172" s="74">
        <v>9.4899999999999997E-4</v>
      </c>
      <c r="Y1172" s="75">
        <v>559.18154760000004</v>
      </c>
      <c r="Z1172" s="52"/>
    </row>
    <row r="1173" spans="7:26" x14ac:dyDescent="0.3">
      <c r="G1173" s="67"/>
      <c r="H1173" s="52">
        <v>33</v>
      </c>
      <c r="I1173" s="52" t="s">
        <v>7</v>
      </c>
      <c r="J1173" s="68">
        <v>272</v>
      </c>
      <c r="K1173" s="69">
        <v>0.6</v>
      </c>
      <c r="L1173" s="70">
        <v>7279535</v>
      </c>
      <c r="M1173" s="71">
        <v>2507355</v>
      </c>
      <c r="N1173" s="71">
        <v>2863308</v>
      </c>
      <c r="O1173" s="70">
        <v>46749</v>
      </c>
      <c r="P1173" s="70"/>
      <c r="Q1173" s="70">
        <v>28049.399999999998</v>
      </c>
      <c r="R1173" s="71">
        <v>2891357.4</v>
      </c>
      <c r="S1173" s="72">
        <v>2.3579999999999999E-3</v>
      </c>
      <c r="T1173" s="73">
        <v>6817.8207491999992</v>
      </c>
      <c r="U1173" s="70">
        <v>1046598</v>
      </c>
      <c r="V1173" s="71">
        <v>64544</v>
      </c>
      <c r="W1173" s="71">
        <v>589232.4</v>
      </c>
      <c r="X1173" s="74">
        <v>2.65E-3</v>
      </c>
      <c r="Y1173" s="75">
        <v>1561.46586</v>
      </c>
      <c r="Z1173" s="52"/>
    </row>
    <row r="1174" spans="7:26" x14ac:dyDescent="0.3">
      <c r="G1174" s="67"/>
      <c r="H1174" s="52">
        <v>38</v>
      </c>
      <c r="I1174" s="52" t="s">
        <v>12</v>
      </c>
      <c r="J1174" s="68">
        <v>272</v>
      </c>
      <c r="K1174" s="69">
        <v>0.6</v>
      </c>
      <c r="L1174" s="70">
        <v>7279535</v>
      </c>
      <c r="M1174" s="71">
        <v>2507355</v>
      </c>
      <c r="N1174" s="71">
        <v>2863308</v>
      </c>
      <c r="O1174" s="70">
        <v>46749</v>
      </c>
      <c r="P1174" s="70"/>
      <c r="Q1174" s="70">
        <v>28049.399999999998</v>
      </c>
      <c r="R1174" s="71">
        <v>2891357.4</v>
      </c>
      <c r="S1174" s="72">
        <v>8.6000000000000003E-5</v>
      </c>
      <c r="T1174" s="73">
        <v>248.6567364</v>
      </c>
      <c r="U1174" s="70">
        <v>1046598</v>
      </c>
      <c r="V1174" s="71">
        <v>64544</v>
      </c>
      <c r="W1174" s="71">
        <v>589232.4</v>
      </c>
      <c r="X1174" s="74">
        <v>9.5000000000000005E-5</v>
      </c>
      <c r="Y1174" s="75">
        <v>55.977078000000006</v>
      </c>
      <c r="Z1174" s="52"/>
    </row>
    <row r="1175" spans="7:26" x14ac:dyDescent="0.3">
      <c r="G1175" s="67"/>
      <c r="H1175" s="52">
        <v>41</v>
      </c>
      <c r="I1175" s="52" t="s">
        <v>80</v>
      </c>
      <c r="J1175" s="68">
        <v>272</v>
      </c>
      <c r="K1175" s="69">
        <v>0.6</v>
      </c>
      <c r="L1175" s="70">
        <v>7279535</v>
      </c>
      <c r="M1175" s="71">
        <v>2507355</v>
      </c>
      <c r="N1175" s="71">
        <v>2863308</v>
      </c>
      <c r="O1175" s="70">
        <v>46749</v>
      </c>
      <c r="P1175" s="70"/>
      <c r="Q1175" s="70">
        <v>28049.399999999998</v>
      </c>
      <c r="R1175" s="71">
        <v>2891357.4</v>
      </c>
      <c r="S1175" s="72">
        <v>0</v>
      </c>
      <c r="T1175" s="73">
        <v>0</v>
      </c>
      <c r="U1175" s="70">
        <v>1046598</v>
      </c>
      <c r="V1175" s="71">
        <v>64544</v>
      </c>
      <c r="W1175" s="71">
        <v>589232.4</v>
      </c>
      <c r="X1175" s="74">
        <v>0</v>
      </c>
      <c r="Y1175" s="75">
        <v>0</v>
      </c>
      <c r="Z1175" s="52"/>
    </row>
    <row r="1176" spans="7:26" x14ac:dyDescent="0.3">
      <c r="G1176" s="67"/>
      <c r="H1176" s="52">
        <v>55</v>
      </c>
      <c r="I1176" s="52" t="s">
        <v>26</v>
      </c>
      <c r="J1176" s="68">
        <v>272</v>
      </c>
      <c r="K1176" s="69">
        <v>0.6</v>
      </c>
      <c r="L1176" s="70">
        <v>7279535</v>
      </c>
      <c r="M1176" s="71">
        <v>2507355</v>
      </c>
      <c r="N1176" s="71">
        <v>2863308</v>
      </c>
      <c r="O1176" s="70">
        <v>46749</v>
      </c>
      <c r="P1176" s="70"/>
      <c r="Q1176" s="70">
        <v>28049.399999999998</v>
      </c>
      <c r="R1176" s="71">
        <v>2891357.4</v>
      </c>
      <c r="S1176" s="72">
        <v>1.35E-4</v>
      </c>
      <c r="T1176" s="73">
        <v>390.33324899999997</v>
      </c>
      <c r="U1176" s="70">
        <v>1046598</v>
      </c>
      <c r="V1176" s="71">
        <v>64544</v>
      </c>
      <c r="W1176" s="71">
        <v>589232.4</v>
      </c>
      <c r="X1176" s="74">
        <v>1.4799999999999999E-4</v>
      </c>
      <c r="Y1176" s="75">
        <v>87.206395200000003</v>
      </c>
      <c r="Z1176" s="52"/>
    </row>
    <row r="1177" spans="7:26" x14ac:dyDescent="0.3">
      <c r="G1177" s="67"/>
      <c r="H1177" s="52">
        <v>71</v>
      </c>
      <c r="I1177" s="52" t="s">
        <v>18</v>
      </c>
      <c r="J1177" s="68">
        <v>272</v>
      </c>
      <c r="K1177" s="69">
        <v>0.6</v>
      </c>
      <c r="L1177" s="70">
        <v>7279535</v>
      </c>
      <c r="M1177" s="71">
        <v>2507355</v>
      </c>
      <c r="N1177" s="71">
        <v>2863308</v>
      </c>
      <c r="O1177" s="70">
        <v>46749</v>
      </c>
      <c r="P1177" s="70"/>
      <c r="Q1177" s="70">
        <v>28049.399999999998</v>
      </c>
      <c r="R1177" s="71">
        <v>2891357.4</v>
      </c>
      <c r="S1177" s="72">
        <v>9.0000000000000002E-6</v>
      </c>
      <c r="T1177" s="73">
        <v>26.0222166</v>
      </c>
      <c r="U1177" s="70">
        <v>1046598</v>
      </c>
      <c r="V1177" s="71">
        <v>64544</v>
      </c>
      <c r="W1177" s="71">
        <v>589232.4</v>
      </c>
      <c r="X1177" s="74">
        <v>1.0000000000000001E-5</v>
      </c>
      <c r="Y1177" s="75">
        <v>5.8923240000000003</v>
      </c>
      <c r="Z1177" s="52"/>
    </row>
    <row r="1178" spans="7:26" x14ac:dyDescent="0.3">
      <c r="G1178" s="67"/>
      <c r="H1178" s="52">
        <v>72</v>
      </c>
      <c r="I1178" s="52" t="s">
        <v>28</v>
      </c>
      <c r="J1178" s="68">
        <v>272</v>
      </c>
      <c r="K1178" s="69">
        <v>0.6</v>
      </c>
      <c r="L1178" s="70">
        <v>7279535</v>
      </c>
      <c r="M1178" s="71">
        <v>2507355</v>
      </c>
      <c r="N1178" s="71">
        <v>2863308</v>
      </c>
      <c r="O1178" s="70">
        <v>46749</v>
      </c>
      <c r="P1178" s="70"/>
      <c r="Q1178" s="70">
        <v>28049.399999999998</v>
      </c>
      <c r="R1178" s="71">
        <v>2891357.4</v>
      </c>
      <c r="S1178" s="72">
        <v>2.7500000000000002E-4</v>
      </c>
      <c r="T1178" s="73">
        <v>795.12328500000001</v>
      </c>
      <c r="U1178" s="70">
        <v>1046598</v>
      </c>
      <c r="V1178" s="71">
        <v>64544</v>
      </c>
      <c r="W1178" s="71">
        <v>589232.4</v>
      </c>
      <c r="X1178" s="74">
        <v>2.9999999999999997E-4</v>
      </c>
      <c r="Y1178" s="75">
        <v>176.76971999999998</v>
      </c>
      <c r="Z1178" s="52"/>
    </row>
    <row r="1179" spans="7:26" x14ac:dyDescent="0.3">
      <c r="G1179" s="67"/>
      <c r="H1179" s="52">
        <v>83</v>
      </c>
      <c r="I1179" s="52" t="s">
        <v>116</v>
      </c>
      <c r="J1179" s="68">
        <v>272</v>
      </c>
      <c r="K1179" s="69">
        <v>0.6</v>
      </c>
      <c r="L1179" s="70">
        <v>7279535</v>
      </c>
      <c r="M1179" s="71">
        <v>2507355</v>
      </c>
      <c r="N1179" s="71">
        <v>2863308</v>
      </c>
      <c r="O1179" s="70">
        <v>46749</v>
      </c>
      <c r="P1179" s="70"/>
      <c r="Q1179" s="70">
        <v>28049.399999999998</v>
      </c>
      <c r="R1179" s="71">
        <v>2891357.4</v>
      </c>
      <c r="S1179" s="72">
        <v>0</v>
      </c>
      <c r="T1179" s="73">
        <v>0</v>
      </c>
      <c r="U1179" s="70">
        <v>1046598</v>
      </c>
      <c r="V1179" s="71">
        <v>64544</v>
      </c>
      <c r="W1179" s="71">
        <v>589232.4</v>
      </c>
      <c r="X1179" s="74">
        <v>0</v>
      </c>
      <c r="Y1179" s="75">
        <v>0</v>
      </c>
      <c r="Z1179" s="52"/>
    </row>
    <row r="1180" spans="7:26" x14ac:dyDescent="0.3">
      <c r="G1180" s="67"/>
      <c r="H1180" s="52">
        <v>104</v>
      </c>
      <c r="I1180" s="52" t="s">
        <v>85</v>
      </c>
      <c r="J1180" s="68">
        <v>272</v>
      </c>
      <c r="K1180" s="69">
        <v>0.6</v>
      </c>
      <c r="L1180" s="70">
        <v>7279535</v>
      </c>
      <c r="M1180" s="71">
        <v>2507355</v>
      </c>
      <c r="N1180" s="71">
        <v>2863308</v>
      </c>
      <c r="O1180" s="70">
        <v>46749</v>
      </c>
      <c r="P1180" s="70"/>
      <c r="Q1180" s="70">
        <v>28049.399999999998</v>
      </c>
      <c r="R1180" s="71">
        <v>2891357.4</v>
      </c>
      <c r="S1180" s="72">
        <v>0</v>
      </c>
      <c r="T1180" s="73">
        <v>0</v>
      </c>
      <c r="U1180" s="70">
        <v>1046598</v>
      </c>
      <c r="V1180" s="71">
        <v>64544</v>
      </c>
      <c r="W1180" s="71">
        <v>589232.4</v>
      </c>
      <c r="X1180" s="74">
        <v>0</v>
      </c>
      <c r="Y1180" s="75">
        <v>0</v>
      </c>
      <c r="Z1180" s="52"/>
    </row>
    <row r="1181" spans="7:26" x14ac:dyDescent="0.3">
      <c r="G1181" s="67"/>
      <c r="H1181" s="52">
        <v>117</v>
      </c>
      <c r="I1181" s="52" t="s">
        <v>21</v>
      </c>
      <c r="J1181" s="68">
        <v>272</v>
      </c>
      <c r="K1181" s="69">
        <v>0.6</v>
      </c>
      <c r="L1181" s="70">
        <v>7279535</v>
      </c>
      <c r="M1181" s="71">
        <v>2507355</v>
      </c>
      <c r="N1181" s="71">
        <v>2863308</v>
      </c>
      <c r="O1181" s="70">
        <v>46749</v>
      </c>
      <c r="P1181" s="70"/>
      <c r="Q1181" s="70">
        <v>28049.399999999998</v>
      </c>
      <c r="R1181" s="71">
        <v>2891357.4</v>
      </c>
      <c r="S1181" s="72">
        <v>2.34E-4</v>
      </c>
      <c r="T1181" s="73">
        <v>676.57763160000002</v>
      </c>
      <c r="U1181" s="70">
        <v>1046598</v>
      </c>
      <c r="V1181" s="71">
        <v>64544</v>
      </c>
      <c r="W1181" s="71">
        <v>589232.4</v>
      </c>
      <c r="X1181" s="74">
        <v>2.5700000000000001E-4</v>
      </c>
      <c r="Y1181" s="75">
        <v>151.43272680000001</v>
      </c>
      <c r="Z1181" s="52"/>
    </row>
    <row r="1182" spans="7:26" ht="15" thickBot="1" x14ac:dyDescent="0.35">
      <c r="G1182" s="76"/>
      <c r="H1182" s="77"/>
      <c r="I1182" s="77"/>
      <c r="J1182" s="77"/>
      <c r="K1182" s="77"/>
      <c r="L1182" s="77"/>
      <c r="M1182" s="77"/>
      <c r="N1182" s="77"/>
      <c r="O1182" s="77"/>
      <c r="P1182" s="77"/>
      <c r="Q1182" s="77"/>
      <c r="R1182" s="77"/>
      <c r="S1182" s="77"/>
      <c r="T1182" s="77"/>
      <c r="U1182" s="77"/>
      <c r="V1182" s="77"/>
      <c r="W1182" s="77"/>
      <c r="X1182" s="77"/>
      <c r="Y1182" s="78"/>
      <c r="Z1182" s="52"/>
    </row>
    <row r="1183" spans="7:26" x14ac:dyDescent="0.3">
      <c r="G1183" s="52">
        <v>83</v>
      </c>
      <c r="H1183" s="52" t="s">
        <v>116</v>
      </c>
      <c r="I1183" s="52"/>
      <c r="J1183" s="68"/>
      <c r="K1183" s="69"/>
      <c r="L1183" s="71"/>
      <c r="M1183" s="71"/>
      <c r="N1183" s="71"/>
      <c r="O1183" s="71"/>
      <c r="P1183" s="71"/>
      <c r="Q1183" s="71"/>
      <c r="R1183" s="71"/>
      <c r="S1183" s="74"/>
      <c r="T1183" s="73">
        <v>38888.757030000001</v>
      </c>
      <c r="U1183" s="71"/>
      <c r="V1183" s="71"/>
      <c r="W1183" s="71"/>
      <c r="X1183" s="74"/>
      <c r="Y1183" s="73">
        <v>8411.8817424000008</v>
      </c>
      <c r="Z1183" s="79">
        <v>47300.638772400001</v>
      </c>
    </row>
    <row r="1184" spans="7:26" x14ac:dyDescent="0.3"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</row>
    <row r="1185" spans="7:26" x14ac:dyDescent="0.3">
      <c r="G1185" s="52"/>
      <c r="H1185" s="52"/>
      <c r="I1185" s="52"/>
      <c r="J1185" s="68"/>
      <c r="K1185" s="69"/>
      <c r="L1185" s="71"/>
      <c r="M1185" s="71"/>
      <c r="N1185" s="71"/>
      <c r="O1185" s="71"/>
      <c r="P1185" s="71"/>
      <c r="Q1185" s="71"/>
      <c r="R1185" s="71"/>
      <c r="S1185" s="74"/>
      <c r="T1185" s="73"/>
      <c r="U1185" s="71"/>
      <c r="V1185" s="71"/>
      <c r="W1185" s="71"/>
      <c r="X1185" s="74"/>
      <c r="Y1185" s="73"/>
      <c r="Z1185" s="52"/>
    </row>
    <row r="1186" spans="7:26" ht="15" thickBot="1" x14ac:dyDescent="0.35">
      <c r="G1186" s="52"/>
      <c r="H1186" s="52"/>
      <c r="I1186" s="52"/>
      <c r="J1186" s="53" t="s">
        <v>56</v>
      </c>
      <c r="K1186" s="54" t="s">
        <v>57</v>
      </c>
      <c r="L1186" s="55" t="s">
        <v>58</v>
      </c>
      <c r="M1186" s="55" t="s">
        <v>171</v>
      </c>
      <c r="N1186" s="55"/>
      <c r="O1186" s="55" t="s">
        <v>59</v>
      </c>
      <c r="P1186" s="55" t="s">
        <v>172</v>
      </c>
      <c r="Q1186" s="55"/>
      <c r="R1186" s="55" t="s">
        <v>60</v>
      </c>
      <c r="S1186" s="56" t="s">
        <v>61</v>
      </c>
      <c r="T1186" s="57" t="s">
        <v>62</v>
      </c>
      <c r="U1186" s="55" t="s">
        <v>63</v>
      </c>
      <c r="V1186" s="55" t="s">
        <v>64</v>
      </c>
      <c r="W1186" s="55" t="s">
        <v>65</v>
      </c>
      <c r="X1186" s="56" t="s">
        <v>66</v>
      </c>
      <c r="Y1186" s="57" t="s">
        <v>67</v>
      </c>
      <c r="Z1186" s="52"/>
    </row>
    <row r="1187" spans="7:26" ht="15.6" x14ac:dyDescent="0.3">
      <c r="G1187" s="58">
        <v>88</v>
      </c>
      <c r="H1187" s="59" t="s">
        <v>117</v>
      </c>
      <c r="I1187" s="60"/>
      <c r="J1187" s="61"/>
      <c r="K1187" s="62"/>
      <c r="L1187" s="63"/>
      <c r="M1187" s="63"/>
      <c r="N1187" s="63"/>
      <c r="O1187" s="63"/>
      <c r="P1187" s="63"/>
      <c r="Q1187" s="63"/>
      <c r="R1187" s="63"/>
      <c r="S1187" s="64"/>
      <c r="T1187" s="65"/>
      <c r="U1187" s="63"/>
      <c r="V1187" s="63"/>
      <c r="W1187" s="63"/>
      <c r="X1187" s="64"/>
      <c r="Y1187" s="66"/>
      <c r="Z1187" s="52"/>
    </row>
    <row r="1188" spans="7:26" x14ac:dyDescent="0.3">
      <c r="G1188" s="67"/>
      <c r="H1188" s="52">
        <v>1</v>
      </c>
      <c r="I1188" s="52" t="s">
        <v>11</v>
      </c>
      <c r="J1188" s="68">
        <v>298</v>
      </c>
      <c r="K1188" s="69">
        <v>0.6</v>
      </c>
      <c r="L1188" s="70">
        <v>10568155</v>
      </c>
      <c r="M1188" s="71">
        <v>1367713</v>
      </c>
      <c r="N1188" s="71">
        <v>5520265.2000000002</v>
      </c>
      <c r="O1188" s="70">
        <v>15129</v>
      </c>
      <c r="P1188" s="70"/>
      <c r="Q1188" s="70">
        <v>9077.4</v>
      </c>
      <c r="R1188" s="71">
        <v>5529342.5999999996</v>
      </c>
      <c r="S1188" s="72">
        <v>2.0739999999999999E-3</v>
      </c>
      <c r="T1188" s="73">
        <v>11467.856552399999</v>
      </c>
      <c r="U1188" s="70">
        <v>1995411</v>
      </c>
      <c r="V1188" s="71">
        <v>0</v>
      </c>
      <c r="W1188" s="71">
        <v>1197246.5999999999</v>
      </c>
      <c r="X1188" s="74">
        <v>2.2769999999999999E-3</v>
      </c>
      <c r="Y1188" s="75">
        <v>2726.1305081999994</v>
      </c>
      <c r="Z1188" s="52"/>
    </row>
    <row r="1189" spans="7:26" x14ac:dyDescent="0.3">
      <c r="G1189" s="67"/>
      <c r="H1189" s="52">
        <v>2</v>
      </c>
      <c r="I1189" s="52" t="s">
        <v>27</v>
      </c>
      <c r="J1189" s="68">
        <v>298</v>
      </c>
      <c r="K1189" s="69">
        <v>0.6</v>
      </c>
      <c r="L1189" s="70">
        <v>10568155</v>
      </c>
      <c r="M1189" s="71">
        <v>1367713</v>
      </c>
      <c r="N1189" s="71">
        <v>5520265.2000000002</v>
      </c>
      <c r="O1189" s="70">
        <v>15129</v>
      </c>
      <c r="P1189" s="70"/>
      <c r="Q1189" s="70">
        <v>9077.4</v>
      </c>
      <c r="R1189" s="71">
        <v>5529342.5999999996</v>
      </c>
      <c r="S1189" s="72">
        <v>2.3000000000000001E-4</v>
      </c>
      <c r="T1189" s="73">
        <v>1271.7487979999999</v>
      </c>
      <c r="U1189" s="70">
        <v>1995411</v>
      </c>
      <c r="V1189" s="71">
        <v>0</v>
      </c>
      <c r="W1189" s="71">
        <v>1197246.5999999999</v>
      </c>
      <c r="X1189" s="74">
        <v>2.6200000000000003E-4</v>
      </c>
      <c r="Y1189" s="75">
        <v>313.67860919999998</v>
      </c>
      <c r="Z1189" s="52"/>
    </row>
    <row r="1190" spans="7:26" x14ac:dyDescent="0.3">
      <c r="G1190" s="67"/>
      <c r="H1190" s="52">
        <v>3</v>
      </c>
      <c r="I1190" s="52" t="s">
        <v>20</v>
      </c>
      <c r="J1190" s="68">
        <v>298</v>
      </c>
      <c r="K1190" s="69">
        <v>0.6</v>
      </c>
      <c r="L1190" s="70">
        <v>10568155</v>
      </c>
      <c r="M1190" s="71">
        <v>1367713</v>
      </c>
      <c r="N1190" s="71">
        <v>5520265.2000000002</v>
      </c>
      <c r="O1190" s="70">
        <v>15129</v>
      </c>
      <c r="P1190" s="70"/>
      <c r="Q1190" s="70">
        <v>9077.4</v>
      </c>
      <c r="R1190" s="71">
        <v>5529342.5999999996</v>
      </c>
      <c r="S1190" s="72">
        <v>5.2599999999999999E-4</v>
      </c>
      <c r="T1190" s="73">
        <v>2908.4342075999998</v>
      </c>
      <c r="U1190" s="70">
        <v>1995411</v>
      </c>
      <c r="V1190" s="71">
        <v>0</v>
      </c>
      <c r="W1190" s="71">
        <v>1197246.5999999999</v>
      </c>
      <c r="X1190" s="74">
        <v>5.7799999999999995E-4</v>
      </c>
      <c r="Y1190" s="75">
        <v>692.00853479999989</v>
      </c>
      <c r="Z1190" s="52"/>
    </row>
    <row r="1191" spans="7:26" x14ac:dyDescent="0.3">
      <c r="G1191" s="67"/>
      <c r="H1191" s="52">
        <v>5</v>
      </c>
      <c r="I1191" s="52" t="s">
        <v>17</v>
      </c>
      <c r="J1191" s="68">
        <v>298</v>
      </c>
      <c r="K1191" s="69">
        <v>0.6</v>
      </c>
      <c r="L1191" s="70">
        <v>10568155</v>
      </c>
      <c r="M1191" s="71">
        <v>1367713</v>
      </c>
      <c r="N1191" s="71">
        <v>5520265.2000000002</v>
      </c>
      <c r="O1191" s="70">
        <v>15129</v>
      </c>
      <c r="P1191" s="70"/>
      <c r="Q1191" s="70">
        <v>9077.4</v>
      </c>
      <c r="R1191" s="71">
        <v>5529342.5999999996</v>
      </c>
      <c r="S1191" s="72">
        <v>6.2370000000000004E-3</v>
      </c>
      <c r="T1191" s="73">
        <v>34486.5097962</v>
      </c>
      <c r="U1191" s="70">
        <v>1995411</v>
      </c>
      <c r="V1191" s="71">
        <v>0</v>
      </c>
      <c r="W1191" s="71">
        <v>1197246.5999999999</v>
      </c>
      <c r="X1191" s="74">
        <v>6.2979999999999998E-3</v>
      </c>
      <c r="Y1191" s="75">
        <v>7540.2590867999988</v>
      </c>
      <c r="Z1191" s="52"/>
    </row>
    <row r="1192" spans="7:26" x14ac:dyDescent="0.3">
      <c r="G1192" s="67"/>
      <c r="H1192" s="52">
        <v>137</v>
      </c>
      <c r="I1192" s="52" t="s">
        <v>148</v>
      </c>
      <c r="J1192" s="68">
        <v>298</v>
      </c>
      <c r="K1192" s="69">
        <v>0.6</v>
      </c>
      <c r="L1192" s="70">
        <v>10568155</v>
      </c>
      <c r="M1192" s="71">
        <v>1367713</v>
      </c>
      <c r="N1192" s="71">
        <v>5520265.2000000002</v>
      </c>
      <c r="O1192" s="70">
        <v>15129</v>
      </c>
      <c r="P1192" s="70"/>
      <c r="Q1192" s="70">
        <v>9077.4</v>
      </c>
      <c r="R1192" s="71">
        <v>5529342.5999999996</v>
      </c>
      <c r="S1192" s="72">
        <v>6.9999999999999994E-5</v>
      </c>
      <c r="T1192" s="73">
        <v>387.05398199999996</v>
      </c>
      <c r="U1192" s="70">
        <v>1995411</v>
      </c>
      <c r="V1192" s="71">
        <v>0</v>
      </c>
      <c r="W1192" s="71">
        <v>1197246.5999999999</v>
      </c>
      <c r="X1192" s="74">
        <v>7.4999999999999993E-5</v>
      </c>
      <c r="Y1192" s="75">
        <v>89.793494999999979</v>
      </c>
      <c r="Z1192" s="52"/>
    </row>
    <row r="1193" spans="7:26" x14ac:dyDescent="0.3">
      <c r="G1193" s="67"/>
      <c r="H1193" s="52">
        <v>6</v>
      </c>
      <c r="I1193" s="52" t="s">
        <v>73</v>
      </c>
      <c r="J1193" s="68">
        <v>298</v>
      </c>
      <c r="K1193" s="69">
        <v>0.6</v>
      </c>
      <c r="L1193" s="70">
        <v>10568155</v>
      </c>
      <c r="M1193" s="71">
        <v>1367713</v>
      </c>
      <c r="N1193" s="71">
        <v>5520265.2000000002</v>
      </c>
      <c r="O1193" s="70">
        <v>15129</v>
      </c>
      <c r="P1193" s="70"/>
      <c r="Q1193" s="70">
        <v>9077.4</v>
      </c>
      <c r="R1193" s="71">
        <v>5529342.5999999996</v>
      </c>
      <c r="S1193" s="72">
        <v>0</v>
      </c>
      <c r="T1193" s="73">
        <v>0</v>
      </c>
      <c r="U1193" s="70">
        <v>1995411</v>
      </c>
      <c r="V1193" s="71">
        <v>0</v>
      </c>
      <c r="W1193" s="71">
        <v>1197246.5999999999</v>
      </c>
      <c r="X1193" s="74">
        <v>0</v>
      </c>
      <c r="Y1193" s="75">
        <v>0</v>
      </c>
      <c r="Z1193" s="52"/>
    </row>
    <row r="1194" spans="7:26" x14ac:dyDescent="0.3">
      <c r="G1194" s="67"/>
      <c r="H1194" s="52">
        <v>7</v>
      </c>
      <c r="I1194" s="52" t="s">
        <v>9</v>
      </c>
      <c r="J1194" s="68">
        <v>298</v>
      </c>
      <c r="K1194" s="69">
        <v>0.6</v>
      </c>
      <c r="L1194" s="70">
        <v>10568155</v>
      </c>
      <c r="M1194" s="71">
        <v>1367713</v>
      </c>
      <c r="N1194" s="71">
        <v>5520265.2000000002</v>
      </c>
      <c r="O1194" s="70">
        <v>15129</v>
      </c>
      <c r="P1194" s="70"/>
      <c r="Q1194" s="70">
        <v>9077.4</v>
      </c>
      <c r="R1194" s="71">
        <v>5529342.5999999996</v>
      </c>
      <c r="S1194" s="72">
        <v>1.08E-4</v>
      </c>
      <c r="T1194" s="73">
        <v>597.16900079999994</v>
      </c>
      <c r="U1194" s="70">
        <v>1995411</v>
      </c>
      <c r="V1194" s="71">
        <v>0</v>
      </c>
      <c r="W1194" s="71">
        <v>1197246.5999999999</v>
      </c>
      <c r="X1194" s="74">
        <v>1.1900000000000001E-4</v>
      </c>
      <c r="Y1194" s="75">
        <v>142.47234539999999</v>
      </c>
      <c r="Z1194" s="52"/>
    </row>
    <row r="1195" spans="7:26" x14ac:dyDescent="0.3">
      <c r="G1195" s="67"/>
      <c r="H1195" s="52">
        <v>8</v>
      </c>
      <c r="I1195" s="52" t="s">
        <v>23</v>
      </c>
      <c r="J1195" s="68">
        <v>298</v>
      </c>
      <c r="K1195" s="69">
        <v>0.6</v>
      </c>
      <c r="L1195" s="70">
        <v>10568155</v>
      </c>
      <c r="M1195" s="71">
        <v>1367713</v>
      </c>
      <c r="N1195" s="71">
        <v>5520265.2000000002</v>
      </c>
      <c r="O1195" s="70">
        <v>15129</v>
      </c>
      <c r="P1195" s="70"/>
      <c r="Q1195" s="70">
        <v>9077.4</v>
      </c>
      <c r="R1195" s="71">
        <v>5529342.5999999996</v>
      </c>
      <c r="S1195" s="72">
        <v>1.64E-4</v>
      </c>
      <c r="T1195" s="73">
        <v>906.81218639999997</v>
      </c>
      <c r="U1195" s="70">
        <v>1995411</v>
      </c>
      <c r="V1195" s="71">
        <v>0</v>
      </c>
      <c r="W1195" s="71">
        <v>1197246.5999999999</v>
      </c>
      <c r="X1195" s="74">
        <v>1.74E-4</v>
      </c>
      <c r="Y1195" s="75">
        <v>208.32090839999998</v>
      </c>
      <c r="Z1195" s="52"/>
    </row>
    <row r="1196" spans="7:26" x14ac:dyDescent="0.3">
      <c r="G1196" s="67"/>
      <c r="H1196" s="52">
        <v>12</v>
      </c>
      <c r="I1196" s="52" t="s">
        <v>118</v>
      </c>
      <c r="J1196" s="68">
        <v>298</v>
      </c>
      <c r="K1196" s="69">
        <v>0</v>
      </c>
      <c r="L1196" s="70">
        <v>10568155</v>
      </c>
      <c r="M1196" s="71">
        <v>1367713</v>
      </c>
      <c r="N1196" s="71">
        <v>0</v>
      </c>
      <c r="O1196" s="70">
        <v>15129</v>
      </c>
      <c r="P1196" s="70"/>
      <c r="Q1196" s="70">
        <v>0</v>
      </c>
      <c r="R1196" s="71">
        <v>0</v>
      </c>
      <c r="S1196" s="72">
        <v>0</v>
      </c>
      <c r="T1196" s="73">
        <v>0</v>
      </c>
      <c r="U1196" s="70">
        <v>1995411</v>
      </c>
      <c r="V1196" s="71">
        <v>0</v>
      </c>
      <c r="W1196" s="71">
        <v>0</v>
      </c>
      <c r="X1196" s="74">
        <v>0</v>
      </c>
      <c r="Y1196" s="75">
        <v>0</v>
      </c>
      <c r="Z1196" s="52"/>
    </row>
    <row r="1197" spans="7:26" x14ac:dyDescent="0.3">
      <c r="G1197" s="67"/>
      <c r="H1197" s="52">
        <v>17</v>
      </c>
      <c r="I1197" s="52" t="s">
        <v>16</v>
      </c>
      <c r="J1197" s="68">
        <v>298</v>
      </c>
      <c r="K1197" s="69">
        <v>0.6</v>
      </c>
      <c r="L1197" s="70">
        <v>10568155</v>
      </c>
      <c r="M1197" s="71">
        <v>1367713</v>
      </c>
      <c r="N1197" s="71">
        <v>5520265.2000000002</v>
      </c>
      <c r="O1197" s="70">
        <v>15129</v>
      </c>
      <c r="P1197" s="70"/>
      <c r="Q1197" s="70">
        <v>9077.4</v>
      </c>
      <c r="R1197" s="71">
        <v>5529342.5999999996</v>
      </c>
      <c r="S1197" s="72">
        <v>6.4899999999999995E-4</v>
      </c>
      <c r="T1197" s="73">
        <v>3588.5433473999997</v>
      </c>
      <c r="U1197" s="70">
        <v>1995411</v>
      </c>
      <c r="V1197" s="71">
        <v>0</v>
      </c>
      <c r="W1197" s="71">
        <v>1197246.5999999999</v>
      </c>
      <c r="X1197" s="74">
        <v>7.0899999999999999E-4</v>
      </c>
      <c r="Y1197" s="75">
        <v>848.84783939999988</v>
      </c>
      <c r="Z1197" s="52"/>
    </row>
    <row r="1198" spans="7:26" x14ac:dyDescent="0.3">
      <c r="G1198" s="67"/>
      <c r="H1198" s="52">
        <v>34</v>
      </c>
      <c r="I1198" s="52" t="s">
        <v>25</v>
      </c>
      <c r="J1198" s="68">
        <v>298</v>
      </c>
      <c r="K1198" s="69">
        <v>0.6</v>
      </c>
      <c r="L1198" s="70">
        <v>10568155</v>
      </c>
      <c r="M1198" s="71">
        <v>1367713</v>
      </c>
      <c r="N1198" s="71">
        <v>5520265.2000000002</v>
      </c>
      <c r="O1198" s="70">
        <v>15129</v>
      </c>
      <c r="P1198" s="70"/>
      <c r="Q1198" s="70">
        <v>9077.4</v>
      </c>
      <c r="R1198" s="71">
        <v>5529342.5999999996</v>
      </c>
      <c r="S1198" s="72">
        <v>2.8999999999999998E-3</v>
      </c>
      <c r="T1198" s="73">
        <v>16035.093539999998</v>
      </c>
      <c r="U1198" s="70">
        <v>1995411</v>
      </c>
      <c r="V1198" s="71">
        <v>0</v>
      </c>
      <c r="W1198" s="71">
        <v>1197246.5999999999</v>
      </c>
      <c r="X1198" s="74">
        <v>2.8999999999999998E-3</v>
      </c>
      <c r="Y1198" s="75">
        <v>3472.0151399999995</v>
      </c>
      <c r="Z1198" s="52"/>
    </row>
    <row r="1199" spans="7:26" x14ac:dyDescent="0.3">
      <c r="G1199" s="67"/>
      <c r="H1199" s="52">
        <v>38</v>
      </c>
      <c r="I1199" s="52" t="s">
        <v>12</v>
      </c>
      <c r="J1199" s="68">
        <v>298</v>
      </c>
      <c r="K1199" s="69">
        <v>0.6</v>
      </c>
      <c r="L1199" s="70">
        <v>10568155</v>
      </c>
      <c r="M1199" s="71">
        <v>1367713</v>
      </c>
      <c r="N1199" s="71">
        <v>5520265.2000000002</v>
      </c>
      <c r="O1199" s="70">
        <v>15129</v>
      </c>
      <c r="P1199" s="70"/>
      <c r="Q1199" s="70">
        <v>9077.4</v>
      </c>
      <c r="R1199" s="71">
        <v>5529342.5999999996</v>
      </c>
      <c r="S1199" s="72">
        <v>8.6000000000000003E-5</v>
      </c>
      <c r="T1199" s="73">
        <v>475.52346360000001</v>
      </c>
      <c r="U1199" s="70">
        <v>1995411</v>
      </c>
      <c r="V1199" s="71">
        <v>0</v>
      </c>
      <c r="W1199" s="71">
        <v>1197246.5999999999</v>
      </c>
      <c r="X1199" s="74">
        <v>9.5000000000000005E-5</v>
      </c>
      <c r="Y1199" s="75">
        <v>113.73842699999999</v>
      </c>
      <c r="Z1199" s="52"/>
    </row>
    <row r="1200" spans="7:26" x14ac:dyDescent="0.3">
      <c r="G1200" s="67"/>
      <c r="H1200" s="52">
        <v>41</v>
      </c>
      <c r="I1200" s="52" t="s">
        <v>80</v>
      </c>
      <c r="J1200" s="68">
        <v>298</v>
      </c>
      <c r="K1200" s="69">
        <v>0.6</v>
      </c>
      <c r="L1200" s="70">
        <v>10568155</v>
      </c>
      <c r="M1200" s="71">
        <v>1367713</v>
      </c>
      <c r="N1200" s="71">
        <v>5520265.2000000002</v>
      </c>
      <c r="O1200" s="70">
        <v>15129</v>
      </c>
      <c r="P1200" s="70"/>
      <c r="Q1200" s="70">
        <v>9077.4</v>
      </c>
      <c r="R1200" s="71">
        <v>5529342.5999999996</v>
      </c>
      <c r="S1200" s="72">
        <v>0</v>
      </c>
      <c r="T1200" s="73">
        <v>0</v>
      </c>
      <c r="U1200" s="70">
        <v>1995411</v>
      </c>
      <c r="V1200" s="71">
        <v>0</v>
      </c>
      <c r="W1200" s="71">
        <v>1197246.5999999999</v>
      </c>
      <c r="X1200" s="74">
        <v>0</v>
      </c>
      <c r="Y1200" s="75">
        <v>0</v>
      </c>
      <c r="Z1200" s="52"/>
    </row>
    <row r="1201" spans="7:26" x14ac:dyDescent="0.3">
      <c r="G1201" s="67"/>
      <c r="H1201" s="52">
        <v>55</v>
      </c>
      <c r="I1201" s="52" t="s">
        <v>26</v>
      </c>
      <c r="J1201" s="68">
        <v>298</v>
      </c>
      <c r="K1201" s="69">
        <v>0.6</v>
      </c>
      <c r="L1201" s="70">
        <v>10568155</v>
      </c>
      <c r="M1201" s="71">
        <v>1367713</v>
      </c>
      <c r="N1201" s="71">
        <v>5520265.2000000002</v>
      </c>
      <c r="O1201" s="70">
        <v>15129</v>
      </c>
      <c r="P1201" s="70"/>
      <c r="Q1201" s="70">
        <v>9077.4</v>
      </c>
      <c r="R1201" s="71">
        <v>5529342.5999999996</v>
      </c>
      <c r="S1201" s="72">
        <v>1.35E-4</v>
      </c>
      <c r="T1201" s="73">
        <v>746.46125099999995</v>
      </c>
      <c r="U1201" s="70">
        <v>1995411</v>
      </c>
      <c r="V1201" s="71">
        <v>0</v>
      </c>
      <c r="W1201" s="71">
        <v>1197246.5999999999</v>
      </c>
      <c r="X1201" s="74">
        <v>1.4799999999999999E-4</v>
      </c>
      <c r="Y1201" s="75">
        <v>177.19249679999996</v>
      </c>
      <c r="Z1201" s="52"/>
    </row>
    <row r="1202" spans="7:26" x14ac:dyDescent="0.3">
      <c r="G1202" s="67"/>
      <c r="H1202" s="52">
        <v>71</v>
      </c>
      <c r="I1202" s="52" t="s">
        <v>18</v>
      </c>
      <c r="J1202" s="68">
        <v>298</v>
      </c>
      <c r="K1202" s="69">
        <v>0</v>
      </c>
      <c r="L1202" s="70">
        <v>10568155</v>
      </c>
      <c r="M1202" s="71">
        <v>1367713</v>
      </c>
      <c r="N1202" s="71">
        <v>0</v>
      </c>
      <c r="O1202" s="70">
        <v>15129</v>
      </c>
      <c r="P1202" s="70"/>
      <c r="Q1202" s="70">
        <v>0</v>
      </c>
      <c r="R1202" s="71">
        <v>0</v>
      </c>
      <c r="S1202" s="72">
        <v>9.0000000000000002E-6</v>
      </c>
      <c r="T1202" s="73">
        <v>0</v>
      </c>
      <c r="U1202" s="70">
        <v>1995411</v>
      </c>
      <c r="V1202" s="71">
        <v>0</v>
      </c>
      <c r="W1202" s="71">
        <v>0</v>
      </c>
      <c r="X1202" s="74">
        <v>1.0000000000000001E-5</v>
      </c>
      <c r="Y1202" s="75">
        <v>0</v>
      </c>
      <c r="Z1202" s="52"/>
    </row>
    <row r="1203" spans="7:26" x14ac:dyDescent="0.3">
      <c r="G1203" s="67"/>
      <c r="H1203" s="52">
        <v>72</v>
      </c>
      <c r="I1203" s="52" t="s">
        <v>28</v>
      </c>
      <c r="J1203" s="68">
        <v>298</v>
      </c>
      <c r="K1203" s="69">
        <v>0</v>
      </c>
      <c r="L1203" s="70">
        <v>10568155</v>
      </c>
      <c r="M1203" s="71">
        <v>1367713</v>
      </c>
      <c r="N1203" s="71">
        <v>0</v>
      </c>
      <c r="O1203" s="70">
        <v>15129</v>
      </c>
      <c r="P1203" s="70"/>
      <c r="Q1203" s="70">
        <v>0</v>
      </c>
      <c r="R1203" s="71">
        <v>0</v>
      </c>
      <c r="S1203" s="72">
        <v>2.7500000000000002E-4</v>
      </c>
      <c r="T1203" s="73">
        <v>0</v>
      </c>
      <c r="U1203" s="70">
        <v>1995411</v>
      </c>
      <c r="V1203" s="71">
        <v>0</v>
      </c>
      <c r="W1203" s="71">
        <v>0</v>
      </c>
      <c r="X1203" s="74">
        <v>2.9999999999999997E-4</v>
      </c>
      <c r="Y1203" s="75">
        <v>0</v>
      </c>
      <c r="Z1203" s="52"/>
    </row>
    <row r="1204" spans="7:26" x14ac:dyDescent="0.3">
      <c r="G1204" s="67"/>
      <c r="H1204" s="52">
        <v>88</v>
      </c>
      <c r="I1204" s="52" t="s">
        <v>117</v>
      </c>
      <c r="J1204" s="68">
        <v>298</v>
      </c>
      <c r="K1204" s="69">
        <v>0.6</v>
      </c>
      <c r="L1204" s="70">
        <v>10568155</v>
      </c>
      <c r="M1204" s="71">
        <v>1367713</v>
      </c>
      <c r="N1204" s="71">
        <v>5520265.2000000002</v>
      </c>
      <c r="O1204" s="70">
        <v>15129</v>
      </c>
      <c r="P1204" s="70"/>
      <c r="Q1204" s="70">
        <v>9077.4</v>
      </c>
      <c r="R1204" s="71">
        <v>5529342.5999999996</v>
      </c>
      <c r="S1204" s="72">
        <v>0</v>
      </c>
      <c r="T1204" s="73">
        <v>0</v>
      </c>
      <c r="U1204" s="70">
        <v>1995411</v>
      </c>
      <c r="V1204" s="71">
        <v>0</v>
      </c>
      <c r="W1204" s="71">
        <v>1197246.5999999999</v>
      </c>
      <c r="X1204" s="74">
        <v>0</v>
      </c>
      <c r="Y1204" s="75">
        <v>0</v>
      </c>
      <c r="Z1204" s="52"/>
    </row>
    <row r="1205" spans="7:26" x14ac:dyDescent="0.3">
      <c r="G1205" s="67"/>
      <c r="H1205" s="52">
        <v>104</v>
      </c>
      <c r="I1205" s="52" t="s">
        <v>85</v>
      </c>
      <c r="J1205" s="68">
        <v>298</v>
      </c>
      <c r="K1205" s="69">
        <v>0.6</v>
      </c>
      <c r="L1205" s="70">
        <v>10568155</v>
      </c>
      <c r="M1205" s="71">
        <v>1367713</v>
      </c>
      <c r="N1205" s="71">
        <v>5520265.2000000002</v>
      </c>
      <c r="O1205" s="70">
        <v>15129</v>
      </c>
      <c r="P1205" s="70"/>
      <c r="Q1205" s="70">
        <v>9077.4</v>
      </c>
      <c r="R1205" s="71">
        <v>5529342.5999999996</v>
      </c>
      <c r="S1205" s="72">
        <v>0</v>
      </c>
      <c r="T1205" s="73">
        <v>0</v>
      </c>
      <c r="U1205" s="70">
        <v>1995411</v>
      </c>
      <c r="V1205" s="71">
        <v>0</v>
      </c>
      <c r="W1205" s="71">
        <v>1197246.5999999999</v>
      </c>
      <c r="X1205" s="74">
        <v>0</v>
      </c>
      <c r="Y1205" s="75">
        <v>0</v>
      </c>
      <c r="Z1205" s="52"/>
    </row>
    <row r="1206" spans="7:26" x14ac:dyDescent="0.3">
      <c r="G1206" s="67"/>
      <c r="H1206" s="52">
        <v>117</v>
      </c>
      <c r="I1206" s="52" t="s">
        <v>21</v>
      </c>
      <c r="J1206" s="68">
        <v>298</v>
      </c>
      <c r="K1206" s="69">
        <v>0.6</v>
      </c>
      <c r="L1206" s="70">
        <v>10568155</v>
      </c>
      <c r="M1206" s="71">
        <v>1367713</v>
      </c>
      <c r="N1206" s="71">
        <v>5520265.2000000002</v>
      </c>
      <c r="O1206" s="70">
        <v>15129</v>
      </c>
      <c r="P1206" s="70"/>
      <c r="Q1206" s="70">
        <v>9077.4</v>
      </c>
      <c r="R1206" s="71">
        <v>5529342.5999999996</v>
      </c>
      <c r="S1206" s="72">
        <v>2.34E-4</v>
      </c>
      <c r="T1206" s="73">
        <v>1293.8661683999999</v>
      </c>
      <c r="U1206" s="70">
        <v>1995411</v>
      </c>
      <c r="V1206" s="71">
        <v>0</v>
      </c>
      <c r="W1206" s="71">
        <v>1197246.5999999999</v>
      </c>
      <c r="X1206" s="74">
        <v>2.5700000000000001E-4</v>
      </c>
      <c r="Y1206" s="75">
        <v>307.69237619999996</v>
      </c>
      <c r="Z1206" s="52"/>
    </row>
    <row r="1207" spans="7:26" x14ac:dyDescent="0.3">
      <c r="G1207" s="67"/>
      <c r="H1207" s="52"/>
      <c r="I1207" s="52"/>
      <c r="J1207" s="68"/>
      <c r="K1207" s="69"/>
      <c r="L1207" s="71"/>
      <c r="M1207" s="71"/>
      <c r="N1207" s="71"/>
      <c r="O1207" s="71"/>
      <c r="P1207" s="71"/>
      <c r="Q1207" s="71"/>
      <c r="R1207" s="71"/>
      <c r="S1207" s="74"/>
      <c r="T1207" s="73"/>
      <c r="U1207" s="71"/>
      <c r="V1207" s="71"/>
      <c r="W1207" s="71"/>
      <c r="X1207" s="74"/>
      <c r="Y1207" s="75"/>
      <c r="Z1207" s="52"/>
    </row>
    <row r="1208" spans="7:26" ht="15.6" x14ac:dyDescent="0.3">
      <c r="G1208" s="80">
        <v>88</v>
      </c>
      <c r="H1208" s="81" t="s">
        <v>117</v>
      </c>
      <c r="I1208" s="52"/>
      <c r="J1208" s="68"/>
      <c r="K1208" s="69"/>
      <c r="L1208" s="71"/>
      <c r="M1208" s="71"/>
      <c r="N1208" s="71"/>
      <c r="O1208" s="71"/>
      <c r="P1208" s="71"/>
      <c r="Q1208" s="71"/>
      <c r="R1208" s="71"/>
      <c r="S1208" s="74"/>
      <c r="T1208" s="73"/>
      <c r="U1208" s="71"/>
      <c r="V1208" s="71"/>
      <c r="W1208" s="71"/>
      <c r="X1208" s="74"/>
      <c r="Y1208" s="75"/>
      <c r="Z1208" s="52"/>
    </row>
    <row r="1209" spans="7:26" x14ac:dyDescent="0.3">
      <c r="G1209" s="67"/>
      <c r="H1209" s="52">
        <v>1</v>
      </c>
      <c r="I1209" s="52" t="s">
        <v>11</v>
      </c>
      <c r="J1209" s="68">
        <v>847</v>
      </c>
      <c r="K1209" s="69">
        <v>0.6</v>
      </c>
      <c r="L1209" s="70">
        <v>0</v>
      </c>
      <c r="M1209" s="71"/>
      <c r="N1209" s="71">
        <v>0</v>
      </c>
      <c r="O1209" s="70">
        <v>43001</v>
      </c>
      <c r="P1209" s="71">
        <v>74053</v>
      </c>
      <c r="Q1209" s="70">
        <v>-18631.2</v>
      </c>
      <c r="R1209" s="71">
        <v>-18631.2</v>
      </c>
      <c r="S1209" s="72">
        <v>2.0739999999999999E-3</v>
      </c>
      <c r="T1209" s="73">
        <v>-38.641108799999998</v>
      </c>
      <c r="U1209" s="70">
        <v>0</v>
      </c>
      <c r="V1209" s="71">
        <v>0</v>
      </c>
      <c r="W1209" s="71">
        <v>0</v>
      </c>
      <c r="X1209" s="74">
        <v>2.2769999999999999E-3</v>
      </c>
      <c r="Y1209" s="75">
        <v>0</v>
      </c>
      <c r="Z1209" s="52"/>
    </row>
    <row r="1210" spans="7:26" x14ac:dyDescent="0.3">
      <c r="G1210" s="67"/>
      <c r="H1210" s="52">
        <v>2</v>
      </c>
      <c r="I1210" s="52" t="s">
        <v>27</v>
      </c>
      <c r="J1210" s="68">
        <v>847</v>
      </c>
      <c r="K1210" s="69">
        <v>0.6</v>
      </c>
      <c r="L1210" s="70">
        <v>0</v>
      </c>
      <c r="M1210" s="71"/>
      <c r="N1210" s="71">
        <v>0</v>
      </c>
      <c r="O1210" s="70">
        <v>43001</v>
      </c>
      <c r="P1210" s="71">
        <v>74053</v>
      </c>
      <c r="Q1210" s="70">
        <v>-18631.2</v>
      </c>
      <c r="R1210" s="71">
        <v>-18631.2</v>
      </c>
      <c r="S1210" s="72">
        <v>2.3000000000000001E-4</v>
      </c>
      <c r="T1210" s="73">
        <v>-4.2851759999999999</v>
      </c>
      <c r="U1210" s="70">
        <v>0</v>
      </c>
      <c r="V1210" s="71">
        <v>0</v>
      </c>
      <c r="W1210" s="71">
        <v>0</v>
      </c>
      <c r="X1210" s="74">
        <v>2.6200000000000003E-4</v>
      </c>
      <c r="Y1210" s="75">
        <v>0</v>
      </c>
      <c r="Z1210" s="52"/>
    </row>
    <row r="1211" spans="7:26" x14ac:dyDescent="0.3">
      <c r="G1211" s="67"/>
      <c r="H1211" s="52">
        <v>3</v>
      </c>
      <c r="I1211" s="52" t="s">
        <v>20</v>
      </c>
      <c r="J1211" s="68">
        <v>847</v>
      </c>
      <c r="K1211" s="69">
        <v>0.6</v>
      </c>
      <c r="L1211" s="70">
        <v>0</v>
      </c>
      <c r="M1211" s="71"/>
      <c r="N1211" s="71">
        <v>0</v>
      </c>
      <c r="O1211" s="70">
        <v>43001</v>
      </c>
      <c r="P1211" s="71">
        <v>74053</v>
      </c>
      <c r="Q1211" s="70">
        <v>-18631.2</v>
      </c>
      <c r="R1211" s="71">
        <v>-18631.2</v>
      </c>
      <c r="S1211" s="72">
        <v>5.2599999999999999E-4</v>
      </c>
      <c r="T1211" s="73">
        <v>-9.8000112000000001</v>
      </c>
      <c r="U1211" s="70">
        <v>0</v>
      </c>
      <c r="V1211" s="71">
        <v>0</v>
      </c>
      <c r="W1211" s="71">
        <v>0</v>
      </c>
      <c r="X1211" s="74">
        <v>5.7799999999999995E-4</v>
      </c>
      <c r="Y1211" s="75">
        <v>0</v>
      </c>
      <c r="Z1211" s="52"/>
    </row>
    <row r="1212" spans="7:26" x14ac:dyDescent="0.3">
      <c r="G1212" s="67"/>
      <c r="H1212" s="52">
        <v>5</v>
      </c>
      <c r="I1212" s="52" t="s">
        <v>17</v>
      </c>
      <c r="J1212" s="68">
        <v>847</v>
      </c>
      <c r="K1212" s="69">
        <v>0.6</v>
      </c>
      <c r="L1212" s="70">
        <v>0</v>
      </c>
      <c r="M1212" s="71"/>
      <c r="N1212" s="71">
        <v>0</v>
      </c>
      <c r="O1212" s="70">
        <v>43001</v>
      </c>
      <c r="P1212" s="71">
        <v>74053</v>
      </c>
      <c r="Q1212" s="70">
        <v>-18631.2</v>
      </c>
      <c r="R1212" s="71">
        <v>-18631.2</v>
      </c>
      <c r="S1212" s="72">
        <v>6.2370000000000004E-3</v>
      </c>
      <c r="T1212" s="73">
        <v>-116.20279440000002</v>
      </c>
      <c r="U1212" s="70">
        <v>0</v>
      </c>
      <c r="V1212" s="71">
        <v>0</v>
      </c>
      <c r="W1212" s="71">
        <v>0</v>
      </c>
      <c r="X1212" s="74">
        <v>6.2979999999999998E-3</v>
      </c>
      <c r="Y1212" s="75">
        <v>0</v>
      </c>
      <c r="Z1212" s="52"/>
    </row>
    <row r="1213" spans="7:26" x14ac:dyDescent="0.3">
      <c r="G1213" s="67"/>
      <c r="H1213" s="52">
        <v>137</v>
      </c>
      <c r="I1213" s="52" t="s">
        <v>148</v>
      </c>
      <c r="J1213" s="68">
        <v>847</v>
      </c>
      <c r="K1213" s="69">
        <v>0.6</v>
      </c>
      <c r="L1213" s="70">
        <v>0</v>
      </c>
      <c r="M1213" s="71"/>
      <c r="N1213" s="71">
        <v>0</v>
      </c>
      <c r="O1213" s="70">
        <v>43001</v>
      </c>
      <c r="P1213" s="71">
        <v>74053</v>
      </c>
      <c r="Q1213" s="70">
        <v>-18631.2</v>
      </c>
      <c r="R1213" s="71">
        <v>-18631.2</v>
      </c>
      <c r="S1213" s="72">
        <v>6.9999999999999994E-5</v>
      </c>
      <c r="T1213" s="73">
        <v>-1.304184</v>
      </c>
      <c r="U1213" s="70">
        <v>0</v>
      </c>
      <c r="V1213" s="71">
        <v>0</v>
      </c>
      <c r="W1213" s="71">
        <v>0</v>
      </c>
      <c r="X1213" s="74">
        <v>7.4999999999999993E-5</v>
      </c>
      <c r="Y1213" s="75">
        <v>0</v>
      </c>
      <c r="Z1213" s="52"/>
    </row>
    <row r="1214" spans="7:26" x14ac:dyDescent="0.3">
      <c r="G1214" s="67"/>
      <c r="H1214" s="52">
        <v>6</v>
      </c>
      <c r="I1214" s="52" t="s">
        <v>73</v>
      </c>
      <c r="J1214" s="68">
        <v>847</v>
      </c>
      <c r="K1214" s="69">
        <v>0.6</v>
      </c>
      <c r="L1214" s="70">
        <v>0</v>
      </c>
      <c r="M1214" s="71"/>
      <c r="N1214" s="71">
        <v>0</v>
      </c>
      <c r="O1214" s="70">
        <v>43001</v>
      </c>
      <c r="P1214" s="71">
        <v>74053</v>
      </c>
      <c r="Q1214" s="70">
        <v>-18631.2</v>
      </c>
      <c r="R1214" s="71">
        <v>-18631.2</v>
      </c>
      <c r="S1214" s="72">
        <v>0</v>
      </c>
      <c r="T1214" s="73">
        <v>0</v>
      </c>
      <c r="U1214" s="70">
        <v>0</v>
      </c>
      <c r="V1214" s="71">
        <v>0</v>
      </c>
      <c r="W1214" s="71">
        <v>0</v>
      </c>
      <c r="X1214" s="74">
        <v>0</v>
      </c>
      <c r="Y1214" s="75">
        <v>0</v>
      </c>
      <c r="Z1214" s="52"/>
    </row>
    <row r="1215" spans="7:26" x14ac:dyDescent="0.3">
      <c r="G1215" s="67"/>
      <c r="H1215" s="52">
        <v>7</v>
      </c>
      <c r="I1215" s="52" t="s">
        <v>9</v>
      </c>
      <c r="J1215" s="68">
        <v>847</v>
      </c>
      <c r="K1215" s="69">
        <v>0.6</v>
      </c>
      <c r="L1215" s="70">
        <v>0</v>
      </c>
      <c r="M1215" s="71"/>
      <c r="N1215" s="71">
        <v>0</v>
      </c>
      <c r="O1215" s="70">
        <v>43001</v>
      </c>
      <c r="P1215" s="71">
        <v>74053</v>
      </c>
      <c r="Q1215" s="70">
        <v>-18631.2</v>
      </c>
      <c r="R1215" s="71">
        <v>-18631.2</v>
      </c>
      <c r="S1215" s="72">
        <v>1.08E-4</v>
      </c>
      <c r="T1215" s="73">
        <v>-2.0121696</v>
      </c>
      <c r="U1215" s="70">
        <v>0</v>
      </c>
      <c r="V1215" s="71">
        <v>0</v>
      </c>
      <c r="W1215" s="71">
        <v>0</v>
      </c>
      <c r="X1215" s="74">
        <v>1.1900000000000001E-4</v>
      </c>
      <c r="Y1215" s="75">
        <v>0</v>
      </c>
      <c r="Z1215" s="52"/>
    </row>
    <row r="1216" spans="7:26" x14ac:dyDescent="0.3">
      <c r="G1216" s="67"/>
      <c r="H1216" s="52">
        <v>8</v>
      </c>
      <c r="I1216" s="52" t="s">
        <v>23</v>
      </c>
      <c r="J1216" s="68">
        <v>847</v>
      </c>
      <c r="K1216" s="69">
        <v>0.6</v>
      </c>
      <c r="L1216" s="70">
        <v>0</v>
      </c>
      <c r="M1216" s="71"/>
      <c r="N1216" s="71">
        <v>0</v>
      </c>
      <c r="O1216" s="70">
        <v>43001</v>
      </c>
      <c r="P1216" s="71">
        <v>74053</v>
      </c>
      <c r="Q1216" s="70">
        <v>-18631.2</v>
      </c>
      <c r="R1216" s="71">
        <v>-18631.2</v>
      </c>
      <c r="S1216" s="72">
        <v>1.64E-4</v>
      </c>
      <c r="T1216" s="73">
        <v>-3.0555168000000004</v>
      </c>
      <c r="U1216" s="70">
        <v>0</v>
      </c>
      <c r="V1216" s="71">
        <v>0</v>
      </c>
      <c r="W1216" s="71">
        <v>0</v>
      </c>
      <c r="X1216" s="74">
        <v>1.74E-4</v>
      </c>
      <c r="Y1216" s="75">
        <v>0</v>
      </c>
      <c r="Z1216" s="52"/>
    </row>
    <row r="1217" spans="7:26" x14ac:dyDescent="0.3">
      <c r="G1217" s="67"/>
      <c r="H1217" s="52">
        <v>12</v>
      </c>
      <c r="I1217" s="52" t="s">
        <v>118</v>
      </c>
      <c r="J1217" s="68">
        <v>847</v>
      </c>
      <c r="K1217" s="69">
        <v>0</v>
      </c>
      <c r="L1217" s="70">
        <v>0</v>
      </c>
      <c r="M1217" s="71"/>
      <c r="N1217" s="71">
        <v>0</v>
      </c>
      <c r="O1217" s="70">
        <v>43001</v>
      </c>
      <c r="P1217" s="71">
        <v>74053</v>
      </c>
      <c r="Q1217" s="70">
        <v>0</v>
      </c>
      <c r="R1217" s="71">
        <v>0</v>
      </c>
      <c r="S1217" s="72">
        <v>0</v>
      </c>
      <c r="T1217" s="73">
        <v>0</v>
      </c>
      <c r="U1217" s="70">
        <v>0</v>
      </c>
      <c r="V1217" s="71">
        <v>0</v>
      </c>
      <c r="W1217" s="71">
        <v>0</v>
      </c>
      <c r="X1217" s="74">
        <v>0</v>
      </c>
      <c r="Y1217" s="75">
        <v>0</v>
      </c>
      <c r="Z1217" s="52"/>
    </row>
    <row r="1218" spans="7:26" x14ac:dyDescent="0.3">
      <c r="G1218" s="67"/>
      <c r="H1218" s="52">
        <v>34</v>
      </c>
      <c r="I1218" s="52" t="s">
        <v>25</v>
      </c>
      <c r="J1218" s="68">
        <v>847</v>
      </c>
      <c r="K1218" s="69">
        <v>0.6</v>
      </c>
      <c r="L1218" s="70">
        <v>0</v>
      </c>
      <c r="M1218" s="71"/>
      <c r="N1218" s="71">
        <v>0</v>
      </c>
      <c r="O1218" s="70">
        <v>43001</v>
      </c>
      <c r="P1218" s="71">
        <v>74053</v>
      </c>
      <c r="Q1218" s="70">
        <v>-18631.2</v>
      </c>
      <c r="R1218" s="71">
        <v>-18631.2</v>
      </c>
      <c r="S1218" s="72">
        <v>2.8999999999999998E-3</v>
      </c>
      <c r="T1218" s="73">
        <v>-54.030479999999997</v>
      </c>
      <c r="U1218" s="70">
        <v>0</v>
      </c>
      <c r="V1218" s="71">
        <v>0</v>
      </c>
      <c r="W1218" s="71">
        <v>0</v>
      </c>
      <c r="X1218" s="74">
        <v>2.8999999999999998E-3</v>
      </c>
      <c r="Y1218" s="75">
        <v>0</v>
      </c>
      <c r="Z1218" s="52"/>
    </row>
    <row r="1219" spans="7:26" x14ac:dyDescent="0.3">
      <c r="G1219" s="67"/>
      <c r="H1219" s="52">
        <v>38</v>
      </c>
      <c r="I1219" s="52" t="s">
        <v>12</v>
      </c>
      <c r="J1219" s="68">
        <v>847</v>
      </c>
      <c r="K1219" s="69">
        <v>0.6</v>
      </c>
      <c r="L1219" s="70">
        <v>0</v>
      </c>
      <c r="M1219" s="71"/>
      <c r="N1219" s="71">
        <v>0</v>
      </c>
      <c r="O1219" s="70">
        <v>43001</v>
      </c>
      <c r="P1219" s="71">
        <v>74053</v>
      </c>
      <c r="Q1219" s="70">
        <v>-18631.2</v>
      </c>
      <c r="R1219" s="71">
        <v>-18631.2</v>
      </c>
      <c r="S1219" s="72">
        <v>8.6000000000000003E-5</v>
      </c>
      <c r="T1219" s="73">
        <v>-1.6022832</v>
      </c>
      <c r="U1219" s="70">
        <v>0</v>
      </c>
      <c r="V1219" s="71">
        <v>0</v>
      </c>
      <c r="W1219" s="71">
        <v>0</v>
      </c>
      <c r="X1219" s="74">
        <v>9.5000000000000005E-5</v>
      </c>
      <c r="Y1219" s="75">
        <v>0</v>
      </c>
      <c r="Z1219" s="52"/>
    </row>
    <row r="1220" spans="7:26" x14ac:dyDescent="0.3">
      <c r="G1220" s="67"/>
      <c r="H1220" s="52">
        <v>41</v>
      </c>
      <c r="I1220" s="52" t="s">
        <v>80</v>
      </c>
      <c r="J1220" s="68">
        <v>847</v>
      </c>
      <c r="K1220" s="69">
        <v>0.6</v>
      </c>
      <c r="L1220" s="70">
        <v>0</v>
      </c>
      <c r="M1220" s="71"/>
      <c r="N1220" s="71">
        <v>0</v>
      </c>
      <c r="O1220" s="70">
        <v>43001</v>
      </c>
      <c r="P1220" s="71">
        <v>74053</v>
      </c>
      <c r="Q1220" s="70">
        <v>-18631.2</v>
      </c>
      <c r="R1220" s="71">
        <v>-18631.2</v>
      </c>
      <c r="S1220" s="72">
        <v>0</v>
      </c>
      <c r="T1220" s="73">
        <v>0</v>
      </c>
      <c r="U1220" s="70">
        <v>0</v>
      </c>
      <c r="V1220" s="71">
        <v>0</v>
      </c>
      <c r="W1220" s="71">
        <v>0</v>
      </c>
      <c r="X1220" s="74">
        <v>0</v>
      </c>
      <c r="Y1220" s="75">
        <v>0</v>
      </c>
      <c r="Z1220" s="52"/>
    </row>
    <row r="1221" spans="7:26" x14ac:dyDescent="0.3">
      <c r="G1221" s="67"/>
      <c r="H1221" s="52">
        <v>55</v>
      </c>
      <c r="I1221" s="52" t="s">
        <v>26</v>
      </c>
      <c r="J1221" s="68">
        <v>847</v>
      </c>
      <c r="K1221" s="69">
        <v>0.6</v>
      </c>
      <c r="L1221" s="70">
        <v>0</v>
      </c>
      <c r="M1221" s="71"/>
      <c r="N1221" s="71">
        <v>0</v>
      </c>
      <c r="O1221" s="70">
        <v>43001</v>
      </c>
      <c r="P1221" s="71">
        <v>74053</v>
      </c>
      <c r="Q1221" s="70">
        <v>-18631.2</v>
      </c>
      <c r="R1221" s="71">
        <v>-18631.2</v>
      </c>
      <c r="S1221" s="72">
        <v>1.35E-4</v>
      </c>
      <c r="T1221" s="73">
        <v>-2.515212</v>
      </c>
      <c r="U1221" s="70">
        <v>0</v>
      </c>
      <c r="V1221" s="71">
        <v>0</v>
      </c>
      <c r="W1221" s="71">
        <v>0</v>
      </c>
      <c r="X1221" s="74">
        <v>1.4799999999999999E-4</v>
      </c>
      <c r="Y1221" s="75">
        <v>0</v>
      </c>
      <c r="Z1221" s="52"/>
    </row>
    <row r="1222" spans="7:26" x14ac:dyDescent="0.3">
      <c r="G1222" s="67"/>
      <c r="H1222" s="52">
        <v>71</v>
      </c>
      <c r="I1222" s="52" t="s">
        <v>18</v>
      </c>
      <c r="J1222" s="68">
        <v>847</v>
      </c>
      <c r="K1222" s="69">
        <v>0</v>
      </c>
      <c r="L1222" s="70">
        <v>0</v>
      </c>
      <c r="M1222" s="71"/>
      <c r="N1222" s="71">
        <v>0</v>
      </c>
      <c r="O1222" s="70">
        <v>43001</v>
      </c>
      <c r="P1222" s="71">
        <v>74053</v>
      </c>
      <c r="Q1222" s="70">
        <v>0</v>
      </c>
      <c r="R1222" s="71">
        <v>0</v>
      </c>
      <c r="S1222" s="72">
        <v>9.0000000000000002E-6</v>
      </c>
      <c r="T1222" s="73">
        <v>0</v>
      </c>
      <c r="U1222" s="70">
        <v>0</v>
      </c>
      <c r="V1222" s="71">
        <v>0</v>
      </c>
      <c r="W1222" s="71">
        <v>0</v>
      </c>
      <c r="X1222" s="74">
        <v>1.0000000000000001E-5</v>
      </c>
      <c r="Y1222" s="75">
        <v>0</v>
      </c>
      <c r="Z1222" s="52"/>
    </row>
    <row r="1223" spans="7:26" x14ac:dyDescent="0.3">
      <c r="G1223" s="67"/>
      <c r="H1223" s="52">
        <v>72</v>
      </c>
      <c r="I1223" s="52" t="s">
        <v>28</v>
      </c>
      <c r="J1223" s="68">
        <v>847</v>
      </c>
      <c r="K1223" s="69">
        <v>0</v>
      </c>
      <c r="L1223" s="70">
        <v>0</v>
      </c>
      <c r="M1223" s="71"/>
      <c r="N1223" s="71">
        <v>0</v>
      </c>
      <c r="O1223" s="70">
        <v>43001</v>
      </c>
      <c r="P1223" s="71">
        <v>74053</v>
      </c>
      <c r="Q1223" s="70">
        <v>0</v>
      </c>
      <c r="R1223" s="71">
        <v>0</v>
      </c>
      <c r="S1223" s="72">
        <v>2.7500000000000002E-4</v>
      </c>
      <c r="T1223" s="73">
        <v>0</v>
      </c>
      <c r="U1223" s="70">
        <v>0</v>
      </c>
      <c r="V1223" s="71">
        <v>0</v>
      </c>
      <c r="W1223" s="71">
        <v>0</v>
      </c>
      <c r="X1223" s="74">
        <v>2.9999999999999997E-4</v>
      </c>
      <c r="Y1223" s="75">
        <v>0</v>
      </c>
      <c r="Z1223" s="52"/>
    </row>
    <row r="1224" spans="7:26" x14ac:dyDescent="0.3">
      <c r="G1224" s="67"/>
      <c r="H1224" s="52">
        <v>88</v>
      </c>
      <c r="I1224" s="52" t="s">
        <v>117</v>
      </c>
      <c r="J1224" s="68">
        <v>847</v>
      </c>
      <c r="K1224" s="69">
        <v>0.6</v>
      </c>
      <c r="L1224" s="70">
        <v>0</v>
      </c>
      <c r="M1224" s="71"/>
      <c r="N1224" s="71">
        <v>0</v>
      </c>
      <c r="O1224" s="70">
        <v>43001</v>
      </c>
      <c r="P1224" s="71">
        <v>74053</v>
      </c>
      <c r="Q1224" s="70">
        <v>-18631.2</v>
      </c>
      <c r="R1224" s="71">
        <v>-18631.2</v>
      </c>
      <c r="S1224" s="72">
        <v>0</v>
      </c>
      <c r="T1224" s="73">
        <v>0</v>
      </c>
      <c r="U1224" s="70">
        <v>0</v>
      </c>
      <c r="V1224" s="71">
        <v>0</v>
      </c>
      <c r="W1224" s="71">
        <v>0</v>
      </c>
      <c r="X1224" s="74">
        <v>0</v>
      </c>
      <c r="Y1224" s="75">
        <v>0</v>
      </c>
      <c r="Z1224" s="52"/>
    </row>
    <row r="1225" spans="7:26" x14ac:dyDescent="0.3">
      <c r="G1225" s="67"/>
      <c r="H1225" s="52">
        <v>104</v>
      </c>
      <c r="I1225" s="52" t="s">
        <v>85</v>
      </c>
      <c r="J1225" s="68">
        <v>847</v>
      </c>
      <c r="K1225" s="69">
        <v>0.6</v>
      </c>
      <c r="L1225" s="70">
        <v>0</v>
      </c>
      <c r="M1225" s="71"/>
      <c r="N1225" s="71">
        <v>0</v>
      </c>
      <c r="O1225" s="70">
        <v>43001</v>
      </c>
      <c r="P1225" s="71">
        <v>74053</v>
      </c>
      <c r="Q1225" s="70">
        <v>-18631.2</v>
      </c>
      <c r="R1225" s="71">
        <v>-18631.2</v>
      </c>
      <c r="S1225" s="72">
        <v>0</v>
      </c>
      <c r="T1225" s="73">
        <v>0</v>
      </c>
      <c r="U1225" s="70">
        <v>0</v>
      </c>
      <c r="V1225" s="71">
        <v>0</v>
      </c>
      <c r="W1225" s="71">
        <v>0</v>
      </c>
      <c r="X1225" s="74">
        <v>0</v>
      </c>
      <c r="Y1225" s="75">
        <v>0</v>
      </c>
      <c r="Z1225" s="52"/>
    </row>
    <row r="1226" spans="7:26" x14ac:dyDescent="0.3">
      <c r="G1226" s="67"/>
      <c r="H1226" s="52">
        <v>117</v>
      </c>
      <c r="I1226" s="52" t="s">
        <v>21</v>
      </c>
      <c r="J1226" s="68">
        <v>847</v>
      </c>
      <c r="K1226" s="69">
        <v>0.6</v>
      </c>
      <c r="L1226" s="70">
        <v>0</v>
      </c>
      <c r="M1226" s="71"/>
      <c r="N1226" s="71">
        <v>0</v>
      </c>
      <c r="O1226" s="70">
        <v>43001</v>
      </c>
      <c r="P1226" s="71">
        <v>74053</v>
      </c>
      <c r="Q1226" s="70">
        <v>-18631.2</v>
      </c>
      <c r="R1226" s="71">
        <v>-18631.2</v>
      </c>
      <c r="S1226" s="72">
        <v>2.34E-4</v>
      </c>
      <c r="T1226" s="73">
        <v>-4.3597007999999997</v>
      </c>
      <c r="U1226" s="70">
        <v>0</v>
      </c>
      <c r="V1226" s="71">
        <v>0</v>
      </c>
      <c r="W1226" s="71">
        <v>0</v>
      </c>
      <c r="X1226" s="74">
        <v>2.5700000000000001E-4</v>
      </c>
      <c r="Y1226" s="75">
        <v>0</v>
      </c>
      <c r="Z1226" s="52"/>
    </row>
    <row r="1227" spans="7:26" ht="15" thickBot="1" x14ac:dyDescent="0.35">
      <c r="G1227" s="76"/>
      <c r="H1227" s="77"/>
      <c r="I1227" s="77"/>
      <c r="J1227" s="77"/>
      <c r="K1227" s="77"/>
      <c r="L1227" s="77"/>
      <c r="M1227" s="77"/>
      <c r="N1227" s="77"/>
      <c r="O1227" s="77"/>
      <c r="P1227" s="77"/>
      <c r="Q1227" s="77"/>
      <c r="R1227" s="77"/>
      <c r="S1227" s="77"/>
      <c r="T1227" s="77"/>
      <c r="U1227" s="77"/>
      <c r="V1227" s="77"/>
      <c r="W1227" s="77"/>
      <c r="X1227" s="77"/>
      <c r="Y1227" s="78"/>
      <c r="Z1227" s="52"/>
    </row>
    <row r="1228" spans="7:26" x14ac:dyDescent="0.3">
      <c r="G1228" s="52">
        <v>88</v>
      </c>
      <c r="H1228" s="52" t="s">
        <v>117</v>
      </c>
      <c r="I1228" s="52"/>
      <c r="J1228" s="68"/>
      <c r="K1228" s="69"/>
      <c r="L1228" s="71"/>
      <c r="M1228" s="71"/>
      <c r="N1228" s="71"/>
      <c r="O1228" s="71"/>
      <c r="P1228" s="71"/>
      <c r="Q1228" s="71"/>
      <c r="R1228" s="71"/>
      <c r="S1228" s="74"/>
      <c r="T1228" s="73">
        <v>73927.263656999974</v>
      </c>
      <c r="U1228" s="71"/>
      <c r="V1228" s="71"/>
      <c r="W1228" s="71"/>
      <c r="X1228" s="74"/>
      <c r="Y1228" s="73">
        <v>16632.149767199997</v>
      </c>
      <c r="Z1228" s="79">
        <v>90559.413424199971</v>
      </c>
    </row>
    <row r="1229" spans="7:26" x14ac:dyDescent="0.3">
      <c r="G1229" s="52"/>
      <c r="H1229" s="52"/>
      <c r="I1229" s="52"/>
      <c r="J1229" s="68"/>
      <c r="K1229" s="69"/>
      <c r="L1229" s="71"/>
      <c r="M1229" s="71"/>
      <c r="N1229" s="71"/>
      <c r="O1229" s="71"/>
      <c r="P1229" s="71"/>
      <c r="Q1229" s="71"/>
      <c r="R1229" s="71"/>
      <c r="S1229" s="74"/>
      <c r="T1229" s="73"/>
      <c r="U1229" s="71"/>
      <c r="V1229" s="71"/>
      <c r="W1229" s="71"/>
      <c r="X1229" s="74"/>
      <c r="Y1229" s="73"/>
      <c r="Z1229" s="52"/>
    </row>
    <row r="1230" spans="7:26" x14ac:dyDescent="0.3">
      <c r="G1230" s="52"/>
      <c r="H1230" s="52"/>
      <c r="I1230" s="52"/>
      <c r="J1230" s="68"/>
      <c r="K1230" s="69"/>
      <c r="L1230" s="71"/>
      <c r="M1230" s="71"/>
      <c r="N1230" s="71"/>
      <c r="O1230" s="71"/>
      <c r="P1230" s="71"/>
      <c r="Q1230" s="71"/>
      <c r="R1230" s="71"/>
      <c r="S1230" s="74"/>
      <c r="T1230" s="73"/>
      <c r="U1230" s="71"/>
      <c r="V1230" s="71"/>
      <c r="W1230" s="71"/>
      <c r="X1230" s="74"/>
      <c r="Y1230" s="73"/>
      <c r="Z1230" s="52"/>
    </row>
    <row r="1231" spans="7:26" ht="15" thickBot="1" x14ac:dyDescent="0.35">
      <c r="G1231" s="52"/>
      <c r="H1231" s="52"/>
      <c r="I1231" s="52"/>
      <c r="J1231" s="53" t="s">
        <v>56</v>
      </c>
      <c r="K1231" s="54" t="s">
        <v>57</v>
      </c>
      <c r="L1231" s="55" t="s">
        <v>58</v>
      </c>
      <c r="M1231" s="55" t="s">
        <v>171</v>
      </c>
      <c r="N1231" s="55"/>
      <c r="O1231" s="55" t="s">
        <v>59</v>
      </c>
      <c r="P1231" s="55" t="s">
        <v>172</v>
      </c>
      <c r="Q1231" s="55"/>
      <c r="R1231" s="55" t="s">
        <v>60</v>
      </c>
      <c r="S1231" s="56" t="s">
        <v>61</v>
      </c>
      <c r="T1231" s="57" t="s">
        <v>62</v>
      </c>
      <c r="U1231" s="55" t="s">
        <v>63</v>
      </c>
      <c r="V1231" s="55" t="s">
        <v>64</v>
      </c>
      <c r="W1231" s="55" t="s">
        <v>65</v>
      </c>
      <c r="X1231" s="56" t="s">
        <v>66</v>
      </c>
      <c r="Y1231" s="57" t="s">
        <v>67</v>
      </c>
      <c r="Z1231" s="52"/>
    </row>
    <row r="1232" spans="7:26" ht="15.6" x14ac:dyDescent="0.3">
      <c r="G1232" s="58">
        <v>76</v>
      </c>
      <c r="H1232" s="59" t="s">
        <v>119</v>
      </c>
      <c r="I1232" s="60"/>
      <c r="J1232" s="61"/>
      <c r="K1232" s="62"/>
      <c r="L1232" s="63"/>
      <c r="M1232" s="63"/>
      <c r="N1232" s="63"/>
      <c r="O1232" s="63"/>
      <c r="P1232" s="63"/>
      <c r="Q1232" s="63"/>
      <c r="R1232" s="63"/>
      <c r="S1232" s="64"/>
      <c r="T1232" s="65"/>
      <c r="U1232" s="63"/>
      <c r="V1232" s="63"/>
      <c r="W1232" s="63"/>
      <c r="X1232" s="64"/>
      <c r="Y1232" s="66"/>
      <c r="Z1232" s="52"/>
    </row>
    <row r="1233" spans="7:26" x14ac:dyDescent="0.3">
      <c r="G1233" s="67"/>
      <c r="H1233" s="52">
        <v>1</v>
      </c>
      <c r="I1233" s="52" t="s">
        <v>11</v>
      </c>
      <c r="J1233" s="68">
        <v>253</v>
      </c>
      <c r="K1233" s="69">
        <v>0.6</v>
      </c>
      <c r="L1233" s="70">
        <v>5856791</v>
      </c>
      <c r="M1233" s="71">
        <v>2446405</v>
      </c>
      <c r="N1233" s="71">
        <v>2046231.5999999999</v>
      </c>
      <c r="O1233" s="70">
        <v>19478</v>
      </c>
      <c r="P1233" s="70"/>
      <c r="Q1233" s="70">
        <v>11686.8</v>
      </c>
      <c r="R1233" s="71">
        <v>2057918.4</v>
      </c>
      <c r="S1233" s="72">
        <v>2.0739999999999999E-3</v>
      </c>
      <c r="T1233" s="73">
        <v>4268.1227615999996</v>
      </c>
      <c r="U1233" s="70">
        <v>91565</v>
      </c>
      <c r="V1233" s="71">
        <v>0</v>
      </c>
      <c r="W1233" s="71">
        <v>54939</v>
      </c>
      <c r="X1233" s="74">
        <v>2.2769999999999999E-3</v>
      </c>
      <c r="Y1233" s="75">
        <v>125.096103</v>
      </c>
      <c r="Z1233" s="52"/>
    </row>
    <row r="1234" spans="7:26" x14ac:dyDescent="0.3">
      <c r="G1234" s="67"/>
      <c r="H1234" s="52">
        <v>2</v>
      </c>
      <c r="I1234" s="52" t="s">
        <v>27</v>
      </c>
      <c r="J1234" s="68">
        <v>253</v>
      </c>
      <c r="K1234" s="69">
        <v>0.6</v>
      </c>
      <c r="L1234" s="70">
        <v>5856791</v>
      </c>
      <c r="M1234" s="71">
        <v>2446405</v>
      </c>
      <c r="N1234" s="71">
        <v>2046231.5999999999</v>
      </c>
      <c r="O1234" s="70">
        <v>19478</v>
      </c>
      <c r="P1234" s="70"/>
      <c r="Q1234" s="70">
        <v>11686.8</v>
      </c>
      <c r="R1234" s="71">
        <v>2057918.4</v>
      </c>
      <c r="S1234" s="72">
        <v>2.3000000000000001E-4</v>
      </c>
      <c r="T1234" s="73">
        <v>473.32123200000001</v>
      </c>
      <c r="U1234" s="70">
        <v>91565</v>
      </c>
      <c r="V1234" s="71">
        <v>0</v>
      </c>
      <c r="W1234" s="71">
        <v>54939</v>
      </c>
      <c r="X1234" s="74">
        <v>2.6200000000000003E-4</v>
      </c>
      <c r="Y1234" s="75">
        <v>14.394018000000001</v>
      </c>
      <c r="Z1234" s="52"/>
    </row>
    <row r="1235" spans="7:26" x14ac:dyDescent="0.3">
      <c r="G1235" s="67"/>
      <c r="H1235" s="52">
        <v>3</v>
      </c>
      <c r="I1235" s="52" t="s">
        <v>20</v>
      </c>
      <c r="J1235" s="68">
        <v>253</v>
      </c>
      <c r="K1235" s="69">
        <v>0.6</v>
      </c>
      <c r="L1235" s="70">
        <v>5856791</v>
      </c>
      <c r="M1235" s="71">
        <v>2446405</v>
      </c>
      <c r="N1235" s="71">
        <v>2046231.5999999999</v>
      </c>
      <c r="O1235" s="70">
        <v>19478</v>
      </c>
      <c r="P1235" s="70"/>
      <c r="Q1235" s="70">
        <v>11686.8</v>
      </c>
      <c r="R1235" s="71">
        <v>2057918.4</v>
      </c>
      <c r="S1235" s="72">
        <v>5.2599999999999999E-4</v>
      </c>
      <c r="T1235" s="73">
        <v>1082.4650784</v>
      </c>
      <c r="U1235" s="70">
        <v>91565</v>
      </c>
      <c r="V1235" s="71">
        <v>0</v>
      </c>
      <c r="W1235" s="71">
        <v>54939</v>
      </c>
      <c r="X1235" s="74">
        <v>5.7799999999999995E-4</v>
      </c>
      <c r="Y1235" s="75">
        <v>31.754741999999997</v>
      </c>
      <c r="Z1235" s="52"/>
    </row>
    <row r="1236" spans="7:26" x14ac:dyDescent="0.3">
      <c r="G1236" s="67"/>
      <c r="H1236" s="52">
        <v>5</v>
      </c>
      <c r="I1236" s="52" t="s">
        <v>17</v>
      </c>
      <c r="J1236" s="68">
        <v>253</v>
      </c>
      <c r="K1236" s="69">
        <v>0.6</v>
      </c>
      <c r="L1236" s="70">
        <v>5856791</v>
      </c>
      <c r="M1236" s="71">
        <v>2446405</v>
      </c>
      <c r="N1236" s="71">
        <v>2046231.5999999999</v>
      </c>
      <c r="O1236" s="70">
        <v>19478</v>
      </c>
      <c r="P1236" s="70"/>
      <c r="Q1236" s="70">
        <v>11686.8</v>
      </c>
      <c r="R1236" s="71">
        <v>2057918.4</v>
      </c>
      <c r="S1236" s="72">
        <v>6.2370000000000004E-3</v>
      </c>
      <c r="T1236" s="73">
        <v>12835.2370608</v>
      </c>
      <c r="U1236" s="70">
        <v>91565</v>
      </c>
      <c r="V1236" s="71">
        <v>0</v>
      </c>
      <c r="W1236" s="71">
        <v>54939</v>
      </c>
      <c r="X1236" s="74">
        <v>6.2979999999999998E-3</v>
      </c>
      <c r="Y1236" s="75">
        <v>346.00582199999997</v>
      </c>
      <c r="Z1236" s="52"/>
    </row>
    <row r="1237" spans="7:26" x14ac:dyDescent="0.3">
      <c r="G1237" s="67"/>
      <c r="H1237" s="52">
        <v>137</v>
      </c>
      <c r="I1237" s="52" t="s">
        <v>148</v>
      </c>
      <c r="J1237" s="68">
        <v>253</v>
      </c>
      <c r="K1237" s="69">
        <v>0.6</v>
      </c>
      <c r="L1237" s="70">
        <v>5856791</v>
      </c>
      <c r="M1237" s="71">
        <v>2446405</v>
      </c>
      <c r="N1237" s="71">
        <v>2046231.5999999999</v>
      </c>
      <c r="O1237" s="70">
        <v>19478</v>
      </c>
      <c r="P1237" s="70"/>
      <c r="Q1237" s="70">
        <v>11686.8</v>
      </c>
      <c r="R1237" s="71">
        <v>2057918.4</v>
      </c>
      <c r="S1237" s="72">
        <v>6.9999999999999994E-5</v>
      </c>
      <c r="T1237" s="73">
        <v>144.05428799999999</v>
      </c>
      <c r="U1237" s="70">
        <v>91565</v>
      </c>
      <c r="V1237" s="71">
        <v>0</v>
      </c>
      <c r="W1237" s="71">
        <v>54939</v>
      </c>
      <c r="X1237" s="74">
        <v>7.4999999999999993E-5</v>
      </c>
      <c r="Y1237" s="75">
        <v>4.120425</v>
      </c>
      <c r="Z1237" s="52"/>
    </row>
    <row r="1238" spans="7:26" x14ac:dyDescent="0.3">
      <c r="G1238" s="67"/>
      <c r="H1238" s="52">
        <v>6</v>
      </c>
      <c r="I1238" s="52" t="s">
        <v>73</v>
      </c>
      <c r="J1238" s="68">
        <v>253</v>
      </c>
      <c r="K1238" s="69">
        <v>0.6</v>
      </c>
      <c r="L1238" s="70">
        <v>5856791</v>
      </c>
      <c r="M1238" s="71">
        <v>2446405</v>
      </c>
      <c r="N1238" s="71">
        <v>2046231.5999999999</v>
      </c>
      <c r="O1238" s="70">
        <v>19478</v>
      </c>
      <c r="P1238" s="70"/>
      <c r="Q1238" s="70">
        <v>11686.8</v>
      </c>
      <c r="R1238" s="71">
        <v>2057918.4</v>
      </c>
      <c r="S1238" s="72">
        <v>0</v>
      </c>
      <c r="T1238" s="73">
        <v>0</v>
      </c>
      <c r="U1238" s="70">
        <v>91565</v>
      </c>
      <c r="V1238" s="71">
        <v>0</v>
      </c>
      <c r="W1238" s="71">
        <v>54939</v>
      </c>
      <c r="X1238" s="74">
        <v>0</v>
      </c>
      <c r="Y1238" s="75">
        <v>0</v>
      </c>
      <c r="Z1238" s="52"/>
    </row>
    <row r="1239" spans="7:26" x14ac:dyDescent="0.3">
      <c r="G1239" s="67"/>
      <c r="H1239" s="52">
        <v>7</v>
      </c>
      <c r="I1239" s="52" t="s">
        <v>9</v>
      </c>
      <c r="J1239" s="68">
        <v>253</v>
      </c>
      <c r="K1239" s="69">
        <v>0.6</v>
      </c>
      <c r="L1239" s="70">
        <v>5856791</v>
      </c>
      <c r="M1239" s="71">
        <v>2446405</v>
      </c>
      <c r="N1239" s="71">
        <v>2046231.5999999999</v>
      </c>
      <c r="O1239" s="70">
        <v>19478</v>
      </c>
      <c r="P1239" s="70"/>
      <c r="Q1239" s="70">
        <v>11686.8</v>
      </c>
      <c r="R1239" s="71">
        <v>2057918.4</v>
      </c>
      <c r="S1239" s="72">
        <v>1.08E-4</v>
      </c>
      <c r="T1239" s="73">
        <v>222.25518719999999</v>
      </c>
      <c r="U1239" s="70">
        <v>91565</v>
      </c>
      <c r="V1239" s="71">
        <v>0</v>
      </c>
      <c r="W1239" s="71">
        <v>54939</v>
      </c>
      <c r="X1239" s="74">
        <v>1.1900000000000001E-4</v>
      </c>
      <c r="Y1239" s="75">
        <v>6.5377410000000005</v>
      </c>
      <c r="Z1239" s="52"/>
    </row>
    <row r="1240" spans="7:26" x14ac:dyDescent="0.3">
      <c r="G1240" s="67"/>
      <c r="H1240" s="52">
        <v>8</v>
      </c>
      <c r="I1240" s="52" t="s">
        <v>23</v>
      </c>
      <c r="J1240" s="68">
        <v>253</v>
      </c>
      <c r="K1240" s="69">
        <v>0.6</v>
      </c>
      <c r="L1240" s="70">
        <v>5856791</v>
      </c>
      <c r="M1240" s="71">
        <v>2446405</v>
      </c>
      <c r="N1240" s="71">
        <v>2046231.5999999999</v>
      </c>
      <c r="O1240" s="70">
        <v>19478</v>
      </c>
      <c r="P1240" s="70"/>
      <c r="Q1240" s="70">
        <v>11686.8</v>
      </c>
      <c r="R1240" s="71">
        <v>2057918.4</v>
      </c>
      <c r="S1240" s="72">
        <v>1.64E-4</v>
      </c>
      <c r="T1240" s="73">
        <v>337.49861759999999</v>
      </c>
      <c r="U1240" s="70">
        <v>91565</v>
      </c>
      <c r="V1240" s="71">
        <v>0</v>
      </c>
      <c r="W1240" s="71">
        <v>54939</v>
      </c>
      <c r="X1240" s="74">
        <v>1.74E-4</v>
      </c>
      <c r="Y1240" s="75">
        <v>9.5593859999999999</v>
      </c>
      <c r="Z1240" s="52"/>
    </row>
    <row r="1241" spans="7:26" x14ac:dyDescent="0.3">
      <c r="G1241" s="67"/>
      <c r="H1241" s="52">
        <v>17</v>
      </c>
      <c r="I1241" s="52" t="s">
        <v>16</v>
      </c>
      <c r="J1241" s="68">
        <v>253</v>
      </c>
      <c r="K1241" s="69">
        <v>0.6</v>
      </c>
      <c r="L1241" s="70">
        <v>5856791</v>
      </c>
      <c r="M1241" s="71">
        <v>2446405</v>
      </c>
      <c r="N1241" s="71">
        <v>2046231.5999999999</v>
      </c>
      <c r="O1241" s="70">
        <v>19478</v>
      </c>
      <c r="P1241" s="70"/>
      <c r="Q1241" s="70">
        <v>11686.8</v>
      </c>
      <c r="R1241" s="71">
        <v>2057918.4</v>
      </c>
      <c r="S1241" s="72">
        <v>6.4899999999999995E-4</v>
      </c>
      <c r="T1241" s="73">
        <v>1335.5890415999997</v>
      </c>
      <c r="U1241" s="70">
        <v>91565</v>
      </c>
      <c r="V1241" s="71">
        <v>0</v>
      </c>
      <c r="W1241" s="71">
        <v>54939</v>
      </c>
      <c r="X1241" s="74">
        <v>7.0899999999999999E-4</v>
      </c>
      <c r="Y1241" s="75">
        <v>38.951751000000002</v>
      </c>
      <c r="Z1241" s="52"/>
    </row>
    <row r="1242" spans="7:26" x14ac:dyDescent="0.3">
      <c r="G1242" s="67"/>
      <c r="H1242" s="52">
        <v>36</v>
      </c>
      <c r="I1242" s="52" t="s">
        <v>6</v>
      </c>
      <c r="J1242" s="68">
        <v>253</v>
      </c>
      <c r="K1242" s="69">
        <v>0.6</v>
      </c>
      <c r="L1242" s="70">
        <v>5856791</v>
      </c>
      <c r="M1242" s="71">
        <v>2446405</v>
      </c>
      <c r="N1242" s="71">
        <v>2046231.5999999999</v>
      </c>
      <c r="O1242" s="70">
        <v>19478</v>
      </c>
      <c r="P1242" s="70"/>
      <c r="Q1242" s="70">
        <v>11686.8</v>
      </c>
      <c r="R1242" s="71">
        <v>2057918.4</v>
      </c>
      <c r="S1242" s="72">
        <v>2.5490000000000001E-3</v>
      </c>
      <c r="T1242" s="73">
        <v>5245.6340015999995</v>
      </c>
      <c r="U1242" s="70">
        <v>91565</v>
      </c>
      <c r="V1242" s="71">
        <v>0</v>
      </c>
      <c r="W1242" s="71">
        <v>54939</v>
      </c>
      <c r="X1242" s="74">
        <v>2.8809999999999999E-3</v>
      </c>
      <c r="Y1242" s="75">
        <v>158.279259</v>
      </c>
      <c r="Z1242" s="52"/>
    </row>
    <row r="1243" spans="7:26" x14ac:dyDescent="0.3">
      <c r="G1243" s="67"/>
      <c r="H1243" s="52">
        <v>38</v>
      </c>
      <c r="I1243" s="52" t="s">
        <v>12</v>
      </c>
      <c r="J1243" s="68">
        <v>253</v>
      </c>
      <c r="K1243" s="69">
        <v>0.6</v>
      </c>
      <c r="L1243" s="70">
        <v>5856791</v>
      </c>
      <c r="M1243" s="71">
        <v>2446405</v>
      </c>
      <c r="N1243" s="71">
        <v>2046231.5999999999</v>
      </c>
      <c r="O1243" s="70">
        <v>19478</v>
      </c>
      <c r="P1243" s="70"/>
      <c r="Q1243" s="70">
        <v>11686.8</v>
      </c>
      <c r="R1243" s="71">
        <v>2057918.4</v>
      </c>
      <c r="S1243" s="72">
        <v>8.6000000000000003E-5</v>
      </c>
      <c r="T1243" s="73">
        <v>176.98098239999999</v>
      </c>
      <c r="U1243" s="70">
        <v>91565</v>
      </c>
      <c r="V1243" s="71">
        <v>0</v>
      </c>
      <c r="W1243" s="71">
        <v>54939</v>
      </c>
      <c r="X1243" s="74">
        <v>9.5000000000000005E-5</v>
      </c>
      <c r="Y1243" s="75">
        <v>5.2192050000000005</v>
      </c>
      <c r="Z1243" s="52"/>
    </row>
    <row r="1244" spans="7:26" x14ac:dyDescent="0.3">
      <c r="G1244" s="67"/>
      <c r="H1244" s="52">
        <v>41</v>
      </c>
      <c r="I1244" s="52" t="s">
        <v>80</v>
      </c>
      <c r="J1244" s="68">
        <v>253</v>
      </c>
      <c r="K1244" s="69">
        <v>0.6</v>
      </c>
      <c r="L1244" s="70">
        <v>5856791</v>
      </c>
      <c r="M1244" s="71">
        <v>2446405</v>
      </c>
      <c r="N1244" s="71">
        <v>2046231.5999999999</v>
      </c>
      <c r="O1244" s="70">
        <v>19478</v>
      </c>
      <c r="P1244" s="70"/>
      <c r="Q1244" s="70">
        <v>11686.8</v>
      </c>
      <c r="R1244" s="71">
        <v>2057918.4</v>
      </c>
      <c r="S1244" s="72">
        <v>0</v>
      </c>
      <c r="T1244" s="73">
        <v>0</v>
      </c>
      <c r="U1244" s="70">
        <v>91565</v>
      </c>
      <c r="V1244" s="71">
        <v>0</v>
      </c>
      <c r="W1244" s="71">
        <v>54939</v>
      </c>
      <c r="X1244" s="74">
        <v>0</v>
      </c>
      <c r="Y1244" s="75">
        <v>0</v>
      </c>
      <c r="Z1244" s="52"/>
    </row>
    <row r="1245" spans="7:26" x14ac:dyDescent="0.3">
      <c r="G1245" s="67"/>
      <c r="H1245" s="52">
        <v>55</v>
      </c>
      <c r="I1245" s="52" t="s">
        <v>26</v>
      </c>
      <c r="J1245" s="68">
        <v>253</v>
      </c>
      <c r="K1245" s="69">
        <v>0.6</v>
      </c>
      <c r="L1245" s="70">
        <v>5856791</v>
      </c>
      <c r="M1245" s="71">
        <v>2446405</v>
      </c>
      <c r="N1245" s="71">
        <v>2046231.5999999999</v>
      </c>
      <c r="O1245" s="70">
        <v>19478</v>
      </c>
      <c r="P1245" s="70"/>
      <c r="Q1245" s="70">
        <v>11686.8</v>
      </c>
      <c r="R1245" s="71">
        <v>2057918.4</v>
      </c>
      <c r="S1245" s="72">
        <v>1.35E-4</v>
      </c>
      <c r="T1245" s="73">
        <v>277.818984</v>
      </c>
      <c r="U1245" s="70">
        <v>91565</v>
      </c>
      <c r="V1245" s="71">
        <v>0</v>
      </c>
      <c r="W1245" s="71">
        <v>54939</v>
      </c>
      <c r="X1245" s="74">
        <v>1.4799999999999999E-4</v>
      </c>
      <c r="Y1245" s="75">
        <v>8.1309719999999999</v>
      </c>
      <c r="Z1245" s="52"/>
    </row>
    <row r="1246" spans="7:26" x14ac:dyDescent="0.3">
      <c r="G1246" s="67"/>
      <c r="H1246" s="52">
        <v>71</v>
      </c>
      <c r="I1246" s="52" t="s">
        <v>18</v>
      </c>
      <c r="J1246" s="68">
        <v>253</v>
      </c>
      <c r="K1246" s="69">
        <v>0.6</v>
      </c>
      <c r="L1246" s="70">
        <v>5856791</v>
      </c>
      <c r="M1246" s="71">
        <v>2446405</v>
      </c>
      <c r="N1246" s="71">
        <v>2046231.5999999999</v>
      </c>
      <c r="O1246" s="70">
        <v>19478</v>
      </c>
      <c r="P1246" s="70"/>
      <c r="Q1246" s="70">
        <v>11686.8</v>
      </c>
      <c r="R1246" s="71">
        <v>2057918.4</v>
      </c>
      <c r="S1246" s="72">
        <v>9.0000000000000002E-6</v>
      </c>
      <c r="T1246" s="73">
        <v>18.5212656</v>
      </c>
      <c r="U1246" s="70">
        <v>91565</v>
      </c>
      <c r="V1246" s="71">
        <v>0</v>
      </c>
      <c r="W1246" s="71">
        <v>54939</v>
      </c>
      <c r="X1246" s="74">
        <v>1.0000000000000001E-5</v>
      </c>
      <c r="Y1246" s="75">
        <v>0.54939000000000004</v>
      </c>
      <c r="Z1246" s="52"/>
    </row>
    <row r="1247" spans="7:26" x14ac:dyDescent="0.3">
      <c r="G1247" s="67"/>
      <c r="H1247" s="52">
        <v>72</v>
      </c>
      <c r="I1247" s="52" t="s">
        <v>28</v>
      </c>
      <c r="J1247" s="68">
        <v>253</v>
      </c>
      <c r="K1247" s="69">
        <v>0.6</v>
      </c>
      <c r="L1247" s="70">
        <v>5856791</v>
      </c>
      <c r="M1247" s="71">
        <v>2446405</v>
      </c>
      <c r="N1247" s="71">
        <v>2046231.5999999999</v>
      </c>
      <c r="O1247" s="70">
        <v>19478</v>
      </c>
      <c r="P1247" s="70"/>
      <c r="Q1247" s="70">
        <v>11686.8</v>
      </c>
      <c r="R1247" s="71">
        <v>2057918.4</v>
      </c>
      <c r="S1247" s="72">
        <v>2.7500000000000002E-4</v>
      </c>
      <c r="T1247" s="73">
        <v>565.92755999999997</v>
      </c>
      <c r="U1247" s="70">
        <v>91565</v>
      </c>
      <c r="V1247" s="71">
        <v>0</v>
      </c>
      <c r="W1247" s="71">
        <v>54939</v>
      </c>
      <c r="X1247" s="74">
        <v>2.9999999999999997E-4</v>
      </c>
      <c r="Y1247" s="75">
        <v>16.4817</v>
      </c>
      <c r="Z1247" s="52"/>
    </row>
    <row r="1248" spans="7:26" x14ac:dyDescent="0.3">
      <c r="G1248" s="67"/>
      <c r="H1248" s="52">
        <v>76</v>
      </c>
      <c r="I1248" s="52" t="s">
        <v>119</v>
      </c>
      <c r="J1248" s="68">
        <v>253</v>
      </c>
      <c r="K1248" s="69">
        <v>0.6</v>
      </c>
      <c r="L1248" s="70">
        <v>5856791</v>
      </c>
      <c r="M1248" s="71">
        <v>2446405</v>
      </c>
      <c r="N1248" s="71">
        <v>2046231.5999999999</v>
      </c>
      <c r="O1248" s="70">
        <v>19478</v>
      </c>
      <c r="P1248" s="70"/>
      <c r="Q1248" s="70">
        <v>11686.8</v>
      </c>
      <c r="R1248" s="71">
        <v>2057918.4</v>
      </c>
      <c r="S1248" s="72">
        <v>0</v>
      </c>
      <c r="T1248" s="73">
        <v>0</v>
      </c>
      <c r="U1248" s="70">
        <v>91565</v>
      </c>
      <c r="V1248" s="71">
        <v>0</v>
      </c>
      <c r="W1248" s="71">
        <v>54939</v>
      </c>
      <c r="X1248" s="74">
        <v>0</v>
      </c>
      <c r="Y1248" s="75">
        <v>0</v>
      </c>
      <c r="Z1248" s="52"/>
    </row>
    <row r="1249" spans="7:26" x14ac:dyDescent="0.3">
      <c r="G1249" s="67"/>
      <c r="H1249" s="52">
        <v>104</v>
      </c>
      <c r="I1249" s="52" t="s">
        <v>85</v>
      </c>
      <c r="J1249" s="68">
        <v>253</v>
      </c>
      <c r="K1249" s="69">
        <v>0.6</v>
      </c>
      <c r="L1249" s="70">
        <v>5856791</v>
      </c>
      <c r="M1249" s="71">
        <v>2446405</v>
      </c>
      <c r="N1249" s="71">
        <v>2046231.5999999999</v>
      </c>
      <c r="O1249" s="70">
        <v>19478</v>
      </c>
      <c r="P1249" s="70"/>
      <c r="Q1249" s="70">
        <v>11686.8</v>
      </c>
      <c r="R1249" s="71">
        <v>2057918.4</v>
      </c>
      <c r="S1249" s="72">
        <v>0</v>
      </c>
      <c r="T1249" s="73">
        <v>0</v>
      </c>
      <c r="U1249" s="70">
        <v>91565</v>
      </c>
      <c r="V1249" s="71">
        <v>0</v>
      </c>
      <c r="W1249" s="71">
        <v>54939</v>
      </c>
      <c r="X1249" s="74">
        <v>0</v>
      </c>
      <c r="Y1249" s="75">
        <v>0</v>
      </c>
      <c r="Z1249" s="52"/>
    </row>
    <row r="1250" spans="7:26" x14ac:dyDescent="0.3">
      <c r="G1250" s="67"/>
      <c r="H1250" s="52">
        <v>117</v>
      </c>
      <c r="I1250" s="52" t="s">
        <v>21</v>
      </c>
      <c r="J1250" s="68">
        <v>253</v>
      </c>
      <c r="K1250" s="69">
        <v>0.6</v>
      </c>
      <c r="L1250" s="70">
        <v>5856791</v>
      </c>
      <c r="M1250" s="71">
        <v>2446405</v>
      </c>
      <c r="N1250" s="71">
        <v>2046231.5999999999</v>
      </c>
      <c r="O1250" s="70">
        <v>19478</v>
      </c>
      <c r="P1250" s="70"/>
      <c r="Q1250" s="70">
        <v>11686.8</v>
      </c>
      <c r="R1250" s="71">
        <v>2057918.4</v>
      </c>
      <c r="S1250" s="72">
        <v>2.34E-4</v>
      </c>
      <c r="T1250" s="73">
        <v>481.55290559999997</v>
      </c>
      <c r="U1250" s="70">
        <v>91565</v>
      </c>
      <c r="V1250" s="71">
        <v>0</v>
      </c>
      <c r="W1250" s="71">
        <v>54939</v>
      </c>
      <c r="X1250" s="74">
        <v>2.5700000000000001E-4</v>
      </c>
      <c r="Y1250" s="75">
        <v>14.119323000000001</v>
      </c>
      <c r="Z1250" s="52"/>
    </row>
    <row r="1251" spans="7:26" x14ac:dyDescent="0.3">
      <c r="G1251" s="67"/>
      <c r="H1251" s="52"/>
      <c r="I1251" s="52"/>
      <c r="J1251" s="68"/>
      <c r="K1251" s="69"/>
      <c r="L1251" s="71"/>
      <c r="M1251" s="71"/>
      <c r="N1251" s="71"/>
      <c r="O1251" s="71"/>
      <c r="P1251" s="71"/>
      <c r="Q1251" s="71"/>
      <c r="R1251" s="71"/>
      <c r="S1251" s="74"/>
      <c r="T1251" s="73"/>
      <c r="U1251" s="71"/>
      <c r="V1251" s="71"/>
      <c r="W1251" s="71"/>
      <c r="X1251" s="74"/>
      <c r="Y1251" s="75"/>
      <c r="Z1251" s="52"/>
    </row>
    <row r="1252" spans="7:26" ht="15.6" x14ac:dyDescent="0.3">
      <c r="G1252" s="80">
        <v>76</v>
      </c>
      <c r="H1252" s="81" t="s">
        <v>119</v>
      </c>
      <c r="I1252" s="52"/>
      <c r="J1252" s="68"/>
      <c r="K1252" s="69"/>
      <c r="L1252" s="71"/>
      <c r="M1252" s="71"/>
      <c r="N1252" s="71"/>
      <c r="O1252" s="71"/>
      <c r="P1252" s="71"/>
      <c r="Q1252" s="71"/>
      <c r="R1252" s="71"/>
      <c r="S1252" s="74"/>
      <c r="T1252" s="73"/>
      <c r="U1252" s="71"/>
      <c r="V1252" s="71"/>
      <c r="W1252" s="71"/>
      <c r="X1252" s="74"/>
      <c r="Y1252" s="75"/>
      <c r="Z1252" s="52"/>
    </row>
    <row r="1253" spans="7:26" x14ac:dyDescent="0.3">
      <c r="G1253" s="67"/>
      <c r="H1253" s="52">
        <v>1</v>
      </c>
      <c r="I1253" s="52" t="s">
        <v>11</v>
      </c>
      <c r="J1253" s="68">
        <v>922</v>
      </c>
      <c r="K1253" s="69">
        <v>0.6</v>
      </c>
      <c r="L1253" s="70">
        <v>0</v>
      </c>
      <c r="M1253" s="71"/>
      <c r="N1253" s="71">
        <v>0</v>
      </c>
      <c r="O1253" s="70">
        <v>139511</v>
      </c>
      <c r="P1253" s="71">
        <v>43268</v>
      </c>
      <c r="Q1253" s="70">
        <v>57745.799999999996</v>
      </c>
      <c r="R1253" s="71">
        <v>57745.799999999996</v>
      </c>
      <c r="S1253" s="72">
        <v>2.0739999999999999E-3</v>
      </c>
      <c r="T1253" s="73">
        <v>119.76478919999998</v>
      </c>
      <c r="U1253" s="70">
        <v>0</v>
      </c>
      <c r="V1253" s="71"/>
      <c r="W1253" s="71">
        <v>0</v>
      </c>
      <c r="X1253" s="74">
        <v>2.2769999999999999E-3</v>
      </c>
      <c r="Y1253" s="75">
        <v>0</v>
      </c>
      <c r="Z1253" s="52"/>
    </row>
    <row r="1254" spans="7:26" x14ac:dyDescent="0.3">
      <c r="G1254" s="67"/>
      <c r="H1254" s="52">
        <v>2</v>
      </c>
      <c r="I1254" s="52" t="s">
        <v>27</v>
      </c>
      <c r="J1254" s="68">
        <v>922</v>
      </c>
      <c r="K1254" s="69">
        <v>0.6</v>
      </c>
      <c r="L1254" s="70">
        <v>0</v>
      </c>
      <c r="M1254" s="71"/>
      <c r="N1254" s="71">
        <v>0</v>
      </c>
      <c r="O1254" s="70">
        <v>139511</v>
      </c>
      <c r="P1254" s="71">
        <v>43268</v>
      </c>
      <c r="Q1254" s="70">
        <v>57745.799999999996</v>
      </c>
      <c r="R1254" s="71">
        <v>57745.799999999996</v>
      </c>
      <c r="S1254" s="72">
        <v>2.3000000000000001E-4</v>
      </c>
      <c r="T1254" s="73">
        <v>13.281533999999999</v>
      </c>
      <c r="U1254" s="70">
        <v>0</v>
      </c>
      <c r="V1254" s="71"/>
      <c r="W1254" s="71">
        <v>0</v>
      </c>
      <c r="X1254" s="74">
        <v>2.6200000000000003E-4</v>
      </c>
      <c r="Y1254" s="75">
        <v>0</v>
      </c>
      <c r="Z1254" s="52"/>
    </row>
    <row r="1255" spans="7:26" x14ac:dyDescent="0.3">
      <c r="G1255" s="67"/>
      <c r="H1255" s="52">
        <v>3</v>
      </c>
      <c r="I1255" s="52" t="s">
        <v>20</v>
      </c>
      <c r="J1255" s="68">
        <v>922</v>
      </c>
      <c r="K1255" s="69">
        <v>0.6</v>
      </c>
      <c r="L1255" s="70">
        <v>0</v>
      </c>
      <c r="M1255" s="71"/>
      <c r="N1255" s="71">
        <v>0</v>
      </c>
      <c r="O1255" s="70">
        <v>139511</v>
      </c>
      <c r="P1255" s="71">
        <v>43268</v>
      </c>
      <c r="Q1255" s="70">
        <v>57745.799999999996</v>
      </c>
      <c r="R1255" s="71">
        <v>57745.799999999996</v>
      </c>
      <c r="S1255" s="72">
        <v>5.2599999999999999E-4</v>
      </c>
      <c r="T1255" s="73">
        <v>30.374290799999997</v>
      </c>
      <c r="U1255" s="70">
        <v>0</v>
      </c>
      <c r="V1255" s="71"/>
      <c r="W1255" s="71">
        <v>0</v>
      </c>
      <c r="X1255" s="74">
        <v>5.7799999999999995E-4</v>
      </c>
      <c r="Y1255" s="75">
        <v>0</v>
      </c>
      <c r="Z1255" s="52"/>
    </row>
    <row r="1256" spans="7:26" x14ac:dyDescent="0.3">
      <c r="G1256" s="67"/>
      <c r="H1256" s="52">
        <v>5</v>
      </c>
      <c r="I1256" s="52" t="s">
        <v>17</v>
      </c>
      <c r="J1256" s="68">
        <v>922</v>
      </c>
      <c r="K1256" s="69">
        <v>0.6</v>
      </c>
      <c r="L1256" s="70">
        <v>0</v>
      </c>
      <c r="M1256" s="71"/>
      <c r="N1256" s="71">
        <v>0</v>
      </c>
      <c r="O1256" s="70">
        <v>139511</v>
      </c>
      <c r="P1256" s="71">
        <v>43268</v>
      </c>
      <c r="Q1256" s="70">
        <v>57745.799999999996</v>
      </c>
      <c r="R1256" s="71">
        <v>57745.799999999996</v>
      </c>
      <c r="S1256" s="72">
        <v>6.2370000000000004E-3</v>
      </c>
      <c r="T1256" s="73">
        <v>360.16055460000001</v>
      </c>
      <c r="U1256" s="70">
        <v>0</v>
      </c>
      <c r="V1256" s="71"/>
      <c r="W1256" s="71">
        <v>0</v>
      </c>
      <c r="X1256" s="74">
        <v>6.2979999999999998E-3</v>
      </c>
      <c r="Y1256" s="75">
        <v>0</v>
      </c>
      <c r="Z1256" s="52"/>
    </row>
    <row r="1257" spans="7:26" x14ac:dyDescent="0.3">
      <c r="G1257" s="67"/>
      <c r="H1257" s="52">
        <v>137</v>
      </c>
      <c r="I1257" s="52" t="s">
        <v>148</v>
      </c>
      <c r="J1257" s="68">
        <v>922</v>
      </c>
      <c r="K1257" s="69">
        <v>0.6</v>
      </c>
      <c r="L1257" s="70">
        <v>0</v>
      </c>
      <c r="M1257" s="71"/>
      <c r="N1257" s="71">
        <v>0</v>
      </c>
      <c r="O1257" s="70">
        <v>139511</v>
      </c>
      <c r="P1257" s="71">
        <v>43268</v>
      </c>
      <c r="Q1257" s="70">
        <v>57745.799999999996</v>
      </c>
      <c r="R1257" s="71">
        <v>57745.799999999996</v>
      </c>
      <c r="S1257" s="72">
        <v>6.9999999999999994E-5</v>
      </c>
      <c r="T1257" s="73">
        <v>4.0422059999999993</v>
      </c>
      <c r="U1257" s="70">
        <v>0</v>
      </c>
      <c r="V1257" s="71"/>
      <c r="W1257" s="71">
        <v>0</v>
      </c>
      <c r="X1257" s="74">
        <v>7.4999999999999993E-5</v>
      </c>
      <c r="Y1257" s="75">
        <v>0</v>
      </c>
      <c r="Z1257" s="52"/>
    </row>
    <row r="1258" spans="7:26" x14ac:dyDescent="0.3">
      <c r="G1258" s="67"/>
      <c r="H1258" s="52">
        <v>6</v>
      </c>
      <c r="I1258" s="52" t="s">
        <v>73</v>
      </c>
      <c r="J1258" s="68">
        <v>922</v>
      </c>
      <c r="K1258" s="69">
        <v>0.6</v>
      </c>
      <c r="L1258" s="70">
        <v>0</v>
      </c>
      <c r="M1258" s="71"/>
      <c r="N1258" s="71">
        <v>0</v>
      </c>
      <c r="O1258" s="70">
        <v>139511</v>
      </c>
      <c r="P1258" s="71">
        <v>43268</v>
      </c>
      <c r="Q1258" s="70">
        <v>57745.799999999996</v>
      </c>
      <c r="R1258" s="71">
        <v>57745.799999999996</v>
      </c>
      <c r="S1258" s="72">
        <v>0</v>
      </c>
      <c r="T1258" s="73">
        <v>0</v>
      </c>
      <c r="U1258" s="70">
        <v>0</v>
      </c>
      <c r="V1258" s="71"/>
      <c r="W1258" s="71">
        <v>0</v>
      </c>
      <c r="X1258" s="74">
        <v>0</v>
      </c>
      <c r="Y1258" s="75">
        <v>0</v>
      </c>
      <c r="Z1258" s="52"/>
    </row>
    <row r="1259" spans="7:26" x14ac:dyDescent="0.3">
      <c r="G1259" s="67"/>
      <c r="H1259" s="52">
        <v>7</v>
      </c>
      <c r="I1259" s="52" t="s">
        <v>9</v>
      </c>
      <c r="J1259" s="68">
        <v>922</v>
      </c>
      <c r="K1259" s="69">
        <v>0.6</v>
      </c>
      <c r="L1259" s="70">
        <v>0</v>
      </c>
      <c r="M1259" s="71"/>
      <c r="N1259" s="71">
        <v>0</v>
      </c>
      <c r="O1259" s="70">
        <v>139511</v>
      </c>
      <c r="P1259" s="71">
        <v>43268</v>
      </c>
      <c r="Q1259" s="70">
        <v>57745.799999999996</v>
      </c>
      <c r="R1259" s="71">
        <v>57745.799999999996</v>
      </c>
      <c r="S1259" s="72">
        <v>1.08E-4</v>
      </c>
      <c r="T1259" s="73">
        <v>6.236546399999999</v>
      </c>
      <c r="U1259" s="70">
        <v>0</v>
      </c>
      <c r="V1259" s="71"/>
      <c r="W1259" s="71">
        <v>0</v>
      </c>
      <c r="X1259" s="74">
        <v>1.1900000000000001E-4</v>
      </c>
      <c r="Y1259" s="75">
        <v>0</v>
      </c>
      <c r="Z1259" s="52"/>
    </row>
    <row r="1260" spans="7:26" x14ac:dyDescent="0.3">
      <c r="G1260" s="67"/>
      <c r="H1260" s="52">
        <v>8</v>
      </c>
      <c r="I1260" s="52" t="s">
        <v>23</v>
      </c>
      <c r="J1260" s="68">
        <v>922</v>
      </c>
      <c r="K1260" s="69">
        <v>0.6</v>
      </c>
      <c r="L1260" s="70">
        <v>0</v>
      </c>
      <c r="M1260" s="71"/>
      <c r="N1260" s="71">
        <v>0</v>
      </c>
      <c r="O1260" s="70">
        <v>139511</v>
      </c>
      <c r="P1260" s="71">
        <v>43268</v>
      </c>
      <c r="Q1260" s="70">
        <v>57745.799999999996</v>
      </c>
      <c r="R1260" s="71">
        <v>57745.799999999996</v>
      </c>
      <c r="S1260" s="72">
        <v>1.64E-4</v>
      </c>
      <c r="T1260" s="73">
        <v>9.4703111999999994</v>
      </c>
      <c r="U1260" s="70">
        <v>0</v>
      </c>
      <c r="V1260" s="71"/>
      <c r="W1260" s="71">
        <v>0</v>
      </c>
      <c r="X1260" s="74">
        <v>1.74E-4</v>
      </c>
      <c r="Y1260" s="75">
        <v>0</v>
      </c>
      <c r="Z1260" s="52"/>
    </row>
    <row r="1261" spans="7:26" x14ac:dyDescent="0.3">
      <c r="G1261" s="67"/>
      <c r="H1261" s="52">
        <v>36</v>
      </c>
      <c r="I1261" s="52" t="s">
        <v>6</v>
      </c>
      <c r="J1261" s="68">
        <v>922</v>
      </c>
      <c r="K1261" s="69">
        <v>0.6</v>
      </c>
      <c r="L1261" s="70">
        <v>0</v>
      </c>
      <c r="M1261" s="71"/>
      <c r="N1261" s="71">
        <v>0</v>
      </c>
      <c r="O1261" s="70">
        <v>139511</v>
      </c>
      <c r="P1261" s="71">
        <v>43268</v>
      </c>
      <c r="Q1261" s="70">
        <v>57745.799999999996</v>
      </c>
      <c r="R1261" s="71">
        <v>57745.799999999996</v>
      </c>
      <c r="S1261" s="72">
        <v>2.5490000000000001E-3</v>
      </c>
      <c r="T1261" s="73">
        <v>147.19404419999998</v>
      </c>
      <c r="U1261" s="70">
        <v>0</v>
      </c>
      <c r="V1261" s="71"/>
      <c r="W1261" s="71">
        <v>0</v>
      </c>
      <c r="X1261" s="74">
        <v>2.8809999999999999E-3</v>
      </c>
      <c r="Y1261" s="75">
        <v>0</v>
      </c>
      <c r="Z1261" s="52"/>
    </row>
    <row r="1262" spans="7:26" x14ac:dyDescent="0.3">
      <c r="G1262" s="67"/>
      <c r="H1262" s="52">
        <v>38</v>
      </c>
      <c r="I1262" s="52" t="s">
        <v>12</v>
      </c>
      <c r="J1262" s="68">
        <v>922</v>
      </c>
      <c r="K1262" s="69">
        <v>0.6</v>
      </c>
      <c r="L1262" s="70">
        <v>0</v>
      </c>
      <c r="M1262" s="71"/>
      <c r="N1262" s="71">
        <v>0</v>
      </c>
      <c r="O1262" s="70">
        <v>139511</v>
      </c>
      <c r="P1262" s="71">
        <v>43268</v>
      </c>
      <c r="Q1262" s="70">
        <v>57745.799999999996</v>
      </c>
      <c r="R1262" s="71">
        <v>57745.799999999996</v>
      </c>
      <c r="S1262" s="72">
        <v>8.6000000000000003E-5</v>
      </c>
      <c r="T1262" s="73">
        <v>4.9661387999999995</v>
      </c>
      <c r="U1262" s="70">
        <v>0</v>
      </c>
      <c r="V1262" s="71"/>
      <c r="W1262" s="71">
        <v>0</v>
      </c>
      <c r="X1262" s="74">
        <v>9.5000000000000005E-5</v>
      </c>
      <c r="Y1262" s="75">
        <v>0</v>
      </c>
      <c r="Z1262" s="52"/>
    </row>
    <row r="1263" spans="7:26" x14ac:dyDescent="0.3">
      <c r="G1263" s="67"/>
      <c r="H1263" s="52">
        <v>41</v>
      </c>
      <c r="I1263" s="52" t="s">
        <v>80</v>
      </c>
      <c r="J1263" s="68">
        <v>922</v>
      </c>
      <c r="K1263" s="69">
        <v>0.6</v>
      </c>
      <c r="L1263" s="70">
        <v>0</v>
      </c>
      <c r="M1263" s="71"/>
      <c r="N1263" s="71">
        <v>0</v>
      </c>
      <c r="O1263" s="70">
        <v>139511</v>
      </c>
      <c r="P1263" s="71">
        <v>43268</v>
      </c>
      <c r="Q1263" s="70">
        <v>57745.799999999996</v>
      </c>
      <c r="R1263" s="71">
        <v>57745.799999999996</v>
      </c>
      <c r="S1263" s="72">
        <v>0</v>
      </c>
      <c r="T1263" s="73">
        <v>0</v>
      </c>
      <c r="U1263" s="70">
        <v>0</v>
      </c>
      <c r="V1263" s="71"/>
      <c r="W1263" s="71">
        <v>0</v>
      </c>
      <c r="X1263" s="74">
        <v>0</v>
      </c>
      <c r="Y1263" s="75">
        <v>0</v>
      </c>
      <c r="Z1263" s="52"/>
    </row>
    <row r="1264" spans="7:26" x14ac:dyDescent="0.3">
      <c r="G1264" s="67"/>
      <c r="H1264" s="52">
        <v>55</v>
      </c>
      <c r="I1264" s="52" t="s">
        <v>26</v>
      </c>
      <c r="J1264" s="68">
        <v>922</v>
      </c>
      <c r="K1264" s="69">
        <v>0.6</v>
      </c>
      <c r="L1264" s="70">
        <v>0</v>
      </c>
      <c r="M1264" s="71"/>
      <c r="N1264" s="71">
        <v>0</v>
      </c>
      <c r="O1264" s="70">
        <v>139511</v>
      </c>
      <c r="P1264" s="71">
        <v>43268</v>
      </c>
      <c r="Q1264" s="70">
        <v>57745.799999999996</v>
      </c>
      <c r="R1264" s="71">
        <v>57745.799999999996</v>
      </c>
      <c r="S1264" s="72">
        <v>1.35E-4</v>
      </c>
      <c r="T1264" s="73">
        <v>7.7956829999999995</v>
      </c>
      <c r="U1264" s="70">
        <v>0</v>
      </c>
      <c r="V1264" s="71"/>
      <c r="W1264" s="71">
        <v>0</v>
      </c>
      <c r="X1264" s="74">
        <v>1.4799999999999999E-4</v>
      </c>
      <c r="Y1264" s="75">
        <v>0</v>
      </c>
      <c r="Z1264" s="52"/>
    </row>
    <row r="1265" spans="7:26" x14ac:dyDescent="0.3">
      <c r="G1265" s="67"/>
      <c r="H1265" s="52">
        <v>71</v>
      </c>
      <c r="I1265" s="52" t="s">
        <v>18</v>
      </c>
      <c r="J1265" s="68">
        <v>922</v>
      </c>
      <c r="K1265" s="69">
        <v>0.6</v>
      </c>
      <c r="L1265" s="70">
        <v>0</v>
      </c>
      <c r="M1265" s="71"/>
      <c r="N1265" s="71">
        <v>0</v>
      </c>
      <c r="O1265" s="70">
        <v>139511</v>
      </c>
      <c r="P1265" s="71">
        <v>43268</v>
      </c>
      <c r="Q1265" s="70">
        <v>57745.799999999996</v>
      </c>
      <c r="R1265" s="71">
        <v>57745.799999999996</v>
      </c>
      <c r="S1265" s="72">
        <v>9.0000000000000002E-6</v>
      </c>
      <c r="T1265" s="73">
        <v>0.51971219999999996</v>
      </c>
      <c r="U1265" s="70">
        <v>0</v>
      </c>
      <c r="V1265" s="71"/>
      <c r="W1265" s="71">
        <v>0</v>
      </c>
      <c r="X1265" s="74">
        <v>1.0000000000000001E-5</v>
      </c>
      <c r="Y1265" s="75">
        <v>0</v>
      </c>
      <c r="Z1265" s="52"/>
    </row>
    <row r="1266" spans="7:26" x14ac:dyDescent="0.3">
      <c r="G1266" s="67"/>
      <c r="H1266" s="52">
        <v>72</v>
      </c>
      <c r="I1266" s="52" t="s">
        <v>28</v>
      </c>
      <c r="J1266" s="68">
        <v>922</v>
      </c>
      <c r="K1266" s="69">
        <v>0.6</v>
      </c>
      <c r="L1266" s="70">
        <v>0</v>
      </c>
      <c r="M1266" s="71"/>
      <c r="N1266" s="71">
        <v>0</v>
      </c>
      <c r="O1266" s="70">
        <v>139511</v>
      </c>
      <c r="P1266" s="71">
        <v>43268</v>
      </c>
      <c r="Q1266" s="70">
        <v>57745.799999999996</v>
      </c>
      <c r="R1266" s="71">
        <v>57745.799999999996</v>
      </c>
      <c r="S1266" s="72">
        <v>2.7500000000000002E-4</v>
      </c>
      <c r="T1266" s="73">
        <v>15.880094999999999</v>
      </c>
      <c r="U1266" s="70">
        <v>0</v>
      </c>
      <c r="V1266" s="71"/>
      <c r="W1266" s="71">
        <v>0</v>
      </c>
      <c r="X1266" s="74">
        <v>2.9999999999999997E-4</v>
      </c>
      <c r="Y1266" s="75">
        <v>0</v>
      </c>
      <c r="Z1266" s="52"/>
    </row>
    <row r="1267" spans="7:26" x14ac:dyDescent="0.3">
      <c r="G1267" s="67"/>
      <c r="H1267" s="52">
        <v>76</v>
      </c>
      <c r="I1267" s="52" t="s">
        <v>119</v>
      </c>
      <c r="J1267" s="68">
        <v>922</v>
      </c>
      <c r="K1267" s="69">
        <v>0.6</v>
      </c>
      <c r="L1267" s="70">
        <v>0</v>
      </c>
      <c r="M1267" s="71"/>
      <c r="N1267" s="71">
        <v>0</v>
      </c>
      <c r="O1267" s="70">
        <v>139511</v>
      </c>
      <c r="P1267" s="71">
        <v>43268</v>
      </c>
      <c r="Q1267" s="70">
        <v>57745.799999999996</v>
      </c>
      <c r="R1267" s="71">
        <v>57745.799999999996</v>
      </c>
      <c r="S1267" s="72">
        <v>0</v>
      </c>
      <c r="T1267" s="73">
        <v>0</v>
      </c>
      <c r="U1267" s="70">
        <v>0</v>
      </c>
      <c r="V1267" s="71"/>
      <c r="W1267" s="71">
        <v>0</v>
      </c>
      <c r="X1267" s="74">
        <v>0</v>
      </c>
      <c r="Y1267" s="75">
        <v>0</v>
      </c>
      <c r="Z1267" s="52"/>
    </row>
    <row r="1268" spans="7:26" x14ac:dyDescent="0.3">
      <c r="G1268" s="67"/>
      <c r="H1268" s="52">
        <v>104</v>
      </c>
      <c r="I1268" s="52" t="s">
        <v>85</v>
      </c>
      <c r="J1268" s="68">
        <v>922</v>
      </c>
      <c r="K1268" s="69">
        <v>0.6</v>
      </c>
      <c r="L1268" s="70">
        <v>0</v>
      </c>
      <c r="M1268" s="71"/>
      <c r="N1268" s="71">
        <v>0</v>
      </c>
      <c r="O1268" s="70">
        <v>139511</v>
      </c>
      <c r="P1268" s="71">
        <v>43268</v>
      </c>
      <c r="Q1268" s="70">
        <v>57745.799999999996</v>
      </c>
      <c r="R1268" s="71">
        <v>57745.799999999996</v>
      </c>
      <c r="S1268" s="72">
        <v>0</v>
      </c>
      <c r="T1268" s="73">
        <v>0</v>
      </c>
      <c r="U1268" s="70">
        <v>0</v>
      </c>
      <c r="V1268" s="71"/>
      <c r="W1268" s="71">
        <v>0</v>
      </c>
      <c r="X1268" s="74">
        <v>0</v>
      </c>
      <c r="Y1268" s="75">
        <v>0</v>
      </c>
      <c r="Z1268" s="52"/>
    </row>
    <row r="1269" spans="7:26" x14ac:dyDescent="0.3">
      <c r="G1269" s="67"/>
      <c r="H1269" s="52">
        <v>117</v>
      </c>
      <c r="I1269" s="52" t="s">
        <v>21</v>
      </c>
      <c r="J1269" s="68">
        <v>922</v>
      </c>
      <c r="K1269" s="69">
        <v>0.6</v>
      </c>
      <c r="L1269" s="70">
        <v>0</v>
      </c>
      <c r="M1269" s="71"/>
      <c r="N1269" s="71">
        <v>0</v>
      </c>
      <c r="O1269" s="70">
        <v>139511</v>
      </c>
      <c r="P1269" s="71">
        <v>43268</v>
      </c>
      <c r="Q1269" s="70">
        <v>57745.799999999996</v>
      </c>
      <c r="R1269" s="71">
        <v>57745.799999999996</v>
      </c>
      <c r="S1269" s="72">
        <v>2.34E-4</v>
      </c>
      <c r="T1269" s="73">
        <v>13.5125172</v>
      </c>
      <c r="U1269" s="70">
        <v>0</v>
      </c>
      <c r="V1269" s="71"/>
      <c r="W1269" s="71">
        <v>0</v>
      </c>
      <c r="X1269" s="74">
        <v>2.5700000000000001E-4</v>
      </c>
      <c r="Y1269" s="75">
        <v>0</v>
      </c>
      <c r="Z1269" s="52"/>
    </row>
    <row r="1270" spans="7:26" ht="15" thickBot="1" x14ac:dyDescent="0.35">
      <c r="G1270" s="76"/>
      <c r="H1270" s="77"/>
      <c r="I1270" s="77"/>
      <c r="J1270" s="77"/>
      <c r="K1270" s="77"/>
      <c r="L1270" s="77"/>
      <c r="M1270" s="77"/>
      <c r="N1270" s="77"/>
      <c r="O1270" s="77"/>
      <c r="P1270" s="77"/>
      <c r="Q1270" s="77"/>
      <c r="R1270" s="77"/>
      <c r="S1270" s="77"/>
      <c r="T1270" s="77"/>
      <c r="U1270" s="77"/>
      <c r="V1270" s="77"/>
      <c r="W1270" s="77"/>
      <c r="X1270" s="77"/>
      <c r="Y1270" s="78"/>
      <c r="Z1270" s="52"/>
    </row>
    <row r="1271" spans="7:26" x14ac:dyDescent="0.3">
      <c r="G1271" s="52">
        <v>76</v>
      </c>
      <c r="H1271" s="52" t="s">
        <v>119</v>
      </c>
      <c r="I1271" s="52"/>
      <c r="J1271" s="68"/>
      <c r="K1271" s="69"/>
      <c r="L1271" s="71"/>
      <c r="M1271" s="71"/>
      <c r="N1271" s="71"/>
      <c r="O1271" s="71"/>
      <c r="P1271" s="71"/>
      <c r="Q1271" s="71"/>
      <c r="R1271" s="71"/>
      <c r="S1271" s="74"/>
      <c r="T1271" s="73">
        <v>28198.177388999997</v>
      </c>
      <c r="U1271" s="71"/>
      <c r="V1271" s="71"/>
      <c r="W1271" s="71"/>
      <c r="X1271" s="74"/>
      <c r="Y1271" s="73">
        <v>779.199837</v>
      </c>
      <c r="Z1271" s="79">
        <v>28977.377225999997</v>
      </c>
    </row>
    <row r="1272" spans="7:26" x14ac:dyDescent="0.3">
      <c r="G1272" s="52"/>
      <c r="H1272" s="52"/>
      <c r="I1272" s="52"/>
      <c r="J1272" s="68"/>
      <c r="K1272" s="69"/>
      <c r="L1272" s="71"/>
      <c r="M1272" s="71"/>
      <c r="N1272" s="71"/>
      <c r="O1272" s="71"/>
      <c r="P1272" s="71"/>
      <c r="Q1272" s="71"/>
      <c r="R1272" s="71"/>
      <c r="S1272" s="74"/>
      <c r="T1272" s="73"/>
      <c r="U1272" s="71"/>
      <c r="V1272" s="71"/>
      <c r="W1272" s="71"/>
      <c r="X1272" s="74"/>
      <c r="Y1272" s="73"/>
      <c r="Z1272" s="52"/>
    </row>
    <row r="1273" spans="7:26" ht="15" thickBot="1" x14ac:dyDescent="0.35">
      <c r="G1273" s="52"/>
      <c r="H1273" s="52"/>
      <c r="I1273" s="52"/>
      <c r="J1273" s="53" t="s">
        <v>56</v>
      </c>
      <c r="K1273" s="54" t="s">
        <v>57</v>
      </c>
      <c r="L1273" s="55" t="s">
        <v>58</v>
      </c>
      <c r="M1273" s="55" t="s">
        <v>171</v>
      </c>
      <c r="N1273" s="55"/>
      <c r="O1273" s="55" t="s">
        <v>59</v>
      </c>
      <c r="P1273" s="55" t="s">
        <v>172</v>
      </c>
      <c r="Q1273" s="55"/>
      <c r="R1273" s="55" t="s">
        <v>60</v>
      </c>
      <c r="S1273" s="56" t="s">
        <v>61</v>
      </c>
      <c r="T1273" s="57" t="s">
        <v>62</v>
      </c>
      <c r="U1273" s="55" t="s">
        <v>63</v>
      </c>
      <c r="V1273" s="55" t="s">
        <v>64</v>
      </c>
      <c r="W1273" s="55" t="s">
        <v>65</v>
      </c>
      <c r="X1273" s="56" t="s">
        <v>66</v>
      </c>
      <c r="Y1273" s="57" t="s">
        <v>67</v>
      </c>
      <c r="Z1273" s="52"/>
    </row>
    <row r="1274" spans="7:26" ht="15.6" x14ac:dyDescent="0.3">
      <c r="G1274" s="58">
        <v>78</v>
      </c>
      <c r="H1274" s="59" t="s">
        <v>120</v>
      </c>
      <c r="I1274" s="60"/>
      <c r="J1274" s="61"/>
      <c r="K1274" s="62"/>
      <c r="L1274" s="63"/>
      <c r="M1274" s="63"/>
      <c r="N1274" s="63"/>
      <c r="O1274" s="63"/>
      <c r="P1274" s="63"/>
      <c r="Q1274" s="63"/>
      <c r="R1274" s="63"/>
      <c r="S1274" s="64"/>
      <c r="T1274" s="65"/>
      <c r="U1274" s="63"/>
      <c r="V1274" s="63"/>
      <c r="W1274" s="63"/>
      <c r="X1274" s="64"/>
      <c r="Y1274" s="66"/>
      <c r="Z1274" s="52"/>
    </row>
    <row r="1275" spans="7:26" x14ac:dyDescent="0.3">
      <c r="G1275" s="67"/>
      <c r="H1275" s="52">
        <v>1</v>
      </c>
      <c r="I1275" s="52" t="s">
        <v>11</v>
      </c>
      <c r="J1275" s="68">
        <v>255</v>
      </c>
      <c r="K1275" s="69">
        <v>0.5</v>
      </c>
      <c r="L1275" s="70">
        <v>80059671</v>
      </c>
      <c r="M1275" s="71">
        <v>1194842</v>
      </c>
      <c r="N1275" s="71">
        <v>39432414.5</v>
      </c>
      <c r="O1275" s="70">
        <v>67547</v>
      </c>
      <c r="P1275" s="70"/>
      <c r="Q1275" s="70">
        <v>33773.5</v>
      </c>
      <c r="R1275" s="71">
        <v>39466188</v>
      </c>
      <c r="S1275" s="72">
        <v>2.0739999999999999E-3</v>
      </c>
      <c r="T1275" s="73">
        <v>81852.873911999995</v>
      </c>
      <c r="U1275" s="70">
        <v>2662876</v>
      </c>
      <c r="V1275" s="71">
        <v>0</v>
      </c>
      <c r="W1275" s="71">
        <v>1331438</v>
      </c>
      <c r="X1275" s="74">
        <v>2.2769999999999999E-3</v>
      </c>
      <c r="Y1275" s="75">
        <v>3031.6843260000001</v>
      </c>
      <c r="Z1275" s="52"/>
    </row>
    <row r="1276" spans="7:26" x14ac:dyDescent="0.3">
      <c r="G1276" s="67"/>
      <c r="H1276" s="52">
        <v>2</v>
      </c>
      <c r="I1276" s="52" t="s">
        <v>27</v>
      </c>
      <c r="J1276" s="68">
        <v>255</v>
      </c>
      <c r="K1276" s="69">
        <v>0.5</v>
      </c>
      <c r="L1276" s="70">
        <v>80059671</v>
      </c>
      <c r="M1276" s="71">
        <v>1194842</v>
      </c>
      <c r="N1276" s="71">
        <v>39432414.5</v>
      </c>
      <c r="O1276" s="70">
        <v>67547</v>
      </c>
      <c r="P1276" s="70"/>
      <c r="Q1276" s="70">
        <v>33773.5</v>
      </c>
      <c r="R1276" s="71">
        <v>39466188</v>
      </c>
      <c r="S1276" s="72">
        <v>2.3000000000000001E-4</v>
      </c>
      <c r="T1276" s="73">
        <v>9077.2232400000012</v>
      </c>
      <c r="U1276" s="70">
        <v>2662876</v>
      </c>
      <c r="V1276" s="71">
        <v>0</v>
      </c>
      <c r="W1276" s="71">
        <v>1331438</v>
      </c>
      <c r="X1276" s="74">
        <v>2.6200000000000003E-4</v>
      </c>
      <c r="Y1276" s="75">
        <v>348.83675600000004</v>
      </c>
      <c r="Z1276" s="52"/>
    </row>
    <row r="1277" spans="7:26" x14ac:dyDescent="0.3">
      <c r="G1277" s="67"/>
      <c r="H1277" s="52">
        <v>3</v>
      </c>
      <c r="I1277" s="52" t="s">
        <v>20</v>
      </c>
      <c r="J1277" s="68">
        <v>255</v>
      </c>
      <c r="K1277" s="69">
        <v>0.5</v>
      </c>
      <c r="L1277" s="70">
        <v>80059671</v>
      </c>
      <c r="M1277" s="71">
        <v>1194842</v>
      </c>
      <c r="N1277" s="71">
        <v>39432414.5</v>
      </c>
      <c r="O1277" s="70">
        <v>67547</v>
      </c>
      <c r="P1277" s="70"/>
      <c r="Q1277" s="70">
        <v>33773.5</v>
      </c>
      <c r="R1277" s="71">
        <v>39466188</v>
      </c>
      <c r="S1277" s="72">
        <v>5.2599999999999999E-4</v>
      </c>
      <c r="T1277" s="73">
        <v>20759.214887999999</v>
      </c>
      <c r="U1277" s="70">
        <v>2662876</v>
      </c>
      <c r="V1277" s="71">
        <v>0</v>
      </c>
      <c r="W1277" s="71">
        <v>1331438</v>
      </c>
      <c r="X1277" s="74">
        <v>5.7799999999999995E-4</v>
      </c>
      <c r="Y1277" s="75">
        <v>769.57116399999995</v>
      </c>
      <c r="Z1277" s="52"/>
    </row>
    <row r="1278" spans="7:26" x14ac:dyDescent="0.3">
      <c r="G1278" s="67"/>
      <c r="H1278" s="52">
        <v>5</v>
      </c>
      <c r="I1278" s="52" t="s">
        <v>17</v>
      </c>
      <c r="J1278" s="68">
        <v>255</v>
      </c>
      <c r="K1278" s="69">
        <v>0.5</v>
      </c>
      <c r="L1278" s="70">
        <v>80059671</v>
      </c>
      <c r="M1278" s="71">
        <v>1194842</v>
      </c>
      <c r="N1278" s="71">
        <v>39432414.5</v>
      </c>
      <c r="O1278" s="70">
        <v>67547</v>
      </c>
      <c r="P1278" s="70"/>
      <c r="Q1278" s="70">
        <v>33773.5</v>
      </c>
      <c r="R1278" s="71">
        <v>39466188</v>
      </c>
      <c r="S1278" s="72">
        <v>6.2370000000000004E-3</v>
      </c>
      <c r="T1278" s="73">
        <v>246150.61455600001</v>
      </c>
      <c r="U1278" s="70">
        <v>2662876</v>
      </c>
      <c r="V1278" s="71">
        <v>0</v>
      </c>
      <c r="W1278" s="71">
        <v>1331438</v>
      </c>
      <c r="X1278" s="74">
        <v>6.2979999999999998E-3</v>
      </c>
      <c r="Y1278" s="75">
        <v>8385.3965239999998</v>
      </c>
      <c r="Z1278" s="52"/>
    </row>
    <row r="1279" spans="7:26" x14ac:dyDescent="0.3">
      <c r="G1279" s="67"/>
      <c r="H1279" s="52">
        <v>137</v>
      </c>
      <c r="I1279" s="52" t="s">
        <v>148</v>
      </c>
      <c r="J1279" s="68">
        <v>255</v>
      </c>
      <c r="K1279" s="69">
        <v>0.5</v>
      </c>
      <c r="L1279" s="70">
        <v>80059671</v>
      </c>
      <c r="M1279" s="71">
        <v>1194842</v>
      </c>
      <c r="N1279" s="71">
        <v>39432414.5</v>
      </c>
      <c r="O1279" s="70">
        <v>67547</v>
      </c>
      <c r="P1279" s="70"/>
      <c r="Q1279" s="70">
        <v>33773.5</v>
      </c>
      <c r="R1279" s="71">
        <v>39466188</v>
      </c>
      <c r="S1279" s="72">
        <v>6.9999999999999994E-5</v>
      </c>
      <c r="T1279" s="73">
        <v>2762.6331599999999</v>
      </c>
      <c r="U1279" s="70">
        <v>2662876</v>
      </c>
      <c r="V1279" s="71">
        <v>0</v>
      </c>
      <c r="W1279" s="71">
        <v>1331438</v>
      </c>
      <c r="X1279" s="74">
        <v>7.4999999999999993E-5</v>
      </c>
      <c r="Y1279" s="75">
        <v>99.857849999999985</v>
      </c>
      <c r="Z1279" s="52"/>
    </row>
    <row r="1280" spans="7:26" x14ac:dyDescent="0.3">
      <c r="G1280" s="67"/>
      <c r="H1280" s="52">
        <v>6</v>
      </c>
      <c r="I1280" s="52" t="s">
        <v>73</v>
      </c>
      <c r="J1280" s="68">
        <v>255</v>
      </c>
      <c r="K1280" s="69">
        <v>0.5</v>
      </c>
      <c r="L1280" s="70">
        <v>80059671</v>
      </c>
      <c r="M1280" s="71">
        <v>1194842</v>
      </c>
      <c r="N1280" s="71">
        <v>39432414.5</v>
      </c>
      <c r="O1280" s="70">
        <v>67547</v>
      </c>
      <c r="P1280" s="70"/>
      <c r="Q1280" s="70">
        <v>33773.5</v>
      </c>
      <c r="R1280" s="71">
        <v>39466188</v>
      </c>
      <c r="S1280" s="72">
        <v>0</v>
      </c>
      <c r="T1280" s="73">
        <v>0</v>
      </c>
      <c r="U1280" s="70">
        <v>2662876</v>
      </c>
      <c r="V1280" s="71">
        <v>0</v>
      </c>
      <c r="W1280" s="71">
        <v>1331438</v>
      </c>
      <c r="X1280" s="74">
        <v>0</v>
      </c>
      <c r="Y1280" s="75">
        <v>0</v>
      </c>
      <c r="Z1280" s="52"/>
    </row>
    <row r="1281" spans="7:26" x14ac:dyDescent="0.3">
      <c r="G1281" s="67"/>
      <c r="H1281" s="52">
        <v>7</v>
      </c>
      <c r="I1281" s="52" t="s">
        <v>9</v>
      </c>
      <c r="J1281" s="68">
        <v>255</v>
      </c>
      <c r="K1281" s="69">
        <v>0.5</v>
      </c>
      <c r="L1281" s="70">
        <v>80059671</v>
      </c>
      <c r="M1281" s="71">
        <v>1194842</v>
      </c>
      <c r="N1281" s="71">
        <v>39432414.5</v>
      </c>
      <c r="O1281" s="70">
        <v>67547</v>
      </c>
      <c r="P1281" s="70"/>
      <c r="Q1281" s="70">
        <v>33773.5</v>
      </c>
      <c r="R1281" s="71">
        <v>39466188</v>
      </c>
      <c r="S1281" s="72">
        <v>1.08E-4</v>
      </c>
      <c r="T1281" s="73">
        <v>4262.3483040000001</v>
      </c>
      <c r="U1281" s="70">
        <v>2662876</v>
      </c>
      <c r="V1281" s="71">
        <v>0</v>
      </c>
      <c r="W1281" s="71">
        <v>1331438</v>
      </c>
      <c r="X1281" s="74">
        <v>1.1900000000000001E-4</v>
      </c>
      <c r="Y1281" s="75">
        <v>158.44112200000001</v>
      </c>
      <c r="Z1281" s="52"/>
    </row>
    <row r="1282" spans="7:26" x14ac:dyDescent="0.3">
      <c r="G1282" s="67"/>
      <c r="H1282" s="52">
        <v>8</v>
      </c>
      <c r="I1282" s="52" t="s">
        <v>23</v>
      </c>
      <c r="J1282" s="68">
        <v>255</v>
      </c>
      <c r="K1282" s="69">
        <v>0.5</v>
      </c>
      <c r="L1282" s="70">
        <v>80059671</v>
      </c>
      <c r="M1282" s="71">
        <v>1194842</v>
      </c>
      <c r="N1282" s="71">
        <v>39432414.5</v>
      </c>
      <c r="O1282" s="70">
        <v>67547</v>
      </c>
      <c r="P1282" s="70"/>
      <c r="Q1282" s="70">
        <v>33773.5</v>
      </c>
      <c r="R1282" s="71">
        <v>39466188</v>
      </c>
      <c r="S1282" s="72">
        <v>1.64E-4</v>
      </c>
      <c r="T1282" s="73">
        <v>6472.4548320000004</v>
      </c>
      <c r="U1282" s="70">
        <v>2662876</v>
      </c>
      <c r="V1282" s="71">
        <v>0</v>
      </c>
      <c r="W1282" s="71">
        <v>1331438</v>
      </c>
      <c r="X1282" s="74">
        <v>1.74E-4</v>
      </c>
      <c r="Y1282" s="75">
        <v>231.67021199999999</v>
      </c>
      <c r="Z1282" s="52"/>
    </row>
    <row r="1283" spans="7:26" x14ac:dyDescent="0.3">
      <c r="G1283" s="67"/>
      <c r="H1283" s="52">
        <v>17</v>
      </c>
      <c r="I1283" s="52" t="s">
        <v>16</v>
      </c>
      <c r="J1283" s="68">
        <v>255</v>
      </c>
      <c r="K1283" s="69">
        <v>0.5</v>
      </c>
      <c r="L1283" s="70">
        <v>80059671</v>
      </c>
      <c r="M1283" s="71">
        <v>1194842</v>
      </c>
      <c r="N1283" s="71">
        <v>39432414.5</v>
      </c>
      <c r="O1283" s="70">
        <v>67547</v>
      </c>
      <c r="P1283" s="70"/>
      <c r="Q1283" s="70">
        <v>33773.5</v>
      </c>
      <c r="R1283" s="71">
        <v>39466188</v>
      </c>
      <c r="S1283" s="72">
        <v>6.4899999999999995E-4</v>
      </c>
      <c r="T1283" s="73">
        <v>25613.556011999997</v>
      </c>
      <c r="U1283" s="70">
        <v>2662876</v>
      </c>
      <c r="V1283" s="71">
        <v>0</v>
      </c>
      <c r="W1283" s="71">
        <v>1331438</v>
      </c>
      <c r="X1283" s="74">
        <v>7.0899999999999999E-4</v>
      </c>
      <c r="Y1283" s="75">
        <v>943.98954200000003</v>
      </c>
      <c r="Z1283" s="52"/>
    </row>
    <row r="1284" spans="7:26" x14ac:dyDescent="0.3">
      <c r="G1284" s="67"/>
      <c r="H1284" s="52">
        <v>36</v>
      </c>
      <c r="I1284" s="52" t="s">
        <v>6</v>
      </c>
      <c r="J1284" s="68">
        <v>255</v>
      </c>
      <c r="K1284" s="69">
        <v>0.5</v>
      </c>
      <c r="L1284" s="70">
        <v>80059671</v>
      </c>
      <c r="M1284" s="71">
        <v>1194842</v>
      </c>
      <c r="N1284" s="71">
        <v>39432414.5</v>
      </c>
      <c r="O1284" s="70">
        <v>67547</v>
      </c>
      <c r="P1284" s="70"/>
      <c r="Q1284" s="70">
        <v>33773.5</v>
      </c>
      <c r="R1284" s="71">
        <v>39466188</v>
      </c>
      <c r="S1284" s="72">
        <v>2.5490000000000001E-3</v>
      </c>
      <c r="T1284" s="73">
        <v>100599.31321200001</v>
      </c>
      <c r="U1284" s="70">
        <v>2662876</v>
      </c>
      <c r="V1284" s="71">
        <v>0</v>
      </c>
      <c r="W1284" s="71">
        <v>1331438</v>
      </c>
      <c r="X1284" s="74">
        <v>2.8809999999999999E-3</v>
      </c>
      <c r="Y1284" s="75">
        <v>3835.8728779999997</v>
      </c>
      <c r="Z1284" s="52"/>
    </row>
    <row r="1285" spans="7:26" x14ac:dyDescent="0.3">
      <c r="G1285" s="67"/>
      <c r="H1285" s="52">
        <v>38</v>
      </c>
      <c r="I1285" s="52" t="s">
        <v>12</v>
      </c>
      <c r="J1285" s="68">
        <v>255</v>
      </c>
      <c r="K1285" s="69">
        <v>0.5</v>
      </c>
      <c r="L1285" s="70">
        <v>80059671</v>
      </c>
      <c r="M1285" s="71">
        <v>1194842</v>
      </c>
      <c r="N1285" s="71">
        <v>39432414.5</v>
      </c>
      <c r="O1285" s="70">
        <v>67547</v>
      </c>
      <c r="P1285" s="70"/>
      <c r="Q1285" s="70">
        <v>33773.5</v>
      </c>
      <c r="R1285" s="71">
        <v>39466188</v>
      </c>
      <c r="S1285" s="72">
        <v>8.6000000000000003E-5</v>
      </c>
      <c r="T1285" s="73">
        <v>3394.0921680000001</v>
      </c>
      <c r="U1285" s="70">
        <v>2662876</v>
      </c>
      <c r="V1285" s="71">
        <v>0</v>
      </c>
      <c r="W1285" s="71">
        <v>1331438</v>
      </c>
      <c r="X1285" s="74">
        <v>9.5000000000000005E-5</v>
      </c>
      <c r="Y1285" s="75">
        <v>126.48661000000001</v>
      </c>
      <c r="Z1285" s="52"/>
    </row>
    <row r="1286" spans="7:26" x14ac:dyDescent="0.3">
      <c r="G1286" s="67"/>
      <c r="H1286" s="52">
        <v>41</v>
      </c>
      <c r="I1286" s="52" t="s">
        <v>80</v>
      </c>
      <c r="J1286" s="68">
        <v>255</v>
      </c>
      <c r="K1286" s="69">
        <v>0.5</v>
      </c>
      <c r="L1286" s="70">
        <v>80059671</v>
      </c>
      <c r="M1286" s="71">
        <v>1194842</v>
      </c>
      <c r="N1286" s="71">
        <v>39432414.5</v>
      </c>
      <c r="O1286" s="70">
        <v>67547</v>
      </c>
      <c r="P1286" s="70"/>
      <c r="Q1286" s="70">
        <v>33773.5</v>
      </c>
      <c r="R1286" s="71">
        <v>39466188</v>
      </c>
      <c r="S1286" s="72">
        <v>0</v>
      </c>
      <c r="T1286" s="73">
        <v>0</v>
      </c>
      <c r="U1286" s="70">
        <v>2662876</v>
      </c>
      <c r="V1286" s="71">
        <v>0</v>
      </c>
      <c r="W1286" s="71">
        <v>1331438</v>
      </c>
      <c r="X1286" s="74">
        <v>0</v>
      </c>
      <c r="Y1286" s="75">
        <v>0</v>
      </c>
      <c r="Z1286" s="52"/>
    </row>
    <row r="1287" spans="7:26" x14ac:dyDescent="0.3">
      <c r="G1287" s="67"/>
      <c r="H1287" s="52">
        <v>55</v>
      </c>
      <c r="I1287" s="52" t="s">
        <v>26</v>
      </c>
      <c r="J1287" s="68">
        <v>255</v>
      </c>
      <c r="K1287" s="69">
        <v>0.5</v>
      </c>
      <c r="L1287" s="70">
        <v>80059671</v>
      </c>
      <c r="M1287" s="71">
        <v>1194842</v>
      </c>
      <c r="N1287" s="71">
        <v>39432414.5</v>
      </c>
      <c r="O1287" s="70">
        <v>67547</v>
      </c>
      <c r="P1287" s="70"/>
      <c r="Q1287" s="70">
        <v>33773.5</v>
      </c>
      <c r="R1287" s="71">
        <v>39466188</v>
      </c>
      <c r="S1287" s="72">
        <v>1.35E-4</v>
      </c>
      <c r="T1287" s="73">
        <v>5327.9353799999999</v>
      </c>
      <c r="U1287" s="70">
        <v>2662876</v>
      </c>
      <c r="V1287" s="71">
        <v>0</v>
      </c>
      <c r="W1287" s="71">
        <v>1331438</v>
      </c>
      <c r="X1287" s="74">
        <v>1.4799999999999999E-4</v>
      </c>
      <c r="Y1287" s="75">
        <v>197.05282399999999</v>
      </c>
      <c r="Z1287" s="52"/>
    </row>
    <row r="1288" spans="7:26" x14ac:dyDescent="0.3">
      <c r="G1288" s="67"/>
      <c r="H1288" s="52">
        <v>71</v>
      </c>
      <c r="I1288" s="52" t="s">
        <v>18</v>
      </c>
      <c r="J1288" s="68">
        <v>255</v>
      </c>
      <c r="K1288" s="69">
        <v>0.5</v>
      </c>
      <c r="L1288" s="70">
        <v>80059671</v>
      </c>
      <c r="M1288" s="71">
        <v>1194842</v>
      </c>
      <c r="N1288" s="71">
        <v>39432414.5</v>
      </c>
      <c r="O1288" s="70">
        <v>67547</v>
      </c>
      <c r="P1288" s="70"/>
      <c r="Q1288" s="70">
        <v>33773.5</v>
      </c>
      <c r="R1288" s="71">
        <v>39466188</v>
      </c>
      <c r="S1288" s="72">
        <v>9.0000000000000002E-6</v>
      </c>
      <c r="T1288" s="73">
        <v>355.19569200000001</v>
      </c>
      <c r="U1288" s="70">
        <v>2662876</v>
      </c>
      <c r="V1288" s="71">
        <v>0</v>
      </c>
      <c r="W1288" s="71">
        <v>1331438</v>
      </c>
      <c r="X1288" s="74">
        <v>1.0000000000000001E-5</v>
      </c>
      <c r="Y1288" s="75">
        <v>13.314380000000002</v>
      </c>
      <c r="Z1288" s="52"/>
    </row>
    <row r="1289" spans="7:26" x14ac:dyDescent="0.3">
      <c r="G1289" s="67"/>
      <c r="H1289" s="52">
        <v>72</v>
      </c>
      <c r="I1289" s="52" t="s">
        <v>28</v>
      </c>
      <c r="J1289" s="68">
        <v>255</v>
      </c>
      <c r="K1289" s="69">
        <v>0.5</v>
      </c>
      <c r="L1289" s="70">
        <v>80059671</v>
      </c>
      <c r="M1289" s="71">
        <v>1194842</v>
      </c>
      <c r="N1289" s="71">
        <v>39432414.5</v>
      </c>
      <c r="O1289" s="70">
        <v>67547</v>
      </c>
      <c r="P1289" s="70"/>
      <c r="Q1289" s="70">
        <v>33773.5</v>
      </c>
      <c r="R1289" s="71">
        <v>39466188</v>
      </c>
      <c r="S1289" s="72">
        <v>2.7500000000000002E-4</v>
      </c>
      <c r="T1289" s="73">
        <v>10853.201700000001</v>
      </c>
      <c r="U1289" s="70">
        <v>2662876</v>
      </c>
      <c r="V1289" s="71">
        <v>0</v>
      </c>
      <c r="W1289" s="71">
        <v>1331438</v>
      </c>
      <c r="X1289" s="74">
        <v>2.9999999999999997E-4</v>
      </c>
      <c r="Y1289" s="75">
        <v>399.43139999999994</v>
      </c>
      <c r="Z1289" s="52"/>
    </row>
    <row r="1290" spans="7:26" x14ac:dyDescent="0.3">
      <c r="G1290" s="67"/>
      <c r="H1290" s="52">
        <v>78</v>
      </c>
      <c r="I1290" s="52" t="s">
        <v>120</v>
      </c>
      <c r="J1290" s="68">
        <v>255</v>
      </c>
      <c r="K1290" s="69">
        <v>0.5</v>
      </c>
      <c r="L1290" s="70">
        <v>80059671</v>
      </c>
      <c r="M1290" s="71">
        <v>1194842</v>
      </c>
      <c r="N1290" s="71">
        <v>39432414.5</v>
      </c>
      <c r="O1290" s="70">
        <v>67547</v>
      </c>
      <c r="P1290" s="70"/>
      <c r="Q1290" s="70">
        <v>33773.5</v>
      </c>
      <c r="R1290" s="71">
        <v>39466188</v>
      </c>
      <c r="S1290" s="72">
        <v>0</v>
      </c>
      <c r="T1290" s="73">
        <v>0</v>
      </c>
      <c r="U1290" s="70">
        <v>2662876</v>
      </c>
      <c r="V1290" s="71">
        <v>0</v>
      </c>
      <c r="W1290" s="71">
        <v>1331438</v>
      </c>
      <c r="X1290" s="74">
        <v>0</v>
      </c>
      <c r="Y1290" s="75">
        <v>0</v>
      </c>
      <c r="Z1290" s="52"/>
    </row>
    <row r="1291" spans="7:26" x14ac:dyDescent="0.3">
      <c r="G1291" s="67"/>
      <c r="H1291" s="52">
        <v>104</v>
      </c>
      <c r="I1291" s="52" t="s">
        <v>85</v>
      </c>
      <c r="J1291" s="68">
        <v>255</v>
      </c>
      <c r="K1291" s="69">
        <v>0.5</v>
      </c>
      <c r="L1291" s="70">
        <v>80059671</v>
      </c>
      <c r="M1291" s="71">
        <v>1194842</v>
      </c>
      <c r="N1291" s="71">
        <v>39432414.5</v>
      </c>
      <c r="O1291" s="70">
        <v>67547</v>
      </c>
      <c r="P1291" s="70"/>
      <c r="Q1291" s="70">
        <v>33773.5</v>
      </c>
      <c r="R1291" s="71">
        <v>39466188</v>
      </c>
      <c r="S1291" s="72">
        <v>0</v>
      </c>
      <c r="T1291" s="73">
        <v>0</v>
      </c>
      <c r="U1291" s="70">
        <v>2662876</v>
      </c>
      <c r="V1291" s="71">
        <v>0</v>
      </c>
      <c r="W1291" s="71">
        <v>1331438</v>
      </c>
      <c r="X1291" s="74">
        <v>0</v>
      </c>
      <c r="Y1291" s="75">
        <v>0</v>
      </c>
      <c r="Z1291" s="52"/>
    </row>
    <row r="1292" spans="7:26" x14ac:dyDescent="0.3">
      <c r="G1292" s="67"/>
      <c r="H1292" s="52">
        <v>117</v>
      </c>
      <c r="I1292" s="52" t="s">
        <v>21</v>
      </c>
      <c r="J1292" s="68">
        <v>255</v>
      </c>
      <c r="K1292" s="69">
        <v>0.5</v>
      </c>
      <c r="L1292" s="70">
        <v>80059671</v>
      </c>
      <c r="M1292" s="71">
        <v>1194842</v>
      </c>
      <c r="N1292" s="71">
        <v>39432414.5</v>
      </c>
      <c r="O1292" s="70">
        <v>67547</v>
      </c>
      <c r="P1292" s="70"/>
      <c r="Q1292" s="70">
        <v>33773.5</v>
      </c>
      <c r="R1292" s="71">
        <v>39466188</v>
      </c>
      <c r="S1292" s="72">
        <v>2.34E-4</v>
      </c>
      <c r="T1292" s="73">
        <v>9235.0879920000007</v>
      </c>
      <c r="U1292" s="70">
        <v>2662876</v>
      </c>
      <c r="V1292" s="71">
        <v>0</v>
      </c>
      <c r="W1292" s="71">
        <v>1331438</v>
      </c>
      <c r="X1292" s="74">
        <v>2.5700000000000001E-4</v>
      </c>
      <c r="Y1292" s="75">
        <v>342.17956600000002</v>
      </c>
      <c r="Z1292" s="79"/>
    </row>
    <row r="1293" spans="7:26" x14ac:dyDescent="0.3">
      <c r="G1293" s="67"/>
      <c r="H1293" s="52"/>
      <c r="I1293" s="52"/>
      <c r="J1293" s="68"/>
      <c r="K1293" s="69"/>
      <c r="L1293" s="71"/>
      <c r="M1293" s="71"/>
      <c r="N1293" s="71"/>
      <c r="O1293" s="71"/>
      <c r="P1293" s="71"/>
      <c r="Q1293" s="71"/>
      <c r="R1293" s="71"/>
      <c r="S1293" s="74"/>
      <c r="T1293" s="73"/>
      <c r="U1293" s="71"/>
      <c r="V1293" s="71"/>
      <c r="W1293" s="71"/>
      <c r="X1293" s="74"/>
      <c r="Y1293" s="75"/>
      <c r="Z1293" s="52"/>
    </row>
    <row r="1294" spans="7:26" ht="15.6" x14ac:dyDescent="0.3">
      <c r="G1294" s="80">
        <v>78</v>
      </c>
      <c r="H1294" s="81" t="s">
        <v>120</v>
      </c>
      <c r="I1294" s="52"/>
      <c r="J1294" s="68"/>
      <c r="K1294" s="69"/>
      <c r="L1294" s="71"/>
      <c r="M1294" s="71"/>
      <c r="N1294" s="71"/>
      <c r="O1294" s="71"/>
      <c r="P1294" s="71"/>
      <c r="Q1294" s="71"/>
      <c r="R1294" s="71"/>
      <c r="S1294" s="74"/>
      <c r="T1294" s="73"/>
      <c r="U1294" s="71"/>
      <c r="V1294" s="71"/>
      <c r="W1294" s="71"/>
      <c r="X1294" s="74"/>
      <c r="Y1294" s="75"/>
      <c r="Z1294" s="52"/>
    </row>
    <row r="1295" spans="7:26" x14ac:dyDescent="0.3">
      <c r="G1295" s="67"/>
      <c r="H1295" s="52">
        <v>1</v>
      </c>
      <c r="I1295" s="52" t="s">
        <v>11</v>
      </c>
      <c r="J1295" s="68">
        <v>858</v>
      </c>
      <c r="K1295" s="69">
        <v>0.5</v>
      </c>
      <c r="L1295" s="70">
        <v>0</v>
      </c>
      <c r="M1295" s="71"/>
      <c r="N1295" s="71">
        <v>0</v>
      </c>
      <c r="O1295" s="70">
        <v>591513</v>
      </c>
      <c r="P1295" s="71">
        <v>66361</v>
      </c>
      <c r="Q1295" s="70">
        <v>262576</v>
      </c>
      <c r="R1295" s="71">
        <v>262576</v>
      </c>
      <c r="S1295" s="72">
        <v>2.0739999999999999E-3</v>
      </c>
      <c r="T1295" s="73">
        <v>544.58262400000001</v>
      </c>
      <c r="U1295" s="70">
        <v>0</v>
      </c>
      <c r="V1295" s="71">
        <v>0</v>
      </c>
      <c r="W1295" s="71">
        <v>0</v>
      </c>
      <c r="X1295" s="74">
        <v>2.2769999999999999E-3</v>
      </c>
      <c r="Y1295" s="75">
        <v>0</v>
      </c>
      <c r="Z1295" s="52"/>
    </row>
    <row r="1296" spans="7:26" x14ac:dyDescent="0.3">
      <c r="G1296" s="67"/>
      <c r="H1296" s="52">
        <v>2</v>
      </c>
      <c r="I1296" s="52" t="s">
        <v>27</v>
      </c>
      <c r="J1296" s="68">
        <v>858</v>
      </c>
      <c r="K1296" s="69">
        <v>0.5</v>
      </c>
      <c r="L1296" s="70">
        <v>0</v>
      </c>
      <c r="M1296" s="71"/>
      <c r="N1296" s="71">
        <v>0</v>
      </c>
      <c r="O1296" s="70">
        <v>591513</v>
      </c>
      <c r="P1296" s="71">
        <v>66361</v>
      </c>
      <c r="Q1296" s="70">
        <v>262576</v>
      </c>
      <c r="R1296" s="71">
        <v>262576</v>
      </c>
      <c r="S1296" s="72">
        <v>2.3000000000000001E-4</v>
      </c>
      <c r="T1296" s="73">
        <v>60.392479999999999</v>
      </c>
      <c r="U1296" s="70">
        <v>0</v>
      </c>
      <c r="V1296" s="71">
        <v>0</v>
      </c>
      <c r="W1296" s="71">
        <v>0</v>
      </c>
      <c r="X1296" s="74">
        <v>2.6200000000000003E-4</v>
      </c>
      <c r="Y1296" s="75">
        <v>0</v>
      </c>
      <c r="Z1296" s="52"/>
    </row>
    <row r="1297" spans="7:26" x14ac:dyDescent="0.3">
      <c r="G1297" s="67"/>
      <c r="H1297" s="52">
        <v>3</v>
      </c>
      <c r="I1297" s="52" t="s">
        <v>20</v>
      </c>
      <c r="J1297" s="68">
        <v>858</v>
      </c>
      <c r="K1297" s="69">
        <v>0.5</v>
      </c>
      <c r="L1297" s="70">
        <v>0</v>
      </c>
      <c r="M1297" s="71"/>
      <c r="N1297" s="71">
        <v>0</v>
      </c>
      <c r="O1297" s="70">
        <v>591513</v>
      </c>
      <c r="P1297" s="71">
        <v>66361</v>
      </c>
      <c r="Q1297" s="70">
        <v>262576</v>
      </c>
      <c r="R1297" s="71">
        <v>262576</v>
      </c>
      <c r="S1297" s="72">
        <v>5.2599999999999999E-4</v>
      </c>
      <c r="T1297" s="73">
        <v>138.11497599999998</v>
      </c>
      <c r="U1297" s="70">
        <v>0</v>
      </c>
      <c r="V1297" s="71">
        <v>0</v>
      </c>
      <c r="W1297" s="71">
        <v>0</v>
      </c>
      <c r="X1297" s="74">
        <v>5.7799999999999995E-4</v>
      </c>
      <c r="Y1297" s="75">
        <v>0</v>
      </c>
      <c r="Z1297" s="52"/>
    </row>
    <row r="1298" spans="7:26" x14ac:dyDescent="0.3">
      <c r="G1298" s="67"/>
      <c r="H1298" s="52">
        <v>5</v>
      </c>
      <c r="I1298" s="52" t="s">
        <v>17</v>
      </c>
      <c r="J1298" s="68">
        <v>858</v>
      </c>
      <c r="K1298" s="69">
        <v>0.5</v>
      </c>
      <c r="L1298" s="70">
        <v>0</v>
      </c>
      <c r="M1298" s="71"/>
      <c r="N1298" s="71">
        <v>0</v>
      </c>
      <c r="O1298" s="70">
        <v>591513</v>
      </c>
      <c r="P1298" s="71">
        <v>66361</v>
      </c>
      <c r="Q1298" s="70">
        <v>262576</v>
      </c>
      <c r="R1298" s="71">
        <v>262576</v>
      </c>
      <c r="S1298" s="72">
        <v>6.2370000000000004E-3</v>
      </c>
      <c r="T1298" s="73">
        <v>1637.686512</v>
      </c>
      <c r="U1298" s="70">
        <v>0</v>
      </c>
      <c r="V1298" s="71">
        <v>0</v>
      </c>
      <c r="W1298" s="71">
        <v>0</v>
      </c>
      <c r="X1298" s="74">
        <v>6.2979999999999998E-3</v>
      </c>
      <c r="Y1298" s="75">
        <v>0</v>
      </c>
      <c r="Z1298" s="52"/>
    </row>
    <row r="1299" spans="7:26" x14ac:dyDescent="0.3">
      <c r="G1299" s="67"/>
      <c r="H1299" s="52">
        <v>137</v>
      </c>
      <c r="I1299" s="52" t="s">
        <v>148</v>
      </c>
      <c r="J1299" s="68">
        <v>858</v>
      </c>
      <c r="K1299" s="69">
        <v>0.5</v>
      </c>
      <c r="L1299" s="70">
        <v>0</v>
      </c>
      <c r="M1299" s="71"/>
      <c r="N1299" s="71">
        <v>0</v>
      </c>
      <c r="O1299" s="70">
        <v>591513</v>
      </c>
      <c r="P1299" s="71">
        <v>66361</v>
      </c>
      <c r="Q1299" s="70">
        <v>262576</v>
      </c>
      <c r="R1299" s="71">
        <v>262576</v>
      </c>
      <c r="S1299" s="72">
        <v>6.9999999999999994E-5</v>
      </c>
      <c r="T1299" s="73">
        <v>18.380319999999998</v>
      </c>
      <c r="U1299" s="70">
        <v>0</v>
      </c>
      <c r="V1299" s="71">
        <v>0</v>
      </c>
      <c r="W1299" s="71">
        <v>0</v>
      </c>
      <c r="X1299" s="74">
        <v>7.4999999999999993E-5</v>
      </c>
      <c r="Y1299" s="75">
        <v>0</v>
      </c>
      <c r="Z1299" s="52"/>
    </row>
    <row r="1300" spans="7:26" x14ac:dyDescent="0.3">
      <c r="G1300" s="67"/>
      <c r="H1300" s="52">
        <v>6</v>
      </c>
      <c r="I1300" s="52" t="s">
        <v>73</v>
      </c>
      <c r="J1300" s="68">
        <v>858</v>
      </c>
      <c r="K1300" s="69">
        <v>0.5</v>
      </c>
      <c r="L1300" s="70">
        <v>0</v>
      </c>
      <c r="M1300" s="71"/>
      <c r="N1300" s="71">
        <v>0</v>
      </c>
      <c r="O1300" s="70">
        <v>591513</v>
      </c>
      <c r="P1300" s="71">
        <v>66361</v>
      </c>
      <c r="Q1300" s="70">
        <v>262576</v>
      </c>
      <c r="R1300" s="71">
        <v>262576</v>
      </c>
      <c r="S1300" s="72">
        <v>0</v>
      </c>
      <c r="T1300" s="73">
        <v>0</v>
      </c>
      <c r="U1300" s="70">
        <v>0</v>
      </c>
      <c r="V1300" s="71">
        <v>0</v>
      </c>
      <c r="W1300" s="71">
        <v>0</v>
      </c>
      <c r="X1300" s="74">
        <v>0</v>
      </c>
      <c r="Y1300" s="75">
        <v>0</v>
      </c>
      <c r="Z1300" s="52"/>
    </row>
    <row r="1301" spans="7:26" x14ac:dyDescent="0.3">
      <c r="G1301" s="67"/>
      <c r="H1301" s="52">
        <v>7</v>
      </c>
      <c r="I1301" s="52" t="s">
        <v>9</v>
      </c>
      <c r="J1301" s="68">
        <v>858</v>
      </c>
      <c r="K1301" s="69">
        <v>0.5</v>
      </c>
      <c r="L1301" s="70">
        <v>0</v>
      </c>
      <c r="M1301" s="71"/>
      <c r="N1301" s="71">
        <v>0</v>
      </c>
      <c r="O1301" s="70">
        <v>591513</v>
      </c>
      <c r="P1301" s="71">
        <v>66361</v>
      </c>
      <c r="Q1301" s="70">
        <v>262576</v>
      </c>
      <c r="R1301" s="71">
        <v>262576</v>
      </c>
      <c r="S1301" s="72">
        <v>1.08E-4</v>
      </c>
      <c r="T1301" s="73">
        <v>28.358207999999998</v>
      </c>
      <c r="U1301" s="70">
        <v>0</v>
      </c>
      <c r="V1301" s="71">
        <v>0</v>
      </c>
      <c r="W1301" s="71">
        <v>0</v>
      </c>
      <c r="X1301" s="74">
        <v>1.1900000000000001E-4</v>
      </c>
      <c r="Y1301" s="75">
        <v>0</v>
      </c>
      <c r="Z1301" s="52"/>
    </row>
    <row r="1302" spans="7:26" x14ac:dyDescent="0.3">
      <c r="G1302" s="67"/>
      <c r="H1302" s="52">
        <v>8</v>
      </c>
      <c r="I1302" s="52" t="s">
        <v>23</v>
      </c>
      <c r="J1302" s="68">
        <v>858</v>
      </c>
      <c r="K1302" s="69">
        <v>0.5</v>
      </c>
      <c r="L1302" s="70">
        <v>0</v>
      </c>
      <c r="M1302" s="71"/>
      <c r="N1302" s="71">
        <v>0</v>
      </c>
      <c r="O1302" s="70">
        <v>591513</v>
      </c>
      <c r="P1302" s="71">
        <v>66361</v>
      </c>
      <c r="Q1302" s="70">
        <v>262576</v>
      </c>
      <c r="R1302" s="71">
        <v>262576</v>
      </c>
      <c r="S1302" s="72">
        <v>1.64E-4</v>
      </c>
      <c r="T1302" s="73">
        <v>43.062463999999999</v>
      </c>
      <c r="U1302" s="70">
        <v>0</v>
      </c>
      <c r="V1302" s="71">
        <v>0</v>
      </c>
      <c r="W1302" s="71">
        <v>0</v>
      </c>
      <c r="X1302" s="74">
        <v>1.74E-4</v>
      </c>
      <c r="Y1302" s="75">
        <v>0</v>
      </c>
      <c r="Z1302" s="52"/>
    </row>
    <row r="1303" spans="7:26" x14ac:dyDescent="0.3">
      <c r="G1303" s="67"/>
      <c r="H1303" s="52">
        <v>36</v>
      </c>
      <c r="I1303" s="52" t="s">
        <v>6</v>
      </c>
      <c r="J1303" s="68">
        <v>858</v>
      </c>
      <c r="K1303" s="69">
        <v>0.5</v>
      </c>
      <c r="L1303" s="70">
        <v>0</v>
      </c>
      <c r="M1303" s="71"/>
      <c r="N1303" s="71">
        <v>0</v>
      </c>
      <c r="O1303" s="70">
        <v>591513</v>
      </c>
      <c r="P1303" s="71">
        <v>66361</v>
      </c>
      <c r="Q1303" s="70">
        <v>262576</v>
      </c>
      <c r="R1303" s="71">
        <v>262576</v>
      </c>
      <c r="S1303" s="72">
        <v>2.5490000000000001E-3</v>
      </c>
      <c r="T1303" s="73">
        <v>669.30622400000004</v>
      </c>
      <c r="U1303" s="70">
        <v>0</v>
      </c>
      <c r="V1303" s="71">
        <v>0</v>
      </c>
      <c r="W1303" s="71">
        <v>0</v>
      </c>
      <c r="X1303" s="74">
        <v>2.8809999999999999E-3</v>
      </c>
      <c r="Y1303" s="75">
        <v>0</v>
      </c>
      <c r="Z1303" s="52"/>
    </row>
    <row r="1304" spans="7:26" x14ac:dyDescent="0.3">
      <c r="G1304" s="67"/>
      <c r="H1304" s="52">
        <v>38</v>
      </c>
      <c r="I1304" s="52" t="s">
        <v>12</v>
      </c>
      <c r="J1304" s="68">
        <v>858</v>
      </c>
      <c r="K1304" s="69">
        <v>0.5</v>
      </c>
      <c r="L1304" s="70">
        <v>0</v>
      </c>
      <c r="M1304" s="71"/>
      <c r="N1304" s="71">
        <v>0</v>
      </c>
      <c r="O1304" s="70">
        <v>591513</v>
      </c>
      <c r="P1304" s="71">
        <v>66361</v>
      </c>
      <c r="Q1304" s="70">
        <v>262576</v>
      </c>
      <c r="R1304" s="71">
        <v>262576</v>
      </c>
      <c r="S1304" s="72">
        <v>8.6000000000000003E-5</v>
      </c>
      <c r="T1304" s="73">
        <v>22.581536</v>
      </c>
      <c r="U1304" s="70">
        <v>0</v>
      </c>
      <c r="V1304" s="71">
        <v>0</v>
      </c>
      <c r="W1304" s="71">
        <v>0</v>
      </c>
      <c r="X1304" s="74">
        <v>9.5000000000000005E-5</v>
      </c>
      <c r="Y1304" s="75">
        <v>0</v>
      </c>
      <c r="Z1304" s="52"/>
    </row>
    <row r="1305" spans="7:26" x14ac:dyDescent="0.3">
      <c r="G1305" s="67"/>
      <c r="H1305" s="52">
        <v>41</v>
      </c>
      <c r="I1305" s="52" t="s">
        <v>80</v>
      </c>
      <c r="J1305" s="68">
        <v>858</v>
      </c>
      <c r="K1305" s="69">
        <v>0.5</v>
      </c>
      <c r="L1305" s="70">
        <v>0</v>
      </c>
      <c r="M1305" s="71"/>
      <c r="N1305" s="71">
        <v>0</v>
      </c>
      <c r="O1305" s="70">
        <v>591513</v>
      </c>
      <c r="P1305" s="71">
        <v>66361</v>
      </c>
      <c r="Q1305" s="70">
        <v>262576</v>
      </c>
      <c r="R1305" s="71">
        <v>262576</v>
      </c>
      <c r="S1305" s="72">
        <v>0</v>
      </c>
      <c r="T1305" s="73">
        <v>0</v>
      </c>
      <c r="U1305" s="70">
        <v>0</v>
      </c>
      <c r="V1305" s="71">
        <v>0</v>
      </c>
      <c r="W1305" s="71">
        <v>0</v>
      </c>
      <c r="X1305" s="74">
        <v>0</v>
      </c>
      <c r="Y1305" s="75">
        <v>0</v>
      </c>
      <c r="Z1305" s="52"/>
    </row>
    <row r="1306" spans="7:26" x14ac:dyDescent="0.3">
      <c r="G1306" s="67"/>
      <c r="H1306" s="52">
        <v>55</v>
      </c>
      <c r="I1306" s="52" t="s">
        <v>26</v>
      </c>
      <c r="J1306" s="68">
        <v>858</v>
      </c>
      <c r="K1306" s="69">
        <v>0.5</v>
      </c>
      <c r="L1306" s="70">
        <v>0</v>
      </c>
      <c r="M1306" s="71"/>
      <c r="N1306" s="71">
        <v>0</v>
      </c>
      <c r="O1306" s="70">
        <v>591513</v>
      </c>
      <c r="P1306" s="71">
        <v>66361</v>
      </c>
      <c r="Q1306" s="70">
        <v>262576</v>
      </c>
      <c r="R1306" s="71">
        <v>262576</v>
      </c>
      <c r="S1306" s="72">
        <v>1.35E-4</v>
      </c>
      <c r="T1306" s="73">
        <v>35.447760000000002</v>
      </c>
      <c r="U1306" s="70">
        <v>0</v>
      </c>
      <c r="V1306" s="71">
        <v>0</v>
      </c>
      <c r="W1306" s="71">
        <v>0</v>
      </c>
      <c r="X1306" s="74">
        <v>1.4799999999999999E-4</v>
      </c>
      <c r="Y1306" s="75">
        <v>0</v>
      </c>
      <c r="Z1306" s="52"/>
    </row>
    <row r="1307" spans="7:26" x14ac:dyDescent="0.3">
      <c r="G1307" s="67"/>
      <c r="H1307" s="52">
        <v>71</v>
      </c>
      <c r="I1307" s="52" t="s">
        <v>18</v>
      </c>
      <c r="J1307" s="68">
        <v>858</v>
      </c>
      <c r="K1307" s="69">
        <v>0.5</v>
      </c>
      <c r="L1307" s="70">
        <v>0</v>
      </c>
      <c r="M1307" s="71"/>
      <c r="N1307" s="71">
        <v>0</v>
      </c>
      <c r="O1307" s="70">
        <v>591513</v>
      </c>
      <c r="P1307" s="71">
        <v>66361</v>
      </c>
      <c r="Q1307" s="70">
        <v>262576</v>
      </c>
      <c r="R1307" s="71">
        <v>262576</v>
      </c>
      <c r="S1307" s="72">
        <v>9.0000000000000002E-6</v>
      </c>
      <c r="T1307" s="73">
        <v>2.363184</v>
      </c>
      <c r="U1307" s="70">
        <v>0</v>
      </c>
      <c r="V1307" s="71">
        <v>0</v>
      </c>
      <c r="W1307" s="71">
        <v>0</v>
      </c>
      <c r="X1307" s="74">
        <v>1.0000000000000001E-5</v>
      </c>
      <c r="Y1307" s="75">
        <v>0</v>
      </c>
      <c r="Z1307" s="52"/>
    </row>
    <row r="1308" spans="7:26" x14ac:dyDescent="0.3">
      <c r="G1308" s="67"/>
      <c r="H1308" s="52">
        <v>72</v>
      </c>
      <c r="I1308" s="52" t="s">
        <v>28</v>
      </c>
      <c r="J1308" s="68">
        <v>858</v>
      </c>
      <c r="K1308" s="69">
        <v>0.5</v>
      </c>
      <c r="L1308" s="70">
        <v>0</v>
      </c>
      <c r="M1308" s="71"/>
      <c r="N1308" s="71">
        <v>0</v>
      </c>
      <c r="O1308" s="70">
        <v>591513</v>
      </c>
      <c r="P1308" s="71">
        <v>66361</v>
      </c>
      <c r="Q1308" s="70">
        <v>262576</v>
      </c>
      <c r="R1308" s="71">
        <v>262576</v>
      </c>
      <c r="S1308" s="72">
        <v>2.7500000000000002E-4</v>
      </c>
      <c r="T1308" s="73">
        <v>72.208399999999997</v>
      </c>
      <c r="U1308" s="70">
        <v>0</v>
      </c>
      <c r="V1308" s="71">
        <v>0</v>
      </c>
      <c r="W1308" s="71">
        <v>0</v>
      </c>
      <c r="X1308" s="74">
        <v>2.9999999999999997E-4</v>
      </c>
      <c r="Y1308" s="75">
        <v>0</v>
      </c>
      <c r="Z1308" s="52"/>
    </row>
    <row r="1309" spans="7:26" x14ac:dyDescent="0.3">
      <c r="G1309" s="67"/>
      <c r="H1309" s="52">
        <v>78</v>
      </c>
      <c r="I1309" s="52" t="s">
        <v>120</v>
      </c>
      <c r="J1309" s="68">
        <v>858</v>
      </c>
      <c r="K1309" s="69">
        <v>0.5</v>
      </c>
      <c r="L1309" s="70">
        <v>0</v>
      </c>
      <c r="M1309" s="71"/>
      <c r="N1309" s="71">
        <v>0</v>
      </c>
      <c r="O1309" s="70">
        <v>591513</v>
      </c>
      <c r="P1309" s="71">
        <v>66361</v>
      </c>
      <c r="Q1309" s="70">
        <v>262576</v>
      </c>
      <c r="R1309" s="71">
        <v>262576</v>
      </c>
      <c r="S1309" s="72">
        <v>0</v>
      </c>
      <c r="T1309" s="73">
        <v>0</v>
      </c>
      <c r="U1309" s="70">
        <v>0</v>
      </c>
      <c r="V1309" s="71">
        <v>0</v>
      </c>
      <c r="W1309" s="71">
        <v>0</v>
      </c>
      <c r="X1309" s="74">
        <v>0</v>
      </c>
      <c r="Y1309" s="75">
        <v>0</v>
      </c>
      <c r="Z1309" s="52"/>
    </row>
    <row r="1310" spans="7:26" x14ac:dyDescent="0.3">
      <c r="G1310" s="67"/>
      <c r="H1310" s="52">
        <v>104</v>
      </c>
      <c r="I1310" s="52" t="s">
        <v>85</v>
      </c>
      <c r="J1310" s="68">
        <v>858</v>
      </c>
      <c r="K1310" s="69">
        <v>0.5</v>
      </c>
      <c r="L1310" s="70">
        <v>0</v>
      </c>
      <c r="M1310" s="71"/>
      <c r="N1310" s="71">
        <v>0</v>
      </c>
      <c r="O1310" s="70">
        <v>591513</v>
      </c>
      <c r="P1310" s="71">
        <v>66361</v>
      </c>
      <c r="Q1310" s="70">
        <v>262576</v>
      </c>
      <c r="R1310" s="71">
        <v>262576</v>
      </c>
      <c r="S1310" s="72">
        <v>0</v>
      </c>
      <c r="T1310" s="73">
        <v>0</v>
      </c>
      <c r="U1310" s="70">
        <v>0</v>
      </c>
      <c r="V1310" s="71">
        <v>0</v>
      </c>
      <c r="W1310" s="71">
        <v>0</v>
      </c>
      <c r="X1310" s="74">
        <v>0</v>
      </c>
      <c r="Y1310" s="75">
        <v>0</v>
      </c>
      <c r="Z1310" s="52"/>
    </row>
    <row r="1311" spans="7:26" x14ac:dyDescent="0.3">
      <c r="G1311" s="67"/>
      <c r="H1311" s="52">
        <v>117</v>
      </c>
      <c r="I1311" s="52" t="s">
        <v>21</v>
      </c>
      <c r="J1311" s="68">
        <v>858</v>
      </c>
      <c r="K1311" s="69">
        <v>0.5</v>
      </c>
      <c r="L1311" s="70">
        <v>0</v>
      </c>
      <c r="M1311" s="71"/>
      <c r="N1311" s="71">
        <v>0</v>
      </c>
      <c r="O1311" s="70">
        <v>591513</v>
      </c>
      <c r="P1311" s="71">
        <v>66361</v>
      </c>
      <c r="Q1311" s="70">
        <v>262576</v>
      </c>
      <c r="R1311" s="71">
        <v>262576</v>
      </c>
      <c r="S1311" s="72">
        <v>2.34E-4</v>
      </c>
      <c r="T1311" s="73">
        <v>61.442783999999996</v>
      </c>
      <c r="U1311" s="70">
        <v>0</v>
      </c>
      <c r="V1311" s="71">
        <v>0</v>
      </c>
      <c r="W1311" s="71">
        <v>0</v>
      </c>
      <c r="X1311" s="74">
        <v>2.5700000000000001E-4</v>
      </c>
      <c r="Y1311" s="75">
        <v>0</v>
      </c>
      <c r="Z1311" s="52"/>
    </row>
    <row r="1312" spans="7:26" ht="15" thickBot="1" x14ac:dyDescent="0.35">
      <c r="G1312" s="76"/>
      <c r="H1312" s="77"/>
      <c r="I1312" s="77"/>
      <c r="J1312" s="77"/>
      <c r="K1312" s="77"/>
      <c r="L1312" s="77"/>
      <c r="M1312" s="77"/>
      <c r="N1312" s="77"/>
      <c r="O1312" s="77"/>
      <c r="P1312" s="77"/>
      <c r="Q1312" s="77"/>
      <c r="R1312" s="77"/>
      <c r="S1312" s="77"/>
      <c r="T1312" s="77"/>
      <c r="U1312" s="77"/>
      <c r="V1312" s="77"/>
      <c r="W1312" s="77"/>
      <c r="X1312" s="77"/>
      <c r="Y1312" s="78"/>
      <c r="Z1312" s="52"/>
    </row>
    <row r="1313" spans="7:26" x14ac:dyDescent="0.3">
      <c r="G1313" s="52">
        <v>78</v>
      </c>
      <c r="H1313" s="52" t="s">
        <v>120</v>
      </c>
      <c r="I1313" s="52"/>
      <c r="J1313" s="68"/>
      <c r="K1313" s="69"/>
      <c r="L1313" s="71"/>
      <c r="M1313" s="71"/>
      <c r="N1313" s="71"/>
      <c r="O1313" s="71"/>
      <c r="P1313" s="71"/>
      <c r="Q1313" s="71"/>
      <c r="R1313" s="71"/>
      <c r="S1313" s="74"/>
      <c r="T1313" s="73">
        <v>530049.67252000014</v>
      </c>
      <c r="U1313" s="71"/>
      <c r="V1313" s="71"/>
      <c r="W1313" s="71"/>
      <c r="X1313" s="74"/>
      <c r="Y1313" s="73">
        <v>18883.785153999997</v>
      </c>
      <c r="Z1313" s="79">
        <v>548933.45767400018</v>
      </c>
    </row>
    <row r="1314" spans="7:26" x14ac:dyDescent="0.3"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</row>
    <row r="1315" spans="7:26" x14ac:dyDescent="0.3"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</row>
    <row r="1316" spans="7:26" x14ac:dyDescent="0.3">
      <c r="G1316" s="52"/>
      <c r="H1316" s="52"/>
      <c r="I1316" s="52"/>
      <c r="J1316" s="68"/>
      <c r="K1316" s="69"/>
      <c r="L1316" s="71"/>
      <c r="M1316" s="71"/>
      <c r="N1316" s="71"/>
      <c r="O1316" s="71"/>
      <c r="P1316" s="71"/>
      <c r="Q1316" s="71"/>
      <c r="R1316" s="71"/>
      <c r="S1316" s="74"/>
      <c r="T1316" s="73"/>
      <c r="U1316" s="71"/>
      <c r="V1316" s="71"/>
      <c r="W1316" s="71"/>
      <c r="X1316" s="74"/>
      <c r="Y1316" s="73"/>
      <c r="Z1316" s="52"/>
    </row>
    <row r="1317" spans="7:26" ht="15" thickBot="1" x14ac:dyDescent="0.35">
      <c r="G1317" s="52"/>
      <c r="H1317" s="52"/>
      <c r="I1317" s="52"/>
      <c r="J1317" s="53" t="s">
        <v>56</v>
      </c>
      <c r="K1317" s="54" t="s">
        <v>57</v>
      </c>
      <c r="L1317" s="55" t="s">
        <v>58</v>
      </c>
      <c r="M1317" s="55" t="s">
        <v>171</v>
      </c>
      <c r="N1317" s="55"/>
      <c r="O1317" s="55" t="s">
        <v>59</v>
      </c>
      <c r="P1317" s="55" t="s">
        <v>172</v>
      </c>
      <c r="Q1317" s="55"/>
      <c r="R1317" s="55" t="s">
        <v>60</v>
      </c>
      <c r="S1317" s="56" t="s">
        <v>61</v>
      </c>
      <c r="T1317" s="57" t="s">
        <v>62</v>
      </c>
      <c r="U1317" s="55" t="s">
        <v>63</v>
      </c>
      <c r="V1317" s="55" t="s">
        <v>64</v>
      </c>
      <c r="W1317" s="55" t="s">
        <v>65</v>
      </c>
      <c r="X1317" s="56" t="s">
        <v>66</v>
      </c>
      <c r="Y1317" s="57" t="s">
        <v>67</v>
      </c>
      <c r="Z1317" s="52"/>
    </row>
    <row r="1318" spans="7:26" ht="15.6" x14ac:dyDescent="0.3">
      <c r="G1318" s="58">
        <v>127</v>
      </c>
      <c r="H1318" s="59" t="s">
        <v>149</v>
      </c>
      <c r="I1318" s="60"/>
      <c r="J1318" s="61"/>
      <c r="K1318" s="62"/>
      <c r="L1318" s="63"/>
      <c r="M1318" s="63"/>
      <c r="N1318" s="63"/>
      <c r="O1318" s="63"/>
      <c r="P1318" s="63"/>
      <c r="Q1318" s="63"/>
      <c r="R1318" s="63"/>
      <c r="S1318" s="64"/>
      <c r="T1318" s="65"/>
      <c r="U1318" s="63"/>
      <c r="V1318" s="63"/>
      <c r="W1318" s="63"/>
      <c r="X1318" s="64"/>
      <c r="Y1318" s="66"/>
      <c r="Z1318" s="52"/>
    </row>
    <row r="1319" spans="7:26" x14ac:dyDescent="0.3">
      <c r="G1319" s="67"/>
      <c r="H1319" s="52">
        <v>1</v>
      </c>
      <c r="I1319" s="52" t="s">
        <v>11</v>
      </c>
      <c r="J1319" s="68">
        <v>488</v>
      </c>
      <c r="K1319" s="69">
        <v>0.75</v>
      </c>
      <c r="L1319" s="70">
        <v>30925080</v>
      </c>
      <c r="M1319" s="71">
        <v>125360</v>
      </c>
      <c r="N1319" s="71">
        <v>23099790</v>
      </c>
      <c r="O1319" s="70">
        <v>175138</v>
      </c>
      <c r="P1319" s="70"/>
      <c r="Q1319" s="70">
        <v>131353.5</v>
      </c>
      <c r="R1319" s="71">
        <v>23231143.5</v>
      </c>
      <c r="S1319" s="72">
        <v>2.0739999999999999E-3</v>
      </c>
      <c r="T1319" s="73">
        <v>48181.391618999995</v>
      </c>
      <c r="U1319" s="70">
        <v>108</v>
      </c>
      <c r="V1319" s="71"/>
      <c r="W1319" s="71">
        <v>81</v>
      </c>
      <c r="X1319" s="74">
        <v>2.2769999999999999E-3</v>
      </c>
      <c r="Y1319" s="75">
        <v>0.18443699999999999</v>
      </c>
      <c r="Z1319" s="52"/>
    </row>
    <row r="1320" spans="7:26" x14ac:dyDescent="0.3">
      <c r="G1320" s="67"/>
      <c r="H1320" s="52">
        <v>2</v>
      </c>
      <c r="I1320" s="52" t="s">
        <v>27</v>
      </c>
      <c r="J1320" s="68">
        <v>488</v>
      </c>
      <c r="K1320" s="69">
        <v>0.75</v>
      </c>
      <c r="L1320" s="70">
        <v>30925080</v>
      </c>
      <c r="M1320" s="71">
        <v>125360</v>
      </c>
      <c r="N1320" s="71">
        <v>23099790</v>
      </c>
      <c r="O1320" s="70">
        <v>175138</v>
      </c>
      <c r="P1320" s="70"/>
      <c r="Q1320" s="70">
        <v>131353.5</v>
      </c>
      <c r="R1320" s="71">
        <v>23231143.5</v>
      </c>
      <c r="S1320" s="72">
        <v>2.3000000000000001E-4</v>
      </c>
      <c r="T1320" s="73">
        <v>5343.1630050000003</v>
      </c>
      <c r="U1320" s="70">
        <v>108</v>
      </c>
      <c r="V1320" s="71"/>
      <c r="W1320" s="71">
        <v>81</v>
      </c>
      <c r="X1320" s="74">
        <v>2.6200000000000003E-4</v>
      </c>
      <c r="Y1320" s="75">
        <v>2.1222000000000001E-2</v>
      </c>
      <c r="Z1320" s="52"/>
    </row>
    <row r="1321" spans="7:26" x14ac:dyDescent="0.3">
      <c r="G1321" s="67"/>
      <c r="H1321" s="52">
        <v>3</v>
      </c>
      <c r="I1321" s="52" t="s">
        <v>20</v>
      </c>
      <c r="J1321" s="68">
        <v>488</v>
      </c>
      <c r="K1321" s="69">
        <v>0.75</v>
      </c>
      <c r="L1321" s="70">
        <v>30925080</v>
      </c>
      <c r="M1321" s="71">
        <v>125360</v>
      </c>
      <c r="N1321" s="71">
        <v>23099790</v>
      </c>
      <c r="O1321" s="70">
        <v>175138</v>
      </c>
      <c r="P1321" s="70"/>
      <c r="Q1321" s="70">
        <v>131353.5</v>
      </c>
      <c r="R1321" s="71">
        <v>23231143.5</v>
      </c>
      <c r="S1321" s="72">
        <v>5.2599999999999999E-4</v>
      </c>
      <c r="T1321" s="73">
        <v>12219.581480999999</v>
      </c>
      <c r="U1321" s="70">
        <v>108</v>
      </c>
      <c r="V1321" s="71"/>
      <c r="W1321" s="71">
        <v>81</v>
      </c>
      <c r="X1321" s="74">
        <v>5.7799999999999995E-4</v>
      </c>
      <c r="Y1321" s="75">
        <v>4.6817999999999999E-2</v>
      </c>
      <c r="Z1321" s="52"/>
    </row>
    <row r="1322" spans="7:26" x14ac:dyDescent="0.3">
      <c r="G1322" s="67"/>
      <c r="H1322" s="52">
        <v>5</v>
      </c>
      <c r="I1322" s="52" t="s">
        <v>17</v>
      </c>
      <c r="J1322" s="68">
        <v>488</v>
      </c>
      <c r="K1322" s="69">
        <v>0.5</v>
      </c>
      <c r="L1322" s="70">
        <v>30925080</v>
      </c>
      <c r="M1322" s="71">
        <v>125360</v>
      </c>
      <c r="N1322" s="71">
        <v>15399860</v>
      </c>
      <c r="O1322" s="70">
        <v>175138</v>
      </c>
      <c r="P1322" s="70"/>
      <c r="Q1322" s="70">
        <v>87569</v>
      </c>
      <c r="R1322" s="71">
        <v>15487429</v>
      </c>
      <c r="S1322" s="72">
        <v>6.2370000000000004E-3</v>
      </c>
      <c r="T1322" s="73">
        <v>96595.094673</v>
      </c>
      <c r="U1322" s="70">
        <v>108</v>
      </c>
      <c r="V1322" s="71"/>
      <c r="W1322" s="71">
        <v>54</v>
      </c>
      <c r="X1322" s="74">
        <v>6.2979999999999998E-3</v>
      </c>
      <c r="Y1322" s="75">
        <v>0.34009200000000001</v>
      </c>
      <c r="Z1322" s="52"/>
    </row>
    <row r="1323" spans="7:26" x14ac:dyDescent="0.3">
      <c r="G1323" s="67"/>
      <c r="H1323" s="52">
        <v>137</v>
      </c>
      <c r="I1323" s="52" t="s">
        <v>148</v>
      </c>
      <c r="J1323" s="68">
        <v>488</v>
      </c>
      <c r="K1323" s="69">
        <v>0.5</v>
      </c>
      <c r="L1323" s="70">
        <v>30925080</v>
      </c>
      <c r="M1323" s="71">
        <v>125360</v>
      </c>
      <c r="N1323" s="71">
        <v>15399860</v>
      </c>
      <c r="O1323" s="70">
        <v>175138</v>
      </c>
      <c r="P1323" s="70"/>
      <c r="Q1323" s="70">
        <v>87569</v>
      </c>
      <c r="R1323" s="71">
        <v>15487429</v>
      </c>
      <c r="S1323" s="72">
        <v>6.9999999999999994E-5</v>
      </c>
      <c r="T1323" s="73">
        <v>1084.1200299999998</v>
      </c>
      <c r="U1323" s="70">
        <v>108</v>
      </c>
      <c r="V1323" s="71"/>
      <c r="W1323" s="71">
        <v>54</v>
      </c>
      <c r="X1323" s="74">
        <v>7.4999999999999993E-5</v>
      </c>
      <c r="Y1323" s="75">
        <v>4.0499999999999998E-3</v>
      </c>
      <c r="Z1323" s="52"/>
    </row>
    <row r="1324" spans="7:26" x14ac:dyDescent="0.3">
      <c r="G1324" s="67"/>
      <c r="H1324" s="52">
        <v>6</v>
      </c>
      <c r="I1324" s="52" t="s">
        <v>73</v>
      </c>
      <c r="J1324" s="68">
        <v>488</v>
      </c>
      <c r="K1324" s="69">
        <v>0.5</v>
      </c>
      <c r="L1324" s="70">
        <v>30925080</v>
      </c>
      <c r="M1324" s="71">
        <v>125360</v>
      </c>
      <c r="N1324" s="71">
        <v>15399860</v>
      </c>
      <c r="O1324" s="70">
        <v>175138</v>
      </c>
      <c r="P1324" s="70"/>
      <c r="Q1324" s="70">
        <v>87569</v>
      </c>
      <c r="R1324" s="71">
        <v>15487429</v>
      </c>
      <c r="S1324" s="72">
        <v>0</v>
      </c>
      <c r="T1324" s="73">
        <v>0</v>
      </c>
      <c r="U1324" s="70">
        <v>108</v>
      </c>
      <c r="V1324" s="71"/>
      <c r="W1324" s="71">
        <v>54</v>
      </c>
      <c r="X1324" s="74">
        <v>0</v>
      </c>
      <c r="Y1324" s="75">
        <v>0</v>
      </c>
      <c r="Z1324" s="52"/>
    </row>
    <row r="1325" spans="7:26" x14ac:dyDescent="0.3">
      <c r="G1325" s="67"/>
      <c r="H1325" s="52">
        <v>7</v>
      </c>
      <c r="I1325" s="52" t="s">
        <v>9</v>
      </c>
      <c r="J1325" s="68">
        <v>488</v>
      </c>
      <c r="K1325" s="69">
        <v>0</v>
      </c>
      <c r="L1325" s="70">
        <v>30925080</v>
      </c>
      <c r="M1325" s="71">
        <v>125360</v>
      </c>
      <c r="N1325" s="71">
        <v>0</v>
      </c>
      <c r="O1325" s="70">
        <v>175138</v>
      </c>
      <c r="P1325" s="70"/>
      <c r="Q1325" s="70">
        <v>0</v>
      </c>
      <c r="R1325" s="71">
        <v>0</v>
      </c>
      <c r="S1325" s="72">
        <v>1.08E-4</v>
      </c>
      <c r="T1325" s="73">
        <v>0</v>
      </c>
      <c r="U1325" s="70">
        <v>108</v>
      </c>
      <c r="V1325" s="71"/>
      <c r="W1325" s="71">
        <v>0</v>
      </c>
      <c r="X1325" s="74">
        <v>1.1900000000000001E-4</v>
      </c>
      <c r="Y1325" s="75">
        <v>0</v>
      </c>
      <c r="Z1325" s="52"/>
    </row>
    <row r="1326" spans="7:26" x14ac:dyDescent="0.3">
      <c r="G1326" s="67"/>
      <c r="H1326" s="52">
        <v>8</v>
      </c>
      <c r="I1326" s="52" t="s">
        <v>23</v>
      </c>
      <c r="J1326" s="68">
        <v>488</v>
      </c>
      <c r="K1326" s="69">
        <v>0</v>
      </c>
      <c r="L1326" s="70">
        <v>30925080</v>
      </c>
      <c r="M1326" s="71">
        <v>125360</v>
      </c>
      <c r="N1326" s="71">
        <v>0</v>
      </c>
      <c r="O1326" s="70">
        <v>175138</v>
      </c>
      <c r="P1326" s="70"/>
      <c r="Q1326" s="70">
        <v>0</v>
      </c>
      <c r="R1326" s="71">
        <v>0</v>
      </c>
      <c r="S1326" s="72">
        <v>1.64E-4</v>
      </c>
      <c r="T1326" s="73">
        <v>0</v>
      </c>
      <c r="U1326" s="70">
        <v>108</v>
      </c>
      <c r="V1326" s="71"/>
      <c r="W1326" s="71">
        <v>0</v>
      </c>
      <c r="X1326" s="74">
        <v>1.74E-4</v>
      </c>
      <c r="Y1326" s="75">
        <v>0</v>
      </c>
      <c r="Z1326" s="52"/>
    </row>
    <row r="1327" spans="7:26" x14ac:dyDescent="0.3">
      <c r="G1327" s="67"/>
      <c r="H1327" s="52">
        <v>20</v>
      </c>
      <c r="I1327" s="52" t="s">
        <v>179</v>
      </c>
      <c r="J1327" s="68">
        <v>488</v>
      </c>
      <c r="K1327" s="69">
        <v>0</v>
      </c>
      <c r="L1327" s="70">
        <v>30925080</v>
      </c>
      <c r="M1327" s="71">
        <v>125360</v>
      </c>
      <c r="N1327" s="71">
        <v>0</v>
      </c>
      <c r="O1327" s="70">
        <v>175138</v>
      </c>
      <c r="P1327" s="70"/>
      <c r="Q1327" s="70">
        <v>0</v>
      </c>
      <c r="R1327" s="71">
        <v>0</v>
      </c>
      <c r="S1327" s="72">
        <v>5.8999999999999998E-5</v>
      </c>
      <c r="T1327" s="73">
        <v>0</v>
      </c>
      <c r="U1327" s="70">
        <v>108</v>
      </c>
      <c r="V1327" s="71"/>
      <c r="W1327" s="71">
        <v>0</v>
      </c>
      <c r="X1327" s="74">
        <v>6.3E-5</v>
      </c>
      <c r="Y1327" s="75">
        <v>0</v>
      </c>
      <c r="Z1327" s="52"/>
    </row>
    <row r="1328" spans="7:26" x14ac:dyDescent="0.3">
      <c r="G1328" s="67"/>
      <c r="H1328" s="52">
        <v>38</v>
      </c>
      <c r="I1328" s="52" t="s">
        <v>12</v>
      </c>
      <c r="J1328" s="68">
        <v>488</v>
      </c>
      <c r="K1328" s="69">
        <v>0.75</v>
      </c>
      <c r="L1328" s="70">
        <v>30925080</v>
      </c>
      <c r="M1328" s="71">
        <v>125360</v>
      </c>
      <c r="N1328" s="71">
        <v>23099790</v>
      </c>
      <c r="O1328" s="70">
        <v>175138</v>
      </c>
      <c r="P1328" s="70"/>
      <c r="Q1328" s="70">
        <v>131353.5</v>
      </c>
      <c r="R1328" s="71">
        <v>23231143.5</v>
      </c>
      <c r="S1328" s="72">
        <v>8.6000000000000003E-5</v>
      </c>
      <c r="T1328" s="73">
        <v>1997.8783410000001</v>
      </c>
      <c r="U1328" s="70">
        <v>108</v>
      </c>
      <c r="V1328" s="71"/>
      <c r="W1328" s="71">
        <v>81</v>
      </c>
      <c r="X1328" s="74">
        <v>9.5000000000000005E-5</v>
      </c>
      <c r="Y1328" s="75">
        <v>7.6950000000000005E-3</v>
      </c>
      <c r="Z1328" s="52"/>
    </row>
    <row r="1329" spans="7:26" x14ac:dyDescent="0.3">
      <c r="G1329" s="67"/>
      <c r="H1329" s="52">
        <v>41</v>
      </c>
      <c r="I1329" s="52" t="s">
        <v>180</v>
      </c>
      <c r="J1329" s="68">
        <v>488</v>
      </c>
      <c r="K1329" s="69">
        <v>0</v>
      </c>
      <c r="L1329" s="70">
        <v>30925080</v>
      </c>
      <c r="M1329" s="71">
        <v>125360</v>
      </c>
      <c r="N1329" s="71">
        <v>0</v>
      </c>
      <c r="O1329" s="70">
        <v>175138</v>
      </c>
      <c r="P1329" s="70"/>
      <c r="Q1329" s="70">
        <v>0</v>
      </c>
      <c r="R1329" s="71">
        <v>0</v>
      </c>
      <c r="S1329" s="72">
        <v>0</v>
      </c>
      <c r="T1329" s="73">
        <v>0</v>
      </c>
      <c r="U1329" s="70">
        <v>108</v>
      </c>
      <c r="V1329" s="71"/>
      <c r="W1329" s="71">
        <v>0</v>
      </c>
      <c r="X1329" s="74">
        <v>0</v>
      </c>
      <c r="Y1329" s="75">
        <v>0</v>
      </c>
      <c r="Z1329" s="52"/>
    </row>
    <row r="1330" spans="7:26" x14ac:dyDescent="0.3">
      <c r="G1330" s="67"/>
      <c r="H1330" s="52">
        <v>55</v>
      </c>
      <c r="I1330" s="52" t="s">
        <v>26</v>
      </c>
      <c r="J1330" s="68">
        <v>488</v>
      </c>
      <c r="K1330" s="69">
        <v>0.75</v>
      </c>
      <c r="L1330" s="70">
        <v>30925080</v>
      </c>
      <c r="M1330" s="71">
        <v>125360</v>
      </c>
      <c r="N1330" s="71">
        <v>23099790</v>
      </c>
      <c r="O1330" s="70">
        <v>175138</v>
      </c>
      <c r="P1330" s="70"/>
      <c r="Q1330" s="70">
        <v>131353.5</v>
      </c>
      <c r="R1330" s="71">
        <v>23231143.5</v>
      </c>
      <c r="S1330" s="72">
        <v>1.35E-4</v>
      </c>
      <c r="T1330" s="73">
        <v>3136.2043724999999</v>
      </c>
      <c r="U1330" s="70">
        <v>108</v>
      </c>
      <c r="V1330" s="71"/>
      <c r="W1330" s="71">
        <v>81</v>
      </c>
      <c r="X1330" s="74">
        <v>1.4799999999999999E-4</v>
      </c>
      <c r="Y1330" s="75">
        <v>1.1987999999999999E-2</v>
      </c>
      <c r="Z1330" s="52"/>
    </row>
    <row r="1331" spans="7:26" x14ac:dyDescent="0.3">
      <c r="G1331" s="67"/>
      <c r="H1331" s="52">
        <v>56</v>
      </c>
      <c r="I1331" s="52" t="s">
        <v>14</v>
      </c>
      <c r="J1331" s="68">
        <v>488</v>
      </c>
      <c r="K1331" s="69">
        <v>0</v>
      </c>
      <c r="L1331" s="70">
        <v>30925080</v>
      </c>
      <c r="M1331" s="71">
        <v>125360</v>
      </c>
      <c r="N1331" s="71">
        <v>0</v>
      </c>
      <c r="O1331" s="70">
        <v>175138</v>
      </c>
      <c r="P1331" s="70"/>
      <c r="Q1331" s="70">
        <v>0</v>
      </c>
      <c r="R1331" s="71">
        <v>0</v>
      </c>
      <c r="S1331" s="72">
        <v>1.5150000000000001E-3</v>
      </c>
      <c r="T1331" s="73">
        <v>0</v>
      </c>
      <c r="U1331" s="70">
        <v>108</v>
      </c>
      <c r="V1331" s="71"/>
      <c r="W1331" s="71">
        <v>0</v>
      </c>
      <c r="X1331" s="74">
        <v>1.3370000000000001E-3</v>
      </c>
      <c r="Y1331" s="75">
        <v>0</v>
      </c>
      <c r="Z1331" s="52"/>
    </row>
    <row r="1332" spans="7:26" x14ac:dyDescent="0.3">
      <c r="G1332" s="67"/>
      <c r="H1332" s="52">
        <v>71</v>
      </c>
      <c r="I1332" s="52" t="s">
        <v>18</v>
      </c>
      <c r="J1332" s="68">
        <v>488</v>
      </c>
      <c r="K1332" s="69">
        <v>0</v>
      </c>
      <c r="L1332" s="70">
        <v>30925080</v>
      </c>
      <c r="M1332" s="71">
        <v>125360</v>
      </c>
      <c r="N1332" s="71">
        <v>0</v>
      </c>
      <c r="O1332" s="70">
        <v>175138</v>
      </c>
      <c r="P1332" s="70"/>
      <c r="Q1332" s="70">
        <v>0</v>
      </c>
      <c r="R1332" s="71">
        <v>0</v>
      </c>
      <c r="S1332" s="72">
        <v>9.0000000000000002E-6</v>
      </c>
      <c r="T1332" s="73">
        <v>0</v>
      </c>
      <c r="U1332" s="70">
        <v>108</v>
      </c>
      <c r="V1332" s="71"/>
      <c r="W1332" s="71">
        <v>0</v>
      </c>
      <c r="X1332" s="74">
        <v>1.0000000000000001E-5</v>
      </c>
      <c r="Y1332" s="75">
        <v>0</v>
      </c>
      <c r="Z1332" s="52"/>
    </row>
    <row r="1333" spans="7:26" x14ac:dyDescent="0.3">
      <c r="G1333" s="67"/>
      <c r="H1333" s="52">
        <v>72</v>
      </c>
      <c r="I1333" s="52" t="s">
        <v>28</v>
      </c>
      <c r="J1333" s="68">
        <v>488</v>
      </c>
      <c r="K1333" s="69">
        <v>0</v>
      </c>
      <c r="L1333" s="70">
        <v>30925080</v>
      </c>
      <c r="M1333" s="71">
        <v>125360</v>
      </c>
      <c r="N1333" s="71">
        <v>0</v>
      </c>
      <c r="O1333" s="70">
        <v>175138</v>
      </c>
      <c r="P1333" s="70"/>
      <c r="Q1333" s="70">
        <v>0</v>
      </c>
      <c r="R1333" s="71">
        <v>0</v>
      </c>
      <c r="S1333" s="72">
        <v>2.7500000000000002E-4</v>
      </c>
      <c r="T1333" s="73">
        <v>0</v>
      </c>
      <c r="U1333" s="70">
        <v>108</v>
      </c>
      <c r="V1333" s="71"/>
      <c r="W1333" s="71">
        <v>0</v>
      </c>
      <c r="X1333" s="74">
        <v>2.9999999999999997E-4</v>
      </c>
      <c r="Y1333" s="75">
        <v>0</v>
      </c>
      <c r="Z1333" s="52"/>
    </row>
    <row r="1334" spans="7:26" x14ac:dyDescent="0.3">
      <c r="G1334" s="67"/>
      <c r="H1334" s="52">
        <v>97</v>
      </c>
      <c r="I1334" s="52" t="s">
        <v>3</v>
      </c>
      <c r="J1334" s="68">
        <v>488</v>
      </c>
      <c r="K1334" s="69">
        <v>0</v>
      </c>
      <c r="L1334" s="70">
        <v>30925080</v>
      </c>
      <c r="M1334" s="71">
        <v>125360</v>
      </c>
      <c r="N1334" s="71">
        <v>0</v>
      </c>
      <c r="O1334" s="70">
        <v>175138</v>
      </c>
      <c r="P1334" s="70"/>
      <c r="Q1334" s="70">
        <v>0</v>
      </c>
      <c r="R1334" s="71">
        <v>0</v>
      </c>
      <c r="S1334" s="72">
        <v>1.35E-4</v>
      </c>
      <c r="T1334" s="73">
        <v>0</v>
      </c>
      <c r="U1334" s="70">
        <v>108</v>
      </c>
      <c r="V1334" s="71"/>
      <c r="W1334" s="71">
        <v>0</v>
      </c>
      <c r="X1334" s="74">
        <v>1.47E-4</v>
      </c>
      <c r="Y1334" s="75">
        <v>0</v>
      </c>
      <c r="Z1334" s="52"/>
    </row>
    <row r="1335" spans="7:26" x14ac:dyDescent="0.3">
      <c r="G1335" s="67"/>
      <c r="H1335" s="52">
        <v>104</v>
      </c>
      <c r="I1335" s="52" t="s">
        <v>85</v>
      </c>
      <c r="J1335" s="68">
        <v>488</v>
      </c>
      <c r="K1335" s="69">
        <v>0</v>
      </c>
      <c r="L1335" s="70">
        <v>30925080</v>
      </c>
      <c r="M1335" s="71">
        <v>125360</v>
      </c>
      <c r="N1335" s="71">
        <v>0</v>
      </c>
      <c r="O1335" s="70">
        <v>175138</v>
      </c>
      <c r="P1335" s="70"/>
      <c r="Q1335" s="70">
        <v>0</v>
      </c>
      <c r="R1335" s="71">
        <v>0</v>
      </c>
      <c r="S1335" s="72">
        <v>0</v>
      </c>
      <c r="T1335" s="73">
        <v>0</v>
      </c>
      <c r="U1335" s="70">
        <v>108</v>
      </c>
      <c r="V1335" s="71"/>
      <c r="W1335" s="71">
        <v>0</v>
      </c>
      <c r="X1335" s="74">
        <v>0</v>
      </c>
      <c r="Y1335" s="75">
        <v>0</v>
      </c>
      <c r="Z1335" s="52"/>
    </row>
    <row r="1336" spans="7:26" x14ac:dyDescent="0.3">
      <c r="G1336" s="67"/>
      <c r="H1336" s="52">
        <v>117</v>
      </c>
      <c r="I1336" s="52" t="s">
        <v>21</v>
      </c>
      <c r="J1336" s="68">
        <v>488</v>
      </c>
      <c r="K1336" s="69">
        <v>0</v>
      </c>
      <c r="L1336" s="70">
        <v>30925080</v>
      </c>
      <c r="M1336" s="71">
        <v>125360</v>
      </c>
      <c r="N1336" s="71">
        <v>0</v>
      </c>
      <c r="O1336" s="70">
        <v>175138</v>
      </c>
      <c r="P1336" s="70"/>
      <c r="Q1336" s="70">
        <v>0</v>
      </c>
      <c r="R1336" s="71">
        <v>0</v>
      </c>
      <c r="S1336" s="72">
        <v>2.34E-4</v>
      </c>
      <c r="T1336" s="73">
        <v>0</v>
      </c>
      <c r="U1336" s="70">
        <v>108</v>
      </c>
      <c r="V1336" s="71"/>
      <c r="W1336" s="71">
        <v>0</v>
      </c>
      <c r="X1336" s="74">
        <v>2.5700000000000001E-4</v>
      </c>
      <c r="Y1336" s="75">
        <v>0</v>
      </c>
      <c r="Z1336" s="52"/>
    </row>
    <row r="1337" spans="7:26" x14ac:dyDescent="0.3">
      <c r="G1337" s="67"/>
      <c r="H1337" s="52">
        <v>118</v>
      </c>
      <c r="I1337" s="52" t="s">
        <v>19</v>
      </c>
      <c r="J1337" s="68">
        <v>488</v>
      </c>
      <c r="K1337" s="69">
        <v>0</v>
      </c>
      <c r="L1337" s="70">
        <v>30925080</v>
      </c>
      <c r="M1337" s="71">
        <v>125360</v>
      </c>
      <c r="N1337" s="71">
        <v>0</v>
      </c>
      <c r="O1337" s="70">
        <v>175138</v>
      </c>
      <c r="P1337" s="70"/>
      <c r="Q1337" s="70">
        <v>0</v>
      </c>
      <c r="R1337" s="71">
        <v>0</v>
      </c>
      <c r="S1337" s="72">
        <v>6.9999999999999994E-5</v>
      </c>
      <c r="T1337" s="73">
        <v>0</v>
      </c>
      <c r="U1337" s="70">
        <v>108</v>
      </c>
      <c r="V1337" s="71"/>
      <c r="W1337" s="71">
        <v>0</v>
      </c>
      <c r="X1337" s="74">
        <v>8.3999999999999995E-5</v>
      </c>
      <c r="Y1337" s="75">
        <v>0</v>
      </c>
      <c r="Z1337" s="52"/>
    </row>
    <row r="1338" spans="7:26" x14ac:dyDescent="0.3">
      <c r="G1338" s="67"/>
      <c r="H1338" s="52">
        <v>127</v>
      </c>
      <c r="I1338" s="52" t="s">
        <v>149</v>
      </c>
      <c r="J1338" s="68">
        <v>488</v>
      </c>
      <c r="K1338" s="69">
        <v>0</v>
      </c>
      <c r="L1338" s="70">
        <v>30925080</v>
      </c>
      <c r="M1338" s="71">
        <v>125360</v>
      </c>
      <c r="N1338" s="71">
        <v>0</v>
      </c>
      <c r="O1338" s="70">
        <v>175138</v>
      </c>
      <c r="P1338" s="70"/>
      <c r="Q1338" s="70">
        <v>0</v>
      </c>
      <c r="R1338" s="71">
        <v>0</v>
      </c>
      <c r="S1338" s="72">
        <v>0</v>
      </c>
      <c r="T1338" s="73">
        <v>0</v>
      </c>
      <c r="U1338" s="70">
        <v>108</v>
      </c>
      <c r="V1338" s="71"/>
      <c r="W1338" s="71">
        <v>0</v>
      </c>
      <c r="X1338" s="74">
        <v>0</v>
      </c>
      <c r="Y1338" s="75">
        <v>0</v>
      </c>
      <c r="Z1338" s="52"/>
    </row>
    <row r="1339" spans="7:26" x14ac:dyDescent="0.3">
      <c r="G1339" s="67"/>
      <c r="H1339" s="52">
        <v>129</v>
      </c>
      <c r="I1339" s="52" t="s">
        <v>88</v>
      </c>
      <c r="J1339" s="68">
        <v>488</v>
      </c>
      <c r="K1339" s="69">
        <v>0</v>
      </c>
      <c r="L1339" s="70">
        <v>30925080</v>
      </c>
      <c r="M1339" s="71">
        <v>125360</v>
      </c>
      <c r="N1339" s="71">
        <v>0</v>
      </c>
      <c r="O1339" s="70">
        <v>175138</v>
      </c>
      <c r="P1339" s="70"/>
      <c r="Q1339" s="70">
        <v>0</v>
      </c>
      <c r="R1339" s="71">
        <v>0</v>
      </c>
      <c r="S1339" s="72">
        <v>0</v>
      </c>
      <c r="T1339" s="73">
        <v>0</v>
      </c>
      <c r="U1339" s="70">
        <v>108</v>
      </c>
      <c r="V1339" s="71"/>
      <c r="W1339" s="71">
        <v>0</v>
      </c>
      <c r="X1339" s="74">
        <v>0</v>
      </c>
      <c r="Y1339" s="75">
        <v>0</v>
      </c>
      <c r="Z1339" s="52"/>
    </row>
    <row r="1340" spans="7:26" x14ac:dyDescent="0.3">
      <c r="G1340" s="67"/>
      <c r="H1340" s="52"/>
      <c r="I1340" s="52"/>
      <c r="J1340" s="68"/>
      <c r="K1340" s="69"/>
      <c r="L1340" s="71"/>
      <c r="M1340" s="71"/>
      <c r="N1340" s="71"/>
      <c r="O1340" s="71"/>
      <c r="P1340" s="71"/>
      <c r="Q1340" s="71"/>
      <c r="R1340" s="71"/>
      <c r="S1340" s="74"/>
      <c r="T1340" s="73"/>
      <c r="U1340" s="71"/>
      <c r="V1340" s="71"/>
      <c r="W1340" s="71"/>
      <c r="X1340" s="74"/>
      <c r="Y1340" s="75"/>
      <c r="Z1340" s="52"/>
    </row>
    <row r="1341" spans="7:26" ht="15.6" x14ac:dyDescent="0.3">
      <c r="G1341" s="80">
        <v>127</v>
      </c>
      <c r="H1341" s="81" t="s">
        <v>149</v>
      </c>
      <c r="I1341" s="52"/>
      <c r="J1341" s="68"/>
      <c r="K1341" s="69"/>
      <c r="L1341" s="71"/>
      <c r="M1341" s="71"/>
      <c r="N1341" s="71"/>
      <c r="O1341" s="71"/>
      <c r="P1341" s="71"/>
      <c r="Q1341" s="71"/>
      <c r="R1341" s="71"/>
      <c r="S1341" s="74"/>
      <c r="T1341" s="73"/>
      <c r="U1341" s="71"/>
      <c r="V1341" s="71"/>
      <c r="W1341" s="71"/>
      <c r="X1341" s="74"/>
      <c r="Y1341" s="75"/>
      <c r="Z1341" s="52"/>
    </row>
    <row r="1342" spans="7:26" x14ac:dyDescent="0.3">
      <c r="G1342" s="67"/>
      <c r="H1342" s="52">
        <v>1</v>
      </c>
      <c r="I1342" s="52" t="s">
        <v>11</v>
      </c>
      <c r="J1342" s="68">
        <v>489</v>
      </c>
      <c r="K1342" s="69">
        <v>0.75</v>
      </c>
      <c r="L1342" s="70">
        <v>1194</v>
      </c>
      <c r="M1342" s="71">
        <v>1502</v>
      </c>
      <c r="N1342" s="71">
        <v>-231</v>
      </c>
      <c r="O1342" s="70">
        <v>1159873</v>
      </c>
      <c r="P1342" s="71"/>
      <c r="Q1342" s="70">
        <v>869904.75</v>
      </c>
      <c r="R1342" s="71">
        <v>869673.75</v>
      </c>
      <c r="S1342" s="72">
        <v>2.0739999999999999E-3</v>
      </c>
      <c r="T1342" s="73">
        <v>1803.7033574999998</v>
      </c>
      <c r="U1342" s="70">
        <v>0</v>
      </c>
      <c r="V1342" s="52"/>
      <c r="W1342" s="71">
        <v>0</v>
      </c>
      <c r="X1342" s="74">
        <v>2.2769999999999999E-3</v>
      </c>
      <c r="Y1342" s="75">
        <v>0</v>
      </c>
      <c r="Z1342" s="52"/>
    </row>
    <row r="1343" spans="7:26" x14ac:dyDescent="0.3">
      <c r="G1343" s="67"/>
      <c r="H1343" s="52">
        <v>2</v>
      </c>
      <c r="I1343" s="52" t="s">
        <v>27</v>
      </c>
      <c r="J1343" s="68">
        <v>489</v>
      </c>
      <c r="K1343" s="69">
        <v>0.75</v>
      </c>
      <c r="L1343" s="70">
        <v>1194</v>
      </c>
      <c r="M1343" s="71">
        <v>1502</v>
      </c>
      <c r="N1343" s="71">
        <v>-231</v>
      </c>
      <c r="O1343" s="70">
        <v>1159873</v>
      </c>
      <c r="P1343" s="71"/>
      <c r="Q1343" s="70">
        <v>869904.75</v>
      </c>
      <c r="R1343" s="71">
        <v>869673.75</v>
      </c>
      <c r="S1343" s="72">
        <v>2.3000000000000001E-4</v>
      </c>
      <c r="T1343" s="73">
        <v>200.02496250000002</v>
      </c>
      <c r="U1343" s="70">
        <v>0</v>
      </c>
      <c r="V1343" s="52"/>
      <c r="W1343" s="71">
        <v>0</v>
      </c>
      <c r="X1343" s="74">
        <v>2.6200000000000003E-4</v>
      </c>
      <c r="Y1343" s="75">
        <v>0</v>
      </c>
      <c r="Z1343" s="52"/>
    </row>
    <row r="1344" spans="7:26" x14ac:dyDescent="0.3">
      <c r="G1344" s="67"/>
      <c r="H1344" s="52">
        <v>3</v>
      </c>
      <c r="I1344" s="52" t="s">
        <v>20</v>
      </c>
      <c r="J1344" s="68">
        <v>489</v>
      </c>
      <c r="K1344" s="69">
        <v>0.75</v>
      </c>
      <c r="L1344" s="70">
        <v>1194</v>
      </c>
      <c r="M1344" s="71">
        <v>1502</v>
      </c>
      <c r="N1344" s="71">
        <v>-231</v>
      </c>
      <c r="O1344" s="70">
        <v>1159873</v>
      </c>
      <c r="P1344" s="71"/>
      <c r="Q1344" s="70">
        <v>869904.75</v>
      </c>
      <c r="R1344" s="71">
        <v>869673.75</v>
      </c>
      <c r="S1344" s="72">
        <v>5.2599999999999999E-4</v>
      </c>
      <c r="T1344" s="73">
        <v>457.44839250000001</v>
      </c>
      <c r="U1344" s="70">
        <v>0</v>
      </c>
      <c r="V1344" s="52"/>
      <c r="W1344" s="71">
        <v>0</v>
      </c>
      <c r="X1344" s="74">
        <v>5.7799999999999995E-4</v>
      </c>
      <c r="Y1344" s="75">
        <v>0</v>
      </c>
      <c r="Z1344" s="52"/>
    </row>
    <row r="1345" spans="7:26" x14ac:dyDescent="0.3">
      <c r="G1345" s="67"/>
      <c r="H1345" s="52">
        <v>5</v>
      </c>
      <c r="I1345" s="52" t="s">
        <v>17</v>
      </c>
      <c r="J1345" s="68">
        <v>489</v>
      </c>
      <c r="K1345" s="69">
        <v>0.5</v>
      </c>
      <c r="L1345" s="70">
        <v>1194</v>
      </c>
      <c r="M1345" s="71">
        <v>1502</v>
      </c>
      <c r="N1345" s="71">
        <v>-154</v>
      </c>
      <c r="O1345" s="70">
        <v>1159873</v>
      </c>
      <c r="P1345" s="71"/>
      <c r="Q1345" s="70">
        <v>579936.5</v>
      </c>
      <c r="R1345" s="71">
        <v>579782.5</v>
      </c>
      <c r="S1345" s="72">
        <v>6.2370000000000004E-3</v>
      </c>
      <c r="T1345" s="73">
        <v>3616.1034525</v>
      </c>
      <c r="U1345" s="70">
        <v>0</v>
      </c>
      <c r="V1345" s="52"/>
      <c r="W1345" s="71">
        <v>0</v>
      </c>
      <c r="X1345" s="74">
        <v>6.2979999999999998E-3</v>
      </c>
      <c r="Y1345" s="75">
        <v>0</v>
      </c>
      <c r="Z1345" s="52"/>
    </row>
    <row r="1346" spans="7:26" x14ac:dyDescent="0.3">
      <c r="G1346" s="67"/>
      <c r="H1346" s="52">
        <v>137</v>
      </c>
      <c r="I1346" s="52" t="s">
        <v>148</v>
      </c>
      <c r="J1346" s="68">
        <v>489</v>
      </c>
      <c r="K1346" s="69">
        <v>0.5</v>
      </c>
      <c r="L1346" s="70">
        <v>1194</v>
      </c>
      <c r="M1346" s="71">
        <v>1502</v>
      </c>
      <c r="N1346" s="71">
        <v>-154</v>
      </c>
      <c r="O1346" s="70">
        <v>1159873</v>
      </c>
      <c r="P1346" s="71"/>
      <c r="Q1346" s="70">
        <v>579936.5</v>
      </c>
      <c r="R1346" s="71">
        <v>579782.5</v>
      </c>
      <c r="S1346" s="72">
        <v>6.9999999999999994E-5</v>
      </c>
      <c r="T1346" s="73">
        <v>40.584774999999993</v>
      </c>
      <c r="U1346" s="70">
        <v>0</v>
      </c>
      <c r="V1346" s="52"/>
      <c r="W1346" s="71">
        <v>0</v>
      </c>
      <c r="X1346" s="74">
        <v>7.4999999999999993E-5</v>
      </c>
      <c r="Y1346" s="75">
        <v>0</v>
      </c>
      <c r="Z1346" s="52"/>
    </row>
    <row r="1347" spans="7:26" x14ac:dyDescent="0.3">
      <c r="G1347" s="67"/>
      <c r="H1347" s="52">
        <v>6</v>
      </c>
      <c r="I1347" s="52" t="s">
        <v>73</v>
      </c>
      <c r="J1347" s="68">
        <v>489</v>
      </c>
      <c r="K1347" s="69">
        <v>0.5</v>
      </c>
      <c r="L1347" s="70">
        <v>1194</v>
      </c>
      <c r="M1347" s="71">
        <v>1502</v>
      </c>
      <c r="N1347" s="71">
        <v>-154</v>
      </c>
      <c r="O1347" s="70">
        <v>1159873</v>
      </c>
      <c r="P1347" s="71"/>
      <c r="Q1347" s="70">
        <v>579936.5</v>
      </c>
      <c r="R1347" s="71">
        <v>579782.5</v>
      </c>
      <c r="S1347" s="72">
        <v>0</v>
      </c>
      <c r="T1347" s="73">
        <v>0</v>
      </c>
      <c r="U1347" s="70">
        <v>0</v>
      </c>
      <c r="V1347" s="52"/>
      <c r="W1347" s="71">
        <v>0</v>
      </c>
      <c r="X1347" s="74">
        <v>0</v>
      </c>
      <c r="Y1347" s="75">
        <v>0</v>
      </c>
      <c r="Z1347" s="52"/>
    </row>
    <row r="1348" spans="7:26" x14ac:dyDescent="0.3">
      <c r="G1348" s="67"/>
      <c r="H1348" s="52">
        <v>7</v>
      </c>
      <c r="I1348" s="52" t="s">
        <v>9</v>
      </c>
      <c r="J1348" s="68">
        <v>489</v>
      </c>
      <c r="K1348" s="69">
        <v>0</v>
      </c>
      <c r="L1348" s="70">
        <v>1194</v>
      </c>
      <c r="M1348" s="71">
        <v>1502</v>
      </c>
      <c r="N1348" s="71">
        <v>0</v>
      </c>
      <c r="O1348" s="70">
        <v>1159873</v>
      </c>
      <c r="P1348" s="71"/>
      <c r="Q1348" s="70">
        <v>0</v>
      </c>
      <c r="R1348" s="71">
        <v>0</v>
      </c>
      <c r="S1348" s="72">
        <v>1.08E-4</v>
      </c>
      <c r="T1348" s="73">
        <v>0</v>
      </c>
      <c r="U1348" s="70">
        <v>0</v>
      </c>
      <c r="V1348" s="52"/>
      <c r="W1348" s="71">
        <v>0</v>
      </c>
      <c r="X1348" s="74">
        <v>1.1900000000000001E-4</v>
      </c>
      <c r="Y1348" s="75">
        <v>0</v>
      </c>
      <c r="Z1348" s="52"/>
    </row>
    <row r="1349" spans="7:26" x14ac:dyDescent="0.3">
      <c r="G1349" s="67"/>
      <c r="H1349" s="52">
        <v>8</v>
      </c>
      <c r="I1349" s="52" t="s">
        <v>23</v>
      </c>
      <c r="J1349" s="68">
        <v>489</v>
      </c>
      <c r="K1349" s="69">
        <v>0</v>
      </c>
      <c r="L1349" s="70">
        <v>1194</v>
      </c>
      <c r="M1349" s="71">
        <v>1502</v>
      </c>
      <c r="N1349" s="71">
        <v>0</v>
      </c>
      <c r="O1349" s="70">
        <v>1159873</v>
      </c>
      <c r="P1349" s="71"/>
      <c r="Q1349" s="70">
        <v>0</v>
      </c>
      <c r="R1349" s="71">
        <v>0</v>
      </c>
      <c r="S1349" s="72">
        <v>1.64E-4</v>
      </c>
      <c r="T1349" s="73">
        <v>0</v>
      </c>
      <c r="U1349" s="70">
        <v>0</v>
      </c>
      <c r="V1349" s="52"/>
      <c r="W1349" s="71">
        <v>0</v>
      </c>
      <c r="X1349" s="74">
        <v>1.74E-4</v>
      </c>
      <c r="Y1349" s="75">
        <v>0</v>
      </c>
      <c r="Z1349" s="52"/>
    </row>
    <row r="1350" spans="7:26" x14ac:dyDescent="0.3">
      <c r="G1350" s="67"/>
      <c r="H1350" s="52">
        <v>38</v>
      </c>
      <c r="I1350" s="52" t="s">
        <v>12</v>
      </c>
      <c r="J1350" s="68">
        <v>489</v>
      </c>
      <c r="K1350" s="69">
        <v>0.75</v>
      </c>
      <c r="L1350" s="70">
        <v>1194</v>
      </c>
      <c r="M1350" s="71">
        <v>1502</v>
      </c>
      <c r="N1350" s="71">
        <v>-231</v>
      </c>
      <c r="O1350" s="70">
        <v>1159873</v>
      </c>
      <c r="P1350" s="71"/>
      <c r="Q1350" s="70">
        <v>869904.75</v>
      </c>
      <c r="R1350" s="71">
        <v>869673.75</v>
      </c>
      <c r="S1350" s="72">
        <v>8.6000000000000003E-5</v>
      </c>
      <c r="T1350" s="73">
        <v>74.791942500000005</v>
      </c>
      <c r="U1350" s="70">
        <v>0</v>
      </c>
      <c r="V1350" s="52"/>
      <c r="W1350" s="71">
        <v>0</v>
      </c>
      <c r="X1350" s="74">
        <v>9.5000000000000005E-5</v>
      </c>
      <c r="Y1350" s="75">
        <v>0</v>
      </c>
      <c r="Z1350" s="52"/>
    </row>
    <row r="1351" spans="7:26" x14ac:dyDescent="0.3">
      <c r="G1351" s="67"/>
      <c r="H1351" s="52">
        <v>41</v>
      </c>
      <c r="I1351" s="52" t="s">
        <v>180</v>
      </c>
      <c r="J1351" s="68">
        <v>489</v>
      </c>
      <c r="K1351" s="69">
        <v>0</v>
      </c>
      <c r="L1351" s="70">
        <v>1194</v>
      </c>
      <c r="M1351" s="71">
        <v>1502</v>
      </c>
      <c r="N1351" s="71">
        <v>0</v>
      </c>
      <c r="O1351" s="70">
        <v>1159873</v>
      </c>
      <c r="P1351" s="71"/>
      <c r="Q1351" s="70">
        <v>0</v>
      </c>
      <c r="R1351" s="71">
        <v>0</v>
      </c>
      <c r="S1351" s="72">
        <v>0</v>
      </c>
      <c r="T1351" s="73">
        <v>0</v>
      </c>
      <c r="U1351" s="70">
        <v>0</v>
      </c>
      <c r="V1351" s="52"/>
      <c r="W1351" s="71">
        <v>0</v>
      </c>
      <c r="X1351" s="74">
        <v>0</v>
      </c>
      <c r="Y1351" s="75">
        <v>0</v>
      </c>
      <c r="Z1351" s="52"/>
    </row>
    <row r="1352" spans="7:26" x14ac:dyDescent="0.3">
      <c r="G1352" s="67"/>
      <c r="H1352" s="52">
        <v>55</v>
      </c>
      <c r="I1352" s="52" t="s">
        <v>26</v>
      </c>
      <c r="J1352" s="68">
        <v>489</v>
      </c>
      <c r="K1352" s="69">
        <v>0.75</v>
      </c>
      <c r="L1352" s="70">
        <v>1194</v>
      </c>
      <c r="M1352" s="71">
        <v>1502</v>
      </c>
      <c r="N1352" s="71">
        <v>-231</v>
      </c>
      <c r="O1352" s="70">
        <v>1159873</v>
      </c>
      <c r="P1352" s="71"/>
      <c r="Q1352" s="70">
        <v>869904.75</v>
      </c>
      <c r="R1352" s="71">
        <v>869673.75</v>
      </c>
      <c r="S1352" s="72">
        <v>1.35E-4</v>
      </c>
      <c r="T1352" s="73">
        <v>117.40595625</v>
      </c>
      <c r="U1352" s="70">
        <v>0</v>
      </c>
      <c r="V1352" s="52"/>
      <c r="W1352" s="71">
        <v>0</v>
      </c>
      <c r="X1352" s="74">
        <v>1.4799999999999999E-4</v>
      </c>
      <c r="Y1352" s="75">
        <v>0</v>
      </c>
      <c r="Z1352" s="52"/>
    </row>
    <row r="1353" spans="7:26" x14ac:dyDescent="0.3">
      <c r="G1353" s="67"/>
      <c r="H1353" s="52">
        <v>56</v>
      </c>
      <c r="I1353" s="52" t="s">
        <v>14</v>
      </c>
      <c r="J1353" s="68">
        <v>489</v>
      </c>
      <c r="K1353" s="69">
        <v>0</v>
      </c>
      <c r="L1353" s="70">
        <v>1194</v>
      </c>
      <c r="M1353" s="71">
        <v>1502</v>
      </c>
      <c r="N1353" s="71">
        <v>0</v>
      </c>
      <c r="O1353" s="70">
        <v>1159873</v>
      </c>
      <c r="P1353" s="71"/>
      <c r="Q1353" s="70">
        <v>0</v>
      </c>
      <c r="R1353" s="71">
        <v>0</v>
      </c>
      <c r="S1353" s="72">
        <v>1.5150000000000001E-3</v>
      </c>
      <c r="T1353" s="73">
        <v>0</v>
      </c>
      <c r="U1353" s="70">
        <v>0</v>
      </c>
      <c r="V1353" s="52"/>
      <c r="W1353" s="71">
        <v>0</v>
      </c>
      <c r="X1353" s="74">
        <v>1.3370000000000001E-3</v>
      </c>
      <c r="Y1353" s="75">
        <v>0</v>
      </c>
      <c r="Z1353" s="52"/>
    </row>
    <row r="1354" spans="7:26" x14ac:dyDescent="0.3">
      <c r="G1354" s="67"/>
      <c r="H1354" s="52">
        <v>71</v>
      </c>
      <c r="I1354" s="52" t="s">
        <v>18</v>
      </c>
      <c r="J1354" s="68">
        <v>489</v>
      </c>
      <c r="K1354" s="69">
        <v>0</v>
      </c>
      <c r="L1354" s="70">
        <v>1194</v>
      </c>
      <c r="M1354" s="71">
        <v>1502</v>
      </c>
      <c r="N1354" s="71">
        <v>0</v>
      </c>
      <c r="O1354" s="70">
        <v>1159873</v>
      </c>
      <c r="P1354" s="71"/>
      <c r="Q1354" s="70">
        <v>0</v>
      </c>
      <c r="R1354" s="71">
        <v>0</v>
      </c>
      <c r="S1354" s="72">
        <v>9.0000000000000002E-6</v>
      </c>
      <c r="T1354" s="73">
        <v>0</v>
      </c>
      <c r="U1354" s="70">
        <v>0</v>
      </c>
      <c r="V1354" s="52"/>
      <c r="W1354" s="71">
        <v>0</v>
      </c>
      <c r="X1354" s="74">
        <v>1.0000000000000001E-5</v>
      </c>
      <c r="Y1354" s="75">
        <v>0</v>
      </c>
      <c r="Z1354" s="52"/>
    </row>
    <row r="1355" spans="7:26" x14ac:dyDescent="0.3">
      <c r="G1355" s="67"/>
      <c r="H1355" s="52">
        <v>72</v>
      </c>
      <c r="I1355" s="52" t="s">
        <v>28</v>
      </c>
      <c r="J1355" s="68">
        <v>489</v>
      </c>
      <c r="K1355" s="69">
        <v>0</v>
      </c>
      <c r="L1355" s="70">
        <v>1194</v>
      </c>
      <c r="M1355" s="71">
        <v>1502</v>
      </c>
      <c r="N1355" s="71">
        <v>0</v>
      </c>
      <c r="O1355" s="70">
        <v>1159873</v>
      </c>
      <c r="P1355" s="71"/>
      <c r="Q1355" s="70">
        <v>0</v>
      </c>
      <c r="R1355" s="71">
        <v>0</v>
      </c>
      <c r="S1355" s="72">
        <v>2.7500000000000002E-4</v>
      </c>
      <c r="T1355" s="73">
        <v>0</v>
      </c>
      <c r="U1355" s="70">
        <v>0</v>
      </c>
      <c r="V1355" s="52"/>
      <c r="W1355" s="71">
        <v>0</v>
      </c>
      <c r="X1355" s="74">
        <v>2.9999999999999997E-4</v>
      </c>
      <c r="Y1355" s="75">
        <v>0</v>
      </c>
      <c r="Z1355" s="52"/>
    </row>
    <row r="1356" spans="7:26" x14ac:dyDescent="0.3">
      <c r="G1356" s="67"/>
      <c r="H1356" s="52">
        <v>97</v>
      </c>
      <c r="I1356" s="52" t="s">
        <v>3</v>
      </c>
      <c r="J1356" s="68">
        <v>489</v>
      </c>
      <c r="K1356" s="69">
        <v>0</v>
      </c>
      <c r="L1356" s="70">
        <v>1194</v>
      </c>
      <c r="M1356" s="71">
        <v>1502</v>
      </c>
      <c r="N1356" s="71">
        <v>0</v>
      </c>
      <c r="O1356" s="70">
        <v>1159873</v>
      </c>
      <c r="P1356" s="71"/>
      <c r="Q1356" s="70">
        <v>0</v>
      </c>
      <c r="R1356" s="71">
        <v>0</v>
      </c>
      <c r="S1356" s="72">
        <v>1.35E-4</v>
      </c>
      <c r="T1356" s="73">
        <v>0</v>
      </c>
      <c r="U1356" s="70">
        <v>0</v>
      </c>
      <c r="V1356" s="52"/>
      <c r="W1356" s="71">
        <v>0</v>
      </c>
      <c r="X1356" s="74">
        <v>1.47E-4</v>
      </c>
      <c r="Y1356" s="75">
        <v>0</v>
      </c>
      <c r="Z1356" s="52"/>
    </row>
    <row r="1357" spans="7:26" x14ac:dyDescent="0.3">
      <c r="G1357" s="67"/>
      <c r="H1357" s="52">
        <v>104</v>
      </c>
      <c r="I1357" s="52" t="s">
        <v>85</v>
      </c>
      <c r="J1357" s="68">
        <v>489</v>
      </c>
      <c r="K1357" s="69">
        <v>0</v>
      </c>
      <c r="L1357" s="70">
        <v>1194</v>
      </c>
      <c r="M1357" s="71">
        <v>1502</v>
      </c>
      <c r="N1357" s="71">
        <v>0</v>
      </c>
      <c r="O1357" s="70">
        <v>1159873</v>
      </c>
      <c r="P1357" s="71"/>
      <c r="Q1357" s="70">
        <v>0</v>
      </c>
      <c r="R1357" s="71">
        <v>0</v>
      </c>
      <c r="S1357" s="72">
        <v>0</v>
      </c>
      <c r="T1357" s="73">
        <v>0</v>
      </c>
      <c r="U1357" s="70">
        <v>0</v>
      </c>
      <c r="V1357" s="52"/>
      <c r="W1357" s="71">
        <v>0</v>
      </c>
      <c r="X1357" s="74">
        <v>0</v>
      </c>
      <c r="Y1357" s="75">
        <v>0</v>
      </c>
      <c r="Z1357" s="52"/>
    </row>
    <row r="1358" spans="7:26" x14ac:dyDescent="0.3">
      <c r="G1358" s="67"/>
      <c r="H1358" s="52">
        <v>117</v>
      </c>
      <c r="I1358" s="52" t="s">
        <v>21</v>
      </c>
      <c r="J1358" s="68">
        <v>489</v>
      </c>
      <c r="K1358" s="69">
        <v>0</v>
      </c>
      <c r="L1358" s="70">
        <v>1194</v>
      </c>
      <c r="M1358" s="71">
        <v>1502</v>
      </c>
      <c r="N1358" s="71">
        <v>0</v>
      </c>
      <c r="O1358" s="70">
        <v>1159873</v>
      </c>
      <c r="P1358" s="71"/>
      <c r="Q1358" s="70">
        <v>0</v>
      </c>
      <c r="R1358" s="71">
        <v>0</v>
      </c>
      <c r="S1358" s="72">
        <v>2.34E-4</v>
      </c>
      <c r="T1358" s="73">
        <v>0</v>
      </c>
      <c r="U1358" s="70">
        <v>0</v>
      </c>
      <c r="V1358" s="52"/>
      <c r="W1358" s="71">
        <v>0</v>
      </c>
      <c r="X1358" s="74">
        <v>2.5700000000000001E-4</v>
      </c>
      <c r="Y1358" s="75">
        <v>0</v>
      </c>
      <c r="Z1358" s="52"/>
    </row>
    <row r="1359" spans="7:26" x14ac:dyDescent="0.3">
      <c r="G1359" s="67"/>
      <c r="H1359" s="52">
        <v>118</v>
      </c>
      <c r="I1359" s="52" t="s">
        <v>19</v>
      </c>
      <c r="J1359" s="68">
        <v>489</v>
      </c>
      <c r="K1359" s="69">
        <v>0</v>
      </c>
      <c r="L1359" s="70">
        <v>1194</v>
      </c>
      <c r="M1359" s="71">
        <v>1502</v>
      </c>
      <c r="N1359" s="71">
        <v>0</v>
      </c>
      <c r="O1359" s="70">
        <v>1159873</v>
      </c>
      <c r="P1359" s="71"/>
      <c r="Q1359" s="70">
        <v>0</v>
      </c>
      <c r="R1359" s="71">
        <v>0</v>
      </c>
      <c r="S1359" s="72">
        <v>6.9999999999999994E-5</v>
      </c>
      <c r="T1359" s="73">
        <v>0</v>
      </c>
      <c r="U1359" s="70">
        <v>0</v>
      </c>
      <c r="V1359" s="52"/>
      <c r="W1359" s="71">
        <v>0</v>
      </c>
      <c r="X1359" s="74">
        <v>8.3999999999999995E-5</v>
      </c>
      <c r="Y1359" s="75">
        <v>0</v>
      </c>
      <c r="Z1359" s="52"/>
    </row>
    <row r="1360" spans="7:26" x14ac:dyDescent="0.3">
      <c r="G1360" s="67"/>
      <c r="H1360" s="52">
        <v>127</v>
      </c>
      <c r="I1360" s="52" t="s">
        <v>149</v>
      </c>
      <c r="J1360" s="68">
        <v>489</v>
      </c>
      <c r="K1360" s="69">
        <v>0</v>
      </c>
      <c r="L1360" s="70">
        <v>1194</v>
      </c>
      <c r="M1360" s="71">
        <v>1502</v>
      </c>
      <c r="N1360" s="71">
        <v>0</v>
      </c>
      <c r="O1360" s="70">
        <v>1159873</v>
      </c>
      <c r="P1360" s="71"/>
      <c r="Q1360" s="70">
        <v>0</v>
      </c>
      <c r="R1360" s="71">
        <v>0</v>
      </c>
      <c r="S1360" s="72">
        <v>0</v>
      </c>
      <c r="T1360" s="73">
        <v>0</v>
      </c>
      <c r="U1360" s="70">
        <v>0</v>
      </c>
      <c r="V1360" s="52"/>
      <c r="W1360" s="71">
        <v>0</v>
      </c>
      <c r="X1360" s="74">
        <v>0</v>
      </c>
      <c r="Y1360" s="75">
        <v>0</v>
      </c>
      <c r="Z1360" s="52"/>
    </row>
    <row r="1361" spans="7:26" x14ac:dyDescent="0.3">
      <c r="G1361" s="67"/>
      <c r="H1361" s="52">
        <v>129</v>
      </c>
      <c r="I1361" s="52" t="s">
        <v>88</v>
      </c>
      <c r="J1361" s="68">
        <v>489</v>
      </c>
      <c r="K1361" s="69">
        <v>0</v>
      </c>
      <c r="L1361" s="70">
        <v>1194</v>
      </c>
      <c r="M1361" s="71">
        <v>1502</v>
      </c>
      <c r="N1361" s="71">
        <v>0</v>
      </c>
      <c r="O1361" s="70">
        <v>1159873</v>
      </c>
      <c r="P1361" s="71"/>
      <c r="Q1361" s="70">
        <v>0</v>
      </c>
      <c r="R1361" s="71">
        <v>0</v>
      </c>
      <c r="S1361" s="72">
        <v>0</v>
      </c>
      <c r="T1361" s="73">
        <v>0</v>
      </c>
      <c r="U1361" s="70">
        <v>0</v>
      </c>
      <c r="V1361" s="52"/>
      <c r="W1361" s="71">
        <v>0</v>
      </c>
      <c r="X1361" s="74">
        <v>0</v>
      </c>
      <c r="Y1361" s="75">
        <v>0</v>
      </c>
      <c r="Z1361" s="52"/>
    </row>
    <row r="1362" spans="7:26" x14ac:dyDescent="0.3">
      <c r="G1362" s="67"/>
      <c r="H1362" s="52"/>
      <c r="I1362" s="52"/>
      <c r="J1362" s="68"/>
      <c r="K1362" s="69"/>
      <c r="L1362" s="70"/>
      <c r="M1362" s="70"/>
      <c r="N1362" s="70"/>
      <c r="O1362" s="70"/>
      <c r="P1362" s="70"/>
      <c r="Q1362" s="70"/>
      <c r="R1362" s="71"/>
      <c r="S1362" s="72"/>
      <c r="T1362" s="73"/>
      <c r="U1362" s="70"/>
      <c r="V1362" s="71"/>
      <c r="W1362" s="71"/>
      <c r="X1362" s="74"/>
      <c r="Y1362" s="75"/>
      <c r="Z1362" s="52"/>
    </row>
    <row r="1363" spans="7:26" ht="15.6" x14ac:dyDescent="0.3">
      <c r="G1363" s="80">
        <v>127</v>
      </c>
      <c r="H1363" s="81" t="s">
        <v>149</v>
      </c>
      <c r="I1363" s="52"/>
      <c r="J1363" s="68"/>
      <c r="K1363" s="69"/>
      <c r="L1363" s="70"/>
      <c r="M1363" s="70"/>
      <c r="N1363" s="70"/>
      <c r="O1363" s="70"/>
      <c r="P1363" s="70"/>
      <c r="Q1363" s="70"/>
      <c r="R1363" s="71"/>
      <c r="S1363" s="72"/>
      <c r="T1363" s="73"/>
      <c r="U1363" s="70"/>
      <c r="V1363" s="71"/>
      <c r="W1363" s="71"/>
      <c r="X1363" s="74"/>
      <c r="Y1363" s="75"/>
      <c r="Z1363" s="52"/>
    </row>
    <row r="1364" spans="7:26" x14ac:dyDescent="0.3">
      <c r="G1364" s="67"/>
      <c r="H1364" s="52">
        <v>1</v>
      </c>
      <c r="I1364" s="52" t="s">
        <v>11</v>
      </c>
      <c r="J1364" s="68">
        <v>490</v>
      </c>
      <c r="K1364" s="69">
        <v>0.75</v>
      </c>
      <c r="L1364" s="70">
        <v>26228029</v>
      </c>
      <c r="M1364" s="71">
        <v>546645</v>
      </c>
      <c r="N1364" s="71">
        <v>19261038</v>
      </c>
      <c r="O1364" s="70">
        <v>468780</v>
      </c>
      <c r="P1364" s="70"/>
      <c r="Q1364" s="70">
        <v>351585</v>
      </c>
      <c r="R1364" s="71">
        <v>19612623</v>
      </c>
      <c r="S1364" s="72">
        <v>2.0739999999999999E-3</v>
      </c>
      <c r="T1364" s="73">
        <v>40676.580102</v>
      </c>
      <c r="U1364" s="70">
        <v>7667608</v>
      </c>
      <c r="V1364" s="71">
        <v>195681</v>
      </c>
      <c r="W1364" s="71">
        <v>5603945.25</v>
      </c>
      <c r="X1364" s="74">
        <v>2.2769999999999999E-3</v>
      </c>
      <c r="Y1364" s="75">
        <v>12760.183334249999</v>
      </c>
      <c r="Z1364" s="52"/>
    </row>
    <row r="1365" spans="7:26" x14ac:dyDescent="0.3">
      <c r="G1365" s="67"/>
      <c r="H1365" s="52">
        <v>2</v>
      </c>
      <c r="I1365" s="52" t="s">
        <v>27</v>
      </c>
      <c r="J1365" s="68">
        <v>490</v>
      </c>
      <c r="K1365" s="69">
        <v>0.75</v>
      </c>
      <c r="L1365" s="70">
        <v>26228029</v>
      </c>
      <c r="M1365" s="71">
        <v>546645</v>
      </c>
      <c r="N1365" s="71">
        <v>19261038</v>
      </c>
      <c r="O1365" s="70">
        <v>468780</v>
      </c>
      <c r="P1365" s="70"/>
      <c r="Q1365" s="70">
        <v>351585</v>
      </c>
      <c r="R1365" s="71">
        <v>19612623</v>
      </c>
      <c r="S1365" s="72">
        <v>2.3000000000000001E-4</v>
      </c>
      <c r="T1365" s="73">
        <v>4510.9032900000002</v>
      </c>
      <c r="U1365" s="70">
        <v>7667608</v>
      </c>
      <c r="V1365" s="71">
        <v>195681</v>
      </c>
      <c r="W1365" s="71">
        <v>5603945.25</v>
      </c>
      <c r="X1365" s="74">
        <v>2.6200000000000003E-4</v>
      </c>
      <c r="Y1365" s="75">
        <v>1468.2336555000002</v>
      </c>
      <c r="Z1365" s="52"/>
    </row>
    <row r="1366" spans="7:26" x14ac:dyDescent="0.3">
      <c r="G1366" s="67"/>
      <c r="H1366" s="52">
        <v>3</v>
      </c>
      <c r="I1366" s="52" t="s">
        <v>20</v>
      </c>
      <c r="J1366" s="68">
        <v>490</v>
      </c>
      <c r="K1366" s="69">
        <v>0.75</v>
      </c>
      <c r="L1366" s="70">
        <v>26228029</v>
      </c>
      <c r="M1366" s="71">
        <v>546645</v>
      </c>
      <c r="N1366" s="71">
        <v>19261038</v>
      </c>
      <c r="O1366" s="70">
        <v>468780</v>
      </c>
      <c r="P1366" s="70"/>
      <c r="Q1366" s="70">
        <v>351585</v>
      </c>
      <c r="R1366" s="71">
        <v>19612623</v>
      </c>
      <c r="S1366" s="72">
        <v>5.2599999999999999E-4</v>
      </c>
      <c r="T1366" s="73">
        <v>10316.239697999999</v>
      </c>
      <c r="U1366" s="70">
        <v>7667608</v>
      </c>
      <c r="V1366" s="71">
        <v>195681</v>
      </c>
      <c r="W1366" s="71">
        <v>5603945.25</v>
      </c>
      <c r="X1366" s="74">
        <v>5.7799999999999995E-4</v>
      </c>
      <c r="Y1366" s="75">
        <v>3239.0803544999999</v>
      </c>
      <c r="Z1366" s="52"/>
    </row>
    <row r="1367" spans="7:26" x14ac:dyDescent="0.3">
      <c r="G1367" s="67"/>
      <c r="H1367" s="52">
        <v>5</v>
      </c>
      <c r="I1367" s="52" t="s">
        <v>17</v>
      </c>
      <c r="J1367" s="68">
        <v>490</v>
      </c>
      <c r="K1367" s="69">
        <v>0.5</v>
      </c>
      <c r="L1367" s="70">
        <v>26228029</v>
      </c>
      <c r="M1367" s="71">
        <v>546645</v>
      </c>
      <c r="N1367" s="71">
        <v>12840692</v>
      </c>
      <c r="O1367" s="70">
        <v>468780</v>
      </c>
      <c r="P1367" s="70"/>
      <c r="Q1367" s="70">
        <v>234390</v>
      </c>
      <c r="R1367" s="71">
        <v>13075082</v>
      </c>
      <c r="S1367" s="72">
        <v>6.2370000000000004E-3</v>
      </c>
      <c r="T1367" s="73">
        <v>81549.286434000009</v>
      </c>
      <c r="U1367" s="70">
        <v>7667608</v>
      </c>
      <c r="V1367" s="71">
        <v>195681</v>
      </c>
      <c r="W1367" s="71">
        <v>3735963.5</v>
      </c>
      <c r="X1367" s="74">
        <v>6.2979999999999998E-3</v>
      </c>
      <c r="Y1367" s="75">
        <v>23529.098123</v>
      </c>
      <c r="Z1367" s="52"/>
    </row>
    <row r="1368" spans="7:26" x14ac:dyDescent="0.3">
      <c r="G1368" s="67"/>
      <c r="H1368" s="52">
        <v>137</v>
      </c>
      <c r="I1368" s="52" t="s">
        <v>148</v>
      </c>
      <c r="J1368" s="68">
        <v>490</v>
      </c>
      <c r="K1368" s="69">
        <v>0.5</v>
      </c>
      <c r="L1368" s="70">
        <v>26228029</v>
      </c>
      <c r="M1368" s="71">
        <v>546645</v>
      </c>
      <c r="N1368" s="71">
        <v>12840692</v>
      </c>
      <c r="O1368" s="70">
        <v>468780</v>
      </c>
      <c r="P1368" s="70"/>
      <c r="Q1368" s="70">
        <v>234390</v>
      </c>
      <c r="R1368" s="71">
        <v>13075082</v>
      </c>
      <c r="S1368" s="72">
        <v>6.9999999999999994E-5</v>
      </c>
      <c r="T1368" s="73">
        <v>915.25573999999995</v>
      </c>
      <c r="U1368" s="70">
        <v>7667608</v>
      </c>
      <c r="V1368" s="71">
        <v>195681</v>
      </c>
      <c r="W1368" s="71">
        <v>3735963.5</v>
      </c>
      <c r="X1368" s="74">
        <v>7.4999999999999993E-5</v>
      </c>
      <c r="Y1368" s="75">
        <v>280.19726249999997</v>
      </c>
      <c r="Z1368" s="52"/>
    </row>
    <row r="1369" spans="7:26" x14ac:dyDescent="0.3">
      <c r="G1369" s="67"/>
      <c r="H1369" s="52">
        <v>6</v>
      </c>
      <c r="I1369" s="52" t="s">
        <v>73</v>
      </c>
      <c r="J1369" s="68">
        <v>490</v>
      </c>
      <c r="K1369" s="69">
        <v>0.5</v>
      </c>
      <c r="L1369" s="70">
        <v>26228029</v>
      </c>
      <c r="M1369" s="71">
        <v>546645</v>
      </c>
      <c r="N1369" s="71">
        <v>12840692</v>
      </c>
      <c r="O1369" s="70">
        <v>468780</v>
      </c>
      <c r="P1369" s="70"/>
      <c r="Q1369" s="70">
        <v>234390</v>
      </c>
      <c r="R1369" s="71">
        <v>13075082</v>
      </c>
      <c r="S1369" s="72">
        <v>0</v>
      </c>
      <c r="T1369" s="73">
        <v>0</v>
      </c>
      <c r="U1369" s="70">
        <v>7667608</v>
      </c>
      <c r="V1369" s="71">
        <v>195681</v>
      </c>
      <c r="W1369" s="71">
        <v>3735963.5</v>
      </c>
      <c r="X1369" s="74">
        <v>0</v>
      </c>
      <c r="Y1369" s="75">
        <v>0</v>
      </c>
      <c r="Z1369" s="52"/>
    </row>
    <row r="1370" spans="7:26" x14ac:dyDescent="0.3">
      <c r="G1370" s="67"/>
      <c r="H1370" s="52">
        <v>7</v>
      </c>
      <c r="I1370" s="52" t="s">
        <v>9</v>
      </c>
      <c r="J1370" s="68">
        <v>490</v>
      </c>
      <c r="K1370" s="69">
        <v>0</v>
      </c>
      <c r="L1370" s="70">
        <v>26228029</v>
      </c>
      <c r="M1370" s="71">
        <v>546645</v>
      </c>
      <c r="N1370" s="71">
        <v>0</v>
      </c>
      <c r="O1370" s="70">
        <v>468780</v>
      </c>
      <c r="P1370" s="70"/>
      <c r="Q1370" s="70">
        <v>0</v>
      </c>
      <c r="R1370" s="71">
        <v>0</v>
      </c>
      <c r="S1370" s="72">
        <v>1.08E-4</v>
      </c>
      <c r="T1370" s="73">
        <v>0</v>
      </c>
      <c r="U1370" s="70">
        <v>7667608</v>
      </c>
      <c r="V1370" s="71">
        <v>195681</v>
      </c>
      <c r="W1370" s="71">
        <v>0</v>
      </c>
      <c r="X1370" s="74">
        <v>1.1900000000000001E-4</v>
      </c>
      <c r="Y1370" s="75">
        <v>0</v>
      </c>
      <c r="Z1370" s="52"/>
    </row>
    <row r="1371" spans="7:26" x14ac:dyDescent="0.3">
      <c r="G1371" s="67"/>
      <c r="H1371" s="52">
        <v>8</v>
      </c>
      <c r="I1371" s="52" t="s">
        <v>23</v>
      </c>
      <c r="J1371" s="68">
        <v>490</v>
      </c>
      <c r="K1371" s="69">
        <v>0</v>
      </c>
      <c r="L1371" s="70">
        <v>26228029</v>
      </c>
      <c r="M1371" s="71">
        <v>546645</v>
      </c>
      <c r="N1371" s="71">
        <v>0</v>
      </c>
      <c r="O1371" s="70">
        <v>468780</v>
      </c>
      <c r="P1371" s="70"/>
      <c r="Q1371" s="70">
        <v>0</v>
      </c>
      <c r="R1371" s="71">
        <v>0</v>
      </c>
      <c r="S1371" s="72">
        <v>1.64E-4</v>
      </c>
      <c r="T1371" s="73">
        <v>0</v>
      </c>
      <c r="U1371" s="70">
        <v>7667608</v>
      </c>
      <c r="V1371" s="71">
        <v>195681</v>
      </c>
      <c r="W1371" s="71">
        <v>0</v>
      </c>
      <c r="X1371" s="74">
        <v>1.74E-4</v>
      </c>
      <c r="Y1371" s="75">
        <v>0</v>
      </c>
      <c r="Z1371" s="52"/>
    </row>
    <row r="1372" spans="7:26" x14ac:dyDescent="0.3">
      <c r="G1372" s="67"/>
      <c r="H1372" s="52">
        <v>38</v>
      </c>
      <c r="I1372" s="52" t="s">
        <v>12</v>
      </c>
      <c r="J1372" s="68">
        <v>490</v>
      </c>
      <c r="K1372" s="69">
        <v>0.75</v>
      </c>
      <c r="L1372" s="70">
        <v>26228029</v>
      </c>
      <c r="M1372" s="71">
        <v>546645</v>
      </c>
      <c r="N1372" s="71">
        <v>19261038</v>
      </c>
      <c r="O1372" s="70">
        <v>468780</v>
      </c>
      <c r="P1372" s="70"/>
      <c r="Q1372" s="70">
        <v>351585</v>
      </c>
      <c r="R1372" s="71">
        <v>19612623</v>
      </c>
      <c r="S1372" s="72">
        <v>8.6000000000000003E-5</v>
      </c>
      <c r="T1372" s="73">
        <v>1686.6855780000001</v>
      </c>
      <c r="U1372" s="70">
        <v>7667608</v>
      </c>
      <c r="V1372" s="71">
        <v>195681</v>
      </c>
      <c r="W1372" s="71">
        <v>5603945.25</v>
      </c>
      <c r="X1372" s="74">
        <v>9.5000000000000005E-5</v>
      </c>
      <c r="Y1372" s="75">
        <v>532.37479875000008</v>
      </c>
      <c r="Z1372" s="52"/>
    </row>
    <row r="1373" spans="7:26" x14ac:dyDescent="0.3">
      <c r="G1373" s="67"/>
      <c r="H1373" s="52">
        <v>41</v>
      </c>
      <c r="I1373" s="52" t="s">
        <v>180</v>
      </c>
      <c r="J1373" s="68">
        <v>490</v>
      </c>
      <c r="K1373" s="69">
        <v>0</v>
      </c>
      <c r="L1373" s="70">
        <v>26228029</v>
      </c>
      <c r="M1373" s="71">
        <v>546645</v>
      </c>
      <c r="N1373" s="71">
        <v>0</v>
      </c>
      <c r="O1373" s="70">
        <v>468780</v>
      </c>
      <c r="P1373" s="70"/>
      <c r="Q1373" s="70">
        <v>0</v>
      </c>
      <c r="R1373" s="71">
        <v>0</v>
      </c>
      <c r="S1373" s="72">
        <v>0</v>
      </c>
      <c r="T1373" s="73">
        <v>0</v>
      </c>
      <c r="U1373" s="70">
        <v>7667608</v>
      </c>
      <c r="V1373" s="71">
        <v>195681</v>
      </c>
      <c r="W1373" s="71">
        <v>0</v>
      </c>
      <c r="X1373" s="74">
        <v>0</v>
      </c>
      <c r="Y1373" s="75">
        <v>0</v>
      </c>
      <c r="Z1373" s="52"/>
    </row>
    <row r="1374" spans="7:26" x14ac:dyDescent="0.3">
      <c r="G1374" s="67"/>
      <c r="H1374" s="52">
        <v>43</v>
      </c>
      <c r="I1374" s="52" t="s">
        <v>181</v>
      </c>
      <c r="J1374" s="68">
        <v>490</v>
      </c>
      <c r="K1374" s="69">
        <v>0</v>
      </c>
      <c r="L1374" s="70">
        <v>26228029</v>
      </c>
      <c r="M1374" s="71">
        <v>546645</v>
      </c>
      <c r="N1374" s="71">
        <v>0</v>
      </c>
      <c r="O1374" s="70">
        <v>468780</v>
      </c>
      <c r="P1374" s="70"/>
      <c r="Q1374" s="70">
        <v>0</v>
      </c>
      <c r="R1374" s="71">
        <v>0</v>
      </c>
      <c r="S1374" s="72">
        <v>2.8800000000000001E-4</v>
      </c>
      <c r="T1374" s="73">
        <v>0</v>
      </c>
      <c r="U1374" s="70">
        <v>7667608</v>
      </c>
      <c r="V1374" s="71">
        <v>195681</v>
      </c>
      <c r="W1374" s="71">
        <v>0</v>
      </c>
      <c r="X1374" s="74">
        <v>3.2499999999999999E-4</v>
      </c>
      <c r="Y1374" s="75">
        <v>0</v>
      </c>
      <c r="Z1374" s="52"/>
    </row>
    <row r="1375" spans="7:26" x14ac:dyDescent="0.3">
      <c r="G1375" s="67"/>
      <c r="H1375" s="52">
        <v>55</v>
      </c>
      <c r="I1375" s="52" t="s">
        <v>26</v>
      </c>
      <c r="J1375" s="68">
        <v>490</v>
      </c>
      <c r="K1375" s="69">
        <v>0.75</v>
      </c>
      <c r="L1375" s="70">
        <v>26228029</v>
      </c>
      <c r="M1375" s="71">
        <v>546645</v>
      </c>
      <c r="N1375" s="71">
        <v>19261038</v>
      </c>
      <c r="O1375" s="70">
        <v>468780</v>
      </c>
      <c r="P1375" s="70"/>
      <c r="Q1375" s="70">
        <v>351585</v>
      </c>
      <c r="R1375" s="71">
        <v>19612623</v>
      </c>
      <c r="S1375" s="72">
        <v>1.35E-4</v>
      </c>
      <c r="T1375" s="73">
        <v>2647.7041050000003</v>
      </c>
      <c r="U1375" s="70">
        <v>7667608</v>
      </c>
      <c r="V1375" s="71">
        <v>195681</v>
      </c>
      <c r="W1375" s="71">
        <v>5603945.25</v>
      </c>
      <c r="X1375" s="74">
        <v>1.4799999999999999E-4</v>
      </c>
      <c r="Y1375" s="75">
        <v>829.38389699999993</v>
      </c>
      <c r="Z1375" s="52"/>
    </row>
    <row r="1376" spans="7:26" x14ac:dyDescent="0.3">
      <c r="G1376" s="67"/>
      <c r="H1376" s="52">
        <v>56</v>
      </c>
      <c r="I1376" s="52" t="s">
        <v>14</v>
      </c>
      <c r="J1376" s="68">
        <v>490</v>
      </c>
      <c r="K1376" s="69">
        <v>0</v>
      </c>
      <c r="L1376" s="70">
        <v>26228029</v>
      </c>
      <c r="M1376" s="71">
        <v>546645</v>
      </c>
      <c r="N1376" s="71">
        <v>0</v>
      </c>
      <c r="O1376" s="70">
        <v>468780</v>
      </c>
      <c r="P1376" s="70"/>
      <c r="Q1376" s="70">
        <v>0</v>
      </c>
      <c r="R1376" s="71">
        <v>0</v>
      </c>
      <c r="S1376" s="72">
        <v>1.5150000000000001E-3</v>
      </c>
      <c r="T1376" s="73">
        <v>0</v>
      </c>
      <c r="U1376" s="70">
        <v>7667608</v>
      </c>
      <c r="V1376" s="71">
        <v>195681</v>
      </c>
      <c r="W1376" s="71">
        <v>0</v>
      </c>
      <c r="X1376" s="74">
        <v>1.3370000000000001E-3</v>
      </c>
      <c r="Y1376" s="75">
        <v>0</v>
      </c>
      <c r="Z1376" s="52"/>
    </row>
    <row r="1377" spans="7:26" x14ac:dyDescent="0.3">
      <c r="G1377" s="67"/>
      <c r="H1377" s="52">
        <v>71</v>
      </c>
      <c r="I1377" s="52" t="s">
        <v>18</v>
      </c>
      <c r="J1377" s="68">
        <v>490</v>
      </c>
      <c r="K1377" s="69">
        <v>0</v>
      </c>
      <c r="L1377" s="70">
        <v>26228029</v>
      </c>
      <c r="M1377" s="71">
        <v>546645</v>
      </c>
      <c r="N1377" s="71">
        <v>0</v>
      </c>
      <c r="O1377" s="70">
        <v>468780</v>
      </c>
      <c r="P1377" s="70"/>
      <c r="Q1377" s="70">
        <v>0</v>
      </c>
      <c r="R1377" s="71">
        <v>0</v>
      </c>
      <c r="S1377" s="72">
        <v>9.0000000000000002E-6</v>
      </c>
      <c r="T1377" s="73">
        <v>0</v>
      </c>
      <c r="U1377" s="70">
        <v>7667608</v>
      </c>
      <c r="V1377" s="71">
        <v>195681</v>
      </c>
      <c r="W1377" s="71">
        <v>0</v>
      </c>
      <c r="X1377" s="74">
        <v>1.0000000000000001E-5</v>
      </c>
      <c r="Y1377" s="75">
        <v>0</v>
      </c>
      <c r="Z1377" s="52"/>
    </row>
    <row r="1378" spans="7:26" x14ac:dyDescent="0.3">
      <c r="G1378" s="67"/>
      <c r="H1378" s="52">
        <v>72</v>
      </c>
      <c r="I1378" s="52" t="s">
        <v>28</v>
      </c>
      <c r="J1378" s="68">
        <v>490</v>
      </c>
      <c r="K1378" s="69">
        <v>0</v>
      </c>
      <c r="L1378" s="70">
        <v>26228029</v>
      </c>
      <c r="M1378" s="71">
        <v>546645</v>
      </c>
      <c r="N1378" s="71">
        <v>0</v>
      </c>
      <c r="O1378" s="70">
        <v>468780</v>
      </c>
      <c r="P1378" s="70"/>
      <c r="Q1378" s="70">
        <v>0</v>
      </c>
      <c r="R1378" s="71">
        <v>0</v>
      </c>
      <c r="S1378" s="72">
        <v>2.7500000000000002E-4</v>
      </c>
      <c r="T1378" s="73">
        <v>0</v>
      </c>
      <c r="U1378" s="70">
        <v>7667608</v>
      </c>
      <c r="V1378" s="71">
        <v>195681</v>
      </c>
      <c r="W1378" s="71">
        <v>0</v>
      </c>
      <c r="X1378" s="74">
        <v>2.9999999999999997E-4</v>
      </c>
      <c r="Y1378" s="75">
        <v>0</v>
      </c>
      <c r="Z1378" s="52"/>
    </row>
    <row r="1379" spans="7:26" x14ac:dyDescent="0.3">
      <c r="G1379" s="67"/>
      <c r="H1379" s="52">
        <v>97</v>
      </c>
      <c r="I1379" s="52" t="s">
        <v>3</v>
      </c>
      <c r="J1379" s="68">
        <v>490</v>
      </c>
      <c r="K1379" s="69">
        <v>0</v>
      </c>
      <c r="L1379" s="70">
        <v>26228029</v>
      </c>
      <c r="M1379" s="71">
        <v>546645</v>
      </c>
      <c r="N1379" s="71">
        <v>0</v>
      </c>
      <c r="O1379" s="70">
        <v>468780</v>
      </c>
      <c r="P1379" s="70"/>
      <c r="Q1379" s="70">
        <v>0</v>
      </c>
      <c r="R1379" s="71">
        <v>0</v>
      </c>
      <c r="S1379" s="72">
        <v>1.35E-4</v>
      </c>
      <c r="T1379" s="73">
        <v>0</v>
      </c>
      <c r="U1379" s="70">
        <v>7667608</v>
      </c>
      <c r="V1379" s="71">
        <v>195681</v>
      </c>
      <c r="W1379" s="71">
        <v>0</v>
      </c>
      <c r="X1379" s="74">
        <v>1.47E-4</v>
      </c>
      <c r="Y1379" s="75">
        <v>0</v>
      </c>
      <c r="Z1379" s="52"/>
    </row>
    <row r="1380" spans="7:26" x14ac:dyDescent="0.3">
      <c r="G1380" s="67"/>
      <c r="H1380" s="52">
        <v>104</v>
      </c>
      <c r="I1380" s="52" t="s">
        <v>85</v>
      </c>
      <c r="J1380" s="68">
        <v>490</v>
      </c>
      <c r="K1380" s="69">
        <v>0</v>
      </c>
      <c r="L1380" s="70">
        <v>26228029</v>
      </c>
      <c r="M1380" s="71">
        <v>546645</v>
      </c>
      <c r="N1380" s="71">
        <v>0</v>
      </c>
      <c r="O1380" s="70">
        <v>468780</v>
      </c>
      <c r="P1380" s="70"/>
      <c r="Q1380" s="70">
        <v>0</v>
      </c>
      <c r="R1380" s="71">
        <v>0</v>
      </c>
      <c r="S1380" s="72">
        <v>0</v>
      </c>
      <c r="T1380" s="73">
        <v>0</v>
      </c>
      <c r="U1380" s="70">
        <v>7667608</v>
      </c>
      <c r="V1380" s="71">
        <v>195681</v>
      </c>
      <c r="W1380" s="71">
        <v>0</v>
      </c>
      <c r="X1380" s="74">
        <v>0</v>
      </c>
      <c r="Y1380" s="75">
        <v>0</v>
      </c>
      <c r="Z1380" s="52"/>
    </row>
    <row r="1381" spans="7:26" x14ac:dyDescent="0.3">
      <c r="G1381" s="67"/>
      <c r="H1381" s="52">
        <v>117</v>
      </c>
      <c r="I1381" s="52" t="s">
        <v>21</v>
      </c>
      <c r="J1381" s="68">
        <v>490</v>
      </c>
      <c r="K1381" s="69">
        <v>0</v>
      </c>
      <c r="L1381" s="70">
        <v>26228029</v>
      </c>
      <c r="M1381" s="71">
        <v>546645</v>
      </c>
      <c r="N1381" s="71">
        <v>0</v>
      </c>
      <c r="O1381" s="70">
        <v>468780</v>
      </c>
      <c r="P1381" s="70"/>
      <c r="Q1381" s="70">
        <v>0</v>
      </c>
      <c r="R1381" s="71">
        <v>0</v>
      </c>
      <c r="S1381" s="72">
        <v>2.34E-4</v>
      </c>
      <c r="T1381" s="73">
        <v>0</v>
      </c>
      <c r="U1381" s="70">
        <v>7667608</v>
      </c>
      <c r="V1381" s="71">
        <v>195681</v>
      </c>
      <c r="W1381" s="71">
        <v>0</v>
      </c>
      <c r="X1381" s="74">
        <v>2.5700000000000001E-4</v>
      </c>
      <c r="Y1381" s="75">
        <v>0</v>
      </c>
      <c r="Z1381" s="52"/>
    </row>
    <row r="1382" spans="7:26" x14ac:dyDescent="0.3">
      <c r="G1382" s="67"/>
      <c r="H1382" s="52">
        <v>118</v>
      </c>
      <c r="I1382" s="52" t="s">
        <v>19</v>
      </c>
      <c r="J1382" s="68">
        <v>490</v>
      </c>
      <c r="K1382" s="69">
        <v>0</v>
      </c>
      <c r="L1382" s="70">
        <v>26228029</v>
      </c>
      <c r="M1382" s="71">
        <v>546645</v>
      </c>
      <c r="N1382" s="71">
        <v>0</v>
      </c>
      <c r="O1382" s="70">
        <v>468780</v>
      </c>
      <c r="P1382" s="70"/>
      <c r="Q1382" s="70">
        <v>0</v>
      </c>
      <c r="R1382" s="71">
        <v>0</v>
      </c>
      <c r="S1382" s="72">
        <v>6.9999999999999994E-5</v>
      </c>
      <c r="T1382" s="73">
        <v>0</v>
      </c>
      <c r="U1382" s="70">
        <v>7667608</v>
      </c>
      <c r="V1382" s="71">
        <v>195681</v>
      </c>
      <c r="W1382" s="71">
        <v>0</v>
      </c>
      <c r="X1382" s="74">
        <v>8.3999999999999995E-5</v>
      </c>
      <c r="Y1382" s="75">
        <v>0</v>
      </c>
      <c r="Z1382" s="52"/>
    </row>
    <row r="1383" spans="7:26" x14ac:dyDescent="0.3">
      <c r="G1383" s="67"/>
      <c r="H1383" s="52">
        <v>127</v>
      </c>
      <c r="I1383" s="52" t="s">
        <v>149</v>
      </c>
      <c r="J1383" s="68">
        <v>490</v>
      </c>
      <c r="K1383" s="69">
        <v>0</v>
      </c>
      <c r="L1383" s="70">
        <v>26228029</v>
      </c>
      <c r="M1383" s="71">
        <v>546645</v>
      </c>
      <c r="N1383" s="71">
        <v>0</v>
      </c>
      <c r="O1383" s="70">
        <v>468780</v>
      </c>
      <c r="P1383" s="70"/>
      <c r="Q1383" s="70">
        <v>0</v>
      </c>
      <c r="R1383" s="71">
        <v>0</v>
      </c>
      <c r="S1383" s="72">
        <v>0</v>
      </c>
      <c r="T1383" s="73">
        <v>0</v>
      </c>
      <c r="U1383" s="70">
        <v>7667608</v>
      </c>
      <c r="V1383" s="71">
        <v>195681</v>
      </c>
      <c r="W1383" s="71">
        <v>0</v>
      </c>
      <c r="X1383" s="74">
        <v>0</v>
      </c>
      <c r="Y1383" s="75">
        <v>0</v>
      </c>
      <c r="Z1383" s="52"/>
    </row>
    <row r="1384" spans="7:26" x14ac:dyDescent="0.3">
      <c r="G1384" s="67"/>
      <c r="H1384" s="52">
        <v>129</v>
      </c>
      <c r="I1384" s="52" t="s">
        <v>88</v>
      </c>
      <c r="J1384" s="68">
        <v>490</v>
      </c>
      <c r="K1384" s="69">
        <v>0</v>
      </c>
      <c r="L1384" s="70">
        <v>26228029</v>
      </c>
      <c r="M1384" s="71">
        <v>546645</v>
      </c>
      <c r="N1384" s="71">
        <v>0</v>
      </c>
      <c r="O1384" s="70">
        <v>468780</v>
      </c>
      <c r="P1384" s="70"/>
      <c r="Q1384" s="70">
        <v>0</v>
      </c>
      <c r="R1384" s="71">
        <v>0</v>
      </c>
      <c r="S1384" s="72">
        <v>0</v>
      </c>
      <c r="T1384" s="73">
        <v>0</v>
      </c>
      <c r="U1384" s="70">
        <v>7667608</v>
      </c>
      <c r="V1384" s="71">
        <v>195681</v>
      </c>
      <c r="W1384" s="71">
        <v>0</v>
      </c>
      <c r="X1384" s="74">
        <v>0</v>
      </c>
      <c r="Y1384" s="75">
        <v>0</v>
      </c>
      <c r="Z1384" s="52"/>
    </row>
    <row r="1385" spans="7:26" x14ac:dyDescent="0.3">
      <c r="G1385" s="67"/>
      <c r="H1385" s="52"/>
      <c r="I1385" s="52"/>
      <c r="J1385" s="68"/>
      <c r="K1385" s="69"/>
      <c r="L1385" s="70"/>
      <c r="M1385" s="70"/>
      <c r="N1385" s="70"/>
      <c r="O1385" s="70"/>
      <c r="P1385" s="70"/>
      <c r="Q1385" s="70"/>
      <c r="R1385" s="71"/>
      <c r="S1385" s="72"/>
      <c r="T1385" s="73"/>
      <c r="U1385" s="70"/>
      <c r="V1385" s="71"/>
      <c r="W1385" s="71"/>
      <c r="X1385" s="74"/>
      <c r="Y1385" s="75"/>
      <c r="Z1385" s="52"/>
    </row>
    <row r="1386" spans="7:26" ht="15.6" x14ac:dyDescent="0.3">
      <c r="G1386" s="80">
        <v>127</v>
      </c>
      <c r="H1386" s="81" t="s">
        <v>149</v>
      </c>
      <c r="I1386" s="52"/>
      <c r="J1386" s="68"/>
      <c r="K1386" s="69"/>
      <c r="L1386" s="70"/>
      <c r="M1386" s="70"/>
      <c r="N1386" s="70"/>
      <c r="O1386" s="70"/>
      <c r="P1386" s="70"/>
      <c r="Q1386" s="70"/>
      <c r="R1386" s="71"/>
      <c r="S1386" s="72"/>
      <c r="T1386" s="73"/>
      <c r="U1386" s="70"/>
      <c r="V1386" s="71"/>
      <c r="W1386" s="71"/>
      <c r="X1386" s="74"/>
      <c r="Y1386" s="75"/>
      <c r="Z1386" s="52"/>
    </row>
    <row r="1387" spans="7:26" x14ac:dyDescent="0.3">
      <c r="G1387" s="67"/>
      <c r="H1387" s="52">
        <v>1</v>
      </c>
      <c r="I1387" s="52" t="s">
        <v>11</v>
      </c>
      <c r="J1387" s="68">
        <v>491</v>
      </c>
      <c r="K1387" s="69">
        <v>0.75</v>
      </c>
      <c r="L1387" s="70">
        <v>2744010</v>
      </c>
      <c r="M1387" s="71">
        <v>5874</v>
      </c>
      <c r="N1387" s="71">
        <v>2053602</v>
      </c>
      <c r="O1387" s="70">
        <v>69847</v>
      </c>
      <c r="P1387" s="70"/>
      <c r="Q1387" s="70">
        <v>52385.25</v>
      </c>
      <c r="R1387" s="71">
        <v>2105987.25</v>
      </c>
      <c r="S1387" s="72">
        <v>2.0739999999999999E-3</v>
      </c>
      <c r="T1387" s="73">
        <v>4367.8175565000001</v>
      </c>
      <c r="U1387" s="70">
        <v>3058</v>
      </c>
      <c r="V1387" s="71"/>
      <c r="W1387" s="71">
        <v>2293.5</v>
      </c>
      <c r="X1387" s="74">
        <v>2.2769999999999999E-3</v>
      </c>
      <c r="Y1387" s="75">
        <v>5.2222995000000001</v>
      </c>
      <c r="Z1387" s="52"/>
    </row>
    <row r="1388" spans="7:26" x14ac:dyDescent="0.3">
      <c r="G1388" s="67"/>
      <c r="H1388" s="52">
        <v>2</v>
      </c>
      <c r="I1388" s="52" t="s">
        <v>27</v>
      </c>
      <c r="J1388" s="68">
        <v>491</v>
      </c>
      <c r="K1388" s="69">
        <v>0.75</v>
      </c>
      <c r="L1388" s="70">
        <v>2744010</v>
      </c>
      <c r="M1388" s="71">
        <v>5874</v>
      </c>
      <c r="N1388" s="71">
        <v>2053602</v>
      </c>
      <c r="O1388" s="70">
        <v>69847</v>
      </c>
      <c r="P1388" s="70"/>
      <c r="Q1388" s="70">
        <v>52385.25</v>
      </c>
      <c r="R1388" s="71">
        <v>2105987.25</v>
      </c>
      <c r="S1388" s="72">
        <v>2.3000000000000001E-4</v>
      </c>
      <c r="T1388" s="73">
        <v>484.37706750000001</v>
      </c>
      <c r="U1388" s="70">
        <v>3058</v>
      </c>
      <c r="V1388" s="71"/>
      <c r="W1388" s="71">
        <v>2293.5</v>
      </c>
      <c r="X1388" s="74">
        <v>2.6200000000000003E-4</v>
      </c>
      <c r="Y1388" s="75">
        <v>0.60089700000000001</v>
      </c>
      <c r="Z1388" s="52"/>
    </row>
    <row r="1389" spans="7:26" x14ac:dyDescent="0.3">
      <c r="G1389" s="67"/>
      <c r="H1389" s="52">
        <v>3</v>
      </c>
      <c r="I1389" s="52" t="s">
        <v>20</v>
      </c>
      <c r="J1389" s="68">
        <v>491</v>
      </c>
      <c r="K1389" s="69">
        <v>0.75</v>
      </c>
      <c r="L1389" s="70">
        <v>2744010</v>
      </c>
      <c r="M1389" s="71">
        <v>5874</v>
      </c>
      <c r="N1389" s="71">
        <v>2053602</v>
      </c>
      <c r="O1389" s="70">
        <v>69847</v>
      </c>
      <c r="P1389" s="70"/>
      <c r="Q1389" s="70">
        <v>52385.25</v>
      </c>
      <c r="R1389" s="71">
        <v>2105987.25</v>
      </c>
      <c r="S1389" s="72">
        <v>5.2599999999999999E-4</v>
      </c>
      <c r="T1389" s="73">
        <v>1107.7492935</v>
      </c>
      <c r="U1389" s="70">
        <v>3058</v>
      </c>
      <c r="V1389" s="71"/>
      <c r="W1389" s="71">
        <v>2293.5</v>
      </c>
      <c r="X1389" s="74">
        <v>5.7799999999999995E-4</v>
      </c>
      <c r="Y1389" s="75">
        <v>1.3256429999999999</v>
      </c>
      <c r="Z1389" s="52"/>
    </row>
    <row r="1390" spans="7:26" x14ac:dyDescent="0.3">
      <c r="G1390" s="67"/>
      <c r="H1390" s="52">
        <v>5</v>
      </c>
      <c r="I1390" s="52" t="s">
        <v>17</v>
      </c>
      <c r="J1390" s="68">
        <v>491</v>
      </c>
      <c r="K1390" s="69">
        <v>0.5</v>
      </c>
      <c r="L1390" s="70">
        <v>2744010</v>
      </c>
      <c r="M1390" s="71">
        <v>5874</v>
      </c>
      <c r="N1390" s="71">
        <v>1369068</v>
      </c>
      <c r="O1390" s="70">
        <v>69847</v>
      </c>
      <c r="P1390" s="70"/>
      <c r="Q1390" s="70">
        <v>34923.5</v>
      </c>
      <c r="R1390" s="71">
        <v>1403991.5</v>
      </c>
      <c r="S1390" s="72">
        <v>6.2370000000000004E-3</v>
      </c>
      <c r="T1390" s="73">
        <v>8756.6949855000003</v>
      </c>
      <c r="U1390" s="70">
        <v>3058</v>
      </c>
      <c r="V1390" s="71"/>
      <c r="W1390" s="71">
        <v>1529</v>
      </c>
      <c r="X1390" s="74">
        <v>6.2979999999999998E-3</v>
      </c>
      <c r="Y1390" s="75">
        <v>9.6296420000000005</v>
      </c>
      <c r="Z1390" s="52"/>
    </row>
    <row r="1391" spans="7:26" x14ac:dyDescent="0.3">
      <c r="G1391" s="67"/>
      <c r="H1391" s="52">
        <v>137</v>
      </c>
      <c r="I1391" s="52" t="s">
        <v>148</v>
      </c>
      <c r="J1391" s="68">
        <v>491</v>
      </c>
      <c r="K1391" s="69">
        <v>0.5</v>
      </c>
      <c r="L1391" s="70">
        <v>2744010</v>
      </c>
      <c r="M1391" s="71">
        <v>5874</v>
      </c>
      <c r="N1391" s="71">
        <v>1369068</v>
      </c>
      <c r="O1391" s="70">
        <v>69847</v>
      </c>
      <c r="P1391" s="70"/>
      <c r="Q1391" s="70">
        <v>34923.5</v>
      </c>
      <c r="R1391" s="71">
        <v>1403991.5</v>
      </c>
      <c r="S1391" s="72">
        <v>6.9999999999999994E-5</v>
      </c>
      <c r="T1391" s="73">
        <v>98.279404999999997</v>
      </c>
      <c r="U1391" s="70">
        <v>3058</v>
      </c>
      <c r="V1391" s="71"/>
      <c r="W1391" s="71">
        <v>1529</v>
      </c>
      <c r="X1391" s="74">
        <v>7.4999999999999993E-5</v>
      </c>
      <c r="Y1391" s="75">
        <v>0.11467499999999999</v>
      </c>
      <c r="Z1391" s="52"/>
    </row>
    <row r="1392" spans="7:26" x14ac:dyDescent="0.3">
      <c r="G1392" s="67"/>
      <c r="H1392" s="52">
        <v>6</v>
      </c>
      <c r="I1392" s="52" t="s">
        <v>73</v>
      </c>
      <c r="J1392" s="68">
        <v>491</v>
      </c>
      <c r="K1392" s="69">
        <v>0.5</v>
      </c>
      <c r="L1392" s="70">
        <v>2744010</v>
      </c>
      <c r="M1392" s="71">
        <v>5874</v>
      </c>
      <c r="N1392" s="71">
        <v>1369068</v>
      </c>
      <c r="O1392" s="70">
        <v>69847</v>
      </c>
      <c r="P1392" s="70"/>
      <c r="Q1392" s="70">
        <v>34923.5</v>
      </c>
      <c r="R1392" s="71">
        <v>1403991.5</v>
      </c>
      <c r="S1392" s="72">
        <v>0</v>
      </c>
      <c r="T1392" s="73">
        <v>0</v>
      </c>
      <c r="U1392" s="70">
        <v>3058</v>
      </c>
      <c r="V1392" s="71"/>
      <c r="W1392" s="71">
        <v>1529</v>
      </c>
      <c r="X1392" s="74">
        <v>0</v>
      </c>
      <c r="Y1392" s="75">
        <v>0</v>
      </c>
      <c r="Z1392" s="52"/>
    </row>
    <row r="1393" spans="7:26" x14ac:dyDescent="0.3">
      <c r="G1393" s="67"/>
      <c r="H1393" s="52">
        <v>7</v>
      </c>
      <c r="I1393" s="52" t="s">
        <v>9</v>
      </c>
      <c r="J1393" s="68">
        <v>491</v>
      </c>
      <c r="K1393" s="69">
        <v>0</v>
      </c>
      <c r="L1393" s="70">
        <v>2744010</v>
      </c>
      <c r="M1393" s="71">
        <v>5874</v>
      </c>
      <c r="N1393" s="71">
        <v>0</v>
      </c>
      <c r="O1393" s="70">
        <v>69847</v>
      </c>
      <c r="P1393" s="70"/>
      <c r="Q1393" s="70">
        <v>0</v>
      </c>
      <c r="R1393" s="71">
        <v>0</v>
      </c>
      <c r="S1393" s="72">
        <v>1.08E-4</v>
      </c>
      <c r="T1393" s="73">
        <v>0</v>
      </c>
      <c r="U1393" s="70">
        <v>3058</v>
      </c>
      <c r="V1393" s="71"/>
      <c r="W1393" s="71">
        <v>0</v>
      </c>
      <c r="X1393" s="74">
        <v>1.1900000000000001E-4</v>
      </c>
      <c r="Y1393" s="75">
        <v>0</v>
      </c>
      <c r="Z1393" s="79"/>
    </row>
    <row r="1394" spans="7:26" x14ac:dyDescent="0.3">
      <c r="G1394" s="67"/>
      <c r="H1394" s="52">
        <v>8</v>
      </c>
      <c r="I1394" s="52" t="s">
        <v>23</v>
      </c>
      <c r="J1394" s="68">
        <v>491</v>
      </c>
      <c r="K1394" s="69">
        <v>0</v>
      </c>
      <c r="L1394" s="70">
        <v>2744010</v>
      </c>
      <c r="M1394" s="71">
        <v>5874</v>
      </c>
      <c r="N1394" s="71">
        <v>0</v>
      </c>
      <c r="O1394" s="70">
        <v>69847</v>
      </c>
      <c r="P1394" s="70"/>
      <c r="Q1394" s="70">
        <v>0</v>
      </c>
      <c r="R1394" s="71">
        <v>0</v>
      </c>
      <c r="S1394" s="72">
        <v>1.64E-4</v>
      </c>
      <c r="T1394" s="73">
        <v>0</v>
      </c>
      <c r="U1394" s="70">
        <v>3058</v>
      </c>
      <c r="V1394" s="71"/>
      <c r="W1394" s="71">
        <v>0</v>
      </c>
      <c r="X1394" s="74">
        <v>1.74E-4</v>
      </c>
      <c r="Y1394" s="75">
        <v>0</v>
      </c>
      <c r="Z1394" s="52"/>
    </row>
    <row r="1395" spans="7:26" x14ac:dyDescent="0.3">
      <c r="G1395" s="67"/>
      <c r="H1395" s="52">
        <v>20</v>
      </c>
      <c r="I1395" s="52" t="s">
        <v>179</v>
      </c>
      <c r="J1395" s="68">
        <v>491</v>
      </c>
      <c r="K1395" s="69">
        <v>0</v>
      </c>
      <c r="L1395" s="70">
        <v>2744010</v>
      </c>
      <c r="M1395" s="71">
        <v>5874</v>
      </c>
      <c r="N1395" s="71">
        <v>0</v>
      </c>
      <c r="O1395" s="70">
        <v>69847</v>
      </c>
      <c r="P1395" s="70"/>
      <c r="Q1395" s="70">
        <v>0</v>
      </c>
      <c r="R1395" s="71">
        <v>0</v>
      </c>
      <c r="S1395" s="72">
        <v>5.8999999999999998E-5</v>
      </c>
      <c r="T1395" s="73">
        <v>0</v>
      </c>
      <c r="U1395" s="70">
        <v>3058</v>
      </c>
      <c r="V1395" s="71"/>
      <c r="W1395" s="71">
        <v>0</v>
      </c>
      <c r="X1395" s="74">
        <v>6.3E-5</v>
      </c>
      <c r="Y1395" s="75">
        <v>0</v>
      </c>
      <c r="Z1395" s="52"/>
    </row>
    <row r="1396" spans="7:26" x14ac:dyDescent="0.3">
      <c r="G1396" s="67"/>
      <c r="H1396" s="52">
        <v>38</v>
      </c>
      <c r="I1396" s="52" t="s">
        <v>12</v>
      </c>
      <c r="J1396" s="68">
        <v>491</v>
      </c>
      <c r="K1396" s="69">
        <v>0.75</v>
      </c>
      <c r="L1396" s="70">
        <v>2744010</v>
      </c>
      <c r="M1396" s="71">
        <v>5874</v>
      </c>
      <c r="N1396" s="71">
        <v>2053602</v>
      </c>
      <c r="O1396" s="70">
        <v>69847</v>
      </c>
      <c r="P1396" s="70"/>
      <c r="Q1396" s="70">
        <v>52385.25</v>
      </c>
      <c r="R1396" s="71">
        <v>2105987.25</v>
      </c>
      <c r="S1396" s="72">
        <v>8.6000000000000003E-5</v>
      </c>
      <c r="T1396" s="73">
        <v>181.1149035</v>
      </c>
      <c r="U1396" s="70">
        <v>3058</v>
      </c>
      <c r="V1396" s="71"/>
      <c r="W1396" s="71">
        <v>2293.5</v>
      </c>
      <c r="X1396" s="74">
        <v>9.5000000000000005E-5</v>
      </c>
      <c r="Y1396" s="75">
        <v>0.21788250000000001</v>
      </c>
      <c r="Z1396" s="52"/>
    </row>
    <row r="1397" spans="7:26" x14ac:dyDescent="0.3">
      <c r="G1397" s="67"/>
      <c r="H1397" s="52">
        <v>41</v>
      </c>
      <c r="I1397" s="52" t="s">
        <v>180</v>
      </c>
      <c r="J1397" s="68">
        <v>491</v>
      </c>
      <c r="K1397" s="69">
        <v>0</v>
      </c>
      <c r="L1397" s="70">
        <v>2744010</v>
      </c>
      <c r="M1397" s="71">
        <v>5874</v>
      </c>
      <c r="N1397" s="71">
        <v>0</v>
      </c>
      <c r="O1397" s="70">
        <v>69847</v>
      </c>
      <c r="P1397" s="70"/>
      <c r="Q1397" s="70">
        <v>0</v>
      </c>
      <c r="R1397" s="71">
        <v>0</v>
      </c>
      <c r="S1397" s="72">
        <v>0</v>
      </c>
      <c r="T1397" s="73">
        <v>0</v>
      </c>
      <c r="U1397" s="70">
        <v>3058</v>
      </c>
      <c r="V1397" s="71"/>
      <c r="W1397" s="71">
        <v>0</v>
      </c>
      <c r="X1397" s="74">
        <v>0</v>
      </c>
      <c r="Y1397" s="75">
        <v>0</v>
      </c>
      <c r="Z1397" s="52"/>
    </row>
    <row r="1398" spans="7:26" x14ac:dyDescent="0.3">
      <c r="G1398" s="67"/>
      <c r="H1398" s="52">
        <v>43</v>
      </c>
      <c r="I1398" s="52" t="s">
        <v>181</v>
      </c>
      <c r="J1398" s="68">
        <v>491</v>
      </c>
      <c r="K1398" s="69">
        <v>0</v>
      </c>
      <c r="L1398" s="70">
        <v>2744010</v>
      </c>
      <c r="M1398" s="71">
        <v>5874</v>
      </c>
      <c r="N1398" s="71">
        <v>0</v>
      </c>
      <c r="O1398" s="70">
        <v>69847</v>
      </c>
      <c r="P1398" s="70"/>
      <c r="Q1398" s="70">
        <v>0</v>
      </c>
      <c r="R1398" s="71">
        <v>0</v>
      </c>
      <c r="S1398" s="72">
        <v>2.8800000000000001E-4</v>
      </c>
      <c r="T1398" s="73">
        <v>0</v>
      </c>
      <c r="U1398" s="70">
        <v>3058</v>
      </c>
      <c r="V1398" s="71"/>
      <c r="W1398" s="71">
        <v>0</v>
      </c>
      <c r="X1398" s="74">
        <v>3.2499999999999999E-4</v>
      </c>
      <c r="Y1398" s="75">
        <v>0</v>
      </c>
      <c r="Z1398" s="52"/>
    </row>
    <row r="1399" spans="7:26" x14ac:dyDescent="0.3">
      <c r="G1399" s="67"/>
      <c r="H1399" s="52">
        <v>55</v>
      </c>
      <c r="I1399" s="52" t="s">
        <v>26</v>
      </c>
      <c r="J1399" s="68">
        <v>491</v>
      </c>
      <c r="K1399" s="69">
        <v>0.75</v>
      </c>
      <c r="L1399" s="70">
        <v>2744010</v>
      </c>
      <c r="M1399" s="71">
        <v>5874</v>
      </c>
      <c r="N1399" s="71">
        <v>2053602</v>
      </c>
      <c r="O1399" s="70">
        <v>69847</v>
      </c>
      <c r="P1399" s="70"/>
      <c r="Q1399" s="70">
        <v>52385.25</v>
      </c>
      <c r="R1399" s="71">
        <v>2105987.25</v>
      </c>
      <c r="S1399" s="72">
        <v>1.35E-4</v>
      </c>
      <c r="T1399" s="73">
        <v>284.30827875</v>
      </c>
      <c r="U1399" s="70">
        <v>3058</v>
      </c>
      <c r="V1399" s="71"/>
      <c r="W1399" s="71">
        <v>2293.5</v>
      </c>
      <c r="X1399" s="74">
        <v>1.4799999999999999E-4</v>
      </c>
      <c r="Y1399" s="75">
        <v>0.33943799999999996</v>
      </c>
      <c r="Z1399" s="52"/>
    </row>
    <row r="1400" spans="7:26" x14ac:dyDescent="0.3">
      <c r="G1400" s="67"/>
      <c r="H1400" s="52">
        <v>56</v>
      </c>
      <c r="I1400" s="52" t="s">
        <v>14</v>
      </c>
      <c r="J1400" s="68">
        <v>491</v>
      </c>
      <c r="K1400" s="69">
        <v>0</v>
      </c>
      <c r="L1400" s="70">
        <v>2744010</v>
      </c>
      <c r="M1400" s="71">
        <v>5874</v>
      </c>
      <c r="N1400" s="71">
        <v>0</v>
      </c>
      <c r="O1400" s="70">
        <v>69847</v>
      </c>
      <c r="P1400" s="70"/>
      <c r="Q1400" s="70">
        <v>0</v>
      </c>
      <c r="R1400" s="71">
        <v>0</v>
      </c>
      <c r="S1400" s="72">
        <v>1.5150000000000001E-3</v>
      </c>
      <c r="T1400" s="73">
        <v>0</v>
      </c>
      <c r="U1400" s="70">
        <v>3058</v>
      </c>
      <c r="V1400" s="71"/>
      <c r="W1400" s="71">
        <v>0</v>
      </c>
      <c r="X1400" s="74">
        <v>1.3370000000000001E-3</v>
      </c>
      <c r="Y1400" s="75">
        <v>0</v>
      </c>
      <c r="Z1400" s="52"/>
    </row>
    <row r="1401" spans="7:26" x14ac:dyDescent="0.3">
      <c r="G1401" s="67"/>
      <c r="H1401" s="52">
        <v>71</v>
      </c>
      <c r="I1401" s="52" t="s">
        <v>18</v>
      </c>
      <c r="J1401" s="68">
        <v>491</v>
      </c>
      <c r="K1401" s="69">
        <v>0</v>
      </c>
      <c r="L1401" s="70">
        <v>2744010</v>
      </c>
      <c r="M1401" s="71">
        <v>5874</v>
      </c>
      <c r="N1401" s="71">
        <v>0</v>
      </c>
      <c r="O1401" s="70">
        <v>69847</v>
      </c>
      <c r="P1401" s="70"/>
      <c r="Q1401" s="70">
        <v>0</v>
      </c>
      <c r="R1401" s="71">
        <v>0</v>
      </c>
      <c r="S1401" s="72">
        <v>9.0000000000000002E-6</v>
      </c>
      <c r="T1401" s="73">
        <v>0</v>
      </c>
      <c r="U1401" s="70">
        <v>3058</v>
      </c>
      <c r="V1401" s="71"/>
      <c r="W1401" s="71">
        <v>0</v>
      </c>
      <c r="X1401" s="74">
        <v>1.0000000000000001E-5</v>
      </c>
      <c r="Y1401" s="75">
        <v>0</v>
      </c>
      <c r="Z1401" s="52"/>
    </row>
    <row r="1402" spans="7:26" x14ac:dyDescent="0.3">
      <c r="G1402" s="67"/>
      <c r="H1402" s="52">
        <v>72</v>
      </c>
      <c r="I1402" s="52" t="s">
        <v>28</v>
      </c>
      <c r="J1402" s="68">
        <v>491</v>
      </c>
      <c r="K1402" s="69">
        <v>0</v>
      </c>
      <c r="L1402" s="70">
        <v>2744010</v>
      </c>
      <c r="M1402" s="71">
        <v>5874</v>
      </c>
      <c r="N1402" s="71">
        <v>0</v>
      </c>
      <c r="O1402" s="70">
        <v>69847</v>
      </c>
      <c r="P1402" s="70"/>
      <c r="Q1402" s="70">
        <v>0</v>
      </c>
      <c r="R1402" s="71">
        <v>0</v>
      </c>
      <c r="S1402" s="72">
        <v>2.7500000000000002E-4</v>
      </c>
      <c r="T1402" s="73">
        <v>0</v>
      </c>
      <c r="U1402" s="70">
        <v>3058</v>
      </c>
      <c r="V1402" s="71"/>
      <c r="W1402" s="71">
        <v>0</v>
      </c>
      <c r="X1402" s="74">
        <v>2.9999999999999997E-4</v>
      </c>
      <c r="Y1402" s="75">
        <v>0</v>
      </c>
      <c r="Z1402" s="52"/>
    </row>
    <row r="1403" spans="7:26" x14ac:dyDescent="0.3">
      <c r="G1403" s="67"/>
      <c r="H1403" s="52">
        <v>97</v>
      </c>
      <c r="I1403" s="52" t="s">
        <v>3</v>
      </c>
      <c r="J1403" s="68">
        <v>491</v>
      </c>
      <c r="K1403" s="69">
        <v>0</v>
      </c>
      <c r="L1403" s="70">
        <v>2744010</v>
      </c>
      <c r="M1403" s="71">
        <v>5874</v>
      </c>
      <c r="N1403" s="71">
        <v>0</v>
      </c>
      <c r="O1403" s="70">
        <v>69847</v>
      </c>
      <c r="P1403" s="70"/>
      <c r="Q1403" s="70">
        <v>0</v>
      </c>
      <c r="R1403" s="71">
        <v>0</v>
      </c>
      <c r="S1403" s="72">
        <v>1.35E-4</v>
      </c>
      <c r="T1403" s="73">
        <v>0</v>
      </c>
      <c r="U1403" s="70">
        <v>3058</v>
      </c>
      <c r="V1403" s="71"/>
      <c r="W1403" s="71">
        <v>0</v>
      </c>
      <c r="X1403" s="74">
        <v>1.47E-4</v>
      </c>
      <c r="Y1403" s="75">
        <v>0</v>
      </c>
      <c r="Z1403" s="52"/>
    </row>
    <row r="1404" spans="7:26" x14ac:dyDescent="0.3">
      <c r="G1404" s="67"/>
      <c r="H1404" s="52">
        <v>104</v>
      </c>
      <c r="I1404" s="52" t="s">
        <v>85</v>
      </c>
      <c r="J1404" s="68">
        <v>491</v>
      </c>
      <c r="K1404" s="69">
        <v>0</v>
      </c>
      <c r="L1404" s="70">
        <v>2744010</v>
      </c>
      <c r="M1404" s="71">
        <v>5874</v>
      </c>
      <c r="N1404" s="71">
        <v>0</v>
      </c>
      <c r="O1404" s="70">
        <v>69847</v>
      </c>
      <c r="P1404" s="70"/>
      <c r="Q1404" s="70">
        <v>0</v>
      </c>
      <c r="R1404" s="71">
        <v>0</v>
      </c>
      <c r="S1404" s="72">
        <v>0</v>
      </c>
      <c r="T1404" s="73">
        <v>0</v>
      </c>
      <c r="U1404" s="70">
        <v>3058</v>
      </c>
      <c r="V1404" s="71"/>
      <c r="W1404" s="71">
        <v>0</v>
      </c>
      <c r="X1404" s="74">
        <v>0</v>
      </c>
      <c r="Y1404" s="75">
        <v>0</v>
      </c>
      <c r="Z1404" s="52"/>
    </row>
    <row r="1405" spans="7:26" x14ac:dyDescent="0.3">
      <c r="G1405" s="67"/>
      <c r="H1405" s="52">
        <v>117</v>
      </c>
      <c r="I1405" s="52" t="s">
        <v>21</v>
      </c>
      <c r="J1405" s="68">
        <v>491</v>
      </c>
      <c r="K1405" s="69">
        <v>0</v>
      </c>
      <c r="L1405" s="70">
        <v>2744010</v>
      </c>
      <c r="M1405" s="71">
        <v>5874</v>
      </c>
      <c r="N1405" s="71">
        <v>0</v>
      </c>
      <c r="O1405" s="70">
        <v>69847</v>
      </c>
      <c r="P1405" s="70"/>
      <c r="Q1405" s="70">
        <v>0</v>
      </c>
      <c r="R1405" s="71">
        <v>0</v>
      </c>
      <c r="S1405" s="72">
        <v>2.34E-4</v>
      </c>
      <c r="T1405" s="73">
        <v>0</v>
      </c>
      <c r="U1405" s="70">
        <v>3058</v>
      </c>
      <c r="V1405" s="71"/>
      <c r="W1405" s="71">
        <v>0</v>
      </c>
      <c r="X1405" s="74">
        <v>2.5700000000000001E-4</v>
      </c>
      <c r="Y1405" s="75">
        <v>0</v>
      </c>
      <c r="Z1405" s="52"/>
    </row>
    <row r="1406" spans="7:26" x14ac:dyDescent="0.3">
      <c r="G1406" s="67"/>
      <c r="H1406" s="52">
        <v>118</v>
      </c>
      <c r="I1406" s="52" t="s">
        <v>182</v>
      </c>
      <c r="J1406" s="68">
        <v>491</v>
      </c>
      <c r="K1406" s="69">
        <v>0</v>
      </c>
      <c r="L1406" s="70">
        <v>2744010</v>
      </c>
      <c r="M1406" s="71">
        <v>5874</v>
      </c>
      <c r="N1406" s="71">
        <v>0</v>
      </c>
      <c r="O1406" s="70">
        <v>69847</v>
      </c>
      <c r="P1406" s="70"/>
      <c r="Q1406" s="70">
        <v>0</v>
      </c>
      <c r="R1406" s="71">
        <v>0</v>
      </c>
      <c r="S1406" s="72">
        <v>6.9999999999999994E-5</v>
      </c>
      <c r="T1406" s="73">
        <v>0</v>
      </c>
      <c r="U1406" s="70">
        <v>3058</v>
      </c>
      <c r="V1406" s="71"/>
      <c r="W1406" s="71">
        <v>0</v>
      </c>
      <c r="X1406" s="74">
        <v>8.3999999999999995E-5</v>
      </c>
      <c r="Y1406" s="75">
        <v>0</v>
      </c>
      <c r="Z1406" s="52"/>
    </row>
    <row r="1407" spans="7:26" x14ac:dyDescent="0.3">
      <c r="G1407" s="67"/>
      <c r="H1407" s="52">
        <v>127</v>
      </c>
      <c r="I1407" s="52" t="s">
        <v>149</v>
      </c>
      <c r="J1407" s="68">
        <v>491</v>
      </c>
      <c r="K1407" s="69">
        <v>0</v>
      </c>
      <c r="L1407" s="70">
        <v>2744010</v>
      </c>
      <c r="M1407" s="71">
        <v>5874</v>
      </c>
      <c r="N1407" s="71">
        <v>0</v>
      </c>
      <c r="O1407" s="70">
        <v>69847</v>
      </c>
      <c r="P1407" s="70"/>
      <c r="Q1407" s="70">
        <v>0</v>
      </c>
      <c r="R1407" s="71">
        <v>0</v>
      </c>
      <c r="S1407" s="72">
        <v>0</v>
      </c>
      <c r="T1407" s="73">
        <v>0</v>
      </c>
      <c r="U1407" s="70">
        <v>3058</v>
      </c>
      <c r="V1407" s="71"/>
      <c r="W1407" s="71">
        <v>0</v>
      </c>
      <c r="X1407" s="74">
        <v>0</v>
      </c>
      <c r="Y1407" s="75">
        <v>0</v>
      </c>
      <c r="Z1407" s="52"/>
    </row>
    <row r="1408" spans="7:26" x14ac:dyDescent="0.3">
      <c r="G1408" s="67"/>
      <c r="H1408" s="52">
        <v>129</v>
      </c>
      <c r="I1408" s="52" t="s">
        <v>88</v>
      </c>
      <c r="J1408" s="68">
        <v>491</v>
      </c>
      <c r="K1408" s="69">
        <v>0</v>
      </c>
      <c r="L1408" s="70">
        <v>2744010</v>
      </c>
      <c r="M1408" s="71">
        <v>5874</v>
      </c>
      <c r="N1408" s="71">
        <v>0</v>
      </c>
      <c r="O1408" s="70">
        <v>69847</v>
      </c>
      <c r="P1408" s="70"/>
      <c r="Q1408" s="70">
        <v>0</v>
      </c>
      <c r="R1408" s="71">
        <v>0</v>
      </c>
      <c r="S1408" s="72">
        <v>0</v>
      </c>
      <c r="T1408" s="73">
        <v>0</v>
      </c>
      <c r="U1408" s="70">
        <v>3058</v>
      </c>
      <c r="V1408" s="71"/>
      <c r="W1408" s="71">
        <v>0</v>
      </c>
      <c r="X1408" s="74">
        <v>0</v>
      </c>
      <c r="Y1408" s="75">
        <v>0</v>
      </c>
      <c r="Z1408" s="52"/>
    </row>
    <row r="1409" spans="7:26" ht="15" thickBot="1" x14ac:dyDescent="0.35">
      <c r="G1409" s="76"/>
      <c r="H1409" s="77"/>
      <c r="I1409" s="77"/>
      <c r="J1409" s="91"/>
      <c r="K1409" s="92"/>
      <c r="L1409" s="93"/>
      <c r="M1409" s="94"/>
      <c r="N1409" s="94"/>
      <c r="O1409" s="93"/>
      <c r="P1409" s="93"/>
      <c r="Q1409" s="93"/>
      <c r="R1409" s="94"/>
      <c r="S1409" s="95"/>
      <c r="T1409" s="96"/>
      <c r="U1409" s="93"/>
      <c r="V1409" s="94"/>
      <c r="W1409" s="94"/>
      <c r="X1409" s="88"/>
      <c r="Y1409" s="82"/>
      <c r="Z1409" s="52"/>
    </row>
    <row r="1410" spans="7:26" x14ac:dyDescent="0.3">
      <c r="G1410" s="52">
        <v>127</v>
      </c>
      <c r="H1410" s="52" t="s">
        <v>149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79">
        <v>332450.49279750005</v>
      </c>
      <c r="U1410" s="52"/>
      <c r="V1410" s="52"/>
      <c r="W1410" s="52"/>
      <c r="X1410" s="52"/>
      <c r="Y1410" s="79">
        <v>42656.618204499995</v>
      </c>
      <c r="Z1410" s="79">
        <v>375107.11100200005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410"/>
  <sheetViews>
    <sheetView zoomScale="70" zoomScaleNormal="70" workbookViewId="0"/>
  </sheetViews>
  <sheetFormatPr defaultRowHeight="14.4" x14ac:dyDescent="0.3"/>
  <cols>
    <col min="1" max="1" width="8.88671875" customWidth="1"/>
    <col min="2" max="2" width="5.88671875" customWidth="1"/>
    <col min="3" max="3" width="31.5546875" bestFit="1" customWidth="1"/>
    <col min="4" max="4" width="4.5546875" bestFit="1" customWidth="1"/>
    <col min="5" max="5" width="26.33203125" bestFit="1" customWidth="1"/>
    <col min="7" max="7" width="5.5546875" customWidth="1"/>
    <col min="8" max="8" width="5.77734375" customWidth="1"/>
    <col min="9" max="9" width="32.44140625" bestFit="1" customWidth="1"/>
    <col min="10" max="10" width="7.5546875" customWidth="1"/>
    <col min="11" max="11" width="6" bestFit="1" customWidth="1"/>
    <col min="12" max="12" width="12" bestFit="1" customWidth="1"/>
    <col min="13" max="13" width="12.21875" bestFit="1" customWidth="1"/>
    <col min="14" max="14" width="13.33203125" bestFit="1" customWidth="1"/>
    <col min="15" max="15" width="11.6640625" bestFit="1" customWidth="1"/>
    <col min="16" max="17" width="11.109375" bestFit="1" customWidth="1"/>
    <col min="18" max="18" width="14.5546875" bestFit="1" customWidth="1"/>
    <col min="19" max="19" width="9.33203125" bestFit="1" customWidth="1"/>
    <col min="20" max="20" width="1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6" width="1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122</v>
      </c>
      <c r="C4" s="4"/>
      <c r="D4" s="5" t="s">
        <v>34</v>
      </c>
      <c r="E4" s="5" t="s">
        <v>35</v>
      </c>
    </row>
    <row r="5" spans="2:26" ht="18" x14ac:dyDescent="0.35">
      <c r="B5" s="6"/>
      <c r="C5" s="7"/>
      <c r="D5" s="8"/>
      <c r="E5" s="8"/>
    </row>
    <row r="6" spans="2:26" ht="15" thickBot="1" x14ac:dyDescent="0.35">
      <c r="C6" s="47" t="s">
        <v>68</v>
      </c>
      <c r="D6" s="48">
        <v>130</v>
      </c>
      <c r="E6" s="49">
        <v>495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 t="s">
        <v>192</v>
      </c>
      <c r="O6" s="55" t="s">
        <v>59</v>
      </c>
      <c r="P6" s="55" t="s">
        <v>172</v>
      </c>
      <c r="Q6" s="55" t="s">
        <v>193</v>
      </c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184</v>
      </c>
      <c r="D7" s="48">
        <v>135</v>
      </c>
      <c r="E7" s="49">
        <v>509</v>
      </c>
      <c r="G7" s="58">
        <v>130</v>
      </c>
      <c r="H7" s="59" t="s">
        <v>68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90</v>
      </c>
      <c r="D8" s="48">
        <v>84</v>
      </c>
      <c r="E8" s="49" t="s">
        <v>36</v>
      </c>
      <c r="G8" s="67"/>
      <c r="H8" s="52">
        <v>1</v>
      </c>
      <c r="I8" s="52" t="s">
        <v>69</v>
      </c>
      <c r="J8" s="68">
        <v>495</v>
      </c>
      <c r="K8" s="69">
        <v>0.65</v>
      </c>
      <c r="L8" s="70">
        <v>16954117</v>
      </c>
      <c r="M8" s="71">
        <v>31239</v>
      </c>
      <c r="N8" s="71">
        <v>10999870.700000001</v>
      </c>
      <c r="O8" s="70">
        <v>7287</v>
      </c>
      <c r="P8" s="70"/>
      <c r="Q8" s="70">
        <v>4736.55</v>
      </c>
      <c r="R8" s="71">
        <v>11004607.25</v>
      </c>
      <c r="S8" s="72">
        <v>2.0739999999999999E-3</v>
      </c>
      <c r="T8" s="73">
        <v>22823.555436499999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C9" s="47" t="s">
        <v>150</v>
      </c>
      <c r="D9" s="48">
        <v>45</v>
      </c>
      <c r="E9" s="49" t="s">
        <v>37</v>
      </c>
      <c r="G9" s="67"/>
      <c r="H9" s="52">
        <v>2</v>
      </c>
      <c r="I9" s="52" t="s">
        <v>70</v>
      </c>
      <c r="J9" s="68">
        <v>495</v>
      </c>
      <c r="K9" s="69">
        <v>0.65</v>
      </c>
      <c r="L9" s="70">
        <v>16954117</v>
      </c>
      <c r="M9" s="71">
        <v>31239</v>
      </c>
      <c r="N9" s="71">
        <v>10999870.700000001</v>
      </c>
      <c r="O9" s="70">
        <v>7287</v>
      </c>
      <c r="P9" s="70"/>
      <c r="Q9" s="70">
        <v>4736.55</v>
      </c>
      <c r="R9" s="71">
        <v>11004607.25</v>
      </c>
      <c r="S9" s="72">
        <v>2.3000000000000001E-4</v>
      </c>
      <c r="T9" s="73">
        <v>2531.0596675000002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C10" s="47" t="s">
        <v>152</v>
      </c>
      <c r="D10" s="48">
        <v>68</v>
      </c>
      <c r="E10" s="49" t="s">
        <v>38</v>
      </c>
      <c r="G10" s="67"/>
      <c r="H10" s="52">
        <v>3</v>
      </c>
      <c r="I10" s="52" t="s">
        <v>71</v>
      </c>
      <c r="J10" s="68">
        <v>495</v>
      </c>
      <c r="K10" s="69">
        <v>0.65</v>
      </c>
      <c r="L10" s="70">
        <v>16954117</v>
      </c>
      <c r="M10" s="71">
        <v>31239</v>
      </c>
      <c r="N10" s="71">
        <v>10999870.700000001</v>
      </c>
      <c r="O10" s="70">
        <v>7287</v>
      </c>
      <c r="P10" s="70"/>
      <c r="Q10" s="70">
        <v>4736.55</v>
      </c>
      <c r="R10" s="71">
        <v>11004607.25</v>
      </c>
      <c r="S10" s="72">
        <v>5.2599999999999999E-4</v>
      </c>
      <c r="T10" s="73">
        <v>5788.4234134999997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C11" s="47" t="s">
        <v>153</v>
      </c>
      <c r="D11" s="48">
        <v>69</v>
      </c>
      <c r="E11" s="49" t="s">
        <v>39</v>
      </c>
      <c r="G11" s="67"/>
      <c r="H11" s="52">
        <v>5</v>
      </c>
      <c r="I11" s="52" t="s">
        <v>72</v>
      </c>
      <c r="J11" s="68">
        <v>495</v>
      </c>
      <c r="K11" s="69">
        <v>0.65</v>
      </c>
      <c r="L11" s="70">
        <v>16954117</v>
      </c>
      <c r="M11" s="71">
        <v>31239</v>
      </c>
      <c r="N11" s="71">
        <v>10999870.700000001</v>
      </c>
      <c r="O11" s="70">
        <v>7287</v>
      </c>
      <c r="P11" s="70"/>
      <c r="Q11" s="70">
        <v>4736.55</v>
      </c>
      <c r="R11" s="71">
        <v>11004607.25</v>
      </c>
      <c r="S11" s="72">
        <v>6.2370000000000004E-3</v>
      </c>
      <c r="T11" s="73">
        <v>68635.735418249998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C12" s="47" t="s">
        <v>154</v>
      </c>
      <c r="D12" s="48">
        <v>70</v>
      </c>
      <c r="E12" s="49" t="s">
        <v>40</v>
      </c>
      <c r="G12" s="67"/>
      <c r="H12" s="52">
        <v>137</v>
      </c>
      <c r="I12" s="52" t="s">
        <v>148</v>
      </c>
      <c r="J12" s="68">
        <v>495</v>
      </c>
      <c r="K12" s="69">
        <v>0.65</v>
      </c>
      <c r="L12" s="70">
        <v>16954117</v>
      </c>
      <c r="M12" s="71">
        <v>31239</v>
      </c>
      <c r="N12" s="71">
        <v>10999870.700000001</v>
      </c>
      <c r="O12" s="70">
        <v>7287</v>
      </c>
      <c r="P12" s="70"/>
      <c r="Q12" s="70">
        <v>4736.55</v>
      </c>
      <c r="R12" s="71">
        <v>11004607.25</v>
      </c>
      <c r="S12" s="72">
        <v>6.9999999999999994E-5</v>
      </c>
      <c r="T12" s="73">
        <v>770.32250749999992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C13" s="47" t="s">
        <v>155</v>
      </c>
      <c r="D13" s="48">
        <v>73</v>
      </c>
      <c r="E13" s="49" t="s">
        <v>41</v>
      </c>
      <c r="G13" s="67"/>
      <c r="H13" s="52">
        <v>6</v>
      </c>
      <c r="I13" s="52" t="s">
        <v>73</v>
      </c>
      <c r="J13" s="68">
        <v>495</v>
      </c>
      <c r="K13" s="69">
        <v>0.65</v>
      </c>
      <c r="L13" s="70">
        <v>16954117</v>
      </c>
      <c r="M13" s="71">
        <v>31239</v>
      </c>
      <c r="N13" s="71">
        <v>10999870.700000001</v>
      </c>
      <c r="O13" s="70">
        <v>7287</v>
      </c>
      <c r="P13" s="70"/>
      <c r="Q13" s="70">
        <v>4736.55</v>
      </c>
      <c r="R13" s="71">
        <v>11004607.25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C14" s="47" t="s">
        <v>156</v>
      </c>
      <c r="D14" s="48">
        <v>74</v>
      </c>
      <c r="E14" s="49" t="s">
        <v>157</v>
      </c>
      <c r="G14" s="67"/>
      <c r="H14" s="52">
        <v>7</v>
      </c>
      <c r="I14" s="52" t="s">
        <v>74</v>
      </c>
      <c r="J14" s="68">
        <v>495</v>
      </c>
      <c r="K14" s="69">
        <v>0.65</v>
      </c>
      <c r="L14" s="70">
        <v>16954117</v>
      </c>
      <c r="M14" s="71">
        <v>31239</v>
      </c>
      <c r="N14" s="71">
        <v>10999870.700000001</v>
      </c>
      <c r="O14" s="70">
        <v>7287</v>
      </c>
      <c r="P14" s="70"/>
      <c r="Q14" s="70">
        <v>4736.55</v>
      </c>
      <c r="R14" s="71">
        <v>11004607.25</v>
      </c>
      <c r="S14" s="72">
        <v>1.08E-4</v>
      </c>
      <c r="T14" s="73">
        <v>1188.4975829999998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C15" s="47" t="s">
        <v>158</v>
      </c>
      <c r="D15" s="48">
        <v>75</v>
      </c>
      <c r="E15" s="49" t="s">
        <v>42</v>
      </c>
      <c r="G15" s="67"/>
      <c r="H15" s="52">
        <v>8</v>
      </c>
      <c r="I15" s="52" t="s">
        <v>75</v>
      </c>
      <c r="J15" s="68">
        <v>495</v>
      </c>
      <c r="K15" s="69">
        <v>0.65</v>
      </c>
      <c r="L15" s="70">
        <v>16954117</v>
      </c>
      <c r="M15" s="71">
        <v>31239</v>
      </c>
      <c r="N15" s="71">
        <v>10999870.700000001</v>
      </c>
      <c r="O15" s="70">
        <v>7287</v>
      </c>
      <c r="P15" s="70"/>
      <c r="Q15" s="70">
        <v>4736.55</v>
      </c>
      <c r="R15" s="71">
        <v>11004607.25</v>
      </c>
      <c r="S15" s="72">
        <v>1.64E-4</v>
      </c>
      <c r="T15" s="73">
        <v>1804.7555890000001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C16" s="47" t="s">
        <v>159</v>
      </c>
      <c r="D16" s="48">
        <v>81</v>
      </c>
      <c r="E16" s="49" t="s">
        <v>43</v>
      </c>
      <c r="G16" s="67"/>
      <c r="H16" s="52">
        <v>15</v>
      </c>
      <c r="I16" s="52" t="s">
        <v>76</v>
      </c>
      <c r="J16" s="68">
        <v>495</v>
      </c>
      <c r="K16" s="69">
        <v>0.65</v>
      </c>
      <c r="L16" s="70">
        <v>16954117</v>
      </c>
      <c r="M16" s="71">
        <v>31239</v>
      </c>
      <c r="N16" s="71">
        <v>10999870.700000001</v>
      </c>
      <c r="O16" s="70">
        <v>7287</v>
      </c>
      <c r="P16" s="70"/>
      <c r="Q16" s="70">
        <v>4736.55</v>
      </c>
      <c r="R16" s="71">
        <v>11004607.25</v>
      </c>
      <c r="S16" s="72">
        <v>2.3699999999999999E-4</v>
      </c>
      <c r="T16" s="73">
        <v>2608.0919182499997</v>
      </c>
      <c r="U16" s="70">
        <v>0</v>
      </c>
      <c r="V16" s="71">
        <v>0</v>
      </c>
      <c r="W16" s="71">
        <v>0</v>
      </c>
      <c r="X16" s="74">
        <v>2.5700000000000001E-4</v>
      </c>
      <c r="Y16" s="75">
        <v>0</v>
      </c>
      <c r="Z16" s="52"/>
    </row>
    <row r="17" spans="3:26" x14ac:dyDescent="0.3">
      <c r="C17" s="47" t="s">
        <v>160</v>
      </c>
      <c r="D17" s="48">
        <v>87</v>
      </c>
      <c r="E17" s="49" t="s">
        <v>44</v>
      </c>
      <c r="G17" s="67"/>
      <c r="H17" s="52">
        <v>17</v>
      </c>
      <c r="I17" s="52" t="s">
        <v>77</v>
      </c>
      <c r="J17" s="68">
        <v>495</v>
      </c>
      <c r="K17" s="69">
        <v>0.65</v>
      </c>
      <c r="L17" s="70">
        <v>16954117</v>
      </c>
      <c r="M17" s="71">
        <v>31239</v>
      </c>
      <c r="N17" s="71">
        <v>10999870.700000001</v>
      </c>
      <c r="O17" s="70">
        <v>7287</v>
      </c>
      <c r="P17" s="70"/>
      <c r="Q17" s="70">
        <v>4736.55</v>
      </c>
      <c r="R17" s="71">
        <v>11004607.25</v>
      </c>
      <c r="S17" s="72">
        <v>6.4899999999999995E-4</v>
      </c>
      <c r="T17" s="73">
        <v>7141.990105249999</v>
      </c>
      <c r="U17" s="70">
        <v>0</v>
      </c>
      <c r="V17" s="71">
        <v>0</v>
      </c>
      <c r="W17" s="71">
        <v>0</v>
      </c>
      <c r="X17" s="74">
        <v>7.0899999999999999E-4</v>
      </c>
      <c r="Y17" s="75">
        <v>0</v>
      </c>
      <c r="Z17" s="52"/>
    </row>
    <row r="18" spans="3:26" x14ac:dyDescent="0.3">
      <c r="C18" s="47" t="s">
        <v>161</v>
      </c>
      <c r="D18" s="48">
        <v>94</v>
      </c>
      <c r="E18" s="49" t="s">
        <v>45</v>
      </c>
      <c r="G18" s="67"/>
      <c r="H18" s="52">
        <v>37</v>
      </c>
      <c r="I18" s="52" t="s">
        <v>78</v>
      </c>
      <c r="J18" s="68">
        <v>495</v>
      </c>
      <c r="K18" s="69">
        <v>0.65</v>
      </c>
      <c r="L18" s="70">
        <v>16954117</v>
      </c>
      <c r="M18" s="71">
        <v>31239</v>
      </c>
      <c r="N18" s="71">
        <v>10999870.700000001</v>
      </c>
      <c r="O18" s="70">
        <v>7287</v>
      </c>
      <c r="P18" s="70"/>
      <c r="Q18" s="70">
        <v>4736.55</v>
      </c>
      <c r="R18" s="71">
        <v>11004607.25</v>
      </c>
      <c r="S18" s="72">
        <v>0</v>
      </c>
      <c r="T18" s="73">
        <v>0</v>
      </c>
      <c r="U18" s="70">
        <v>0</v>
      </c>
      <c r="V18" s="71">
        <v>0</v>
      </c>
      <c r="W18" s="71">
        <v>0</v>
      </c>
      <c r="X18" s="74">
        <v>0</v>
      </c>
      <c r="Y18" s="75">
        <v>0</v>
      </c>
      <c r="Z18" s="52"/>
    </row>
    <row r="19" spans="3:26" x14ac:dyDescent="0.3">
      <c r="C19" s="47" t="s">
        <v>162</v>
      </c>
      <c r="D19" s="48">
        <v>99</v>
      </c>
      <c r="E19" s="49" t="s">
        <v>46</v>
      </c>
      <c r="G19" s="67"/>
      <c r="H19" s="52">
        <v>38</v>
      </c>
      <c r="I19" s="52" t="s">
        <v>79</v>
      </c>
      <c r="J19" s="68">
        <v>495</v>
      </c>
      <c r="K19" s="69">
        <v>0.65</v>
      </c>
      <c r="L19" s="70">
        <v>16954117</v>
      </c>
      <c r="M19" s="71">
        <v>31239</v>
      </c>
      <c r="N19" s="71">
        <v>10999870.700000001</v>
      </c>
      <c r="O19" s="70">
        <v>7287</v>
      </c>
      <c r="P19" s="70"/>
      <c r="Q19" s="70">
        <v>4736.55</v>
      </c>
      <c r="R19" s="71">
        <v>11004607.25</v>
      </c>
      <c r="S19" s="72">
        <v>8.6000000000000003E-5</v>
      </c>
      <c r="T19" s="73">
        <v>946.39622350000002</v>
      </c>
      <c r="U19" s="70">
        <v>0</v>
      </c>
      <c r="V19" s="71">
        <v>0</v>
      </c>
      <c r="W19" s="71">
        <v>0</v>
      </c>
      <c r="X19" s="74">
        <v>9.5000000000000005E-5</v>
      </c>
      <c r="Y19" s="75">
        <v>0</v>
      </c>
      <c r="Z19" s="52"/>
    </row>
    <row r="20" spans="3:26" x14ac:dyDescent="0.3">
      <c r="C20" s="47" t="s">
        <v>163</v>
      </c>
      <c r="D20" s="48">
        <v>106</v>
      </c>
      <c r="E20" s="49" t="s">
        <v>47</v>
      </c>
      <c r="G20" s="67"/>
      <c r="H20" s="52">
        <v>41</v>
      </c>
      <c r="I20" s="52" t="s">
        <v>80</v>
      </c>
      <c r="J20" s="68">
        <v>495</v>
      </c>
      <c r="K20" s="69">
        <v>0.65</v>
      </c>
      <c r="L20" s="70">
        <v>16954117</v>
      </c>
      <c r="M20" s="71">
        <v>31239</v>
      </c>
      <c r="N20" s="71">
        <v>10999870.700000001</v>
      </c>
      <c r="O20" s="70">
        <v>7287</v>
      </c>
      <c r="P20" s="70"/>
      <c r="Q20" s="70">
        <v>4736.55</v>
      </c>
      <c r="R20" s="71">
        <v>11004607.25</v>
      </c>
      <c r="S20" s="72">
        <v>0</v>
      </c>
      <c r="T20" s="73">
        <v>0</v>
      </c>
      <c r="U20" s="70">
        <v>0</v>
      </c>
      <c r="V20" s="71">
        <v>0</v>
      </c>
      <c r="W20" s="71">
        <v>0</v>
      </c>
      <c r="X20" s="74">
        <v>0</v>
      </c>
      <c r="Y20" s="75">
        <v>0</v>
      </c>
      <c r="Z20" s="52"/>
    </row>
    <row r="21" spans="3:26" x14ac:dyDescent="0.3">
      <c r="C21" s="47" t="s">
        <v>164</v>
      </c>
      <c r="D21" s="48">
        <v>124</v>
      </c>
      <c r="E21" s="49" t="s">
        <v>48</v>
      </c>
      <c r="G21" s="67"/>
      <c r="H21" s="52">
        <v>55</v>
      </c>
      <c r="I21" s="52" t="s">
        <v>81</v>
      </c>
      <c r="J21" s="68">
        <v>495</v>
      </c>
      <c r="K21" s="69">
        <v>0.65</v>
      </c>
      <c r="L21" s="70">
        <v>16954117</v>
      </c>
      <c r="M21" s="71">
        <v>31239</v>
      </c>
      <c r="N21" s="71">
        <v>10999870.700000001</v>
      </c>
      <c r="O21" s="70">
        <v>7287</v>
      </c>
      <c r="P21" s="70"/>
      <c r="Q21" s="70">
        <v>4736.55</v>
      </c>
      <c r="R21" s="71">
        <v>11004607.25</v>
      </c>
      <c r="S21" s="72">
        <v>1.35E-4</v>
      </c>
      <c r="T21" s="73">
        <v>1485.6219787499999</v>
      </c>
      <c r="U21" s="70">
        <v>0</v>
      </c>
      <c r="V21" s="71"/>
      <c r="W21" s="71">
        <v>0</v>
      </c>
      <c r="X21" s="74">
        <v>1.4799999999999999E-4</v>
      </c>
      <c r="Y21" s="75">
        <v>0</v>
      </c>
      <c r="Z21" s="52"/>
    </row>
    <row r="22" spans="3:26" x14ac:dyDescent="0.3">
      <c r="C22" s="47" t="s">
        <v>165</v>
      </c>
      <c r="D22" s="48">
        <v>126</v>
      </c>
      <c r="E22" s="49" t="s">
        <v>49</v>
      </c>
      <c r="G22" s="67"/>
      <c r="H22" s="52">
        <v>56</v>
      </c>
      <c r="I22" s="52" t="s">
        <v>82</v>
      </c>
      <c r="J22" s="68">
        <v>495</v>
      </c>
      <c r="K22" s="69">
        <v>0.65</v>
      </c>
      <c r="L22" s="70">
        <v>16954117</v>
      </c>
      <c r="M22" s="71">
        <v>31239</v>
      </c>
      <c r="N22" s="71">
        <v>10999870.700000001</v>
      </c>
      <c r="O22" s="70">
        <v>7287</v>
      </c>
      <c r="P22" s="70"/>
      <c r="Q22" s="70">
        <v>4736.55</v>
      </c>
      <c r="R22" s="71">
        <v>11004607.25</v>
      </c>
      <c r="S22" s="72">
        <v>1.5150000000000001E-3</v>
      </c>
      <c r="T22" s="73">
        <v>16671.97998375</v>
      </c>
      <c r="U22" s="70">
        <v>0</v>
      </c>
      <c r="V22" s="71"/>
      <c r="W22" s="71">
        <v>0</v>
      </c>
      <c r="X22" s="74">
        <v>1.3370000000000001E-3</v>
      </c>
      <c r="Y22" s="75">
        <v>0</v>
      </c>
      <c r="Z22" s="52"/>
    </row>
    <row r="23" spans="3:26" x14ac:dyDescent="0.3">
      <c r="C23" s="47" t="s">
        <v>108</v>
      </c>
      <c r="D23" s="48">
        <v>128</v>
      </c>
      <c r="E23" s="49" t="s">
        <v>50</v>
      </c>
      <c r="G23" s="67"/>
      <c r="H23" s="52">
        <v>71</v>
      </c>
      <c r="I23" s="52" t="s">
        <v>83</v>
      </c>
      <c r="J23" s="68">
        <v>495</v>
      </c>
      <c r="K23" s="69">
        <v>0</v>
      </c>
      <c r="L23" s="70">
        <v>16954117</v>
      </c>
      <c r="M23" s="71">
        <v>31239</v>
      </c>
      <c r="N23" s="71">
        <v>0</v>
      </c>
      <c r="O23" s="70">
        <v>7287</v>
      </c>
      <c r="P23" s="70"/>
      <c r="Q23" s="70">
        <v>0</v>
      </c>
      <c r="R23" s="71">
        <v>0</v>
      </c>
      <c r="S23" s="72">
        <v>9.0000000000000002E-6</v>
      </c>
      <c r="T23" s="73">
        <v>0</v>
      </c>
      <c r="U23" s="70">
        <v>0</v>
      </c>
      <c r="V23" s="71"/>
      <c r="W23" s="71">
        <v>0</v>
      </c>
      <c r="X23" s="74">
        <v>1.0000000000000001E-5</v>
      </c>
      <c r="Y23" s="75">
        <v>0</v>
      </c>
      <c r="Z23" s="52"/>
    </row>
    <row r="24" spans="3:26" x14ac:dyDescent="0.3">
      <c r="C24" s="47" t="s">
        <v>185</v>
      </c>
      <c r="D24" s="105">
        <v>131</v>
      </c>
      <c r="E24" s="106" t="s">
        <v>188</v>
      </c>
      <c r="G24" s="67"/>
      <c r="H24" s="52">
        <v>72</v>
      </c>
      <c r="I24" s="52" t="s">
        <v>84</v>
      </c>
      <c r="J24" s="68">
        <v>495</v>
      </c>
      <c r="K24" s="69">
        <v>0</v>
      </c>
      <c r="L24" s="70">
        <v>16954117</v>
      </c>
      <c r="M24" s="71">
        <v>31239</v>
      </c>
      <c r="N24" s="71">
        <v>0</v>
      </c>
      <c r="O24" s="70">
        <v>7287</v>
      </c>
      <c r="P24" s="70"/>
      <c r="Q24" s="70">
        <v>0</v>
      </c>
      <c r="R24" s="71">
        <v>0</v>
      </c>
      <c r="S24" s="72">
        <v>2.7500000000000002E-4</v>
      </c>
      <c r="T24" s="73">
        <v>0</v>
      </c>
      <c r="U24" s="70">
        <v>0</v>
      </c>
      <c r="V24" s="71">
        <v>0</v>
      </c>
      <c r="W24" s="71">
        <v>0</v>
      </c>
      <c r="X24" s="74">
        <v>2.9999999999999997E-4</v>
      </c>
      <c r="Y24" s="75">
        <v>0</v>
      </c>
      <c r="Z24" s="52"/>
    </row>
    <row r="25" spans="3:26" x14ac:dyDescent="0.3">
      <c r="C25" s="47" t="s">
        <v>166</v>
      </c>
      <c r="D25" s="48">
        <v>115</v>
      </c>
      <c r="E25" s="49" t="s">
        <v>51</v>
      </c>
      <c r="G25" s="67"/>
      <c r="H25" s="52">
        <v>104</v>
      </c>
      <c r="I25" s="52" t="s">
        <v>85</v>
      </c>
      <c r="J25" s="68">
        <v>495</v>
      </c>
      <c r="K25" s="69">
        <v>0.65</v>
      </c>
      <c r="L25" s="70">
        <v>16954117</v>
      </c>
      <c r="M25" s="71">
        <v>31239</v>
      </c>
      <c r="N25" s="71">
        <v>10999870.700000001</v>
      </c>
      <c r="O25" s="70">
        <v>7287</v>
      </c>
      <c r="P25" s="70"/>
      <c r="Q25" s="70">
        <v>4736.55</v>
      </c>
      <c r="R25" s="71">
        <v>11004607.25</v>
      </c>
      <c r="S25" s="72">
        <v>0</v>
      </c>
      <c r="T25" s="73">
        <v>0</v>
      </c>
      <c r="U25" s="70">
        <v>0</v>
      </c>
      <c r="V25" s="71">
        <v>0</v>
      </c>
      <c r="W25" s="71">
        <v>0</v>
      </c>
      <c r="X25" s="74">
        <v>0</v>
      </c>
      <c r="Y25" s="75">
        <v>0</v>
      </c>
      <c r="Z25" s="52"/>
    </row>
    <row r="26" spans="3:26" x14ac:dyDescent="0.3">
      <c r="C26" s="47" t="s">
        <v>111</v>
      </c>
      <c r="D26" s="48">
        <v>89</v>
      </c>
      <c r="E26" s="49" t="s">
        <v>52</v>
      </c>
      <c r="G26" s="67"/>
      <c r="H26" s="52">
        <v>117</v>
      </c>
      <c r="I26" s="52" t="s">
        <v>86</v>
      </c>
      <c r="J26" s="68">
        <v>495</v>
      </c>
      <c r="K26" s="69">
        <v>0.65</v>
      </c>
      <c r="L26" s="70">
        <v>16954117</v>
      </c>
      <c r="M26" s="71">
        <v>31239</v>
      </c>
      <c r="N26" s="71">
        <v>10999870.700000001</v>
      </c>
      <c r="O26" s="70">
        <v>7287</v>
      </c>
      <c r="P26" s="70"/>
      <c r="Q26" s="70">
        <v>4736.55</v>
      </c>
      <c r="R26" s="71">
        <v>11004607.25</v>
      </c>
      <c r="S26" s="72">
        <v>2.34E-4</v>
      </c>
      <c r="T26" s="73">
        <v>2575.0780964999999</v>
      </c>
      <c r="U26" s="70">
        <v>0</v>
      </c>
      <c r="V26" s="71">
        <v>0</v>
      </c>
      <c r="W26" s="71">
        <v>0</v>
      </c>
      <c r="X26" s="74">
        <v>2.5700000000000001E-4</v>
      </c>
      <c r="Y26" s="75">
        <v>0</v>
      </c>
      <c r="Z26" s="52"/>
    </row>
    <row r="27" spans="3:26" x14ac:dyDescent="0.3">
      <c r="C27" s="47" t="s">
        <v>114</v>
      </c>
      <c r="D27" s="48">
        <v>114</v>
      </c>
      <c r="E27" s="49" t="s">
        <v>53</v>
      </c>
      <c r="G27" s="67"/>
      <c r="H27" s="52">
        <v>118</v>
      </c>
      <c r="I27" s="52" t="s">
        <v>87</v>
      </c>
      <c r="J27" s="68">
        <v>495</v>
      </c>
      <c r="K27" s="69">
        <v>0.65</v>
      </c>
      <c r="L27" s="70">
        <v>16954117</v>
      </c>
      <c r="M27" s="71">
        <v>31239</v>
      </c>
      <c r="N27" s="71">
        <v>10999870.700000001</v>
      </c>
      <c r="O27" s="70">
        <v>7287</v>
      </c>
      <c r="P27" s="70"/>
      <c r="Q27" s="70">
        <v>4736.55</v>
      </c>
      <c r="R27" s="71">
        <v>11004607.25</v>
      </c>
      <c r="S27" s="72">
        <v>6.9999999999999994E-5</v>
      </c>
      <c r="T27" s="73">
        <v>770.32250749999992</v>
      </c>
      <c r="U27" s="70">
        <v>0</v>
      </c>
      <c r="V27" s="71">
        <v>0</v>
      </c>
      <c r="W27" s="71">
        <v>0</v>
      </c>
      <c r="X27" s="74">
        <v>8.3999999999999995E-5</v>
      </c>
      <c r="Y27" s="75">
        <v>0</v>
      </c>
      <c r="Z27" s="52"/>
    </row>
    <row r="28" spans="3:26" x14ac:dyDescent="0.3">
      <c r="C28" s="47" t="s">
        <v>167</v>
      </c>
      <c r="D28" s="48">
        <v>77</v>
      </c>
      <c r="E28" s="49">
        <v>254</v>
      </c>
      <c r="G28" s="67"/>
      <c r="H28" s="52">
        <v>129</v>
      </c>
      <c r="I28" s="52" t="s">
        <v>88</v>
      </c>
      <c r="J28" s="68">
        <v>495</v>
      </c>
      <c r="K28" s="69">
        <v>0.65</v>
      </c>
      <c r="L28" s="70">
        <v>16954117</v>
      </c>
      <c r="M28" s="71">
        <v>31239</v>
      </c>
      <c r="N28" s="71">
        <v>10999870.700000001</v>
      </c>
      <c r="O28" s="70">
        <v>7287</v>
      </c>
      <c r="P28" s="70"/>
      <c r="Q28" s="70">
        <v>4736.55</v>
      </c>
      <c r="R28" s="71">
        <v>11004607.25</v>
      </c>
      <c r="S28" s="72">
        <v>0</v>
      </c>
      <c r="T28" s="73">
        <v>0</v>
      </c>
      <c r="U28" s="70">
        <v>0</v>
      </c>
      <c r="V28" s="71">
        <v>0</v>
      </c>
      <c r="W28" s="71">
        <v>0</v>
      </c>
      <c r="X28" s="74">
        <v>0</v>
      </c>
      <c r="Y28" s="75">
        <v>0</v>
      </c>
      <c r="Z28" s="52"/>
    </row>
    <row r="29" spans="3:26" x14ac:dyDescent="0.3">
      <c r="C29" s="47" t="s">
        <v>168</v>
      </c>
      <c r="D29" s="48">
        <v>83</v>
      </c>
      <c r="E29" s="49">
        <v>272</v>
      </c>
      <c r="G29" s="67"/>
      <c r="H29" s="52">
        <v>130</v>
      </c>
      <c r="I29" s="52" t="s">
        <v>89</v>
      </c>
      <c r="J29" s="68">
        <v>495</v>
      </c>
      <c r="K29" s="69">
        <v>0.65</v>
      </c>
      <c r="L29" s="70">
        <v>16954117</v>
      </c>
      <c r="M29" s="71">
        <v>31239</v>
      </c>
      <c r="N29" s="71">
        <v>10999870.700000001</v>
      </c>
      <c r="O29" s="70">
        <v>7287</v>
      </c>
      <c r="P29" s="70"/>
      <c r="Q29" s="70">
        <v>4736.55</v>
      </c>
      <c r="R29" s="71">
        <v>11004607.25</v>
      </c>
      <c r="S29" s="72">
        <v>0</v>
      </c>
      <c r="T29" s="73">
        <v>0</v>
      </c>
      <c r="U29" s="70">
        <v>0</v>
      </c>
      <c r="V29" s="71">
        <v>0</v>
      </c>
      <c r="W29" s="71">
        <v>0</v>
      </c>
      <c r="X29" s="74">
        <v>0</v>
      </c>
      <c r="Y29" s="75">
        <v>0</v>
      </c>
      <c r="Z29" s="52"/>
    </row>
    <row r="30" spans="3:26" x14ac:dyDescent="0.3">
      <c r="C30" s="47" t="s">
        <v>117</v>
      </c>
      <c r="D30" s="48">
        <v>88</v>
      </c>
      <c r="E30" s="49" t="s">
        <v>54</v>
      </c>
      <c r="G30" s="67"/>
      <c r="H30" s="52"/>
      <c r="I30" s="52"/>
      <c r="J30" s="68"/>
      <c r="K30" s="69"/>
      <c r="L30" s="70"/>
      <c r="M30" s="71"/>
      <c r="N30" s="71"/>
      <c r="O30" s="70"/>
      <c r="P30" s="70"/>
      <c r="Q30" s="70"/>
      <c r="R30" s="71"/>
      <c r="S30" s="72"/>
      <c r="T30" s="73"/>
      <c r="U30" s="70"/>
      <c r="V30" s="71"/>
      <c r="W30" s="71"/>
      <c r="X30" s="74"/>
      <c r="Y30" s="75"/>
      <c r="Z30" s="52"/>
    </row>
    <row r="31" spans="3:26" ht="15.6" x14ac:dyDescent="0.3">
      <c r="C31" s="47" t="s">
        <v>119</v>
      </c>
      <c r="D31" s="48">
        <v>76</v>
      </c>
      <c r="E31" s="49" t="s">
        <v>169</v>
      </c>
      <c r="G31" s="80">
        <v>130</v>
      </c>
      <c r="H31" s="81" t="s">
        <v>68</v>
      </c>
      <c r="I31" s="107"/>
      <c r="J31" s="68"/>
      <c r="K31" s="69"/>
      <c r="L31" s="70"/>
      <c r="M31" s="71"/>
      <c r="N31" s="71"/>
      <c r="O31" s="70"/>
      <c r="P31" s="70"/>
      <c r="Q31" s="70"/>
      <c r="R31" s="71"/>
      <c r="S31" s="72"/>
      <c r="T31" s="73"/>
      <c r="U31" s="70"/>
      <c r="V31" s="71"/>
      <c r="W31" s="71"/>
      <c r="X31" s="74"/>
      <c r="Y31" s="75"/>
      <c r="Z31" s="52"/>
    </row>
    <row r="32" spans="3:26" x14ac:dyDescent="0.3">
      <c r="C32" s="47" t="s">
        <v>120</v>
      </c>
      <c r="D32" s="48">
        <v>78</v>
      </c>
      <c r="E32" s="49" t="s">
        <v>55</v>
      </c>
      <c r="G32" s="67"/>
      <c r="H32" s="52">
        <v>1</v>
      </c>
      <c r="I32" s="52" t="s">
        <v>69</v>
      </c>
      <c r="J32" s="68">
        <v>910</v>
      </c>
      <c r="K32" s="69">
        <v>0.65</v>
      </c>
      <c r="L32" s="70">
        <v>0</v>
      </c>
      <c r="M32" s="71"/>
      <c r="N32" s="71">
        <v>0</v>
      </c>
      <c r="O32" s="70">
        <v>777</v>
      </c>
      <c r="P32" s="70"/>
      <c r="Q32" s="70">
        <v>505.05</v>
      </c>
      <c r="R32" s="71">
        <v>505.05</v>
      </c>
      <c r="S32" s="72">
        <v>2.0739999999999999E-3</v>
      </c>
      <c r="T32" s="73">
        <v>1.0474737000000001</v>
      </c>
      <c r="U32" s="70">
        <v>0</v>
      </c>
      <c r="V32" s="71">
        <v>0</v>
      </c>
      <c r="W32" s="71">
        <v>0</v>
      </c>
      <c r="X32" s="74">
        <v>2.2769999999999999E-3</v>
      </c>
      <c r="Y32" s="75">
        <v>0</v>
      </c>
      <c r="Z32" s="52"/>
    </row>
    <row r="33" spans="3:26" x14ac:dyDescent="0.3">
      <c r="C33" s="47" t="s">
        <v>149</v>
      </c>
      <c r="D33" s="48">
        <v>127</v>
      </c>
      <c r="E33" s="49" t="s">
        <v>170</v>
      </c>
      <c r="G33" s="67"/>
      <c r="H33" s="52">
        <v>2</v>
      </c>
      <c r="I33" s="52" t="s">
        <v>70</v>
      </c>
      <c r="J33" s="68">
        <v>910</v>
      </c>
      <c r="K33" s="69">
        <v>0.65</v>
      </c>
      <c r="L33" s="70">
        <v>0</v>
      </c>
      <c r="M33" s="71"/>
      <c r="N33" s="71">
        <v>0</v>
      </c>
      <c r="O33" s="70">
        <v>777</v>
      </c>
      <c r="P33" s="70"/>
      <c r="Q33" s="70">
        <v>505.05</v>
      </c>
      <c r="R33" s="71">
        <v>505.05</v>
      </c>
      <c r="S33" s="72">
        <v>2.3000000000000001E-4</v>
      </c>
      <c r="T33" s="73">
        <v>0.1161615</v>
      </c>
      <c r="U33" s="70">
        <v>0</v>
      </c>
      <c r="V33" s="71">
        <v>0</v>
      </c>
      <c r="W33" s="71">
        <v>0</v>
      </c>
      <c r="X33" s="74">
        <v>2.6200000000000003E-4</v>
      </c>
      <c r="Y33" s="75">
        <v>0</v>
      </c>
      <c r="Z33" s="52"/>
    </row>
    <row r="34" spans="3:26" x14ac:dyDescent="0.3">
      <c r="G34" s="67"/>
      <c r="H34" s="52">
        <v>3</v>
      </c>
      <c r="I34" s="52" t="s">
        <v>71</v>
      </c>
      <c r="J34" s="68">
        <v>910</v>
      </c>
      <c r="K34" s="69">
        <v>0.65</v>
      </c>
      <c r="L34" s="70">
        <v>0</v>
      </c>
      <c r="M34" s="71"/>
      <c r="N34" s="71">
        <v>0</v>
      </c>
      <c r="O34" s="70">
        <v>777</v>
      </c>
      <c r="P34" s="70"/>
      <c r="Q34" s="70">
        <v>505.05</v>
      </c>
      <c r="R34" s="71">
        <v>505.05</v>
      </c>
      <c r="S34" s="72">
        <v>5.2599999999999999E-4</v>
      </c>
      <c r="T34" s="73">
        <v>0.26565630000000001</v>
      </c>
      <c r="U34" s="70">
        <v>0</v>
      </c>
      <c r="V34" s="71">
        <v>0</v>
      </c>
      <c r="W34" s="71">
        <v>0</v>
      </c>
      <c r="X34" s="74">
        <v>5.7799999999999995E-4</v>
      </c>
      <c r="Y34" s="75">
        <v>0</v>
      </c>
      <c r="Z34" s="52"/>
    </row>
    <row r="35" spans="3:26" x14ac:dyDescent="0.3">
      <c r="G35" s="67"/>
      <c r="H35" s="52">
        <v>5</v>
      </c>
      <c r="I35" s="52" t="s">
        <v>72</v>
      </c>
      <c r="J35" s="68">
        <v>910</v>
      </c>
      <c r="K35" s="69">
        <v>0.65</v>
      </c>
      <c r="L35" s="70">
        <v>0</v>
      </c>
      <c r="M35" s="71"/>
      <c r="N35" s="71">
        <v>0</v>
      </c>
      <c r="O35" s="70">
        <v>777</v>
      </c>
      <c r="P35" s="70"/>
      <c r="Q35" s="70">
        <v>505.05</v>
      </c>
      <c r="R35" s="71">
        <v>505.05</v>
      </c>
      <c r="S35" s="72">
        <v>6.2370000000000004E-3</v>
      </c>
      <c r="T35" s="73">
        <v>3.1499968500000004</v>
      </c>
      <c r="U35" s="70">
        <v>0</v>
      </c>
      <c r="V35" s="71">
        <v>0</v>
      </c>
      <c r="W35" s="71">
        <v>0</v>
      </c>
      <c r="X35" s="74">
        <v>6.2979999999999998E-3</v>
      </c>
      <c r="Y35" s="75">
        <v>0</v>
      </c>
      <c r="Z35" s="52"/>
    </row>
    <row r="36" spans="3:26" x14ac:dyDescent="0.3">
      <c r="C36" s="9"/>
      <c r="D36" s="17"/>
      <c r="E36" s="17"/>
      <c r="G36" s="67"/>
      <c r="H36" s="52">
        <v>137</v>
      </c>
      <c r="I36" s="52" t="s">
        <v>148</v>
      </c>
      <c r="J36" s="68">
        <v>910</v>
      </c>
      <c r="K36" s="69">
        <v>0.65</v>
      </c>
      <c r="L36" s="70">
        <v>0</v>
      </c>
      <c r="M36" s="71"/>
      <c r="N36" s="71">
        <v>0</v>
      </c>
      <c r="O36" s="70">
        <v>777</v>
      </c>
      <c r="P36" s="70"/>
      <c r="Q36" s="70">
        <v>505.05</v>
      </c>
      <c r="R36" s="71">
        <v>505.05</v>
      </c>
      <c r="S36" s="72">
        <v>6.9999999999999994E-5</v>
      </c>
      <c r="T36" s="73">
        <v>3.5353499999999996E-2</v>
      </c>
      <c r="U36" s="70">
        <v>0</v>
      </c>
      <c r="V36" s="71">
        <v>0</v>
      </c>
      <c r="W36" s="71">
        <v>0</v>
      </c>
      <c r="X36" s="74">
        <v>7.4999999999999993E-5</v>
      </c>
      <c r="Y36" s="75">
        <v>0</v>
      </c>
      <c r="Z36" s="52"/>
    </row>
    <row r="37" spans="3:26" x14ac:dyDescent="0.3">
      <c r="C37" s="9"/>
      <c r="D37" s="17"/>
      <c r="E37" s="17"/>
      <c r="G37" s="67"/>
      <c r="H37" s="52">
        <v>6</v>
      </c>
      <c r="I37" s="52" t="s">
        <v>73</v>
      </c>
      <c r="J37" s="68">
        <v>910</v>
      </c>
      <c r="K37" s="69">
        <v>0.65</v>
      </c>
      <c r="L37" s="70">
        <v>0</v>
      </c>
      <c r="M37" s="71"/>
      <c r="N37" s="71">
        <v>0</v>
      </c>
      <c r="O37" s="70">
        <v>777</v>
      </c>
      <c r="P37" s="70"/>
      <c r="Q37" s="70">
        <v>505.05</v>
      </c>
      <c r="R37" s="71">
        <v>505.05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3:26" x14ac:dyDescent="0.3">
      <c r="C38" s="9"/>
      <c r="D38" s="17"/>
      <c r="E38" s="17"/>
      <c r="G38" s="67"/>
      <c r="H38" s="52">
        <v>7</v>
      </c>
      <c r="I38" s="52" t="s">
        <v>74</v>
      </c>
      <c r="J38" s="68">
        <v>910</v>
      </c>
      <c r="K38" s="69">
        <v>0.65</v>
      </c>
      <c r="L38" s="70">
        <v>0</v>
      </c>
      <c r="M38" s="71"/>
      <c r="N38" s="71">
        <v>0</v>
      </c>
      <c r="O38" s="70">
        <v>777</v>
      </c>
      <c r="P38" s="70"/>
      <c r="Q38" s="70">
        <v>505.05</v>
      </c>
      <c r="R38" s="71">
        <v>505.05</v>
      </c>
      <c r="S38" s="72">
        <v>1.08E-4</v>
      </c>
      <c r="T38" s="73">
        <v>5.4545400000000001E-2</v>
      </c>
      <c r="U38" s="70">
        <v>0</v>
      </c>
      <c r="V38" s="71">
        <v>0</v>
      </c>
      <c r="W38" s="71">
        <v>0</v>
      </c>
      <c r="X38" s="74">
        <v>1.1900000000000001E-4</v>
      </c>
      <c r="Y38" s="75">
        <v>0</v>
      </c>
      <c r="Z38" s="52"/>
    </row>
    <row r="39" spans="3:26" x14ac:dyDescent="0.3">
      <c r="G39" s="67"/>
      <c r="H39" s="52">
        <v>8</v>
      </c>
      <c r="I39" s="52" t="s">
        <v>75</v>
      </c>
      <c r="J39" s="68">
        <v>910</v>
      </c>
      <c r="K39" s="69">
        <v>0.65</v>
      </c>
      <c r="L39" s="70">
        <v>0</v>
      </c>
      <c r="M39" s="71"/>
      <c r="N39" s="71">
        <v>0</v>
      </c>
      <c r="O39" s="70">
        <v>777</v>
      </c>
      <c r="P39" s="70"/>
      <c r="Q39" s="70">
        <v>505.05</v>
      </c>
      <c r="R39" s="71">
        <v>505.05</v>
      </c>
      <c r="S39" s="72">
        <v>1.64E-4</v>
      </c>
      <c r="T39" s="73">
        <v>8.2828200000000005E-2</v>
      </c>
      <c r="U39" s="70">
        <v>0</v>
      </c>
      <c r="V39" s="71">
        <v>0</v>
      </c>
      <c r="W39" s="71">
        <v>0</v>
      </c>
      <c r="X39" s="74">
        <v>1.74E-4</v>
      </c>
      <c r="Y39" s="75">
        <v>0</v>
      </c>
      <c r="Z39" s="52"/>
    </row>
    <row r="40" spans="3:26" x14ac:dyDescent="0.3">
      <c r="G40" s="67"/>
      <c r="H40" s="52">
        <v>15</v>
      </c>
      <c r="I40" s="52" t="s">
        <v>76</v>
      </c>
      <c r="J40" s="68">
        <v>910</v>
      </c>
      <c r="K40" s="69">
        <v>0.65</v>
      </c>
      <c r="L40" s="70">
        <v>0</v>
      </c>
      <c r="M40" s="71"/>
      <c r="N40" s="71">
        <v>0</v>
      </c>
      <c r="O40" s="70">
        <v>777</v>
      </c>
      <c r="P40" s="70"/>
      <c r="Q40" s="70">
        <v>505.05</v>
      </c>
      <c r="R40" s="71">
        <v>505.05</v>
      </c>
      <c r="S40" s="72">
        <v>2.3699999999999999E-4</v>
      </c>
      <c r="T40" s="73">
        <v>0.11969684999999999</v>
      </c>
      <c r="U40" s="70">
        <v>0</v>
      </c>
      <c r="V40" s="71">
        <v>0</v>
      </c>
      <c r="W40" s="71">
        <v>0</v>
      </c>
      <c r="X40" s="74">
        <v>2.5700000000000001E-4</v>
      </c>
      <c r="Y40" s="75">
        <v>0</v>
      </c>
      <c r="Z40" s="52"/>
    </row>
    <row r="41" spans="3:26" x14ac:dyDescent="0.3">
      <c r="G41" s="67"/>
      <c r="H41" s="52">
        <v>37</v>
      </c>
      <c r="I41" s="52" t="s">
        <v>78</v>
      </c>
      <c r="J41" s="68">
        <v>910</v>
      </c>
      <c r="K41" s="69">
        <v>0.65</v>
      </c>
      <c r="L41" s="70">
        <v>0</v>
      </c>
      <c r="M41" s="71"/>
      <c r="N41" s="71">
        <v>0</v>
      </c>
      <c r="O41" s="70">
        <v>777</v>
      </c>
      <c r="P41" s="70"/>
      <c r="Q41" s="70">
        <v>505.05</v>
      </c>
      <c r="R41" s="71">
        <v>505.05</v>
      </c>
      <c r="S41" s="72">
        <v>0</v>
      </c>
      <c r="T41" s="73">
        <v>0</v>
      </c>
      <c r="U41" s="70">
        <v>0</v>
      </c>
      <c r="V41" s="71">
        <v>0</v>
      </c>
      <c r="W41" s="71">
        <v>0</v>
      </c>
      <c r="X41" s="74">
        <v>0</v>
      </c>
      <c r="Y41" s="75">
        <v>0</v>
      </c>
      <c r="Z41" s="52"/>
    </row>
    <row r="42" spans="3:26" x14ac:dyDescent="0.3">
      <c r="G42" s="67"/>
      <c r="H42" s="52">
        <v>38</v>
      </c>
      <c r="I42" s="52" t="s">
        <v>79</v>
      </c>
      <c r="J42" s="68">
        <v>910</v>
      </c>
      <c r="K42" s="69">
        <v>0.65</v>
      </c>
      <c r="L42" s="70">
        <v>0</v>
      </c>
      <c r="M42" s="71"/>
      <c r="N42" s="71">
        <v>0</v>
      </c>
      <c r="O42" s="70">
        <v>777</v>
      </c>
      <c r="P42" s="70"/>
      <c r="Q42" s="70">
        <v>505.05</v>
      </c>
      <c r="R42" s="71">
        <v>505.05</v>
      </c>
      <c r="S42" s="72">
        <v>8.6000000000000003E-5</v>
      </c>
      <c r="T42" s="73">
        <v>4.3434300000000002E-2</v>
      </c>
      <c r="U42" s="70">
        <v>0</v>
      </c>
      <c r="V42" s="71">
        <v>0</v>
      </c>
      <c r="W42" s="71">
        <v>0</v>
      </c>
      <c r="X42" s="74">
        <v>9.5000000000000005E-5</v>
      </c>
      <c r="Y42" s="75">
        <v>0</v>
      </c>
      <c r="Z42" s="52"/>
    </row>
    <row r="43" spans="3:26" x14ac:dyDescent="0.3">
      <c r="G43" s="67"/>
      <c r="H43" s="52">
        <v>41</v>
      </c>
      <c r="I43" s="52" t="s">
        <v>80</v>
      </c>
      <c r="J43" s="68">
        <v>910</v>
      </c>
      <c r="K43" s="69">
        <v>0.65</v>
      </c>
      <c r="L43" s="70">
        <v>0</v>
      </c>
      <c r="M43" s="71"/>
      <c r="N43" s="71">
        <v>0</v>
      </c>
      <c r="O43" s="70">
        <v>777</v>
      </c>
      <c r="P43" s="70"/>
      <c r="Q43" s="70">
        <v>505.05</v>
      </c>
      <c r="R43" s="71">
        <v>505.05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3:26" x14ac:dyDescent="0.3">
      <c r="G44" s="67"/>
      <c r="H44" s="52">
        <v>55</v>
      </c>
      <c r="I44" s="52" t="s">
        <v>81</v>
      </c>
      <c r="J44" s="68">
        <v>910</v>
      </c>
      <c r="K44" s="69">
        <v>0.65</v>
      </c>
      <c r="L44" s="70">
        <v>0</v>
      </c>
      <c r="M44" s="71"/>
      <c r="N44" s="71">
        <v>0</v>
      </c>
      <c r="O44" s="70">
        <v>777</v>
      </c>
      <c r="P44" s="70"/>
      <c r="Q44" s="70">
        <v>505.05</v>
      </c>
      <c r="R44" s="71">
        <v>505.05</v>
      </c>
      <c r="S44" s="72">
        <v>1.35E-4</v>
      </c>
      <c r="T44" s="73">
        <v>6.8181749999999999E-2</v>
      </c>
      <c r="U44" s="70">
        <v>0</v>
      </c>
      <c r="V44" s="71"/>
      <c r="W44" s="71">
        <v>0</v>
      </c>
      <c r="X44" s="74">
        <v>1.4799999999999999E-4</v>
      </c>
      <c r="Y44" s="75">
        <v>0</v>
      </c>
      <c r="Z44" s="52"/>
    </row>
    <row r="45" spans="3:26" x14ac:dyDescent="0.3">
      <c r="G45" s="67"/>
      <c r="H45" s="52">
        <v>56</v>
      </c>
      <c r="I45" s="52" t="s">
        <v>82</v>
      </c>
      <c r="J45" s="68">
        <v>910</v>
      </c>
      <c r="K45" s="69">
        <v>0.65</v>
      </c>
      <c r="L45" s="70">
        <v>0</v>
      </c>
      <c r="M45" s="71"/>
      <c r="N45" s="71">
        <v>0</v>
      </c>
      <c r="O45" s="70">
        <v>777</v>
      </c>
      <c r="P45" s="70"/>
      <c r="Q45" s="70">
        <v>505.05</v>
      </c>
      <c r="R45" s="71">
        <v>505.05</v>
      </c>
      <c r="S45" s="72">
        <v>1.5150000000000001E-3</v>
      </c>
      <c r="T45" s="73">
        <v>0.7651507500000001</v>
      </c>
      <c r="U45" s="70">
        <v>0</v>
      </c>
      <c r="V45" s="71"/>
      <c r="W45" s="71">
        <v>0</v>
      </c>
      <c r="X45" s="74">
        <v>1.3370000000000001E-3</v>
      </c>
      <c r="Y45" s="75">
        <v>0</v>
      </c>
      <c r="Z45" s="52"/>
    </row>
    <row r="46" spans="3:26" x14ac:dyDescent="0.3">
      <c r="G46" s="67"/>
      <c r="H46" s="52">
        <v>71</v>
      </c>
      <c r="I46" s="52" t="s">
        <v>83</v>
      </c>
      <c r="J46" s="68">
        <v>910</v>
      </c>
      <c r="K46" s="69">
        <v>0</v>
      </c>
      <c r="L46" s="70">
        <v>0</v>
      </c>
      <c r="M46" s="71"/>
      <c r="N46" s="71">
        <v>0</v>
      </c>
      <c r="O46" s="70">
        <v>777</v>
      </c>
      <c r="P46" s="70"/>
      <c r="Q46" s="70">
        <v>0</v>
      </c>
      <c r="R46" s="71">
        <v>0</v>
      </c>
      <c r="S46" s="72">
        <v>9.0000000000000002E-6</v>
      </c>
      <c r="T46" s="73">
        <v>0</v>
      </c>
      <c r="U46" s="70">
        <v>0</v>
      </c>
      <c r="V46" s="71"/>
      <c r="W46" s="71">
        <v>0</v>
      </c>
      <c r="X46" s="74">
        <v>1.0000000000000001E-5</v>
      </c>
      <c r="Y46" s="75">
        <v>0</v>
      </c>
      <c r="Z46" s="52"/>
    </row>
    <row r="47" spans="3:26" x14ac:dyDescent="0.3">
      <c r="G47" s="67"/>
      <c r="H47" s="52">
        <v>72</v>
      </c>
      <c r="I47" s="52" t="s">
        <v>84</v>
      </c>
      <c r="J47" s="68">
        <v>910</v>
      </c>
      <c r="K47" s="69">
        <v>0</v>
      </c>
      <c r="L47" s="70">
        <v>0</v>
      </c>
      <c r="M47" s="71"/>
      <c r="N47" s="71">
        <v>0</v>
      </c>
      <c r="O47" s="70">
        <v>777</v>
      </c>
      <c r="P47" s="70"/>
      <c r="Q47" s="70">
        <v>0</v>
      </c>
      <c r="R47" s="71">
        <v>0</v>
      </c>
      <c r="S47" s="72">
        <v>2.7500000000000002E-4</v>
      </c>
      <c r="T47" s="73">
        <v>0</v>
      </c>
      <c r="U47" s="70">
        <v>0</v>
      </c>
      <c r="V47" s="71">
        <v>0</v>
      </c>
      <c r="W47" s="71">
        <v>0</v>
      </c>
      <c r="X47" s="74">
        <v>2.9999999999999997E-4</v>
      </c>
      <c r="Y47" s="75">
        <v>0</v>
      </c>
      <c r="Z47" s="52"/>
    </row>
    <row r="48" spans="3:26" x14ac:dyDescent="0.3">
      <c r="G48" s="67"/>
      <c r="H48" s="52">
        <v>104</v>
      </c>
      <c r="I48" s="52" t="s">
        <v>85</v>
      </c>
      <c r="J48" s="68">
        <v>910</v>
      </c>
      <c r="K48" s="69">
        <v>0.65</v>
      </c>
      <c r="L48" s="70">
        <v>0</v>
      </c>
      <c r="M48" s="71"/>
      <c r="N48" s="71">
        <v>0</v>
      </c>
      <c r="O48" s="70">
        <v>777</v>
      </c>
      <c r="P48" s="70"/>
      <c r="Q48" s="70">
        <v>505.05</v>
      </c>
      <c r="R48" s="71">
        <v>505.05</v>
      </c>
      <c r="S48" s="72">
        <v>0</v>
      </c>
      <c r="T48" s="73">
        <v>0</v>
      </c>
      <c r="U48" s="70">
        <v>0</v>
      </c>
      <c r="V48" s="71">
        <v>0</v>
      </c>
      <c r="W48" s="71">
        <v>0</v>
      </c>
      <c r="X48" s="74">
        <v>0</v>
      </c>
      <c r="Y48" s="75">
        <v>0</v>
      </c>
      <c r="Z48" s="52"/>
    </row>
    <row r="49" spans="7:26" x14ac:dyDescent="0.3">
      <c r="G49" s="67"/>
      <c r="H49" s="52">
        <v>117</v>
      </c>
      <c r="I49" s="52" t="s">
        <v>86</v>
      </c>
      <c r="J49" s="68">
        <v>910</v>
      </c>
      <c r="K49" s="69">
        <v>0.65</v>
      </c>
      <c r="L49" s="70">
        <v>0</v>
      </c>
      <c r="M49" s="71"/>
      <c r="N49" s="71">
        <v>0</v>
      </c>
      <c r="O49" s="70">
        <v>777</v>
      </c>
      <c r="P49" s="70"/>
      <c r="Q49" s="70">
        <v>505.05</v>
      </c>
      <c r="R49" s="71">
        <v>505.05</v>
      </c>
      <c r="S49" s="72">
        <v>2.34E-4</v>
      </c>
      <c r="T49" s="73">
        <v>0.1181817</v>
      </c>
      <c r="U49" s="70">
        <v>0</v>
      </c>
      <c r="V49" s="71">
        <v>0</v>
      </c>
      <c r="W49" s="71">
        <v>0</v>
      </c>
      <c r="X49" s="74">
        <v>2.5700000000000001E-4</v>
      </c>
      <c r="Y49" s="75">
        <v>0</v>
      </c>
      <c r="Z49" s="52"/>
    </row>
    <row r="50" spans="7:26" x14ac:dyDescent="0.3">
      <c r="G50" s="67"/>
      <c r="H50" s="52">
        <v>118</v>
      </c>
      <c r="I50" s="52" t="s">
        <v>87</v>
      </c>
      <c r="J50" s="68">
        <v>910</v>
      </c>
      <c r="K50" s="69">
        <v>0.65</v>
      </c>
      <c r="L50" s="70">
        <v>0</v>
      </c>
      <c r="M50" s="71"/>
      <c r="N50" s="71">
        <v>0</v>
      </c>
      <c r="O50" s="70">
        <v>777</v>
      </c>
      <c r="P50" s="70"/>
      <c r="Q50" s="70">
        <v>505.05</v>
      </c>
      <c r="R50" s="71">
        <v>505.05</v>
      </c>
      <c r="S50" s="72">
        <v>6.9999999999999994E-5</v>
      </c>
      <c r="T50" s="73">
        <v>3.5353499999999996E-2</v>
      </c>
      <c r="U50" s="70">
        <v>0</v>
      </c>
      <c r="V50" s="71">
        <v>0</v>
      </c>
      <c r="W50" s="71">
        <v>0</v>
      </c>
      <c r="X50" s="74">
        <v>8.3999999999999995E-5</v>
      </c>
      <c r="Y50" s="75">
        <v>0</v>
      </c>
      <c r="Z50" s="52"/>
    </row>
    <row r="51" spans="7:26" x14ac:dyDescent="0.3">
      <c r="G51" s="67"/>
      <c r="H51" s="52">
        <v>129</v>
      </c>
      <c r="I51" s="52" t="s">
        <v>88</v>
      </c>
      <c r="J51" s="68">
        <v>910</v>
      </c>
      <c r="K51" s="69">
        <v>0.65</v>
      </c>
      <c r="L51" s="70">
        <v>0</v>
      </c>
      <c r="M51" s="71"/>
      <c r="N51" s="71">
        <v>0</v>
      </c>
      <c r="O51" s="70">
        <v>777</v>
      </c>
      <c r="P51" s="70"/>
      <c r="Q51" s="70">
        <v>505.05</v>
      </c>
      <c r="R51" s="71">
        <v>505.05</v>
      </c>
      <c r="S51" s="72">
        <v>0</v>
      </c>
      <c r="T51" s="73">
        <v>0</v>
      </c>
      <c r="U51" s="70">
        <v>0</v>
      </c>
      <c r="V51" s="71">
        <v>0</v>
      </c>
      <c r="W51" s="71">
        <v>0</v>
      </c>
      <c r="X51" s="74">
        <v>0</v>
      </c>
      <c r="Y51" s="75">
        <v>0</v>
      </c>
      <c r="Z51" s="52"/>
    </row>
    <row r="52" spans="7:26" x14ac:dyDescent="0.3">
      <c r="G52" s="67"/>
      <c r="H52" s="52">
        <v>130</v>
      </c>
      <c r="I52" s="52" t="s">
        <v>89</v>
      </c>
      <c r="J52" s="68">
        <v>910</v>
      </c>
      <c r="K52" s="69">
        <v>0.65</v>
      </c>
      <c r="L52" s="70">
        <v>0</v>
      </c>
      <c r="M52" s="71"/>
      <c r="N52" s="71">
        <v>0</v>
      </c>
      <c r="O52" s="70">
        <v>777</v>
      </c>
      <c r="P52" s="70"/>
      <c r="Q52" s="70">
        <v>505.05</v>
      </c>
      <c r="R52" s="71">
        <v>505.05</v>
      </c>
      <c r="S52" s="72">
        <v>0</v>
      </c>
      <c r="T52" s="73">
        <v>0</v>
      </c>
      <c r="U52" s="70">
        <v>0</v>
      </c>
      <c r="V52" s="71">
        <v>0</v>
      </c>
      <c r="W52" s="71">
        <v>0</v>
      </c>
      <c r="X52" s="74">
        <v>0</v>
      </c>
      <c r="Y52" s="75">
        <v>0</v>
      </c>
      <c r="Z52" s="52"/>
    </row>
    <row r="53" spans="7:26" ht="15" thickBot="1" x14ac:dyDescent="0.35">
      <c r="G53" s="76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8"/>
      <c r="Z53" s="52"/>
    </row>
    <row r="54" spans="7:26" x14ac:dyDescent="0.3">
      <c r="G54" s="52">
        <v>130</v>
      </c>
      <c r="H54" s="52" t="s">
        <v>68</v>
      </c>
      <c r="I54" s="52"/>
      <c r="J54" s="68"/>
      <c r="K54" s="69"/>
      <c r="L54" s="71"/>
      <c r="M54" s="71"/>
      <c r="N54" s="71"/>
      <c r="O54" s="71"/>
      <c r="P54" s="71"/>
      <c r="Q54" s="71"/>
      <c r="R54" s="71"/>
      <c r="S54" s="74"/>
      <c r="T54" s="73">
        <v>135747.7324430499</v>
      </c>
      <c r="U54" s="71"/>
      <c r="V54" s="71"/>
      <c r="W54" s="71"/>
      <c r="X54" s="74"/>
      <c r="Y54" s="73">
        <v>0</v>
      </c>
      <c r="Z54" s="79">
        <v>135747.7324430499</v>
      </c>
    </row>
    <row r="55" spans="7:26" x14ac:dyDescent="0.3"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7:26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7:26" ht="15.6" x14ac:dyDescent="0.3">
      <c r="G57" s="58">
        <v>135</v>
      </c>
      <c r="H57" s="59" t="s">
        <v>184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7:26" x14ac:dyDescent="0.3">
      <c r="G58" s="67"/>
      <c r="H58" s="52">
        <v>1</v>
      </c>
      <c r="I58" s="52" t="s">
        <v>69</v>
      </c>
      <c r="J58" s="68">
        <v>509</v>
      </c>
      <c r="K58" s="69">
        <v>0.55000000000000004</v>
      </c>
      <c r="L58" s="70">
        <v>5221994</v>
      </c>
      <c r="M58" s="71">
        <v>5309954</v>
      </c>
      <c r="N58" s="71">
        <v>-48378.000000000007</v>
      </c>
      <c r="O58" s="70">
        <v>20407</v>
      </c>
      <c r="P58" s="70"/>
      <c r="Q58" s="70">
        <v>11223.85</v>
      </c>
      <c r="R58" s="71">
        <v>-37154.15</v>
      </c>
      <c r="S58" s="72">
        <v>2.0739999999999999E-3</v>
      </c>
      <c r="T58" s="73">
        <v>-77.057707100000002</v>
      </c>
      <c r="U58" s="70">
        <v>678759</v>
      </c>
      <c r="V58" s="71">
        <v>372992</v>
      </c>
      <c r="W58" s="71">
        <v>168171.85</v>
      </c>
      <c r="X58" s="74">
        <v>2.2769999999999999E-3</v>
      </c>
      <c r="Y58" s="75">
        <v>382.92730245000001</v>
      </c>
      <c r="Z58" s="52"/>
    </row>
    <row r="59" spans="7:26" x14ac:dyDescent="0.3">
      <c r="G59" s="67"/>
      <c r="H59" s="52">
        <v>2</v>
      </c>
      <c r="I59" s="52" t="s">
        <v>70</v>
      </c>
      <c r="J59" s="68">
        <v>509</v>
      </c>
      <c r="K59" s="69">
        <v>0.55000000000000004</v>
      </c>
      <c r="L59" s="70">
        <v>5221994</v>
      </c>
      <c r="M59" s="71">
        <v>5309954</v>
      </c>
      <c r="N59" s="71">
        <v>-48378.000000000007</v>
      </c>
      <c r="O59" s="70">
        <v>20407</v>
      </c>
      <c r="P59" s="70"/>
      <c r="Q59" s="70">
        <v>11223.85</v>
      </c>
      <c r="R59" s="71">
        <v>-37154.15</v>
      </c>
      <c r="S59" s="72">
        <v>2.3000000000000001E-4</v>
      </c>
      <c r="T59" s="73">
        <v>-8.5454545</v>
      </c>
      <c r="U59" s="70">
        <v>678759</v>
      </c>
      <c r="V59" s="71">
        <v>372992</v>
      </c>
      <c r="W59" s="71">
        <v>168171.85</v>
      </c>
      <c r="X59" s="74">
        <v>2.6200000000000003E-4</v>
      </c>
      <c r="Y59" s="75">
        <v>44.061024700000004</v>
      </c>
      <c r="Z59" s="52"/>
    </row>
    <row r="60" spans="7:26" x14ac:dyDescent="0.3">
      <c r="G60" s="67"/>
      <c r="H60" s="52">
        <v>3</v>
      </c>
      <c r="I60" s="52" t="s">
        <v>71</v>
      </c>
      <c r="J60" s="68">
        <v>509</v>
      </c>
      <c r="K60" s="69">
        <v>0.55000000000000004</v>
      </c>
      <c r="L60" s="70">
        <v>5221994</v>
      </c>
      <c r="M60" s="71">
        <v>5309954</v>
      </c>
      <c r="N60" s="71">
        <v>-48378.000000000007</v>
      </c>
      <c r="O60" s="70">
        <v>20407</v>
      </c>
      <c r="P60" s="70"/>
      <c r="Q60" s="70">
        <v>11223.85</v>
      </c>
      <c r="R60" s="71">
        <v>-37154.15</v>
      </c>
      <c r="S60" s="72">
        <v>5.2599999999999999E-4</v>
      </c>
      <c r="T60" s="73">
        <v>-19.543082900000002</v>
      </c>
      <c r="U60" s="70">
        <v>678759</v>
      </c>
      <c r="V60" s="71">
        <v>372992</v>
      </c>
      <c r="W60" s="71">
        <v>168171.85</v>
      </c>
      <c r="X60" s="74">
        <v>5.7799999999999995E-4</v>
      </c>
      <c r="Y60" s="75">
        <v>97.203329299999993</v>
      </c>
      <c r="Z60" s="52"/>
    </row>
    <row r="61" spans="7:26" x14ac:dyDescent="0.3">
      <c r="G61" s="67"/>
      <c r="H61" s="52">
        <v>5</v>
      </c>
      <c r="I61" s="52" t="s">
        <v>72</v>
      </c>
      <c r="J61" s="68">
        <v>509</v>
      </c>
      <c r="K61" s="69">
        <v>0.5</v>
      </c>
      <c r="L61" s="70">
        <v>5221994</v>
      </c>
      <c r="M61" s="71">
        <v>5309954</v>
      </c>
      <c r="N61" s="71">
        <v>-43980</v>
      </c>
      <c r="O61" s="70">
        <v>20407</v>
      </c>
      <c r="P61" s="70"/>
      <c r="Q61" s="70">
        <v>10203.5</v>
      </c>
      <c r="R61" s="71">
        <v>-33776.5</v>
      </c>
      <c r="S61" s="72">
        <v>6.2370000000000004E-3</v>
      </c>
      <c r="T61" s="73">
        <v>-210.66403050000002</v>
      </c>
      <c r="U61" s="70">
        <v>678759</v>
      </c>
      <c r="V61" s="71">
        <v>372992</v>
      </c>
      <c r="W61" s="71">
        <v>152883.5</v>
      </c>
      <c r="X61" s="74">
        <v>6.2979999999999998E-3</v>
      </c>
      <c r="Y61" s="75">
        <v>962.86028299999998</v>
      </c>
      <c r="Z61" s="52"/>
    </row>
    <row r="62" spans="7:26" x14ac:dyDescent="0.3">
      <c r="G62" s="67"/>
      <c r="H62" s="52">
        <v>137</v>
      </c>
      <c r="I62" s="52" t="s">
        <v>148</v>
      </c>
      <c r="J62" s="68">
        <v>509</v>
      </c>
      <c r="K62" s="69">
        <v>0.5</v>
      </c>
      <c r="L62" s="70">
        <v>5221994</v>
      </c>
      <c r="M62" s="71">
        <v>5309954</v>
      </c>
      <c r="N62" s="71">
        <v>-43980</v>
      </c>
      <c r="O62" s="70">
        <v>20407</v>
      </c>
      <c r="P62" s="70"/>
      <c r="Q62" s="70">
        <v>10203.5</v>
      </c>
      <c r="R62" s="71">
        <v>-33776.5</v>
      </c>
      <c r="S62" s="72">
        <v>6.9999999999999994E-5</v>
      </c>
      <c r="T62" s="73">
        <v>-2.3643549999999998</v>
      </c>
      <c r="U62" s="70">
        <v>678759</v>
      </c>
      <c r="V62" s="71">
        <v>372992</v>
      </c>
      <c r="W62" s="71">
        <v>152883.5</v>
      </c>
      <c r="X62" s="74">
        <v>7.4999999999999993E-5</v>
      </c>
      <c r="Y62" s="75">
        <v>11.466262499999999</v>
      </c>
      <c r="Z62" s="52"/>
    </row>
    <row r="63" spans="7:26" x14ac:dyDescent="0.3">
      <c r="G63" s="67"/>
      <c r="H63" s="52">
        <v>6</v>
      </c>
      <c r="I63" s="52" t="s">
        <v>73</v>
      </c>
      <c r="J63" s="68">
        <v>509</v>
      </c>
      <c r="K63" s="69">
        <v>0.5</v>
      </c>
      <c r="L63" s="70">
        <v>5221994</v>
      </c>
      <c r="M63" s="71">
        <v>5309954</v>
      </c>
      <c r="N63" s="71">
        <v>-43980</v>
      </c>
      <c r="O63" s="70">
        <v>20407</v>
      </c>
      <c r="P63" s="70"/>
      <c r="Q63" s="70">
        <v>10203.5</v>
      </c>
      <c r="R63" s="71">
        <v>-33776.5</v>
      </c>
      <c r="S63" s="72">
        <v>0</v>
      </c>
      <c r="T63" s="73">
        <v>0</v>
      </c>
      <c r="U63" s="70">
        <v>678759</v>
      </c>
      <c r="V63" s="71">
        <v>372992</v>
      </c>
      <c r="W63" s="71">
        <v>152883.5</v>
      </c>
      <c r="X63" s="74">
        <v>0</v>
      </c>
      <c r="Y63" s="75">
        <v>0</v>
      </c>
      <c r="Z63" s="52"/>
    </row>
    <row r="64" spans="7:26" x14ac:dyDescent="0.3">
      <c r="G64" s="67"/>
      <c r="H64" s="52">
        <v>7</v>
      </c>
      <c r="I64" s="52" t="s">
        <v>74</v>
      </c>
      <c r="J64" s="68">
        <v>509</v>
      </c>
      <c r="K64" s="69">
        <v>0.5</v>
      </c>
      <c r="L64" s="70">
        <v>5221994</v>
      </c>
      <c r="M64" s="71">
        <v>5309954</v>
      </c>
      <c r="N64" s="71">
        <v>-43980</v>
      </c>
      <c r="O64" s="70">
        <v>20407</v>
      </c>
      <c r="P64" s="70"/>
      <c r="Q64" s="70">
        <v>10203.5</v>
      </c>
      <c r="R64" s="71">
        <v>-33776.5</v>
      </c>
      <c r="S64" s="72">
        <v>1.08E-4</v>
      </c>
      <c r="T64" s="73">
        <v>-3.6478619999999999</v>
      </c>
      <c r="U64" s="70">
        <v>678759</v>
      </c>
      <c r="V64" s="71">
        <v>372992</v>
      </c>
      <c r="W64" s="71">
        <v>152883.5</v>
      </c>
      <c r="X64" s="74">
        <v>1.1900000000000001E-4</v>
      </c>
      <c r="Y64" s="75">
        <v>18.193136500000001</v>
      </c>
      <c r="Z64" s="52"/>
    </row>
    <row r="65" spans="7:26" x14ac:dyDescent="0.3">
      <c r="G65" s="67"/>
      <c r="H65" s="52">
        <v>8</v>
      </c>
      <c r="I65" s="52" t="s">
        <v>75</v>
      </c>
      <c r="J65" s="68">
        <v>509</v>
      </c>
      <c r="K65" s="69">
        <v>0.5</v>
      </c>
      <c r="L65" s="70">
        <v>5221994</v>
      </c>
      <c r="M65" s="71">
        <v>5309954</v>
      </c>
      <c r="N65" s="71">
        <v>-43980</v>
      </c>
      <c r="O65" s="70">
        <v>20407</v>
      </c>
      <c r="P65" s="70"/>
      <c r="Q65" s="70">
        <v>10203.5</v>
      </c>
      <c r="R65" s="71">
        <v>-33776.5</v>
      </c>
      <c r="S65" s="72">
        <v>1.64E-4</v>
      </c>
      <c r="T65" s="73">
        <v>-5.5393460000000001</v>
      </c>
      <c r="U65" s="70">
        <v>678759</v>
      </c>
      <c r="V65" s="71">
        <v>372992</v>
      </c>
      <c r="W65" s="71">
        <v>152883.5</v>
      </c>
      <c r="X65" s="74">
        <v>1.74E-4</v>
      </c>
      <c r="Y65" s="75">
        <v>26.601728999999999</v>
      </c>
      <c r="Z65" s="52"/>
    </row>
    <row r="66" spans="7:26" x14ac:dyDescent="0.3">
      <c r="G66" s="67"/>
      <c r="H66" s="52">
        <v>15</v>
      </c>
      <c r="I66" s="52" t="s">
        <v>76</v>
      </c>
      <c r="J66" s="68">
        <v>509</v>
      </c>
      <c r="K66" s="69">
        <v>0.5</v>
      </c>
      <c r="L66" s="70">
        <v>5221994</v>
      </c>
      <c r="M66" s="71">
        <v>5309954</v>
      </c>
      <c r="N66" s="71">
        <v>-43980</v>
      </c>
      <c r="O66" s="70">
        <v>20407</v>
      </c>
      <c r="P66" s="70"/>
      <c r="Q66" s="70">
        <v>10203.5</v>
      </c>
      <c r="R66" s="71">
        <v>-33776.5</v>
      </c>
      <c r="S66" s="72">
        <v>2.3699999999999999E-4</v>
      </c>
      <c r="T66" s="73">
        <v>-8.0050305000000002</v>
      </c>
      <c r="U66" s="70">
        <v>678759</v>
      </c>
      <c r="V66" s="71">
        <v>372992</v>
      </c>
      <c r="W66" s="71">
        <v>152883.5</v>
      </c>
      <c r="X66" s="74">
        <v>2.5700000000000001E-4</v>
      </c>
      <c r="Y66" s="75">
        <v>39.291059500000003</v>
      </c>
      <c r="Z66" s="52"/>
    </row>
    <row r="67" spans="7:26" x14ac:dyDescent="0.3">
      <c r="G67" s="67"/>
      <c r="H67" s="52">
        <v>17</v>
      </c>
      <c r="I67" s="52" t="s">
        <v>77</v>
      </c>
      <c r="J67" s="68">
        <v>509</v>
      </c>
      <c r="K67" s="69">
        <v>0.5</v>
      </c>
      <c r="L67" s="70">
        <v>5221994</v>
      </c>
      <c r="M67" s="71">
        <v>5309954</v>
      </c>
      <c r="N67" s="71">
        <v>-43980</v>
      </c>
      <c r="O67" s="70">
        <v>20407</v>
      </c>
      <c r="P67" s="70"/>
      <c r="Q67" s="70">
        <v>10203.5</v>
      </c>
      <c r="R67" s="71">
        <v>-33776.5</v>
      </c>
      <c r="S67" s="72">
        <v>6.4899999999999995E-4</v>
      </c>
      <c r="T67" s="73">
        <v>-21.920948499999998</v>
      </c>
      <c r="U67" s="70">
        <v>678759</v>
      </c>
      <c r="V67" s="71">
        <v>372992</v>
      </c>
      <c r="W67" s="71">
        <v>152883.5</v>
      </c>
      <c r="X67" s="74">
        <v>7.0899999999999999E-4</v>
      </c>
      <c r="Y67" s="75">
        <v>108.3944015</v>
      </c>
      <c r="Z67" s="52"/>
    </row>
    <row r="68" spans="7:26" x14ac:dyDescent="0.3">
      <c r="G68" s="67"/>
      <c r="H68" s="52">
        <v>37</v>
      </c>
      <c r="I68" s="52" t="s">
        <v>78</v>
      </c>
      <c r="J68" s="68">
        <v>509</v>
      </c>
      <c r="K68" s="69">
        <v>0</v>
      </c>
      <c r="L68" s="70">
        <v>5221994</v>
      </c>
      <c r="M68" s="71">
        <v>5309954</v>
      </c>
      <c r="N68" s="71">
        <v>0</v>
      </c>
      <c r="O68" s="70">
        <v>20407</v>
      </c>
      <c r="P68" s="70"/>
      <c r="Q68" s="70">
        <v>0</v>
      </c>
      <c r="R68" s="71">
        <v>0</v>
      </c>
      <c r="S68" s="72">
        <v>0</v>
      </c>
      <c r="T68" s="73">
        <v>0</v>
      </c>
      <c r="U68" s="70">
        <v>678759</v>
      </c>
      <c r="V68" s="71">
        <v>372992</v>
      </c>
      <c r="W68" s="71">
        <v>0</v>
      </c>
      <c r="X68" s="74">
        <v>0</v>
      </c>
      <c r="Y68" s="75">
        <v>0</v>
      </c>
      <c r="Z68" s="52"/>
    </row>
    <row r="69" spans="7:26" x14ac:dyDescent="0.3">
      <c r="G69" s="67"/>
      <c r="H69" s="52">
        <v>38</v>
      </c>
      <c r="I69" s="52" t="s">
        <v>79</v>
      </c>
      <c r="J69" s="68">
        <v>509</v>
      </c>
      <c r="K69" s="69">
        <v>0.55000000000000004</v>
      </c>
      <c r="L69" s="70">
        <v>5221994</v>
      </c>
      <c r="M69" s="71">
        <v>5309954</v>
      </c>
      <c r="N69" s="71">
        <v>-48378.000000000007</v>
      </c>
      <c r="O69" s="70">
        <v>20407</v>
      </c>
      <c r="P69" s="70"/>
      <c r="Q69" s="70">
        <v>11223.85</v>
      </c>
      <c r="R69" s="71">
        <v>-37154.15</v>
      </c>
      <c r="S69" s="72">
        <v>8.6000000000000003E-5</v>
      </c>
      <c r="T69" s="73">
        <v>-3.1952569000000004</v>
      </c>
      <c r="U69" s="70">
        <v>678759</v>
      </c>
      <c r="V69" s="71">
        <v>372992</v>
      </c>
      <c r="W69" s="71">
        <v>168171.85</v>
      </c>
      <c r="X69" s="74">
        <v>9.5000000000000005E-5</v>
      </c>
      <c r="Y69" s="75">
        <v>15.976325750000001</v>
      </c>
      <c r="Z69" s="52"/>
    </row>
    <row r="70" spans="7:26" x14ac:dyDescent="0.3">
      <c r="G70" s="67"/>
      <c r="H70" s="52">
        <v>41</v>
      </c>
      <c r="I70" s="52" t="s">
        <v>80</v>
      </c>
      <c r="J70" s="68">
        <v>509</v>
      </c>
      <c r="K70" s="69">
        <v>0.55000000000000004</v>
      </c>
      <c r="L70" s="70">
        <v>5221994</v>
      </c>
      <c r="M70" s="71">
        <v>5309954</v>
      </c>
      <c r="N70" s="71">
        <v>-48378.000000000007</v>
      </c>
      <c r="O70" s="70">
        <v>20407</v>
      </c>
      <c r="P70" s="70"/>
      <c r="Q70" s="70">
        <v>11223.85</v>
      </c>
      <c r="R70" s="71">
        <v>-37154.15</v>
      </c>
      <c r="S70" s="72">
        <v>0</v>
      </c>
      <c r="T70" s="73">
        <v>0</v>
      </c>
      <c r="U70" s="70">
        <v>678759</v>
      </c>
      <c r="V70" s="71">
        <v>372992</v>
      </c>
      <c r="W70" s="71">
        <v>168171.85</v>
      </c>
      <c r="X70" s="74">
        <v>0</v>
      </c>
      <c r="Y70" s="75">
        <v>0</v>
      </c>
      <c r="Z70" s="52"/>
    </row>
    <row r="71" spans="7:26" x14ac:dyDescent="0.3">
      <c r="G71" s="67"/>
      <c r="H71" s="52">
        <v>55</v>
      </c>
      <c r="I71" s="52" t="s">
        <v>81</v>
      </c>
      <c r="J71" s="68">
        <v>509</v>
      </c>
      <c r="K71" s="69">
        <v>0.55000000000000004</v>
      </c>
      <c r="L71" s="70">
        <v>5221994</v>
      </c>
      <c r="M71" s="71">
        <v>5309954</v>
      </c>
      <c r="N71" s="71">
        <v>-48378.000000000007</v>
      </c>
      <c r="O71" s="70">
        <v>20407</v>
      </c>
      <c r="P71" s="70"/>
      <c r="Q71" s="70">
        <v>11223.85</v>
      </c>
      <c r="R71" s="71">
        <v>-37154.15</v>
      </c>
      <c r="S71" s="72">
        <v>1.35E-4</v>
      </c>
      <c r="T71" s="73">
        <v>-5.0158102500000004</v>
      </c>
      <c r="U71" s="70">
        <v>678759</v>
      </c>
      <c r="V71" s="71">
        <v>372992</v>
      </c>
      <c r="W71" s="71">
        <v>168171.85</v>
      </c>
      <c r="X71" s="74">
        <v>1.4799999999999999E-4</v>
      </c>
      <c r="Y71" s="75">
        <v>24.889433799999999</v>
      </c>
      <c r="Z71" s="52"/>
    </row>
    <row r="72" spans="7:26" x14ac:dyDescent="0.3">
      <c r="G72" s="67"/>
      <c r="H72" s="52">
        <v>56</v>
      </c>
      <c r="I72" s="52" t="s">
        <v>82</v>
      </c>
      <c r="J72" s="68">
        <v>509</v>
      </c>
      <c r="K72" s="69">
        <v>0.5</v>
      </c>
      <c r="L72" s="70">
        <v>5221994</v>
      </c>
      <c r="M72" s="71">
        <v>5309954</v>
      </c>
      <c r="N72" s="71">
        <v>-43980</v>
      </c>
      <c r="O72" s="70">
        <v>20407</v>
      </c>
      <c r="P72" s="70"/>
      <c r="Q72" s="70">
        <v>10203.5</v>
      </c>
      <c r="R72" s="71">
        <v>-33776.5</v>
      </c>
      <c r="S72" s="72">
        <v>1.5150000000000001E-3</v>
      </c>
      <c r="T72" s="73">
        <v>-51.171397500000005</v>
      </c>
      <c r="U72" s="70">
        <v>678759</v>
      </c>
      <c r="V72" s="71">
        <v>372992</v>
      </c>
      <c r="W72" s="71">
        <v>152883.5</v>
      </c>
      <c r="X72" s="74">
        <v>1.3370000000000001E-3</v>
      </c>
      <c r="Y72" s="75">
        <v>204.40523950000002</v>
      </c>
      <c r="Z72" s="52"/>
    </row>
    <row r="73" spans="7:26" x14ac:dyDescent="0.3">
      <c r="G73" s="67"/>
      <c r="H73" s="52">
        <v>71</v>
      </c>
      <c r="I73" s="52" t="s">
        <v>83</v>
      </c>
      <c r="J73" s="68">
        <v>509</v>
      </c>
      <c r="K73" s="69">
        <v>0</v>
      </c>
      <c r="L73" s="70">
        <v>5221994</v>
      </c>
      <c r="M73" s="71">
        <v>5309954</v>
      </c>
      <c r="N73" s="71">
        <v>0</v>
      </c>
      <c r="O73" s="70">
        <v>20407</v>
      </c>
      <c r="P73" s="70"/>
      <c r="Q73" s="70">
        <v>0</v>
      </c>
      <c r="R73" s="71">
        <v>0</v>
      </c>
      <c r="S73" s="72">
        <v>9.0000000000000002E-6</v>
      </c>
      <c r="T73" s="73">
        <v>0</v>
      </c>
      <c r="U73" s="70">
        <v>678759</v>
      </c>
      <c r="V73" s="71">
        <v>372992</v>
      </c>
      <c r="W73" s="71">
        <v>0</v>
      </c>
      <c r="X73" s="74">
        <v>1.0000000000000001E-5</v>
      </c>
      <c r="Y73" s="75">
        <v>0</v>
      </c>
      <c r="Z73" s="52"/>
    </row>
    <row r="74" spans="7:26" x14ac:dyDescent="0.3">
      <c r="G74" s="67"/>
      <c r="H74" s="52">
        <v>72</v>
      </c>
      <c r="I74" s="52" t="s">
        <v>84</v>
      </c>
      <c r="J74" s="68">
        <v>509</v>
      </c>
      <c r="K74" s="69">
        <v>0</v>
      </c>
      <c r="L74" s="70">
        <v>5221994</v>
      </c>
      <c r="M74" s="71">
        <v>5309954</v>
      </c>
      <c r="N74" s="71">
        <v>0</v>
      </c>
      <c r="O74" s="70">
        <v>20407</v>
      </c>
      <c r="P74" s="70"/>
      <c r="Q74" s="70">
        <v>0</v>
      </c>
      <c r="R74" s="71">
        <v>0</v>
      </c>
      <c r="S74" s="72">
        <v>2.7500000000000002E-4</v>
      </c>
      <c r="T74" s="73">
        <v>0</v>
      </c>
      <c r="U74" s="70">
        <v>678759</v>
      </c>
      <c r="V74" s="71">
        <v>372992</v>
      </c>
      <c r="W74" s="71">
        <v>0</v>
      </c>
      <c r="X74" s="74">
        <v>2.9999999999999997E-4</v>
      </c>
      <c r="Y74" s="75">
        <v>0</v>
      </c>
      <c r="Z74" s="52"/>
    </row>
    <row r="75" spans="7:26" x14ac:dyDescent="0.3">
      <c r="G75" s="67"/>
      <c r="H75" s="52">
        <v>104</v>
      </c>
      <c r="I75" s="52" t="s">
        <v>85</v>
      </c>
      <c r="J75" s="68">
        <v>509</v>
      </c>
      <c r="K75" s="69">
        <v>0.5</v>
      </c>
      <c r="L75" s="70">
        <v>5221994</v>
      </c>
      <c r="M75" s="71">
        <v>5309954</v>
      </c>
      <c r="N75" s="71">
        <v>-43980</v>
      </c>
      <c r="O75" s="70">
        <v>20407</v>
      </c>
      <c r="P75" s="70"/>
      <c r="Q75" s="70">
        <v>10203.5</v>
      </c>
      <c r="R75" s="71">
        <v>-33776.5</v>
      </c>
      <c r="S75" s="72">
        <v>0</v>
      </c>
      <c r="T75" s="73">
        <v>0</v>
      </c>
      <c r="U75" s="70">
        <v>678759</v>
      </c>
      <c r="V75" s="71">
        <v>372992</v>
      </c>
      <c r="W75" s="71">
        <v>152883.5</v>
      </c>
      <c r="X75" s="74">
        <v>0</v>
      </c>
      <c r="Y75" s="75">
        <v>0</v>
      </c>
      <c r="Z75" s="52"/>
    </row>
    <row r="76" spans="7:26" x14ac:dyDescent="0.3">
      <c r="G76" s="67"/>
      <c r="H76" s="52">
        <v>117</v>
      </c>
      <c r="I76" s="52" t="s">
        <v>86</v>
      </c>
      <c r="J76" s="68">
        <v>509</v>
      </c>
      <c r="K76" s="69">
        <v>0</v>
      </c>
      <c r="L76" s="70">
        <v>5221994</v>
      </c>
      <c r="M76" s="71">
        <v>5309954</v>
      </c>
      <c r="N76" s="71">
        <v>0</v>
      </c>
      <c r="O76" s="70">
        <v>20407</v>
      </c>
      <c r="P76" s="70"/>
      <c r="Q76" s="70">
        <v>0</v>
      </c>
      <c r="R76" s="71">
        <v>0</v>
      </c>
      <c r="S76" s="72">
        <v>2.34E-4</v>
      </c>
      <c r="T76" s="73">
        <v>0</v>
      </c>
      <c r="U76" s="70">
        <v>678759</v>
      </c>
      <c r="V76" s="71">
        <v>372992</v>
      </c>
      <c r="W76" s="71">
        <v>0</v>
      </c>
      <c r="X76" s="74">
        <v>2.5700000000000001E-4</v>
      </c>
      <c r="Y76" s="75">
        <v>0</v>
      </c>
      <c r="Z76" s="52"/>
    </row>
    <row r="77" spans="7:26" x14ac:dyDescent="0.3">
      <c r="G77" s="67"/>
      <c r="H77" s="52">
        <v>118</v>
      </c>
      <c r="I77" s="52" t="s">
        <v>87</v>
      </c>
      <c r="J77" s="68">
        <v>509</v>
      </c>
      <c r="K77" s="69">
        <v>0.5</v>
      </c>
      <c r="L77" s="70">
        <v>5221994</v>
      </c>
      <c r="M77" s="71">
        <v>5309954</v>
      </c>
      <c r="N77" s="71">
        <v>-43980</v>
      </c>
      <c r="O77" s="70">
        <v>20407</v>
      </c>
      <c r="P77" s="70"/>
      <c r="Q77" s="70">
        <v>10203.5</v>
      </c>
      <c r="R77" s="71">
        <v>-33776.5</v>
      </c>
      <c r="S77" s="72">
        <v>6.9999999999999994E-5</v>
      </c>
      <c r="T77" s="73">
        <v>-2.3643549999999998</v>
      </c>
      <c r="U77" s="70">
        <v>678759</v>
      </c>
      <c r="V77" s="71">
        <v>372992</v>
      </c>
      <c r="W77" s="71">
        <v>152883.5</v>
      </c>
      <c r="X77" s="74">
        <v>8.3999999999999995E-5</v>
      </c>
      <c r="Y77" s="75">
        <v>12.842213999999998</v>
      </c>
      <c r="Z77" s="52"/>
    </row>
    <row r="78" spans="7:26" x14ac:dyDescent="0.3">
      <c r="G78" s="67"/>
      <c r="H78" s="52">
        <v>129</v>
      </c>
      <c r="I78" s="52" t="s">
        <v>88</v>
      </c>
      <c r="J78" s="68">
        <v>509</v>
      </c>
      <c r="K78" s="69">
        <v>0.5</v>
      </c>
      <c r="L78" s="70">
        <v>5221994</v>
      </c>
      <c r="M78" s="71">
        <v>5309954</v>
      </c>
      <c r="N78" s="71">
        <v>-43980</v>
      </c>
      <c r="O78" s="70">
        <v>20407</v>
      </c>
      <c r="P78" s="70"/>
      <c r="Q78" s="70">
        <v>10203.5</v>
      </c>
      <c r="R78" s="71">
        <v>-33776.5</v>
      </c>
      <c r="S78" s="72">
        <v>0</v>
      </c>
      <c r="T78" s="73">
        <v>0</v>
      </c>
      <c r="U78" s="70">
        <v>678759</v>
      </c>
      <c r="V78" s="71">
        <v>372992</v>
      </c>
      <c r="W78" s="71">
        <v>152883.5</v>
      </c>
      <c r="X78" s="74">
        <v>0</v>
      </c>
      <c r="Y78" s="75">
        <v>0</v>
      </c>
      <c r="Z78" s="52"/>
    </row>
    <row r="79" spans="7:26" x14ac:dyDescent="0.3">
      <c r="G79" s="67"/>
      <c r="H79" s="52">
        <v>135</v>
      </c>
      <c r="I79" s="52" t="s">
        <v>189</v>
      </c>
      <c r="J79" s="68">
        <v>509</v>
      </c>
      <c r="K79" s="69">
        <v>0</v>
      </c>
      <c r="L79" s="70">
        <v>5221994</v>
      </c>
      <c r="M79" s="71">
        <v>5309954</v>
      </c>
      <c r="N79" s="71">
        <v>0</v>
      </c>
      <c r="O79" s="70">
        <v>20407</v>
      </c>
      <c r="P79" s="70"/>
      <c r="Q79" s="70">
        <v>0</v>
      </c>
      <c r="R79" s="71">
        <v>0</v>
      </c>
      <c r="S79" s="72">
        <v>0</v>
      </c>
      <c r="T79" s="73">
        <v>0</v>
      </c>
      <c r="U79" s="70">
        <v>678759</v>
      </c>
      <c r="V79" s="71">
        <v>372992</v>
      </c>
      <c r="W79" s="71">
        <v>0</v>
      </c>
      <c r="X79" s="74">
        <v>0</v>
      </c>
      <c r="Y79" s="75">
        <v>0</v>
      </c>
      <c r="Z79" s="52"/>
    </row>
    <row r="80" spans="7:26" ht="15" thickBot="1" x14ac:dyDescent="0.35">
      <c r="G80" s="7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8"/>
      <c r="Z80" s="52"/>
    </row>
    <row r="81" spans="7:26" x14ac:dyDescent="0.3">
      <c r="G81" s="52">
        <v>135</v>
      </c>
      <c r="H81" s="52" t="s">
        <v>184</v>
      </c>
      <c r="I81" s="52"/>
      <c r="J81" s="68"/>
      <c r="K81" s="69"/>
      <c r="L81" s="71"/>
      <c r="M81" s="71"/>
      <c r="N81" s="71"/>
      <c r="O81" s="71"/>
      <c r="P81" s="71"/>
      <c r="Q81" s="71"/>
      <c r="R81" s="71"/>
      <c r="S81" s="74"/>
      <c r="T81" s="73">
        <v>-419.03463665000004</v>
      </c>
      <c r="U81" s="71"/>
      <c r="V81" s="71"/>
      <c r="W81" s="71"/>
      <c r="X81" s="74"/>
      <c r="Y81" s="73">
        <v>1949.1117415000003</v>
      </c>
      <c r="Z81" s="79">
        <v>1530.0771048500003</v>
      </c>
    </row>
    <row r="82" spans="7:26" x14ac:dyDescent="0.3"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7:26" x14ac:dyDescent="0.3"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7:26" x14ac:dyDescent="0.3">
      <c r="G84" s="52"/>
      <c r="H84" s="52"/>
      <c r="I84" s="52"/>
      <c r="J84" s="68"/>
      <c r="K84" s="69"/>
      <c r="L84" s="71"/>
      <c r="M84" s="71"/>
      <c r="N84" s="71"/>
      <c r="O84" s="71"/>
      <c r="P84" s="71"/>
      <c r="Q84" s="71"/>
      <c r="R84" s="71"/>
      <c r="S84" s="74"/>
      <c r="T84" s="73"/>
      <c r="U84" s="71"/>
      <c r="V84" s="71"/>
      <c r="W84" s="71"/>
      <c r="X84" s="74"/>
      <c r="Y84" s="73"/>
      <c r="Z84" s="52"/>
    </row>
    <row r="85" spans="7:26" ht="15" thickBot="1" x14ac:dyDescent="0.35">
      <c r="G85" s="52"/>
      <c r="H85" s="52"/>
      <c r="I85" s="52"/>
      <c r="J85" s="53" t="s">
        <v>56</v>
      </c>
      <c r="K85" s="54" t="s">
        <v>57</v>
      </c>
      <c r="L85" s="55" t="s">
        <v>58</v>
      </c>
      <c r="M85" s="55" t="s">
        <v>171</v>
      </c>
      <c r="N85" s="55"/>
      <c r="O85" s="55" t="s">
        <v>59</v>
      </c>
      <c r="P85" s="55" t="s">
        <v>172</v>
      </c>
      <c r="Q85" s="55"/>
      <c r="R85" s="55" t="s">
        <v>60</v>
      </c>
      <c r="S85" s="56" t="s">
        <v>61</v>
      </c>
      <c r="T85" s="57" t="s">
        <v>62</v>
      </c>
      <c r="U85" s="55" t="s">
        <v>63</v>
      </c>
      <c r="V85" s="55" t="s">
        <v>64</v>
      </c>
      <c r="W85" s="55" t="s">
        <v>65</v>
      </c>
      <c r="X85" s="56" t="s">
        <v>66</v>
      </c>
      <c r="Y85" s="57" t="s">
        <v>67</v>
      </c>
      <c r="Z85" s="52"/>
    </row>
    <row r="86" spans="7:26" ht="15.6" x14ac:dyDescent="0.3">
      <c r="G86" s="58">
        <v>84</v>
      </c>
      <c r="H86" s="59" t="s">
        <v>90</v>
      </c>
      <c r="I86" s="60"/>
      <c r="J86" s="61"/>
      <c r="K86" s="62"/>
      <c r="L86" s="63"/>
      <c r="M86" s="63"/>
      <c r="N86" s="63"/>
      <c r="O86" s="63"/>
      <c r="P86" s="63"/>
      <c r="Q86" s="63"/>
      <c r="R86" s="63"/>
      <c r="S86" s="64"/>
      <c r="T86" s="65"/>
      <c r="U86" s="63"/>
      <c r="V86" s="63"/>
      <c r="W86" s="63"/>
      <c r="X86" s="64"/>
      <c r="Y86" s="66"/>
      <c r="Z86" s="52"/>
    </row>
    <row r="87" spans="7:26" x14ac:dyDescent="0.3">
      <c r="G87" s="67"/>
      <c r="H87" s="52">
        <v>1</v>
      </c>
      <c r="I87" s="52" t="s">
        <v>11</v>
      </c>
      <c r="J87" s="68">
        <v>273</v>
      </c>
      <c r="K87" s="69">
        <v>1</v>
      </c>
      <c r="L87" s="70">
        <v>65200800</v>
      </c>
      <c r="M87" s="71">
        <v>3874789</v>
      </c>
      <c r="N87" s="71">
        <v>61326011</v>
      </c>
      <c r="O87" s="70">
        <v>260384</v>
      </c>
      <c r="P87" s="70"/>
      <c r="Q87" s="70">
        <v>260384</v>
      </c>
      <c r="R87" s="71">
        <v>61586395</v>
      </c>
      <c r="S87" s="72">
        <v>2.0739999999999999E-3</v>
      </c>
      <c r="T87" s="73">
        <v>127730.18323</v>
      </c>
      <c r="U87" s="70">
        <v>6207736</v>
      </c>
      <c r="V87" s="71">
        <v>60286</v>
      </c>
      <c r="W87" s="71">
        <v>6147450</v>
      </c>
      <c r="X87" s="74">
        <v>2.2769999999999999E-3</v>
      </c>
      <c r="Y87" s="75">
        <v>13997.74365</v>
      </c>
      <c r="Z87" s="52"/>
    </row>
    <row r="88" spans="7:26" x14ac:dyDescent="0.3">
      <c r="G88" s="67"/>
      <c r="H88" s="52">
        <v>2</v>
      </c>
      <c r="I88" s="52" t="s">
        <v>27</v>
      </c>
      <c r="J88" s="68">
        <v>273</v>
      </c>
      <c r="K88" s="69">
        <v>1</v>
      </c>
      <c r="L88" s="70">
        <v>65200800</v>
      </c>
      <c r="M88" s="71">
        <v>3874789</v>
      </c>
      <c r="N88" s="71">
        <v>61326011</v>
      </c>
      <c r="O88" s="70">
        <v>260384</v>
      </c>
      <c r="P88" s="70"/>
      <c r="Q88" s="70">
        <v>260384</v>
      </c>
      <c r="R88" s="71">
        <v>61586395</v>
      </c>
      <c r="S88" s="72">
        <v>2.3000000000000001E-4</v>
      </c>
      <c r="T88" s="73">
        <v>14164.870850000001</v>
      </c>
      <c r="U88" s="70">
        <v>6207736</v>
      </c>
      <c r="V88" s="71">
        <v>60286</v>
      </c>
      <c r="W88" s="71">
        <v>6147450</v>
      </c>
      <c r="X88" s="74">
        <v>2.6200000000000003E-4</v>
      </c>
      <c r="Y88" s="75">
        <v>1610.6319000000001</v>
      </c>
      <c r="Z88" s="52"/>
    </row>
    <row r="89" spans="7:26" x14ac:dyDescent="0.3">
      <c r="G89" s="67"/>
      <c r="H89" s="52">
        <v>3</v>
      </c>
      <c r="I89" s="52" t="s">
        <v>20</v>
      </c>
      <c r="J89" s="68">
        <v>273</v>
      </c>
      <c r="K89" s="69">
        <v>1</v>
      </c>
      <c r="L89" s="70">
        <v>65200800</v>
      </c>
      <c r="M89" s="71">
        <v>3874789</v>
      </c>
      <c r="N89" s="71">
        <v>61326011</v>
      </c>
      <c r="O89" s="70">
        <v>260384</v>
      </c>
      <c r="P89" s="70"/>
      <c r="Q89" s="70">
        <v>260384</v>
      </c>
      <c r="R89" s="71">
        <v>61586395</v>
      </c>
      <c r="S89" s="72">
        <v>5.2599999999999999E-4</v>
      </c>
      <c r="T89" s="73">
        <v>32394.443769999998</v>
      </c>
      <c r="U89" s="70">
        <v>6207736</v>
      </c>
      <c r="V89" s="71">
        <v>60286</v>
      </c>
      <c r="W89" s="71">
        <v>6147450</v>
      </c>
      <c r="X89" s="74">
        <v>5.7799999999999995E-4</v>
      </c>
      <c r="Y89" s="75">
        <v>3553.2260999999999</v>
      </c>
      <c r="Z89" s="52"/>
    </row>
    <row r="90" spans="7:26" x14ac:dyDescent="0.3">
      <c r="G90" s="67"/>
      <c r="H90" s="52">
        <v>5</v>
      </c>
      <c r="I90" s="52" t="s">
        <v>17</v>
      </c>
      <c r="J90" s="68">
        <v>273</v>
      </c>
      <c r="K90" s="69">
        <v>0.7</v>
      </c>
      <c r="L90" s="70">
        <v>65200800</v>
      </c>
      <c r="M90" s="71">
        <v>3874789</v>
      </c>
      <c r="N90" s="71">
        <v>42928207.699999996</v>
      </c>
      <c r="O90" s="70">
        <v>260384</v>
      </c>
      <c r="P90" s="70"/>
      <c r="Q90" s="70">
        <v>182268.79999999999</v>
      </c>
      <c r="R90" s="71">
        <v>43110476.5</v>
      </c>
      <c r="S90" s="72">
        <v>6.2370000000000004E-3</v>
      </c>
      <c r="T90" s="73">
        <v>268880.04193050001</v>
      </c>
      <c r="U90" s="70">
        <v>6207736</v>
      </c>
      <c r="V90" s="71">
        <v>60286</v>
      </c>
      <c r="W90" s="71">
        <v>4303215</v>
      </c>
      <c r="X90" s="74">
        <v>6.2979999999999998E-3</v>
      </c>
      <c r="Y90" s="75">
        <v>27101.648069999999</v>
      </c>
      <c r="Z90" s="52"/>
    </row>
    <row r="91" spans="7:26" x14ac:dyDescent="0.3">
      <c r="G91" s="67"/>
      <c r="H91" s="52">
        <v>137</v>
      </c>
      <c r="I91" s="52" t="s">
        <v>148</v>
      </c>
      <c r="J91" s="68">
        <v>273</v>
      </c>
      <c r="K91" s="69">
        <v>0.7</v>
      </c>
      <c r="L91" s="70">
        <v>65200800</v>
      </c>
      <c r="M91" s="71">
        <v>3874789</v>
      </c>
      <c r="N91" s="71">
        <v>42928207.699999996</v>
      </c>
      <c r="O91" s="70">
        <v>260384</v>
      </c>
      <c r="P91" s="70"/>
      <c r="Q91" s="70">
        <v>182268.79999999999</v>
      </c>
      <c r="R91" s="71">
        <v>43110476.5</v>
      </c>
      <c r="S91" s="72">
        <v>6.9999999999999994E-5</v>
      </c>
      <c r="T91" s="73">
        <v>3017.7333549999998</v>
      </c>
      <c r="U91" s="70">
        <v>6207736</v>
      </c>
      <c r="V91" s="71">
        <v>60286</v>
      </c>
      <c r="W91" s="71">
        <v>4303215</v>
      </c>
      <c r="X91" s="74">
        <v>7.4999999999999993E-5</v>
      </c>
      <c r="Y91" s="75">
        <v>322.74112499999995</v>
      </c>
      <c r="Z91" s="52"/>
    </row>
    <row r="92" spans="7:26" x14ac:dyDescent="0.3">
      <c r="G92" s="67"/>
      <c r="H92" s="52">
        <v>6</v>
      </c>
      <c r="I92" s="52" t="s">
        <v>73</v>
      </c>
      <c r="J92" s="68">
        <v>273</v>
      </c>
      <c r="K92" s="69">
        <v>0.7</v>
      </c>
      <c r="L92" s="70">
        <v>65200800</v>
      </c>
      <c r="M92" s="71">
        <v>3874789</v>
      </c>
      <c r="N92" s="71">
        <v>42928207.699999996</v>
      </c>
      <c r="O92" s="70">
        <v>260384</v>
      </c>
      <c r="P92" s="70"/>
      <c r="Q92" s="70">
        <v>182268.79999999999</v>
      </c>
      <c r="R92" s="71">
        <v>43110476.5</v>
      </c>
      <c r="S92" s="72">
        <v>0</v>
      </c>
      <c r="T92" s="73">
        <v>0</v>
      </c>
      <c r="U92" s="70">
        <v>6207736</v>
      </c>
      <c r="V92" s="71">
        <v>60286</v>
      </c>
      <c r="W92" s="71">
        <v>4303215</v>
      </c>
      <c r="X92" s="74">
        <v>0</v>
      </c>
      <c r="Y92" s="75">
        <v>0</v>
      </c>
      <c r="Z92" s="52"/>
    </row>
    <row r="93" spans="7:26" x14ac:dyDescent="0.3">
      <c r="G93" s="67"/>
      <c r="H93" s="52">
        <v>7</v>
      </c>
      <c r="I93" s="52" t="s">
        <v>9</v>
      </c>
      <c r="J93" s="68">
        <v>273</v>
      </c>
      <c r="K93" s="69">
        <v>1</v>
      </c>
      <c r="L93" s="70">
        <v>65200800</v>
      </c>
      <c r="M93" s="71">
        <v>3874789</v>
      </c>
      <c r="N93" s="71">
        <v>61326011</v>
      </c>
      <c r="O93" s="70">
        <v>260384</v>
      </c>
      <c r="P93" s="70"/>
      <c r="Q93" s="70">
        <v>260384</v>
      </c>
      <c r="R93" s="71">
        <v>61586395</v>
      </c>
      <c r="S93" s="72">
        <v>1.08E-4</v>
      </c>
      <c r="T93" s="73">
        <v>6651.3306599999996</v>
      </c>
      <c r="U93" s="70">
        <v>6207736</v>
      </c>
      <c r="V93" s="71">
        <v>60286</v>
      </c>
      <c r="W93" s="71">
        <v>6147450</v>
      </c>
      <c r="X93" s="74">
        <v>1.1900000000000001E-4</v>
      </c>
      <c r="Y93" s="75">
        <v>731.54655000000002</v>
      </c>
      <c r="Z93" s="52"/>
    </row>
    <row r="94" spans="7:26" x14ac:dyDescent="0.3">
      <c r="G94" s="67"/>
      <c r="H94" s="52">
        <v>8</v>
      </c>
      <c r="I94" s="52" t="s">
        <v>23</v>
      </c>
      <c r="J94" s="68">
        <v>273</v>
      </c>
      <c r="K94" s="69">
        <v>1</v>
      </c>
      <c r="L94" s="70">
        <v>65200800</v>
      </c>
      <c r="M94" s="71">
        <v>3874789</v>
      </c>
      <c r="N94" s="71">
        <v>61326011</v>
      </c>
      <c r="O94" s="70">
        <v>260384</v>
      </c>
      <c r="P94" s="70"/>
      <c r="Q94" s="70">
        <v>260384</v>
      </c>
      <c r="R94" s="71">
        <v>61586395</v>
      </c>
      <c r="S94" s="72">
        <v>1.64E-4</v>
      </c>
      <c r="T94" s="73">
        <v>10100.16878</v>
      </c>
      <c r="U94" s="70">
        <v>6207736</v>
      </c>
      <c r="V94" s="71">
        <v>60286</v>
      </c>
      <c r="W94" s="71">
        <v>6147450</v>
      </c>
      <c r="X94" s="74">
        <v>1.74E-4</v>
      </c>
      <c r="Y94" s="75">
        <v>1069.6563000000001</v>
      </c>
      <c r="Z94" s="52"/>
    </row>
    <row r="95" spans="7:26" x14ac:dyDescent="0.3">
      <c r="G95" s="67"/>
      <c r="H95" s="52">
        <v>17</v>
      </c>
      <c r="I95" s="52" t="s">
        <v>16</v>
      </c>
      <c r="J95" s="68">
        <v>273</v>
      </c>
      <c r="K95" s="69">
        <v>1</v>
      </c>
      <c r="L95" s="70">
        <v>65200800</v>
      </c>
      <c r="M95" s="71">
        <v>3874789</v>
      </c>
      <c r="N95" s="71">
        <v>61326011</v>
      </c>
      <c r="O95" s="70">
        <v>260384</v>
      </c>
      <c r="P95" s="70"/>
      <c r="Q95" s="70">
        <v>260384</v>
      </c>
      <c r="R95" s="71">
        <v>61586395</v>
      </c>
      <c r="S95" s="72">
        <v>6.4899999999999995E-4</v>
      </c>
      <c r="T95" s="73">
        <v>39969.570354999996</v>
      </c>
      <c r="U95" s="70">
        <v>6207736</v>
      </c>
      <c r="V95" s="71">
        <v>60286</v>
      </c>
      <c r="W95" s="71">
        <v>6147450</v>
      </c>
      <c r="X95" s="74">
        <v>7.0899999999999999E-4</v>
      </c>
      <c r="Y95" s="75">
        <v>4358.54205</v>
      </c>
      <c r="Z95" s="52"/>
    </row>
    <row r="96" spans="7:26" x14ac:dyDescent="0.3">
      <c r="G96" s="67"/>
      <c r="H96" s="52">
        <v>19</v>
      </c>
      <c r="I96" s="52" t="s">
        <v>15</v>
      </c>
      <c r="J96" s="68">
        <v>273</v>
      </c>
      <c r="K96" s="69">
        <v>1</v>
      </c>
      <c r="L96" s="70">
        <v>65200800</v>
      </c>
      <c r="M96" s="71">
        <v>3874789</v>
      </c>
      <c r="N96" s="71">
        <v>61326011</v>
      </c>
      <c r="O96" s="70">
        <v>260384</v>
      </c>
      <c r="P96" s="70"/>
      <c r="Q96" s="70">
        <v>260384</v>
      </c>
      <c r="R96" s="71">
        <v>61586395</v>
      </c>
      <c r="S96" s="72">
        <v>6.2000000000000003E-5</v>
      </c>
      <c r="T96" s="73">
        <v>3818.3564900000001</v>
      </c>
      <c r="U96" s="70">
        <v>6207736</v>
      </c>
      <c r="V96" s="71">
        <v>60286</v>
      </c>
      <c r="W96" s="71">
        <v>6147450</v>
      </c>
      <c r="X96" s="74">
        <v>6.8999999999999997E-5</v>
      </c>
      <c r="Y96" s="75">
        <v>424.17404999999997</v>
      </c>
      <c r="Z96" s="52"/>
    </row>
    <row r="97" spans="7:26" x14ac:dyDescent="0.3">
      <c r="G97" s="67"/>
      <c r="H97" s="52">
        <v>28</v>
      </c>
      <c r="I97" s="52" t="s">
        <v>13</v>
      </c>
      <c r="J97" s="68">
        <v>273</v>
      </c>
      <c r="K97" s="69">
        <v>1</v>
      </c>
      <c r="L97" s="70">
        <v>65200800</v>
      </c>
      <c r="M97" s="71">
        <v>3874789</v>
      </c>
      <c r="N97" s="71">
        <v>61326011</v>
      </c>
      <c r="O97" s="70">
        <v>260384</v>
      </c>
      <c r="P97" s="70"/>
      <c r="Q97" s="70">
        <v>260384</v>
      </c>
      <c r="R97" s="71">
        <v>61586395</v>
      </c>
      <c r="S97" s="72">
        <v>1.1559999999999999E-3</v>
      </c>
      <c r="T97" s="73">
        <v>71193.872619999995</v>
      </c>
      <c r="U97" s="70">
        <v>6207736</v>
      </c>
      <c r="V97" s="71">
        <v>60286</v>
      </c>
      <c r="W97" s="71">
        <v>6147450</v>
      </c>
      <c r="X97" s="74">
        <v>1.289E-3</v>
      </c>
      <c r="Y97" s="75">
        <v>7924.0630499999997</v>
      </c>
      <c r="Z97" s="52"/>
    </row>
    <row r="98" spans="7:26" x14ac:dyDescent="0.3">
      <c r="G98" s="67"/>
      <c r="H98" s="52">
        <v>38</v>
      </c>
      <c r="I98" s="52" t="s">
        <v>12</v>
      </c>
      <c r="J98" s="68">
        <v>273</v>
      </c>
      <c r="K98" s="69">
        <v>1</v>
      </c>
      <c r="L98" s="70">
        <v>65200800</v>
      </c>
      <c r="M98" s="71">
        <v>3874789</v>
      </c>
      <c r="N98" s="71">
        <v>61326011</v>
      </c>
      <c r="O98" s="70">
        <v>260384</v>
      </c>
      <c r="P98" s="70"/>
      <c r="Q98" s="70">
        <v>260384</v>
      </c>
      <c r="R98" s="71">
        <v>61586395</v>
      </c>
      <c r="S98" s="72">
        <v>8.6000000000000003E-5</v>
      </c>
      <c r="T98" s="73">
        <v>5296.4299700000001</v>
      </c>
      <c r="U98" s="70">
        <v>6207736</v>
      </c>
      <c r="V98" s="71">
        <v>60286</v>
      </c>
      <c r="W98" s="71">
        <v>6147450</v>
      </c>
      <c r="X98" s="74">
        <v>9.5000000000000005E-5</v>
      </c>
      <c r="Y98" s="75">
        <v>584.00774999999999</v>
      </c>
      <c r="Z98" s="52"/>
    </row>
    <row r="99" spans="7:26" x14ac:dyDescent="0.3">
      <c r="G99" s="67"/>
      <c r="H99" s="52">
        <v>41</v>
      </c>
      <c r="I99" s="52" t="s">
        <v>80</v>
      </c>
      <c r="J99" s="68">
        <v>273</v>
      </c>
      <c r="K99" s="69">
        <v>1</v>
      </c>
      <c r="L99" s="70">
        <v>65200800</v>
      </c>
      <c r="M99" s="71">
        <v>3874789</v>
      </c>
      <c r="N99" s="71">
        <v>61326011</v>
      </c>
      <c r="O99" s="70">
        <v>260384</v>
      </c>
      <c r="P99" s="70"/>
      <c r="Q99" s="70">
        <v>260384</v>
      </c>
      <c r="R99" s="71">
        <v>61586395</v>
      </c>
      <c r="S99" s="72">
        <v>0</v>
      </c>
      <c r="T99" s="73">
        <v>0</v>
      </c>
      <c r="U99" s="70">
        <v>6207736</v>
      </c>
      <c r="V99" s="71">
        <v>60286</v>
      </c>
      <c r="W99" s="71">
        <v>6147450</v>
      </c>
      <c r="X99" s="74">
        <v>0</v>
      </c>
      <c r="Y99" s="75">
        <v>0</v>
      </c>
      <c r="Z99" s="52"/>
    </row>
    <row r="100" spans="7:26" x14ac:dyDescent="0.3">
      <c r="G100" s="67"/>
      <c r="H100" s="52">
        <v>55</v>
      </c>
      <c r="I100" s="52" t="s">
        <v>26</v>
      </c>
      <c r="J100" s="68">
        <v>273</v>
      </c>
      <c r="K100" s="69">
        <v>1</v>
      </c>
      <c r="L100" s="70">
        <v>65200800</v>
      </c>
      <c r="M100" s="71">
        <v>3874789</v>
      </c>
      <c r="N100" s="71">
        <v>61326011</v>
      </c>
      <c r="O100" s="70">
        <v>260384</v>
      </c>
      <c r="P100" s="70"/>
      <c r="Q100" s="70">
        <v>260384</v>
      </c>
      <c r="R100" s="71">
        <v>61586395</v>
      </c>
      <c r="S100" s="72">
        <v>1.35E-4</v>
      </c>
      <c r="T100" s="73">
        <v>8314.1633249999995</v>
      </c>
      <c r="U100" s="70">
        <v>6207736</v>
      </c>
      <c r="V100" s="71">
        <v>60286</v>
      </c>
      <c r="W100" s="71">
        <v>6147450</v>
      </c>
      <c r="X100" s="74">
        <v>1.4799999999999999E-4</v>
      </c>
      <c r="Y100" s="75">
        <v>909.82259999999997</v>
      </c>
      <c r="Z100" s="52"/>
    </row>
    <row r="101" spans="7:26" x14ac:dyDescent="0.3">
      <c r="G101" s="67"/>
      <c r="H101" s="52">
        <v>71</v>
      </c>
      <c r="I101" s="52" t="s">
        <v>18</v>
      </c>
      <c r="J101" s="68">
        <v>273</v>
      </c>
      <c r="K101" s="69">
        <v>1</v>
      </c>
      <c r="L101" s="70">
        <v>65200800</v>
      </c>
      <c r="M101" s="71">
        <v>3874789</v>
      </c>
      <c r="N101" s="71">
        <v>61326011</v>
      </c>
      <c r="O101" s="70">
        <v>260384</v>
      </c>
      <c r="P101" s="70"/>
      <c r="Q101" s="70">
        <v>260384</v>
      </c>
      <c r="R101" s="71">
        <v>61586395</v>
      </c>
      <c r="S101" s="72">
        <v>9.0000000000000002E-6</v>
      </c>
      <c r="T101" s="73">
        <v>554.27755500000001</v>
      </c>
      <c r="U101" s="70">
        <v>6207736</v>
      </c>
      <c r="V101" s="71">
        <v>60286</v>
      </c>
      <c r="W101" s="71">
        <v>6147450</v>
      </c>
      <c r="X101" s="74">
        <v>1.0000000000000001E-5</v>
      </c>
      <c r="Y101" s="75">
        <v>61.474500000000006</v>
      </c>
      <c r="Z101" s="52"/>
    </row>
    <row r="102" spans="7:26" x14ac:dyDescent="0.3">
      <c r="G102" s="67"/>
      <c r="H102" s="52">
        <v>72</v>
      </c>
      <c r="I102" s="52" t="s">
        <v>28</v>
      </c>
      <c r="J102" s="68">
        <v>273</v>
      </c>
      <c r="K102" s="69">
        <v>1</v>
      </c>
      <c r="L102" s="70">
        <v>65200800</v>
      </c>
      <c r="M102" s="71">
        <v>3874789</v>
      </c>
      <c r="N102" s="71">
        <v>61326011</v>
      </c>
      <c r="O102" s="70">
        <v>260384</v>
      </c>
      <c r="P102" s="70"/>
      <c r="Q102" s="70">
        <v>260384</v>
      </c>
      <c r="R102" s="71">
        <v>61586395</v>
      </c>
      <c r="S102" s="72">
        <v>2.7500000000000002E-4</v>
      </c>
      <c r="T102" s="73">
        <v>16936.258625000002</v>
      </c>
      <c r="U102" s="70">
        <v>6207736</v>
      </c>
      <c r="V102" s="71">
        <v>60286</v>
      </c>
      <c r="W102" s="71">
        <v>6147450</v>
      </c>
      <c r="X102" s="74">
        <v>2.9999999999999997E-4</v>
      </c>
      <c r="Y102" s="75">
        <v>1844.2349999999999</v>
      </c>
      <c r="Z102" s="52"/>
    </row>
    <row r="103" spans="7:26" x14ac:dyDescent="0.3">
      <c r="G103" s="67"/>
      <c r="H103" s="52">
        <v>84</v>
      </c>
      <c r="I103" s="52" t="s">
        <v>90</v>
      </c>
      <c r="J103" s="68">
        <v>273</v>
      </c>
      <c r="K103" s="69">
        <v>1</v>
      </c>
      <c r="L103" s="70">
        <v>65200800</v>
      </c>
      <c r="M103" s="71">
        <v>3874789</v>
      </c>
      <c r="N103" s="71">
        <v>61326011</v>
      </c>
      <c r="O103" s="70">
        <v>260384</v>
      </c>
      <c r="P103" s="70"/>
      <c r="Q103" s="70">
        <v>260384</v>
      </c>
      <c r="R103" s="71">
        <v>61586395</v>
      </c>
      <c r="S103" s="72">
        <v>0</v>
      </c>
      <c r="T103" s="73">
        <v>0</v>
      </c>
      <c r="U103" s="70">
        <v>6207736</v>
      </c>
      <c r="V103" s="71">
        <v>60286</v>
      </c>
      <c r="W103" s="71">
        <v>6147450</v>
      </c>
      <c r="X103" s="74">
        <v>0</v>
      </c>
      <c r="Y103" s="75">
        <v>0</v>
      </c>
      <c r="Z103" s="52"/>
    </row>
    <row r="104" spans="7:26" x14ac:dyDescent="0.3">
      <c r="G104" s="67"/>
      <c r="H104" s="52">
        <v>104</v>
      </c>
      <c r="I104" s="52" t="s">
        <v>85</v>
      </c>
      <c r="J104" s="68">
        <v>273</v>
      </c>
      <c r="K104" s="69">
        <v>1</v>
      </c>
      <c r="L104" s="70">
        <v>65200800</v>
      </c>
      <c r="M104" s="71">
        <v>3874789</v>
      </c>
      <c r="N104" s="71">
        <v>61326011</v>
      </c>
      <c r="O104" s="70">
        <v>260384</v>
      </c>
      <c r="P104" s="70"/>
      <c r="Q104" s="70">
        <v>260384</v>
      </c>
      <c r="R104" s="71">
        <v>61586395</v>
      </c>
      <c r="S104" s="72">
        <v>0</v>
      </c>
      <c r="T104" s="73">
        <v>0</v>
      </c>
      <c r="U104" s="70">
        <v>6207736</v>
      </c>
      <c r="V104" s="71">
        <v>60286</v>
      </c>
      <c r="W104" s="71">
        <v>6147450</v>
      </c>
      <c r="X104" s="74">
        <v>0</v>
      </c>
      <c r="Y104" s="75">
        <v>0</v>
      </c>
      <c r="Z104" s="52"/>
    </row>
    <row r="105" spans="7:26" x14ac:dyDescent="0.3">
      <c r="G105" s="67"/>
      <c r="H105" s="52">
        <v>117</v>
      </c>
      <c r="I105" s="52" t="s">
        <v>21</v>
      </c>
      <c r="J105" s="68">
        <v>273</v>
      </c>
      <c r="K105" s="69">
        <v>1</v>
      </c>
      <c r="L105" s="70">
        <v>65200800</v>
      </c>
      <c r="M105" s="71">
        <v>3874789</v>
      </c>
      <c r="N105" s="71">
        <v>61326011</v>
      </c>
      <c r="O105" s="70">
        <v>260384</v>
      </c>
      <c r="P105" s="70"/>
      <c r="Q105" s="70">
        <v>260384</v>
      </c>
      <c r="R105" s="71">
        <v>61586395</v>
      </c>
      <c r="S105" s="72">
        <v>2.34E-4</v>
      </c>
      <c r="T105" s="73">
        <v>14411.21643</v>
      </c>
      <c r="U105" s="70">
        <v>6207736</v>
      </c>
      <c r="V105" s="71">
        <v>60286</v>
      </c>
      <c r="W105" s="71">
        <v>6147450</v>
      </c>
      <c r="X105" s="74">
        <v>2.5700000000000001E-4</v>
      </c>
      <c r="Y105" s="75">
        <v>1579.8946500000002</v>
      </c>
      <c r="Z105" s="52"/>
    </row>
    <row r="106" spans="7:26" x14ac:dyDescent="0.3">
      <c r="G106" s="67"/>
      <c r="H106" s="52">
        <v>119</v>
      </c>
      <c r="I106" s="52" t="s">
        <v>91</v>
      </c>
      <c r="J106" s="68">
        <v>273</v>
      </c>
      <c r="K106" s="69">
        <v>1</v>
      </c>
      <c r="L106" s="70">
        <v>65200800</v>
      </c>
      <c r="M106" s="71">
        <v>3874789</v>
      </c>
      <c r="N106" s="71">
        <v>61326011</v>
      </c>
      <c r="O106" s="70">
        <v>260384</v>
      </c>
      <c r="P106" s="70"/>
      <c r="Q106" s="70">
        <v>260384</v>
      </c>
      <c r="R106" s="71">
        <v>61586395</v>
      </c>
      <c r="S106" s="72">
        <v>0</v>
      </c>
      <c r="T106" s="73">
        <v>0</v>
      </c>
      <c r="U106" s="70">
        <v>6207736</v>
      </c>
      <c r="V106" s="71">
        <v>60286</v>
      </c>
      <c r="W106" s="71">
        <v>6147450</v>
      </c>
      <c r="X106" s="74">
        <v>0</v>
      </c>
      <c r="Y106" s="75">
        <v>0</v>
      </c>
      <c r="Z106" s="52"/>
    </row>
    <row r="107" spans="7:26" x14ac:dyDescent="0.3">
      <c r="G107" s="67"/>
      <c r="H107" s="52">
        <v>123</v>
      </c>
      <c r="I107" s="52" t="s">
        <v>29</v>
      </c>
      <c r="J107" s="68">
        <v>273</v>
      </c>
      <c r="K107" s="69">
        <v>1</v>
      </c>
      <c r="L107" s="70">
        <v>65200800</v>
      </c>
      <c r="M107" s="71">
        <v>3874789</v>
      </c>
      <c r="N107" s="71">
        <v>61326011</v>
      </c>
      <c r="O107" s="70">
        <v>260384</v>
      </c>
      <c r="P107" s="70"/>
      <c r="Q107" s="70">
        <v>260384</v>
      </c>
      <c r="R107" s="71">
        <v>61586395</v>
      </c>
      <c r="S107" s="72">
        <v>1.0369999999999999E-3</v>
      </c>
      <c r="T107" s="73">
        <v>63865.091614999998</v>
      </c>
      <c r="U107" s="70">
        <v>6207736</v>
      </c>
      <c r="V107" s="71">
        <v>60286</v>
      </c>
      <c r="W107" s="71">
        <v>6147450</v>
      </c>
      <c r="X107" s="74">
        <v>1.1529999999999999E-3</v>
      </c>
      <c r="Y107" s="75">
        <v>7088.0098499999995</v>
      </c>
      <c r="Z107" s="52"/>
    </row>
    <row r="108" spans="7:26" x14ac:dyDescent="0.3">
      <c r="G108" s="67"/>
      <c r="H108" s="52"/>
      <c r="I108" s="52"/>
      <c r="J108" s="68"/>
      <c r="K108" s="69"/>
      <c r="L108" s="71"/>
      <c r="M108" s="71"/>
      <c r="N108" s="71"/>
      <c r="O108" s="71"/>
      <c r="P108" s="71"/>
      <c r="Q108" s="71"/>
      <c r="R108" s="71"/>
      <c r="S108" s="74"/>
      <c r="T108" s="73"/>
      <c r="U108" s="71"/>
      <c r="V108" s="71"/>
      <c r="W108" s="71"/>
      <c r="X108" s="74"/>
      <c r="Y108" s="75"/>
      <c r="Z108" s="52"/>
    </row>
    <row r="109" spans="7:26" ht="15.6" x14ac:dyDescent="0.3">
      <c r="G109" s="80">
        <v>84</v>
      </c>
      <c r="H109" s="81" t="s">
        <v>90</v>
      </c>
      <c r="I109" s="52"/>
      <c r="J109" s="68"/>
      <c r="K109" s="69"/>
      <c r="L109" s="71"/>
      <c r="M109" s="71"/>
      <c r="N109" s="71"/>
      <c r="O109" s="71"/>
      <c r="P109" s="71"/>
      <c r="Q109" s="71"/>
      <c r="R109" s="71"/>
      <c r="S109" s="74"/>
      <c r="T109" s="73"/>
      <c r="U109" s="71"/>
      <c r="V109" s="71"/>
      <c r="W109" s="71"/>
      <c r="X109" s="74"/>
      <c r="Y109" s="75"/>
      <c r="Z109" s="52"/>
    </row>
    <row r="110" spans="7:26" x14ac:dyDescent="0.3">
      <c r="G110" s="67"/>
      <c r="H110" s="52">
        <v>1</v>
      </c>
      <c r="I110" s="52" t="s">
        <v>11</v>
      </c>
      <c r="J110" s="68">
        <v>923</v>
      </c>
      <c r="K110" s="69">
        <v>1</v>
      </c>
      <c r="L110" s="70">
        <v>0</v>
      </c>
      <c r="M110" s="71"/>
      <c r="N110" s="71">
        <v>0</v>
      </c>
      <c r="O110" s="70">
        <v>445344</v>
      </c>
      <c r="P110" s="71">
        <v>300</v>
      </c>
      <c r="Q110" s="70">
        <v>445044</v>
      </c>
      <c r="R110" s="71">
        <v>445044</v>
      </c>
      <c r="S110" s="72">
        <v>2.0739999999999999E-3</v>
      </c>
      <c r="T110" s="73">
        <v>923.02125599999999</v>
      </c>
      <c r="U110" s="70">
        <v>0</v>
      </c>
      <c r="V110" s="71"/>
      <c r="W110" s="71">
        <v>0</v>
      </c>
      <c r="X110" s="74">
        <v>2.2769999999999999E-3</v>
      </c>
      <c r="Y110" s="75">
        <v>0</v>
      </c>
      <c r="Z110" s="52"/>
    </row>
    <row r="111" spans="7:26" x14ac:dyDescent="0.3">
      <c r="G111" s="67"/>
      <c r="H111" s="52">
        <v>2</v>
      </c>
      <c r="I111" s="52" t="s">
        <v>27</v>
      </c>
      <c r="J111" s="68">
        <v>923</v>
      </c>
      <c r="K111" s="69">
        <v>1</v>
      </c>
      <c r="L111" s="70">
        <v>0</v>
      </c>
      <c r="M111" s="71"/>
      <c r="N111" s="71">
        <v>0</v>
      </c>
      <c r="O111" s="70">
        <v>445344</v>
      </c>
      <c r="P111" s="71">
        <v>300</v>
      </c>
      <c r="Q111" s="70">
        <v>445044</v>
      </c>
      <c r="R111" s="71">
        <v>445044</v>
      </c>
      <c r="S111" s="72">
        <v>2.3000000000000001E-4</v>
      </c>
      <c r="T111" s="73">
        <v>102.36012000000001</v>
      </c>
      <c r="U111" s="70">
        <v>0</v>
      </c>
      <c r="V111" s="71"/>
      <c r="W111" s="71">
        <v>0</v>
      </c>
      <c r="X111" s="74">
        <v>2.6200000000000003E-4</v>
      </c>
      <c r="Y111" s="75">
        <v>0</v>
      </c>
      <c r="Z111" s="52"/>
    </row>
    <row r="112" spans="7:26" x14ac:dyDescent="0.3">
      <c r="G112" s="67"/>
      <c r="H112" s="52">
        <v>3</v>
      </c>
      <c r="I112" s="52" t="s">
        <v>20</v>
      </c>
      <c r="J112" s="68">
        <v>923</v>
      </c>
      <c r="K112" s="69">
        <v>1</v>
      </c>
      <c r="L112" s="70">
        <v>0</v>
      </c>
      <c r="M112" s="71"/>
      <c r="N112" s="71">
        <v>0</v>
      </c>
      <c r="O112" s="70">
        <v>445344</v>
      </c>
      <c r="P112" s="71">
        <v>300</v>
      </c>
      <c r="Q112" s="70">
        <v>445044</v>
      </c>
      <c r="R112" s="71">
        <v>445044</v>
      </c>
      <c r="S112" s="72">
        <v>5.2599999999999999E-4</v>
      </c>
      <c r="T112" s="73">
        <v>234.093144</v>
      </c>
      <c r="U112" s="70">
        <v>0</v>
      </c>
      <c r="V112" s="71"/>
      <c r="W112" s="71">
        <v>0</v>
      </c>
      <c r="X112" s="74">
        <v>5.7799999999999995E-4</v>
      </c>
      <c r="Y112" s="75">
        <v>0</v>
      </c>
      <c r="Z112" s="52"/>
    </row>
    <row r="113" spans="7:26" x14ac:dyDescent="0.3">
      <c r="G113" s="67"/>
      <c r="H113" s="52">
        <v>5</v>
      </c>
      <c r="I113" s="52" t="s">
        <v>17</v>
      </c>
      <c r="J113" s="68">
        <v>923</v>
      </c>
      <c r="K113" s="69">
        <v>0.7</v>
      </c>
      <c r="L113" s="70">
        <v>0</v>
      </c>
      <c r="M113" s="71"/>
      <c r="N113" s="71">
        <v>0</v>
      </c>
      <c r="O113" s="70">
        <v>445344</v>
      </c>
      <c r="P113" s="71">
        <v>300</v>
      </c>
      <c r="Q113" s="70">
        <v>311530.8</v>
      </c>
      <c r="R113" s="71">
        <v>311530.8</v>
      </c>
      <c r="S113" s="72">
        <v>6.2370000000000004E-3</v>
      </c>
      <c r="T113" s="73">
        <v>1943.0175996</v>
      </c>
      <c r="U113" s="70">
        <v>0</v>
      </c>
      <c r="V113" s="71"/>
      <c r="W113" s="71">
        <v>0</v>
      </c>
      <c r="X113" s="74">
        <v>6.2979999999999998E-3</v>
      </c>
      <c r="Y113" s="75">
        <v>0</v>
      </c>
      <c r="Z113" s="52"/>
    </row>
    <row r="114" spans="7:26" x14ac:dyDescent="0.3">
      <c r="G114" s="67"/>
      <c r="H114" s="52">
        <v>137</v>
      </c>
      <c r="I114" s="52" t="s">
        <v>148</v>
      </c>
      <c r="J114" s="68">
        <v>923</v>
      </c>
      <c r="K114" s="69">
        <v>0.7</v>
      </c>
      <c r="L114" s="70">
        <v>0</v>
      </c>
      <c r="M114" s="71"/>
      <c r="N114" s="71">
        <v>0</v>
      </c>
      <c r="O114" s="70">
        <v>445344</v>
      </c>
      <c r="P114" s="71">
        <v>300</v>
      </c>
      <c r="Q114" s="70">
        <v>311530.8</v>
      </c>
      <c r="R114" s="71">
        <v>311530.8</v>
      </c>
      <c r="S114" s="72">
        <v>6.9999999999999994E-5</v>
      </c>
      <c r="T114" s="73">
        <v>21.807155999999996</v>
      </c>
      <c r="U114" s="70">
        <v>0</v>
      </c>
      <c r="V114" s="71"/>
      <c r="W114" s="71">
        <v>0</v>
      </c>
      <c r="X114" s="74">
        <v>7.4999999999999993E-5</v>
      </c>
      <c r="Y114" s="75">
        <v>0</v>
      </c>
      <c r="Z114" s="52"/>
    </row>
    <row r="115" spans="7:26" x14ac:dyDescent="0.3">
      <c r="G115" s="67"/>
      <c r="H115" s="52">
        <v>6</v>
      </c>
      <c r="I115" s="52" t="s">
        <v>73</v>
      </c>
      <c r="J115" s="68">
        <v>923</v>
      </c>
      <c r="K115" s="69">
        <v>0.7</v>
      </c>
      <c r="L115" s="70">
        <v>0</v>
      </c>
      <c r="M115" s="71"/>
      <c r="N115" s="71">
        <v>0</v>
      </c>
      <c r="O115" s="70">
        <v>445344</v>
      </c>
      <c r="P115" s="71">
        <v>300</v>
      </c>
      <c r="Q115" s="70">
        <v>311530.8</v>
      </c>
      <c r="R115" s="71">
        <v>311530.8</v>
      </c>
      <c r="S115" s="72">
        <v>0</v>
      </c>
      <c r="T115" s="73">
        <v>0</v>
      </c>
      <c r="U115" s="70">
        <v>0</v>
      </c>
      <c r="V115" s="71"/>
      <c r="W115" s="71">
        <v>0</v>
      </c>
      <c r="X115" s="74">
        <v>0</v>
      </c>
      <c r="Y115" s="75">
        <v>0</v>
      </c>
      <c r="Z115" s="52"/>
    </row>
    <row r="116" spans="7:26" x14ac:dyDescent="0.3">
      <c r="G116" s="67"/>
      <c r="H116" s="52">
        <v>7</v>
      </c>
      <c r="I116" s="52" t="s">
        <v>9</v>
      </c>
      <c r="J116" s="68">
        <v>923</v>
      </c>
      <c r="K116" s="69">
        <v>1</v>
      </c>
      <c r="L116" s="70">
        <v>0</v>
      </c>
      <c r="M116" s="71"/>
      <c r="N116" s="71">
        <v>0</v>
      </c>
      <c r="O116" s="70">
        <v>445344</v>
      </c>
      <c r="P116" s="71">
        <v>300</v>
      </c>
      <c r="Q116" s="70">
        <v>445044</v>
      </c>
      <c r="R116" s="71">
        <v>445044</v>
      </c>
      <c r="S116" s="72">
        <v>1.08E-4</v>
      </c>
      <c r="T116" s="73">
        <v>48.064751999999999</v>
      </c>
      <c r="U116" s="70">
        <v>0</v>
      </c>
      <c r="V116" s="71"/>
      <c r="W116" s="71">
        <v>0</v>
      </c>
      <c r="X116" s="74">
        <v>1.1900000000000001E-4</v>
      </c>
      <c r="Y116" s="75">
        <v>0</v>
      </c>
      <c r="Z116" s="52"/>
    </row>
    <row r="117" spans="7:26" x14ac:dyDescent="0.3">
      <c r="G117" s="67"/>
      <c r="H117" s="52">
        <v>8</v>
      </c>
      <c r="I117" s="52" t="s">
        <v>23</v>
      </c>
      <c r="J117" s="68">
        <v>923</v>
      </c>
      <c r="K117" s="69">
        <v>1</v>
      </c>
      <c r="L117" s="70">
        <v>0</v>
      </c>
      <c r="M117" s="71"/>
      <c r="N117" s="71">
        <v>0</v>
      </c>
      <c r="O117" s="70">
        <v>445344</v>
      </c>
      <c r="P117" s="71">
        <v>300</v>
      </c>
      <c r="Q117" s="70">
        <v>445044</v>
      </c>
      <c r="R117" s="71">
        <v>445044</v>
      </c>
      <c r="S117" s="72">
        <v>1.64E-4</v>
      </c>
      <c r="T117" s="73">
        <v>72.987216000000004</v>
      </c>
      <c r="U117" s="70">
        <v>0</v>
      </c>
      <c r="V117" s="71"/>
      <c r="W117" s="71">
        <v>0</v>
      </c>
      <c r="X117" s="74">
        <v>1.74E-4</v>
      </c>
      <c r="Y117" s="75">
        <v>0</v>
      </c>
      <c r="Z117" s="52"/>
    </row>
    <row r="118" spans="7:26" x14ac:dyDescent="0.3">
      <c r="G118" s="67"/>
      <c r="H118" s="52">
        <v>19</v>
      </c>
      <c r="I118" s="52" t="s">
        <v>15</v>
      </c>
      <c r="J118" s="68">
        <v>923</v>
      </c>
      <c r="K118" s="69">
        <v>1</v>
      </c>
      <c r="L118" s="70">
        <v>0</v>
      </c>
      <c r="M118" s="71"/>
      <c r="N118" s="71">
        <v>0</v>
      </c>
      <c r="O118" s="70">
        <v>445344</v>
      </c>
      <c r="P118" s="71">
        <v>300</v>
      </c>
      <c r="Q118" s="70">
        <v>445044</v>
      </c>
      <c r="R118" s="71">
        <v>445044</v>
      </c>
      <c r="S118" s="72">
        <v>6.2000000000000003E-5</v>
      </c>
      <c r="T118" s="73">
        <v>27.592728000000001</v>
      </c>
      <c r="U118" s="70">
        <v>0</v>
      </c>
      <c r="V118" s="71"/>
      <c r="W118" s="71">
        <v>0</v>
      </c>
      <c r="X118" s="74">
        <v>6.8999999999999997E-5</v>
      </c>
      <c r="Y118" s="75">
        <v>0</v>
      </c>
      <c r="Z118" s="52"/>
    </row>
    <row r="119" spans="7:26" x14ac:dyDescent="0.3">
      <c r="G119" s="67"/>
      <c r="H119" s="52">
        <v>28</v>
      </c>
      <c r="I119" s="52" t="s">
        <v>13</v>
      </c>
      <c r="J119" s="68">
        <v>923</v>
      </c>
      <c r="K119" s="69">
        <v>1</v>
      </c>
      <c r="L119" s="70">
        <v>0</v>
      </c>
      <c r="M119" s="71"/>
      <c r="N119" s="71">
        <v>0</v>
      </c>
      <c r="O119" s="70">
        <v>445344</v>
      </c>
      <c r="P119" s="71">
        <v>300</v>
      </c>
      <c r="Q119" s="70">
        <v>445044</v>
      </c>
      <c r="R119" s="71">
        <v>445044</v>
      </c>
      <c r="S119" s="72">
        <v>1.1559999999999999E-3</v>
      </c>
      <c r="T119" s="73">
        <v>514.47086400000001</v>
      </c>
      <c r="U119" s="70">
        <v>0</v>
      </c>
      <c r="V119" s="71"/>
      <c r="W119" s="71">
        <v>0</v>
      </c>
      <c r="X119" s="74">
        <v>1.289E-3</v>
      </c>
      <c r="Y119" s="75">
        <v>0</v>
      </c>
      <c r="Z119" s="52"/>
    </row>
    <row r="120" spans="7:26" x14ac:dyDescent="0.3">
      <c r="G120" s="67"/>
      <c r="H120" s="52">
        <v>38</v>
      </c>
      <c r="I120" s="52" t="s">
        <v>12</v>
      </c>
      <c r="J120" s="68">
        <v>923</v>
      </c>
      <c r="K120" s="69">
        <v>1</v>
      </c>
      <c r="L120" s="70">
        <v>0</v>
      </c>
      <c r="M120" s="71"/>
      <c r="N120" s="71">
        <v>0</v>
      </c>
      <c r="O120" s="70">
        <v>445344</v>
      </c>
      <c r="P120" s="71">
        <v>300</v>
      </c>
      <c r="Q120" s="70">
        <v>445044</v>
      </c>
      <c r="R120" s="71">
        <v>445044</v>
      </c>
      <c r="S120" s="72">
        <v>8.6000000000000003E-5</v>
      </c>
      <c r="T120" s="73">
        <v>38.273783999999999</v>
      </c>
      <c r="U120" s="70">
        <v>0</v>
      </c>
      <c r="V120" s="71"/>
      <c r="W120" s="71">
        <v>0</v>
      </c>
      <c r="X120" s="74">
        <v>9.5000000000000005E-5</v>
      </c>
      <c r="Y120" s="75">
        <v>0</v>
      </c>
      <c r="Z120" s="52"/>
    </row>
    <row r="121" spans="7:26" x14ac:dyDescent="0.3">
      <c r="G121" s="67"/>
      <c r="H121" s="52">
        <v>41</v>
      </c>
      <c r="I121" s="52" t="s">
        <v>80</v>
      </c>
      <c r="J121" s="68">
        <v>923</v>
      </c>
      <c r="K121" s="69">
        <v>1</v>
      </c>
      <c r="L121" s="70">
        <v>0</v>
      </c>
      <c r="M121" s="71"/>
      <c r="N121" s="71">
        <v>0</v>
      </c>
      <c r="O121" s="70">
        <v>445344</v>
      </c>
      <c r="P121" s="71">
        <v>300</v>
      </c>
      <c r="Q121" s="70">
        <v>445044</v>
      </c>
      <c r="R121" s="71">
        <v>445044</v>
      </c>
      <c r="S121" s="72">
        <v>0</v>
      </c>
      <c r="T121" s="73">
        <v>0</v>
      </c>
      <c r="U121" s="70">
        <v>0</v>
      </c>
      <c r="V121" s="71"/>
      <c r="W121" s="71">
        <v>0</v>
      </c>
      <c r="X121" s="74">
        <v>0</v>
      </c>
      <c r="Y121" s="75">
        <v>0</v>
      </c>
      <c r="Z121" s="52"/>
    </row>
    <row r="122" spans="7:26" x14ac:dyDescent="0.3">
      <c r="G122" s="67"/>
      <c r="H122" s="52">
        <v>55</v>
      </c>
      <c r="I122" s="52" t="s">
        <v>26</v>
      </c>
      <c r="J122" s="68">
        <v>923</v>
      </c>
      <c r="K122" s="69">
        <v>1</v>
      </c>
      <c r="L122" s="70">
        <v>0</v>
      </c>
      <c r="M122" s="71"/>
      <c r="N122" s="71">
        <v>0</v>
      </c>
      <c r="O122" s="70">
        <v>445344</v>
      </c>
      <c r="P122" s="71">
        <v>300</v>
      </c>
      <c r="Q122" s="70">
        <v>445044</v>
      </c>
      <c r="R122" s="71">
        <v>445044</v>
      </c>
      <c r="S122" s="72">
        <v>1.35E-4</v>
      </c>
      <c r="T122" s="73">
        <v>60.080939999999998</v>
      </c>
      <c r="U122" s="70">
        <v>0</v>
      </c>
      <c r="V122" s="71"/>
      <c r="W122" s="71">
        <v>0</v>
      </c>
      <c r="X122" s="74">
        <v>1.4799999999999999E-4</v>
      </c>
      <c r="Y122" s="75">
        <v>0</v>
      </c>
      <c r="Z122" s="52"/>
    </row>
    <row r="123" spans="7:26" x14ac:dyDescent="0.3">
      <c r="G123" s="67"/>
      <c r="H123" s="52">
        <v>71</v>
      </c>
      <c r="I123" s="52" t="s">
        <v>18</v>
      </c>
      <c r="J123" s="68">
        <v>923</v>
      </c>
      <c r="K123" s="69">
        <v>1</v>
      </c>
      <c r="L123" s="70">
        <v>0</v>
      </c>
      <c r="M123" s="71"/>
      <c r="N123" s="71">
        <v>0</v>
      </c>
      <c r="O123" s="70">
        <v>445344</v>
      </c>
      <c r="P123" s="71">
        <v>300</v>
      </c>
      <c r="Q123" s="70">
        <v>445044</v>
      </c>
      <c r="R123" s="71">
        <v>445044</v>
      </c>
      <c r="S123" s="72">
        <v>9.0000000000000002E-6</v>
      </c>
      <c r="T123" s="73">
        <v>4.0053960000000002</v>
      </c>
      <c r="U123" s="70">
        <v>0</v>
      </c>
      <c r="V123" s="71"/>
      <c r="W123" s="71">
        <v>0</v>
      </c>
      <c r="X123" s="74">
        <v>1.0000000000000001E-5</v>
      </c>
      <c r="Y123" s="75">
        <v>0</v>
      </c>
      <c r="Z123" s="52"/>
    </row>
    <row r="124" spans="7:26" x14ac:dyDescent="0.3">
      <c r="G124" s="67"/>
      <c r="H124" s="52">
        <v>72</v>
      </c>
      <c r="I124" s="52" t="s">
        <v>28</v>
      </c>
      <c r="J124" s="68">
        <v>923</v>
      </c>
      <c r="K124" s="69">
        <v>1</v>
      </c>
      <c r="L124" s="70">
        <v>0</v>
      </c>
      <c r="M124" s="71"/>
      <c r="N124" s="71">
        <v>0</v>
      </c>
      <c r="O124" s="70">
        <v>445344</v>
      </c>
      <c r="P124" s="71">
        <v>300</v>
      </c>
      <c r="Q124" s="70">
        <v>445044</v>
      </c>
      <c r="R124" s="71">
        <v>445044</v>
      </c>
      <c r="S124" s="72">
        <v>2.7500000000000002E-4</v>
      </c>
      <c r="T124" s="73">
        <v>122.3871</v>
      </c>
      <c r="U124" s="70">
        <v>0</v>
      </c>
      <c r="V124" s="71"/>
      <c r="W124" s="71">
        <v>0</v>
      </c>
      <c r="X124" s="74">
        <v>2.9999999999999997E-4</v>
      </c>
      <c r="Y124" s="75">
        <v>0</v>
      </c>
      <c r="Z124" s="52"/>
    </row>
    <row r="125" spans="7:26" x14ac:dyDescent="0.3">
      <c r="G125" s="67"/>
      <c r="H125" s="52">
        <v>84</v>
      </c>
      <c r="I125" s="52" t="s">
        <v>90</v>
      </c>
      <c r="J125" s="68">
        <v>923</v>
      </c>
      <c r="K125" s="69">
        <v>1</v>
      </c>
      <c r="L125" s="70">
        <v>0</v>
      </c>
      <c r="M125" s="71"/>
      <c r="N125" s="71">
        <v>0</v>
      </c>
      <c r="O125" s="70">
        <v>445344</v>
      </c>
      <c r="P125" s="71">
        <v>300</v>
      </c>
      <c r="Q125" s="70">
        <v>445044</v>
      </c>
      <c r="R125" s="71">
        <v>445044</v>
      </c>
      <c r="S125" s="72">
        <v>0</v>
      </c>
      <c r="T125" s="73">
        <v>0</v>
      </c>
      <c r="U125" s="70">
        <v>0</v>
      </c>
      <c r="V125" s="71"/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104</v>
      </c>
      <c r="I126" s="52" t="s">
        <v>85</v>
      </c>
      <c r="J126" s="68">
        <v>923</v>
      </c>
      <c r="K126" s="69">
        <v>1</v>
      </c>
      <c r="L126" s="70">
        <v>0</v>
      </c>
      <c r="M126" s="71"/>
      <c r="N126" s="71">
        <v>0</v>
      </c>
      <c r="O126" s="70">
        <v>445344</v>
      </c>
      <c r="P126" s="71">
        <v>300</v>
      </c>
      <c r="Q126" s="70">
        <v>445044</v>
      </c>
      <c r="R126" s="71">
        <v>445044</v>
      </c>
      <c r="S126" s="72">
        <v>0</v>
      </c>
      <c r="T126" s="73">
        <v>0</v>
      </c>
      <c r="U126" s="70">
        <v>0</v>
      </c>
      <c r="V126" s="71"/>
      <c r="W126" s="71">
        <v>0</v>
      </c>
      <c r="X126" s="74">
        <v>0</v>
      </c>
      <c r="Y126" s="75">
        <v>0</v>
      </c>
      <c r="Z126" s="52"/>
    </row>
    <row r="127" spans="7:26" x14ac:dyDescent="0.3">
      <c r="G127" s="67"/>
      <c r="H127" s="52">
        <v>117</v>
      </c>
      <c r="I127" s="52" t="s">
        <v>21</v>
      </c>
      <c r="J127" s="68">
        <v>923</v>
      </c>
      <c r="K127" s="69">
        <v>1</v>
      </c>
      <c r="L127" s="70">
        <v>0</v>
      </c>
      <c r="M127" s="71"/>
      <c r="N127" s="71">
        <v>0</v>
      </c>
      <c r="O127" s="70">
        <v>445344</v>
      </c>
      <c r="P127" s="71">
        <v>300</v>
      </c>
      <c r="Q127" s="70">
        <v>445044</v>
      </c>
      <c r="R127" s="71">
        <v>445044</v>
      </c>
      <c r="S127" s="72">
        <v>2.34E-4</v>
      </c>
      <c r="T127" s="73">
        <v>104.14029599999999</v>
      </c>
      <c r="U127" s="70">
        <v>0</v>
      </c>
      <c r="V127" s="71"/>
      <c r="W127" s="71">
        <v>0</v>
      </c>
      <c r="X127" s="74">
        <v>2.5700000000000001E-4</v>
      </c>
      <c r="Y127" s="75">
        <v>0</v>
      </c>
      <c r="Z127" s="52"/>
    </row>
    <row r="128" spans="7:26" x14ac:dyDescent="0.3">
      <c r="G128" s="67"/>
      <c r="H128" s="52">
        <v>119</v>
      </c>
      <c r="I128" s="52" t="s">
        <v>91</v>
      </c>
      <c r="J128" s="68">
        <v>923</v>
      </c>
      <c r="K128" s="69">
        <v>1</v>
      </c>
      <c r="L128" s="70">
        <v>0</v>
      </c>
      <c r="M128" s="71"/>
      <c r="N128" s="71">
        <v>0</v>
      </c>
      <c r="O128" s="70">
        <v>445344</v>
      </c>
      <c r="P128" s="71">
        <v>300</v>
      </c>
      <c r="Q128" s="70">
        <v>445044</v>
      </c>
      <c r="R128" s="71">
        <v>445044</v>
      </c>
      <c r="S128" s="72">
        <v>0</v>
      </c>
      <c r="T128" s="73">
        <v>0</v>
      </c>
      <c r="U128" s="70">
        <v>0</v>
      </c>
      <c r="V128" s="71"/>
      <c r="W128" s="71">
        <v>0</v>
      </c>
      <c r="X128" s="74">
        <v>0</v>
      </c>
      <c r="Y128" s="75">
        <v>0</v>
      </c>
      <c r="Z128" s="52"/>
    </row>
    <row r="129" spans="7:26" x14ac:dyDescent="0.3">
      <c r="G129" s="67"/>
      <c r="H129" s="52">
        <v>123</v>
      </c>
      <c r="I129" s="52" t="s">
        <v>29</v>
      </c>
      <c r="J129" s="68">
        <v>923</v>
      </c>
      <c r="K129" s="69">
        <v>1</v>
      </c>
      <c r="L129" s="70">
        <v>0</v>
      </c>
      <c r="M129" s="71"/>
      <c r="N129" s="71">
        <v>0</v>
      </c>
      <c r="O129" s="70">
        <v>445344</v>
      </c>
      <c r="P129" s="71">
        <v>300</v>
      </c>
      <c r="Q129" s="70">
        <v>445044</v>
      </c>
      <c r="R129" s="71">
        <v>445044</v>
      </c>
      <c r="S129" s="72">
        <v>1.0369999999999999E-3</v>
      </c>
      <c r="T129" s="73">
        <v>461.510628</v>
      </c>
      <c r="U129" s="70">
        <v>0</v>
      </c>
      <c r="V129" s="71"/>
      <c r="W129" s="71">
        <v>0</v>
      </c>
      <c r="X129" s="74">
        <v>1.1529999999999999E-3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84</v>
      </c>
      <c r="H131" s="52" t="s">
        <v>90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691975.82254010031</v>
      </c>
      <c r="U131" s="71"/>
      <c r="V131" s="71"/>
      <c r="W131" s="71"/>
      <c r="X131" s="74"/>
      <c r="Y131" s="73">
        <v>73161.417194999987</v>
      </c>
      <c r="Z131" s="79">
        <v>765137.2397351003</v>
      </c>
    </row>
    <row r="132" spans="7:26" x14ac:dyDescent="0.3"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7:26" x14ac:dyDescent="0.3"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7:26" x14ac:dyDescent="0.3">
      <c r="G134" s="52"/>
      <c r="H134" s="52"/>
      <c r="I134" s="52"/>
      <c r="J134" s="68"/>
      <c r="K134" s="69"/>
      <c r="L134" s="71"/>
      <c r="M134" s="71"/>
      <c r="N134" s="71"/>
      <c r="O134" s="71"/>
      <c r="P134" s="71"/>
      <c r="Q134" s="71"/>
      <c r="R134" s="71"/>
      <c r="S134" s="74"/>
      <c r="T134" s="73"/>
      <c r="U134" s="71"/>
      <c r="V134" s="71"/>
      <c r="W134" s="71"/>
      <c r="X134" s="74"/>
      <c r="Y134" s="73"/>
      <c r="Z134" s="52"/>
    </row>
    <row r="135" spans="7:26" ht="15" thickBot="1" x14ac:dyDescent="0.35">
      <c r="G135" s="52"/>
      <c r="H135" s="52"/>
      <c r="I135" s="52"/>
      <c r="J135" s="53" t="s">
        <v>56</v>
      </c>
      <c r="K135" s="54" t="s">
        <v>57</v>
      </c>
      <c r="L135" s="55" t="s">
        <v>58</v>
      </c>
      <c r="M135" s="55" t="s">
        <v>171</v>
      </c>
      <c r="N135" s="55"/>
      <c r="O135" s="55" t="s">
        <v>59</v>
      </c>
      <c r="P135" s="55" t="s">
        <v>172</v>
      </c>
      <c r="Q135" s="55"/>
      <c r="R135" s="55" t="s">
        <v>60</v>
      </c>
      <c r="S135" s="56" t="s">
        <v>61</v>
      </c>
      <c r="T135" s="57" t="s">
        <v>62</v>
      </c>
      <c r="U135" s="55" t="s">
        <v>63</v>
      </c>
      <c r="V135" s="55" t="s">
        <v>64</v>
      </c>
      <c r="W135" s="55" t="s">
        <v>65</v>
      </c>
      <c r="X135" s="56" t="s">
        <v>66</v>
      </c>
      <c r="Y135" s="57" t="s">
        <v>67</v>
      </c>
      <c r="Z135" s="52"/>
    </row>
    <row r="136" spans="7:26" ht="15.6" x14ac:dyDescent="0.3">
      <c r="G136" s="58">
        <v>45</v>
      </c>
      <c r="H136" s="59" t="s">
        <v>92</v>
      </c>
      <c r="I136" s="60"/>
      <c r="J136" s="61"/>
      <c r="K136" s="62"/>
      <c r="L136" s="63"/>
      <c r="M136" s="63"/>
      <c r="N136" s="63"/>
      <c r="O136" s="63"/>
      <c r="P136" s="63"/>
      <c r="Q136" s="63"/>
      <c r="R136" s="63"/>
      <c r="S136" s="64"/>
      <c r="T136" s="65"/>
      <c r="U136" s="63"/>
      <c r="V136" s="63"/>
      <c r="W136" s="63"/>
      <c r="X136" s="64"/>
      <c r="Y136" s="66"/>
      <c r="Z136" s="52"/>
    </row>
    <row r="137" spans="7:26" x14ac:dyDescent="0.3">
      <c r="G137" s="67"/>
      <c r="H137" s="52">
        <v>1</v>
      </c>
      <c r="I137" s="52" t="s">
        <v>11</v>
      </c>
      <c r="J137" s="68">
        <v>93</v>
      </c>
      <c r="K137" s="69">
        <v>1</v>
      </c>
      <c r="L137" s="70">
        <v>73854494</v>
      </c>
      <c r="M137" s="71">
        <v>3053360</v>
      </c>
      <c r="N137" s="71">
        <v>70801134</v>
      </c>
      <c r="O137" s="70">
        <v>709344</v>
      </c>
      <c r="P137" s="70"/>
      <c r="Q137" s="70">
        <v>709344</v>
      </c>
      <c r="R137" s="71">
        <v>71510478</v>
      </c>
      <c r="S137" s="72">
        <v>2.0739999999999999E-3</v>
      </c>
      <c r="T137" s="73">
        <v>148312.73137199998</v>
      </c>
      <c r="U137" s="70">
        <v>5126188</v>
      </c>
      <c r="V137" s="71">
        <v>0</v>
      </c>
      <c r="W137" s="71">
        <v>5126188</v>
      </c>
      <c r="X137" s="74">
        <v>2.2769999999999999E-3</v>
      </c>
      <c r="Y137" s="75">
        <v>11672.330076</v>
      </c>
      <c r="Z137" s="52"/>
    </row>
    <row r="138" spans="7:26" x14ac:dyDescent="0.3">
      <c r="G138" s="67"/>
      <c r="H138" s="52">
        <v>2</v>
      </c>
      <c r="I138" s="52" t="s">
        <v>27</v>
      </c>
      <c r="J138" s="68">
        <v>93</v>
      </c>
      <c r="K138" s="69">
        <v>1</v>
      </c>
      <c r="L138" s="70">
        <v>73854494</v>
      </c>
      <c r="M138" s="71">
        <v>3053360</v>
      </c>
      <c r="N138" s="71">
        <v>70801134</v>
      </c>
      <c r="O138" s="70">
        <v>709344</v>
      </c>
      <c r="P138" s="70"/>
      <c r="Q138" s="70">
        <v>709344</v>
      </c>
      <c r="R138" s="71">
        <v>71510478</v>
      </c>
      <c r="S138" s="72">
        <v>2.3000000000000001E-4</v>
      </c>
      <c r="T138" s="73">
        <v>16447.409940000001</v>
      </c>
      <c r="U138" s="70">
        <v>5126188</v>
      </c>
      <c r="V138" s="71">
        <v>0</v>
      </c>
      <c r="W138" s="71">
        <v>5126188</v>
      </c>
      <c r="X138" s="74">
        <v>2.6200000000000003E-4</v>
      </c>
      <c r="Y138" s="75">
        <v>1343.0612560000002</v>
      </c>
      <c r="Z138" s="52"/>
    </row>
    <row r="139" spans="7:26" x14ac:dyDescent="0.3">
      <c r="G139" s="67"/>
      <c r="H139" s="52">
        <v>3</v>
      </c>
      <c r="I139" s="52" t="s">
        <v>20</v>
      </c>
      <c r="J139" s="68">
        <v>93</v>
      </c>
      <c r="K139" s="69">
        <v>1</v>
      </c>
      <c r="L139" s="70">
        <v>73854494</v>
      </c>
      <c r="M139" s="71">
        <v>3053360</v>
      </c>
      <c r="N139" s="71">
        <v>70801134</v>
      </c>
      <c r="O139" s="70">
        <v>709344</v>
      </c>
      <c r="P139" s="70"/>
      <c r="Q139" s="70">
        <v>709344</v>
      </c>
      <c r="R139" s="71">
        <v>71510478</v>
      </c>
      <c r="S139" s="72">
        <v>5.2599999999999999E-4</v>
      </c>
      <c r="T139" s="73">
        <v>37614.511427999998</v>
      </c>
      <c r="U139" s="70">
        <v>5126188</v>
      </c>
      <c r="V139" s="71">
        <v>0</v>
      </c>
      <c r="W139" s="71">
        <v>5126188</v>
      </c>
      <c r="X139" s="74">
        <v>5.7799999999999995E-4</v>
      </c>
      <c r="Y139" s="75">
        <v>2962.9366639999998</v>
      </c>
      <c r="Z139" s="52"/>
    </row>
    <row r="140" spans="7:26" x14ac:dyDescent="0.3">
      <c r="G140" s="67"/>
      <c r="H140" s="52">
        <v>4</v>
      </c>
      <c r="I140" s="52" t="s">
        <v>10</v>
      </c>
      <c r="J140" s="68">
        <v>93</v>
      </c>
      <c r="K140" s="69">
        <v>1</v>
      </c>
      <c r="L140" s="70">
        <v>73854494</v>
      </c>
      <c r="M140" s="71">
        <v>3053360</v>
      </c>
      <c r="N140" s="71">
        <v>70801134</v>
      </c>
      <c r="O140" s="70">
        <v>709344</v>
      </c>
      <c r="P140" s="70"/>
      <c r="Q140" s="70">
        <v>709344</v>
      </c>
      <c r="R140" s="71">
        <v>71510478</v>
      </c>
      <c r="S140" s="72">
        <v>7.8399999999999997E-3</v>
      </c>
      <c r="T140" s="73">
        <v>560642.14752</v>
      </c>
      <c r="U140" s="70">
        <v>5126188</v>
      </c>
      <c r="V140" s="71">
        <v>0</v>
      </c>
      <c r="W140" s="71">
        <v>5126188</v>
      </c>
      <c r="X140" s="74">
        <v>8.5789999999999998E-3</v>
      </c>
      <c r="Y140" s="75">
        <v>43977.566851999996</v>
      </c>
      <c r="Z140" s="52"/>
    </row>
    <row r="141" spans="7:26" x14ac:dyDescent="0.3">
      <c r="G141" s="67"/>
      <c r="H141" s="52">
        <v>136</v>
      </c>
      <c r="I141" s="52" t="s">
        <v>147</v>
      </c>
      <c r="J141" s="68">
        <v>93</v>
      </c>
      <c r="K141" s="69">
        <v>1</v>
      </c>
      <c r="L141" s="70">
        <v>73854494</v>
      </c>
      <c r="M141" s="71">
        <v>3053360</v>
      </c>
      <c r="N141" s="71">
        <v>70801134</v>
      </c>
      <c r="O141" s="70">
        <v>709344</v>
      </c>
      <c r="P141" s="70"/>
      <c r="Q141" s="70">
        <v>709344</v>
      </c>
      <c r="R141" s="71">
        <v>71510478</v>
      </c>
      <c r="S141" s="72">
        <v>2.0100000000000001E-4</v>
      </c>
      <c r="T141" s="73">
        <v>14373.606078000001</v>
      </c>
      <c r="U141" s="70">
        <v>5126188</v>
      </c>
      <c r="V141" s="71">
        <v>0</v>
      </c>
      <c r="W141" s="71">
        <v>5126188</v>
      </c>
      <c r="X141" s="74">
        <v>1.75E-4</v>
      </c>
      <c r="Y141" s="75">
        <v>897.0829</v>
      </c>
      <c r="Z141" s="52"/>
    </row>
    <row r="142" spans="7:26" x14ac:dyDescent="0.3">
      <c r="G142" s="67"/>
      <c r="H142" s="52">
        <v>6</v>
      </c>
      <c r="I142" s="52" t="s">
        <v>73</v>
      </c>
      <c r="J142" s="68">
        <v>93</v>
      </c>
      <c r="K142" s="69">
        <v>1</v>
      </c>
      <c r="L142" s="70">
        <v>73854494</v>
      </c>
      <c r="M142" s="71">
        <v>3053360</v>
      </c>
      <c r="N142" s="71">
        <v>70801134</v>
      </c>
      <c r="O142" s="70">
        <v>709344</v>
      </c>
      <c r="P142" s="70"/>
      <c r="Q142" s="70">
        <v>709344</v>
      </c>
      <c r="R142" s="71">
        <v>71510478</v>
      </c>
      <c r="S142" s="72">
        <v>0</v>
      </c>
      <c r="T142" s="73">
        <v>0</v>
      </c>
      <c r="U142" s="70">
        <v>5126188</v>
      </c>
      <c r="V142" s="71">
        <v>0</v>
      </c>
      <c r="W142" s="71">
        <v>5126188</v>
      </c>
      <c r="X142" s="74">
        <v>0</v>
      </c>
      <c r="Y142" s="75">
        <v>0</v>
      </c>
      <c r="Z142" s="52"/>
    </row>
    <row r="143" spans="7:26" x14ac:dyDescent="0.3">
      <c r="G143" s="67"/>
      <c r="H143" s="52">
        <v>7</v>
      </c>
      <c r="I143" s="52" t="s">
        <v>9</v>
      </c>
      <c r="J143" s="68">
        <v>93</v>
      </c>
      <c r="K143" s="69">
        <v>1</v>
      </c>
      <c r="L143" s="70">
        <v>73854494</v>
      </c>
      <c r="M143" s="71">
        <v>3053360</v>
      </c>
      <c r="N143" s="71">
        <v>70801134</v>
      </c>
      <c r="O143" s="70">
        <v>709344</v>
      </c>
      <c r="P143" s="70"/>
      <c r="Q143" s="70">
        <v>709344</v>
      </c>
      <c r="R143" s="71">
        <v>71510478</v>
      </c>
      <c r="S143" s="72">
        <v>1.08E-4</v>
      </c>
      <c r="T143" s="73">
        <v>7723.1316239999996</v>
      </c>
      <c r="U143" s="70">
        <v>5126188</v>
      </c>
      <c r="V143" s="71">
        <v>0</v>
      </c>
      <c r="W143" s="71">
        <v>5126188</v>
      </c>
      <c r="X143" s="74">
        <v>1.1900000000000001E-4</v>
      </c>
      <c r="Y143" s="75">
        <v>610.01637200000005</v>
      </c>
      <c r="Z143" s="52"/>
    </row>
    <row r="144" spans="7:26" x14ac:dyDescent="0.3">
      <c r="G144" s="67"/>
      <c r="H144" s="52">
        <v>8</v>
      </c>
      <c r="I144" s="52" t="s">
        <v>23</v>
      </c>
      <c r="J144" s="68">
        <v>93</v>
      </c>
      <c r="K144" s="69">
        <v>1</v>
      </c>
      <c r="L144" s="70">
        <v>73854494</v>
      </c>
      <c r="M144" s="71">
        <v>3053360</v>
      </c>
      <c r="N144" s="71">
        <v>70801134</v>
      </c>
      <c r="O144" s="70">
        <v>709344</v>
      </c>
      <c r="P144" s="70"/>
      <c r="Q144" s="70">
        <v>709344</v>
      </c>
      <c r="R144" s="71">
        <v>71510478</v>
      </c>
      <c r="S144" s="72">
        <v>1.64E-4</v>
      </c>
      <c r="T144" s="73">
        <v>11727.718392000001</v>
      </c>
      <c r="U144" s="70">
        <v>5126188</v>
      </c>
      <c r="V144" s="71">
        <v>0</v>
      </c>
      <c r="W144" s="71">
        <v>5126188</v>
      </c>
      <c r="X144" s="74">
        <v>1.74E-4</v>
      </c>
      <c r="Y144" s="75">
        <v>891.95671200000004</v>
      </c>
      <c r="Z144" s="52"/>
    </row>
    <row r="145" spans="7:26" x14ac:dyDescent="0.3">
      <c r="G145" s="67"/>
      <c r="H145" s="52">
        <v>9</v>
      </c>
      <c r="I145" s="52" t="s">
        <v>0</v>
      </c>
      <c r="J145" s="68">
        <v>93</v>
      </c>
      <c r="K145" s="69">
        <v>1</v>
      </c>
      <c r="L145" s="70">
        <v>73854494</v>
      </c>
      <c r="M145" s="71">
        <v>3053360</v>
      </c>
      <c r="N145" s="71">
        <v>70801134</v>
      </c>
      <c r="O145" s="70">
        <v>709344</v>
      </c>
      <c r="P145" s="70"/>
      <c r="Q145" s="70">
        <v>709344</v>
      </c>
      <c r="R145" s="71">
        <v>71510478</v>
      </c>
      <c r="S145" s="72">
        <v>2.7599999999999999E-4</v>
      </c>
      <c r="T145" s="73">
        <v>19736.891927999997</v>
      </c>
      <c r="U145" s="70">
        <v>5126188</v>
      </c>
      <c r="V145" s="71">
        <v>0</v>
      </c>
      <c r="W145" s="71">
        <v>5126188</v>
      </c>
      <c r="X145" s="74">
        <v>2.4800000000000001E-4</v>
      </c>
      <c r="Y145" s="75">
        <v>1271.2946240000001</v>
      </c>
      <c r="Z145" s="52"/>
    </row>
    <row r="146" spans="7:26" x14ac:dyDescent="0.3">
      <c r="G146" s="67"/>
      <c r="H146" s="52">
        <v>17</v>
      </c>
      <c r="I146" s="52" t="s">
        <v>16</v>
      </c>
      <c r="J146" s="68">
        <v>93</v>
      </c>
      <c r="K146" s="69">
        <v>1</v>
      </c>
      <c r="L146" s="70">
        <v>73854494</v>
      </c>
      <c r="M146" s="71">
        <v>3053360</v>
      </c>
      <c r="N146" s="71">
        <v>70801134</v>
      </c>
      <c r="O146" s="70">
        <v>709344</v>
      </c>
      <c r="P146" s="70"/>
      <c r="Q146" s="70">
        <v>709344</v>
      </c>
      <c r="R146" s="71">
        <v>71510478</v>
      </c>
      <c r="S146" s="72">
        <v>6.4899999999999995E-4</v>
      </c>
      <c r="T146" s="73">
        <v>46410.300221999998</v>
      </c>
      <c r="U146" s="70">
        <v>5126188</v>
      </c>
      <c r="V146" s="71">
        <v>0</v>
      </c>
      <c r="W146" s="71">
        <v>5126188</v>
      </c>
      <c r="X146" s="74">
        <v>7.0899999999999999E-4</v>
      </c>
      <c r="Y146" s="75">
        <v>3634.4672919999998</v>
      </c>
      <c r="Z146" s="52"/>
    </row>
    <row r="147" spans="7:26" x14ac:dyDescent="0.3">
      <c r="G147" s="67"/>
      <c r="H147" s="52">
        <v>29</v>
      </c>
      <c r="I147" s="52" t="s">
        <v>24</v>
      </c>
      <c r="J147" s="68">
        <v>93</v>
      </c>
      <c r="K147" s="69">
        <v>1</v>
      </c>
      <c r="L147" s="70">
        <v>73854494</v>
      </c>
      <c r="M147" s="71">
        <v>3053360</v>
      </c>
      <c r="N147" s="71">
        <v>70801134</v>
      </c>
      <c r="O147" s="70">
        <v>709344</v>
      </c>
      <c r="P147" s="70"/>
      <c r="Q147" s="70">
        <v>709344</v>
      </c>
      <c r="R147" s="71">
        <v>71510478</v>
      </c>
      <c r="S147" s="72">
        <v>3.1029999999999999E-3</v>
      </c>
      <c r="T147" s="73">
        <v>221897.01323399998</v>
      </c>
      <c r="U147" s="70">
        <v>5126188</v>
      </c>
      <c r="V147" s="71">
        <v>0</v>
      </c>
      <c r="W147" s="71">
        <v>5126188</v>
      </c>
      <c r="X147" s="74">
        <v>3.1029999999999999E-3</v>
      </c>
      <c r="Y147" s="75">
        <v>15906.561363999999</v>
      </c>
      <c r="Z147" s="52"/>
    </row>
    <row r="148" spans="7:26" x14ac:dyDescent="0.3">
      <c r="G148" s="67"/>
      <c r="H148" s="52">
        <v>38</v>
      </c>
      <c r="I148" s="52" t="s">
        <v>12</v>
      </c>
      <c r="J148" s="68">
        <v>93</v>
      </c>
      <c r="K148" s="69">
        <v>1</v>
      </c>
      <c r="L148" s="70">
        <v>73854494</v>
      </c>
      <c r="M148" s="71">
        <v>3053360</v>
      </c>
      <c r="N148" s="71">
        <v>70801134</v>
      </c>
      <c r="O148" s="70">
        <v>709344</v>
      </c>
      <c r="P148" s="70"/>
      <c r="Q148" s="70">
        <v>709344</v>
      </c>
      <c r="R148" s="71">
        <v>71510478</v>
      </c>
      <c r="S148" s="72">
        <v>8.6000000000000003E-5</v>
      </c>
      <c r="T148" s="73">
        <v>6149.901108</v>
      </c>
      <c r="U148" s="70">
        <v>5126188</v>
      </c>
      <c r="V148" s="71">
        <v>0</v>
      </c>
      <c r="W148" s="71">
        <v>5126188</v>
      </c>
      <c r="X148" s="74">
        <v>9.5000000000000005E-5</v>
      </c>
      <c r="Y148" s="75">
        <v>486.98786000000001</v>
      </c>
      <c r="Z148" s="52"/>
    </row>
    <row r="149" spans="7:26" x14ac:dyDescent="0.3">
      <c r="G149" s="67"/>
      <c r="H149" s="52">
        <v>45</v>
      </c>
      <c r="I149" s="52" t="s">
        <v>92</v>
      </c>
      <c r="J149" s="68">
        <v>93</v>
      </c>
      <c r="K149" s="69">
        <v>1</v>
      </c>
      <c r="L149" s="70">
        <v>73854494</v>
      </c>
      <c r="M149" s="71">
        <v>3053360</v>
      </c>
      <c r="N149" s="71">
        <v>70801134</v>
      </c>
      <c r="O149" s="70">
        <v>709344</v>
      </c>
      <c r="P149" s="70"/>
      <c r="Q149" s="70">
        <v>709344</v>
      </c>
      <c r="R149" s="71">
        <v>71510478</v>
      </c>
      <c r="S149" s="72">
        <v>0</v>
      </c>
      <c r="T149" s="73">
        <v>0</v>
      </c>
      <c r="U149" s="70">
        <v>5126188</v>
      </c>
      <c r="V149" s="71">
        <v>0</v>
      </c>
      <c r="W149" s="71">
        <v>5126188</v>
      </c>
      <c r="X149" s="74">
        <v>0</v>
      </c>
      <c r="Y149" s="75">
        <v>0</v>
      </c>
      <c r="Z149" s="52"/>
    </row>
    <row r="150" spans="7:26" x14ac:dyDescent="0.3">
      <c r="G150" s="67"/>
      <c r="H150" s="52">
        <v>55</v>
      </c>
      <c r="I150" s="52" t="s">
        <v>26</v>
      </c>
      <c r="J150" s="68">
        <v>93</v>
      </c>
      <c r="K150" s="69">
        <v>1</v>
      </c>
      <c r="L150" s="70">
        <v>73854494</v>
      </c>
      <c r="M150" s="71">
        <v>3053360</v>
      </c>
      <c r="N150" s="71">
        <v>70801134</v>
      </c>
      <c r="O150" s="70">
        <v>709344</v>
      </c>
      <c r="P150" s="70"/>
      <c r="Q150" s="70">
        <v>709344</v>
      </c>
      <c r="R150" s="71">
        <v>71510478</v>
      </c>
      <c r="S150" s="72">
        <v>1.35E-4</v>
      </c>
      <c r="T150" s="73">
        <v>9653.91453</v>
      </c>
      <c r="U150" s="70">
        <v>5126188</v>
      </c>
      <c r="V150" s="71">
        <v>0</v>
      </c>
      <c r="W150" s="71">
        <v>5126188</v>
      </c>
      <c r="X150" s="74">
        <v>1.4799999999999999E-4</v>
      </c>
      <c r="Y150" s="75">
        <v>758.67582399999992</v>
      </c>
      <c r="Z150" s="52"/>
    </row>
    <row r="151" spans="7:26" x14ac:dyDescent="0.3">
      <c r="G151" s="67"/>
      <c r="H151" s="52">
        <v>71</v>
      </c>
      <c r="I151" s="52" t="s">
        <v>18</v>
      </c>
      <c r="J151" s="68">
        <v>93</v>
      </c>
      <c r="K151" s="69">
        <v>1</v>
      </c>
      <c r="L151" s="70">
        <v>73854494</v>
      </c>
      <c r="M151" s="71">
        <v>3053360</v>
      </c>
      <c r="N151" s="71">
        <v>70801134</v>
      </c>
      <c r="O151" s="70">
        <v>709344</v>
      </c>
      <c r="P151" s="70"/>
      <c r="Q151" s="70">
        <v>709344</v>
      </c>
      <c r="R151" s="71">
        <v>71510478</v>
      </c>
      <c r="S151" s="72">
        <v>9.0000000000000002E-6</v>
      </c>
      <c r="T151" s="73">
        <v>643.59430199999997</v>
      </c>
      <c r="U151" s="70">
        <v>5126188</v>
      </c>
      <c r="V151" s="71">
        <v>0</v>
      </c>
      <c r="W151" s="71">
        <v>5126188</v>
      </c>
      <c r="X151" s="74">
        <v>1.0000000000000001E-5</v>
      </c>
      <c r="Y151" s="75">
        <v>51.261880000000005</v>
      </c>
      <c r="Z151" s="52"/>
    </row>
    <row r="152" spans="7:26" x14ac:dyDescent="0.3">
      <c r="G152" s="67"/>
      <c r="H152" s="52">
        <v>72</v>
      </c>
      <c r="I152" s="52" t="s">
        <v>28</v>
      </c>
      <c r="J152" s="68">
        <v>93</v>
      </c>
      <c r="K152" s="69">
        <v>1</v>
      </c>
      <c r="L152" s="70">
        <v>73854494</v>
      </c>
      <c r="M152" s="71">
        <v>3053360</v>
      </c>
      <c r="N152" s="71">
        <v>70801134</v>
      </c>
      <c r="O152" s="70">
        <v>709344</v>
      </c>
      <c r="P152" s="70"/>
      <c r="Q152" s="70">
        <v>709344</v>
      </c>
      <c r="R152" s="71">
        <v>71510478</v>
      </c>
      <c r="S152" s="72">
        <v>2.7500000000000002E-4</v>
      </c>
      <c r="T152" s="73">
        <v>19665.381450000001</v>
      </c>
      <c r="U152" s="70">
        <v>5126188</v>
      </c>
      <c r="V152" s="71">
        <v>0</v>
      </c>
      <c r="W152" s="71">
        <v>5126188</v>
      </c>
      <c r="X152" s="74">
        <v>2.9999999999999997E-4</v>
      </c>
      <c r="Y152" s="75">
        <v>1537.8563999999999</v>
      </c>
      <c r="Z152" s="52"/>
    </row>
    <row r="153" spans="7:26" x14ac:dyDescent="0.3">
      <c r="G153" s="67"/>
      <c r="H153" s="52">
        <v>117</v>
      </c>
      <c r="I153" s="52" t="s">
        <v>21</v>
      </c>
      <c r="J153" s="68">
        <v>93</v>
      </c>
      <c r="K153" s="69">
        <v>1</v>
      </c>
      <c r="L153" s="70">
        <v>73854494</v>
      </c>
      <c r="M153" s="71">
        <v>3053360</v>
      </c>
      <c r="N153" s="71">
        <v>70801134</v>
      </c>
      <c r="O153" s="70">
        <v>709344</v>
      </c>
      <c r="P153" s="70"/>
      <c r="Q153" s="70">
        <v>709344</v>
      </c>
      <c r="R153" s="71">
        <v>71510478</v>
      </c>
      <c r="S153" s="72">
        <v>2.34E-4</v>
      </c>
      <c r="T153" s="73">
        <v>16733.451851999998</v>
      </c>
      <c r="U153" s="70">
        <v>5126188</v>
      </c>
      <c r="V153" s="71">
        <v>0</v>
      </c>
      <c r="W153" s="71">
        <v>5126188</v>
      </c>
      <c r="X153" s="74">
        <v>2.5700000000000001E-4</v>
      </c>
      <c r="Y153" s="75">
        <v>1317.4303160000002</v>
      </c>
      <c r="Z153" s="52"/>
    </row>
    <row r="154" spans="7:26" x14ac:dyDescent="0.3">
      <c r="G154" s="67"/>
      <c r="H154" s="52">
        <v>122</v>
      </c>
      <c r="I154" s="52" t="s">
        <v>93</v>
      </c>
      <c r="J154" s="68">
        <v>93</v>
      </c>
      <c r="K154" s="69">
        <v>1</v>
      </c>
      <c r="L154" s="70">
        <v>73854494</v>
      </c>
      <c r="M154" s="71">
        <v>3053360</v>
      </c>
      <c r="N154" s="71">
        <v>70801134</v>
      </c>
      <c r="O154" s="70">
        <v>709344</v>
      </c>
      <c r="P154" s="70"/>
      <c r="Q154" s="70">
        <v>709344</v>
      </c>
      <c r="R154" s="71">
        <v>71510478</v>
      </c>
      <c r="S154" s="72">
        <v>0</v>
      </c>
      <c r="T154" s="73">
        <v>0</v>
      </c>
      <c r="U154" s="70">
        <v>5126188</v>
      </c>
      <c r="V154" s="71">
        <v>0</v>
      </c>
      <c r="W154" s="71">
        <v>5126188</v>
      </c>
      <c r="X154" s="74">
        <v>0</v>
      </c>
      <c r="Y154" s="75">
        <v>0</v>
      </c>
      <c r="Z154" s="52"/>
    </row>
    <row r="155" spans="7:26" x14ac:dyDescent="0.3">
      <c r="G155" s="67"/>
      <c r="H155" s="52"/>
      <c r="I155" s="52"/>
      <c r="J155" s="68"/>
      <c r="K155" s="69"/>
      <c r="L155" s="71"/>
      <c r="M155" s="71"/>
      <c r="N155" s="71"/>
      <c r="O155" s="71"/>
      <c r="P155" s="71"/>
      <c r="Q155" s="71"/>
      <c r="R155" s="71"/>
      <c r="S155" s="74"/>
      <c r="T155" s="73"/>
      <c r="U155" s="71"/>
      <c r="V155" s="71"/>
      <c r="W155" s="71"/>
      <c r="X155" s="74"/>
      <c r="Y155" s="75"/>
      <c r="Z155" s="52"/>
    </row>
    <row r="156" spans="7:26" ht="15.6" x14ac:dyDescent="0.3">
      <c r="G156" s="80">
        <v>45</v>
      </c>
      <c r="H156" s="81" t="s">
        <v>92</v>
      </c>
      <c r="I156" s="52"/>
      <c r="J156" s="68"/>
      <c r="K156" s="69"/>
      <c r="L156" s="71"/>
      <c r="M156" s="71"/>
      <c r="N156" s="71"/>
      <c r="O156" s="71"/>
      <c r="P156" s="71"/>
      <c r="Q156" s="71"/>
      <c r="R156" s="71"/>
      <c r="S156" s="74"/>
      <c r="T156" s="73"/>
      <c r="U156" s="71"/>
      <c r="V156" s="71"/>
      <c r="W156" s="71"/>
      <c r="X156" s="74"/>
      <c r="Y156" s="75"/>
      <c r="Z156" s="52"/>
    </row>
    <row r="157" spans="7:26" x14ac:dyDescent="0.3">
      <c r="G157" s="67"/>
      <c r="H157" s="52">
        <v>1</v>
      </c>
      <c r="I157" s="52" t="s">
        <v>11</v>
      </c>
      <c r="J157" s="68">
        <v>837</v>
      </c>
      <c r="K157" s="69">
        <v>1</v>
      </c>
      <c r="L157" s="70">
        <v>0</v>
      </c>
      <c r="M157" s="71"/>
      <c r="N157" s="71">
        <v>0</v>
      </c>
      <c r="O157" s="70">
        <v>364873</v>
      </c>
      <c r="P157" s="71">
        <v>107848</v>
      </c>
      <c r="Q157" s="70">
        <v>257025</v>
      </c>
      <c r="R157" s="71">
        <v>257025</v>
      </c>
      <c r="S157" s="72">
        <v>2.0739999999999999E-3</v>
      </c>
      <c r="T157" s="73">
        <v>533.06984999999997</v>
      </c>
      <c r="U157" s="70">
        <v>0</v>
      </c>
      <c r="V157" s="71">
        <v>0</v>
      </c>
      <c r="W157" s="71">
        <v>0</v>
      </c>
      <c r="X157" s="74">
        <v>2.2769999999999999E-3</v>
      </c>
      <c r="Y157" s="75">
        <v>0</v>
      </c>
      <c r="Z157" s="52"/>
    </row>
    <row r="158" spans="7:26" x14ac:dyDescent="0.3">
      <c r="G158" s="67"/>
      <c r="H158" s="52">
        <v>2</v>
      </c>
      <c r="I158" s="52" t="s">
        <v>27</v>
      </c>
      <c r="J158" s="68">
        <v>837</v>
      </c>
      <c r="K158" s="69">
        <v>1</v>
      </c>
      <c r="L158" s="70">
        <v>0</v>
      </c>
      <c r="M158" s="71"/>
      <c r="N158" s="71">
        <v>0</v>
      </c>
      <c r="O158" s="70">
        <v>364873</v>
      </c>
      <c r="P158" s="71">
        <v>107848</v>
      </c>
      <c r="Q158" s="70">
        <v>257025</v>
      </c>
      <c r="R158" s="71">
        <v>257025</v>
      </c>
      <c r="S158" s="72">
        <v>2.3000000000000001E-4</v>
      </c>
      <c r="T158" s="73">
        <v>59.115749999999998</v>
      </c>
      <c r="U158" s="70">
        <v>0</v>
      </c>
      <c r="V158" s="71">
        <v>0</v>
      </c>
      <c r="W158" s="71">
        <v>0</v>
      </c>
      <c r="X158" s="74">
        <v>2.6200000000000003E-4</v>
      </c>
      <c r="Y158" s="75">
        <v>0</v>
      </c>
      <c r="Z158" s="52"/>
    </row>
    <row r="159" spans="7:26" x14ac:dyDescent="0.3">
      <c r="G159" s="67"/>
      <c r="H159" s="52">
        <v>3</v>
      </c>
      <c r="I159" s="52" t="s">
        <v>20</v>
      </c>
      <c r="J159" s="68">
        <v>837</v>
      </c>
      <c r="K159" s="69">
        <v>1</v>
      </c>
      <c r="L159" s="70">
        <v>0</v>
      </c>
      <c r="M159" s="71"/>
      <c r="N159" s="71">
        <v>0</v>
      </c>
      <c r="O159" s="70">
        <v>364873</v>
      </c>
      <c r="P159" s="71">
        <v>107848</v>
      </c>
      <c r="Q159" s="70">
        <v>257025</v>
      </c>
      <c r="R159" s="71">
        <v>257025</v>
      </c>
      <c r="S159" s="72">
        <v>5.2599999999999999E-4</v>
      </c>
      <c r="T159" s="73">
        <v>135.19514999999998</v>
      </c>
      <c r="U159" s="70">
        <v>0</v>
      </c>
      <c r="V159" s="71">
        <v>0</v>
      </c>
      <c r="W159" s="71">
        <v>0</v>
      </c>
      <c r="X159" s="74">
        <v>5.7799999999999995E-4</v>
      </c>
      <c r="Y159" s="75">
        <v>0</v>
      </c>
      <c r="Z159" s="52"/>
    </row>
    <row r="160" spans="7:26" x14ac:dyDescent="0.3">
      <c r="G160" s="67"/>
      <c r="H160" s="52">
        <v>4</v>
      </c>
      <c r="I160" s="52" t="s">
        <v>10</v>
      </c>
      <c r="J160" s="68">
        <v>837</v>
      </c>
      <c r="K160" s="69">
        <v>1</v>
      </c>
      <c r="L160" s="70">
        <v>0</v>
      </c>
      <c r="M160" s="71"/>
      <c r="N160" s="71">
        <v>0</v>
      </c>
      <c r="O160" s="70">
        <v>364873</v>
      </c>
      <c r="P160" s="71">
        <v>107848</v>
      </c>
      <c r="Q160" s="70">
        <v>257025</v>
      </c>
      <c r="R160" s="71">
        <v>257025</v>
      </c>
      <c r="S160" s="72">
        <v>7.8399999999999997E-3</v>
      </c>
      <c r="T160" s="73">
        <v>2015.076</v>
      </c>
      <c r="U160" s="70">
        <v>0</v>
      </c>
      <c r="V160" s="71">
        <v>0</v>
      </c>
      <c r="W160" s="71">
        <v>0</v>
      </c>
      <c r="X160" s="74">
        <v>8.5789999999999998E-3</v>
      </c>
      <c r="Y160" s="75">
        <v>0</v>
      </c>
      <c r="Z160" s="52"/>
    </row>
    <row r="161" spans="7:26" x14ac:dyDescent="0.3">
      <c r="G161" s="67"/>
      <c r="H161" s="52">
        <v>136</v>
      </c>
      <c r="I161" s="52" t="s">
        <v>147</v>
      </c>
      <c r="J161" s="68">
        <v>837</v>
      </c>
      <c r="K161" s="69">
        <v>1</v>
      </c>
      <c r="L161" s="70">
        <v>0</v>
      </c>
      <c r="M161" s="71"/>
      <c r="N161" s="71">
        <v>0</v>
      </c>
      <c r="O161" s="70">
        <v>364873</v>
      </c>
      <c r="P161" s="71">
        <v>107848</v>
      </c>
      <c r="Q161" s="70">
        <v>257025</v>
      </c>
      <c r="R161" s="71">
        <v>257025</v>
      </c>
      <c r="S161" s="72">
        <v>2.0100000000000001E-4</v>
      </c>
      <c r="T161" s="73">
        <v>51.662025</v>
      </c>
      <c r="U161" s="70">
        <v>0</v>
      </c>
      <c r="V161" s="71">
        <v>0</v>
      </c>
      <c r="W161" s="71">
        <v>0</v>
      </c>
      <c r="X161" s="74">
        <v>1.75E-4</v>
      </c>
      <c r="Y161" s="75">
        <v>0</v>
      </c>
      <c r="Z161" s="52"/>
    </row>
    <row r="162" spans="7:26" x14ac:dyDescent="0.3">
      <c r="G162" s="67"/>
      <c r="H162" s="52">
        <v>6</v>
      </c>
      <c r="I162" s="52" t="s">
        <v>73</v>
      </c>
      <c r="J162" s="68">
        <v>837</v>
      </c>
      <c r="K162" s="69">
        <v>1</v>
      </c>
      <c r="L162" s="70">
        <v>0</v>
      </c>
      <c r="M162" s="71"/>
      <c r="N162" s="71">
        <v>0</v>
      </c>
      <c r="O162" s="70">
        <v>364873</v>
      </c>
      <c r="P162" s="71">
        <v>107848</v>
      </c>
      <c r="Q162" s="70">
        <v>257025</v>
      </c>
      <c r="R162" s="71">
        <v>257025</v>
      </c>
      <c r="S162" s="72">
        <v>0</v>
      </c>
      <c r="T162" s="73">
        <v>0</v>
      </c>
      <c r="U162" s="70">
        <v>0</v>
      </c>
      <c r="V162" s="71">
        <v>0</v>
      </c>
      <c r="W162" s="71">
        <v>0</v>
      </c>
      <c r="X162" s="74">
        <v>0</v>
      </c>
      <c r="Y162" s="75">
        <v>0</v>
      </c>
      <c r="Z162" s="52"/>
    </row>
    <row r="163" spans="7:26" x14ac:dyDescent="0.3">
      <c r="G163" s="67"/>
      <c r="H163" s="52">
        <v>7</v>
      </c>
      <c r="I163" s="52" t="s">
        <v>9</v>
      </c>
      <c r="J163" s="68">
        <v>837</v>
      </c>
      <c r="K163" s="69">
        <v>1</v>
      </c>
      <c r="L163" s="70">
        <v>0</v>
      </c>
      <c r="M163" s="71"/>
      <c r="N163" s="71">
        <v>0</v>
      </c>
      <c r="O163" s="70">
        <v>364873</v>
      </c>
      <c r="P163" s="71">
        <v>107848</v>
      </c>
      <c r="Q163" s="70">
        <v>257025</v>
      </c>
      <c r="R163" s="71">
        <v>257025</v>
      </c>
      <c r="S163" s="72">
        <v>1.08E-4</v>
      </c>
      <c r="T163" s="73">
        <v>27.758699999999997</v>
      </c>
      <c r="U163" s="70">
        <v>0</v>
      </c>
      <c r="V163" s="71">
        <v>0</v>
      </c>
      <c r="W163" s="71">
        <v>0</v>
      </c>
      <c r="X163" s="74">
        <v>1.1900000000000001E-4</v>
      </c>
      <c r="Y163" s="75">
        <v>0</v>
      </c>
      <c r="Z163" s="52"/>
    </row>
    <row r="164" spans="7:26" x14ac:dyDescent="0.3">
      <c r="G164" s="67"/>
      <c r="H164" s="52">
        <v>8</v>
      </c>
      <c r="I164" s="52" t="s">
        <v>23</v>
      </c>
      <c r="J164" s="68">
        <v>837</v>
      </c>
      <c r="K164" s="69">
        <v>1</v>
      </c>
      <c r="L164" s="70">
        <v>0</v>
      </c>
      <c r="M164" s="71"/>
      <c r="N164" s="71">
        <v>0</v>
      </c>
      <c r="O164" s="70">
        <v>364873</v>
      </c>
      <c r="P164" s="71">
        <v>107848</v>
      </c>
      <c r="Q164" s="70">
        <v>257025</v>
      </c>
      <c r="R164" s="71">
        <v>257025</v>
      </c>
      <c r="S164" s="72">
        <v>1.64E-4</v>
      </c>
      <c r="T164" s="73">
        <v>42.152099999999997</v>
      </c>
      <c r="U164" s="70">
        <v>0</v>
      </c>
      <c r="V164" s="71">
        <v>0</v>
      </c>
      <c r="W164" s="71">
        <v>0</v>
      </c>
      <c r="X164" s="74">
        <v>1.74E-4</v>
      </c>
      <c r="Y164" s="75">
        <v>0</v>
      </c>
      <c r="Z164" s="52"/>
    </row>
    <row r="165" spans="7:26" x14ac:dyDescent="0.3">
      <c r="G165" s="67"/>
      <c r="H165" s="52">
        <v>9</v>
      </c>
      <c r="I165" s="52" t="s">
        <v>0</v>
      </c>
      <c r="J165" s="68">
        <v>837</v>
      </c>
      <c r="K165" s="69">
        <v>1</v>
      </c>
      <c r="L165" s="70">
        <v>0</v>
      </c>
      <c r="M165" s="71"/>
      <c r="N165" s="71">
        <v>0</v>
      </c>
      <c r="O165" s="70">
        <v>364873</v>
      </c>
      <c r="P165" s="71">
        <v>107848</v>
      </c>
      <c r="Q165" s="70">
        <v>257025</v>
      </c>
      <c r="R165" s="71">
        <v>257025</v>
      </c>
      <c r="S165" s="72">
        <v>2.7599999999999999E-4</v>
      </c>
      <c r="T165" s="73">
        <v>70.93889999999999</v>
      </c>
      <c r="U165" s="70">
        <v>0</v>
      </c>
      <c r="V165" s="71">
        <v>0</v>
      </c>
      <c r="W165" s="71">
        <v>0</v>
      </c>
      <c r="X165" s="74">
        <v>2.4800000000000001E-4</v>
      </c>
      <c r="Y165" s="75">
        <v>0</v>
      </c>
      <c r="Z165" s="52"/>
    </row>
    <row r="166" spans="7:26" x14ac:dyDescent="0.3">
      <c r="G166" s="67"/>
      <c r="H166" s="52">
        <v>29</v>
      </c>
      <c r="I166" s="52" t="s">
        <v>24</v>
      </c>
      <c r="J166" s="68">
        <v>837</v>
      </c>
      <c r="K166" s="69">
        <v>1</v>
      </c>
      <c r="L166" s="70">
        <v>0</v>
      </c>
      <c r="M166" s="71"/>
      <c r="N166" s="71">
        <v>0</v>
      </c>
      <c r="O166" s="70">
        <v>364873</v>
      </c>
      <c r="P166" s="71">
        <v>107848</v>
      </c>
      <c r="Q166" s="70">
        <v>257025</v>
      </c>
      <c r="R166" s="71">
        <v>257025</v>
      </c>
      <c r="S166" s="72">
        <v>3.1029999999999999E-3</v>
      </c>
      <c r="T166" s="73">
        <v>797.54857499999991</v>
      </c>
      <c r="U166" s="70">
        <v>0</v>
      </c>
      <c r="V166" s="71">
        <v>0</v>
      </c>
      <c r="W166" s="71">
        <v>0</v>
      </c>
      <c r="X166" s="74">
        <v>3.1029999999999999E-3</v>
      </c>
      <c r="Y166" s="75">
        <v>0</v>
      </c>
      <c r="Z166" s="52"/>
    </row>
    <row r="167" spans="7:26" x14ac:dyDescent="0.3">
      <c r="G167" s="67"/>
      <c r="H167" s="52">
        <v>38</v>
      </c>
      <c r="I167" s="52" t="s">
        <v>12</v>
      </c>
      <c r="J167" s="68">
        <v>837</v>
      </c>
      <c r="K167" s="69">
        <v>1</v>
      </c>
      <c r="L167" s="70">
        <v>0</v>
      </c>
      <c r="M167" s="71"/>
      <c r="N167" s="71">
        <v>0</v>
      </c>
      <c r="O167" s="70">
        <v>364873</v>
      </c>
      <c r="P167" s="71">
        <v>107848</v>
      </c>
      <c r="Q167" s="70">
        <v>257025</v>
      </c>
      <c r="R167" s="71">
        <v>257025</v>
      </c>
      <c r="S167" s="72">
        <v>8.6000000000000003E-5</v>
      </c>
      <c r="T167" s="73">
        <v>22.104150000000001</v>
      </c>
      <c r="U167" s="70">
        <v>0</v>
      </c>
      <c r="V167" s="71">
        <v>0</v>
      </c>
      <c r="W167" s="71">
        <v>0</v>
      </c>
      <c r="X167" s="74">
        <v>9.5000000000000005E-5</v>
      </c>
      <c r="Y167" s="75">
        <v>0</v>
      </c>
      <c r="Z167" s="52"/>
    </row>
    <row r="168" spans="7:26" x14ac:dyDescent="0.3">
      <c r="G168" s="67"/>
      <c r="H168" s="52">
        <v>45</v>
      </c>
      <c r="I168" s="52" t="s">
        <v>92</v>
      </c>
      <c r="J168" s="68">
        <v>837</v>
      </c>
      <c r="K168" s="69">
        <v>1</v>
      </c>
      <c r="L168" s="70">
        <v>0</v>
      </c>
      <c r="M168" s="71"/>
      <c r="N168" s="71">
        <v>0</v>
      </c>
      <c r="O168" s="70">
        <v>364873</v>
      </c>
      <c r="P168" s="71">
        <v>107848</v>
      </c>
      <c r="Q168" s="70">
        <v>257025</v>
      </c>
      <c r="R168" s="71">
        <v>257025</v>
      </c>
      <c r="S168" s="72">
        <v>0</v>
      </c>
      <c r="T168" s="73">
        <v>0</v>
      </c>
      <c r="U168" s="70">
        <v>0</v>
      </c>
      <c r="V168" s="71">
        <v>0</v>
      </c>
      <c r="W168" s="71">
        <v>0</v>
      </c>
      <c r="X168" s="74">
        <v>0</v>
      </c>
      <c r="Y168" s="75">
        <v>0</v>
      </c>
      <c r="Z168" s="52"/>
    </row>
    <row r="169" spans="7:26" x14ac:dyDescent="0.3">
      <c r="G169" s="67"/>
      <c r="H169" s="52">
        <v>55</v>
      </c>
      <c r="I169" s="52" t="s">
        <v>26</v>
      </c>
      <c r="J169" s="68">
        <v>837</v>
      </c>
      <c r="K169" s="69">
        <v>1</v>
      </c>
      <c r="L169" s="70">
        <v>0</v>
      </c>
      <c r="M169" s="71"/>
      <c r="N169" s="71">
        <v>0</v>
      </c>
      <c r="O169" s="70">
        <v>364873</v>
      </c>
      <c r="P169" s="71">
        <v>107848</v>
      </c>
      <c r="Q169" s="70">
        <v>257025</v>
      </c>
      <c r="R169" s="71">
        <v>257025</v>
      </c>
      <c r="S169" s="72">
        <v>1.35E-4</v>
      </c>
      <c r="T169" s="73">
        <v>34.698374999999999</v>
      </c>
      <c r="U169" s="70">
        <v>0</v>
      </c>
      <c r="V169" s="71">
        <v>0</v>
      </c>
      <c r="W169" s="71">
        <v>0</v>
      </c>
      <c r="X169" s="74">
        <v>1.4799999999999999E-4</v>
      </c>
      <c r="Y169" s="75">
        <v>0</v>
      </c>
      <c r="Z169" s="52"/>
    </row>
    <row r="170" spans="7:26" x14ac:dyDescent="0.3">
      <c r="G170" s="67"/>
      <c r="H170" s="52">
        <v>71</v>
      </c>
      <c r="I170" s="52" t="s">
        <v>18</v>
      </c>
      <c r="J170" s="68">
        <v>837</v>
      </c>
      <c r="K170" s="69">
        <v>1</v>
      </c>
      <c r="L170" s="70">
        <v>0</v>
      </c>
      <c r="M170" s="71"/>
      <c r="N170" s="71">
        <v>0</v>
      </c>
      <c r="O170" s="70">
        <v>364873</v>
      </c>
      <c r="P170" s="71">
        <v>107848</v>
      </c>
      <c r="Q170" s="70">
        <v>257025</v>
      </c>
      <c r="R170" s="71">
        <v>257025</v>
      </c>
      <c r="S170" s="72">
        <v>9.0000000000000002E-6</v>
      </c>
      <c r="T170" s="73">
        <v>2.3132250000000001</v>
      </c>
      <c r="U170" s="70">
        <v>0</v>
      </c>
      <c r="V170" s="71">
        <v>0</v>
      </c>
      <c r="W170" s="71">
        <v>0</v>
      </c>
      <c r="X170" s="74">
        <v>1.0000000000000001E-5</v>
      </c>
      <c r="Y170" s="75">
        <v>0</v>
      </c>
      <c r="Z170" s="52"/>
    </row>
    <row r="171" spans="7:26" x14ac:dyDescent="0.3">
      <c r="G171" s="67"/>
      <c r="H171" s="52">
        <v>72</v>
      </c>
      <c r="I171" s="52" t="s">
        <v>28</v>
      </c>
      <c r="J171" s="68">
        <v>837</v>
      </c>
      <c r="K171" s="69">
        <v>1</v>
      </c>
      <c r="L171" s="70">
        <v>0</v>
      </c>
      <c r="M171" s="71"/>
      <c r="N171" s="71">
        <v>0</v>
      </c>
      <c r="O171" s="70">
        <v>364873</v>
      </c>
      <c r="P171" s="71">
        <v>107848</v>
      </c>
      <c r="Q171" s="70">
        <v>257025</v>
      </c>
      <c r="R171" s="71">
        <v>257025</v>
      </c>
      <c r="S171" s="72">
        <v>2.7500000000000002E-4</v>
      </c>
      <c r="T171" s="73">
        <v>70.681875000000005</v>
      </c>
      <c r="U171" s="70">
        <v>0</v>
      </c>
      <c r="V171" s="71">
        <v>0</v>
      </c>
      <c r="W171" s="71">
        <v>0</v>
      </c>
      <c r="X171" s="74">
        <v>2.9999999999999997E-4</v>
      </c>
      <c r="Y171" s="75">
        <v>0</v>
      </c>
      <c r="Z171" s="52"/>
    </row>
    <row r="172" spans="7:26" x14ac:dyDescent="0.3">
      <c r="G172" s="67"/>
      <c r="H172" s="52">
        <v>117</v>
      </c>
      <c r="I172" s="52" t="s">
        <v>21</v>
      </c>
      <c r="J172" s="68">
        <v>837</v>
      </c>
      <c r="K172" s="69">
        <v>1</v>
      </c>
      <c r="L172" s="70">
        <v>0</v>
      </c>
      <c r="M172" s="71"/>
      <c r="N172" s="71">
        <v>0</v>
      </c>
      <c r="O172" s="70">
        <v>364873</v>
      </c>
      <c r="P172" s="71">
        <v>107848</v>
      </c>
      <c r="Q172" s="70">
        <v>257025</v>
      </c>
      <c r="R172" s="71">
        <v>257025</v>
      </c>
      <c r="S172" s="72">
        <v>2.34E-4</v>
      </c>
      <c r="T172" s="73">
        <v>60.14385</v>
      </c>
      <c r="U172" s="70">
        <v>0</v>
      </c>
      <c r="V172" s="71">
        <v>0</v>
      </c>
      <c r="W172" s="71">
        <v>0</v>
      </c>
      <c r="X172" s="74">
        <v>2.5700000000000001E-4</v>
      </c>
      <c r="Y172" s="75">
        <v>0</v>
      </c>
      <c r="Z172" s="52"/>
    </row>
    <row r="173" spans="7:26" x14ac:dyDescent="0.3">
      <c r="G173" s="67"/>
      <c r="H173" s="52">
        <v>122</v>
      </c>
      <c r="I173" s="52" t="s">
        <v>93</v>
      </c>
      <c r="J173" s="68">
        <v>837</v>
      </c>
      <c r="K173" s="69">
        <v>1</v>
      </c>
      <c r="L173" s="70">
        <v>0</v>
      </c>
      <c r="M173" s="71"/>
      <c r="N173" s="71">
        <v>0</v>
      </c>
      <c r="O173" s="70">
        <v>364873</v>
      </c>
      <c r="P173" s="71">
        <v>107848</v>
      </c>
      <c r="Q173" s="70">
        <v>257025</v>
      </c>
      <c r="R173" s="71">
        <v>257025</v>
      </c>
      <c r="S173" s="72">
        <v>0</v>
      </c>
      <c r="T173" s="73">
        <v>0</v>
      </c>
      <c r="U173" s="70">
        <v>0</v>
      </c>
      <c r="V173" s="71">
        <v>0</v>
      </c>
      <c r="W173" s="71">
        <v>0</v>
      </c>
      <c r="X173" s="74">
        <v>0</v>
      </c>
      <c r="Y173" s="75">
        <v>0</v>
      </c>
      <c r="Z173" s="52"/>
    </row>
    <row r="174" spans="7:26" ht="15" thickBot="1" x14ac:dyDescent="0.35">
      <c r="G174" s="76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8"/>
      <c r="Z174" s="52"/>
    </row>
    <row r="175" spans="7:26" x14ac:dyDescent="0.3">
      <c r="G175" s="52">
        <v>45</v>
      </c>
      <c r="H175" s="52" t="s">
        <v>92</v>
      </c>
      <c r="I175" s="52"/>
      <c r="J175" s="68"/>
      <c r="K175" s="69"/>
      <c r="L175" s="71"/>
      <c r="M175" s="71"/>
      <c r="N175" s="71"/>
      <c r="O175" s="71"/>
      <c r="P175" s="71"/>
      <c r="Q175" s="71"/>
      <c r="R175" s="71"/>
      <c r="S175" s="74"/>
      <c r="T175" s="73">
        <v>1141654.1635049998</v>
      </c>
      <c r="U175" s="71"/>
      <c r="V175" s="71"/>
      <c r="W175" s="71"/>
      <c r="X175" s="74"/>
      <c r="Y175" s="73">
        <v>87319.486391999992</v>
      </c>
      <c r="Z175" s="79">
        <v>1228973.6498969998</v>
      </c>
    </row>
    <row r="176" spans="7:26" x14ac:dyDescent="0.3">
      <c r="G176" s="52"/>
      <c r="H176" s="52"/>
      <c r="I176" s="52"/>
      <c r="J176" s="68"/>
      <c r="K176" s="69"/>
      <c r="L176" s="71"/>
      <c r="M176" s="71"/>
      <c r="N176" s="71"/>
      <c r="O176" s="71"/>
      <c r="P176" s="71"/>
      <c r="Q176" s="71"/>
      <c r="R176" s="71"/>
      <c r="S176" s="74"/>
      <c r="T176" s="73"/>
      <c r="U176" s="71"/>
      <c r="V176" s="71"/>
      <c r="W176" s="71"/>
      <c r="X176" s="74"/>
      <c r="Y176" s="73"/>
      <c r="Z176" s="52"/>
    </row>
    <row r="177" spans="7:26" x14ac:dyDescent="0.3">
      <c r="G177" s="52"/>
      <c r="H177" s="52"/>
      <c r="I177" s="52"/>
      <c r="J177" s="68"/>
      <c r="K177" s="69"/>
      <c r="L177" s="71"/>
      <c r="M177" s="71"/>
      <c r="N177" s="71"/>
      <c r="O177" s="71"/>
      <c r="P177" s="71"/>
      <c r="Q177" s="71"/>
      <c r="R177" s="71"/>
      <c r="S177" s="74"/>
      <c r="T177" s="73"/>
      <c r="U177" s="71"/>
      <c r="V177" s="71"/>
      <c r="W177" s="71"/>
      <c r="X177" s="74"/>
      <c r="Y177" s="73"/>
      <c r="Z177" s="52"/>
    </row>
    <row r="178" spans="7:26" ht="15" thickBot="1" x14ac:dyDescent="0.35">
      <c r="G178" s="52"/>
      <c r="H178" s="52"/>
      <c r="I178" s="52"/>
      <c r="J178" s="53" t="s">
        <v>56</v>
      </c>
      <c r="K178" s="54" t="s">
        <v>57</v>
      </c>
      <c r="L178" s="55" t="s">
        <v>58</v>
      </c>
      <c r="M178" s="55" t="s">
        <v>171</v>
      </c>
      <c r="N178" s="55"/>
      <c r="O178" s="55" t="s">
        <v>59</v>
      </c>
      <c r="P178" s="55" t="s">
        <v>172</v>
      </c>
      <c r="Q178" s="55"/>
      <c r="R178" s="55" t="s">
        <v>60</v>
      </c>
      <c r="S178" s="56" t="s">
        <v>61</v>
      </c>
      <c r="T178" s="57" t="s">
        <v>62</v>
      </c>
      <c r="U178" s="55" t="s">
        <v>63</v>
      </c>
      <c r="V178" s="55" t="s">
        <v>64</v>
      </c>
      <c r="W178" s="55" t="s">
        <v>65</v>
      </c>
      <c r="X178" s="56" t="s">
        <v>66</v>
      </c>
      <c r="Y178" s="57" t="s">
        <v>67</v>
      </c>
      <c r="Z178" s="52"/>
    </row>
    <row r="179" spans="7:26" ht="15.6" x14ac:dyDescent="0.3">
      <c r="G179" s="58">
        <v>68</v>
      </c>
      <c r="H179" s="59" t="s">
        <v>94</v>
      </c>
      <c r="I179" s="60"/>
      <c r="J179" s="61"/>
      <c r="K179" s="62"/>
      <c r="L179" s="63"/>
      <c r="M179" s="63"/>
      <c r="N179" s="63"/>
      <c r="O179" s="63"/>
      <c r="P179" s="63"/>
      <c r="Q179" s="63"/>
      <c r="R179" s="63"/>
      <c r="S179" s="64"/>
      <c r="T179" s="65"/>
      <c r="U179" s="63"/>
      <c r="V179" s="63"/>
      <c r="W179" s="63"/>
      <c r="X179" s="64"/>
      <c r="Y179" s="66"/>
      <c r="Z179" s="52"/>
    </row>
    <row r="180" spans="7:26" x14ac:dyDescent="0.3">
      <c r="G180" s="67"/>
      <c r="H180" s="52">
        <v>1</v>
      </c>
      <c r="I180" s="52" t="s">
        <v>11</v>
      </c>
      <c r="J180" s="68">
        <v>236</v>
      </c>
      <c r="K180" s="69">
        <v>1</v>
      </c>
      <c r="L180" s="70">
        <v>0</v>
      </c>
      <c r="M180" s="71">
        <v>-28094</v>
      </c>
      <c r="N180" s="71">
        <v>28094</v>
      </c>
      <c r="O180" s="70">
        <v>2542</v>
      </c>
      <c r="P180" s="70"/>
      <c r="Q180" s="70">
        <v>2542</v>
      </c>
      <c r="R180" s="71">
        <v>30636</v>
      </c>
      <c r="S180" s="72">
        <v>2.0739999999999999E-3</v>
      </c>
      <c r="T180" s="73">
        <v>63.539063999999996</v>
      </c>
      <c r="U180" s="70">
        <v>205</v>
      </c>
      <c r="V180" s="71">
        <v>-15097</v>
      </c>
      <c r="W180" s="71">
        <v>15302</v>
      </c>
      <c r="X180" s="74">
        <v>2.2769999999999999E-3</v>
      </c>
      <c r="Y180" s="75">
        <v>34.842653999999996</v>
      </c>
      <c r="Z180" s="52"/>
    </row>
    <row r="181" spans="7:26" x14ac:dyDescent="0.3">
      <c r="G181" s="67"/>
      <c r="H181" s="52">
        <v>2</v>
      </c>
      <c r="I181" s="52" t="s">
        <v>27</v>
      </c>
      <c r="J181" s="68">
        <v>236</v>
      </c>
      <c r="K181" s="69">
        <v>1</v>
      </c>
      <c r="L181" s="70">
        <v>0</v>
      </c>
      <c r="M181" s="71">
        <v>-28094</v>
      </c>
      <c r="N181" s="71">
        <v>28094</v>
      </c>
      <c r="O181" s="70">
        <v>2542</v>
      </c>
      <c r="P181" s="70"/>
      <c r="Q181" s="70">
        <v>2542</v>
      </c>
      <c r="R181" s="71">
        <v>30636</v>
      </c>
      <c r="S181" s="72">
        <v>2.3000000000000001E-4</v>
      </c>
      <c r="T181" s="73">
        <v>7.0462800000000003</v>
      </c>
      <c r="U181" s="70">
        <v>205</v>
      </c>
      <c r="V181" s="71">
        <v>-15097</v>
      </c>
      <c r="W181" s="71">
        <v>15302</v>
      </c>
      <c r="X181" s="74">
        <v>2.6200000000000003E-4</v>
      </c>
      <c r="Y181" s="75">
        <v>4.0091240000000008</v>
      </c>
      <c r="Z181" s="52"/>
    </row>
    <row r="182" spans="7:26" x14ac:dyDescent="0.3">
      <c r="G182" s="67"/>
      <c r="H182" s="52">
        <v>3</v>
      </c>
      <c r="I182" s="52" t="s">
        <v>20</v>
      </c>
      <c r="J182" s="68">
        <v>236</v>
      </c>
      <c r="K182" s="69">
        <v>1</v>
      </c>
      <c r="L182" s="70">
        <v>0</v>
      </c>
      <c r="M182" s="71">
        <v>-28094</v>
      </c>
      <c r="N182" s="71">
        <v>28094</v>
      </c>
      <c r="O182" s="70">
        <v>2542</v>
      </c>
      <c r="P182" s="70"/>
      <c r="Q182" s="70">
        <v>2542</v>
      </c>
      <c r="R182" s="71">
        <v>30636</v>
      </c>
      <c r="S182" s="72">
        <v>5.2599999999999999E-4</v>
      </c>
      <c r="T182" s="73">
        <v>16.114536000000001</v>
      </c>
      <c r="U182" s="70">
        <v>205</v>
      </c>
      <c r="V182" s="71">
        <v>-15097</v>
      </c>
      <c r="W182" s="71">
        <v>15302</v>
      </c>
      <c r="X182" s="74">
        <v>5.7799999999999995E-4</v>
      </c>
      <c r="Y182" s="75">
        <v>8.844555999999999</v>
      </c>
      <c r="Z182" s="52"/>
    </row>
    <row r="183" spans="7:26" x14ac:dyDescent="0.3">
      <c r="G183" s="67"/>
      <c r="H183" s="52">
        <v>4</v>
      </c>
      <c r="I183" s="52" t="s">
        <v>10</v>
      </c>
      <c r="J183" s="68">
        <v>236</v>
      </c>
      <c r="K183" s="69">
        <v>0.6</v>
      </c>
      <c r="L183" s="70">
        <v>0</v>
      </c>
      <c r="M183" s="71">
        <v>-28094</v>
      </c>
      <c r="N183" s="71">
        <v>16856.399999999998</v>
      </c>
      <c r="O183" s="70">
        <v>2542</v>
      </c>
      <c r="P183" s="70"/>
      <c r="Q183" s="70">
        <v>1525.2</v>
      </c>
      <c r="R183" s="71">
        <v>18381.599999999999</v>
      </c>
      <c r="S183" s="72">
        <v>7.8399999999999997E-3</v>
      </c>
      <c r="T183" s="73">
        <v>144.11174399999999</v>
      </c>
      <c r="U183" s="70">
        <v>205</v>
      </c>
      <c r="V183" s="71">
        <v>-15097</v>
      </c>
      <c r="W183" s="71">
        <v>9181.1999999999989</v>
      </c>
      <c r="X183" s="74">
        <v>8.5789999999999998E-3</v>
      </c>
      <c r="Y183" s="75">
        <v>78.765514799999991</v>
      </c>
      <c r="Z183" s="52"/>
    </row>
    <row r="184" spans="7:26" x14ac:dyDescent="0.3">
      <c r="G184" s="67"/>
      <c r="H184" s="52">
        <v>136</v>
      </c>
      <c r="I184" s="52" t="s">
        <v>147</v>
      </c>
      <c r="J184" s="68">
        <v>236</v>
      </c>
      <c r="K184" s="69">
        <v>0.6</v>
      </c>
      <c r="L184" s="70">
        <v>0</v>
      </c>
      <c r="M184" s="71">
        <v>-28094</v>
      </c>
      <c r="N184" s="71">
        <v>16856.399999999998</v>
      </c>
      <c r="O184" s="70">
        <v>2542</v>
      </c>
      <c r="P184" s="70"/>
      <c r="Q184" s="70">
        <v>1525.2</v>
      </c>
      <c r="R184" s="71">
        <v>18381.599999999999</v>
      </c>
      <c r="S184" s="72">
        <v>2.0100000000000001E-4</v>
      </c>
      <c r="T184" s="73">
        <v>3.6947015999999997</v>
      </c>
      <c r="U184" s="70">
        <v>205</v>
      </c>
      <c r="V184" s="71">
        <v>-15097</v>
      </c>
      <c r="W184" s="71">
        <v>9181.1999999999989</v>
      </c>
      <c r="X184" s="74">
        <v>1.75E-4</v>
      </c>
      <c r="Y184" s="75">
        <v>1.6067099999999999</v>
      </c>
      <c r="Z184" s="52"/>
    </row>
    <row r="185" spans="7:26" x14ac:dyDescent="0.3">
      <c r="G185" s="67"/>
      <c r="H185" s="52">
        <v>6</v>
      </c>
      <c r="I185" s="52" t="s">
        <v>73</v>
      </c>
      <c r="J185" s="68">
        <v>236</v>
      </c>
      <c r="K185" s="69">
        <v>0.6</v>
      </c>
      <c r="L185" s="70">
        <v>0</v>
      </c>
      <c r="M185" s="71">
        <v>-28094</v>
      </c>
      <c r="N185" s="71">
        <v>16856.399999999998</v>
      </c>
      <c r="O185" s="70">
        <v>2542</v>
      </c>
      <c r="P185" s="70"/>
      <c r="Q185" s="70">
        <v>1525.2</v>
      </c>
      <c r="R185" s="71">
        <v>18381.599999999999</v>
      </c>
      <c r="S185" s="72">
        <v>0</v>
      </c>
      <c r="T185" s="73">
        <v>0</v>
      </c>
      <c r="U185" s="70">
        <v>205</v>
      </c>
      <c r="V185" s="71">
        <v>-15097</v>
      </c>
      <c r="W185" s="71">
        <v>9181.1999999999989</v>
      </c>
      <c r="X185" s="74">
        <v>0</v>
      </c>
      <c r="Y185" s="75">
        <v>0</v>
      </c>
      <c r="Z185" s="52"/>
    </row>
    <row r="186" spans="7:26" x14ac:dyDescent="0.3">
      <c r="G186" s="67"/>
      <c r="H186" s="52">
        <v>7</v>
      </c>
      <c r="I186" s="52" t="s">
        <v>9</v>
      </c>
      <c r="J186" s="68">
        <v>236</v>
      </c>
      <c r="K186" s="69">
        <v>1</v>
      </c>
      <c r="L186" s="70">
        <v>0</v>
      </c>
      <c r="M186" s="71">
        <v>-28094</v>
      </c>
      <c r="N186" s="71">
        <v>28094</v>
      </c>
      <c r="O186" s="70">
        <v>2542</v>
      </c>
      <c r="P186" s="70"/>
      <c r="Q186" s="70">
        <v>2542</v>
      </c>
      <c r="R186" s="71">
        <v>30636</v>
      </c>
      <c r="S186" s="72">
        <v>1.08E-4</v>
      </c>
      <c r="T186" s="73">
        <v>3.3086880000000001</v>
      </c>
      <c r="U186" s="70">
        <v>205</v>
      </c>
      <c r="V186" s="71">
        <v>-15097</v>
      </c>
      <c r="W186" s="71">
        <v>15302</v>
      </c>
      <c r="X186" s="74">
        <v>1.1900000000000001E-4</v>
      </c>
      <c r="Y186" s="75">
        <v>1.8209380000000002</v>
      </c>
      <c r="Z186" s="52"/>
    </row>
    <row r="187" spans="7:26" x14ac:dyDescent="0.3">
      <c r="G187" s="67"/>
      <c r="H187" s="52">
        <v>8</v>
      </c>
      <c r="I187" s="52" t="s">
        <v>23</v>
      </c>
      <c r="J187" s="68">
        <v>236</v>
      </c>
      <c r="K187" s="69">
        <v>1</v>
      </c>
      <c r="L187" s="70">
        <v>0</v>
      </c>
      <c r="M187" s="71">
        <v>-28094</v>
      </c>
      <c r="N187" s="71">
        <v>28094</v>
      </c>
      <c r="O187" s="70">
        <v>2542</v>
      </c>
      <c r="P187" s="70"/>
      <c r="Q187" s="70">
        <v>2542</v>
      </c>
      <c r="R187" s="71">
        <v>30636</v>
      </c>
      <c r="S187" s="72">
        <v>1.64E-4</v>
      </c>
      <c r="T187" s="73">
        <v>5.0243039999999999</v>
      </c>
      <c r="U187" s="70">
        <v>205</v>
      </c>
      <c r="V187" s="71">
        <v>-15097</v>
      </c>
      <c r="W187" s="71">
        <v>15302</v>
      </c>
      <c r="X187" s="74">
        <v>1.74E-4</v>
      </c>
      <c r="Y187" s="75">
        <v>2.6625480000000001</v>
      </c>
      <c r="Z187" s="52"/>
    </row>
    <row r="188" spans="7:26" x14ac:dyDescent="0.3">
      <c r="G188" s="67"/>
      <c r="H188" s="52">
        <v>9</v>
      </c>
      <c r="I188" s="52" t="s">
        <v>0</v>
      </c>
      <c r="J188" s="68">
        <v>236</v>
      </c>
      <c r="K188" s="69">
        <v>1</v>
      </c>
      <c r="L188" s="70">
        <v>0</v>
      </c>
      <c r="M188" s="71">
        <v>-28094</v>
      </c>
      <c r="N188" s="71">
        <v>28094</v>
      </c>
      <c r="O188" s="70">
        <v>2542</v>
      </c>
      <c r="P188" s="70"/>
      <c r="Q188" s="70">
        <v>2542</v>
      </c>
      <c r="R188" s="71">
        <v>30636</v>
      </c>
      <c r="S188" s="72">
        <v>2.7599999999999999E-4</v>
      </c>
      <c r="T188" s="73">
        <v>8.4555360000000004</v>
      </c>
      <c r="U188" s="70">
        <v>205</v>
      </c>
      <c r="V188" s="71">
        <v>-15097</v>
      </c>
      <c r="W188" s="71">
        <v>15302</v>
      </c>
      <c r="X188" s="74">
        <v>2.4800000000000001E-4</v>
      </c>
      <c r="Y188" s="75">
        <v>3.794896</v>
      </c>
      <c r="Z188" s="52"/>
    </row>
    <row r="189" spans="7:26" x14ac:dyDescent="0.3">
      <c r="G189" s="67"/>
      <c r="H189" s="52">
        <v>17</v>
      </c>
      <c r="I189" s="52" t="s">
        <v>16</v>
      </c>
      <c r="J189" s="68">
        <v>236</v>
      </c>
      <c r="K189" s="69">
        <v>1</v>
      </c>
      <c r="L189" s="70">
        <v>0</v>
      </c>
      <c r="M189" s="71">
        <v>-28094</v>
      </c>
      <c r="N189" s="71">
        <v>28094</v>
      </c>
      <c r="O189" s="70">
        <v>2542</v>
      </c>
      <c r="P189" s="70"/>
      <c r="Q189" s="70">
        <v>2542</v>
      </c>
      <c r="R189" s="71">
        <v>30636</v>
      </c>
      <c r="S189" s="72">
        <v>6.4899999999999995E-4</v>
      </c>
      <c r="T189" s="73">
        <v>19.882763999999998</v>
      </c>
      <c r="U189" s="70">
        <v>205</v>
      </c>
      <c r="V189" s="71">
        <v>-15097</v>
      </c>
      <c r="W189" s="71">
        <v>15302</v>
      </c>
      <c r="X189" s="74">
        <v>7.0899999999999999E-4</v>
      </c>
      <c r="Y189" s="75">
        <v>10.849118000000001</v>
      </c>
      <c r="Z189" s="52"/>
    </row>
    <row r="190" spans="7:26" x14ac:dyDescent="0.3">
      <c r="G190" s="67"/>
      <c r="H190" s="52">
        <v>29</v>
      </c>
      <c r="I190" s="52" t="s">
        <v>24</v>
      </c>
      <c r="J190" s="68">
        <v>236</v>
      </c>
      <c r="K190" s="69">
        <v>1</v>
      </c>
      <c r="L190" s="70">
        <v>0</v>
      </c>
      <c r="M190" s="71">
        <v>-28094</v>
      </c>
      <c r="N190" s="71">
        <v>28094</v>
      </c>
      <c r="O190" s="70">
        <v>2542</v>
      </c>
      <c r="P190" s="70"/>
      <c r="Q190" s="70">
        <v>2542</v>
      </c>
      <c r="R190" s="71">
        <v>30636</v>
      </c>
      <c r="S190" s="72">
        <v>3.1029999999999999E-3</v>
      </c>
      <c r="T190" s="73">
        <v>95.063507999999999</v>
      </c>
      <c r="U190" s="70">
        <v>205</v>
      </c>
      <c r="V190" s="71">
        <v>-15097</v>
      </c>
      <c r="W190" s="71">
        <v>15302</v>
      </c>
      <c r="X190" s="74">
        <v>3.1029999999999999E-3</v>
      </c>
      <c r="Y190" s="75">
        <v>47.482105999999995</v>
      </c>
      <c r="Z190" s="52"/>
    </row>
    <row r="191" spans="7:26" x14ac:dyDescent="0.3">
      <c r="G191" s="67"/>
      <c r="H191" s="52">
        <v>38</v>
      </c>
      <c r="I191" s="52" t="s">
        <v>12</v>
      </c>
      <c r="J191" s="68">
        <v>236</v>
      </c>
      <c r="K191" s="69">
        <v>1</v>
      </c>
      <c r="L191" s="70">
        <v>0</v>
      </c>
      <c r="M191" s="71">
        <v>-28094</v>
      </c>
      <c r="N191" s="71">
        <v>28094</v>
      </c>
      <c r="O191" s="70">
        <v>2542</v>
      </c>
      <c r="P191" s="70"/>
      <c r="Q191" s="70">
        <v>2542</v>
      </c>
      <c r="R191" s="71">
        <v>30636</v>
      </c>
      <c r="S191" s="72">
        <v>8.6000000000000003E-5</v>
      </c>
      <c r="T191" s="73">
        <v>2.6346959999999999</v>
      </c>
      <c r="U191" s="70">
        <v>205</v>
      </c>
      <c r="V191" s="71">
        <v>-15097</v>
      </c>
      <c r="W191" s="71">
        <v>15302</v>
      </c>
      <c r="X191" s="74">
        <v>9.5000000000000005E-5</v>
      </c>
      <c r="Y191" s="75">
        <v>1.4536900000000001</v>
      </c>
      <c r="Z191" s="52"/>
    </row>
    <row r="192" spans="7:26" x14ac:dyDescent="0.3">
      <c r="G192" s="67"/>
      <c r="H192" s="52">
        <v>55</v>
      </c>
      <c r="I192" s="52" t="s">
        <v>26</v>
      </c>
      <c r="J192" s="68">
        <v>236</v>
      </c>
      <c r="K192" s="69">
        <v>1</v>
      </c>
      <c r="L192" s="70">
        <v>0</v>
      </c>
      <c r="M192" s="71">
        <v>-28094</v>
      </c>
      <c r="N192" s="71">
        <v>28094</v>
      </c>
      <c r="O192" s="70">
        <v>2542</v>
      </c>
      <c r="P192" s="70"/>
      <c r="Q192" s="70">
        <v>2542</v>
      </c>
      <c r="R192" s="71">
        <v>30636</v>
      </c>
      <c r="S192" s="72">
        <v>1.35E-4</v>
      </c>
      <c r="T192" s="73">
        <v>4.1358600000000001</v>
      </c>
      <c r="U192" s="70">
        <v>205</v>
      </c>
      <c r="V192" s="71">
        <v>-15097</v>
      </c>
      <c r="W192" s="71">
        <v>15302</v>
      </c>
      <c r="X192" s="74">
        <v>1.4799999999999999E-4</v>
      </c>
      <c r="Y192" s="75">
        <v>2.2646959999999998</v>
      </c>
      <c r="Z192" s="52"/>
    </row>
    <row r="193" spans="7:26" x14ac:dyDescent="0.3">
      <c r="G193" s="67"/>
      <c r="H193" s="52">
        <v>68</v>
      </c>
      <c r="I193" s="52" t="s">
        <v>94</v>
      </c>
      <c r="J193" s="68">
        <v>236</v>
      </c>
      <c r="K193" s="69">
        <v>1</v>
      </c>
      <c r="L193" s="70">
        <v>0</v>
      </c>
      <c r="M193" s="71">
        <v>-28094</v>
      </c>
      <c r="N193" s="71">
        <v>28094</v>
      </c>
      <c r="O193" s="70">
        <v>2542</v>
      </c>
      <c r="P193" s="70"/>
      <c r="Q193" s="70">
        <v>2542</v>
      </c>
      <c r="R193" s="71">
        <v>30636</v>
      </c>
      <c r="S193" s="72">
        <v>0</v>
      </c>
      <c r="T193" s="73">
        <v>0</v>
      </c>
      <c r="U193" s="70">
        <v>205</v>
      </c>
      <c r="V193" s="71">
        <v>-15097</v>
      </c>
      <c r="W193" s="71">
        <v>15302</v>
      </c>
      <c r="X193" s="74">
        <v>0</v>
      </c>
      <c r="Y193" s="75">
        <v>0</v>
      </c>
      <c r="Z193" s="52"/>
    </row>
    <row r="194" spans="7:26" x14ac:dyDescent="0.3">
      <c r="G194" s="67"/>
      <c r="H194" s="52">
        <v>71</v>
      </c>
      <c r="I194" s="52" t="s">
        <v>18</v>
      </c>
      <c r="J194" s="68">
        <v>236</v>
      </c>
      <c r="K194" s="69">
        <v>1</v>
      </c>
      <c r="L194" s="70">
        <v>0</v>
      </c>
      <c r="M194" s="71">
        <v>-28094</v>
      </c>
      <c r="N194" s="71">
        <v>28094</v>
      </c>
      <c r="O194" s="70">
        <v>2542</v>
      </c>
      <c r="P194" s="70"/>
      <c r="Q194" s="70">
        <v>2542</v>
      </c>
      <c r="R194" s="71">
        <v>30636</v>
      </c>
      <c r="S194" s="72">
        <v>9.0000000000000002E-6</v>
      </c>
      <c r="T194" s="73">
        <v>0.27572400000000002</v>
      </c>
      <c r="U194" s="70">
        <v>205</v>
      </c>
      <c r="V194" s="71">
        <v>-15097</v>
      </c>
      <c r="W194" s="71">
        <v>15302</v>
      </c>
      <c r="X194" s="74">
        <v>1.0000000000000001E-5</v>
      </c>
      <c r="Y194" s="75">
        <v>0.15302000000000002</v>
      </c>
      <c r="Z194" s="52"/>
    </row>
    <row r="195" spans="7:26" x14ac:dyDescent="0.3">
      <c r="G195" s="67"/>
      <c r="H195" s="52">
        <v>72</v>
      </c>
      <c r="I195" s="52" t="s">
        <v>28</v>
      </c>
      <c r="J195" s="68">
        <v>236</v>
      </c>
      <c r="K195" s="69">
        <v>1</v>
      </c>
      <c r="L195" s="70">
        <v>0</v>
      </c>
      <c r="M195" s="71">
        <v>-28094</v>
      </c>
      <c r="N195" s="71">
        <v>28094</v>
      </c>
      <c r="O195" s="70">
        <v>2542</v>
      </c>
      <c r="P195" s="70"/>
      <c r="Q195" s="70">
        <v>2542</v>
      </c>
      <c r="R195" s="71">
        <v>30636</v>
      </c>
      <c r="S195" s="72">
        <v>2.7500000000000002E-4</v>
      </c>
      <c r="T195" s="73">
        <v>8.4249000000000009</v>
      </c>
      <c r="U195" s="70">
        <v>205</v>
      </c>
      <c r="V195" s="71">
        <v>-15097</v>
      </c>
      <c r="W195" s="71">
        <v>15302</v>
      </c>
      <c r="X195" s="74">
        <v>2.9999999999999997E-4</v>
      </c>
      <c r="Y195" s="75">
        <v>4.5905999999999993</v>
      </c>
      <c r="Z195" s="52"/>
    </row>
    <row r="196" spans="7:26" x14ac:dyDescent="0.3">
      <c r="G196" s="67"/>
      <c r="H196" s="52">
        <v>117</v>
      </c>
      <c r="I196" s="52" t="s">
        <v>21</v>
      </c>
      <c r="J196" s="68">
        <v>236</v>
      </c>
      <c r="K196" s="69">
        <v>1</v>
      </c>
      <c r="L196" s="70">
        <v>0</v>
      </c>
      <c r="M196" s="71">
        <v>-28094</v>
      </c>
      <c r="N196" s="71">
        <v>28094</v>
      </c>
      <c r="O196" s="70">
        <v>2542</v>
      </c>
      <c r="P196" s="70"/>
      <c r="Q196" s="70">
        <v>2542</v>
      </c>
      <c r="R196" s="71">
        <v>30636</v>
      </c>
      <c r="S196" s="72">
        <v>2.34E-4</v>
      </c>
      <c r="T196" s="73">
        <v>7.1688239999999999</v>
      </c>
      <c r="U196" s="70">
        <v>205</v>
      </c>
      <c r="V196" s="71">
        <v>-15097</v>
      </c>
      <c r="W196" s="71">
        <v>15302</v>
      </c>
      <c r="X196" s="74">
        <v>2.5700000000000001E-4</v>
      </c>
      <c r="Y196" s="75">
        <v>3.9326140000000001</v>
      </c>
      <c r="Z196" s="52"/>
    </row>
    <row r="197" spans="7:26" x14ac:dyDescent="0.3">
      <c r="G197" s="67"/>
      <c r="H197" s="52">
        <v>122</v>
      </c>
      <c r="I197" s="52" t="s">
        <v>93</v>
      </c>
      <c r="J197" s="68">
        <v>236</v>
      </c>
      <c r="K197" s="69">
        <v>1</v>
      </c>
      <c r="L197" s="70">
        <v>0</v>
      </c>
      <c r="M197" s="71">
        <v>-28094</v>
      </c>
      <c r="N197" s="71">
        <v>28094</v>
      </c>
      <c r="O197" s="70">
        <v>2542</v>
      </c>
      <c r="P197" s="70"/>
      <c r="Q197" s="70">
        <v>2542</v>
      </c>
      <c r="R197" s="71">
        <v>30636</v>
      </c>
      <c r="S197" s="72">
        <v>0</v>
      </c>
      <c r="T197" s="73">
        <v>0</v>
      </c>
      <c r="U197" s="70">
        <v>205</v>
      </c>
      <c r="V197" s="71">
        <v>-15097</v>
      </c>
      <c r="W197" s="71">
        <v>15302</v>
      </c>
      <c r="X197" s="74">
        <v>0</v>
      </c>
      <c r="Y197" s="75">
        <v>0</v>
      </c>
      <c r="Z197" s="52"/>
    </row>
    <row r="198" spans="7:26" x14ac:dyDescent="0.3">
      <c r="G198" s="67"/>
      <c r="H198" s="52"/>
      <c r="I198" s="52"/>
      <c r="J198" s="68"/>
      <c r="K198" s="69"/>
      <c r="L198" s="71"/>
      <c r="M198" s="71"/>
      <c r="N198" s="71"/>
      <c r="O198" s="71"/>
      <c r="P198" s="71"/>
      <c r="Q198" s="71"/>
      <c r="R198" s="71"/>
      <c r="S198" s="74"/>
      <c r="T198" s="73"/>
      <c r="U198" s="71"/>
      <c r="V198" s="71"/>
      <c r="W198" s="71"/>
      <c r="X198" s="74"/>
      <c r="Y198" s="75"/>
      <c r="Z198" s="52"/>
    </row>
    <row r="199" spans="7:26" ht="15.6" x14ac:dyDescent="0.3">
      <c r="G199" s="80">
        <v>68</v>
      </c>
      <c r="H199" s="81" t="s">
        <v>94</v>
      </c>
      <c r="I199" s="52"/>
      <c r="J199" s="68"/>
      <c r="K199" s="69"/>
      <c r="L199" s="71"/>
      <c r="M199" s="71"/>
      <c r="N199" s="71"/>
      <c r="O199" s="71"/>
      <c r="P199" s="71"/>
      <c r="Q199" s="71"/>
      <c r="R199" s="71"/>
      <c r="S199" s="74"/>
      <c r="T199" s="73"/>
      <c r="U199" s="71"/>
      <c r="V199" s="71"/>
      <c r="W199" s="71"/>
      <c r="X199" s="74"/>
      <c r="Y199" s="75"/>
      <c r="Z199" s="52"/>
    </row>
    <row r="200" spans="7:26" x14ac:dyDescent="0.3">
      <c r="G200" s="67"/>
      <c r="H200" s="52">
        <v>1</v>
      </c>
      <c r="I200" s="52" t="s">
        <v>11</v>
      </c>
      <c r="J200" s="68">
        <v>827</v>
      </c>
      <c r="K200" s="69">
        <v>1</v>
      </c>
      <c r="L200" s="70">
        <v>0</v>
      </c>
      <c r="M200" s="71"/>
      <c r="N200" s="71">
        <v>0</v>
      </c>
      <c r="O200" s="70">
        <v>4780</v>
      </c>
      <c r="P200" s="71">
        <v>681</v>
      </c>
      <c r="Q200" s="70">
        <v>4099</v>
      </c>
      <c r="R200" s="71">
        <v>4099</v>
      </c>
      <c r="S200" s="72">
        <v>2.0739999999999999E-3</v>
      </c>
      <c r="T200" s="73">
        <v>8.5013259999999988</v>
      </c>
      <c r="U200" s="70">
        <v>0</v>
      </c>
      <c r="V200" s="71"/>
      <c r="W200" s="71">
        <v>0</v>
      </c>
      <c r="X200" s="74">
        <v>2.2769999999999999E-3</v>
      </c>
      <c r="Y200" s="75">
        <v>0</v>
      </c>
      <c r="Z200" s="52"/>
    </row>
    <row r="201" spans="7:26" x14ac:dyDescent="0.3">
      <c r="G201" s="67"/>
      <c r="H201" s="52">
        <v>2</v>
      </c>
      <c r="I201" s="52" t="s">
        <v>27</v>
      </c>
      <c r="J201" s="68">
        <v>827</v>
      </c>
      <c r="K201" s="69">
        <v>1</v>
      </c>
      <c r="L201" s="70">
        <v>0</v>
      </c>
      <c r="M201" s="71"/>
      <c r="N201" s="71">
        <v>0</v>
      </c>
      <c r="O201" s="70">
        <v>4780</v>
      </c>
      <c r="P201" s="71">
        <v>681</v>
      </c>
      <c r="Q201" s="70">
        <v>4099</v>
      </c>
      <c r="R201" s="71">
        <v>4099</v>
      </c>
      <c r="S201" s="72">
        <v>2.3000000000000001E-4</v>
      </c>
      <c r="T201" s="73">
        <v>0.94277</v>
      </c>
      <c r="U201" s="70">
        <v>0</v>
      </c>
      <c r="V201" s="71"/>
      <c r="W201" s="71">
        <v>0</v>
      </c>
      <c r="X201" s="74">
        <v>2.6200000000000003E-4</v>
      </c>
      <c r="Y201" s="75">
        <v>0</v>
      </c>
      <c r="Z201" s="52"/>
    </row>
    <row r="202" spans="7:26" x14ac:dyDescent="0.3">
      <c r="G202" s="67"/>
      <c r="H202" s="52">
        <v>3</v>
      </c>
      <c r="I202" s="52" t="s">
        <v>20</v>
      </c>
      <c r="J202" s="68">
        <v>827</v>
      </c>
      <c r="K202" s="69">
        <v>1</v>
      </c>
      <c r="L202" s="70">
        <v>0</v>
      </c>
      <c r="M202" s="71"/>
      <c r="N202" s="71">
        <v>0</v>
      </c>
      <c r="O202" s="70">
        <v>4780</v>
      </c>
      <c r="P202" s="71">
        <v>681</v>
      </c>
      <c r="Q202" s="70">
        <v>4099</v>
      </c>
      <c r="R202" s="71">
        <v>4099</v>
      </c>
      <c r="S202" s="72">
        <v>5.2599999999999999E-4</v>
      </c>
      <c r="T202" s="73">
        <v>2.1560739999999998</v>
      </c>
      <c r="U202" s="70">
        <v>0</v>
      </c>
      <c r="V202" s="71"/>
      <c r="W202" s="71">
        <v>0</v>
      </c>
      <c r="X202" s="74">
        <v>5.7799999999999995E-4</v>
      </c>
      <c r="Y202" s="75">
        <v>0</v>
      </c>
      <c r="Z202" s="52"/>
    </row>
    <row r="203" spans="7:26" x14ac:dyDescent="0.3">
      <c r="G203" s="67"/>
      <c r="H203" s="52">
        <v>4</v>
      </c>
      <c r="I203" s="52" t="s">
        <v>10</v>
      </c>
      <c r="J203" s="68">
        <v>827</v>
      </c>
      <c r="K203" s="69">
        <v>0.6</v>
      </c>
      <c r="L203" s="70">
        <v>0</v>
      </c>
      <c r="M203" s="71"/>
      <c r="N203" s="71">
        <v>0</v>
      </c>
      <c r="O203" s="70">
        <v>4780</v>
      </c>
      <c r="P203" s="71">
        <v>681</v>
      </c>
      <c r="Q203" s="70">
        <v>2459.4</v>
      </c>
      <c r="R203" s="71">
        <v>2459.4</v>
      </c>
      <c r="S203" s="72">
        <v>7.8399999999999997E-3</v>
      </c>
      <c r="T203" s="73">
        <v>19.281696</v>
      </c>
      <c r="U203" s="70">
        <v>0</v>
      </c>
      <c r="V203" s="71"/>
      <c r="W203" s="71">
        <v>0</v>
      </c>
      <c r="X203" s="74">
        <v>8.5789999999999998E-3</v>
      </c>
      <c r="Y203" s="75">
        <v>0</v>
      </c>
      <c r="Z203" s="52"/>
    </row>
    <row r="204" spans="7:26" x14ac:dyDescent="0.3">
      <c r="G204" s="67"/>
      <c r="H204" s="52">
        <v>136</v>
      </c>
      <c r="I204" s="52" t="s">
        <v>147</v>
      </c>
      <c r="J204" s="68">
        <v>827</v>
      </c>
      <c r="K204" s="69">
        <v>0.6</v>
      </c>
      <c r="L204" s="70">
        <v>0</v>
      </c>
      <c r="M204" s="71"/>
      <c r="N204" s="71">
        <v>0</v>
      </c>
      <c r="O204" s="70">
        <v>4780</v>
      </c>
      <c r="P204" s="71">
        <v>681</v>
      </c>
      <c r="Q204" s="70">
        <v>2459.4</v>
      </c>
      <c r="R204" s="71">
        <v>2459.4</v>
      </c>
      <c r="S204" s="72">
        <v>2.0100000000000001E-4</v>
      </c>
      <c r="T204" s="73">
        <v>0.49433940000000004</v>
      </c>
      <c r="U204" s="70">
        <v>0</v>
      </c>
      <c r="V204" s="71"/>
      <c r="W204" s="71">
        <v>0</v>
      </c>
      <c r="X204" s="74">
        <v>1.75E-4</v>
      </c>
      <c r="Y204" s="75">
        <v>0</v>
      </c>
      <c r="Z204" s="52"/>
    </row>
    <row r="205" spans="7:26" x14ac:dyDescent="0.3">
      <c r="G205" s="67"/>
      <c r="H205" s="52">
        <v>6</v>
      </c>
      <c r="I205" s="52" t="s">
        <v>73</v>
      </c>
      <c r="J205" s="68">
        <v>827</v>
      </c>
      <c r="K205" s="69">
        <v>0.6</v>
      </c>
      <c r="L205" s="70">
        <v>0</v>
      </c>
      <c r="M205" s="71"/>
      <c r="N205" s="71">
        <v>0</v>
      </c>
      <c r="O205" s="70">
        <v>4780</v>
      </c>
      <c r="P205" s="71">
        <v>681</v>
      </c>
      <c r="Q205" s="70">
        <v>2459.4</v>
      </c>
      <c r="R205" s="71">
        <v>2459.4</v>
      </c>
      <c r="S205" s="72">
        <v>0</v>
      </c>
      <c r="T205" s="73">
        <v>0</v>
      </c>
      <c r="U205" s="70">
        <v>0</v>
      </c>
      <c r="V205" s="71"/>
      <c r="W205" s="71">
        <v>0</v>
      </c>
      <c r="X205" s="74">
        <v>0</v>
      </c>
      <c r="Y205" s="75">
        <v>0</v>
      </c>
      <c r="Z205" s="52"/>
    </row>
    <row r="206" spans="7:26" x14ac:dyDescent="0.3">
      <c r="G206" s="67"/>
      <c r="H206" s="52">
        <v>7</v>
      </c>
      <c r="I206" s="52" t="s">
        <v>9</v>
      </c>
      <c r="J206" s="68">
        <v>827</v>
      </c>
      <c r="K206" s="69">
        <v>1</v>
      </c>
      <c r="L206" s="70">
        <v>0</v>
      </c>
      <c r="M206" s="71"/>
      <c r="N206" s="71">
        <v>0</v>
      </c>
      <c r="O206" s="70">
        <v>4780</v>
      </c>
      <c r="P206" s="71">
        <v>681</v>
      </c>
      <c r="Q206" s="70">
        <v>4099</v>
      </c>
      <c r="R206" s="71">
        <v>4099</v>
      </c>
      <c r="S206" s="72">
        <v>1.08E-4</v>
      </c>
      <c r="T206" s="73">
        <v>0.44269199999999997</v>
      </c>
      <c r="U206" s="70">
        <v>0</v>
      </c>
      <c r="V206" s="71"/>
      <c r="W206" s="71">
        <v>0</v>
      </c>
      <c r="X206" s="74">
        <v>1.1900000000000001E-4</v>
      </c>
      <c r="Y206" s="75">
        <v>0</v>
      </c>
      <c r="Z206" s="52"/>
    </row>
    <row r="207" spans="7:26" x14ac:dyDescent="0.3">
      <c r="G207" s="67"/>
      <c r="H207" s="52">
        <v>8</v>
      </c>
      <c r="I207" s="52" t="s">
        <v>23</v>
      </c>
      <c r="J207" s="68">
        <v>827</v>
      </c>
      <c r="K207" s="69">
        <v>1</v>
      </c>
      <c r="L207" s="70">
        <v>0</v>
      </c>
      <c r="M207" s="71"/>
      <c r="N207" s="71">
        <v>0</v>
      </c>
      <c r="O207" s="70">
        <v>4780</v>
      </c>
      <c r="P207" s="71">
        <v>681</v>
      </c>
      <c r="Q207" s="70">
        <v>4099</v>
      </c>
      <c r="R207" s="71">
        <v>4099</v>
      </c>
      <c r="S207" s="72">
        <v>1.64E-4</v>
      </c>
      <c r="T207" s="73">
        <v>0.67223600000000006</v>
      </c>
      <c r="U207" s="70">
        <v>0</v>
      </c>
      <c r="V207" s="71"/>
      <c r="W207" s="71">
        <v>0</v>
      </c>
      <c r="X207" s="74">
        <v>1.74E-4</v>
      </c>
      <c r="Y207" s="75">
        <v>0</v>
      </c>
      <c r="Z207" s="52"/>
    </row>
    <row r="208" spans="7:26" x14ac:dyDescent="0.3">
      <c r="G208" s="67"/>
      <c r="H208" s="52">
        <v>9</v>
      </c>
      <c r="I208" s="52" t="s">
        <v>0</v>
      </c>
      <c r="J208" s="68">
        <v>827</v>
      </c>
      <c r="K208" s="69">
        <v>1</v>
      </c>
      <c r="L208" s="70">
        <v>0</v>
      </c>
      <c r="M208" s="71"/>
      <c r="N208" s="71">
        <v>0</v>
      </c>
      <c r="O208" s="70">
        <v>4780</v>
      </c>
      <c r="P208" s="71">
        <v>681</v>
      </c>
      <c r="Q208" s="70">
        <v>4099</v>
      </c>
      <c r="R208" s="71">
        <v>4099</v>
      </c>
      <c r="S208" s="72">
        <v>2.7599999999999999E-4</v>
      </c>
      <c r="T208" s="73">
        <v>1.131324</v>
      </c>
      <c r="U208" s="70">
        <v>0</v>
      </c>
      <c r="V208" s="71"/>
      <c r="W208" s="71">
        <v>0</v>
      </c>
      <c r="X208" s="74">
        <v>2.4800000000000001E-4</v>
      </c>
      <c r="Y208" s="75">
        <v>0</v>
      </c>
      <c r="Z208" s="52"/>
    </row>
    <row r="209" spans="7:26" x14ac:dyDescent="0.3">
      <c r="G209" s="67"/>
      <c r="H209" s="52">
        <v>29</v>
      </c>
      <c r="I209" s="52" t="s">
        <v>24</v>
      </c>
      <c r="J209" s="68">
        <v>827</v>
      </c>
      <c r="K209" s="69">
        <v>1</v>
      </c>
      <c r="L209" s="70">
        <v>0</v>
      </c>
      <c r="M209" s="71"/>
      <c r="N209" s="71">
        <v>0</v>
      </c>
      <c r="O209" s="70">
        <v>4780</v>
      </c>
      <c r="P209" s="71">
        <v>681</v>
      </c>
      <c r="Q209" s="70">
        <v>4099</v>
      </c>
      <c r="R209" s="71">
        <v>4099</v>
      </c>
      <c r="S209" s="72">
        <v>3.1029999999999999E-3</v>
      </c>
      <c r="T209" s="73">
        <v>12.719196999999999</v>
      </c>
      <c r="U209" s="70">
        <v>0</v>
      </c>
      <c r="V209" s="71"/>
      <c r="W209" s="71">
        <v>0</v>
      </c>
      <c r="X209" s="74">
        <v>3.1029999999999999E-3</v>
      </c>
      <c r="Y209" s="75">
        <v>0</v>
      </c>
      <c r="Z209" s="52"/>
    </row>
    <row r="210" spans="7:26" x14ac:dyDescent="0.3">
      <c r="G210" s="67"/>
      <c r="H210" s="52">
        <v>38</v>
      </c>
      <c r="I210" s="52" t="s">
        <v>12</v>
      </c>
      <c r="J210" s="68">
        <v>827</v>
      </c>
      <c r="K210" s="69">
        <v>1</v>
      </c>
      <c r="L210" s="70">
        <v>0</v>
      </c>
      <c r="M210" s="71"/>
      <c r="N210" s="71">
        <v>0</v>
      </c>
      <c r="O210" s="70">
        <v>4780</v>
      </c>
      <c r="P210" s="71">
        <v>681</v>
      </c>
      <c r="Q210" s="70">
        <v>4099</v>
      </c>
      <c r="R210" s="71">
        <v>4099</v>
      </c>
      <c r="S210" s="72">
        <v>8.6000000000000003E-5</v>
      </c>
      <c r="T210" s="73">
        <v>0.35251399999999999</v>
      </c>
      <c r="U210" s="70">
        <v>0</v>
      </c>
      <c r="V210" s="71"/>
      <c r="W210" s="71">
        <v>0</v>
      </c>
      <c r="X210" s="74">
        <v>9.5000000000000005E-5</v>
      </c>
      <c r="Y210" s="75">
        <v>0</v>
      </c>
      <c r="Z210" s="52"/>
    </row>
    <row r="211" spans="7:26" x14ac:dyDescent="0.3">
      <c r="G211" s="67"/>
      <c r="H211" s="52">
        <v>55</v>
      </c>
      <c r="I211" s="52" t="s">
        <v>26</v>
      </c>
      <c r="J211" s="68">
        <v>827</v>
      </c>
      <c r="K211" s="69">
        <v>1</v>
      </c>
      <c r="L211" s="70">
        <v>0</v>
      </c>
      <c r="M211" s="71"/>
      <c r="N211" s="71">
        <v>0</v>
      </c>
      <c r="O211" s="70">
        <v>4780</v>
      </c>
      <c r="P211" s="71">
        <v>681</v>
      </c>
      <c r="Q211" s="70">
        <v>4099</v>
      </c>
      <c r="R211" s="71">
        <v>4099</v>
      </c>
      <c r="S211" s="72">
        <v>1.35E-4</v>
      </c>
      <c r="T211" s="73">
        <v>0.553365</v>
      </c>
      <c r="U211" s="70">
        <v>0</v>
      </c>
      <c r="V211" s="71"/>
      <c r="W211" s="71">
        <v>0</v>
      </c>
      <c r="X211" s="74">
        <v>1.4799999999999999E-4</v>
      </c>
      <c r="Y211" s="75">
        <v>0</v>
      </c>
      <c r="Z211" s="52"/>
    </row>
    <row r="212" spans="7:26" x14ac:dyDescent="0.3">
      <c r="G212" s="67"/>
      <c r="H212" s="52">
        <v>68</v>
      </c>
      <c r="I212" s="52" t="s">
        <v>94</v>
      </c>
      <c r="J212" s="68">
        <v>827</v>
      </c>
      <c r="K212" s="69">
        <v>1</v>
      </c>
      <c r="L212" s="70">
        <v>0</v>
      </c>
      <c r="M212" s="71"/>
      <c r="N212" s="71">
        <v>0</v>
      </c>
      <c r="O212" s="70">
        <v>4780</v>
      </c>
      <c r="P212" s="71">
        <v>681</v>
      </c>
      <c r="Q212" s="70">
        <v>4099</v>
      </c>
      <c r="R212" s="71">
        <v>4099</v>
      </c>
      <c r="S212" s="72">
        <v>0</v>
      </c>
      <c r="T212" s="73">
        <v>0</v>
      </c>
      <c r="U212" s="70">
        <v>0</v>
      </c>
      <c r="V212" s="71"/>
      <c r="W212" s="71">
        <v>0</v>
      </c>
      <c r="X212" s="74">
        <v>0</v>
      </c>
      <c r="Y212" s="75">
        <v>0</v>
      </c>
      <c r="Z212" s="52"/>
    </row>
    <row r="213" spans="7:26" x14ac:dyDescent="0.3">
      <c r="G213" s="67"/>
      <c r="H213" s="52">
        <v>71</v>
      </c>
      <c r="I213" s="52" t="s">
        <v>18</v>
      </c>
      <c r="J213" s="68">
        <v>827</v>
      </c>
      <c r="K213" s="69">
        <v>1</v>
      </c>
      <c r="L213" s="70">
        <v>0</v>
      </c>
      <c r="M213" s="71"/>
      <c r="N213" s="71">
        <v>0</v>
      </c>
      <c r="O213" s="70">
        <v>4780</v>
      </c>
      <c r="P213" s="71">
        <v>681</v>
      </c>
      <c r="Q213" s="70">
        <v>4099</v>
      </c>
      <c r="R213" s="71">
        <v>4099</v>
      </c>
      <c r="S213" s="72">
        <v>9.0000000000000002E-6</v>
      </c>
      <c r="T213" s="73">
        <v>3.6891E-2</v>
      </c>
      <c r="U213" s="70">
        <v>0</v>
      </c>
      <c r="V213" s="71"/>
      <c r="W213" s="71">
        <v>0</v>
      </c>
      <c r="X213" s="74">
        <v>1.0000000000000001E-5</v>
      </c>
      <c r="Y213" s="75">
        <v>0</v>
      </c>
      <c r="Z213" s="52"/>
    </row>
    <row r="214" spans="7:26" x14ac:dyDescent="0.3">
      <c r="G214" s="67"/>
      <c r="H214" s="52">
        <v>72</v>
      </c>
      <c r="I214" s="52" t="s">
        <v>28</v>
      </c>
      <c r="J214" s="68">
        <v>827</v>
      </c>
      <c r="K214" s="69">
        <v>1</v>
      </c>
      <c r="L214" s="70">
        <v>0</v>
      </c>
      <c r="M214" s="71"/>
      <c r="N214" s="71">
        <v>0</v>
      </c>
      <c r="O214" s="70">
        <v>4780</v>
      </c>
      <c r="P214" s="71">
        <v>681</v>
      </c>
      <c r="Q214" s="70">
        <v>4099</v>
      </c>
      <c r="R214" s="71">
        <v>4099</v>
      </c>
      <c r="S214" s="72">
        <v>2.7500000000000002E-4</v>
      </c>
      <c r="T214" s="73">
        <v>1.1272250000000001</v>
      </c>
      <c r="U214" s="70">
        <v>0</v>
      </c>
      <c r="V214" s="71"/>
      <c r="W214" s="71">
        <v>0</v>
      </c>
      <c r="X214" s="74">
        <v>2.9999999999999997E-4</v>
      </c>
      <c r="Y214" s="75">
        <v>0</v>
      </c>
      <c r="Z214" s="52"/>
    </row>
    <row r="215" spans="7:26" x14ac:dyDescent="0.3">
      <c r="G215" s="67"/>
      <c r="H215" s="52">
        <v>117</v>
      </c>
      <c r="I215" s="52" t="s">
        <v>21</v>
      </c>
      <c r="J215" s="68">
        <v>827</v>
      </c>
      <c r="K215" s="69">
        <v>1</v>
      </c>
      <c r="L215" s="70">
        <v>0</v>
      </c>
      <c r="M215" s="71"/>
      <c r="N215" s="71">
        <v>0</v>
      </c>
      <c r="O215" s="70">
        <v>4780</v>
      </c>
      <c r="P215" s="71">
        <v>681</v>
      </c>
      <c r="Q215" s="70">
        <v>4099</v>
      </c>
      <c r="R215" s="71">
        <v>4099</v>
      </c>
      <c r="S215" s="72">
        <v>2.34E-4</v>
      </c>
      <c r="T215" s="73">
        <v>0.95916599999999996</v>
      </c>
      <c r="U215" s="70">
        <v>0</v>
      </c>
      <c r="V215" s="71"/>
      <c r="W215" s="71">
        <v>0</v>
      </c>
      <c r="X215" s="74">
        <v>2.5700000000000001E-4</v>
      </c>
      <c r="Y215" s="75">
        <v>0</v>
      </c>
      <c r="Z215" s="52"/>
    </row>
    <row r="216" spans="7:26" x14ac:dyDescent="0.3">
      <c r="G216" s="67"/>
      <c r="H216" s="52">
        <v>122</v>
      </c>
      <c r="I216" s="52" t="s">
        <v>93</v>
      </c>
      <c r="J216" s="68">
        <v>827</v>
      </c>
      <c r="K216" s="69">
        <v>1</v>
      </c>
      <c r="L216" s="70">
        <v>0</v>
      </c>
      <c r="M216" s="71"/>
      <c r="N216" s="71">
        <v>0</v>
      </c>
      <c r="O216" s="70">
        <v>4780</v>
      </c>
      <c r="P216" s="71">
        <v>681</v>
      </c>
      <c r="Q216" s="70">
        <v>4099</v>
      </c>
      <c r="R216" s="71">
        <v>4099</v>
      </c>
      <c r="S216" s="72">
        <v>0</v>
      </c>
      <c r="T216" s="73">
        <v>0</v>
      </c>
      <c r="U216" s="70">
        <v>0</v>
      </c>
      <c r="V216" s="71"/>
      <c r="W216" s="71">
        <v>0</v>
      </c>
      <c r="X216" s="74">
        <v>0</v>
      </c>
      <c r="Y216" s="75">
        <v>0</v>
      </c>
      <c r="Z216" s="52"/>
    </row>
    <row r="217" spans="7:26" ht="15" thickBot="1" x14ac:dyDescent="0.35">
      <c r="G217" s="76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8"/>
      <c r="Z217" s="52"/>
    </row>
    <row r="218" spans="7:26" x14ac:dyDescent="0.3">
      <c r="G218" s="52">
        <v>68</v>
      </c>
      <c r="H218" s="52" t="s">
        <v>94</v>
      </c>
      <c r="I218" s="52"/>
      <c r="J218" s="68"/>
      <c r="K218" s="69"/>
      <c r="L218" s="71"/>
      <c r="M218" s="71"/>
      <c r="N218" s="71"/>
      <c r="O218" s="71"/>
      <c r="P218" s="71"/>
      <c r="Q218" s="71"/>
      <c r="R218" s="71"/>
      <c r="S218" s="74"/>
      <c r="T218" s="73">
        <v>438.25194499999998</v>
      </c>
      <c r="U218" s="71"/>
      <c r="V218" s="71"/>
      <c r="W218" s="71"/>
      <c r="X218" s="74"/>
      <c r="Y218" s="73">
        <v>207.07278479999994</v>
      </c>
      <c r="Z218" s="79">
        <v>645.32472979999989</v>
      </c>
    </row>
    <row r="219" spans="7:26" x14ac:dyDescent="0.3">
      <c r="G219" s="52"/>
      <c r="H219" s="52"/>
      <c r="I219" s="52"/>
      <c r="J219" s="68"/>
      <c r="K219" s="69"/>
      <c r="L219" s="71"/>
      <c r="M219" s="71"/>
      <c r="N219" s="71"/>
      <c r="O219" s="71"/>
      <c r="P219" s="71"/>
      <c r="Q219" s="71"/>
      <c r="R219" s="71"/>
      <c r="S219" s="74"/>
      <c r="T219" s="73"/>
      <c r="U219" s="71"/>
      <c r="V219" s="71"/>
      <c r="W219" s="71"/>
      <c r="X219" s="74"/>
      <c r="Y219" s="73"/>
      <c r="Z219" s="52"/>
    </row>
    <row r="220" spans="7:26" ht="15" thickBot="1" x14ac:dyDescent="0.35">
      <c r="G220" s="52"/>
      <c r="H220" s="52"/>
      <c r="I220" s="52"/>
      <c r="J220" s="53" t="s">
        <v>56</v>
      </c>
      <c r="K220" s="54" t="s">
        <v>57</v>
      </c>
      <c r="L220" s="55" t="s">
        <v>58</v>
      </c>
      <c r="M220" s="55" t="s">
        <v>171</v>
      </c>
      <c r="N220" s="55"/>
      <c r="O220" s="55" t="s">
        <v>59</v>
      </c>
      <c r="P220" s="55" t="s">
        <v>172</v>
      </c>
      <c r="Q220" s="55"/>
      <c r="R220" s="55" t="s">
        <v>60</v>
      </c>
      <c r="S220" s="56" t="s">
        <v>61</v>
      </c>
      <c r="T220" s="57" t="s">
        <v>62</v>
      </c>
      <c r="U220" s="55" t="s">
        <v>63</v>
      </c>
      <c r="V220" s="55" t="s">
        <v>64</v>
      </c>
      <c r="W220" s="55" t="s">
        <v>65</v>
      </c>
      <c r="X220" s="56" t="s">
        <v>66</v>
      </c>
      <c r="Y220" s="57" t="s">
        <v>67</v>
      </c>
      <c r="Z220" s="52"/>
    </row>
    <row r="221" spans="7:26" ht="15.6" x14ac:dyDescent="0.3">
      <c r="G221" s="58">
        <v>69</v>
      </c>
      <c r="H221" s="59" t="s">
        <v>95</v>
      </c>
      <c r="I221" s="60"/>
      <c r="J221" s="61"/>
      <c r="K221" s="62"/>
      <c r="L221" s="63"/>
      <c r="M221" s="63"/>
      <c r="N221" s="63"/>
      <c r="O221" s="63"/>
      <c r="P221" s="63"/>
      <c r="Q221" s="63"/>
      <c r="R221" s="63"/>
      <c r="S221" s="64"/>
      <c r="T221" s="65"/>
      <c r="U221" s="63"/>
      <c r="V221" s="63"/>
      <c r="W221" s="63"/>
      <c r="X221" s="64"/>
      <c r="Y221" s="66"/>
      <c r="Z221" s="52"/>
    </row>
    <row r="222" spans="7:26" x14ac:dyDescent="0.3">
      <c r="G222" s="67"/>
      <c r="H222" s="52">
        <v>1</v>
      </c>
      <c r="I222" s="52" t="s">
        <v>11</v>
      </c>
      <c r="J222" s="68">
        <v>237</v>
      </c>
      <c r="K222" s="69">
        <v>1</v>
      </c>
      <c r="L222" s="70">
        <v>19302411</v>
      </c>
      <c r="M222" s="71">
        <v>8442533</v>
      </c>
      <c r="N222" s="71">
        <v>10859878</v>
      </c>
      <c r="O222" s="70">
        <v>230516</v>
      </c>
      <c r="P222" s="70"/>
      <c r="Q222" s="70">
        <v>230516</v>
      </c>
      <c r="R222" s="71">
        <v>11090394</v>
      </c>
      <c r="S222" s="72">
        <v>2.0739999999999999E-3</v>
      </c>
      <c r="T222" s="73">
        <v>23001.477155999997</v>
      </c>
      <c r="U222" s="70">
        <v>320952</v>
      </c>
      <c r="V222" s="71">
        <v>0</v>
      </c>
      <c r="W222" s="71">
        <v>320952</v>
      </c>
      <c r="X222" s="74">
        <v>2.2769999999999999E-3</v>
      </c>
      <c r="Y222" s="75">
        <v>730.80770399999994</v>
      </c>
      <c r="Z222" s="52"/>
    </row>
    <row r="223" spans="7:26" x14ac:dyDescent="0.3">
      <c r="G223" s="67"/>
      <c r="H223" s="52">
        <v>2</v>
      </c>
      <c r="I223" s="52" t="s">
        <v>27</v>
      </c>
      <c r="J223" s="68">
        <v>237</v>
      </c>
      <c r="K223" s="69">
        <v>1</v>
      </c>
      <c r="L223" s="70">
        <v>19302411</v>
      </c>
      <c r="M223" s="71">
        <v>8442533</v>
      </c>
      <c r="N223" s="71">
        <v>10859878</v>
      </c>
      <c r="O223" s="70">
        <v>230516</v>
      </c>
      <c r="P223" s="70"/>
      <c r="Q223" s="70">
        <v>230516</v>
      </c>
      <c r="R223" s="71">
        <v>11090394</v>
      </c>
      <c r="S223" s="72">
        <v>2.3000000000000001E-4</v>
      </c>
      <c r="T223" s="73">
        <v>2550.7906200000002</v>
      </c>
      <c r="U223" s="70">
        <v>320952</v>
      </c>
      <c r="V223" s="71">
        <v>0</v>
      </c>
      <c r="W223" s="71">
        <v>320952</v>
      </c>
      <c r="X223" s="74">
        <v>2.6200000000000003E-4</v>
      </c>
      <c r="Y223" s="75">
        <v>84.089424000000008</v>
      </c>
      <c r="Z223" s="52"/>
    </row>
    <row r="224" spans="7:26" x14ac:dyDescent="0.3">
      <c r="G224" s="67"/>
      <c r="H224" s="52">
        <v>3</v>
      </c>
      <c r="I224" s="52" t="s">
        <v>20</v>
      </c>
      <c r="J224" s="68">
        <v>237</v>
      </c>
      <c r="K224" s="69">
        <v>1</v>
      </c>
      <c r="L224" s="70">
        <v>19302411</v>
      </c>
      <c r="M224" s="71">
        <v>8442533</v>
      </c>
      <c r="N224" s="71">
        <v>10859878</v>
      </c>
      <c r="O224" s="70">
        <v>230516</v>
      </c>
      <c r="P224" s="70"/>
      <c r="Q224" s="70">
        <v>230516</v>
      </c>
      <c r="R224" s="71">
        <v>11090394</v>
      </c>
      <c r="S224" s="72">
        <v>5.2599999999999999E-4</v>
      </c>
      <c r="T224" s="73">
        <v>5833.5472440000003</v>
      </c>
      <c r="U224" s="70">
        <v>320952</v>
      </c>
      <c r="V224" s="71">
        <v>0</v>
      </c>
      <c r="W224" s="71">
        <v>320952</v>
      </c>
      <c r="X224" s="74">
        <v>5.7799999999999995E-4</v>
      </c>
      <c r="Y224" s="75">
        <v>185.510256</v>
      </c>
      <c r="Z224" s="52"/>
    </row>
    <row r="225" spans="7:26" x14ac:dyDescent="0.3">
      <c r="G225" s="67"/>
      <c r="H225" s="52">
        <v>4</v>
      </c>
      <c r="I225" s="52" t="s">
        <v>10</v>
      </c>
      <c r="J225" s="68">
        <v>237</v>
      </c>
      <c r="K225" s="69">
        <v>0.6</v>
      </c>
      <c r="L225" s="70">
        <v>19302411</v>
      </c>
      <c r="M225" s="71">
        <v>8442533</v>
      </c>
      <c r="N225" s="71">
        <v>6515926.7999999998</v>
      </c>
      <c r="O225" s="70">
        <v>230516</v>
      </c>
      <c r="P225" s="70"/>
      <c r="Q225" s="70">
        <v>138309.6</v>
      </c>
      <c r="R225" s="71">
        <v>6654236.3999999994</v>
      </c>
      <c r="S225" s="72">
        <v>7.8399999999999997E-3</v>
      </c>
      <c r="T225" s="73">
        <v>52169.213375999992</v>
      </c>
      <c r="U225" s="70">
        <v>320952</v>
      </c>
      <c r="V225" s="71">
        <v>0</v>
      </c>
      <c r="W225" s="71">
        <v>192571.19999999998</v>
      </c>
      <c r="X225" s="74">
        <v>8.5789999999999998E-3</v>
      </c>
      <c r="Y225" s="75">
        <v>1652.0683247999998</v>
      </c>
      <c r="Z225" s="52"/>
    </row>
    <row r="226" spans="7:26" x14ac:dyDescent="0.3">
      <c r="G226" s="67"/>
      <c r="H226" s="52">
        <v>136</v>
      </c>
      <c r="I226" s="52" t="s">
        <v>147</v>
      </c>
      <c r="J226" s="68">
        <v>237</v>
      </c>
      <c r="K226" s="69">
        <v>0.6</v>
      </c>
      <c r="L226" s="70">
        <v>19302411</v>
      </c>
      <c r="M226" s="71">
        <v>8442533</v>
      </c>
      <c r="N226" s="71">
        <v>6515926.7999999998</v>
      </c>
      <c r="O226" s="70">
        <v>230516</v>
      </c>
      <c r="P226" s="70"/>
      <c r="Q226" s="70">
        <v>138309.6</v>
      </c>
      <c r="R226" s="71">
        <v>6654236.3999999994</v>
      </c>
      <c r="S226" s="72">
        <v>2.0100000000000001E-4</v>
      </c>
      <c r="T226" s="73">
        <v>1337.5015163999999</v>
      </c>
      <c r="U226" s="70">
        <v>320952</v>
      </c>
      <c r="V226" s="71">
        <v>0</v>
      </c>
      <c r="W226" s="71">
        <v>192571.19999999998</v>
      </c>
      <c r="X226" s="74">
        <v>1.75E-4</v>
      </c>
      <c r="Y226" s="75">
        <v>33.699959999999997</v>
      </c>
      <c r="Z226" s="52"/>
    </row>
    <row r="227" spans="7:26" x14ac:dyDescent="0.3">
      <c r="G227" s="67"/>
      <c r="H227" s="52">
        <v>6</v>
      </c>
      <c r="I227" s="52" t="s">
        <v>73</v>
      </c>
      <c r="J227" s="68">
        <v>237</v>
      </c>
      <c r="K227" s="69">
        <v>0.6</v>
      </c>
      <c r="L227" s="70">
        <v>19302411</v>
      </c>
      <c r="M227" s="71">
        <v>8442533</v>
      </c>
      <c r="N227" s="71">
        <v>6515926.7999999998</v>
      </c>
      <c r="O227" s="70">
        <v>230516</v>
      </c>
      <c r="P227" s="70"/>
      <c r="Q227" s="70">
        <v>138309.6</v>
      </c>
      <c r="R227" s="71">
        <v>6654236.3999999994</v>
      </c>
      <c r="S227" s="72">
        <v>0</v>
      </c>
      <c r="T227" s="73">
        <v>0</v>
      </c>
      <c r="U227" s="70">
        <v>320952</v>
      </c>
      <c r="V227" s="71">
        <v>0</v>
      </c>
      <c r="W227" s="71">
        <v>192571.19999999998</v>
      </c>
      <c r="X227" s="74">
        <v>0</v>
      </c>
      <c r="Y227" s="75">
        <v>0</v>
      </c>
      <c r="Z227" s="52"/>
    </row>
    <row r="228" spans="7:26" x14ac:dyDescent="0.3">
      <c r="G228" s="67"/>
      <c r="H228" s="52">
        <v>7</v>
      </c>
      <c r="I228" s="52" t="s">
        <v>9</v>
      </c>
      <c r="J228" s="68">
        <v>237</v>
      </c>
      <c r="K228" s="69">
        <v>1</v>
      </c>
      <c r="L228" s="70">
        <v>19302411</v>
      </c>
      <c r="M228" s="71">
        <v>8442533</v>
      </c>
      <c r="N228" s="71">
        <v>10859878</v>
      </c>
      <c r="O228" s="70">
        <v>230516</v>
      </c>
      <c r="P228" s="70"/>
      <c r="Q228" s="70">
        <v>230516</v>
      </c>
      <c r="R228" s="71">
        <v>11090394</v>
      </c>
      <c r="S228" s="72">
        <v>1.08E-4</v>
      </c>
      <c r="T228" s="73">
        <v>1197.7625519999999</v>
      </c>
      <c r="U228" s="70">
        <v>320952</v>
      </c>
      <c r="V228" s="71">
        <v>0</v>
      </c>
      <c r="W228" s="71">
        <v>320952</v>
      </c>
      <c r="X228" s="74">
        <v>1.1900000000000001E-4</v>
      </c>
      <c r="Y228" s="75">
        <v>38.193288000000003</v>
      </c>
      <c r="Z228" s="52"/>
    </row>
    <row r="229" spans="7:26" x14ac:dyDescent="0.3">
      <c r="G229" s="67"/>
      <c r="H229" s="52">
        <v>8</v>
      </c>
      <c r="I229" s="52" t="s">
        <v>23</v>
      </c>
      <c r="J229" s="68">
        <v>237</v>
      </c>
      <c r="K229" s="69">
        <v>1</v>
      </c>
      <c r="L229" s="70">
        <v>19302411</v>
      </c>
      <c r="M229" s="71">
        <v>8442533</v>
      </c>
      <c r="N229" s="71">
        <v>10859878</v>
      </c>
      <c r="O229" s="70">
        <v>230516</v>
      </c>
      <c r="P229" s="70"/>
      <c r="Q229" s="70">
        <v>230516</v>
      </c>
      <c r="R229" s="71">
        <v>11090394</v>
      </c>
      <c r="S229" s="72">
        <v>1.64E-4</v>
      </c>
      <c r="T229" s="73">
        <v>1818.8246160000001</v>
      </c>
      <c r="U229" s="70">
        <v>320952</v>
      </c>
      <c r="V229" s="71">
        <v>0</v>
      </c>
      <c r="W229" s="71">
        <v>320952</v>
      </c>
      <c r="X229" s="74">
        <v>1.74E-4</v>
      </c>
      <c r="Y229" s="75">
        <v>55.845647999999997</v>
      </c>
      <c r="Z229" s="52"/>
    </row>
    <row r="230" spans="7:26" x14ac:dyDescent="0.3">
      <c r="G230" s="67"/>
      <c r="H230" s="52">
        <v>9</v>
      </c>
      <c r="I230" s="52" t="s">
        <v>0</v>
      </c>
      <c r="J230" s="68">
        <v>237</v>
      </c>
      <c r="K230" s="69">
        <v>1</v>
      </c>
      <c r="L230" s="70">
        <v>19302411</v>
      </c>
      <c r="M230" s="71">
        <v>8442533</v>
      </c>
      <c r="N230" s="71">
        <v>10859878</v>
      </c>
      <c r="O230" s="70">
        <v>230516</v>
      </c>
      <c r="P230" s="70"/>
      <c r="Q230" s="70">
        <v>230516</v>
      </c>
      <c r="R230" s="71">
        <v>11090394</v>
      </c>
      <c r="S230" s="72">
        <v>2.7599999999999999E-4</v>
      </c>
      <c r="T230" s="73">
        <v>3060.9487439999998</v>
      </c>
      <c r="U230" s="70">
        <v>320952</v>
      </c>
      <c r="V230" s="71">
        <v>0</v>
      </c>
      <c r="W230" s="71">
        <v>320952</v>
      </c>
      <c r="X230" s="74">
        <v>2.4800000000000001E-4</v>
      </c>
      <c r="Y230" s="75">
        <v>79.596096000000003</v>
      </c>
      <c r="Z230" s="52"/>
    </row>
    <row r="231" spans="7:26" x14ac:dyDescent="0.3">
      <c r="G231" s="67"/>
      <c r="H231" s="52">
        <v>17</v>
      </c>
      <c r="I231" s="52" t="s">
        <v>16</v>
      </c>
      <c r="J231" s="68">
        <v>237</v>
      </c>
      <c r="K231" s="69">
        <v>1</v>
      </c>
      <c r="L231" s="70">
        <v>19302411</v>
      </c>
      <c r="M231" s="71">
        <v>8442533</v>
      </c>
      <c r="N231" s="71">
        <v>10859878</v>
      </c>
      <c r="O231" s="70">
        <v>230516</v>
      </c>
      <c r="P231" s="70"/>
      <c r="Q231" s="70">
        <v>230516</v>
      </c>
      <c r="R231" s="71">
        <v>11090394</v>
      </c>
      <c r="S231" s="72">
        <v>6.4899999999999995E-4</v>
      </c>
      <c r="T231" s="73">
        <v>7197.6657059999998</v>
      </c>
      <c r="U231" s="70">
        <v>320952</v>
      </c>
      <c r="V231" s="71">
        <v>0</v>
      </c>
      <c r="W231" s="71">
        <v>320952</v>
      </c>
      <c r="X231" s="74">
        <v>7.0899999999999999E-4</v>
      </c>
      <c r="Y231" s="75">
        <v>227.554968</v>
      </c>
      <c r="Z231" s="52"/>
    </row>
    <row r="232" spans="7:26" x14ac:dyDescent="0.3">
      <c r="G232" s="67"/>
      <c r="H232" s="52">
        <v>29</v>
      </c>
      <c r="I232" s="52" t="s">
        <v>24</v>
      </c>
      <c r="J232" s="68">
        <v>237</v>
      </c>
      <c r="K232" s="69">
        <v>1</v>
      </c>
      <c r="L232" s="70">
        <v>19302411</v>
      </c>
      <c r="M232" s="71">
        <v>8442533</v>
      </c>
      <c r="N232" s="71">
        <v>10859878</v>
      </c>
      <c r="O232" s="70">
        <v>230516</v>
      </c>
      <c r="P232" s="70"/>
      <c r="Q232" s="70">
        <v>230516</v>
      </c>
      <c r="R232" s="71">
        <v>11090394</v>
      </c>
      <c r="S232" s="72">
        <v>3.1029999999999999E-3</v>
      </c>
      <c r="T232" s="73">
        <v>34413.492581999999</v>
      </c>
      <c r="U232" s="70">
        <v>320952</v>
      </c>
      <c r="V232" s="71">
        <v>0</v>
      </c>
      <c r="W232" s="71">
        <v>320952</v>
      </c>
      <c r="X232" s="74">
        <v>3.1029999999999999E-3</v>
      </c>
      <c r="Y232" s="75">
        <v>995.91405599999996</v>
      </c>
      <c r="Z232" s="52"/>
    </row>
    <row r="233" spans="7:26" x14ac:dyDescent="0.3">
      <c r="G233" s="67"/>
      <c r="H233" s="52">
        <v>38</v>
      </c>
      <c r="I233" s="52" t="s">
        <v>12</v>
      </c>
      <c r="J233" s="68">
        <v>237</v>
      </c>
      <c r="K233" s="69">
        <v>1</v>
      </c>
      <c r="L233" s="70">
        <v>19302411</v>
      </c>
      <c r="M233" s="71">
        <v>8442533</v>
      </c>
      <c r="N233" s="71">
        <v>10859878</v>
      </c>
      <c r="O233" s="70">
        <v>230516</v>
      </c>
      <c r="P233" s="70"/>
      <c r="Q233" s="70">
        <v>230516</v>
      </c>
      <c r="R233" s="71">
        <v>11090394</v>
      </c>
      <c r="S233" s="72">
        <v>8.6000000000000003E-5</v>
      </c>
      <c r="T233" s="73">
        <v>953.77388400000007</v>
      </c>
      <c r="U233" s="70">
        <v>320952</v>
      </c>
      <c r="V233" s="71">
        <v>0</v>
      </c>
      <c r="W233" s="71">
        <v>320952</v>
      </c>
      <c r="X233" s="74">
        <v>9.5000000000000005E-5</v>
      </c>
      <c r="Y233" s="75">
        <v>30.490440000000003</v>
      </c>
      <c r="Z233" s="52"/>
    </row>
    <row r="234" spans="7:26" x14ac:dyDescent="0.3">
      <c r="G234" s="67"/>
      <c r="H234" s="52">
        <v>55</v>
      </c>
      <c r="I234" s="52" t="s">
        <v>26</v>
      </c>
      <c r="J234" s="68">
        <v>237</v>
      </c>
      <c r="K234" s="69">
        <v>1</v>
      </c>
      <c r="L234" s="70">
        <v>19302411</v>
      </c>
      <c r="M234" s="71">
        <v>8442533</v>
      </c>
      <c r="N234" s="71">
        <v>10859878</v>
      </c>
      <c r="O234" s="70">
        <v>230516</v>
      </c>
      <c r="P234" s="70"/>
      <c r="Q234" s="70">
        <v>230516</v>
      </c>
      <c r="R234" s="71">
        <v>11090394</v>
      </c>
      <c r="S234" s="72">
        <v>1.35E-4</v>
      </c>
      <c r="T234" s="73">
        <v>1497.2031899999999</v>
      </c>
      <c r="U234" s="70">
        <v>320952</v>
      </c>
      <c r="V234" s="71">
        <v>0</v>
      </c>
      <c r="W234" s="71">
        <v>320952</v>
      </c>
      <c r="X234" s="74">
        <v>1.4799999999999999E-4</v>
      </c>
      <c r="Y234" s="75">
        <v>47.500895999999997</v>
      </c>
      <c r="Z234" s="52"/>
    </row>
    <row r="235" spans="7:26" x14ac:dyDescent="0.3">
      <c r="G235" s="67"/>
      <c r="H235" s="52">
        <v>69</v>
      </c>
      <c r="I235" s="52" t="s">
        <v>95</v>
      </c>
      <c r="J235" s="68">
        <v>237</v>
      </c>
      <c r="K235" s="69">
        <v>1</v>
      </c>
      <c r="L235" s="70">
        <v>19302411</v>
      </c>
      <c r="M235" s="71">
        <v>8442533</v>
      </c>
      <c r="N235" s="71">
        <v>10859878</v>
      </c>
      <c r="O235" s="70">
        <v>230516</v>
      </c>
      <c r="P235" s="70"/>
      <c r="Q235" s="70">
        <v>230516</v>
      </c>
      <c r="R235" s="71">
        <v>11090394</v>
      </c>
      <c r="S235" s="72">
        <v>0</v>
      </c>
      <c r="T235" s="73">
        <v>0</v>
      </c>
      <c r="U235" s="70">
        <v>320952</v>
      </c>
      <c r="V235" s="71">
        <v>0</v>
      </c>
      <c r="W235" s="71">
        <v>320952</v>
      </c>
      <c r="X235" s="74">
        <v>0</v>
      </c>
      <c r="Y235" s="75">
        <v>0</v>
      </c>
      <c r="Z235" s="52"/>
    </row>
    <row r="236" spans="7:26" x14ac:dyDescent="0.3">
      <c r="G236" s="67"/>
      <c r="H236" s="52">
        <v>71</v>
      </c>
      <c r="I236" s="52" t="s">
        <v>18</v>
      </c>
      <c r="J236" s="68">
        <v>237</v>
      </c>
      <c r="K236" s="69">
        <v>1</v>
      </c>
      <c r="L236" s="70">
        <v>19302411</v>
      </c>
      <c r="M236" s="71">
        <v>8442533</v>
      </c>
      <c r="N236" s="71">
        <v>10859878</v>
      </c>
      <c r="O236" s="70">
        <v>230516</v>
      </c>
      <c r="P236" s="70"/>
      <c r="Q236" s="70">
        <v>230516</v>
      </c>
      <c r="R236" s="71">
        <v>11090394</v>
      </c>
      <c r="S236" s="72">
        <v>9.0000000000000002E-6</v>
      </c>
      <c r="T236" s="73">
        <v>99.813546000000002</v>
      </c>
      <c r="U236" s="70">
        <v>320952</v>
      </c>
      <c r="V236" s="71">
        <v>0</v>
      </c>
      <c r="W236" s="71">
        <v>320952</v>
      </c>
      <c r="X236" s="74">
        <v>1.0000000000000001E-5</v>
      </c>
      <c r="Y236" s="75">
        <v>3.2095200000000004</v>
      </c>
      <c r="Z236" s="52"/>
    </row>
    <row r="237" spans="7:26" x14ac:dyDescent="0.3">
      <c r="G237" s="67"/>
      <c r="H237" s="52">
        <v>72</v>
      </c>
      <c r="I237" s="52" t="s">
        <v>28</v>
      </c>
      <c r="J237" s="68">
        <v>237</v>
      </c>
      <c r="K237" s="69">
        <v>1</v>
      </c>
      <c r="L237" s="70">
        <v>19302411</v>
      </c>
      <c r="M237" s="71">
        <v>8442533</v>
      </c>
      <c r="N237" s="71">
        <v>10859878</v>
      </c>
      <c r="O237" s="70">
        <v>230516</v>
      </c>
      <c r="P237" s="70"/>
      <c r="Q237" s="70">
        <v>230516</v>
      </c>
      <c r="R237" s="71">
        <v>11090394</v>
      </c>
      <c r="S237" s="72">
        <v>2.7500000000000002E-4</v>
      </c>
      <c r="T237" s="73">
        <v>3049.85835</v>
      </c>
      <c r="U237" s="70">
        <v>320952</v>
      </c>
      <c r="V237" s="71">
        <v>0</v>
      </c>
      <c r="W237" s="71">
        <v>320952</v>
      </c>
      <c r="X237" s="74">
        <v>2.9999999999999997E-4</v>
      </c>
      <c r="Y237" s="75">
        <v>96.285599999999988</v>
      </c>
      <c r="Z237" s="52"/>
    </row>
    <row r="238" spans="7:26" x14ac:dyDescent="0.3">
      <c r="G238" s="67"/>
      <c r="H238" s="52">
        <v>117</v>
      </c>
      <c r="I238" s="52" t="s">
        <v>21</v>
      </c>
      <c r="J238" s="68">
        <v>237</v>
      </c>
      <c r="K238" s="69">
        <v>1</v>
      </c>
      <c r="L238" s="70">
        <v>19302411</v>
      </c>
      <c r="M238" s="71">
        <v>8442533</v>
      </c>
      <c r="N238" s="71">
        <v>10859878</v>
      </c>
      <c r="O238" s="70">
        <v>230516</v>
      </c>
      <c r="P238" s="70"/>
      <c r="Q238" s="70">
        <v>230516</v>
      </c>
      <c r="R238" s="71">
        <v>11090394</v>
      </c>
      <c r="S238" s="72">
        <v>2.34E-4</v>
      </c>
      <c r="T238" s="73">
        <v>2595.152196</v>
      </c>
      <c r="U238" s="70">
        <v>320952</v>
      </c>
      <c r="V238" s="71">
        <v>0</v>
      </c>
      <c r="W238" s="71">
        <v>320952</v>
      </c>
      <c r="X238" s="74">
        <v>2.5700000000000001E-4</v>
      </c>
      <c r="Y238" s="75">
        <v>82.484664000000009</v>
      </c>
      <c r="Z238" s="52"/>
    </row>
    <row r="239" spans="7:26" x14ac:dyDescent="0.3">
      <c r="G239" s="67"/>
      <c r="H239" s="52">
        <v>122</v>
      </c>
      <c r="I239" s="52" t="s">
        <v>93</v>
      </c>
      <c r="J239" s="68">
        <v>237</v>
      </c>
      <c r="K239" s="69">
        <v>1</v>
      </c>
      <c r="L239" s="70">
        <v>19302411</v>
      </c>
      <c r="M239" s="71">
        <v>8442533</v>
      </c>
      <c r="N239" s="71">
        <v>10859878</v>
      </c>
      <c r="O239" s="70">
        <v>230516</v>
      </c>
      <c r="P239" s="70"/>
      <c r="Q239" s="70">
        <v>230516</v>
      </c>
      <c r="R239" s="71">
        <v>11090394</v>
      </c>
      <c r="S239" s="72">
        <v>0</v>
      </c>
      <c r="T239" s="73">
        <v>0</v>
      </c>
      <c r="U239" s="70">
        <v>320952</v>
      </c>
      <c r="V239" s="71">
        <v>0</v>
      </c>
      <c r="W239" s="71">
        <v>320952</v>
      </c>
      <c r="X239" s="74">
        <v>0</v>
      </c>
      <c r="Y239" s="75">
        <v>0</v>
      </c>
      <c r="Z239" s="52"/>
    </row>
    <row r="240" spans="7:26" x14ac:dyDescent="0.3">
      <c r="G240" s="67"/>
      <c r="H240" s="52"/>
      <c r="I240" s="52"/>
      <c r="J240" s="68"/>
      <c r="K240" s="69"/>
      <c r="L240" s="71"/>
      <c r="M240" s="71"/>
      <c r="N240" s="71"/>
      <c r="O240" s="71"/>
      <c r="P240" s="71"/>
      <c r="Q240" s="71"/>
      <c r="R240" s="71"/>
      <c r="S240" s="74"/>
      <c r="T240" s="73"/>
      <c r="U240" s="71"/>
      <c r="V240" s="71"/>
      <c r="W240" s="71"/>
      <c r="X240" s="74"/>
      <c r="Y240" s="75"/>
      <c r="Z240" s="52"/>
    </row>
    <row r="241" spans="7:26" ht="15.6" x14ac:dyDescent="0.3">
      <c r="G241" s="80">
        <v>69</v>
      </c>
      <c r="H241" s="81" t="s">
        <v>95</v>
      </c>
      <c r="I241" s="52"/>
      <c r="J241" s="68"/>
      <c r="K241" s="69"/>
      <c r="L241" s="71"/>
      <c r="M241" s="71"/>
      <c r="N241" s="71"/>
      <c r="O241" s="71"/>
      <c r="P241" s="71"/>
      <c r="Q241" s="71"/>
      <c r="R241" s="71"/>
      <c r="S241" s="74"/>
      <c r="T241" s="73"/>
      <c r="U241" s="71"/>
      <c r="V241" s="71"/>
      <c r="W241" s="71"/>
      <c r="X241" s="74"/>
      <c r="Y241" s="75"/>
      <c r="Z241" s="52"/>
    </row>
    <row r="242" spans="7:26" x14ac:dyDescent="0.3">
      <c r="G242" s="67"/>
      <c r="H242" s="52">
        <v>1</v>
      </c>
      <c r="I242" s="52" t="s">
        <v>11</v>
      </c>
      <c r="J242" s="68">
        <v>841</v>
      </c>
      <c r="K242" s="69">
        <v>1</v>
      </c>
      <c r="L242" s="70">
        <v>0</v>
      </c>
      <c r="M242" s="71"/>
      <c r="N242" s="71">
        <v>0</v>
      </c>
      <c r="O242" s="70">
        <v>331994</v>
      </c>
      <c r="P242" s="71">
        <v>203223</v>
      </c>
      <c r="Q242" s="70">
        <v>128771</v>
      </c>
      <c r="R242" s="71">
        <v>128771</v>
      </c>
      <c r="S242" s="72">
        <v>2.0739999999999999E-3</v>
      </c>
      <c r="T242" s="73">
        <v>267.071054</v>
      </c>
      <c r="U242" s="70">
        <v>0</v>
      </c>
      <c r="V242" s="71">
        <v>0</v>
      </c>
      <c r="W242" s="71">
        <v>0</v>
      </c>
      <c r="X242" s="74">
        <v>2.2769999999999999E-3</v>
      </c>
      <c r="Y242" s="75">
        <v>0</v>
      </c>
      <c r="Z242" s="52"/>
    </row>
    <row r="243" spans="7:26" x14ac:dyDescent="0.3">
      <c r="G243" s="67"/>
      <c r="H243" s="52">
        <v>2</v>
      </c>
      <c r="I243" s="52" t="s">
        <v>27</v>
      </c>
      <c r="J243" s="68">
        <v>841</v>
      </c>
      <c r="K243" s="69">
        <v>1</v>
      </c>
      <c r="L243" s="70">
        <v>0</v>
      </c>
      <c r="M243" s="71"/>
      <c r="N243" s="71">
        <v>0</v>
      </c>
      <c r="O243" s="70">
        <v>331994</v>
      </c>
      <c r="P243" s="71">
        <v>203223</v>
      </c>
      <c r="Q243" s="70">
        <v>128771</v>
      </c>
      <c r="R243" s="71">
        <v>128771</v>
      </c>
      <c r="S243" s="72">
        <v>2.3000000000000001E-4</v>
      </c>
      <c r="T243" s="73">
        <v>29.617330000000003</v>
      </c>
      <c r="U243" s="70">
        <v>0</v>
      </c>
      <c r="V243" s="71">
        <v>0</v>
      </c>
      <c r="W243" s="71">
        <v>0</v>
      </c>
      <c r="X243" s="74">
        <v>2.6200000000000003E-4</v>
      </c>
      <c r="Y243" s="75">
        <v>0</v>
      </c>
      <c r="Z243" s="52"/>
    </row>
    <row r="244" spans="7:26" x14ac:dyDescent="0.3">
      <c r="G244" s="67"/>
      <c r="H244" s="52">
        <v>3</v>
      </c>
      <c r="I244" s="52" t="s">
        <v>20</v>
      </c>
      <c r="J244" s="68">
        <v>841</v>
      </c>
      <c r="K244" s="69">
        <v>1</v>
      </c>
      <c r="L244" s="70">
        <v>0</v>
      </c>
      <c r="M244" s="71"/>
      <c r="N244" s="71">
        <v>0</v>
      </c>
      <c r="O244" s="70">
        <v>331994</v>
      </c>
      <c r="P244" s="71">
        <v>203223</v>
      </c>
      <c r="Q244" s="70">
        <v>128771</v>
      </c>
      <c r="R244" s="71">
        <v>128771</v>
      </c>
      <c r="S244" s="72">
        <v>5.2599999999999999E-4</v>
      </c>
      <c r="T244" s="73">
        <v>67.733546000000004</v>
      </c>
      <c r="U244" s="70">
        <v>0</v>
      </c>
      <c r="V244" s="71">
        <v>0</v>
      </c>
      <c r="W244" s="71">
        <v>0</v>
      </c>
      <c r="X244" s="74">
        <v>5.7799999999999995E-4</v>
      </c>
      <c r="Y244" s="75">
        <v>0</v>
      </c>
      <c r="Z244" s="52"/>
    </row>
    <row r="245" spans="7:26" x14ac:dyDescent="0.3">
      <c r="G245" s="67"/>
      <c r="H245" s="52">
        <v>4</v>
      </c>
      <c r="I245" s="52" t="s">
        <v>10</v>
      </c>
      <c r="J245" s="68">
        <v>841</v>
      </c>
      <c r="K245" s="69">
        <v>0.6</v>
      </c>
      <c r="L245" s="70">
        <v>0</v>
      </c>
      <c r="M245" s="71"/>
      <c r="N245" s="71">
        <v>0</v>
      </c>
      <c r="O245" s="70">
        <v>331994</v>
      </c>
      <c r="P245" s="71">
        <v>203223</v>
      </c>
      <c r="Q245" s="70">
        <v>77262.599999999991</v>
      </c>
      <c r="R245" s="71">
        <v>77262.599999999991</v>
      </c>
      <c r="S245" s="72">
        <v>7.8399999999999997E-3</v>
      </c>
      <c r="T245" s="73">
        <v>605.7387839999999</v>
      </c>
      <c r="U245" s="70">
        <v>0</v>
      </c>
      <c r="V245" s="71">
        <v>0</v>
      </c>
      <c r="W245" s="71">
        <v>0</v>
      </c>
      <c r="X245" s="74">
        <v>8.5789999999999998E-3</v>
      </c>
      <c r="Y245" s="75">
        <v>0</v>
      </c>
      <c r="Z245" s="52"/>
    </row>
    <row r="246" spans="7:26" x14ac:dyDescent="0.3">
      <c r="G246" s="67"/>
      <c r="H246" s="52">
        <v>136</v>
      </c>
      <c r="I246" s="52" t="s">
        <v>147</v>
      </c>
      <c r="J246" s="68">
        <v>841</v>
      </c>
      <c r="K246" s="69">
        <v>0.6</v>
      </c>
      <c r="L246" s="70">
        <v>0</v>
      </c>
      <c r="M246" s="71"/>
      <c r="N246" s="71">
        <v>0</v>
      </c>
      <c r="O246" s="70">
        <v>331994</v>
      </c>
      <c r="P246" s="71">
        <v>203223</v>
      </c>
      <c r="Q246" s="70">
        <v>77262.599999999991</v>
      </c>
      <c r="R246" s="71">
        <v>77262.599999999991</v>
      </c>
      <c r="S246" s="72">
        <v>2.0100000000000001E-4</v>
      </c>
      <c r="T246" s="73">
        <v>15.529782599999999</v>
      </c>
      <c r="U246" s="70">
        <v>0</v>
      </c>
      <c r="V246" s="71">
        <v>0</v>
      </c>
      <c r="W246" s="71">
        <v>0</v>
      </c>
      <c r="X246" s="74">
        <v>1.75E-4</v>
      </c>
      <c r="Y246" s="75">
        <v>0</v>
      </c>
      <c r="Z246" s="52"/>
    </row>
    <row r="247" spans="7:26" x14ac:dyDescent="0.3">
      <c r="G247" s="67"/>
      <c r="H247" s="52">
        <v>6</v>
      </c>
      <c r="I247" s="52" t="s">
        <v>73</v>
      </c>
      <c r="J247" s="68">
        <v>841</v>
      </c>
      <c r="K247" s="69">
        <v>0.6</v>
      </c>
      <c r="L247" s="70">
        <v>0</v>
      </c>
      <c r="M247" s="71"/>
      <c r="N247" s="71">
        <v>0</v>
      </c>
      <c r="O247" s="70">
        <v>331994</v>
      </c>
      <c r="P247" s="71">
        <v>203223</v>
      </c>
      <c r="Q247" s="70">
        <v>77262.599999999991</v>
      </c>
      <c r="R247" s="71">
        <v>77262.599999999991</v>
      </c>
      <c r="S247" s="72">
        <v>0</v>
      </c>
      <c r="T247" s="73">
        <v>0</v>
      </c>
      <c r="U247" s="70">
        <v>0</v>
      </c>
      <c r="V247" s="71">
        <v>0</v>
      </c>
      <c r="W247" s="71">
        <v>0</v>
      </c>
      <c r="X247" s="74">
        <v>0</v>
      </c>
      <c r="Y247" s="75">
        <v>0</v>
      </c>
      <c r="Z247" s="52"/>
    </row>
    <row r="248" spans="7:26" x14ac:dyDescent="0.3">
      <c r="G248" s="67"/>
      <c r="H248" s="52">
        <v>7</v>
      </c>
      <c r="I248" s="52" t="s">
        <v>9</v>
      </c>
      <c r="J248" s="68">
        <v>841</v>
      </c>
      <c r="K248" s="69">
        <v>1</v>
      </c>
      <c r="L248" s="70">
        <v>0</v>
      </c>
      <c r="M248" s="71"/>
      <c r="N248" s="71">
        <v>0</v>
      </c>
      <c r="O248" s="70">
        <v>331994</v>
      </c>
      <c r="P248" s="71">
        <v>203223</v>
      </c>
      <c r="Q248" s="70">
        <v>128771</v>
      </c>
      <c r="R248" s="71">
        <v>128771</v>
      </c>
      <c r="S248" s="72">
        <v>1.08E-4</v>
      </c>
      <c r="T248" s="73">
        <v>13.907268</v>
      </c>
      <c r="U248" s="70">
        <v>0</v>
      </c>
      <c r="V248" s="71">
        <v>0</v>
      </c>
      <c r="W248" s="71">
        <v>0</v>
      </c>
      <c r="X248" s="74">
        <v>1.1900000000000001E-4</v>
      </c>
      <c r="Y248" s="75">
        <v>0</v>
      </c>
      <c r="Z248" s="52"/>
    </row>
    <row r="249" spans="7:26" x14ac:dyDescent="0.3">
      <c r="G249" s="67"/>
      <c r="H249" s="52">
        <v>8</v>
      </c>
      <c r="I249" s="52" t="s">
        <v>23</v>
      </c>
      <c r="J249" s="68">
        <v>841</v>
      </c>
      <c r="K249" s="69">
        <v>1</v>
      </c>
      <c r="L249" s="70">
        <v>0</v>
      </c>
      <c r="M249" s="71"/>
      <c r="N249" s="71">
        <v>0</v>
      </c>
      <c r="O249" s="70">
        <v>331994</v>
      </c>
      <c r="P249" s="71">
        <v>203223</v>
      </c>
      <c r="Q249" s="70">
        <v>128771</v>
      </c>
      <c r="R249" s="71">
        <v>128771</v>
      </c>
      <c r="S249" s="72">
        <v>1.64E-4</v>
      </c>
      <c r="T249" s="73">
        <v>21.118444</v>
      </c>
      <c r="U249" s="70">
        <v>0</v>
      </c>
      <c r="V249" s="71">
        <v>0</v>
      </c>
      <c r="W249" s="71">
        <v>0</v>
      </c>
      <c r="X249" s="74">
        <v>1.74E-4</v>
      </c>
      <c r="Y249" s="75">
        <v>0</v>
      </c>
      <c r="Z249" s="52"/>
    </row>
    <row r="250" spans="7:26" x14ac:dyDescent="0.3">
      <c r="G250" s="67"/>
      <c r="H250" s="52">
        <v>9</v>
      </c>
      <c r="I250" s="52" t="s">
        <v>0</v>
      </c>
      <c r="J250" s="68">
        <v>841</v>
      </c>
      <c r="K250" s="69">
        <v>1</v>
      </c>
      <c r="L250" s="70">
        <v>0</v>
      </c>
      <c r="M250" s="71"/>
      <c r="N250" s="71">
        <v>0</v>
      </c>
      <c r="O250" s="70">
        <v>331994</v>
      </c>
      <c r="P250" s="71">
        <v>203223</v>
      </c>
      <c r="Q250" s="70">
        <v>128771</v>
      </c>
      <c r="R250" s="71">
        <v>128771</v>
      </c>
      <c r="S250" s="72">
        <v>2.7599999999999999E-4</v>
      </c>
      <c r="T250" s="73">
        <v>35.540796</v>
      </c>
      <c r="U250" s="70">
        <v>0</v>
      </c>
      <c r="V250" s="71">
        <v>0</v>
      </c>
      <c r="W250" s="71">
        <v>0</v>
      </c>
      <c r="X250" s="74">
        <v>2.4800000000000001E-4</v>
      </c>
      <c r="Y250" s="75">
        <v>0</v>
      </c>
      <c r="Z250" s="52"/>
    </row>
    <row r="251" spans="7:26" x14ac:dyDescent="0.3">
      <c r="G251" s="67"/>
      <c r="H251" s="52">
        <v>29</v>
      </c>
      <c r="I251" s="52" t="s">
        <v>24</v>
      </c>
      <c r="J251" s="68">
        <v>841</v>
      </c>
      <c r="K251" s="69">
        <v>1</v>
      </c>
      <c r="L251" s="70">
        <v>0</v>
      </c>
      <c r="M251" s="71"/>
      <c r="N251" s="71">
        <v>0</v>
      </c>
      <c r="O251" s="70">
        <v>331994</v>
      </c>
      <c r="P251" s="71">
        <v>203223</v>
      </c>
      <c r="Q251" s="70">
        <v>128771</v>
      </c>
      <c r="R251" s="71">
        <v>128771</v>
      </c>
      <c r="S251" s="72">
        <v>3.1029999999999999E-3</v>
      </c>
      <c r="T251" s="73">
        <v>399.576413</v>
      </c>
      <c r="U251" s="70">
        <v>0</v>
      </c>
      <c r="V251" s="71">
        <v>0</v>
      </c>
      <c r="W251" s="71">
        <v>0</v>
      </c>
      <c r="X251" s="74">
        <v>3.1029999999999999E-3</v>
      </c>
      <c r="Y251" s="75">
        <v>0</v>
      </c>
      <c r="Z251" s="52"/>
    </row>
    <row r="252" spans="7:26" x14ac:dyDescent="0.3">
      <c r="G252" s="67"/>
      <c r="H252" s="52">
        <v>38</v>
      </c>
      <c r="I252" s="52" t="s">
        <v>12</v>
      </c>
      <c r="J252" s="68">
        <v>841</v>
      </c>
      <c r="K252" s="69">
        <v>1</v>
      </c>
      <c r="L252" s="70">
        <v>0</v>
      </c>
      <c r="M252" s="71"/>
      <c r="N252" s="71">
        <v>0</v>
      </c>
      <c r="O252" s="70">
        <v>331994</v>
      </c>
      <c r="P252" s="71">
        <v>203223</v>
      </c>
      <c r="Q252" s="70">
        <v>128771</v>
      </c>
      <c r="R252" s="71">
        <v>128771</v>
      </c>
      <c r="S252" s="72">
        <v>8.6000000000000003E-5</v>
      </c>
      <c r="T252" s="73">
        <v>11.074306</v>
      </c>
      <c r="U252" s="70">
        <v>0</v>
      </c>
      <c r="V252" s="71">
        <v>0</v>
      </c>
      <c r="W252" s="71">
        <v>0</v>
      </c>
      <c r="X252" s="74">
        <v>9.5000000000000005E-5</v>
      </c>
      <c r="Y252" s="75">
        <v>0</v>
      </c>
      <c r="Z252" s="52"/>
    </row>
    <row r="253" spans="7:26" x14ac:dyDescent="0.3">
      <c r="G253" s="67"/>
      <c r="H253" s="52">
        <v>55</v>
      </c>
      <c r="I253" s="52" t="s">
        <v>26</v>
      </c>
      <c r="J253" s="68">
        <v>841</v>
      </c>
      <c r="K253" s="69">
        <v>1</v>
      </c>
      <c r="L253" s="70">
        <v>0</v>
      </c>
      <c r="M253" s="71"/>
      <c r="N253" s="71">
        <v>0</v>
      </c>
      <c r="O253" s="70">
        <v>331994</v>
      </c>
      <c r="P253" s="71">
        <v>203223</v>
      </c>
      <c r="Q253" s="70">
        <v>128771</v>
      </c>
      <c r="R253" s="71">
        <v>128771</v>
      </c>
      <c r="S253" s="72">
        <v>1.35E-4</v>
      </c>
      <c r="T253" s="73">
        <v>17.384084999999999</v>
      </c>
      <c r="U253" s="70">
        <v>0</v>
      </c>
      <c r="V253" s="71">
        <v>0</v>
      </c>
      <c r="W253" s="71">
        <v>0</v>
      </c>
      <c r="X253" s="74">
        <v>1.4799999999999999E-4</v>
      </c>
      <c r="Y253" s="75">
        <v>0</v>
      </c>
      <c r="Z253" s="52"/>
    </row>
    <row r="254" spans="7:26" x14ac:dyDescent="0.3">
      <c r="G254" s="67"/>
      <c r="H254" s="52">
        <v>69</v>
      </c>
      <c r="I254" s="52" t="s">
        <v>95</v>
      </c>
      <c r="J254" s="68">
        <v>841</v>
      </c>
      <c r="K254" s="69">
        <v>1</v>
      </c>
      <c r="L254" s="70">
        <v>0</v>
      </c>
      <c r="M254" s="71"/>
      <c r="N254" s="71">
        <v>0</v>
      </c>
      <c r="O254" s="70">
        <v>331994</v>
      </c>
      <c r="P254" s="71">
        <v>203223</v>
      </c>
      <c r="Q254" s="70">
        <v>128771</v>
      </c>
      <c r="R254" s="71">
        <v>128771</v>
      </c>
      <c r="S254" s="72">
        <v>0</v>
      </c>
      <c r="T254" s="73">
        <v>0</v>
      </c>
      <c r="U254" s="70">
        <v>0</v>
      </c>
      <c r="V254" s="71">
        <v>0</v>
      </c>
      <c r="W254" s="71">
        <v>0</v>
      </c>
      <c r="X254" s="74">
        <v>0</v>
      </c>
      <c r="Y254" s="75">
        <v>0</v>
      </c>
      <c r="Z254" s="52"/>
    </row>
    <row r="255" spans="7:26" x14ac:dyDescent="0.3">
      <c r="G255" s="67"/>
      <c r="H255" s="52">
        <v>71</v>
      </c>
      <c r="I255" s="52" t="s">
        <v>18</v>
      </c>
      <c r="J255" s="68">
        <v>841</v>
      </c>
      <c r="K255" s="69">
        <v>1</v>
      </c>
      <c r="L255" s="70">
        <v>0</v>
      </c>
      <c r="M255" s="71"/>
      <c r="N255" s="71">
        <v>0</v>
      </c>
      <c r="O255" s="70">
        <v>331994</v>
      </c>
      <c r="P255" s="71">
        <v>203223</v>
      </c>
      <c r="Q255" s="70">
        <v>128771</v>
      </c>
      <c r="R255" s="71">
        <v>128771</v>
      </c>
      <c r="S255" s="72">
        <v>9.0000000000000002E-6</v>
      </c>
      <c r="T255" s="73">
        <v>1.1589389999999999</v>
      </c>
      <c r="U255" s="70">
        <v>0</v>
      </c>
      <c r="V255" s="71">
        <v>0</v>
      </c>
      <c r="W255" s="71">
        <v>0</v>
      </c>
      <c r="X255" s="74">
        <v>1.0000000000000001E-5</v>
      </c>
      <c r="Y255" s="75">
        <v>0</v>
      </c>
      <c r="Z255" s="52"/>
    </row>
    <row r="256" spans="7:26" x14ac:dyDescent="0.3">
      <c r="G256" s="67"/>
      <c r="H256" s="52">
        <v>72</v>
      </c>
      <c r="I256" s="52" t="s">
        <v>28</v>
      </c>
      <c r="J256" s="68">
        <v>841</v>
      </c>
      <c r="K256" s="69">
        <v>1</v>
      </c>
      <c r="L256" s="70">
        <v>0</v>
      </c>
      <c r="M256" s="71"/>
      <c r="N256" s="71">
        <v>0</v>
      </c>
      <c r="O256" s="70">
        <v>331994</v>
      </c>
      <c r="P256" s="71">
        <v>203223</v>
      </c>
      <c r="Q256" s="70">
        <v>128771</v>
      </c>
      <c r="R256" s="71">
        <v>128771</v>
      </c>
      <c r="S256" s="72">
        <v>2.7500000000000002E-4</v>
      </c>
      <c r="T256" s="73">
        <v>35.412025</v>
      </c>
      <c r="U256" s="70">
        <v>0</v>
      </c>
      <c r="V256" s="71">
        <v>0</v>
      </c>
      <c r="W256" s="71">
        <v>0</v>
      </c>
      <c r="X256" s="74">
        <v>2.9999999999999997E-4</v>
      </c>
      <c r="Y256" s="75">
        <v>0</v>
      </c>
      <c r="Z256" s="52"/>
    </row>
    <row r="257" spans="7:26" x14ac:dyDescent="0.3">
      <c r="G257" s="67"/>
      <c r="H257" s="52">
        <v>117</v>
      </c>
      <c r="I257" s="52" t="s">
        <v>21</v>
      </c>
      <c r="J257" s="68">
        <v>841</v>
      </c>
      <c r="K257" s="69">
        <v>1</v>
      </c>
      <c r="L257" s="70">
        <v>0</v>
      </c>
      <c r="M257" s="71"/>
      <c r="N257" s="71">
        <v>0</v>
      </c>
      <c r="O257" s="70">
        <v>331994</v>
      </c>
      <c r="P257" s="71">
        <v>203223</v>
      </c>
      <c r="Q257" s="70">
        <v>128771</v>
      </c>
      <c r="R257" s="71">
        <v>128771</v>
      </c>
      <c r="S257" s="72">
        <v>2.34E-4</v>
      </c>
      <c r="T257" s="73">
        <v>30.132414000000001</v>
      </c>
      <c r="U257" s="70">
        <v>0</v>
      </c>
      <c r="V257" s="71">
        <v>0</v>
      </c>
      <c r="W257" s="71">
        <v>0</v>
      </c>
      <c r="X257" s="74">
        <v>2.5700000000000001E-4</v>
      </c>
      <c r="Y257" s="75">
        <v>0</v>
      </c>
      <c r="Z257" s="52"/>
    </row>
    <row r="258" spans="7:26" x14ac:dyDescent="0.3">
      <c r="G258" s="67"/>
      <c r="H258" s="52">
        <v>122</v>
      </c>
      <c r="I258" s="52" t="s">
        <v>93</v>
      </c>
      <c r="J258" s="68">
        <v>841</v>
      </c>
      <c r="K258" s="69">
        <v>1</v>
      </c>
      <c r="L258" s="70">
        <v>0</v>
      </c>
      <c r="M258" s="71"/>
      <c r="N258" s="71">
        <v>0</v>
      </c>
      <c r="O258" s="70">
        <v>331994</v>
      </c>
      <c r="P258" s="71">
        <v>203223</v>
      </c>
      <c r="Q258" s="70">
        <v>128771</v>
      </c>
      <c r="R258" s="71">
        <v>128771</v>
      </c>
      <c r="S258" s="72">
        <v>0</v>
      </c>
      <c r="T258" s="73">
        <v>0</v>
      </c>
      <c r="U258" s="70">
        <v>0</v>
      </c>
      <c r="V258" s="71">
        <v>0</v>
      </c>
      <c r="W258" s="71">
        <v>0</v>
      </c>
      <c r="X258" s="74">
        <v>0</v>
      </c>
      <c r="Y258" s="75">
        <v>0</v>
      </c>
      <c r="Z258" s="52"/>
    </row>
    <row r="259" spans="7:26" ht="15" thickBot="1" x14ac:dyDescent="0.35">
      <c r="G259" s="76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8"/>
      <c r="Z259" s="52"/>
    </row>
    <row r="260" spans="7:26" x14ac:dyDescent="0.3">
      <c r="G260" s="52">
        <v>69</v>
      </c>
      <c r="H260" s="52" t="s">
        <v>95</v>
      </c>
      <c r="I260" s="52"/>
      <c r="J260" s="68"/>
      <c r="K260" s="69"/>
      <c r="L260" s="71"/>
      <c r="M260" s="71"/>
      <c r="N260" s="71"/>
      <c r="O260" s="71"/>
      <c r="P260" s="71"/>
      <c r="Q260" s="71"/>
      <c r="R260" s="71"/>
      <c r="S260" s="74"/>
      <c r="T260" s="73">
        <v>142328.02046499995</v>
      </c>
      <c r="U260" s="71"/>
      <c r="V260" s="71"/>
      <c r="W260" s="71"/>
      <c r="X260" s="74"/>
      <c r="Y260" s="73">
        <v>4343.250844799999</v>
      </c>
      <c r="Z260" s="79">
        <v>146671.27130979995</v>
      </c>
    </row>
    <row r="261" spans="7:26" x14ac:dyDescent="0.3">
      <c r="G261" s="52"/>
      <c r="H261" s="52"/>
      <c r="I261" s="52"/>
      <c r="J261" s="68"/>
      <c r="K261" s="69"/>
      <c r="L261" s="71"/>
      <c r="M261" s="71"/>
      <c r="N261" s="71"/>
      <c r="O261" s="71"/>
      <c r="P261" s="71"/>
      <c r="Q261" s="71"/>
      <c r="R261" s="71"/>
      <c r="S261" s="74"/>
      <c r="T261" s="73"/>
      <c r="U261" s="71"/>
      <c r="V261" s="71"/>
      <c r="W261" s="71"/>
      <c r="X261" s="74"/>
      <c r="Y261" s="73"/>
      <c r="Z261" s="52"/>
    </row>
    <row r="262" spans="7:26" ht="15" thickBot="1" x14ac:dyDescent="0.35">
      <c r="G262" s="52"/>
      <c r="H262" s="52"/>
      <c r="I262" s="52"/>
      <c r="J262" s="53" t="s">
        <v>56</v>
      </c>
      <c r="K262" s="54" t="s">
        <v>57</v>
      </c>
      <c r="L262" s="55" t="s">
        <v>58</v>
      </c>
      <c r="M262" s="55" t="s">
        <v>171</v>
      </c>
      <c r="N262" s="55"/>
      <c r="O262" s="55" t="s">
        <v>59</v>
      </c>
      <c r="P262" s="55" t="s">
        <v>172</v>
      </c>
      <c r="Q262" s="55"/>
      <c r="R262" s="55" t="s">
        <v>60</v>
      </c>
      <c r="S262" s="56" t="s">
        <v>61</v>
      </c>
      <c r="T262" s="57" t="s">
        <v>62</v>
      </c>
      <c r="U262" s="55" t="s">
        <v>63</v>
      </c>
      <c r="V262" s="55" t="s">
        <v>64</v>
      </c>
      <c r="W262" s="55" t="s">
        <v>65</v>
      </c>
      <c r="X262" s="56" t="s">
        <v>66</v>
      </c>
      <c r="Y262" s="57" t="s">
        <v>67</v>
      </c>
      <c r="Z262" s="52"/>
    </row>
    <row r="263" spans="7:26" ht="15.6" x14ac:dyDescent="0.3">
      <c r="G263" s="58">
        <v>70</v>
      </c>
      <c r="H263" s="59" t="s">
        <v>96</v>
      </c>
      <c r="I263" s="60"/>
      <c r="J263" s="61"/>
      <c r="K263" s="62"/>
      <c r="L263" s="63"/>
      <c r="M263" s="63"/>
      <c r="N263" s="63"/>
      <c r="O263" s="63"/>
      <c r="P263" s="63"/>
      <c r="Q263" s="63"/>
      <c r="R263" s="63"/>
      <c r="S263" s="64"/>
      <c r="T263" s="65"/>
      <c r="U263" s="63"/>
      <c r="V263" s="63"/>
      <c r="W263" s="63"/>
      <c r="X263" s="64"/>
      <c r="Y263" s="66"/>
      <c r="Z263" s="52"/>
    </row>
    <row r="264" spans="7:26" x14ac:dyDescent="0.3">
      <c r="G264" s="67"/>
      <c r="H264" s="52">
        <v>1</v>
      </c>
      <c r="I264" s="52" t="s">
        <v>11</v>
      </c>
      <c r="J264" s="68">
        <v>238</v>
      </c>
      <c r="K264" s="69">
        <v>1</v>
      </c>
      <c r="L264" s="70">
        <v>9348765</v>
      </c>
      <c r="M264" s="71">
        <v>3175475</v>
      </c>
      <c r="N264" s="71">
        <v>6173290</v>
      </c>
      <c r="O264" s="70">
        <v>127672</v>
      </c>
      <c r="P264" s="70"/>
      <c r="Q264" s="70">
        <v>127672</v>
      </c>
      <c r="R264" s="71">
        <v>6300962</v>
      </c>
      <c r="S264" s="72">
        <v>2.0739999999999999E-3</v>
      </c>
      <c r="T264" s="73">
        <v>13068.195188</v>
      </c>
      <c r="U264" s="70">
        <v>239737</v>
      </c>
      <c r="V264" s="71">
        <v>946728</v>
      </c>
      <c r="W264" s="71">
        <v>-706991</v>
      </c>
      <c r="X264" s="74">
        <v>2.2769999999999999E-3</v>
      </c>
      <c r="Y264" s="75">
        <v>-1609.818507</v>
      </c>
      <c r="Z264" s="52"/>
    </row>
    <row r="265" spans="7:26" x14ac:dyDescent="0.3">
      <c r="G265" s="67"/>
      <c r="H265" s="52">
        <v>2</v>
      </c>
      <c r="I265" s="52" t="s">
        <v>27</v>
      </c>
      <c r="J265" s="68">
        <v>238</v>
      </c>
      <c r="K265" s="69">
        <v>1</v>
      </c>
      <c r="L265" s="70">
        <v>9348765</v>
      </c>
      <c r="M265" s="71">
        <v>3175475</v>
      </c>
      <c r="N265" s="71">
        <v>6173290</v>
      </c>
      <c r="O265" s="70">
        <v>127672</v>
      </c>
      <c r="P265" s="70"/>
      <c r="Q265" s="70">
        <v>127672</v>
      </c>
      <c r="R265" s="71">
        <v>6300962</v>
      </c>
      <c r="S265" s="72">
        <v>2.3000000000000001E-4</v>
      </c>
      <c r="T265" s="73">
        <v>1449.22126</v>
      </c>
      <c r="U265" s="70">
        <v>239737</v>
      </c>
      <c r="V265" s="71">
        <v>946728</v>
      </c>
      <c r="W265" s="71">
        <v>-706991</v>
      </c>
      <c r="X265" s="74">
        <v>2.6200000000000003E-4</v>
      </c>
      <c r="Y265" s="75">
        <v>-185.23164200000002</v>
      </c>
      <c r="Z265" s="52"/>
    </row>
    <row r="266" spans="7:26" x14ac:dyDescent="0.3">
      <c r="G266" s="67"/>
      <c r="H266" s="52">
        <v>3</v>
      </c>
      <c r="I266" s="52" t="s">
        <v>20</v>
      </c>
      <c r="J266" s="68">
        <v>238</v>
      </c>
      <c r="K266" s="69">
        <v>1</v>
      </c>
      <c r="L266" s="70">
        <v>9348765</v>
      </c>
      <c r="M266" s="71">
        <v>3175475</v>
      </c>
      <c r="N266" s="71">
        <v>6173290</v>
      </c>
      <c r="O266" s="70">
        <v>127672</v>
      </c>
      <c r="P266" s="70"/>
      <c r="Q266" s="70">
        <v>127672</v>
      </c>
      <c r="R266" s="71">
        <v>6300962</v>
      </c>
      <c r="S266" s="72">
        <v>5.2599999999999999E-4</v>
      </c>
      <c r="T266" s="73">
        <v>3314.306012</v>
      </c>
      <c r="U266" s="70">
        <v>239737</v>
      </c>
      <c r="V266" s="71">
        <v>946728</v>
      </c>
      <c r="W266" s="71">
        <v>-706991</v>
      </c>
      <c r="X266" s="74">
        <v>5.7799999999999995E-4</v>
      </c>
      <c r="Y266" s="75">
        <v>-408.64079799999996</v>
      </c>
      <c r="Z266" s="52"/>
    </row>
    <row r="267" spans="7:26" x14ac:dyDescent="0.3">
      <c r="G267" s="67"/>
      <c r="H267" s="52">
        <v>4</v>
      </c>
      <c r="I267" s="52" t="s">
        <v>10</v>
      </c>
      <c r="J267" s="68">
        <v>238</v>
      </c>
      <c r="K267" s="69">
        <v>0.6</v>
      </c>
      <c r="L267" s="70">
        <v>9348765</v>
      </c>
      <c r="M267" s="71">
        <v>3175475</v>
      </c>
      <c r="N267" s="71">
        <v>3703974</v>
      </c>
      <c r="O267" s="70">
        <v>127672</v>
      </c>
      <c r="P267" s="70"/>
      <c r="Q267" s="70">
        <v>76603.199999999997</v>
      </c>
      <c r="R267" s="71">
        <v>3780577.1999999997</v>
      </c>
      <c r="S267" s="72">
        <v>7.8399999999999997E-3</v>
      </c>
      <c r="T267" s="73">
        <v>29639.725247999995</v>
      </c>
      <c r="U267" s="70">
        <v>239737</v>
      </c>
      <c r="V267" s="71">
        <v>946728</v>
      </c>
      <c r="W267" s="71">
        <v>-424194.6</v>
      </c>
      <c r="X267" s="74">
        <v>8.5789999999999998E-3</v>
      </c>
      <c r="Y267" s="75">
        <v>-3639.1654733999999</v>
      </c>
      <c r="Z267" s="52"/>
    </row>
    <row r="268" spans="7:26" x14ac:dyDescent="0.3">
      <c r="G268" s="67"/>
      <c r="H268" s="52">
        <v>136</v>
      </c>
      <c r="I268" s="52" t="s">
        <v>147</v>
      </c>
      <c r="J268" s="68">
        <v>238</v>
      </c>
      <c r="K268" s="69">
        <v>0.6</v>
      </c>
      <c r="L268" s="70">
        <v>9348765</v>
      </c>
      <c r="M268" s="71">
        <v>3175475</v>
      </c>
      <c r="N268" s="71">
        <v>3703974</v>
      </c>
      <c r="O268" s="70">
        <v>127672</v>
      </c>
      <c r="P268" s="70"/>
      <c r="Q268" s="70">
        <v>76603.199999999997</v>
      </c>
      <c r="R268" s="71">
        <v>3780577.1999999997</v>
      </c>
      <c r="S268" s="72">
        <v>2.0100000000000001E-4</v>
      </c>
      <c r="T268" s="73">
        <v>759.89601719999996</v>
      </c>
      <c r="U268" s="70">
        <v>239737</v>
      </c>
      <c r="V268" s="71">
        <v>946728</v>
      </c>
      <c r="W268" s="71">
        <v>-424194.6</v>
      </c>
      <c r="X268" s="74">
        <v>1.75E-4</v>
      </c>
      <c r="Y268" s="75">
        <v>-74.234054999999998</v>
      </c>
      <c r="Z268" s="52"/>
    </row>
    <row r="269" spans="7:26" x14ac:dyDescent="0.3">
      <c r="G269" s="67"/>
      <c r="H269" s="52">
        <v>6</v>
      </c>
      <c r="I269" s="52" t="s">
        <v>73</v>
      </c>
      <c r="J269" s="68">
        <v>238</v>
      </c>
      <c r="K269" s="69">
        <v>0.6</v>
      </c>
      <c r="L269" s="70">
        <v>9348765</v>
      </c>
      <c r="M269" s="71">
        <v>3175475</v>
      </c>
      <c r="N269" s="71">
        <v>3703974</v>
      </c>
      <c r="O269" s="70">
        <v>127672</v>
      </c>
      <c r="P269" s="70"/>
      <c r="Q269" s="70">
        <v>76603.199999999997</v>
      </c>
      <c r="R269" s="71">
        <v>3780577.1999999997</v>
      </c>
      <c r="S269" s="72">
        <v>0</v>
      </c>
      <c r="T269" s="73">
        <v>0</v>
      </c>
      <c r="U269" s="70">
        <v>239737</v>
      </c>
      <c r="V269" s="71">
        <v>946728</v>
      </c>
      <c r="W269" s="71">
        <v>-424194.6</v>
      </c>
      <c r="X269" s="74">
        <v>0</v>
      </c>
      <c r="Y269" s="75">
        <v>0</v>
      </c>
      <c r="Z269" s="52"/>
    </row>
    <row r="270" spans="7:26" x14ac:dyDescent="0.3">
      <c r="G270" s="67"/>
      <c r="H270" s="52">
        <v>7</v>
      </c>
      <c r="I270" s="52" t="s">
        <v>9</v>
      </c>
      <c r="J270" s="68">
        <v>238</v>
      </c>
      <c r="K270" s="69">
        <v>1</v>
      </c>
      <c r="L270" s="70">
        <v>9348765</v>
      </c>
      <c r="M270" s="71">
        <v>3175475</v>
      </c>
      <c r="N270" s="71">
        <v>6173290</v>
      </c>
      <c r="O270" s="70">
        <v>127672</v>
      </c>
      <c r="P270" s="70"/>
      <c r="Q270" s="70">
        <v>127672</v>
      </c>
      <c r="R270" s="71">
        <v>6300962</v>
      </c>
      <c r="S270" s="72">
        <v>1.08E-4</v>
      </c>
      <c r="T270" s="73">
        <v>680.50389599999994</v>
      </c>
      <c r="U270" s="70">
        <v>239737</v>
      </c>
      <c r="V270" s="71">
        <v>946728</v>
      </c>
      <c r="W270" s="71">
        <v>-706991</v>
      </c>
      <c r="X270" s="74">
        <v>1.1900000000000001E-4</v>
      </c>
      <c r="Y270" s="75">
        <v>-84.131929</v>
      </c>
      <c r="Z270" s="52"/>
    </row>
    <row r="271" spans="7:26" x14ac:dyDescent="0.3">
      <c r="G271" s="67"/>
      <c r="H271" s="52">
        <v>8</v>
      </c>
      <c r="I271" s="52" t="s">
        <v>23</v>
      </c>
      <c r="J271" s="68">
        <v>238</v>
      </c>
      <c r="K271" s="69">
        <v>1</v>
      </c>
      <c r="L271" s="70">
        <v>9348765</v>
      </c>
      <c r="M271" s="71">
        <v>3175475</v>
      </c>
      <c r="N271" s="71">
        <v>6173290</v>
      </c>
      <c r="O271" s="70">
        <v>127672</v>
      </c>
      <c r="P271" s="70"/>
      <c r="Q271" s="70">
        <v>127672</v>
      </c>
      <c r="R271" s="71">
        <v>6300962</v>
      </c>
      <c r="S271" s="72">
        <v>1.64E-4</v>
      </c>
      <c r="T271" s="73">
        <v>1033.3577680000001</v>
      </c>
      <c r="U271" s="70">
        <v>239737</v>
      </c>
      <c r="V271" s="71">
        <v>946728</v>
      </c>
      <c r="W271" s="71">
        <v>-706991</v>
      </c>
      <c r="X271" s="74">
        <v>1.74E-4</v>
      </c>
      <c r="Y271" s="75">
        <v>-123.016434</v>
      </c>
      <c r="Z271" s="52"/>
    </row>
    <row r="272" spans="7:26" x14ac:dyDescent="0.3">
      <c r="G272" s="67"/>
      <c r="H272" s="52">
        <v>9</v>
      </c>
      <c r="I272" s="52" t="s">
        <v>0</v>
      </c>
      <c r="J272" s="68">
        <v>238</v>
      </c>
      <c r="K272" s="69">
        <v>1</v>
      </c>
      <c r="L272" s="70">
        <v>9348765</v>
      </c>
      <c r="M272" s="71">
        <v>3175475</v>
      </c>
      <c r="N272" s="71">
        <v>6173290</v>
      </c>
      <c r="O272" s="70">
        <v>127672</v>
      </c>
      <c r="P272" s="70"/>
      <c r="Q272" s="70">
        <v>127672</v>
      </c>
      <c r="R272" s="71">
        <v>6300962</v>
      </c>
      <c r="S272" s="72">
        <v>2.7599999999999999E-4</v>
      </c>
      <c r="T272" s="73">
        <v>1739.0655119999999</v>
      </c>
      <c r="U272" s="70">
        <v>239737</v>
      </c>
      <c r="V272" s="71">
        <v>946728</v>
      </c>
      <c r="W272" s="71">
        <v>-706991</v>
      </c>
      <c r="X272" s="74">
        <v>2.4800000000000001E-4</v>
      </c>
      <c r="Y272" s="75">
        <v>-175.33376800000002</v>
      </c>
      <c r="Z272" s="52"/>
    </row>
    <row r="273" spans="7:26" x14ac:dyDescent="0.3">
      <c r="G273" s="67"/>
      <c r="H273" s="52">
        <v>17</v>
      </c>
      <c r="I273" s="52" t="s">
        <v>16</v>
      </c>
      <c r="J273" s="68">
        <v>238</v>
      </c>
      <c r="K273" s="69">
        <v>1</v>
      </c>
      <c r="L273" s="70">
        <v>9348765</v>
      </c>
      <c r="M273" s="71">
        <v>3175475</v>
      </c>
      <c r="N273" s="71">
        <v>6173290</v>
      </c>
      <c r="O273" s="70">
        <v>127672</v>
      </c>
      <c r="P273" s="70"/>
      <c r="Q273" s="70">
        <v>127672</v>
      </c>
      <c r="R273" s="71">
        <v>6300962</v>
      </c>
      <c r="S273" s="72">
        <v>6.4899999999999995E-4</v>
      </c>
      <c r="T273" s="73">
        <v>4089.3243379999994</v>
      </c>
      <c r="U273" s="70">
        <v>239737</v>
      </c>
      <c r="V273" s="71">
        <v>946728</v>
      </c>
      <c r="W273" s="71">
        <v>-706991</v>
      </c>
      <c r="X273" s="74">
        <v>7.0899999999999999E-4</v>
      </c>
      <c r="Y273" s="75">
        <v>-501.256619</v>
      </c>
      <c r="Z273" s="52"/>
    </row>
    <row r="274" spans="7:26" x14ac:dyDescent="0.3">
      <c r="G274" s="67"/>
      <c r="H274" s="52">
        <v>29</v>
      </c>
      <c r="I274" s="52" t="s">
        <v>24</v>
      </c>
      <c r="J274" s="68">
        <v>238</v>
      </c>
      <c r="K274" s="69">
        <v>1</v>
      </c>
      <c r="L274" s="70">
        <v>9348765</v>
      </c>
      <c r="M274" s="71">
        <v>3175475</v>
      </c>
      <c r="N274" s="71">
        <v>6173290</v>
      </c>
      <c r="O274" s="70">
        <v>127672</v>
      </c>
      <c r="P274" s="70"/>
      <c r="Q274" s="70">
        <v>127672</v>
      </c>
      <c r="R274" s="71">
        <v>6300962</v>
      </c>
      <c r="S274" s="72">
        <v>3.1029999999999999E-3</v>
      </c>
      <c r="T274" s="73">
        <v>19551.885085999998</v>
      </c>
      <c r="U274" s="70">
        <v>239737</v>
      </c>
      <c r="V274" s="71">
        <v>946728</v>
      </c>
      <c r="W274" s="71">
        <v>-706991</v>
      </c>
      <c r="X274" s="74">
        <v>3.1029999999999999E-3</v>
      </c>
      <c r="Y274" s="75">
        <v>-2193.7930729999998</v>
      </c>
      <c r="Z274" s="52"/>
    </row>
    <row r="275" spans="7:26" x14ac:dyDescent="0.3">
      <c r="G275" s="67"/>
      <c r="H275" s="52">
        <v>38</v>
      </c>
      <c r="I275" s="52" t="s">
        <v>12</v>
      </c>
      <c r="J275" s="68">
        <v>238</v>
      </c>
      <c r="K275" s="69">
        <v>1</v>
      </c>
      <c r="L275" s="70">
        <v>9348765</v>
      </c>
      <c r="M275" s="71">
        <v>3175475</v>
      </c>
      <c r="N275" s="71">
        <v>6173290</v>
      </c>
      <c r="O275" s="70">
        <v>127672</v>
      </c>
      <c r="P275" s="70"/>
      <c r="Q275" s="70">
        <v>127672</v>
      </c>
      <c r="R275" s="71">
        <v>6300962</v>
      </c>
      <c r="S275" s="72">
        <v>8.6000000000000003E-5</v>
      </c>
      <c r="T275" s="73">
        <v>541.88273200000003</v>
      </c>
      <c r="U275" s="70">
        <v>239737</v>
      </c>
      <c r="V275" s="71">
        <v>946728</v>
      </c>
      <c r="W275" s="71">
        <v>-706991</v>
      </c>
      <c r="X275" s="74">
        <v>9.5000000000000005E-5</v>
      </c>
      <c r="Y275" s="75">
        <v>-67.164145000000005</v>
      </c>
      <c r="Z275" s="52"/>
    </row>
    <row r="276" spans="7:26" x14ac:dyDescent="0.3">
      <c r="G276" s="67"/>
      <c r="H276" s="52">
        <v>55</v>
      </c>
      <c r="I276" s="52" t="s">
        <v>26</v>
      </c>
      <c r="J276" s="68">
        <v>238</v>
      </c>
      <c r="K276" s="69">
        <v>1</v>
      </c>
      <c r="L276" s="70">
        <v>9348765</v>
      </c>
      <c r="M276" s="71">
        <v>3175475</v>
      </c>
      <c r="N276" s="71">
        <v>6173290</v>
      </c>
      <c r="O276" s="70">
        <v>127672</v>
      </c>
      <c r="P276" s="70"/>
      <c r="Q276" s="70">
        <v>127672</v>
      </c>
      <c r="R276" s="71">
        <v>6300962</v>
      </c>
      <c r="S276" s="72">
        <v>1.35E-4</v>
      </c>
      <c r="T276" s="73">
        <v>850.62986999999998</v>
      </c>
      <c r="U276" s="70">
        <v>239737</v>
      </c>
      <c r="V276" s="71">
        <v>946728</v>
      </c>
      <c r="W276" s="71">
        <v>-706991</v>
      </c>
      <c r="X276" s="74">
        <v>1.4799999999999999E-4</v>
      </c>
      <c r="Y276" s="75">
        <v>-104.63466799999999</v>
      </c>
      <c r="Z276" s="52"/>
    </row>
    <row r="277" spans="7:26" x14ac:dyDescent="0.3">
      <c r="G277" s="67"/>
      <c r="H277" s="52">
        <v>70</v>
      </c>
      <c r="I277" s="52" t="s">
        <v>96</v>
      </c>
      <c r="J277" s="68">
        <v>238</v>
      </c>
      <c r="K277" s="69">
        <v>1</v>
      </c>
      <c r="L277" s="70">
        <v>9348765</v>
      </c>
      <c r="M277" s="71">
        <v>3175475</v>
      </c>
      <c r="N277" s="71">
        <v>6173290</v>
      </c>
      <c r="O277" s="70">
        <v>127672</v>
      </c>
      <c r="P277" s="70"/>
      <c r="Q277" s="70">
        <v>127672</v>
      </c>
      <c r="R277" s="71">
        <v>6300962</v>
      </c>
      <c r="S277" s="72">
        <v>0</v>
      </c>
      <c r="T277" s="73">
        <v>0</v>
      </c>
      <c r="U277" s="70">
        <v>239737</v>
      </c>
      <c r="V277" s="71">
        <v>946728</v>
      </c>
      <c r="W277" s="71">
        <v>-706991</v>
      </c>
      <c r="X277" s="74">
        <v>0</v>
      </c>
      <c r="Y277" s="75">
        <v>0</v>
      </c>
      <c r="Z277" s="52"/>
    </row>
    <row r="278" spans="7:26" x14ac:dyDescent="0.3">
      <c r="G278" s="67"/>
      <c r="H278" s="52">
        <v>71</v>
      </c>
      <c r="I278" s="52" t="s">
        <v>18</v>
      </c>
      <c r="J278" s="68">
        <v>238</v>
      </c>
      <c r="K278" s="69">
        <v>1</v>
      </c>
      <c r="L278" s="70">
        <v>9348765</v>
      </c>
      <c r="M278" s="71">
        <v>3175475</v>
      </c>
      <c r="N278" s="71">
        <v>6173290</v>
      </c>
      <c r="O278" s="70">
        <v>127672</v>
      </c>
      <c r="P278" s="70"/>
      <c r="Q278" s="70">
        <v>127672</v>
      </c>
      <c r="R278" s="71">
        <v>6300962</v>
      </c>
      <c r="S278" s="72">
        <v>9.0000000000000002E-6</v>
      </c>
      <c r="T278" s="73">
        <v>56.708658</v>
      </c>
      <c r="U278" s="70">
        <v>239737</v>
      </c>
      <c r="V278" s="71">
        <v>946728</v>
      </c>
      <c r="W278" s="71">
        <v>-706991</v>
      </c>
      <c r="X278" s="74">
        <v>1.0000000000000001E-5</v>
      </c>
      <c r="Y278" s="75">
        <v>-7.0699100000000001</v>
      </c>
      <c r="Z278" s="52"/>
    </row>
    <row r="279" spans="7:26" x14ac:dyDescent="0.3">
      <c r="G279" s="67"/>
      <c r="H279" s="52">
        <v>72</v>
      </c>
      <c r="I279" s="52" t="s">
        <v>28</v>
      </c>
      <c r="J279" s="68">
        <v>238</v>
      </c>
      <c r="K279" s="69">
        <v>1</v>
      </c>
      <c r="L279" s="70">
        <v>9348765</v>
      </c>
      <c r="M279" s="71">
        <v>3175475</v>
      </c>
      <c r="N279" s="71">
        <v>6173290</v>
      </c>
      <c r="O279" s="70">
        <v>127672</v>
      </c>
      <c r="P279" s="70"/>
      <c r="Q279" s="70">
        <v>127672</v>
      </c>
      <c r="R279" s="71">
        <v>6300962</v>
      </c>
      <c r="S279" s="72">
        <v>2.7500000000000002E-4</v>
      </c>
      <c r="T279" s="73">
        <v>1732.7645500000001</v>
      </c>
      <c r="U279" s="70">
        <v>239737</v>
      </c>
      <c r="V279" s="71">
        <v>946728</v>
      </c>
      <c r="W279" s="71">
        <v>-706991</v>
      </c>
      <c r="X279" s="74">
        <v>2.9999999999999997E-4</v>
      </c>
      <c r="Y279" s="75">
        <v>-212.09729999999999</v>
      </c>
      <c r="Z279" s="52"/>
    </row>
    <row r="280" spans="7:26" x14ac:dyDescent="0.3">
      <c r="G280" s="67"/>
      <c r="H280" s="52">
        <v>117</v>
      </c>
      <c r="I280" s="52" t="s">
        <v>21</v>
      </c>
      <c r="J280" s="68">
        <v>238</v>
      </c>
      <c r="K280" s="69">
        <v>1</v>
      </c>
      <c r="L280" s="70">
        <v>9348765</v>
      </c>
      <c r="M280" s="71">
        <v>3175475</v>
      </c>
      <c r="N280" s="71">
        <v>6173290</v>
      </c>
      <c r="O280" s="70">
        <v>127672</v>
      </c>
      <c r="P280" s="70"/>
      <c r="Q280" s="70">
        <v>127672</v>
      </c>
      <c r="R280" s="71">
        <v>6300962</v>
      </c>
      <c r="S280" s="72">
        <v>2.34E-4</v>
      </c>
      <c r="T280" s="73">
        <v>1474.4251079999999</v>
      </c>
      <c r="U280" s="70">
        <v>239737</v>
      </c>
      <c r="V280" s="71">
        <v>946728</v>
      </c>
      <c r="W280" s="71">
        <v>-706991</v>
      </c>
      <c r="X280" s="74">
        <v>2.5700000000000001E-4</v>
      </c>
      <c r="Y280" s="75">
        <v>-181.696687</v>
      </c>
      <c r="Z280" s="52"/>
    </row>
    <row r="281" spans="7:26" x14ac:dyDescent="0.3">
      <c r="G281" s="67"/>
      <c r="H281" s="52">
        <v>122</v>
      </c>
      <c r="I281" s="52" t="s">
        <v>93</v>
      </c>
      <c r="J281" s="68">
        <v>238</v>
      </c>
      <c r="K281" s="69">
        <v>1</v>
      </c>
      <c r="L281" s="70">
        <v>9348765</v>
      </c>
      <c r="M281" s="71">
        <v>3175475</v>
      </c>
      <c r="N281" s="71">
        <v>6173290</v>
      </c>
      <c r="O281" s="70">
        <v>127672</v>
      </c>
      <c r="P281" s="70"/>
      <c r="Q281" s="70">
        <v>127672</v>
      </c>
      <c r="R281" s="71">
        <v>6300962</v>
      </c>
      <c r="S281" s="72">
        <v>0</v>
      </c>
      <c r="T281" s="73">
        <v>0</v>
      </c>
      <c r="U281" s="70">
        <v>239737</v>
      </c>
      <c r="V281" s="71">
        <v>946728</v>
      </c>
      <c r="W281" s="71">
        <v>-706991</v>
      </c>
      <c r="X281" s="74">
        <v>0</v>
      </c>
      <c r="Y281" s="75">
        <v>0</v>
      </c>
      <c r="Z281" s="52"/>
    </row>
    <row r="282" spans="7:26" x14ac:dyDescent="0.3">
      <c r="G282" s="67"/>
      <c r="H282" s="52"/>
      <c r="I282" s="52"/>
      <c r="J282" s="68"/>
      <c r="K282" s="69"/>
      <c r="L282" s="71"/>
      <c r="M282" s="71"/>
      <c r="N282" s="71"/>
      <c r="O282" s="71"/>
      <c r="P282" s="71"/>
      <c r="Q282" s="71"/>
      <c r="R282" s="71"/>
      <c r="S282" s="74"/>
      <c r="T282" s="73"/>
      <c r="U282" s="71"/>
      <c r="V282" s="71"/>
      <c r="W282" s="71"/>
      <c r="X282" s="74"/>
      <c r="Y282" s="75"/>
      <c r="Z282" s="52"/>
    </row>
    <row r="283" spans="7:26" ht="15.6" x14ac:dyDescent="0.3">
      <c r="G283" s="80">
        <v>70</v>
      </c>
      <c r="H283" s="81" t="s">
        <v>96</v>
      </c>
      <c r="I283" s="52"/>
      <c r="J283" s="68"/>
      <c r="K283" s="69"/>
      <c r="L283" s="71"/>
      <c r="M283" s="71"/>
      <c r="N283" s="71"/>
      <c r="O283" s="71"/>
      <c r="P283" s="71"/>
      <c r="Q283" s="71"/>
      <c r="R283" s="71"/>
      <c r="S283" s="74"/>
      <c r="T283" s="73"/>
      <c r="U283" s="71"/>
      <c r="V283" s="71"/>
      <c r="W283" s="71"/>
      <c r="X283" s="74"/>
      <c r="Y283" s="75"/>
      <c r="Z283" s="52"/>
    </row>
    <row r="284" spans="7:26" x14ac:dyDescent="0.3">
      <c r="G284" s="67"/>
      <c r="H284" s="52">
        <v>1</v>
      </c>
      <c r="I284" s="52" t="s">
        <v>11</v>
      </c>
      <c r="J284" s="68">
        <v>804</v>
      </c>
      <c r="K284" s="69">
        <v>1</v>
      </c>
      <c r="L284" s="70">
        <v>0</v>
      </c>
      <c r="M284" s="71">
        <v>0</v>
      </c>
      <c r="N284" s="71">
        <v>0</v>
      </c>
      <c r="O284" s="70">
        <v>170812</v>
      </c>
      <c r="P284" s="70"/>
      <c r="Q284" s="70">
        <v>170812</v>
      </c>
      <c r="R284" s="71">
        <v>170812</v>
      </c>
      <c r="S284" s="72">
        <v>2.0739999999999999E-3</v>
      </c>
      <c r="T284" s="73">
        <v>354.26408799999996</v>
      </c>
      <c r="U284" s="70">
        <v>0</v>
      </c>
      <c r="V284" s="71">
        <v>0</v>
      </c>
      <c r="W284" s="71">
        <v>0</v>
      </c>
      <c r="X284" s="74">
        <v>2.2769999999999999E-3</v>
      </c>
      <c r="Y284" s="75">
        <v>0</v>
      </c>
      <c r="Z284" s="52"/>
    </row>
    <row r="285" spans="7:26" x14ac:dyDescent="0.3">
      <c r="G285" s="67"/>
      <c r="H285" s="52">
        <v>2</v>
      </c>
      <c r="I285" s="52" t="s">
        <v>27</v>
      </c>
      <c r="J285" s="68">
        <v>804</v>
      </c>
      <c r="K285" s="69">
        <v>1</v>
      </c>
      <c r="L285" s="70">
        <v>0</v>
      </c>
      <c r="M285" s="71">
        <v>0</v>
      </c>
      <c r="N285" s="71">
        <v>0</v>
      </c>
      <c r="O285" s="70">
        <v>170812</v>
      </c>
      <c r="P285" s="70"/>
      <c r="Q285" s="70">
        <v>170812</v>
      </c>
      <c r="R285" s="71">
        <v>170812</v>
      </c>
      <c r="S285" s="72">
        <v>2.3000000000000001E-4</v>
      </c>
      <c r="T285" s="73">
        <v>39.286760000000001</v>
      </c>
      <c r="U285" s="70">
        <v>0</v>
      </c>
      <c r="V285" s="71">
        <v>0</v>
      </c>
      <c r="W285" s="71">
        <v>0</v>
      </c>
      <c r="X285" s="74">
        <v>2.6200000000000003E-4</v>
      </c>
      <c r="Y285" s="75">
        <v>0</v>
      </c>
      <c r="Z285" s="52"/>
    </row>
    <row r="286" spans="7:26" x14ac:dyDescent="0.3">
      <c r="G286" s="67"/>
      <c r="H286" s="52">
        <v>3</v>
      </c>
      <c r="I286" s="52" t="s">
        <v>20</v>
      </c>
      <c r="J286" s="68">
        <v>804</v>
      </c>
      <c r="K286" s="69">
        <v>1</v>
      </c>
      <c r="L286" s="70">
        <v>0</v>
      </c>
      <c r="M286" s="71">
        <v>0</v>
      </c>
      <c r="N286" s="71">
        <v>0</v>
      </c>
      <c r="O286" s="70">
        <v>170812</v>
      </c>
      <c r="P286" s="70"/>
      <c r="Q286" s="70">
        <v>170812</v>
      </c>
      <c r="R286" s="71">
        <v>170812</v>
      </c>
      <c r="S286" s="72">
        <v>5.2599999999999999E-4</v>
      </c>
      <c r="T286" s="73">
        <v>89.847111999999996</v>
      </c>
      <c r="U286" s="70">
        <v>0</v>
      </c>
      <c r="V286" s="71">
        <v>0</v>
      </c>
      <c r="W286" s="71">
        <v>0</v>
      </c>
      <c r="X286" s="74">
        <v>5.7799999999999995E-4</v>
      </c>
      <c r="Y286" s="75">
        <v>0</v>
      </c>
      <c r="Z286" s="52"/>
    </row>
    <row r="287" spans="7:26" x14ac:dyDescent="0.3">
      <c r="G287" s="67"/>
      <c r="H287" s="52">
        <v>4</v>
      </c>
      <c r="I287" s="52" t="s">
        <v>10</v>
      </c>
      <c r="J287" s="68">
        <v>804</v>
      </c>
      <c r="K287" s="69">
        <v>0.6</v>
      </c>
      <c r="L287" s="70">
        <v>0</v>
      </c>
      <c r="M287" s="71">
        <v>0</v>
      </c>
      <c r="N287" s="71">
        <v>0</v>
      </c>
      <c r="O287" s="70">
        <v>170812</v>
      </c>
      <c r="P287" s="70"/>
      <c r="Q287" s="70">
        <v>102487.2</v>
      </c>
      <c r="R287" s="71">
        <v>102487.2</v>
      </c>
      <c r="S287" s="72">
        <v>7.8399999999999997E-3</v>
      </c>
      <c r="T287" s="73">
        <v>803.49964799999998</v>
      </c>
      <c r="U287" s="70">
        <v>0</v>
      </c>
      <c r="V287" s="71">
        <v>0</v>
      </c>
      <c r="W287" s="71">
        <v>0</v>
      </c>
      <c r="X287" s="74">
        <v>8.5789999999999998E-3</v>
      </c>
      <c r="Y287" s="75">
        <v>0</v>
      </c>
      <c r="Z287" s="52"/>
    </row>
    <row r="288" spans="7:26" x14ac:dyDescent="0.3">
      <c r="G288" s="67"/>
      <c r="H288" s="52">
        <v>136</v>
      </c>
      <c r="I288" s="52" t="s">
        <v>147</v>
      </c>
      <c r="J288" s="68">
        <v>804</v>
      </c>
      <c r="K288" s="69">
        <v>0.6</v>
      </c>
      <c r="L288" s="70">
        <v>0</v>
      </c>
      <c r="M288" s="71">
        <v>0</v>
      </c>
      <c r="N288" s="71">
        <v>0</v>
      </c>
      <c r="O288" s="70">
        <v>170812</v>
      </c>
      <c r="P288" s="70"/>
      <c r="Q288" s="70">
        <v>102487.2</v>
      </c>
      <c r="R288" s="71">
        <v>102487.2</v>
      </c>
      <c r="S288" s="72">
        <v>2.0100000000000001E-4</v>
      </c>
      <c r="T288" s="73">
        <v>20.5999272</v>
      </c>
      <c r="U288" s="70">
        <v>0</v>
      </c>
      <c r="V288" s="71">
        <v>0</v>
      </c>
      <c r="W288" s="71">
        <v>0</v>
      </c>
      <c r="X288" s="74">
        <v>1.75E-4</v>
      </c>
      <c r="Y288" s="75">
        <v>0</v>
      </c>
      <c r="Z288" s="52"/>
    </row>
    <row r="289" spans="7:26" x14ac:dyDescent="0.3">
      <c r="G289" s="67"/>
      <c r="H289" s="52">
        <v>6</v>
      </c>
      <c r="I289" s="52" t="s">
        <v>73</v>
      </c>
      <c r="J289" s="68">
        <v>804</v>
      </c>
      <c r="K289" s="69">
        <v>0.6</v>
      </c>
      <c r="L289" s="70">
        <v>0</v>
      </c>
      <c r="M289" s="71">
        <v>0</v>
      </c>
      <c r="N289" s="71">
        <v>0</v>
      </c>
      <c r="O289" s="70">
        <v>170812</v>
      </c>
      <c r="P289" s="70"/>
      <c r="Q289" s="70">
        <v>102487.2</v>
      </c>
      <c r="R289" s="71">
        <v>102487.2</v>
      </c>
      <c r="S289" s="72">
        <v>0</v>
      </c>
      <c r="T289" s="73">
        <v>0</v>
      </c>
      <c r="U289" s="70">
        <v>0</v>
      </c>
      <c r="V289" s="71">
        <v>0</v>
      </c>
      <c r="W289" s="71">
        <v>0</v>
      </c>
      <c r="X289" s="74">
        <v>0</v>
      </c>
      <c r="Y289" s="75">
        <v>0</v>
      </c>
      <c r="Z289" s="52"/>
    </row>
    <row r="290" spans="7:26" x14ac:dyDescent="0.3">
      <c r="G290" s="67"/>
      <c r="H290" s="52">
        <v>7</v>
      </c>
      <c r="I290" s="52" t="s">
        <v>9</v>
      </c>
      <c r="J290" s="68">
        <v>804</v>
      </c>
      <c r="K290" s="69">
        <v>1</v>
      </c>
      <c r="L290" s="70">
        <v>0</v>
      </c>
      <c r="M290" s="71">
        <v>0</v>
      </c>
      <c r="N290" s="71">
        <v>0</v>
      </c>
      <c r="O290" s="70">
        <v>170812</v>
      </c>
      <c r="P290" s="70"/>
      <c r="Q290" s="70">
        <v>170812</v>
      </c>
      <c r="R290" s="71">
        <v>170812</v>
      </c>
      <c r="S290" s="72">
        <v>1.08E-4</v>
      </c>
      <c r="T290" s="73">
        <v>18.447696000000001</v>
      </c>
      <c r="U290" s="70">
        <v>0</v>
      </c>
      <c r="V290" s="71">
        <v>0</v>
      </c>
      <c r="W290" s="71">
        <v>0</v>
      </c>
      <c r="X290" s="74">
        <v>1.1900000000000001E-4</v>
      </c>
      <c r="Y290" s="75">
        <v>0</v>
      </c>
      <c r="Z290" s="52"/>
    </row>
    <row r="291" spans="7:26" x14ac:dyDescent="0.3">
      <c r="G291" s="67"/>
      <c r="H291" s="52">
        <v>8</v>
      </c>
      <c r="I291" s="52" t="s">
        <v>23</v>
      </c>
      <c r="J291" s="68">
        <v>804</v>
      </c>
      <c r="K291" s="69">
        <v>1</v>
      </c>
      <c r="L291" s="70">
        <v>0</v>
      </c>
      <c r="M291" s="71">
        <v>0</v>
      </c>
      <c r="N291" s="71">
        <v>0</v>
      </c>
      <c r="O291" s="70">
        <v>170812</v>
      </c>
      <c r="P291" s="70"/>
      <c r="Q291" s="70">
        <v>170812</v>
      </c>
      <c r="R291" s="71">
        <v>170812</v>
      </c>
      <c r="S291" s="72">
        <v>1.64E-4</v>
      </c>
      <c r="T291" s="73">
        <v>28.013168</v>
      </c>
      <c r="U291" s="70">
        <v>0</v>
      </c>
      <c r="V291" s="71">
        <v>0</v>
      </c>
      <c r="W291" s="71">
        <v>0</v>
      </c>
      <c r="X291" s="74">
        <v>1.74E-4</v>
      </c>
      <c r="Y291" s="75">
        <v>0</v>
      </c>
      <c r="Z291" s="52"/>
    </row>
    <row r="292" spans="7:26" x14ac:dyDescent="0.3">
      <c r="G292" s="67"/>
      <c r="H292" s="52">
        <v>9</v>
      </c>
      <c r="I292" s="52" t="s">
        <v>0</v>
      </c>
      <c r="J292" s="68">
        <v>804</v>
      </c>
      <c r="K292" s="69">
        <v>1</v>
      </c>
      <c r="L292" s="70">
        <v>0</v>
      </c>
      <c r="M292" s="71">
        <v>0</v>
      </c>
      <c r="N292" s="71">
        <v>0</v>
      </c>
      <c r="O292" s="70">
        <v>170812</v>
      </c>
      <c r="P292" s="70"/>
      <c r="Q292" s="70">
        <v>170812</v>
      </c>
      <c r="R292" s="71">
        <v>170812</v>
      </c>
      <c r="S292" s="72">
        <v>2.7599999999999999E-4</v>
      </c>
      <c r="T292" s="73">
        <v>47.144112</v>
      </c>
      <c r="U292" s="70">
        <v>0</v>
      </c>
      <c r="V292" s="71">
        <v>0</v>
      </c>
      <c r="W292" s="71">
        <v>0</v>
      </c>
      <c r="X292" s="74">
        <v>2.4800000000000001E-4</v>
      </c>
      <c r="Y292" s="75">
        <v>0</v>
      </c>
      <c r="Z292" s="52"/>
    </row>
    <row r="293" spans="7:26" x14ac:dyDescent="0.3">
      <c r="G293" s="67"/>
      <c r="H293" s="52">
        <v>29</v>
      </c>
      <c r="I293" s="52" t="s">
        <v>24</v>
      </c>
      <c r="J293" s="68">
        <v>804</v>
      </c>
      <c r="K293" s="69">
        <v>1</v>
      </c>
      <c r="L293" s="70">
        <v>0</v>
      </c>
      <c r="M293" s="71">
        <v>0</v>
      </c>
      <c r="N293" s="71">
        <v>0</v>
      </c>
      <c r="O293" s="70">
        <v>170812</v>
      </c>
      <c r="P293" s="70"/>
      <c r="Q293" s="70">
        <v>170812</v>
      </c>
      <c r="R293" s="71">
        <v>170812</v>
      </c>
      <c r="S293" s="72">
        <v>3.1029999999999999E-3</v>
      </c>
      <c r="T293" s="73">
        <v>530.02963599999998</v>
      </c>
      <c r="U293" s="70">
        <v>0</v>
      </c>
      <c r="V293" s="71">
        <v>0</v>
      </c>
      <c r="W293" s="71">
        <v>0</v>
      </c>
      <c r="X293" s="74">
        <v>3.1029999999999999E-3</v>
      </c>
      <c r="Y293" s="75">
        <v>0</v>
      </c>
      <c r="Z293" s="52"/>
    </row>
    <row r="294" spans="7:26" x14ac:dyDescent="0.3">
      <c r="G294" s="67"/>
      <c r="H294" s="52">
        <v>38</v>
      </c>
      <c r="I294" s="52" t="s">
        <v>12</v>
      </c>
      <c r="J294" s="68">
        <v>804</v>
      </c>
      <c r="K294" s="69">
        <v>1</v>
      </c>
      <c r="L294" s="70">
        <v>0</v>
      </c>
      <c r="M294" s="71">
        <v>0</v>
      </c>
      <c r="N294" s="71">
        <v>0</v>
      </c>
      <c r="O294" s="70">
        <v>170812</v>
      </c>
      <c r="P294" s="70"/>
      <c r="Q294" s="70">
        <v>170812</v>
      </c>
      <c r="R294" s="71">
        <v>170812</v>
      </c>
      <c r="S294" s="72">
        <v>8.6000000000000003E-5</v>
      </c>
      <c r="T294" s="73">
        <v>14.689832000000001</v>
      </c>
      <c r="U294" s="70">
        <v>0</v>
      </c>
      <c r="V294" s="71">
        <v>0</v>
      </c>
      <c r="W294" s="71">
        <v>0</v>
      </c>
      <c r="X294" s="74">
        <v>9.5000000000000005E-5</v>
      </c>
      <c r="Y294" s="75">
        <v>0</v>
      </c>
      <c r="Z294" s="52"/>
    </row>
    <row r="295" spans="7:26" x14ac:dyDescent="0.3">
      <c r="G295" s="67"/>
      <c r="H295" s="52">
        <v>55</v>
      </c>
      <c r="I295" s="52" t="s">
        <v>26</v>
      </c>
      <c r="J295" s="68">
        <v>804</v>
      </c>
      <c r="K295" s="69">
        <v>1</v>
      </c>
      <c r="L295" s="70">
        <v>0</v>
      </c>
      <c r="M295" s="71">
        <v>0</v>
      </c>
      <c r="N295" s="71">
        <v>0</v>
      </c>
      <c r="O295" s="70">
        <v>170812</v>
      </c>
      <c r="P295" s="70"/>
      <c r="Q295" s="70">
        <v>170812</v>
      </c>
      <c r="R295" s="71">
        <v>170812</v>
      </c>
      <c r="S295" s="72">
        <v>1.35E-4</v>
      </c>
      <c r="T295" s="73">
        <v>23.059619999999999</v>
      </c>
      <c r="U295" s="70">
        <v>0</v>
      </c>
      <c r="V295" s="71">
        <v>0</v>
      </c>
      <c r="W295" s="71">
        <v>0</v>
      </c>
      <c r="X295" s="74">
        <v>1.4799999999999999E-4</v>
      </c>
      <c r="Y295" s="75">
        <v>0</v>
      </c>
      <c r="Z295" s="52"/>
    </row>
    <row r="296" spans="7:26" x14ac:dyDescent="0.3">
      <c r="G296" s="67"/>
      <c r="H296" s="52">
        <v>70</v>
      </c>
      <c r="I296" s="52" t="s">
        <v>96</v>
      </c>
      <c r="J296" s="68">
        <v>804</v>
      </c>
      <c r="K296" s="69">
        <v>1</v>
      </c>
      <c r="L296" s="70">
        <v>0</v>
      </c>
      <c r="M296" s="71">
        <v>0</v>
      </c>
      <c r="N296" s="71">
        <v>0</v>
      </c>
      <c r="O296" s="70">
        <v>170812</v>
      </c>
      <c r="P296" s="70"/>
      <c r="Q296" s="70">
        <v>170812</v>
      </c>
      <c r="R296" s="71">
        <v>170812</v>
      </c>
      <c r="S296" s="72">
        <v>0</v>
      </c>
      <c r="T296" s="73">
        <v>0</v>
      </c>
      <c r="U296" s="70">
        <v>0</v>
      </c>
      <c r="V296" s="71">
        <v>0</v>
      </c>
      <c r="W296" s="71">
        <v>0</v>
      </c>
      <c r="X296" s="74">
        <v>0</v>
      </c>
      <c r="Y296" s="75">
        <v>0</v>
      </c>
      <c r="Z296" s="52"/>
    </row>
    <row r="297" spans="7:26" x14ac:dyDescent="0.3">
      <c r="G297" s="67"/>
      <c r="H297" s="52">
        <v>71</v>
      </c>
      <c r="I297" s="52" t="s">
        <v>18</v>
      </c>
      <c r="J297" s="68">
        <v>804</v>
      </c>
      <c r="K297" s="69">
        <v>1</v>
      </c>
      <c r="L297" s="70">
        <v>0</v>
      </c>
      <c r="M297" s="71">
        <v>0</v>
      </c>
      <c r="N297" s="71">
        <v>0</v>
      </c>
      <c r="O297" s="70">
        <v>170812</v>
      </c>
      <c r="P297" s="70"/>
      <c r="Q297" s="70">
        <v>170812</v>
      </c>
      <c r="R297" s="71">
        <v>170812</v>
      </c>
      <c r="S297" s="72">
        <v>9.0000000000000002E-6</v>
      </c>
      <c r="T297" s="73">
        <v>1.5373080000000001</v>
      </c>
      <c r="U297" s="70">
        <v>0</v>
      </c>
      <c r="V297" s="71">
        <v>0</v>
      </c>
      <c r="W297" s="71">
        <v>0</v>
      </c>
      <c r="X297" s="74">
        <v>1.0000000000000001E-5</v>
      </c>
      <c r="Y297" s="75">
        <v>0</v>
      </c>
      <c r="Z297" s="52"/>
    </row>
    <row r="298" spans="7:26" x14ac:dyDescent="0.3">
      <c r="G298" s="67"/>
      <c r="H298" s="52">
        <v>72</v>
      </c>
      <c r="I298" s="52" t="s">
        <v>28</v>
      </c>
      <c r="J298" s="68">
        <v>804</v>
      </c>
      <c r="K298" s="69">
        <v>1</v>
      </c>
      <c r="L298" s="70">
        <v>0</v>
      </c>
      <c r="M298" s="71">
        <v>0</v>
      </c>
      <c r="N298" s="71">
        <v>0</v>
      </c>
      <c r="O298" s="70">
        <v>170812</v>
      </c>
      <c r="P298" s="70"/>
      <c r="Q298" s="70">
        <v>170812</v>
      </c>
      <c r="R298" s="71">
        <v>170812</v>
      </c>
      <c r="S298" s="72">
        <v>2.7500000000000002E-4</v>
      </c>
      <c r="T298" s="73">
        <v>46.973300000000002</v>
      </c>
      <c r="U298" s="70">
        <v>0</v>
      </c>
      <c r="V298" s="71">
        <v>0</v>
      </c>
      <c r="W298" s="71">
        <v>0</v>
      </c>
      <c r="X298" s="74">
        <v>2.9999999999999997E-4</v>
      </c>
      <c r="Y298" s="75">
        <v>0</v>
      </c>
      <c r="Z298" s="52"/>
    </row>
    <row r="299" spans="7:26" x14ac:dyDescent="0.3">
      <c r="G299" s="67"/>
      <c r="H299" s="52">
        <v>117</v>
      </c>
      <c r="I299" s="52" t="s">
        <v>21</v>
      </c>
      <c r="J299" s="68">
        <v>804</v>
      </c>
      <c r="K299" s="69">
        <v>1</v>
      </c>
      <c r="L299" s="70">
        <v>0</v>
      </c>
      <c r="M299" s="71">
        <v>0</v>
      </c>
      <c r="N299" s="71">
        <v>0</v>
      </c>
      <c r="O299" s="70">
        <v>170812</v>
      </c>
      <c r="P299" s="70"/>
      <c r="Q299" s="70">
        <v>170812</v>
      </c>
      <c r="R299" s="71">
        <v>170812</v>
      </c>
      <c r="S299" s="72">
        <v>2.34E-4</v>
      </c>
      <c r="T299" s="73">
        <v>39.970008</v>
      </c>
      <c r="U299" s="70">
        <v>0</v>
      </c>
      <c r="V299" s="71">
        <v>0</v>
      </c>
      <c r="W299" s="71">
        <v>0</v>
      </c>
      <c r="X299" s="74">
        <v>2.5700000000000001E-4</v>
      </c>
      <c r="Y299" s="75">
        <v>0</v>
      </c>
      <c r="Z299" s="52"/>
    </row>
    <row r="300" spans="7:26" x14ac:dyDescent="0.3">
      <c r="G300" s="67"/>
      <c r="H300" s="52">
        <v>122</v>
      </c>
      <c r="I300" s="52" t="s">
        <v>93</v>
      </c>
      <c r="J300" s="68">
        <v>804</v>
      </c>
      <c r="K300" s="69">
        <v>1</v>
      </c>
      <c r="L300" s="70">
        <v>0</v>
      </c>
      <c r="M300" s="71">
        <v>0</v>
      </c>
      <c r="N300" s="71">
        <v>0</v>
      </c>
      <c r="O300" s="70">
        <v>170812</v>
      </c>
      <c r="P300" s="70"/>
      <c r="Q300" s="70">
        <v>170812</v>
      </c>
      <c r="R300" s="71">
        <v>170812</v>
      </c>
      <c r="S300" s="72">
        <v>0</v>
      </c>
      <c r="T300" s="73">
        <v>0</v>
      </c>
      <c r="U300" s="70">
        <v>0</v>
      </c>
      <c r="V300" s="71">
        <v>0</v>
      </c>
      <c r="W300" s="71">
        <v>0</v>
      </c>
      <c r="X300" s="74">
        <v>0</v>
      </c>
      <c r="Y300" s="75">
        <v>0</v>
      </c>
      <c r="Z300" s="52"/>
    </row>
    <row r="301" spans="7:26" ht="15" thickBot="1" x14ac:dyDescent="0.35">
      <c r="G301" s="76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8"/>
      <c r="Z301" s="52"/>
    </row>
    <row r="302" spans="7:26" x14ac:dyDescent="0.3">
      <c r="G302" s="52">
        <v>70</v>
      </c>
      <c r="H302" s="52" t="s">
        <v>96</v>
      </c>
      <c r="I302" s="52"/>
      <c r="J302" s="68"/>
      <c r="K302" s="69"/>
      <c r="L302" s="71"/>
      <c r="M302" s="71"/>
      <c r="N302" s="71"/>
      <c r="O302" s="71"/>
      <c r="P302" s="71"/>
      <c r="Q302" s="71"/>
      <c r="R302" s="71"/>
      <c r="S302" s="74"/>
      <c r="T302" s="73">
        <v>82039.253458400024</v>
      </c>
      <c r="U302" s="71"/>
      <c r="V302" s="71"/>
      <c r="W302" s="71"/>
      <c r="X302" s="74"/>
      <c r="Y302" s="73">
        <v>-9567.2850084000002</v>
      </c>
      <c r="Z302" s="79">
        <v>72471.968450000029</v>
      </c>
    </row>
    <row r="303" spans="7:26" x14ac:dyDescent="0.3">
      <c r="G303" s="52"/>
      <c r="H303" s="52"/>
      <c r="I303" s="52"/>
      <c r="J303" s="68"/>
      <c r="K303" s="69"/>
      <c r="L303" s="71"/>
      <c r="M303" s="71"/>
      <c r="N303" s="71"/>
      <c r="O303" s="71"/>
      <c r="P303" s="71"/>
      <c r="Q303" s="71"/>
      <c r="R303" s="71"/>
      <c r="S303" s="74"/>
      <c r="T303" s="73"/>
      <c r="U303" s="71"/>
      <c r="V303" s="71"/>
      <c r="W303" s="71"/>
      <c r="X303" s="74"/>
      <c r="Y303" s="73"/>
      <c r="Z303" s="52"/>
    </row>
    <row r="304" spans="7:26" ht="15" thickBot="1" x14ac:dyDescent="0.35">
      <c r="G304" s="52"/>
      <c r="H304" s="52"/>
      <c r="I304" s="52"/>
      <c r="J304" s="53" t="s">
        <v>56</v>
      </c>
      <c r="K304" s="54" t="s">
        <v>57</v>
      </c>
      <c r="L304" s="55" t="s">
        <v>58</v>
      </c>
      <c r="M304" s="55" t="s">
        <v>171</v>
      </c>
      <c r="N304" s="55"/>
      <c r="O304" s="55" t="s">
        <v>59</v>
      </c>
      <c r="P304" s="55" t="s">
        <v>172</v>
      </c>
      <c r="Q304" s="55"/>
      <c r="R304" s="55" t="s">
        <v>60</v>
      </c>
      <c r="S304" s="56" t="s">
        <v>61</v>
      </c>
      <c r="T304" s="57" t="s">
        <v>62</v>
      </c>
      <c r="U304" s="55" t="s">
        <v>63</v>
      </c>
      <c r="V304" s="55" t="s">
        <v>64</v>
      </c>
      <c r="W304" s="55" t="s">
        <v>65</v>
      </c>
      <c r="X304" s="56" t="s">
        <v>66</v>
      </c>
      <c r="Y304" s="57" t="s">
        <v>67</v>
      </c>
      <c r="Z304" s="52"/>
    </row>
    <row r="305" spans="7:26" ht="15.6" x14ac:dyDescent="0.3">
      <c r="G305" s="58">
        <v>73</v>
      </c>
      <c r="H305" s="59" t="s">
        <v>97</v>
      </c>
      <c r="I305" s="60"/>
      <c r="J305" s="61"/>
      <c r="K305" s="62"/>
      <c r="L305" s="63"/>
      <c r="M305" s="63"/>
      <c r="N305" s="63"/>
      <c r="O305" s="63"/>
      <c r="P305" s="63"/>
      <c r="Q305" s="63"/>
      <c r="R305" s="63"/>
      <c r="S305" s="64"/>
      <c r="T305" s="65"/>
      <c r="U305" s="63"/>
      <c r="V305" s="63"/>
      <c r="W305" s="63"/>
      <c r="X305" s="64"/>
      <c r="Y305" s="66"/>
      <c r="Z305" s="52"/>
    </row>
    <row r="306" spans="7:26" x14ac:dyDescent="0.3">
      <c r="G306" s="67"/>
      <c r="H306" s="52">
        <v>1</v>
      </c>
      <c r="I306" s="52" t="s">
        <v>11</v>
      </c>
      <c r="J306" s="68">
        <v>246</v>
      </c>
      <c r="K306" s="69">
        <v>1</v>
      </c>
      <c r="L306" s="70">
        <v>17020966</v>
      </c>
      <c r="M306" s="71">
        <v>2057529</v>
      </c>
      <c r="N306" s="71">
        <v>14963437</v>
      </c>
      <c r="O306" s="70">
        <v>67117</v>
      </c>
      <c r="P306" s="70"/>
      <c r="Q306" s="70">
        <v>67117</v>
      </c>
      <c r="R306" s="71">
        <v>15030554</v>
      </c>
      <c r="S306" s="72">
        <v>2.0739999999999999E-3</v>
      </c>
      <c r="T306" s="73">
        <v>31173.368995999997</v>
      </c>
      <c r="U306" s="70">
        <v>2034378</v>
      </c>
      <c r="V306" s="71">
        <v>8841</v>
      </c>
      <c r="W306" s="71">
        <v>2025537</v>
      </c>
      <c r="X306" s="74">
        <v>2.2769999999999999E-3</v>
      </c>
      <c r="Y306" s="75">
        <v>4612.1477489999997</v>
      </c>
      <c r="Z306" s="52"/>
    </row>
    <row r="307" spans="7:26" x14ac:dyDescent="0.3">
      <c r="G307" s="67"/>
      <c r="H307" s="52">
        <v>2</v>
      </c>
      <c r="I307" s="52" t="s">
        <v>27</v>
      </c>
      <c r="J307" s="68">
        <v>246</v>
      </c>
      <c r="K307" s="69">
        <v>1</v>
      </c>
      <c r="L307" s="70">
        <v>17020966</v>
      </c>
      <c r="M307" s="71">
        <v>2057529</v>
      </c>
      <c r="N307" s="71">
        <v>14963437</v>
      </c>
      <c r="O307" s="70">
        <v>67117</v>
      </c>
      <c r="P307" s="70"/>
      <c r="Q307" s="70">
        <v>67117</v>
      </c>
      <c r="R307" s="71">
        <v>15030554</v>
      </c>
      <c r="S307" s="72">
        <v>2.3000000000000001E-4</v>
      </c>
      <c r="T307" s="73">
        <v>3457.0274199999999</v>
      </c>
      <c r="U307" s="70">
        <v>2034378</v>
      </c>
      <c r="V307" s="71">
        <v>8841</v>
      </c>
      <c r="W307" s="71">
        <v>2025537</v>
      </c>
      <c r="X307" s="74">
        <v>2.6200000000000003E-4</v>
      </c>
      <c r="Y307" s="75">
        <v>530.69069400000001</v>
      </c>
      <c r="Z307" s="52"/>
    </row>
    <row r="308" spans="7:26" x14ac:dyDescent="0.3">
      <c r="G308" s="67"/>
      <c r="H308" s="52">
        <v>3</v>
      </c>
      <c r="I308" s="52" t="s">
        <v>20</v>
      </c>
      <c r="J308" s="68">
        <v>246</v>
      </c>
      <c r="K308" s="69">
        <v>1</v>
      </c>
      <c r="L308" s="70">
        <v>17020966</v>
      </c>
      <c r="M308" s="71">
        <v>2057529</v>
      </c>
      <c r="N308" s="71">
        <v>14963437</v>
      </c>
      <c r="O308" s="70">
        <v>67117</v>
      </c>
      <c r="P308" s="70"/>
      <c r="Q308" s="70">
        <v>67117</v>
      </c>
      <c r="R308" s="71">
        <v>15030554</v>
      </c>
      <c r="S308" s="72">
        <v>5.2599999999999999E-4</v>
      </c>
      <c r="T308" s="73">
        <v>7906.0714040000003</v>
      </c>
      <c r="U308" s="70">
        <v>2034378</v>
      </c>
      <c r="V308" s="71">
        <v>8841</v>
      </c>
      <c r="W308" s="71">
        <v>2025537</v>
      </c>
      <c r="X308" s="74">
        <v>5.7799999999999995E-4</v>
      </c>
      <c r="Y308" s="75">
        <v>1170.7603859999999</v>
      </c>
      <c r="Z308" s="52"/>
    </row>
    <row r="309" spans="7:26" x14ac:dyDescent="0.3">
      <c r="G309" s="67"/>
      <c r="H309" s="52">
        <v>4</v>
      </c>
      <c r="I309" s="52" t="s">
        <v>10</v>
      </c>
      <c r="J309" s="68">
        <v>246</v>
      </c>
      <c r="K309" s="69">
        <v>0.6</v>
      </c>
      <c r="L309" s="70">
        <v>17020966</v>
      </c>
      <c r="M309" s="71">
        <v>2057529</v>
      </c>
      <c r="N309" s="71">
        <v>8978062.1999999993</v>
      </c>
      <c r="O309" s="70">
        <v>67117</v>
      </c>
      <c r="P309" s="70"/>
      <c r="Q309" s="70">
        <v>40270.199999999997</v>
      </c>
      <c r="R309" s="71">
        <v>9018332.4000000004</v>
      </c>
      <c r="S309" s="72">
        <v>7.8399999999999997E-3</v>
      </c>
      <c r="T309" s="73">
        <v>70703.726016000001</v>
      </c>
      <c r="U309" s="70">
        <v>2034378</v>
      </c>
      <c r="V309" s="71">
        <v>8841</v>
      </c>
      <c r="W309" s="71">
        <v>1215322.2</v>
      </c>
      <c r="X309" s="74">
        <v>8.5789999999999998E-3</v>
      </c>
      <c r="Y309" s="75">
        <v>10426.249153799999</v>
      </c>
      <c r="Z309" s="52"/>
    </row>
    <row r="310" spans="7:26" x14ac:dyDescent="0.3">
      <c r="G310" s="67"/>
      <c r="H310" s="52">
        <v>136</v>
      </c>
      <c r="I310" s="52" t="s">
        <v>147</v>
      </c>
      <c r="J310" s="68">
        <v>246</v>
      </c>
      <c r="K310" s="69">
        <v>0.6</v>
      </c>
      <c r="L310" s="70">
        <v>17020966</v>
      </c>
      <c r="M310" s="71">
        <v>2057529</v>
      </c>
      <c r="N310" s="71">
        <v>8978062.1999999993</v>
      </c>
      <c r="O310" s="70">
        <v>67117</v>
      </c>
      <c r="P310" s="70"/>
      <c r="Q310" s="70">
        <v>40270.199999999997</v>
      </c>
      <c r="R310" s="71">
        <v>9018332.4000000004</v>
      </c>
      <c r="S310" s="72">
        <v>2.0100000000000001E-4</v>
      </c>
      <c r="T310" s="73">
        <v>1812.6848124000001</v>
      </c>
      <c r="U310" s="70">
        <v>2034378</v>
      </c>
      <c r="V310" s="71">
        <v>8841</v>
      </c>
      <c r="W310" s="71">
        <v>1215322.2</v>
      </c>
      <c r="X310" s="74">
        <v>1.75E-4</v>
      </c>
      <c r="Y310" s="75">
        <v>212.68138499999998</v>
      </c>
      <c r="Z310" s="52"/>
    </row>
    <row r="311" spans="7:26" x14ac:dyDescent="0.3">
      <c r="G311" s="67"/>
      <c r="H311" s="52">
        <v>6</v>
      </c>
      <c r="I311" s="52" t="s">
        <v>73</v>
      </c>
      <c r="J311" s="68">
        <v>246</v>
      </c>
      <c r="K311" s="69">
        <v>0.6</v>
      </c>
      <c r="L311" s="70">
        <v>17020966</v>
      </c>
      <c r="M311" s="71">
        <v>2057529</v>
      </c>
      <c r="N311" s="71">
        <v>8978062.1999999993</v>
      </c>
      <c r="O311" s="70">
        <v>67117</v>
      </c>
      <c r="P311" s="70"/>
      <c r="Q311" s="70">
        <v>40270.199999999997</v>
      </c>
      <c r="R311" s="71">
        <v>9018332.4000000004</v>
      </c>
      <c r="S311" s="72">
        <v>0</v>
      </c>
      <c r="T311" s="73">
        <v>0</v>
      </c>
      <c r="U311" s="70">
        <v>2034378</v>
      </c>
      <c r="V311" s="71">
        <v>8841</v>
      </c>
      <c r="W311" s="71">
        <v>1215322.2</v>
      </c>
      <c r="X311" s="74">
        <v>0</v>
      </c>
      <c r="Y311" s="75">
        <v>0</v>
      </c>
      <c r="Z311" s="52"/>
    </row>
    <row r="312" spans="7:26" x14ac:dyDescent="0.3">
      <c r="G312" s="67"/>
      <c r="H312" s="52">
        <v>7</v>
      </c>
      <c r="I312" s="52" t="s">
        <v>9</v>
      </c>
      <c r="J312" s="68">
        <v>246</v>
      </c>
      <c r="K312" s="69">
        <v>1</v>
      </c>
      <c r="L312" s="70">
        <v>17020966</v>
      </c>
      <c r="M312" s="71">
        <v>2057529</v>
      </c>
      <c r="N312" s="71">
        <v>14963437</v>
      </c>
      <c r="O312" s="70">
        <v>67117</v>
      </c>
      <c r="P312" s="70"/>
      <c r="Q312" s="70">
        <v>67117</v>
      </c>
      <c r="R312" s="71">
        <v>15030554</v>
      </c>
      <c r="S312" s="72">
        <v>1.08E-4</v>
      </c>
      <c r="T312" s="73">
        <v>1623.2998319999999</v>
      </c>
      <c r="U312" s="70">
        <v>2034378</v>
      </c>
      <c r="V312" s="71">
        <v>8841</v>
      </c>
      <c r="W312" s="71">
        <v>2025537</v>
      </c>
      <c r="X312" s="74">
        <v>1.1900000000000001E-4</v>
      </c>
      <c r="Y312" s="75">
        <v>241.038903</v>
      </c>
      <c r="Z312" s="52"/>
    </row>
    <row r="313" spans="7:26" x14ac:dyDescent="0.3">
      <c r="G313" s="67"/>
      <c r="H313" s="52">
        <v>8</v>
      </c>
      <c r="I313" s="52" t="s">
        <v>23</v>
      </c>
      <c r="J313" s="68">
        <v>246</v>
      </c>
      <c r="K313" s="69">
        <v>1</v>
      </c>
      <c r="L313" s="70">
        <v>17020966</v>
      </c>
      <c r="M313" s="71">
        <v>2057529</v>
      </c>
      <c r="N313" s="71">
        <v>14963437</v>
      </c>
      <c r="O313" s="70">
        <v>67117</v>
      </c>
      <c r="P313" s="70"/>
      <c r="Q313" s="70">
        <v>67117</v>
      </c>
      <c r="R313" s="71">
        <v>15030554</v>
      </c>
      <c r="S313" s="72">
        <v>1.64E-4</v>
      </c>
      <c r="T313" s="73">
        <v>2465.0108559999999</v>
      </c>
      <c r="U313" s="70">
        <v>2034378</v>
      </c>
      <c r="V313" s="71">
        <v>8841</v>
      </c>
      <c r="W313" s="71">
        <v>2025537</v>
      </c>
      <c r="X313" s="74">
        <v>1.74E-4</v>
      </c>
      <c r="Y313" s="75">
        <v>352.44343800000001</v>
      </c>
      <c r="Z313" s="52"/>
    </row>
    <row r="314" spans="7:26" x14ac:dyDescent="0.3">
      <c r="G314" s="67"/>
      <c r="H314" s="52">
        <v>9</v>
      </c>
      <c r="I314" s="52" t="s">
        <v>0</v>
      </c>
      <c r="J314" s="68">
        <v>246</v>
      </c>
      <c r="K314" s="69">
        <v>1</v>
      </c>
      <c r="L314" s="70">
        <v>17020966</v>
      </c>
      <c r="M314" s="71">
        <v>2057529</v>
      </c>
      <c r="N314" s="71">
        <v>14963437</v>
      </c>
      <c r="O314" s="70">
        <v>67117</v>
      </c>
      <c r="P314" s="70"/>
      <c r="Q314" s="70">
        <v>67117</v>
      </c>
      <c r="R314" s="71">
        <v>15030554</v>
      </c>
      <c r="S314" s="72">
        <v>2.7599999999999999E-4</v>
      </c>
      <c r="T314" s="73">
        <v>4148.4329040000002</v>
      </c>
      <c r="U314" s="70">
        <v>2034378</v>
      </c>
      <c r="V314" s="71">
        <v>8841</v>
      </c>
      <c r="W314" s="71">
        <v>2025537</v>
      </c>
      <c r="X314" s="74">
        <v>2.4800000000000001E-4</v>
      </c>
      <c r="Y314" s="75">
        <v>502.33317600000004</v>
      </c>
      <c r="Z314" s="52"/>
    </row>
    <row r="315" spans="7:26" x14ac:dyDescent="0.3">
      <c r="G315" s="67"/>
      <c r="H315" s="52">
        <v>17</v>
      </c>
      <c r="I315" s="52" t="s">
        <v>16</v>
      </c>
      <c r="J315" s="68">
        <v>246</v>
      </c>
      <c r="K315" s="69">
        <v>1</v>
      </c>
      <c r="L315" s="70">
        <v>17020966</v>
      </c>
      <c r="M315" s="71">
        <v>2057529</v>
      </c>
      <c r="N315" s="71">
        <v>14963437</v>
      </c>
      <c r="O315" s="70">
        <v>67117</v>
      </c>
      <c r="P315" s="70"/>
      <c r="Q315" s="70">
        <v>67117</v>
      </c>
      <c r="R315" s="71">
        <v>15030554</v>
      </c>
      <c r="S315" s="72">
        <v>6.4899999999999995E-4</v>
      </c>
      <c r="T315" s="73">
        <v>9754.829545999999</v>
      </c>
      <c r="U315" s="70">
        <v>2034378</v>
      </c>
      <c r="V315" s="71">
        <v>8841</v>
      </c>
      <c r="W315" s="71">
        <v>2025537</v>
      </c>
      <c r="X315" s="74">
        <v>7.0899999999999999E-4</v>
      </c>
      <c r="Y315" s="75">
        <v>1436.1057330000001</v>
      </c>
      <c r="Z315" s="52"/>
    </row>
    <row r="316" spans="7:26" x14ac:dyDescent="0.3">
      <c r="G316" s="67"/>
      <c r="H316" s="52">
        <v>29</v>
      </c>
      <c r="I316" s="52" t="s">
        <v>24</v>
      </c>
      <c r="J316" s="68">
        <v>246</v>
      </c>
      <c r="K316" s="69">
        <v>1</v>
      </c>
      <c r="L316" s="70">
        <v>17020966</v>
      </c>
      <c r="M316" s="71">
        <v>2057529</v>
      </c>
      <c r="N316" s="71">
        <v>14963437</v>
      </c>
      <c r="O316" s="70">
        <v>67117</v>
      </c>
      <c r="P316" s="70"/>
      <c r="Q316" s="70">
        <v>67117</v>
      </c>
      <c r="R316" s="71">
        <v>15030554</v>
      </c>
      <c r="S316" s="72">
        <v>3.1029999999999999E-3</v>
      </c>
      <c r="T316" s="73">
        <v>46639.809062</v>
      </c>
      <c r="U316" s="70">
        <v>2034378</v>
      </c>
      <c r="V316" s="71">
        <v>8841</v>
      </c>
      <c r="W316" s="71">
        <v>2025537</v>
      </c>
      <c r="X316" s="74">
        <v>3.1029999999999999E-3</v>
      </c>
      <c r="Y316" s="75">
        <v>6285.2413109999998</v>
      </c>
      <c r="Z316" s="52"/>
    </row>
    <row r="317" spans="7:26" x14ac:dyDescent="0.3">
      <c r="G317" s="67"/>
      <c r="H317" s="52">
        <v>38</v>
      </c>
      <c r="I317" s="52" t="s">
        <v>12</v>
      </c>
      <c r="J317" s="68">
        <v>246</v>
      </c>
      <c r="K317" s="69">
        <v>1</v>
      </c>
      <c r="L317" s="70">
        <v>17020966</v>
      </c>
      <c r="M317" s="71">
        <v>2057529</v>
      </c>
      <c r="N317" s="71">
        <v>14963437</v>
      </c>
      <c r="O317" s="70">
        <v>67117</v>
      </c>
      <c r="P317" s="70"/>
      <c r="Q317" s="70">
        <v>67117</v>
      </c>
      <c r="R317" s="71">
        <v>15030554</v>
      </c>
      <c r="S317" s="72">
        <v>8.6000000000000003E-5</v>
      </c>
      <c r="T317" s="73">
        <v>1292.6276440000001</v>
      </c>
      <c r="U317" s="70">
        <v>2034378</v>
      </c>
      <c r="V317" s="71">
        <v>8841</v>
      </c>
      <c r="W317" s="71">
        <v>2025537</v>
      </c>
      <c r="X317" s="74">
        <v>9.5000000000000005E-5</v>
      </c>
      <c r="Y317" s="75">
        <v>192.42601500000001</v>
      </c>
      <c r="Z317" s="52"/>
    </row>
    <row r="318" spans="7:26" x14ac:dyDescent="0.3">
      <c r="G318" s="67"/>
      <c r="H318" s="52">
        <v>55</v>
      </c>
      <c r="I318" s="52" t="s">
        <v>26</v>
      </c>
      <c r="J318" s="68">
        <v>246</v>
      </c>
      <c r="K318" s="69">
        <v>1</v>
      </c>
      <c r="L318" s="70">
        <v>17020966</v>
      </c>
      <c r="M318" s="71">
        <v>2057529</v>
      </c>
      <c r="N318" s="71">
        <v>14963437</v>
      </c>
      <c r="O318" s="70">
        <v>67117</v>
      </c>
      <c r="P318" s="70"/>
      <c r="Q318" s="70">
        <v>67117</v>
      </c>
      <c r="R318" s="71">
        <v>15030554</v>
      </c>
      <c r="S318" s="72">
        <v>1.35E-4</v>
      </c>
      <c r="T318" s="73">
        <v>2029.1247900000001</v>
      </c>
      <c r="U318" s="70">
        <v>2034378</v>
      </c>
      <c r="V318" s="71">
        <v>8841</v>
      </c>
      <c r="W318" s="71">
        <v>2025537</v>
      </c>
      <c r="X318" s="74">
        <v>1.4799999999999999E-4</v>
      </c>
      <c r="Y318" s="75">
        <v>299.77947599999999</v>
      </c>
      <c r="Z318" s="52"/>
    </row>
    <row r="319" spans="7:26" x14ac:dyDescent="0.3">
      <c r="G319" s="67"/>
      <c r="H319" s="52">
        <v>71</v>
      </c>
      <c r="I319" s="52" t="s">
        <v>18</v>
      </c>
      <c r="J319" s="68">
        <v>246</v>
      </c>
      <c r="K319" s="69">
        <v>1</v>
      </c>
      <c r="L319" s="70">
        <v>17020966</v>
      </c>
      <c r="M319" s="71">
        <v>2057529</v>
      </c>
      <c r="N319" s="71">
        <v>14963437</v>
      </c>
      <c r="O319" s="70">
        <v>67117</v>
      </c>
      <c r="P319" s="70"/>
      <c r="Q319" s="70">
        <v>67117</v>
      </c>
      <c r="R319" s="71">
        <v>15030554</v>
      </c>
      <c r="S319" s="72">
        <v>9.0000000000000002E-6</v>
      </c>
      <c r="T319" s="73">
        <v>135.27498600000001</v>
      </c>
      <c r="U319" s="70">
        <v>2034378</v>
      </c>
      <c r="V319" s="71">
        <v>8841</v>
      </c>
      <c r="W319" s="71">
        <v>2025537</v>
      </c>
      <c r="X319" s="74">
        <v>1.0000000000000001E-5</v>
      </c>
      <c r="Y319" s="75">
        <v>20.255370000000003</v>
      </c>
      <c r="Z319" s="52"/>
    </row>
    <row r="320" spans="7:26" x14ac:dyDescent="0.3">
      <c r="G320" s="67"/>
      <c r="H320" s="52">
        <v>72</v>
      </c>
      <c r="I320" s="52" t="s">
        <v>28</v>
      </c>
      <c r="J320" s="68">
        <v>246</v>
      </c>
      <c r="K320" s="69">
        <v>1</v>
      </c>
      <c r="L320" s="70">
        <v>17020966</v>
      </c>
      <c r="M320" s="71">
        <v>2057529</v>
      </c>
      <c r="N320" s="71">
        <v>14963437</v>
      </c>
      <c r="O320" s="70">
        <v>67117</v>
      </c>
      <c r="P320" s="70"/>
      <c r="Q320" s="70">
        <v>67117</v>
      </c>
      <c r="R320" s="71">
        <v>15030554</v>
      </c>
      <c r="S320" s="72">
        <v>2.7500000000000002E-4</v>
      </c>
      <c r="T320" s="73">
        <v>4133.4023500000003</v>
      </c>
      <c r="U320" s="70">
        <v>2034378</v>
      </c>
      <c r="V320" s="71">
        <v>8841</v>
      </c>
      <c r="W320" s="71">
        <v>2025537</v>
      </c>
      <c r="X320" s="74">
        <v>2.9999999999999997E-4</v>
      </c>
      <c r="Y320" s="75">
        <v>607.66109999999992</v>
      </c>
      <c r="Z320" s="52"/>
    </row>
    <row r="321" spans="7:26" x14ac:dyDescent="0.3">
      <c r="G321" s="67"/>
      <c r="H321" s="52">
        <v>73</v>
      </c>
      <c r="I321" s="52" t="s">
        <v>97</v>
      </c>
      <c r="J321" s="68">
        <v>246</v>
      </c>
      <c r="K321" s="69">
        <v>1</v>
      </c>
      <c r="L321" s="70">
        <v>17020966</v>
      </c>
      <c r="M321" s="71">
        <v>2057529</v>
      </c>
      <c r="N321" s="71">
        <v>14963437</v>
      </c>
      <c r="O321" s="70">
        <v>67117</v>
      </c>
      <c r="P321" s="70"/>
      <c r="Q321" s="70">
        <v>67117</v>
      </c>
      <c r="R321" s="71">
        <v>15030554</v>
      </c>
      <c r="S321" s="72">
        <v>0</v>
      </c>
      <c r="T321" s="73">
        <v>0</v>
      </c>
      <c r="U321" s="70">
        <v>2034378</v>
      </c>
      <c r="V321" s="71">
        <v>8841</v>
      </c>
      <c r="W321" s="71">
        <v>2025537</v>
      </c>
      <c r="X321" s="74">
        <v>0</v>
      </c>
      <c r="Y321" s="75">
        <v>0</v>
      </c>
      <c r="Z321" s="52"/>
    </row>
    <row r="322" spans="7:26" x14ac:dyDescent="0.3">
      <c r="G322" s="67"/>
      <c r="H322" s="52">
        <v>117</v>
      </c>
      <c r="I322" s="52" t="s">
        <v>21</v>
      </c>
      <c r="J322" s="68">
        <v>246</v>
      </c>
      <c r="K322" s="69">
        <v>1</v>
      </c>
      <c r="L322" s="70">
        <v>17020966</v>
      </c>
      <c r="M322" s="71">
        <v>2057529</v>
      </c>
      <c r="N322" s="71">
        <v>14963437</v>
      </c>
      <c r="O322" s="70">
        <v>67117</v>
      </c>
      <c r="P322" s="70"/>
      <c r="Q322" s="70">
        <v>67117</v>
      </c>
      <c r="R322" s="71">
        <v>15030554</v>
      </c>
      <c r="S322" s="72">
        <v>2.34E-4</v>
      </c>
      <c r="T322" s="73">
        <v>3517.1496360000001</v>
      </c>
      <c r="U322" s="70">
        <v>2034378</v>
      </c>
      <c r="V322" s="71">
        <v>8841</v>
      </c>
      <c r="W322" s="71">
        <v>2025537</v>
      </c>
      <c r="X322" s="74">
        <v>2.5700000000000001E-4</v>
      </c>
      <c r="Y322" s="75">
        <v>520.56300900000008</v>
      </c>
      <c r="Z322" s="52"/>
    </row>
    <row r="323" spans="7:26" x14ac:dyDescent="0.3">
      <c r="G323" s="67"/>
      <c r="H323" s="52">
        <v>122</v>
      </c>
      <c r="I323" s="52" t="s">
        <v>93</v>
      </c>
      <c r="J323" s="68">
        <v>246</v>
      </c>
      <c r="K323" s="69">
        <v>1</v>
      </c>
      <c r="L323" s="70">
        <v>17020966</v>
      </c>
      <c r="M323" s="71">
        <v>2057529</v>
      </c>
      <c r="N323" s="71">
        <v>14963437</v>
      </c>
      <c r="O323" s="70">
        <v>67117</v>
      </c>
      <c r="P323" s="70"/>
      <c r="Q323" s="70">
        <v>67117</v>
      </c>
      <c r="R323" s="71">
        <v>15030554</v>
      </c>
      <c r="S323" s="72">
        <v>0</v>
      </c>
      <c r="T323" s="73">
        <v>0</v>
      </c>
      <c r="U323" s="70">
        <v>2034378</v>
      </c>
      <c r="V323" s="71">
        <v>8841</v>
      </c>
      <c r="W323" s="71">
        <v>2025537</v>
      </c>
      <c r="X323" s="74">
        <v>0</v>
      </c>
      <c r="Y323" s="75">
        <v>0</v>
      </c>
      <c r="Z323" s="52"/>
    </row>
    <row r="324" spans="7:26" x14ac:dyDescent="0.3">
      <c r="G324" s="67"/>
      <c r="H324" s="52"/>
      <c r="I324" s="52"/>
      <c r="J324" s="68"/>
      <c r="K324" s="69"/>
      <c r="L324" s="71"/>
      <c r="M324" s="71"/>
      <c r="N324" s="71"/>
      <c r="O324" s="71"/>
      <c r="P324" s="71"/>
      <c r="Q324" s="71"/>
      <c r="R324" s="71"/>
      <c r="S324" s="74"/>
      <c r="T324" s="73"/>
      <c r="U324" s="71"/>
      <c r="V324" s="71"/>
      <c r="W324" s="71"/>
      <c r="X324" s="74"/>
      <c r="Y324" s="75"/>
      <c r="Z324" s="52"/>
    </row>
    <row r="325" spans="7:26" ht="15.6" x14ac:dyDescent="0.3">
      <c r="G325" s="80">
        <v>73</v>
      </c>
      <c r="H325" s="81" t="s">
        <v>97</v>
      </c>
      <c r="I325" s="52"/>
      <c r="J325" s="68"/>
      <c r="K325" s="69"/>
      <c r="L325" s="71"/>
      <c r="M325" s="71"/>
      <c r="N325" s="71"/>
      <c r="O325" s="71"/>
      <c r="P325" s="71"/>
      <c r="Q325" s="71"/>
      <c r="R325" s="71"/>
      <c r="S325" s="74"/>
      <c r="T325" s="73"/>
      <c r="U325" s="71"/>
      <c r="V325" s="71"/>
      <c r="W325" s="71"/>
      <c r="X325" s="74"/>
      <c r="Y325" s="75"/>
      <c r="Z325" s="52"/>
    </row>
    <row r="326" spans="7:26" x14ac:dyDescent="0.3">
      <c r="G326" s="67"/>
      <c r="H326" s="52">
        <v>1</v>
      </c>
      <c r="I326" s="52" t="s">
        <v>11</v>
      </c>
      <c r="J326" s="68">
        <v>846</v>
      </c>
      <c r="K326" s="69">
        <v>1</v>
      </c>
      <c r="L326" s="70">
        <v>0</v>
      </c>
      <c r="M326" s="71"/>
      <c r="N326" s="71">
        <v>0</v>
      </c>
      <c r="O326" s="70">
        <v>49654</v>
      </c>
      <c r="P326" s="71">
        <v>64498</v>
      </c>
      <c r="Q326" s="70">
        <v>-14844</v>
      </c>
      <c r="R326" s="71">
        <v>-14844</v>
      </c>
      <c r="S326" s="72">
        <v>2.0739999999999999E-3</v>
      </c>
      <c r="T326" s="73">
        <v>-30.786455999999998</v>
      </c>
      <c r="U326" s="70">
        <v>0</v>
      </c>
      <c r="V326" s="71">
        <v>0</v>
      </c>
      <c r="W326" s="71">
        <v>0</v>
      </c>
      <c r="X326" s="74">
        <v>2.2769999999999999E-3</v>
      </c>
      <c r="Y326" s="75">
        <v>0</v>
      </c>
      <c r="Z326" s="52"/>
    </row>
    <row r="327" spans="7:26" x14ac:dyDescent="0.3">
      <c r="G327" s="67"/>
      <c r="H327" s="52">
        <v>2</v>
      </c>
      <c r="I327" s="52" t="s">
        <v>27</v>
      </c>
      <c r="J327" s="68">
        <v>846</v>
      </c>
      <c r="K327" s="69">
        <v>1</v>
      </c>
      <c r="L327" s="70">
        <v>0</v>
      </c>
      <c r="M327" s="71"/>
      <c r="N327" s="71">
        <v>0</v>
      </c>
      <c r="O327" s="70">
        <v>49654</v>
      </c>
      <c r="P327" s="71">
        <v>64498</v>
      </c>
      <c r="Q327" s="70">
        <v>-14844</v>
      </c>
      <c r="R327" s="71">
        <v>-14844</v>
      </c>
      <c r="S327" s="72">
        <v>2.3000000000000001E-4</v>
      </c>
      <c r="T327" s="73">
        <v>-3.41412</v>
      </c>
      <c r="U327" s="70">
        <v>0</v>
      </c>
      <c r="V327" s="71">
        <v>0</v>
      </c>
      <c r="W327" s="71">
        <v>0</v>
      </c>
      <c r="X327" s="74">
        <v>2.6200000000000003E-4</v>
      </c>
      <c r="Y327" s="75">
        <v>0</v>
      </c>
      <c r="Z327" s="52"/>
    </row>
    <row r="328" spans="7:26" x14ac:dyDescent="0.3">
      <c r="G328" s="67"/>
      <c r="H328" s="52">
        <v>3</v>
      </c>
      <c r="I328" s="52" t="s">
        <v>20</v>
      </c>
      <c r="J328" s="68">
        <v>846</v>
      </c>
      <c r="K328" s="69">
        <v>1</v>
      </c>
      <c r="L328" s="70">
        <v>0</v>
      </c>
      <c r="M328" s="71"/>
      <c r="N328" s="71">
        <v>0</v>
      </c>
      <c r="O328" s="70">
        <v>49654</v>
      </c>
      <c r="P328" s="71">
        <v>64498</v>
      </c>
      <c r="Q328" s="70">
        <v>-14844</v>
      </c>
      <c r="R328" s="71">
        <v>-14844</v>
      </c>
      <c r="S328" s="72">
        <v>5.2599999999999999E-4</v>
      </c>
      <c r="T328" s="73">
        <v>-7.807944</v>
      </c>
      <c r="U328" s="70">
        <v>0</v>
      </c>
      <c r="V328" s="71">
        <v>0</v>
      </c>
      <c r="W328" s="71">
        <v>0</v>
      </c>
      <c r="X328" s="74">
        <v>5.7799999999999995E-4</v>
      </c>
      <c r="Y328" s="75">
        <v>0</v>
      </c>
      <c r="Z328" s="52"/>
    </row>
    <row r="329" spans="7:26" x14ac:dyDescent="0.3">
      <c r="G329" s="67"/>
      <c r="H329" s="52">
        <v>4</v>
      </c>
      <c r="I329" s="52" t="s">
        <v>10</v>
      </c>
      <c r="J329" s="68">
        <v>846</v>
      </c>
      <c r="K329" s="69">
        <v>0.6</v>
      </c>
      <c r="L329" s="70">
        <v>0</v>
      </c>
      <c r="M329" s="71"/>
      <c r="N329" s="71">
        <v>0</v>
      </c>
      <c r="O329" s="70">
        <v>49654</v>
      </c>
      <c r="P329" s="71">
        <v>64498</v>
      </c>
      <c r="Q329" s="70">
        <v>-8906.4</v>
      </c>
      <c r="R329" s="71">
        <v>-8906.4</v>
      </c>
      <c r="S329" s="72">
        <v>7.8399999999999997E-3</v>
      </c>
      <c r="T329" s="73">
        <v>-69.82617599999999</v>
      </c>
      <c r="U329" s="70">
        <v>0</v>
      </c>
      <c r="V329" s="71">
        <v>0</v>
      </c>
      <c r="W329" s="71">
        <v>0</v>
      </c>
      <c r="X329" s="74">
        <v>8.5789999999999998E-3</v>
      </c>
      <c r="Y329" s="75">
        <v>0</v>
      </c>
      <c r="Z329" s="52"/>
    </row>
    <row r="330" spans="7:26" x14ac:dyDescent="0.3">
      <c r="G330" s="67"/>
      <c r="H330" s="52">
        <v>136</v>
      </c>
      <c r="I330" s="52" t="s">
        <v>147</v>
      </c>
      <c r="J330" s="68">
        <v>846</v>
      </c>
      <c r="K330" s="69">
        <v>0.6</v>
      </c>
      <c r="L330" s="70">
        <v>0</v>
      </c>
      <c r="M330" s="71"/>
      <c r="N330" s="71">
        <v>0</v>
      </c>
      <c r="O330" s="70">
        <v>49654</v>
      </c>
      <c r="P330" s="71">
        <v>64498</v>
      </c>
      <c r="Q330" s="70">
        <v>-8906.4</v>
      </c>
      <c r="R330" s="71">
        <v>-8906.4</v>
      </c>
      <c r="S330" s="72">
        <v>2.0100000000000001E-4</v>
      </c>
      <c r="T330" s="73">
        <v>-1.7901864000000001</v>
      </c>
      <c r="U330" s="70">
        <v>0</v>
      </c>
      <c r="V330" s="71">
        <v>0</v>
      </c>
      <c r="W330" s="71">
        <v>0</v>
      </c>
      <c r="X330" s="74">
        <v>1.75E-4</v>
      </c>
      <c r="Y330" s="75">
        <v>0</v>
      </c>
      <c r="Z330" s="52"/>
    </row>
    <row r="331" spans="7:26" x14ac:dyDescent="0.3">
      <c r="G331" s="67"/>
      <c r="H331" s="52">
        <v>6</v>
      </c>
      <c r="I331" s="52" t="s">
        <v>73</v>
      </c>
      <c r="J331" s="68">
        <v>846</v>
      </c>
      <c r="K331" s="69">
        <v>0.6</v>
      </c>
      <c r="L331" s="70">
        <v>0</v>
      </c>
      <c r="M331" s="71"/>
      <c r="N331" s="71">
        <v>0</v>
      </c>
      <c r="O331" s="70">
        <v>49654</v>
      </c>
      <c r="P331" s="71">
        <v>64498</v>
      </c>
      <c r="Q331" s="70">
        <v>-8906.4</v>
      </c>
      <c r="R331" s="71">
        <v>-8906.4</v>
      </c>
      <c r="S331" s="72">
        <v>0</v>
      </c>
      <c r="T331" s="73">
        <v>0</v>
      </c>
      <c r="U331" s="70">
        <v>0</v>
      </c>
      <c r="V331" s="71">
        <v>0</v>
      </c>
      <c r="W331" s="71">
        <v>0</v>
      </c>
      <c r="X331" s="74">
        <v>0</v>
      </c>
      <c r="Y331" s="75">
        <v>0</v>
      </c>
      <c r="Z331" s="52"/>
    </row>
    <row r="332" spans="7:26" x14ac:dyDescent="0.3">
      <c r="G332" s="67"/>
      <c r="H332" s="52">
        <v>7</v>
      </c>
      <c r="I332" s="52" t="s">
        <v>9</v>
      </c>
      <c r="J332" s="68">
        <v>846</v>
      </c>
      <c r="K332" s="69">
        <v>1</v>
      </c>
      <c r="L332" s="70">
        <v>0</v>
      </c>
      <c r="M332" s="71"/>
      <c r="N332" s="71">
        <v>0</v>
      </c>
      <c r="O332" s="70">
        <v>49654</v>
      </c>
      <c r="P332" s="71">
        <v>64498</v>
      </c>
      <c r="Q332" s="70">
        <v>-14844</v>
      </c>
      <c r="R332" s="71">
        <v>-14844</v>
      </c>
      <c r="S332" s="72">
        <v>1.08E-4</v>
      </c>
      <c r="T332" s="73">
        <v>-1.6031519999999999</v>
      </c>
      <c r="U332" s="70">
        <v>0</v>
      </c>
      <c r="V332" s="71">
        <v>0</v>
      </c>
      <c r="W332" s="71">
        <v>0</v>
      </c>
      <c r="X332" s="74">
        <v>1.1900000000000001E-4</v>
      </c>
      <c r="Y332" s="75">
        <v>0</v>
      </c>
      <c r="Z332" s="52"/>
    </row>
    <row r="333" spans="7:26" x14ac:dyDescent="0.3">
      <c r="G333" s="67"/>
      <c r="H333" s="52">
        <v>8</v>
      </c>
      <c r="I333" s="52" t="s">
        <v>23</v>
      </c>
      <c r="J333" s="68">
        <v>846</v>
      </c>
      <c r="K333" s="69">
        <v>1</v>
      </c>
      <c r="L333" s="70">
        <v>0</v>
      </c>
      <c r="M333" s="71"/>
      <c r="N333" s="71">
        <v>0</v>
      </c>
      <c r="O333" s="70">
        <v>49654</v>
      </c>
      <c r="P333" s="71">
        <v>64498</v>
      </c>
      <c r="Q333" s="70">
        <v>-14844</v>
      </c>
      <c r="R333" s="71">
        <v>-14844</v>
      </c>
      <c r="S333" s="72">
        <v>1.64E-4</v>
      </c>
      <c r="T333" s="73">
        <v>-2.4344160000000001</v>
      </c>
      <c r="U333" s="70">
        <v>0</v>
      </c>
      <c r="V333" s="71">
        <v>0</v>
      </c>
      <c r="W333" s="71">
        <v>0</v>
      </c>
      <c r="X333" s="74">
        <v>1.74E-4</v>
      </c>
      <c r="Y333" s="75">
        <v>0</v>
      </c>
      <c r="Z333" s="52"/>
    </row>
    <row r="334" spans="7:26" x14ac:dyDescent="0.3">
      <c r="G334" s="67"/>
      <c r="H334" s="52">
        <v>9</v>
      </c>
      <c r="I334" s="52" t="s">
        <v>0</v>
      </c>
      <c r="J334" s="68">
        <v>846</v>
      </c>
      <c r="K334" s="69">
        <v>1</v>
      </c>
      <c r="L334" s="70">
        <v>0</v>
      </c>
      <c r="M334" s="71"/>
      <c r="N334" s="71">
        <v>0</v>
      </c>
      <c r="O334" s="70">
        <v>49654</v>
      </c>
      <c r="P334" s="71">
        <v>64498</v>
      </c>
      <c r="Q334" s="70">
        <v>-14844</v>
      </c>
      <c r="R334" s="71">
        <v>-14844</v>
      </c>
      <c r="S334" s="72">
        <v>2.7599999999999999E-4</v>
      </c>
      <c r="T334" s="73">
        <v>-4.0969439999999997</v>
      </c>
      <c r="U334" s="70">
        <v>0</v>
      </c>
      <c r="V334" s="71">
        <v>0</v>
      </c>
      <c r="W334" s="71">
        <v>0</v>
      </c>
      <c r="X334" s="74">
        <v>2.4800000000000001E-4</v>
      </c>
      <c r="Y334" s="75">
        <v>0</v>
      </c>
      <c r="Z334" s="52"/>
    </row>
    <row r="335" spans="7:26" x14ac:dyDescent="0.3">
      <c r="G335" s="67"/>
      <c r="H335" s="52">
        <v>29</v>
      </c>
      <c r="I335" s="52" t="s">
        <v>24</v>
      </c>
      <c r="J335" s="68">
        <v>846</v>
      </c>
      <c r="K335" s="69">
        <v>1</v>
      </c>
      <c r="L335" s="70">
        <v>0</v>
      </c>
      <c r="M335" s="71"/>
      <c r="N335" s="71">
        <v>0</v>
      </c>
      <c r="O335" s="70">
        <v>49654</v>
      </c>
      <c r="P335" s="71">
        <v>64498</v>
      </c>
      <c r="Q335" s="70">
        <v>-14844</v>
      </c>
      <c r="R335" s="71">
        <v>-14844</v>
      </c>
      <c r="S335" s="72">
        <v>3.1029999999999999E-3</v>
      </c>
      <c r="T335" s="73">
        <v>-46.060932000000001</v>
      </c>
      <c r="U335" s="70">
        <v>0</v>
      </c>
      <c r="V335" s="71">
        <v>0</v>
      </c>
      <c r="W335" s="71">
        <v>0</v>
      </c>
      <c r="X335" s="74">
        <v>3.1029999999999999E-3</v>
      </c>
      <c r="Y335" s="75">
        <v>0</v>
      </c>
      <c r="Z335" s="52"/>
    </row>
    <row r="336" spans="7:26" x14ac:dyDescent="0.3">
      <c r="G336" s="67"/>
      <c r="H336" s="52">
        <v>38</v>
      </c>
      <c r="I336" s="52" t="s">
        <v>12</v>
      </c>
      <c r="J336" s="68">
        <v>846</v>
      </c>
      <c r="K336" s="69">
        <v>1</v>
      </c>
      <c r="L336" s="70">
        <v>0</v>
      </c>
      <c r="M336" s="71"/>
      <c r="N336" s="71">
        <v>0</v>
      </c>
      <c r="O336" s="70">
        <v>49654</v>
      </c>
      <c r="P336" s="71">
        <v>64498</v>
      </c>
      <c r="Q336" s="70">
        <v>-14844</v>
      </c>
      <c r="R336" s="71">
        <v>-14844</v>
      </c>
      <c r="S336" s="72">
        <v>8.6000000000000003E-5</v>
      </c>
      <c r="T336" s="73">
        <v>-1.2765839999999999</v>
      </c>
      <c r="U336" s="70">
        <v>0</v>
      </c>
      <c r="V336" s="71">
        <v>0</v>
      </c>
      <c r="W336" s="71">
        <v>0</v>
      </c>
      <c r="X336" s="74">
        <v>9.5000000000000005E-5</v>
      </c>
      <c r="Y336" s="75">
        <v>0</v>
      </c>
      <c r="Z336" s="52"/>
    </row>
    <row r="337" spans="7:26" x14ac:dyDescent="0.3">
      <c r="G337" s="67"/>
      <c r="H337" s="52">
        <v>55</v>
      </c>
      <c r="I337" s="52" t="s">
        <v>26</v>
      </c>
      <c r="J337" s="68">
        <v>846</v>
      </c>
      <c r="K337" s="69">
        <v>1</v>
      </c>
      <c r="L337" s="70">
        <v>0</v>
      </c>
      <c r="M337" s="71"/>
      <c r="N337" s="71">
        <v>0</v>
      </c>
      <c r="O337" s="70">
        <v>49654</v>
      </c>
      <c r="P337" s="71">
        <v>64498</v>
      </c>
      <c r="Q337" s="70">
        <v>-14844</v>
      </c>
      <c r="R337" s="71">
        <v>-14844</v>
      </c>
      <c r="S337" s="72">
        <v>1.35E-4</v>
      </c>
      <c r="T337" s="73">
        <v>-2.0039400000000001</v>
      </c>
      <c r="U337" s="70">
        <v>0</v>
      </c>
      <c r="V337" s="71">
        <v>0</v>
      </c>
      <c r="W337" s="71">
        <v>0</v>
      </c>
      <c r="X337" s="74">
        <v>1.4799999999999999E-4</v>
      </c>
      <c r="Y337" s="75">
        <v>0</v>
      </c>
      <c r="Z337" s="52"/>
    </row>
    <row r="338" spans="7:26" x14ac:dyDescent="0.3">
      <c r="G338" s="67"/>
      <c r="H338" s="52">
        <v>71</v>
      </c>
      <c r="I338" s="52" t="s">
        <v>18</v>
      </c>
      <c r="J338" s="68">
        <v>846</v>
      </c>
      <c r="K338" s="69">
        <v>1</v>
      </c>
      <c r="L338" s="70">
        <v>0</v>
      </c>
      <c r="M338" s="71"/>
      <c r="N338" s="71">
        <v>0</v>
      </c>
      <c r="O338" s="70">
        <v>49654</v>
      </c>
      <c r="P338" s="71">
        <v>64498</v>
      </c>
      <c r="Q338" s="70">
        <v>-14844</v>
      </c>
      <c r="R338" s="71">
        <v>-14844</v>
      </c>
      <c r="S338" s="72">
        <v>9.0000000000000002E-6</v>
      </c>
      <c r="T338" s="73">
        <v>-0.13359599999999999</v>
      </c>
      <c r="U338" s="70">
        <v>0</v>
      </c>
      <c r="V338" s="71">
        <v>0</v>
      </c>
      <c r="W338" s="71">
        <v>0</v>
      </c>
      <c r="X338" s="74">
        <v>1.0000000000000001E-5</v>
      </c>
      <c r="Y338" s="75">
        <v>0</v>
      </c>
      <c r="Z338" s="52"/>
    </row>
    <row r="339" spans="7:26" x14ac:dyDescent="0.3">
      <c r="G339" s="67"/>
      <c r="H339" s="52">
        <v>72</v>
      </c>
      <c r="I339" s="52" t="s">
        <v>28</v>
      </c>
      <c r="J339" s="68">
        <v>846</v>
      </c>
      <c r="K339" s="69">
        <v>1</v>
      </c>
      <c r="L339" s="70">
        <v>0</v>
      </c>
      <c r="M339" s="71"/>
      <c r="N339" s="71">
        <v>0</v>
      </c>
      <c r="O339" s="70">
        <v>49654</v>
      </c>
      <c r="P339" s="71">
        <v>64498</v>
      </c>
      <c r="Q339" s="70">
        <v>-14844</v>
      </c>
      <c r="R339" s="71">
        <v>-14844</v>
      </c>
      <c r="S339" s="72">
        <v>2.7500000000000002E-4</v>
      </c>
      <c r="T339" s="73">
        <v>-4.0821000000000005</v>
      </c>
      <c r="U339" s="70">
        <v>0</v>
      </c>
      <c r="V339" s="71">
        <v>0</v>
      </c>
      <c r="W339" s="71">
        <v>0</v>
      </c>
      <c r="X339" s="74">
        <v>2.9999999999999997E-4</v>
      </c>
      <c r="Y339" s="75">
        <v>0</v>
      </c>
      <c r="Z339" s="52"/>
    </row>
    <row r="340" spans="7:26" x14ac:dyDescent="0.3">
      <c r="G340" s="67"/>
      <c r="H340" s="52">
        <v>73</v>
      </c>
      <c r="I340" s="52" t="s">
        <v>97</v>
      </c>
      <c r="J340" s="68">
        <v>846</v>
      </c>
      <c r="K340" s="69">
        <v>1</v>
      </c>
      <c r="L340" s="70">
        <v>0</v>
      </c>
      <c r="M340" s="71"/>
      <c r="N340" s="71">
        <v>0</v>
      </c>
      <c r="O340" s="70">
        <v>49654</v>
      </c>
      <c r="P340" s="71">
        <v>64498</v>
      </c>
      <c r="Q340" s="70">
        <v>-14844</v>
      </c>
      <c r="R340" s="71">
        <v>-14844</v>
      </c>
      <c r="S340" s="72">
        <v>0</v>
      </c>
      <c r="T340" s="73">
        <v>0</v>
      </c>
      <c r="U340" s="70">
        <v>0</v>
      </c>
      <c r="V340" s="71">
        <v>0</v>
      </c>
      <c r="W340" s="71">
        <v>0</v>
      </c>
      <c r="X340" s="74">
        <v>0</v>
      </c>
      <c r="Y340" s="75">
        <v>0</v>
      </c>
      <c r="Z340" s="52"/>
    </row>
    <row r="341" spans="7:26" x14ac:dyDescent="0.3">
      <c r="G341" s="67"/>
      <c r="H341" s="52">
        <v>117</v>
      </c>
      <c r="I341" s="52" t="s">
        <v>21</v>
      </c>
      <c r="J341" s="68">
        <v>846</v>
      </c>
      <c r="K341" s="69">
        <v>1</v>
      </c>
      <c r="L341" s="70">
        <v>0</v>
      </c>
      <c r="M341" s="71"/>
      <c r="N341" s="71">
        <v>0</v>
      </c>
      <c r="O341" s="70">
        <v>49654</v>
      </c>
      <c r="P341" s="71">
        <v>64498</v>
      </c>
      <c r="Q341" s="70">
        <v>-14844</v>
      </c>
      <c r="R341" s="71">
        <v>-14844</v>
      </c>
      <c r="S341" s="72">
        <v>2.34E-4</v>
      </c>
      <c r="T341" s="73">
        <v>-3.4734959999999999</v>
      </c>
      <c r="U341" s="70">
        <v>0</v>
      </c>
      <c r="V341" s="71">
        <v>0</v>
      </c>
      <c r="W341" s="71">
        <v>0</v>
      </c>
      <c r="X341" s="74">
        <v>2.5700000000000001E-4</v>
      </c>
      <c r="Y341" s="75">
        <v>0</v>
      </c>
      <c r="Z341" s="52"/>
    </row>
    <row r="342" spans="7:26" x14ac:dyDescent="0.3">
      <c r="G342" s="67"/>
      <c r="H342" s="52">
        <v>122</v>
      </c>
      <c r="I342" s="52" t="s">
        <v>93</v>
      </c>
      <c r="J342" s="68">
        <v>846</v>
      </c>
      <c r="K342" s="69">
        <v>1</v>
      </c>
      <c r="L342" s="70">
        <v>0</v>
      </c>
      <c r="M342" s="71"/>
      <c r="N342" s="71">
        <v>0</v>
      </c>
      <c r="O342" s="70">
        <v>49654</v>
      </c>
      <c r="P342" s="71">
        <v>64498</v>
      </c>
      <c r="Q342" s="70">
        <v>-14844</v>
      </c>
      <c r="R342" s="71">
        <v>-14844</v>
      </c>
      <c r="S342" s="72">
        <v>0</v>
      </c>
      <c r="T342" s="73">
        <v>0</v>
      </c>
      <c r="U342" s="70">
        <v>0</v>
      </c>
      <c r="V342" s="71">
        <v>0</v>
      </c>
      <c r="W342" s="71">
        <v>0</v>
      </c>
      <c r="X342" s="74">
        <v>0</v>
      </c>
      <c r="Y342" s="75">
        <v>0</v>
      </c>
      <c r="Z342" s="52"/>
    </row>
    <row r="343" spans="7:26" ht="15" thickBot="1" x14ac:dyDescent="0.35">
      <c r="G343" s="76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82"/>
      <c r="Z343" s="79"/>
    </row>
    <row r="344" spans="7:26" x14ac:dyDescent="0.3">
      <c r="G344" s="52">
        <v>73</v>
      </c>
      <c r="H344" s="52" t="s">
        <v>97</v>
      </c>
      <c r="I344" s="52"/>
      <c r="J344" s="68"/>
      <c r="K344" s="69"/>
      <c r="L344" s="71"/>
      <c r="M344" s="71"/>
      <c r="N344" s="71"/>
      <c r="O344" s="71"/>
      <c r="P344" s="71"/>
      <c r="Q344" s="71"/>
      <c r="R344" s="71"/>
      <c r="S344" s="74"/>
      <c r="T344" s="73">
        <v>190613.050212</v>
      </c>
      <c r="U344" s="71"/>
      <c r="V344" s="71"/>
      <c r="W344" s="71"/>
      <c r="X344" s="74"/>
      <c r="Y344" s="73">
        <v>27410.376898800001</v>
      </c>
      <c r="Z344" s="79">
        <v>218023.4271108</v>
      </c>
    </row>
    <row r="345" spans="7:26" x14ac:dyDescent="0.3">
      <c r="G345" s="52"/>
      <c r="H345" s="52"/>
      <c r="I345" s="52"/>
      <c r="J345" s="68"/>
      <c r="K345" s="69"/>
      <c r="L345" s="71"/>
      <c r="M345" s="71"/>
      <c r="N345" s="71"/>
      <c r="O345" s="71"/>
      <c r="P345" s="71"/>
      <c r="Q345" s="71"/>
      <c r="R345" s="71"/>
      <c r="S345" s="74"/>
      <c r="T345" s="73"/>
      <c r="U345" s="71"/>
      <c r="V345" s="71"/>
      <c r="W345" s="71"/>
      <c r="X345" s="74"/>
      <c r="Y345" s="73"/>
      <c r="Z345" s="52"/>
    </row>
    <row r="346" spans="7:26" ht="15" thickBot="1" x14ac:dyDescent="0.35">
      <c r="G346" s="52"/>
      <c r="H346" s="52"/>
      <c r="I346" s="52"/>
      <c r="J346" s="53" t="s">
        <v>56</v>
      </c>
      <c r="K346" s="54" t="s">
        <v>57</v>
      </c>
      <c r="L346" s="55" t="s">
        <v>58</v>
      </c>
      <c r="M346" s="55" t="s">
        <v>171</v>
      </c>
      <c r="N346" s="55"/>
      <c r="O346" s="55" t="s">
        <v>59</v>
      </c>
      <c r="P346" s="55" t="s">
        <v>172</v>
      </c>
      <c r="Q346" s="55"/>
      <c r="R346" s="55" t="s">
        <v>60</v>
      </c>
      <c r="S346" s="56" t="s">
        <v>61</v>
      </c>
      <c r="T346" s="57" t="s">
        <v>62</v>
      </c>
      <c r="U346" s="55" t="s">
        <v>63</v>
      </c>
      <c r="V346" s="55" t="s">
        <v>64</v>
      </c>
      <c r="W346" s="55" t="s">
        <v>65</v>
      </c>
      <c r="X346" s="56" t="s">
        <v>66</v>
      </c>
      <c r="Y346" s="57" t="s">
        <v>67</v>
      </c>
      <c r="Z346" s="52"/>
    </row>
    <row r="347" spans="7:26" ht="15.6" x14ac:dyDescent="0.3">
      <c r="G347" s="58">
        <v>74</v>
      </c>
      <c r="H347" s="59" t="s">
        <v>98</v>
      </c>
      <c r="I347" s="60"/>
      <c r="J347" s="61"/>
      <c r="K347" s="62"/>
      <c r="L347" s="63"/>
      <c r="M347" s="63"/>
      <c r="N347" s="63"/>
      <c r="O347" s="63"/>
      <c r="P347" s="63"/>
      <c r="Q347" s="63"/>
      <c r="R347" s="63"/>
      <c r="S347" s="64"/>
      <c r="T347" s="65"/>
      <c r="U347" s="63"/>
      <c r="V347" s="63"/>
      <c r="W347" s="63"/>
      <c r="X347" s="64"/>
      <c r="Y347" s="66"/>
      <c r="Z347" s="52"/>
    </row>
    <row r="348" spans="7:26" x14ac:dyDescent="0.3">
      <c r="G348" s="67"/>
      <c r="H348" s="52">
        <v>1</v>
      </c>
      <c r="I348" s="52" t="s">
        <v>11</v>
      </c>
      <c r="J348" s="68">
        <v>251</v>
      </c>
      <c r="K348" s="69">
        <v>1</v>
      </c>
      <c r="L348" s="70">
        <v>37694256</v>
      </c>
      <c r="M348" s="71">
        <v>3287564</v>
      </c>
      <c r="N348" s="71">
        <v>34406692</v>
      </c>
      <c r="O348" s="70">
        <v>132067</v>
      </c>
      <c r="P348" s="70"/>
      <c r="Q348" s="70">
        <v>132067</v>
      </c>
      <c r="R348" s="71">
        <v>34538759</v>
      </c>
      <c r="S348" s="72">
        <v>2.0739999999999999E-3</v>
      </c>
      <c r="T348" s="73">
        <v>71633.386165999997</v>
      </c>
      <c r="U348" s="70">
        <v>6428</v>
      </c>
      <c r="V348" s="71">
        <v>985660</v>
      </c>
      <c r="W348" s="71">
        <v>-979232</v>
      </c>
      <c r="X348" s="74">
        <v>2.2769999999999999E-3</v>
      </c>
      <c r="Y348" s="75">
        <v>-2229.711264</v>
      </c>
      <c r="Z348" s="52"/>
    </row>
    <row r="349" spans="7:26" x14ac:dyDescent="0.3">
      <c r="G349" s="67"/>
      <c r="H349" s="52">
        <v>2</v>
      </c>
      <c r="I349" s="52" t="s">
        <v>27</v>
      </c>
      <c r="J349" s="68">
        <v>251</v>
      </c>
      <c r="K349" s="69">
        <v>1</v>
      </c>
      <c r="L349" s="70">
        <v>37694256</v>
      </c>
      <c r="M349" s="71">
        <v>3287564</v>
      </c>
      <c r="N349" s="71">
        <v>34406692</v>
      </c>
      <c r="O349" s="70">
        <v>132067</v>
      </c>
      <c r="P349" s="70"/>
      <c r="Q349" s="70">
        <v>132067</v>
      </c>
      <c r="R349" s="71">
        <v>34538759</v>
      </c>
      <c r="S349" s="72">
        <v>2.3000000000000001E-4</v>
      </c>
      <c r="T349" s="73">
        <v>7943.9145699999999</v>
      </c>
      <c r="U349" s="70">
        <v>6428</v>
      </c>
      <c r="V349" s="71">
        <v>985660</v>
      </c>
      <c r="W349" s="71">
        <v>-979232</v>
      </c>
      <c r="X349" s="74">
        <v>2.6200000000000003E-4</v>
      </c>
      <c r="Y349" s="75">
        <v>-256.558784</v>
      </c>
      <c r="Z349" s="52"/>
    </row>
    <row r="350" spans="7:26" x14ac:dyDescent="0.3">
      <c r="G350" s="67"/>
      <c r="H350" s="52">
        <v>3</v>
      </c>
      <c r="I350" s="52" t="s">
        <v>20</v>
      </c>
      <c r="J350" s="68">
        <v>251</v>
      </c>
      <c r="K350" s="69">
        <v>1</v>
      </c>
      <c r="L350" s="70">
        <v>37694256</v>
      </c>
      <c r="M350" s="71">
        <v>3287564</v>
      </c>
      <c r="N350" s="71">
        <v>34406692</v>
      </c>
      <c r="O350" s="70">
        <v>132067</v>
      </c>
      <c r="P350" s="70"/>
      <c r="Q350" s="70">
        <v>132067</v>
      </c>
      <c r="R350" s="71">
        <v>34538759</v>
      </c>
      <c r="S350" s="72">
        <v>5.2599999999999999E-4</v>
      </c>
      <c r="T350" s="73">
        <v>18167.387233999998</v>
      </c>
      <c r="U350" s="70">
        <v>6428</v>
      </c>
      <c r="V350" s="71">
        <v>985660</v>
      </c>
      <c r="W350" s="71">
        <v>-979232</v>
      </c>
      <c r="X350" s="74">
        <v>5.7799999999999995E-4</v>
      </c>
      <c r="Y350" s="75">
        <v>-565.99609599999997</v>
      </c>
      <c r="Z350" s="52"/>
    </row>
    <row r="351" spans="7:26" x14ac:dyDescent="0.3">
      <c r="G351" s="67"/>
      <c r="H351" s="52">
        <v>4</v>
      </c>
      <c r="I351" s="52" t="s">
        <v>10</v>
      </c>
      <c r="J351" s="68">
        <v>251</v>
      </c>
      <c r="K351" s="69">
        <v>0.6</v>
      </c>
      <c r="L351" s="70">
        <v>37694256</v>
      </c>
      <c r="M351" s="71">
        <v>3287564</v>
      </c>
      <c r="N351" s="71">
        <v>20644015.199999999</v>
      </c>
      <c r="O351" s="70">
        <v>132067</v>
      </c>
      <c r="P351" s="70"/>
      <c r="Q351" s="70">
        <v>79240.2</v>
      </c>
      <c r="R351" s="71">
        <v>20723255.399999999</v>
      </c>
      <c r="S351" s="72">
        <v>7.8399999999999997E-3</v>
      </c>
      <c r="T351" s="73">
        <v>162470.32233599998</v>
      </c>
      <c r="U351" s="70">
        <v>6428</v>
      </c>
      <c r="V351" s="71">
        <v>985660</v>
      </c>
      <c r="W351" s="71">
        <v>-587539.19999999995</v>
      </c>
      <c r="X351" s="74">
        <v>8.5789999999999998E-3</v>
      </c>
      <c r="Y351" s="75">
        <v>-5040.4987967999996</v>
      </c>
      <c r="Z351" s="52"/>
    </row>
    <row r="352" spans="7:26" x14ac:dyDescent="0.3">
      <c r="G352" s="67"/>
      <c r="H352" s="52">
        <v>136</v>
      </c>
      <c r="I352" s="52" t="s">
        <v>147</v>
      </c>
      <c r="J352" s="68">
        <v>251</v>
      </c>
      <c r="K352" s="69">
        <v>0.6</v>
      </c>
      <c r="L352" s="70">
        <v>37694256</v>
      </c>
      <c r="M352" s="71">
        <v>3287564</v>
      </c>
      <c r="N352" s="71">
        <v>20644015.199999999</v>
      </c>
      <c r="O352" s="70">
        <v>132067</v>
      </c>
      <c r="P352" s="70"/>
      <c r="Q352" s="70">
        <v>79240.2</v>
      </c>
      <c r="R352" s="71">
        <v>20723255.399999999</v>
      </c>
      <c r="S352" s="72">
        <v>2.0100000000000001E-4</v>
      </c>
      <c r="T352" s="73">
        <v>4165.3743353999998</v>
      </c>
      <c r="U352" s="70">
        <v>6428</v>
      </c>
      <c r="V352" s="71">
        <v>985660</v>
      </c>
      <c r="W352" s="71">
        <v>-587539.19999999995</v>
      </c>
      <c r="X352" s="74">
        <v>1.75E-4</v>
      </c>
      <c r="Y352" s="75">
        <v>-102.81935999999999</v>
      </c>
      <c r="Z352" s="52"/>
    </row>
    <row r="353" spans="7:26" x14ac:dyDescent="0.3">
      <c r="G353" s="67"/>
      <c r="H353" s="52">
        <v>6</v>
      </c>
      <c r="I353" s="52" t="s">
        <v>73</v>
      </c>
      <c r="J353" s="68">
        <v>251</v>
      </c>
      <c r="K353" s="69">
        <v>0.6</v>
      </c>
      <c r="L353" s="70">
        <v>37694256</v>
      </c>
      <c r="M353" s="71">
        <v>3287564</v>
      </c>
      <c r="N353" s="71">
        <v>20644015.199999999</v>
      </c>
      <c r="O353" s="70">
        <v>132067</v>
      </c>
      <c r="P353" s="70"/>
      <c r="Q353" s="70">
        <v>79240.2</v>
      </c>
      <c r="R353" s="71">
        <v>20723255.399999999</v>
      </c>
      <c r="S353" s="72">
        <v>0</v>
      </c>
      <c r="T353" s="73">
        <v>0</v>
      </c>
      <c r="U353" s="70">
        <v>6428</v>
      </c>
      <c r="V353" s="71">
        <v>985660</v>
      </c>
      <c r="W353" s="71">
        <v>-587539.19999999995</v>
      </c>
      <c r="X353" s="74">
        <v>0</v>
      </c>
      <c r="Y353" s="75">
        <v>0</v>
      </c>
      <c r="Z353" s="52"/>
    </row>
    <row r="354" spans="7:26" x14ac:dyDescent="0.3">
      <c r="G354" s="67"/>
      <c r="H354" s="52">
        <v>7</v>
      </c>
      <c r="I354" s="52" t="s">
        <v>9</v>
      </c>
      <c r="J354" s="68">
        <v>251</v>
      </c>
      <c r="K354" s="69">
        <v>1</v>
      </c>
      <c r="L354" s="70">
        <v>37694256</v>
      </c>
      <c r="M354" s="71">
        <v>3287564</v>
      </c>
      <c r="N354" s="71">
        <v>34406692</v>
      </c>
      <c r="O354" s="70">
        <v>132067</v>
      </c>
      <c r="P354" s="70"/>
      <c r="Q354" s="70">
        <v>132067</v>
      </c>
      <c r="R354" s="71">
        <v>34538759</v>
      </c>
      <c r="S354" s="72">
        <v>1.08E-4</v>
      </c>
      <c r="T354" s="73">
        <v>3730.1859719999998</v>
      </c>
      <c r="U354" s="70">
        <v>6428</v>
      </c>
      <c r="V354" s="71">
        <v>985660</v>
      </c>
      <c r="W354" s="71">
        <v>-979232</v>
      </c>
      <c r="X354" s="74">
        <v>1.1900000000000001E-4</v>
      </c>
      <c r="Y354" s="75">
        <v>-116.52860800000001</v>
      </c>
      <c r="Z354" s="52"/>
    </row>
    <row r="355" spans="7:26" x14ac:dyDescent="0.3">
      <c r="G355" s="67"/>
      <c r="H355" s="52">
        <v>8</v>
      </c>
      <c r="I355" s="52" t="s">
        <v>23</v>
      </c>
      <c r="J355" s="68">
        <v>251</v>
      </c>
      <c r="K355" s="69">
        <v>1</v>
      </c>
      <c r="L355" s="70">
        <v>37694256</v>
      </c>
      <c r="M355" s="71">
        <v>3287564</v>
      </c>
      <c r="N355" s="71">
        <v>34406692</v>
      </c>
      <c r="O355" s="70">
        <v>132067</v>
      </c>
      <c r="P355" s="70"/>
      <c r="Q355" s="70">
        <v>132067</v>
      </c>
      <c r="R355" s="71">
        <v>34538759</v>
      </c>
      <c r="S355" s="72">
        <v>1.64E-4</v>
      </c>
      <c r="T355" s="73">
        <v>5664.3564759999999</v>
      </c>
      <c r="U355" s="70">
        <v>6428</v>
      </c>
      <c r="V355" s="71">
        <v>985660</v>
      </c>
      <c r="W355" s="71">
        <v>-979232</v>
      </c>
      <c r="X355" s="74">
        <v>1.74E-4</v>
      </c>
      <c r="Y355" s="75">
        <v>-170.386368</v>
      </c>
      <c r="Z355" s="52"/>
    </row>
    <row r="356" spans="7:26" x14ac:dyDescent="0.3">
      <c r="G356" s="67"/>
      <c r="H356" s="52">
        <v>9</v>
      </c>
      <c r="I356" s="52" t="s">
        <v>0</v>
      </c>
      <c r="J356" s="68">
        <v>251</v>
      </c>
      <c r="K356" s="69">
        <v>1</v>
      </c>
      <c r="L356" s="70">
        <v>37694256</v>
      </c>
      <c r="M356" s="71">
        <v>3287564</v>
      </c>
      <c r="N356" s="71">
        <v>34406692</v>
      </c>
      <c r="O356" s="70">
        <v>132067</v>
      </c>
      <c r="P356" s="70"/>
      <c r="Q356" s="70">
        <v>132067</v>
      </c>
      <c r="R356" s="71">
        <v>34538759</v>
      </c>
      <c r="S356" s="72">
        <v>2.7599999999999999E-4</v>
      </c>
      <c r="T356" s="73">
        <v>9532.6974840000003</v>
      </c>
      <c r="U356" s="70">
        <v>6428</v>
      </c>
      <c r="V356" s="71">
        <v>985660</v>
      </c>
      <c r="W356" s="71">
        <v>-979232</v>
      </c>
      <c r="X356" s="74">
        <v>2.4800000000000001E-4</v>
      </c>
      <c r="Y356" s="75">
        <v>-242.849536</v>
      </c>
      <c r="Z356" s="52"/>
    </row>
    <row r="357" spans="7:26" x14ac:dyDescent="0.3">
      <c r="G357" s="67"/>
      <c r="H357" s="52">
        <v>17</v>
      </c>
      <c r="I357" s="52" t="s">
        <v>16</v>
      </c>
      <c r="J357" s="68">
        <v>251</v>
      </c>
      <c r="K357" s="69">
        <v>1</v>
      </c>
      <c r="L357" s="70">
        <v>37694256</v>
      </c>
      <c r="M357" s="71">
        <v>3287564</v>
      </c>
      <c r="N357" s="71">
        <v>34406692</v>
      </c>
      <c r="O357" s="70">
        <v>132067</v>
      </c>
      <c r="P357" s="70"/>
      <c r="Q357" s="70">
        <v>132067</v>
      </c>
      <c r="R357" s="71">
        <v>34538759</v>
      </c>
      <c r="S357" s="72">
        <v>6.4899999999999995E-4</v>
      </c>
      <c r="T357" s="73">
        <v>22415.654590999999</v>
      </c>
      <c r="U357" s="70">
        <v>6428</v>
      </c>
      <c r="V357" s="71">
        <v>985660</v>
      </c>
      <c r="W357" s="71">
        <v>-979232</v>
      </c>
      <c r="X357" s="74">
        <v>7.0899999999999999E-4</v>
      </c>
      <c r="Y357" s="75">
        <v>-694.275488</v>
      </c>
      <c r="Z357" s="52"/>
    </row>
    <row r="358" spans="7:26" x14ac:dyDescent="0.3">
      <c r="G358" s="67"/>
      <c r="H358" s="52">
        <v>29</v>
      </c>
      <c r="I358" s="52" t="s">
        <v>24</v>
      </c>
      <c r="J358" s="68">
        <v>251</v>
      </c>
      <c r="K358" s="69">
        <v>1</v>
      </c>
      <c r="L358" s="70">
        <v>37694256</v>
      </c>
      <c r="M358" s="71">
        <v>3287564</v>
      </c>
      <c r="N358" s="71">
        <v>34406692</v>
      </c>
      <c r="O358" s="70">
        <v>132067</v>
      </c>
      <c r="P358" s="70"/>
      <c r="Q358" s="70">
        <v>132067</v>
      </c>
      <c r="R358" s="71">
        <v>34538759</v>
      </c>
      <c r="S358" s="72">
        <v>3.1029999999999999E-3</v>
      </c>
      <c r="T358" s="73">
        <v>107173.76917699999</v>
      </c>
      <c r="U358" s="70">
        <v>6428</v>
      </c>
      <c r="V358" s="71">
        <v>985660</v>
      </c>
      <c r="W358" s="71">
        <v>-979232</v>
      </c>
      <c r="X358" s="74">
        <v>3.1029999999999999E-3</v>
      </c>
      <c r="Y358" s="75">
        <v>-3038.5568960000001</v>
      </c>
      <c r="Z358" s="52"/>
    </row>
    <row r="359" spans="7:26" x14ac:dyDescent="0.3">
      <c r="G359" s="67"/>
      <c r="H359" s="52">
        <v>38</v>
      </c>
      <c r="I359" s="52" t="s">
        <v>12</v>
      </c>
      <c r="J359" s="68">
        <v>251</v>
      </c>
      <c r="K359" s="69">
        <v>1</v>
      </c>
      <c r="L359" s="70">
        <v>37694256</v>
      </c>
      <c r="M359" s="71">
        <v>3287564</v>
      </c>
      <c r="N359" s="71">
        <v>34406692</v>
      </c>
      <c r="O359" s="70">
        <v>132067</v>
      </c>
      <c r="P359" s="70"/>
      <c r="Q359" s="70">
        <v>132067</v>
      </c>
      <c r="R359" s="71">
        <v>34538759</v>
      </c>
      <c r="S359" s="72">
        <v>8.6000000000000003E-5</v>
      </c>
      <c r="T359" s="73">
        <v>2970.3332740000001</v>
      </c>
      <c r="U359" s="70">
        <v>6428</v>
      </c>
      <c r="V359" s="71">
        <v>985660</v>
      </c>
      <c r="W359" s="71">
        <v>-979232</v>
      </c>
      <c r="X359" s="74">
        <v>9.5000000000000005E-5</v>
      </c>
      <c r="Y359" s="75">
        <v>-93.02704</v>
      </c>
      <c r="Z359" s="52"/>
    </row>
    <row r="360" spans="7:26" x14ac:dyDescent="0.3">
      <c r="G360" s="67"/>
      <c r="H360" s="52">
        <v>55</v>
      </c>
      <c r="I360" s="52" t="s">
        <v>26</v>
      </c>
      <c r="J360" s="68">
        <v>251</v>
      </c>
      <c r="K360" s="69">
        <v>1</v>
      </c>
      <c r="L360" s="70">
        <v>37694256</v>
      </c>
      <c r="M360" s="71">
        <v>3287564</v>
      </c>
      <c r="N360" s="71">
        <v>34406692</v>
      </c>
      <c r="O360" s="70">
        <v>132067</v>
      </c>
      <c r="P360" s="70"/>
      <c r="Q360" s="70">
        <v>132067</v>
      </c>
      <c r="R360" s="71">
        <v>34538759</v>
      </c>
      <c r="S360" s="72">
        <v>1.35E-4</v>
      </c>
      <c r="T360" s="73">
        <v>4662.732465</v>
      </c>
      <c r="U360" s="70">
        <v>6428</v>
      </c>
      <c r="V360" s="71">
        <v>985660</v>
      </c>
      <c r="W360" s="71">
        <v>-979232</v>
      </c>
      <c r="X360" s="74">
        <v>1.4799999999999999E-4</v>
      </c>
      <c r="Y360" s="75">
        <v>-144.92633599999999</v>
      </c>
      <c r="Z360" s="52"/>
    </row>
    <row r="361" spans="7:26" x14ac:dyDescent="0.3">
      <c r="G361" s="67"/>
      <c r="H361" s="52">
        <v>71</v>
      </c>
      <c r="I361" s="52" t="s">
        <v>18</v>
      </c>
      <c r="J361" s="68">
        <v>251</v>
      </c>
      <c r="K361" s="69">
        <v>1</v>
      </c>
      <c r="L361" s="70">
        <v>37694256</v>
      </c>
      <c r="M361" s="71">
        <v>3287564</v>
      </c>
      <c r="N361" s="71">
        <v>34406692</v>
      </c>
      <c r="O361" s="70">
        <v>132067</v>
      </c>
      <c r="P361" s="70"/>
      <c r="Q361" s="70">
        <v>132067</v>
      </c>
      <c r="R361" s="71">
        <v>34538759</v>
      </c>
      <c r="S361" s="72">
        <v>9.0000000000000002E-6</v>
      </c>
      <c r="T361" s="73">
        <v>310.84883100000002</v>
      </c>
      <c r="U361" s="70">
        <v>6428</v>
      </c>
      <c r="V361" s="71">
        <v>985660</v>
      </c>
      <c r="W361" s="71">
        <v>-979232</v>
      </c>
      <c r="X361" s="74">
        <v>1.0000000000000001E-5</v>
      </c>
      <c r="Y361" s="75">
        <v>-9.7923200000000001</v>
      </c>
      <c r="Z361" s="52"/>
    </row>
    <row r="362" spans="7:26" x14ac:dyDescent="0.3">
      <c r="G362" s="67"/>
      <c r="H362" s="52">
        <v>72</v>
      </c>
      <c r="I362" s="52" t="s">
        <v>28</v>
      </c>
      <c r="J362" s="68">
        <v>251</v>
      </c>
      <c r="K362" s="69">
        <v>1</v>
      </c>
      <c r="L362" s="70">
        <v>37694256</v>
      </c>
      <c r="M362" s="71">
        <v>3287564</v>
      </c>
      <c r="N362" s="71">
        <v>34406692</v>
      </c>
      <c r="O362" s="70">
        <v>132067</v>
      </c>
      <c r="P362" s="70"/>
      <c r="Q362" s="70">
        <v>132067</v>
      </c>
      <c r="R362" s="71">
        <v>34538759</v>
      </c>
      <c r="S362" s="72">
        <v>2.7500000000000002E-4</v>
      </c>
      <c r="T362" s="73">
        <v>9498.1587250000011</v>
      </c>
      <c r="U362" s="70">
        <v>6428</v>
      </c>
      <c r="V362" s="71">
        <v>985660</v>
      </c>
      <c r="W362" s="71">
        <v>-979232</v>
      </c>
      <c r="X362" s="74">
        <v>2.9999999999999997E-4</v>
      </c>
      <c r="Y362" s="75">
        <v>-293.76959999999997</v>
      </c>
      <c r="Z362" s="52"/>
    </row>
    <row r="363" spans="7:26" x14ac:dyDescent="0.3">
      <c r="G363" s="67"/>
      <c r="H363" s="52">
        <v>74</v>
      </c>
      <c r="I363" s="52" t="s">
        <v>98</v>
      </c>
      <c r="J363" s="68">
        <v>251</v>
      </c>
      <c r="K363" s="69">
        <v>1</v>
      </c>
      <c r="L363" s="70">
        <v>37694256</v>
      </c>
      <c r="M363" s="71">
        <v>3287564</v>
      </c>
      <c r="N363" s="71">
        <v>34406692</v>
      </c>
      <c r="O363" s="70">
        <v>132067</v>
      </c>
      <c r="P363" s="70"/>
      <c r="Q363" s="70">
        <v>132067</v>
      </c>
      <c r="R363" s="71">
        <v>34538759</v>
      </c>
      <c r="S363" s="72">
        <v>0</v>
      </c>
      <c r="T363" s="73">
        <v>0</v>
      </c>
      <c r="U363" s="70">
        <v>6428</v>
      </c>
      <c r="V363" s="71">
        <v>985660</v>
      </c>
      <c r="W363" s="71">
        <v>-979232</v>
      </c>
      <c r="X363" s="74">
        <v>0</v>
      </c>
      <c r="Y363" s="75">
        <v>0</v>
      </c>
      <c r="Z363" s="52"/>
    </row>
    <row r="364" spans="7:26" x14ac:dyDescent="0.3">
      <c r="G364" s="67"/>
      <c r="H364" s="52">
        <v>117</v>
      </c>
      <c r="I364" s="52" t="s">
        <v>21</v>
      </c>
      <c r="J364" s="68">
        <v>251</v>
      </c>
      <c r="K364" s="69">
        <v>1</v>
      </c>
      <c r="L364" s="70">
        <v>37694256</v>
      </c>
      <c r="M364" s="71">
        <v>3287564</v>
      </c>
      <c r="N364" s="71">
        <v>34406692</v>
      </c>
      <c r="O364" s="70">
        <v>132067</v>
      </c>
      <c r="P364" s="70"/>
      <c r="Q364" s="70">
        <v>132067</v>
      </c>
      <c r="R364" s="71">
        <v>34538759</v>
      </c>
      <c r="S364" s="72">
        <v>2.34E-4</v>
      </c>
      <c r="T364" s="73">
        <v>8082.069606</v>
      </c>
      <c r="U364" s="70">
        <v>6428</v>
      </c>
      <c r="V364" s="71">
        <v>985660</v>
      </c>
      <c r="W364" s="71">
        <v>-979232</v>
      </c>
      <c r="X364" s="74">
        <v>2.5700000000000001E-4</v>
      </c>
      <c r="Y364" s="75">
        <v>-251.66262400000002</v>
      </c>
      <c r="Z364" s="52"/>
    </row>
    <row r="365" spans="7:26" x14ac:dyDescent="0.3">
      <c r="G365" s="67"/>
      <c r="H365" s="52">
        <v>122</v>
      </c>
      <c r="I365" s="52" t="s">
        <v>93</v>
      </c>
      <c r="J365" s="68">
        <v>251</v>
      </c>
      <c r="K365" s="69">
        <v>1</v>
      </c>
      <c r="L365" s="70">
        <v>37694256</v>
      </c>
      <c r="M365" s="71">
        <v>3287564</v>
      </c>
      <c r="N365" s="71">
        <v>34406692</v>
      </c>
      <c r="O365" s="70">
        <v>132067</v>
      </c>
      <c r="P365" s="70"/>
      <c r="Q365" s="70">
        <v>132067</v>
      </c>
      <c r="R365" s="71">
        <v>34538759</v>
      </c>
      <c r="S365" s="72">
        <v>0</v>
      </c>
      <c r="T365" s="73">
        <v>0</v>
      </c>
      <c r="U365" s="70">
        <v>6428</v>
      </c>
      <c r="V365" s="71">
        <v>985660</v>
      </c>
      <c r="W365" s="71">
        <v>-979232</v>
      </c>
      <c r="X365" s="74">
        <v>0</v>
      </c>
      <c r="Y365" s="75">
        <v>0</v>
      </c>
      <c r="Z365" s="52"/>
    </row>
    <row r="366" spans="7:26" x14ac:dyDescent="0.3">
      <c r="G366" s="67"/>
      <c r="H366" s="52"/>
      <c r="I366" s="52"/>
      <c r="J366" s="68"/>
      <c r="K366" s="69"/>
      <c r="L366" s="70"/>
      <c r="M366" s="71"/>
      <c r="N366" s="71"/>
      <c r="O366" s="70"/>
      <c r="P366" s="70"/>
      <c r="Q366" s="70"/>
      <c r="R366" s="71"/>
      <c r="S366" s="72"/>
      <c r="T366" s="73"/>
      <c r="U366" s="70"/>
      <c r="V366" s="71"/>
      <c r="W366" s="71"/>
      <c r="X366" s="74"/>
      <c r="Y366" s="75"/>
      <c r="Z366" s="52"/>
    </row>
    <row r="367" spans="7:26" ht="15.6" x14ac:dyDescent="0.3">
      <c r="G367" s="80">
        <v>74</v>
      </c>
      <c r="H367" s="81" t="s">
        <v>98</v>
      </c>
      <c r="I367" s="52"/>
      <c r="J367" s="108" t="s">
        <v>190</v>
      </c>
      <c r="K367" s="109"/>
      <c r="L367" s="110"/>
      <c r="M367" s="83"/>
      <c r="N367" s="83"/>
      <c r="O367" s="110"/>
      <c r="P367" s="70"/>
      <c r="Q367" s="70"/>
      <c r="R367" s="71"/>
      <c r="S367" s="72"/>
      <c r="T367" s="73"/>
      <c r="U367" s="70"/>
      <c r="V367" s="71"/>
      <c r="W367" s="71"/>
      <c r="X367" s="74"/>
      <c r="Y367" s="75"/>
      <c r="Z367" s="52"/>
    </row>
    <row r="368" spans="7:26" x14ac:dyDescent="0.3">
      <c r="G368" s="67"/>
      <c r="H368" s="52">
        <v>1</v>
      </c>
      <c r="I368" s="52" t="s">
        <v>11</v>
      </c>
      <c r="J368" s="68">
        <v>498</v>
      </c>
      <c r="K368" s="69">
        <v>0</v>
      </c>
      <c r="L368" s="70"/>
      <c r="M368" s="71"/>
      <c r="N368" s="71"/>
      <c r="O368" s="70"/>
      <c r="P368" s="70"/>
      <c r="Q368" s="70"/>
      <c r="R368" s="71"/>
      <c r="S368" s="72">
        <v>2.0739999999999999E-3</v>
      </c>
      <c r="T368" s="73"/>
      <c r="U368" s="70"/>
      <c r="V368" s="71"/>
      <c r="W368" s="71"/>
      <c r="X368" s="74">
        <v>2.2769999999999999E-3</v>
      </c>
      <c r="Y368" s="75"/>
      <c r="Z368" s="52"/>
    </row>
    <row r="369" spans="7:26" x14ac:dyDescent="0.3">
      <c r="G369" s="67"/>
      <c r="H369" s="52">
        <v>2</v>
      </c>
      <c r="I369" s="52" t="s">
        <v>70</v>
      </c>
      <c r="J369" s="68">
        <v>498</v>
      </c>
      <c r="K369" s="69">
        <v>0</v>
      </c>
      <c r="L369" s="70"/>
      <c r="M369" s="71"/>
      <c r="N369" s="71"/>
      <c r="O369" s="70"/>
      <c r="P369" s="70"/>
      <c r="Q369" s="70"/>
      <c r="R369" s="71"/>
      <c r="S369" s="72">
        <v>2.3000000000000001E-4</v>
      </c>
      <c r="T369" s="73"/>
      <c r="U369" s="70"/>
      <c r="V369" s="71"/>
      <c r="W369" s="71"/>
      <c r="X369" s="74">
        <v>2.6200000000000003E-4</v>
      </c>
      <c r="Y369" s="75"/>
      <c r="Z369" s="52"/>
    </row>
    <row r="370" spans="7:26" x14ac:dyDescent="0.3">
      <c r="G370" s="67"/>
      <c r="H370" s="52">
        <v>3</v>
      </c>
      <c r="I370" s="52" t="s">
        <v>71</v>
      </c>
      <c r="J370" s="68">
        <v>498</v>
      </c>
      <c r="K370" s="69">
        <v>0</v>
      </c>
      <c r="L370" s="70"/>
      <c r="M370" s="71"/>
      <c r="N370" s="71"/>
      <c r="O370" s="70"/>
      <c r="P370" s="70"/>
      <c r="Q370" s="70"/>
      <c r="R370" s="71"/>
      <c r="S370" s="72">
        <v>5.2599999999999999E-4</v>
      </c>
      <c r="T370" s="73"/>
      <c r="U370" s="70"/>
      <c r="V370" s="71"/>
      <c r="W370" s="71"/>
      <c r="X370" s="74">
        <v>5.7799999999999995E-4</v>
      </c>
      <c r="Y370" s="75"/>
      <c r="Z370" s="52"/>
    </row>
    <row r="371" spans="7:26" x14ac:dyDescent="0.3">
      <c r="G371" s="67"/>
      <c r="H371" s="52">
        <v>4</v>
      </c>
      <c r="I371" s="52" t="s">
        <v>173</v>
      </c>
      <c r="J371" s="68">
        <v>498</v>
      </c>
      <c r="K371" s="69">
        <v>0</v>
      </c>
      <c r="L371" s="70"/>
      <c r="M371" s="71"/>
      <c r="N371" s="71"/>
      <c r="O371" s="70"/>
      <c r="P371" s="70"/>
      <c r="Q371" s="70"/>
      <c r="R371" s="71"/>
      <c r="S371" s="72">
        <v>7.8399999999999997E-3</v>
      </c>
      <c r="T371" s="73"/>
      <c r="U371" s="70"/>
      <c r="V371" s="71"/>
      <c r="W371" s="71"/>
      <c r="X371" s="74">
        <v>8.5789999999999998E-3</v>
      </c>
      <c r="Y371" s="75"/>
      <c r="Z371" s="52"/>
    </row>
    <row r="372" spans="7:26" x14ac:dyDescent="0.3">
      <c r="G372" s="67"/>
      <c r="H372" s="52">
        <v>136</v>
      </c>
      <c r="I372" s="52" t="s">
        <v>147</v>
      </c>
      <c r="J372" s="68">
        <v>498</v>
      </c>
      <c r="K372" s="69">
        <v>0</v>
      </c>
      <c r="L372" s="70"/>
      <c r="M372" s="71"/>
      <c r="N372" s="71"/>
      <c r="O372" s="70"/>
      <c r="P372" s="70"/>
      <c r="Q372" s="70"/>
      <c r="R372" s="71"/>
      <c r="S372" s="72">
        <v>2.0100000000000001E-4</v>
      </c>
      <c r="T372" s="73"/>
      <c r="U372" s="70"/>
      <c r="V372" s="71"/>
      <c r="W372" s="71"/>
      <c r="X372" s="74">
        <v>1.75E-4</v>
      </c>
      <c r="Y372" s="75"/>
      <c r="Z372" s="52"/>
    </row>
    <row r="373" spans="7:26" x14ac:dyDescent="0.3">
      <c r="G373" s="67"/>
      <c r="H373" s="52">
        <v>6</v>
      </c>
      <c r="I373" s="52" t="s">
        <v>174</v>
      </c>
      <c r="J373" s="68">
        <v>498</v>
      </c>
      <c r="K373" s="69">
        <v>0</v>
      </c>
      <c r="L373" s="70"/>
      <c r="M373" s="71"/>
      <c r="N373" s="71"/>
      <c r="O373" s="70"/>
      <c r="P373" s="70"/>
      <c r="Q373" s="70"/>
      <c r="R373" s="71"/>
      <c r="S373" s="72">
        <v>0</v>
      </c>
      <c r="T373" s="73"/>
      <c r="U373" s="70"/>
      <c r="V373" s="71"/>
      <c r="W373" s="71"/>
      <c r="X373" s="74">
        <v>0</v>
      </c>
      <c r="Y373" s="75"/>
      <c r="Z373" s="52"/>
    </row>
    <row r="374" spans="7:26" x14ac:dyDescent="0.3">
      <c r="G374" s="67"/>
      <c r="H374" s="52">
        <v>7</v>
      </c>
      <c r="I374" s="52" t="s">
        <v>74</v>
      </c>
      <c r="J374" s="68">
        <v>498</v>
      </c>
      <c r="K374" s="69">
        <v>0</v>
      </c>
      <c r="L374" s="70"/>
      <c r="M374" s="71"/>
      <c r="N374" s="71"/>
      <c r="O374" s="70"/>
      <c r="P374" s="70"/>
      <c r="Q374" s="70"/>
      <c r="R374" s="71"/>
      <c r="S374" s="72">
        <v>1.08E-4</v>
      </c>
      <c r="T374" s="73"/>
      <c r="U374" s="70"/>
      <c r="V374" s="71"/>
      <c r="W374" s="71"/>
      <c r="X374" s="74">
        <v>1.1900000000000001E-4</v>
      </c>
      <c r="Y374" s="75"/>
      <c r="Z374" s="52"/>
    </row>
    <row r="375" spans="7:26" x14ac:dyDescent="0.3">
      <c r="G375" s="67"/>
      <c r="H375" s="52">
        <v>8</v>
      </c>
      <c r="I375" s="52" t="s">
        <v>75</v>
      </c>
      <c r="J375" s="68">
        <v>498</v>
      </c>
      <c r="K375" s="69">
        <v>0</v>
      </c>
      <c r="L375" s="70"/>
      <c r="M375" s="71"/>
      <c r="N375" s="71"/>
      <c r="O375" s="70"/>
      <c r="P375" s="70"/>
      <c r="Q375" s="70"/>
      <c r="R375" s="71"/>
      <c r="S375" s="72">
        <v>1.64E-4</v>
      </c>
      <c r="T375" s="73"/>
      <c r="U375" s="70"/>
      <c r="V375" s="71"/>
      <c r="W375" s="71"/>
      <c r="X375" s="74">
        <v>1.74E-4</v>
      </c>
      <c r="Y375" s="75"/>
      <c r="Z375" s="52"/>
    </row>
    <row r="376" spans="7:26" x14ac:dyDescent="0.3">
      <c r="G376" s="67"/>
      <c r="H376" s="52">
        <v>9</v>
      </c>
      <c r="I376" s="52" t="s">
        <v>175</v>
      </c>
      <c r="J376" s="68">
        <v>498</v>
      </c>
      <c r="K376" s="69">
        <v>0</v>
      </c>
      <c r="L376" s="70"/>
      <c r="M376" s="71"/>
      <c r="N376" s="71"/>
      <c r="O376" s="70"/>
      <c r="P376" s="70"/>
      <c r="Q376" s="70"/>
      <c r="R376" s="71"/>
      <c r="S376" s="72">
        <v>2.7599999999999999E-4</v>
      </c>
      <c r="T376" s="73"/>
      <c r="U376" s="70"/>
      <c r="V376" s="71"/>
      <c r="W376" s="71"/>
      <c r="X376" s="74">
        <v>2.4800000000000001E-4</v>
      </c>
      <c r="Y376" s="75"/>
      <c r="Z376" s="52"/>
    </row>
    <row r="377" spans="7:26" x14ac:dyDescent="0.3">
      <c r="G377" s="67"/>
      <c r="H377" s="52">
        <v>17</v>
      </c>
      <c r="I377" s="52" t="s">
        <v>77</v>
      </c>
      <c r="J377" s="68">
        <v>498</v>
      </c>
      <c r="K377" s="69">
        <v>0</v>
      </c>
      <c r="L377" s="70"/>
      <c r="M377" s="71"/>
      <c r="N377" s="71"/>
      <c r="O377" s="70"/>
      <c r="P377" s="70"/>
      <c r="Q377" s="70"/>
      <c r="R377" s="71"/>
      <c r="S377" s="72">
        <v>6.4899999999999995E-4</v>
      </c>
      <c r="T377" s="73"/>
      <c r="U377" s="70"/>
      <c r="V377" s="71"/>
      <c r="W377" s="71"/>
      <c r="X377" s="74">
        <v>7.0899999999999999E-4</v>
      </c>
      <c r="Y377" s="75"/>
      <c r="Z377" s="52"/>
    </row>
    <row r="378" spans="7:26" x14ac:dyDescent="0.3">
      <c r="G378" s="67"/>
      <c r="H378" s="52">
        <v>29</v>
      </c>
      <c r="I378" s="52" t="s">
        <v>176</v>
      </c>
      <c r="J378" s="68">
        <v>498</v>
      </c>
      <c r="K378" s="69">
        <v>0</v>
      </c>
      <c r="L378" s="70"/>
      <c r="M378" s="71"/>
      <c r="N378" s="71"/>
      <c r="O378" s="70"/>
      <c r="P378" s="70"/>
      <c r="Q378" s="70"/>
      <c r="R378" s="71"/>
      <c r="S378" s="72">
        <v>3.1029999999999999E-3</v>
      </c>
      <c r="T378" s="73"/>
      <c r="U378" s="70"/>
      <c r="V378" s="71"/>
      <c r="W378" s="71"/>
      <c r="X378" s="74">
        <v>3.1029999999999999E-3</v>
      </c>
      <c r="Y378" s="75"/>
      <c r="Z378" s="52"/>
    </row>
    <row r="379" spans="7:26" x14ac:dyDescent="0.3">
      <c r="G379" s="67"/>
      <c r="H379" s="52">
        <v>38</v>
      </c>
      <c r="I379" s="52" t="s">
        <v>79</v>
      </c>
      <c r="J379" s="68">
        <v>498</v>
      </c>
      <c r="K379" s="69">
        <v>0</v>
      </c>
      <c r="L379" s="70"/>
      <c r="M379" s="71"/>
      <c r="N379" s="71"/>
      <c r="O379" s="70"/>
      <c r="P379" s="70"/>
      <c r="Q379" s="70"/>
      <c r="R379" s="71"/>
      <c r="S379" s="72">
        <v>8.6000000000000003E-5</v>
      </c>
      <c r="T379" s="73"/>
      <c r="U379" s="70"/>
      <c r="V379" s="71"/>
      <c r="W379" s="71"/>
      <c r="X379" s="74">
        <v>9.5000000000000005E-5</v>
      </c>
      <c r="Y379" s="75"/>
      <c r="Z379" s="52"/>
    </row>
    <row r="380" spans="7:26" x14ac:dyDescent="0.3">
      <c r="G380" s="67"/>
      <c r="H380" s="52">
        <v>55</v>
      </c>
      <c r="I380" s="52" t="s">
        <v>81</v>
      </c>
      <c r="J380" s="68">
        <v>498</v>
      </c>
      <c r="K380" s="69">
        <v>0</v>
      </c>
      <c r="L380" s="70"/>
      <c r="M380" s="71"/>
      <c r="N380" s="71"/>
      <c r="O380" s="70"/>
      <c r="P380" s="70"/>
      <c r="Q380" s="70"/>
      <c r="R380" s="71"/>
      <c r="S380" s="72">
        <v>1.35E-4</v>
      </c>
      <c r="T380" s="73"/>
      <c r="U380" s="70"/>
      <c r="V380" s="71"/>
      <c r="W380" s="71"/>
      <c r="X380" s="74">
        <v>1.4799999999999999E-4</v>
      </c>
      <c r="Y380" s="75"/>
      <c r="Z380" s="52"/>
    </row>
    <row r="381" spans="7:26" x14ac:dyDescent="0.3">
      <c r="G381" s="67"/>
      <c r="H381" s="52">
        <v>71</v>
      </c>
      <c r="I381" s="52" t="s">
        <v>83</v>
      </c>
      <c r="J381" s="68">
        <v>498</v>
      </c>
      <c r="K381" s="69">
        <v>0</v>
      </c>
      <c r="L381" s="70"/>
      <c r="M381" s="71"/>
      <c r="N381" s="71"/>
      <c r="O381" s="70"/>
      <c r="P381" s="70"/>
      <c r="Q381" s="70"/>
      <c r="R381" s="71"/>
      <c r="S381" s="72">
        <v>9.0000000000000002E-6</v>
      </c>
      <c r="T381" s="73"/>
      <c r="U381" s="70"/>
      <c r="V381" s="71"/>
      <c r="W381" s="71"/>
      <c r="X381" s="74">
        <v>1.0000000000000001E-5</v>
      </c>
      <c r="Y381" s="75"/>
      <c r="Z381" s="52"/>
    </row>
    <row r="382" spans="7:26" x14ac:dyDescent="0.3">
      <c r="G382" s="67"/>
      <c r="H382" s="52">
        <v>72</v>
      </c>
      <c r="I382" s="52" t="s">
        <v>84</v>
      </c>
      <c r="J382" s="68">
        <v>498</v>
      </c>
      <c r="K382" s="69">
        <v>0</v>
      </c>
      <c r="L382" s="70"/>
      <c r="M382" s="71"/>
      <c r="N382" s="71"/>
      <c r="O382" s="70"/>
      <c r="P382" s="70"/>
      <c r="Q382" s="70"/>
      <c r="R382" s="71"/>
      <c r="S382" s="72">
        <v>2.7500000000000002E-4</v>
      </c>
      <c r="T382" s="73"/>
      <c r="U382" s="70"/>
      <c r="V382" s="71"/>
      <c r="W382" s="71"/>
      <c r="X382" s="74">
        <v>2.9999999999999997E-4</v>
      </c>
      <c r="Y382" s="75"/>
      <c r="Z382" s="52"/>
    </row>
    <row r="383" spans="7:26" x14ac:dyDescent="0.3">
      <c r="G383" s="67"/>
      <c r="H383" s="52">
        <v>74</v>
      </c>
      <c r="I383" s="52" t="s">
        <v>177</v>
      </c>
      <c r="J383" s="68">
        <v>498</v>
      </c>
      <c r="K383" s="69">
        <v>0</v>
      </c>
      <c r="L383" s="70"/>
      <c r="M383" s="71"/>
      <c r="N383" s="71"/>
      <c r="O383" s="70"/>
      <c r="P383" s="70"/>
      <c r="Q383" s="70"/>
      <c r="R383" s="71"/>
      <c r="S383" s="72">
        <v>0</v>
      </c>
      <c r="T383" s="73"/>
      <c r="U383" s="70"/>
      <c r="V383" s="71"/>
      <c r="W383" s="71"/>
      <c r="X383" s="74">
        <v>0</v>
      </c>
      <c r="Y383" s="75"/>
      <c r="Z383" s="52"/>
    </row>
    <row r="384" spans="7:26" x14ac:dyDescent="0.3">
      <c r="G384" s="67"/>
      <c r="H384" s="52">
        <v>117</v>
      </c>
      <c r="I384" s="52" t="s">
        <v>86</v>
      </c>
      <c r="J384" s="68">
        <v>498</v>
      </c>
      <c r="K384" s="69">
        <v>0</v>
      </c>
      <c r="L384" s="70"/>
      <c r="M384" s="71"/>
      <c r="N384" s="71"/>
      <c r="O384" s="70"/>
      <c r="P384" s="70"/>
      <c r="Q384" s="70"/>
      <c r="R384" s="71"/>
      <c r="S384" s="72">
        <v>2.34E-4</v>
      </c>
      <c r="T384" s="73"/>
      <c r="U384" s="70"/>
      <c r="V384" s="71"/>
      <c r="W384" s="71"/>
      <c r="X384" s="74">
        <v>2.5700000000000001E-4</v>
      </c>
      <c r="Y384" s="75"/>
      <c r="Z384" s="52"/>
    </row>
    <row r="385" spans="7:26" x14ac:dyDescent="0.3">
      <c r="G385" s="67"/>
      <c r="H385" s="52">
        <v>122</v>
      </c>
      <c r="I385" s="52" t="s">
        <v>93</v>
      </c>
      <c r="J385" s="68">
        <v>498</v>
      </c>
      <c r="K385" s="69">
        <v>0</v>
      </c>
      <c r="L385" s="70"/>
      <c r="M385" s="71"/>
      <c r="N385" s="71"/>
      <c r="O385" s="70"/>
      <c r="P385" s="70"/>
      <c r="Q385" s="70"/>
      <c r="R385" s="71"/>
      <c r="S385" s="72">
        <v>0</v>
      </c>
      <c r="T385" s="73"/>
      <c r="U385" s="70"/>
      <c r="V385" s="71"/>
      <c r="W385" s="71"/>
      <c r="X385" s="74">
        <v>0</v>
      </c>
      <c r="Y385" s="75"/>
      <c r="Z385" s="52"/>
    </row>
    <row r="386" spans="7:26" x14ac:dyDescent="0.3">
      <c r="G386" s="67"/>
      <c r="H386" s="52">
        <v>131</v>
      </c>
      <c r="I386" s="52" t="s">
        <v>178</v>
      </c>
      <c r="J386" s="68">
        <v>498</v>
      </c>
      <c r="K386" s="69">
        <v>0</v>
      </c>
      <c r="L386" s="70"/>
      <c r="M386" s="71"/>
      <c r="N386" s="71"/>
      <c r="O386" s="70"/>
      <c r="P386" s="70"/>
      <c r="Q386" s="70"/>
      <c r="R386" s="71"/>
      <c r="S386" s="72">
        <v>0</v>
      </c>
      <c r="T386" s="73"/>
      <c r="U386" s="70"/>
      <c r="V386" s="71"/>
      <c r="W386" s="71"/>
      <c r="X386" s="74">
        <v>0</v>
      </c>
      <c r="Y386" s="75"/>
      <c r="Z386" s="52"/>
    </row>
    <row r="387" spans="7:26" x14ac:dyDescent="0.3">
      <c r="G387" s="67"/>
      <c r="H387" s="52"/>
      <c r="I387" s="52"/>
      <c r="J387" s="68"/>
      <c r="K387" s="69"/>
      <c r="L387" s="71"/>
      <c r="M387" s="71"/>
      <c r="N387" s="71"/>
      <c r="O387" s="71"/>
      <c r="P387" s="71"/>
      <c r="Q387" s="71"/>
      <c r="R387" s="71"/>
      <c r="S387" s="74"/>
      <c r="T387" s="73"/>
      <c r="U387" s="71"/>
      <c r="V387" s="71"/>
      <c r="W387" s="71"/>
      <c r="X387" s="74"/>
      <c r="Y387" s="75"/>
      <c r="Z387" s="52"/>
    </row>
    <row r="388" spans="7:26" ht="15.6" x14ac:dyDescent="0.3">
      <c r="G388" s="80">
        <v>74</v>
      </c>
      <c r="H388" s="81" t="s">
        <v>98</v>
      </c>
      <c r="I388" s="52"/>
      <c r="J388" s="68"/>
      <c r="K388" s="69"/>
      <c r="L388" s="71"/>
      <c r="M388" s="71"/>
      <c r="N388" s="71"/>
      <c r="O388" s="71"/>
      <c r="P388" s="71"/>
      <c r="Q388" s="71"/>
      <c r="R388" s="71"/>
      <c r="S388" s="74"/>
      <c r="T388" s="73"/>
      <c r="U388" s="71"/>
      <c r="V388" s="71"/>
      <c r="W388" s="71"/>
      <c r="X388" s="74"/>
      <c r="Y388" s="75"/>
      <c r="Z388" s="52"/>
    </row>
    <row r="389" spans="7:26" x14ac:dyDescent="0.3">
      <c r="G389" s="67"/>
      <c r="H389" s="52">
        <v>1</v>
      </c>
      <c r="I389" s="52" t="s">
        <v>11</v>
      </c>
      <c r="J389" s="68">
        <v>844</v>
      </c>
      <c r="K389" s="69">
        <v>1</v>
      </c>
      <c r="L389" s="70">
        <v>0</v>
      </c>
      <c r="M389" s="71"/>
      <c r="N389" s="71">
        <v>0</v>
      </c>
      <c r="O389" s="70">
        <v>13843</v>
      </c>
      <c r="P389" s="71">
        <v>55184</v>
      </c>
      <c r="Q389" s="70">
        <v>-41341</v>
      </c>
      <c r="R389" s="71">
        <v>-41341</v>
      </c>
      <c r="S389" s="72">
        <v>2.0739999999999999E-3</v>
      </c>
      <c r="T389" s="73">
        <v>-85.741233999999992</v>
      </c>
      <c r="U389" s="70">
        <v>0</v>
      </c>
      <c r="V389" s="71">
        <v>0</v>
      </c>
      <c r="W389" s="71">
        <v>0</v>
      </c>
      <c r="X389" s="74">
        <v>2.2769999999999999E-3</v>
      </c>
      <c r="Y389" s="75">
        <v>0</v>
      </c>
      <c r="Z389" s="52"/>
    </row>
    <row r="390" spans="7:26" x14ac:dyDescent="0.3">
      <c r="G390" s="67"/>
      <c r="H390" s="52">
        <v>2</v>
      </c>
      <c r="I390" s="52" t="s">
        <v>27</v>
      </c>
      <c r="J390" s="68">
        <v>844</v>
      </c>
      <c r="K390" s="69">
        <v>1</v>
      </c>
      <c r="L390" s="70">
        <v>0</v>
      </c>
      <c r="M390" s="71"/>
      <c r="N390" s="71">
        <v>0</v>
      </c>
      <c r="O390" s="70">
        <v>13843</v>
      </c>
      <c r="P390" s="71">
        <v>55184</v>
      </c>
      <c r="Q390" s="70">
        <v>-41341</v>
      </c>
      <c r="R390" s="71">
        <v>-41341</v>
      </c>
      <c r="S390" s="72">
        <v>2.3000000000000001E-4</v>
      </c>
      <c r="T390" s="73">
        <v>-9.5084300000000006</v>
      </c>
      <c r="U390" s="70">
        <v>0</v>
      </c>
      <c r="V390" s="71">
        <v>0</v>
      </c>
      <c r="W390" s="71">
        <v>0</v>
      </c>
      <c r="X390" s="74">
        <v>2.6200000000000003E-4</v>
      </c>
      <c r="Y390" s="75">
        <v>0</v>
      </c>
      <c r="Z390" s="52"/>
    </row>
    <row r="391" spans="7:26" x14ac:dyDescent="0.3">
      <c r="G391" s="67"/>
      <c r="H391" s="52">
        <v>3</v>
      </c>
      <c r="I391" s="52" t="s">
        <v>20</v>
      </c>
      <c r="J391" s="68">
        <v>844</v>
      </c>
      <c r="K391" s="69">
        <v>1</v>
      </c>
      <c r="L391" s="70">
        <v>0</v>
      </c>
      <c r="M391" s="71"/>
      <c r="N391" s="71">
        <v>0</v>
      </c>
      <c r="O391" s="70">
        <v>13843</v>
      </c>
      <c r="P391" s="71">
        <v>55184</v>
      </c>
      <c r="Q391" s="70">
        <v>-41341</v>
      </c>
      <c r="R391" s="71">
        <v>-41341</v>
      </c>
      <c r="S391" s="72">
        <v>5.2599999999999999E-4</v>
      </c>
      <c r="T391" s="73">
        <v>-21.745366000000001</v>
      </c>
      <c r="U391" s="70">
        <v>0</v>
      </c>
      <c r="V391" s="71">
        <v>0</v>
      </c>
      <c r="W391" s="71">
        <v>0</v>
      </c>
      <c r="X391" s="74">
        <v>5.7799999999999995E-4</v>
      </c>
      <c r="Y391" s="75">
        <v>0</v>
      </c>
      <c r="Z391" s="52"/>
    </row>
    <row r="392" spans="7:26" x14ac:dyDescent="0.3">
      <c r="G392" s="67"/>
      <c r="H392" s="52">
        <v>4</v>
      </c>
      <c r="I392" s="52" t="s">
        <v>10</v>
      </c>
      <c r="J392" s="68">
        <v>844</v>
      </c>
      <c r="K392" s="69">
        <v>0.6</v>
      </c>
      <c r="L392" s="70">
        <v>0</v>
      </c>
      <c r="M392" s="71"/>
      <c r="N392" s="71">
        <v>0</v>
      </c>
      <c r="O392" s="70">
        <v>13843</v>
      </c>
      <c r="P392" s="71">
        <v>55184</v>
      </c>
      <c r="Q392" s="70">
        <v>-24804.6</v>
      </c>
      <c r="R392" s="71">
        <v>-24804.6</v>
      </c>
      <c r="S392" s="72">
        <v>7.8399999999999997E-3</v>
      </c>
      <c r="T392" s="73">
        <v>-194.46806399999997</v>
      </c>
      <c r="U392" s="70">
        <v>0</v>
      </c>
      <c r="V392" s="71">
        <v>0</v>
      </c>
      <c r="W392" s="71">
        <v>0</v>
      </c>
      <c r="X392" s="74">
        <v>8.5789999999999998E-3</v>
      </c>
      <c r="Y392" s="75">
        <v>0</v>
      </c>
      <c r="Z392" s="52"/>
    </row>
    <row r="393" spans="7:26" x14ac:dyDescent="0.3">
      <c r="G393" s="67"/>
      <c r="H393" s="52">
        <v>136</v>
      </c>
      <c r="I393" s="52" t="s">
        <v>147</v>
      </c>
      <c r="J393" s="68">
        <v>844</v>
      </c>
      <c r="K393" s="69">
        <v>0.6</v>
      </c>
      <c r="L393" s="70">
        <v>0</v>
      </c>
      <c r="M393" s="71"/>
      <c r="N393" s="71">
        <v>0</v>
      </c>
      <c r="O393" s="70">
        <v>13843</v>
      </c>
      <c r="P393" s="71">
        <v>55184</v>
      </c>
      <c r="Q393" s="70">
        <v>-24804.6</v>
      </c>
      <c r="R393" s="71">
        <v>-24804.6</v>
      </c>
      <c r="S393" s="72">
        <v>2.0100000000000001E-4</v>
      </c>
      <c r="T393" s="73">
        <v>-4.9857246000000002</v>
      </c>
      <c r="U393" s="70">
        <v>0</v>
      </c>
      <c r="V393" s="71">
        <v>0</v>
      </c>
      <c r="W393" s="71">
        <v>0</v>
      </c>
      <c r="X393" s="74">
        <v>1.75E-4</v>
      </c>
      <c r="Y393" s="75">
        <v>0</v>
      </c>
      <c r="Z393" s="52"/>
    </row>
    <row r="394" spans="7:26" x14ac:dyDescent="0.3">
      <c r="G394" s="67"/>
      <c r="H394" s="52">
        <v>6</v>
      </c>
      <c r="I394" s="52" t="s">
        <v>73</v>
      </c>
      <c r="J394" s="68">
        <v>844</v>
      </c>
      <c r="K394" s="69">
        <v>0.6</v>
      </c>
      <c r="L394" s="70">
        <v>0</v>
      </c>
      <c r="M394" s="71"/>
      <c r="N394" s="71">
        <v>0</v>
      </c>
      <c r="O394" s="70">
        <v>13843</v>
      </c>
      <c r="P394" s="71">
        <v>55184</v>
      </c>
      <c r="Q394" s="70">
        <v>-24804.6</v>
      </c>
      <c r="R394" s="71">
        <v>-24804.6</v>
      </c>
      <c r="S394" s="72">
        <v>0</v>
      </c>
      <c r="T394" s="73">
        <v>0</v>
      </c>
      <c r="U394" s="70">
        <v>0</v>
      </c>
      <c r="V394" s="71">
        <v>0</v>
      </c>
      <c r="W394" s="71">
        <v>0</v>
      </c>
      <c r="X394" s="74">
        <v>0</v>
      </c>
      <c r="Y394" s="75">
        <v>0</v>
      </c>
      <c r="Z394" s="52"/>
    </row>
    <row r="395" spans="7:26" x14ac:dyDescent="0.3">
      <c r="G395" s="67"/>
      <c r="H395" s="52">
        <v>7</v>
      </c>
      <c r="I395" s="52" t="s">
        <v>9</v>
      </c>
      <c r="J395" s="68">
        <v>844</v>
      </c>
      <c r="K395" s="69">
        <v>1</v>
      </c>
      <c r="L395" s="70">
        <v>0</v>
      </c>
      <c r="M395" s="71"/>
      <c r="N395" s="71">
        <v>0</v>
      </c>
      <c r="O395" s="70">
        <v>13843</v>
      </c>
      <c r="P395" s="71">
        <v>55184</v>
      </c>
      <c r="Q395" s="70">
        <v>-41341</v>
      </c>
      <c r="R395" s="71">
        <v>-41341</v>
      </c>
      <c r="S395" s="72">
        <v>1.08E-4</v>
      </c>
      <c r="T395" s="73">
        <v>-4.4648279999999998</v>
      </c>
      <c r="U395" s="70">
        <v>0</v>
      </c>
      <c r="V395" s="71">
        <v>0</v>
      </c>
      <c r="W395" s="71">
        <v>0</v>
      </c>
      <c r="X395" s="74">
        <v>1.1900000000000001E-4</v>
      </c>
      <c r="Y395" s="75">
        <v>0</v>
      </c>
      <c r="Z395" s="52"/>
    </row>
    <row r="396" spans="7:26" x14ac:dyDescent="0.3">
      <c r="G396" s="67"/>
      <c r="H396" s="52">
        <v>8</v>
      </c>
      <c r="I396" s="52" t="s">
        <v>23</v>
      </c>
      <c r="J396" s="68">
        <v>844</v>
      </c>
      <c r="K396" s="69">
        <v>1</v>
      </c>
      <c r="L396" s="70">
        <v>0</v>
      </c>
      <c r="M396" s="71"/>
      <c r="N396" s="71">
        <v>0</v>
      </c>
      <c r="O396" s="70">
        <v>13843</v>
      </c>
      <c r="P396" s="71">
        <v>55184</v>
      </c>
      <c r="Q396" s="70">
        <v>-41341</v>
      </c>
      <c r="R396" s="71">
        <v>-41341</v>
      </c>
      <c r="S396" s="72">
        <v>1.64E-4</v>
      </c>
      <c r="T396" s="73">
        <v>-6.7799240000000003</v>
      </c>
      <c r="U396" s="70">
        <v>0</v>
      </c>
      <c r="V396" s="71">
        <v>0</v>
      </c>
      <c r="W396" s="71">
        <v>0</v>
      </c>
      <c r="X396" s="74">
        <v>1.74E-4</v>
      </c>
      <c r="Y396" s="75">
        <v>0</v>
      </c>
      <c r="Z396" s="52"/>
    </row>
    <row r="397" spans="7:26" x14ac:dyDescent="0.3">
      <c r="G397" s="67"/>
      <c r="H397" s="52">
        <v>9</v>
      </c>
      <c r="I397" s="52" t="s">
        <v>0</v>
      </c>
      <c r="J397" s="68">
        <v>844</v>
      </c>
      <c r="K397" s="69">
        <v>1</v>
      </c>
      <c r="L397" s="70">
        <v>0</v>
      </c>
      <c r="M397" s="71"/>
      <c r="N397" s="71">
        <v>0</v>
      </c>
      <c r="O397" s="70">
        <v>13843</v>
      </c>
      <c r="P397" s="71">
        <v>55184</v>
      </c>
      <c r="Q397" s="70">
        <v>-41341</v>
      </c>
      <c r="R397" s="71">
        <v>-41341</v>
      </c>
      <c r="S397" s="72">
        <v>2.7599999999999999E-4</v>
      </c>
      <c r="T397" s="73">
        <v>-11.410115999999999</v>
      </c>
      <c r="U397" s="70">
        <v>0</v>
      </c>
      <c r="V397" s="71">
        <v>0</v>
      </c>
      <c r="W397" s="71">
        <v>0</v>
      </c>
      <c r="X397" s="74">
        <v>2.4800000000000001E-4</v>
      </c>
      <c r="Y397" s="75">
        <v>0</v>
      </c>
      <c r="Z397" s="52"/>
    </row>
    <row r="398" spans="7:26" x14ac:dyDescent="0.3">
      <c r="G398" s="67"/>
      <c r="H398" s="52">
        <v>29</v>
      </c>
      <c r="I398" s="52" t="s">
        <v>24</v>
      </c>
      <c r="J398" s="68">
        <v>844</v>
      </c>
      <c r="K398" s="69">
        <v>1</v>
      </c>
      <c r="L398" s="70">
        <v>0</v>
      </c>
      <c r="M398" s="71"/>
      <c r="N398" s="71">
        <v>0</v>
      </c>
      <c r="O398" s="70">
        <v>13843</v>
      </c>
      <c r="P398" s="71">
        <v>55184</v>
      </c>
      <c r="Q398" s="70">
        <v>-41341</v>
      </c>
      <c r="R398" s="71">
        <v>-41341</v>
      </c>
      <c r="S398" s="72">
        <v>3.1029999999999999E-3</v>
      </c>
      <c r="T398" s="73">
        <v>-128.28112300000001</v>
      </c>
      <c r="U398" s="70">
        <v>0</v>
      </c>
      <c r="V398" s="71">
        <v>0</v>
      </c>
      <c r="W398" s="71">
        <v>0</v>
      </c>
      <c r="X398" s="74">
        <v>3.1029999999999999E-3</v>
      </c>
      <c r="Y398" s="75">
        <v>0</v>
      </c>
      <c r="Z398" s="52"/>
    </row>
    <row r="399" spans="7:26" x14ac:dyDescent="0.3">
      <c r="G399" s="67"/>
      <c r="H399" s="52">
        <v>38</v>
      </c>
      <c r="I399" s="52" t="s">
        <v>12</v>
      </c>
      <c r="J399" s="68">
        <v>844</v>
      </c>
      <c r="K399" s="69">
        <v>1</v>
      </c>
      <c r="L399" s="70">
        <v>0</v>
      </c>
      <c r="M399" s="71"/>
      <c r="N399" s="71">
        <v>0</v>
      </c>
      <c r="O399" s="70">
        <v>13843</v>
      </c>
      <c r="P399" s="71">
        <v>55184</v>
      </c>
      <c r="Q399" s="70">
        <v>-41341</v>
      </c>
      <c r="R399" s="71">
        <v>-41341</v>
      </c>
      <c r="S399" s="72">
        <v>8.6000000000000003E-5</v>
      </c>
      <c r="T399" s="73">
        <v>-3.555326</v>
      </c>
      <c r="U399" s="70">
        <v>0</v>
      </c>
      <c r="V399" s="71">
        <v>0</v>
      </c>
      <c r="W399" s="71">
        <v>0</v>
      </c>
      <c r="X399" s="74">
        <v>9.5000000000000005E-5</v>
      </c>
      <c r="Y399" s="75">
        <v>0</v>
      </c>
      <c r="Z399" s="52"/>
    </row>
    <row r="400" spans="7:26" x14ac:dyDescent="0.3">
      <c r="G400" s="67"/>
      <c r="H400" s="52">
        <v>55</v>
      </c>
      <c r="I400" s="52" t="s">
        <v>26</v>
      </c>
      <c r="J400" s="68">
        <v>844</v>
      </c>
      <c r="K400" s="69">
        <v>1</v>
      </c>
      <c r="L400" s="70">
        <v>0</v>
      </c>
      <c r="M400" s="71"/>
      <c r="N400" s="71">
        <v>0</v>
      </c>
      <c r="O400" s="70">
        <v>13843</v>
      </c>
      <c r="P400" s="71">
        <v>55184</v>
      </c>
      <c r="Q400" s="70">
        <v>-41341</v>
      </c>
      <c r="R400" s="71">
        <v>-41341</v>
      </c>
      <c r="S400" s="72">
        <v>1.35E-4</v>
      </c>
      <c r="T400" s="73">
        <v>-5.581035</v>
      </c>
      <c r="U400" s="70">
        <v>0</v>
      </c>
      <c r="V400" s="71">
        <v>0</v>
      </c>
      <c r="W400" s="71">
        <v>0</v>
      </c>
      <c r="X400" s="74">
        <v>1.4799999999999999E-4</v>
      </c>
      <c r="Y400" s="75">
        <v>0</v>
      </c>
      <c r="Z400" s="52"/>
    </row>
    <row r="401" spans="7:26" x14ac:dyDescent="0.3">
      <c r="G401" s="67"/>
      <c r="H401" s="52">
        <v>71</v>
      </c>
      <c r="I401" s="52" t="s">
        <v>18</v>
      </c>
      <c r="J401" s="68">
        <v>844</v>
      </c>
      <c r="K401" s="69">
        <v>1</v>
      </c>
      <c r="L401" s="70">
        <v>0</v>
      </c>
      <c r="M401" s="71"/>
      <c r="N401" s="71">
        <v>0</v>
      </c>
      <c r="O401" s="70">
        <v>13843</v>
      </c>
      <c r="P401" s="71">
        <v>55184</v>
      </c>
      <c r="Q401" s="70">
        <v>-41341</v>
      </c>
      <c r="R401" s="71">
        <v>-41341</v>
      </c>
      <c r="S401" s="72">
        <v>9.0000000000000002E-6</v>
      </c>
      <c r="T401" s="73">
        <v>-0.37206899999999998</v>
      </c>
      <c r="U401" s="70">
        <v>0</v>
      </c>
      <c r="V401" s="71">
        <v>0</v>
      </c>
      <c r="W401" s="71">
        <v>0</v>
      </c>
      <c r="X401" s="74">
        <v>1.0000000000000001E-5</v>
      </c>
      <c r="Y401" s="75">
        <v>0</v>
      </c>
      <c r="Z401" s="52"/>
    </row>
    <row r="402" spans="7:26" x14ac:dyDescent="0.3">
      <c r="G402" s="67"/>
      <c r="H402" s="52">
        <v>72</v>
      </c>
      <c r="I402" s="52" t="s">
        <v>28</v>
      </c>
      <c r="J402" s="68">
        <v>844</v>
      </c>
      <c r="K402" s="69">
        <v>1</v>
      </c>
      <c r="L402" s="70">
        <v>0</v>
      </c>
      <c r="M402" s="71"/>
      <c r="N402" s="71">
        <v>0</v>
      </c>
      <c r="O402" s="70">
        <v>13843</v>
      </c>
      <c r="P402" s="71">
        <v>55184</v>
      </c>
      <c r="Q402" s="70">
        <v>-41341</v>
      </c>
      <c r="R402" s="71">
        <v>-41341</v>
      </c>
      <c r="S402" s="72">
        <v>2.7500000000000002E-4</v>
      </c>
      <c r="T402" s="73">
        <v>-11.368775000000001</v>
      </c>
      <c r="U402" s="70">
        <v>0</v>
      </c>
      <c r="V402" s="71">
        <v>0</v>
      </c>
      <c r="W402" s="71">
        <v>0</v>
      </c>
      <c r="X402" s="74">
        <v>2.9999999999999997E-4</v>
      </c>
      <c r="Y402" s="75">
        <v>0</v>
      </c>
      <c r="Z402" s="52"/>
    </row>
    <row r="403" spans="7:26" x14ac:dyDescent="0.3">
      <c r="G403" s="67"/>
      <c r="H403" s="52">
        <v>74</v>
      </c>
      <c r="I403" s="52" t="s">
        <v>98</v>
      </c>
      <c r="J403" s="68">
        <v>844</v>
      </c>
      <c r="K403" s="69">
        <v>1</v>
      </c>
      <c r="L403" s="70">
        <v>0</v>
      </c>
      <c r="M403" s="71"/>
      <c r="N403" s="71">
        <v>0</v>
      </c>
      <c r="O403" s="70">
        <v>13843</v>
      </c>
      <c r="P403" s="71">
        <v>55184</v>
      </c>
      <c r="Q403" s="70">
        <v>-41341</v>
      </c>
      <c r="R403" s="71">
        <v>-41341</v>
      </c>
      <c r="S403" s="72">
        <v>0</v>
      </c>
      <c r="T403" s="73">
        <v>0</v>
      </c>
      <c r="U403" s="70">
        <v>0</v>
      </c>
      <c r="V403" s="71">
        <v>0</v>
      </c>
      <c r="W403" s="71">
        <v>0</v>
      </c>
      <c r="X403" s="74">
        <v>0</v>
      </c>
      <c r="Y403" s="75">
        <v>0</v>
      </c>
      <c r="Z403" s="52"/>
    </row>
    <row r="404" spans="7:26" x14ac:dyDescent="0.3">
      <c r="G404" s="67"/>
      <c r="H404" s="52">
        <v>117</v>
      </c>
      <c r="I404" s="52" t="s">
        <v>21</v>
      </c>
      <c r="J404" s="68">
        <v>844</v>
      </c>
      <c r="K404" s="69">
        <v>1</v>
      </c>
      <c r="L404" s="70">
        <v>0</v>
      </c>
      <c r="M404" s="71"/>
      <c r="N404" s="71">
        <v>0</v>
      </c>
      <c r="O404" s="70">
        <v>13843</v>
      </c>
      <c r="P404" s="71">
        <v>55184</v>
      </c>
      <c r="Q404" s="70">
        <v>-41341</v>
      </c>
      <c r="R404" s="71">
        <v>-41341</v>
      </c>
      <c r="S404" s="72">
        <v>2.34E-4</v>
      </c>
      <c r="T404" s="73">
        <v>-9.6737939999999991</v>
      </c>
      <c r="U404" s="70">
        <v>0</v>
      </c>
      <c r="V404" s="71">
        <v>0</v>
      </c>
      <c r="W404" s="71">
        <v>0</v>
      </c>
      <c r="X404" s="74">
        <v>2.5700000000000001E-4</v>
      </c>
      <c r="Y404" s="75">
        <v>0</v>
      </c>
      <c r="Z404" s="52"/>
    </row>
    <row r="405" spans="7:26" x14ac:dyDescent="0.3">
      <c r="G405" s="67"/>
      <c r="H405" s="52">
        <v>122</v>
      </c>
      <c r="I405" s="52" t="s">
        <v>93</v>
      </c>
      <c r="J405" s="68">
        <v>844</v>
      </c>
      <c r="K405" s="69">
        <v>1</v>
      </c>
      <c r="L405" s="70">
        <v>0</v>
      </c>
      <c r="M405" s="71"/>
      <c r="N405" s="71">
        <v>0</v>
      </c>
      <c r="O405" s="70">
        <v>13843</v>
      </c>
      <c r="P405" s="71">
        <v>55184</v>
      </c>
      <c r="Q405" s="70">
        <v>-41341</v>
      </c>
      <c r="R405" s="71">
        <v>-41341</v>
      </c>
      <c r="S405" s="72">
        <v>0</v>
      </c>
      <c r="T405" s="73">
        <v>0</v>
      </c>
      <c r="U405" s="70">
        <v>0</v>
      </c>
      <c r="V405" s="71">
        <v>0</v>
      </c>
      <c r="W405" s="71">
        <v>0</v>
      </c>
      <c r="X405" s="74">
        <v>0</v>
      </c>
      <c r="Y405" s="75">
        <v>0</v>
      </c>
      <c r="Z405" s="52"/>
    </row>
    <row r="406" spans="7:26" ht="15" thickBot="1" x14ac:dyDescent="0.35">
      <c r="G406" s="76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8"/>
      <c r="Z406" s="52"/>
    </row>
    <row r="407" spans="7:26" x14ac:dyDescent="0.3">
      <c r="G407" s="52">
        <v>74</v>
      </c>
      <c r="H407" s="52" t="s">
        <v>98</v>
      </c>
      <c r="I407" s="52"/>
      <c r="J407" s="68"/>
      <c r="K407" s="69"/>
      <c r="L407" s="71"/>
      <c r="M407" s="71"/>
      <c r="N407" s="71"/>
      <c r="O407" s="71"/>
      <c r="P407" s="71"/>
      <c r="Q407" s="71"/>
      <c r="R407" s="71"/>
      <c r="S407" s="74"/>
      <c r="T407" s="73">
        <v>437923.25543379999</v>
      </c>
      <c r="U407" s="71"/>
      <c r="V407" s="71"/>
      <c r="W407" s="71"/>
      <c r="X407" s="74"/>
      <c r="Y407" s="73">
        <v>-13251.3591168</v>
      </c>
      <c r="Z407" s="79">
        <v>424671.89631699998</v>
      </c>
    </row>
    <row r="408" spans="7:26" x14ac:dyDescent="0.3">
      <c r="G408" s="52"/>
      <c r="H408" s="52"/>
      <c r="I408" s="52"/>
      <c r="J408" s="68"/>
      <c r="K408" s="69"/>
      <c r="L408" s="71"/>
      <c r="M408" s="71"/>
      <c r="N408" s="71"/>
      <c r="O408" s="71"/>
      <c r="P408" s="71"/>
      <c r="Q408" s="71"/>
      <c r="R408" s="71"/>
      <c r="S408" s="74"/>
      <c r="T408" s="73"/>
      <c r="U408" s="71"/>
      <c r="V408" s="71"/>
      <c r="W408" s="71"/>
      <c r="X408" s="74"/>
      <c r="Y408" s="73"/>
      <c r="Z408" s="52"/>
    </row>
    <row r="409" spans="7:26" ht="15" thickBot="1" x14ac:dyDescent="0.35">
      <c r="G409" s="52"/>
      <c r="H409" s="52"/>
      <c r="I409" s="52"/>
      <c r="J409" s="53" t="s">
        <v>56</v>
      </c>
      <c r="K409" s="54" t="s">
        <v>57</v>
      </c>
      <c r="L409" s="55" t="s">
        <v>58</v>
      </c>
      <c r="M409" s="55" t="s">
        <v>171</v>
      </c>
      <c r="N409" s="55"/>
      <c r="O409" s="55" t="s">
        <v>59</v>
      </c>
      <c r="P409" s="55" t="s">
        <v>172</v>
      </c>
      <c r="Q409" s="55"/>
      <c r="R409" s="55" t="s">
        <v>60</v>
      </c>
      <c r="S409" s="56" t="s">
        <v>61</v>
      </c>
      <c r="T409" s="57" t="s">
        <v>62</v>
      </c>
      <c r="U409" s="55" t="s">
        <v>63</v>
      </c>
      <c r="V409" s="55" t="s">
        <v>64</v>
      </c>
      <c r="W409" s="55" t="s">
        <v>65</v>
      </c>
      <c r="X409" s="56" t="s">
        <v>66</v>
      </c>
      <c r="Y409" s="57" t="s">
        <v>67</v>
      </c>
      <c r="Z409" s="52"/>
    </row>
    <row r="410" spans="7:26" ht="15.6" x14ac:dyDescent="0.3">
      <c r="G410" s="58">
        <v>75</v>
      </c>
      <c r="H410" s="59" t="s">
        <v>99</v>
      </c>
      <c r="I410" s="60"/>
      <c r="J410" s="61"/>
      <c r="K410" s="62"/>
      <c r="L410" s="63"/>
      <c r="M410" s="63"/>
      <c r="N410" s="63"/>
      <c r="O410" s="63"/>
      <c r="P410" s="63"/>
      <c r="Q410" s="63"/>
      <c r="R410" s="63"/>
      <c r="S410" s="64"/>
      <c r="T410" s="65"/>
      <c r="U410" s="63"/>
      <c r="V410" s="63"/>
      <c r="W410" s="63"/>
      <c r="X410" s="64"/>
      <c r="Y410" s="66"/>
      <c r="Z410" s="52"/>
    </row>
    <row r="411" spans="7:26" x14ac:dyDescent="0.3">
      <c r="G411" s="67"/>
      <c r="H411" s="52">
        <v>1</v>
      </c>
      <c r="I411" s="52" t="s">
        <v>11</v>
      </c>
      <c r="J411" s="68">
        <v>252</v>
      </c>
      <c r="K411" s="69">
        <v>1</v>
      </c>
      <c r="L411" s="70">
        <v>11410122</v>
      </c>
      <c r="M411" s="71">
        <v>5001596</v>
      </c>
      <c r="N411" s="71">
        <v>6408526</v>
      </c>
      <c r="O411" s="70">
        <v>69822</v>
      </c>
      <c r="P411" s="70"/>
      <c r="Q411" s="70">
        <v>69822</v>
      </c>
      <c r="R411" s="71">
        <v>6478348</v>
      </c>
      <c r="S411" s="72">
        <v>2.0739999999999999E-3</v>
      </c>
      <c r="T411" s="73">
        <v>13436.093751999999</v>
      </c>
      <c r="U411" s="70">
        <v>753084</v>
      </c>
      <c r="V411" s="71">
        <v>835912</v>
      </c>
      <c r="W411" s="71">
        <v>-82828</v>
      </c>
      <c r="X411" s="74">
        <v>2.2769999999999999E-3</v>
      </c>
      <c r="Y411" s="75">
        <v>-188.599356</v>
      </c>
      <c r="Z411" s="52"/>
    </row>
    <row r="412" spans="7:26" x14ac:dyDescent="0.3">
      <c r="G412" s="67"/>
      <c r="H412" s="52">
        <v>2</v>
      </c>
      <c r="I412" s="52" t="s">
        <v>27</v>
      </c>
      <c r="J412" s="68">
        <v>252</v>
      </c>
      <c r="K412" s="69">
        <v>1</v>
      </c>
      <c r="L412" s="70">
        <v>11410122</v>
      </c>
      <c r="M412" s="71">
        <v>5001596</v>
      </c>
      <c r="N412" s="71">
        <v>6408526</v>
      </c>
      <c r="O412" s="70">
        <v>69822</v>
      </c>
      <c r="P412" s="70"/>
      <c r="Q412" s="70">
        <v>69822</v>
      </c>
      <c r="R412" s="71">
        <v>6478348</v>
      </c>
      <c r="S412" s="72">
        <v>2.3000000000000001E-4</v>
      </c>
      <c r="T412" s="73">
        <v>1490.0200400000001</v>
      </c>
      <c r="U412" s="70">
        <v>753084</v>
      </c>
      <c r="V412" s="71">
        <v>835912</v>
      </c>
      <c r="W412" s="71">
        <v>-82828</v>
      </c>
      <c r="X412" s="74">
        <v>2.6200000000000003E-4</v>
      </c>
      <c r="Y412" s="75">
        <v>-21.700936000000002</v>
      </c>
      <c r="Z412" s="52"/>
    </row>
    <row r="413" spans="7:26" x14ac:dyDescent="0.3">
      <c r="G413" s="67"/>
      <c r="H413" s="52">
        <v>3</v>
      </c>
      <c r="I413" s="52" t="s">
        <v>20</v>
      </c>
      <c r="J413" s="68">
        <v>252</v>
      </c>
      <c r="K413" s="69">
        <v>1</v>
      </c>
      <c r="L413" s="70">
        <v>11410122</v>
      </c>
      <c r="M413" s="71">
        <v>5001596</v>
      </c>
      <c r="N413" s="71">
        <v>6408526</v>
      </c>
      <c r="O413" s="70">
        <v>69822</v>
      </c>
      <c r="P413" s="70"/>
      <c r="Q413" s="70">
        <v>69822</v>
      </c>
      <c r="R413" s="71">
        <v>6478348</v>
      </c>
      <c r="S413" s="72">
        <v>5.2599999999999999E-4</v>
      </c>
      <c r="T413" s="73">
        <v>3407.6110479999998</v>
      </c>
      <c r="U413" s="70">
        <v>753084</v>
      </c>
      <c r="V413" s="71">
        <v>835912</v>
      </c>
      <c r="W413" s="71">
        <v>-82828</v>
      </c>
      <c r="X413" s="74">
        <v>5.7799999999999995E-4</v>
      </c>
      <c r="Y413" s="75">
        <v>-47.874583999999999</v>
      </c>
      <c r="Z413" s="52"/>
    </row>
    <row r="414" spans="7:26" x14ac:dyDescent="0.3">
      <c r="G414" s="67"/>
      <c r="H414" s="52">
        <v>4</v>
      </c>
      <c r="I414" s="52" t="s">
        <v>10</v>
      </c>
      <c r="J414" s="68">
        <v>252</v>
      </c>
      <c r="K414" s="69">
        <v>0.6</v>
      </c>
      <c r="L414" s="70">
        <v>11410122</v>
      </c>
      <c r="M414" s="71">
        <v>5001596</v>
      </c>
      <c r="N414" s="71">
        <v>3845115.5999999996</v>
      </c>
      <c r="O414" s="70">
        <v>69822</v>
      </c>
      <c r="P414" s="70"/>
      <c r="Q414" s="70">
        <v>41893.199999999997</v>
      </c>
      <c r="R414" s="71">
        <v>3887008.8</v>
      </c>
      <c r="S414" s="72">
        <v>7.8399999999999997E-3</v>
      </c>
      <c r="T414" s="73">
        <v>30474.148991999999</v>
      </c>
      <c r="U414" s="70">
        <v>753084</v>
      </c>
      <c r="V414" s="71">
        <v>835912</v>
      </c>
      <c r="W414" s="71">
        <v>-49696.799999999996</v>
      </c>
      <c r="X414" s="74">
        <v>8.5789999999999998E-3</v>
      </c>
      <c r="Y414" s="75">
        <v>-426.34884719999997</v>
      </c>
      <c r="Z414" s="52"/>
    </row>
    <row r="415" spans="7:26" x14ac:dyDescent="0.3">
      <c r="G415" s="67"/>
      <c r="H415" s="52">
        <v>136</v>
      </c>
      <c r="I415" s="52" t="s">
        <v>147</v>
      </c>
      <c r="J415" s="68">
        <v>252</v>
      </c>
      <c r="K415" s="69">
        <v>0.6</v>
      </c>
      <c r="L415" s="70">
        <v>11410122</v>
      </c>
      <c r="M415" s="71">
        <v>5001596</v>
      </c>
      <c r="N415" s="71">
        <v>3845115.5999999996</v>
      </c>
      <c r="O415" s="70">
        <v>69822</v>
      </c>
      <c r="P415" s="70"/>
      <c r="Q415" s="70">
        <v>41893.199999999997</v>
      </c>
      <c r="R415" s="71">
        <v>3887008.8</v>
      </c>
      <c r="S415" s="72">
        <v>2.0100000000000001E-4</v>
      </c>
      <c r="T415" s="73">
        <v>781.28876879999996</v>
      </c>
      <c r="U415" s="70">
        <v>753084</v>
      </c>
      <c r="V415" s="71">
        <v>835912</v>
      </c>
      <c r="W415" s="71">
        <v>-49696.799999999996</v>
      </c>
      <c r="X415" s="74">
        <v>1.75E-4</v>
      </c>
      <c r="Y415" s="75">
        <v>-8.6969399999999997</v>
      </c>
      <c r="Z415" s="52"/>
    </row>
    <row r="416" spans="7:26" x14ac:dyDescent="0.3">
      <c r="G416" s="67"/>
      <c r="H416" s="52">
        <v>6</v>
      </c>
      <c r="I416" s="52" t="s">
        <v>73</v>
      </c>
      <c r="J416" s="68">
        <v>252</v>
      </c>
      <c r="K416" s="69">
        <v>0.6</v>
      </c>
      <c r="L416" s="70">
        <v>11410122</v>
      </c>
      <c r="M416" s="71">
        <v>5001596</v>
      </c>
      <c r="N416" s="71">
        <v>3845115.5999999996</v>
      </c>
      <c r="O416" s="70">
        <v>69822</v>
      </c>
      <c r="P416" s="70"/>
      <c r="Q416" s="70">
        <v>41893.199999999997</v>
      </c>
      <c r="R416" s="71">
        <v>3887008.8</v>
      </c>
      <c r="S416" s="72">
        <v>0</v>
      </c>
      <c r="T416" s="73">
        <v>0</v>
      </c>
      <c r="U416" s="70">
        <v>753084</v>
      </c>
      <c r="V416" s="71">
        <v>835912</v>
      </c>
      <c r="W416" s="71">
        <v>-49696.799999999996</v>
      </c>
      <c r="X416" s="74">
        <v>0</v>
      </c>
      <c r="Y416" s="75">
        <v>0</v>
      </c>
      <c r="Z416" s="52"/>
    </row>
    <row r="417" spans="7:26" x14ac:dyDescent="0.3">
      <c r="G417" s="67"/>
      <c r="H417" s="52">
        <v>7</v>
      </c>
      <c r="I417" s="52" t="s">
        <v>9</v>
      </c>
      <c r="J417" s="68">
        <v>252</v>
      </c>
      <c r="K417" s="69">
        <v>1</v>
      </c>
      <c r="L417" s="70">
        <v>11410122</v>
      </c>
      <c r="M417" s="71">
        <v>5001596</v>
      </c>
      <c r="N417" s="71">
        <v>6408526</v>
      </c>
      <c r="O417" s="70">
        <v>69822</v>
      </c>
      <c r="P417" s="70"/>
      <c r="Q417" s="70">
        <v>69822</v>
      </c>
      <c r="R417" s="71">
        <v>6478348</v>
      </c>
      <c r="S417" s="72">
        <v>1.08E-4</v>
      </c>
      <c r="T417" s="73">
        <v>699.66158399999995</v>
      </c>
      <c r="U417" s="70">
        <v>753084</v>
      </c>
      <c r="V417" s="71">
        <v>835912</v>
      </c>
      <c r="W417" s="71">
        <v>-82828</v>
      </c>
      <c r="X417" s="74">
        <v>1.1900000000000001E-4</v>
      </c>
      <c r="Y417" s="75">
        <v>-9.8565319999999996</v>
      </c>
      <c r="Z417" s="52"/>
    </row>
    <row r="418" spans="7:26" x14ac:dyDescent="0.3">
      <c r="G418" s="67"/>
      <c r="H418" s="52">
        <v>8</v>
      </c>
      <c r="I418" s="52" t="s">
        <v>23</v>
      </c>
      <c r="J418" s="68">
        <v>252</v>
      </c>
      <c r="K418" s="69">
        <v>1</v>
      </c>
      <c r="L418" s="70">
        <v>11410122</v>
      </c>
      <c r="M418" s="71">
        <v>5001596</v>
      </c>
      <c r="N418" s="71">
        <v>6408526</v>
      </c>
      <c r="O418" s="70">
        <v>69822</v>
      </c>
      <c r="P418" s="70"/>
      <c r="Q418" s="70">
        <v>69822</v>
      </c>
      <c r="R418" s="71">
        <v>6478348</v>
      </c>
      <c r="S418" s="72">
        <v>1.64E-4</v>
      </c>
      <c r="T418" s="73">
        <v>1062.4490720000001</v>
      </c>
      <c r="U418" s="70">
        <v>753084</v>
      </c>
      <c r="V418" s="71">
        <v>835912</v>
      </c>
      <c r="W418" s="71">
        <v>-82828</v>
      </c>
      <c r="X418" s="74">
        <v>1.74E-4</v>
      </c>
      <c r="Y418" s="75">
        <v>-14.412072</v>
      </c>
      <c r="Z418" s="52"/>
    </row>
    <row r="419" spans="7:26" x14ac:dyDescent="0.3">
      <c r="G419" s="67"/>
      <c r="H419" s="52">
        <v>9</v>
      </c>
      <c r="I419" s="52" t="s">
        <v>0</v>
      </c>
      <c r="J419" s="68">
        <v>252</v>
      </c>
      <c r="K419" s="69">
        <v>1</v>
      </c>
      <c r="L419" s="70">
        <v>11410122</v>
      </c>
      <c r="M419" s="71">
        <v>5001596</v>
      </c>
      <c r="N419" s="71">
        <v>6408526</v>
      </c>
      <c r="O419" s="70">
        <v>69822</v>
      </c>
      <c r="P419" s="70"/>
      <c r="Q419" s="70">
        <v>69822</v>
      </c>
      <c r="R419" s="71">
        <v>6478348</v>
      </c>
      <c r="S419" s="72">
        <v>2.7599999999999999E-4</v>
      </c>
      <c r="T419" s="73">
        <v>1788.024048</v>
      </c>
      <c r="U419" s="70">
        <v>753084</v>
      </c>
      <c r="V419" s="71">
        <v>835912</v>
      </c>
      <c r="W419" s="71">
        <v>-82828</v>
      </c>
      <c r="X419" s="74">
        <v>2.4800000000000001E-4</v>
      </c>
      <c r="Y419" s="75">
        <v>-20.541344000000002</v>
      </c>
      <c r="Z419" s="52"/>
    </row>
    <row r="420" spans="7:26" x14ac:dyDescent="0.3">
      <c r="G420" s="67"/>
      <c r="H420" s="52">
        <v>17</v>
      </c>
      <c r="I420" s="52" t="s">
        <v>16</v>
      </c>
      <c r="J420" s="68">
        <v>252</v>
      </c>
      <c r="K420" s="69">
        <v>1</v>
      </c>
      <c r="L420" s="70">
        <v>11410122</v>
      </c>
      <c r="M420" s="71">
        <v>5001596</v>
      </c>
      <c r="N420" s="71">
        <v>6408526</v>
      </c>
      <c r="O420" s="70">
        <v>69822</v>
      </c>
      <c r="P420" s="70"/>
      <c r="Q420" s="70">
        <v>69822</v>
      </c>
      <c r="R420" s="71">
        <v>6478348</v>
      </c>
      <c r="S420" s="72">
        <v>6.4899999999999995E-4</v>
      </c>
      <c r="T420" s="73">
        <v>4204.4478519999993</v>
      </c>
      <c r="U420" s="70">
        <v>753084</v>
      </c>
      <c r="V420" s="71">
        <v>835912</v>
      </c>
      <c r="W420" s="71">
        <v>-82828</v>
      </c>
      <c r="X420" s="74">
        <v>7.0899999999999999E-4</v>
      </c>
      <c r="Y420" s="75">
        <v>-58.725051999999998</v>
      </c>
      <c r="Z420" s="52"/>
    </row>
    <row r="421" spans="7:26" x14ac:dyDescent="0.3">
      <c r="G421" s="67"/>
      <c r="H421" s="52">
        <v>29</v>
      </c>
      <c r="I421" s="52" t="s">
        <v>24</v>
      </c>
      <c r="J421" s="68">
        <v>252</v>
      </c>
      <c r="K421" s="69">
        <v>1</v>
      </c>
      <c r="L421" s="70">
        <v>11410122</v>
      </c>
      <c r="M421" s="71">
        <v>5001596</v>
      </c>
      <c r="N421" s="71">
        <v>6408526</v>
      </c>
      <c r="O421" s="70">
        <v>69822</v>
      </c>
      <c r="P421" s="70"/>
      <c r="Q421" s="70">
        <v>69822</v>
      </c>
      <c r="R421" s="71">
        <v>6478348</v>
      </c>
      <c r="S421" s="72">
        <v>3.1029999999999999E-3</v>
      </c>
      <c r="T421" s="73">
        <v>20102.313844</v>
      </c>
      <c r="U421" s="70">
        <v>753084</v>
      </c>
      <c r="V421" s="71">
        <v>835912</v>
      </c>
      <c r="W421" s="71">
        <v>-82828</v>
      </c>
      <c r="X421" s="74">
        <v>3.1029999999999999E-3</v>
      </c>
      <c r="Y421" s="75">
        <v>-257.01528400000001</v>
      </c>
      <c r="Z421" s="52"/>
    </row>
    <row r="422" spans="7:26" x14ac:dyDescent="0.3">
      <c r="G422" s="67"/>
      <c r="H422" s="52">
        <v>38</v>
      </c>
      <c r="I422" s="52" t="s">
        <v>12</v>
      </c>
      <c r="J422" s="68">
        <v>252</v>
      </c>
      <c r="K422" s="69">
        <v>1</v>
      </c>
      <c r="L422" s="70">
        <v>11410122</v>
      </c>
      <c r="M422" s="71">
        <v>5001596</v>
      </c>
      <c r="N422" s="71">
        <v>6408526</v>
      </c>
      <c r="O422" s="70">
        <v>69822</v>
      </c>
      <c r="P422" s="70"/>
      <c r="Q422" s="70">
        <v>69822</v>
      </c>
      <c r="R422" s="71">
        <v>6478348</v>
      </c>
      <c r="S422" s="72">
        <v>8.6000000000000003E-5</v>
      </c>
      <c r="T422" s="73">
        <v>557.13792799999999</v>
      </c>
      <c r="U422" s="70">
        <v>753084</v>
      </c>
      <c r="V422" s="71">
        <v>835912</v>
      </c>
      <c r="W422" s="71">
        <v>-82828</v>
      </c>
      <c r="X422" s="74">
        <v>9.5000000000000005E-5</v>
      </c>
      <c r="Y422" s="75">
        <v>-7.8686600000000002</v>
      </c>
      <c r="Z422" s="52"/>
    </row>
    <row r="423" spans="7:26" x14ac:dyDescent="0.3">
      <c r="G423" s="67"/>
      <c r="H423" s="52">
        <v>55</v>
      </c>
      <c r="I423" s="52" t="s">
        <v>26</v>
      </c>
      <c r="J423" s="68">
        <v>252</v>
      </c>
      <c r="K423" s="69">
        <v>1</v>
      </c>
      <c r="L423" s="70">
        <v>11410122</v>
      </c>
      <c r="M423" s="71">
        <v>5001596</v>
      </c>
      <c r="N423" s="71">
        <v>6408526</v>
      </c>
      <c r="O423" s="70">
        <v>69822</v>
      </c>
      <c r="P423" s="70"/>
      <c r="Q423" s="70">
        <v>69822</v>
      </c>
      <c r="R423" s="71">
        <v>6478348</v>
      </c>
      <c r="S423" s="72">
        <v>1.35E-4</v>
      </c>
      <c r="T423" s="73">
        <v>874.57698000000005</v>
      </c>
      <c r="U423" s="70">
        <v>753084</v>
      </c>
      <c r="V423" s="71">
        <v>835912</v>
      </c>
      <c r="W423" s="71">
        <v>-82828</v>
      </c>
      <c r="X423" s="74">
        <v>1.4799999999999999E-4</v>
      </c>
      <c r="Y423" s="75">
        <v>-12.258543999999999</v>
      </c>
      <c r="Z423" s="52"/>
    </row>
    <row r="424" spans="7:26" x14ac:dyDescent="0.3">
      <c r="G424" s="67"/>
      <c r="H424" s="52">
        <v>71</v>
      </c>
      <c r="I424" s="52" t="s">
        <v>18</v>
      </c>
      <c r="J424" s="68">
        <v>252</v>
      </c>
      <c r="K424" s="69">
        <v>1</v>
      </c>
      <c r="L424" s="70">
        <v>11410122</v>
      </c>
      <c r="M424" s="71">
        <v>5001596</v>
      </c>
      <c r="N424" s="71">
        <v>6408526</v>
      </c>
      <c r="O424" s="70">
        <v>69822</v>
      </c>
      <c r="P424" s="70"/>
      <c r="Q424" s="70">
        <v>69822</v>
      </c>
      <c r="R424" s="71">
        <v>6478348</v>
      </c>
      <c r="S424" s="72">
        <v>9.0000000000000002E-6</v>
      </c>
      <c r="T424" s="73">
        <v>58.305132</v>
      </c>
      <c r="U424" s="70">
        <v>753084</v>
      </c>
      <c r="V424" s="71">
        <v>835912</v>
      </c>
      <c r="W424" s="71">
        <v>-82828</v>
      </c>
      <c r="X424" s="74">
        <v>1.0000000000000001E-5</v>
      </c>
      <c r="Y424" s="75">
        <v>-0.82828000000000002</v>
      </c>
      <c r="Z424" s="52"/>
    </row>
    <row r="425" spans="7:26" x14ac:dyDescent="0.3">
      <c r="G425" s="67"/>
      <c r="H425" s="52">
        <v>72</v>
      </c>
      <c r="I425" s="52" t="s">
        <v>28</v>
      </c>
      <c r="J425" s="68">
        <v>252</v>
      </c>
      <c r="K425" s="69">
        <v>1</v>
      </c>
      <c r="L425" s="70">
        <v>11410122</v>
      </c>
      <c r="M425" s="71">
        <v>5001596</v>
      </c>
      <c r="N425" s="71">
        <v>6408526</v>
      </c>
      <c r="O425" s="70">
        <v>69822</v>
      </c>
      <c r="P425" s="70"/>
      <c r="Q425" s="70">
        <v>69822</v>
      </c>
      <c r="R425" s="71">
        <v>6478348</v>
      </c>
      <c r="S425" s="72">
        <v>2.7500000000000002E-4</v>
      </c>
      <c r="T425" s="73">
        <v>1781.5457000000001</v>
      </c>
      <c r="U425" s="70">
        <v>753084</v>
      </c>
      <c r="V425" s="71">
        <v>835912</v>
      </c>
      <c r="W425" s="71">
        <v>-82828</v>
      </c>
      <c r="X425" s="74">
        <v>2.9999999999999997E-4</v>
      </c>
      <c r="Y425" s="75">
        <v>-24.848399999999998</v>
      </c>
      <c r="Z425" s="52"/>
    </row>
    <row r="426" spans="7:26" x14ac:dyDescent="0.3">
      <c r="G426" s="67"/>
      <c r="H426" s="52">
        <v>75</v>
      </c>
      <c r="I426" s="52" t="s">
        <v>99</v>
      </c>
      <c r="J426" s="68">
        <v>252</v>
      </c>
      <c r="K426" s="69">
        <v>1</v>
      </c>
      <c r="L426" s="70">
        <v>11410122</v>
      </c>
      <c r="M426" s="71">
        <v>5001596</v>
      </c>
      <c r="N426" s="71">
        <v>6408526</v>
      </c>
      <c r="O426" s="70">
        <v>69822</v>
      </c>
      <c r="P426" s="70"/>
      <c r="Q426" s="70">
        <v>69822</v>
      </c>
      <c r="R426" s="71">
        <v>6478348</v>
      </c>
      <c r="S426" s="72">
        <v>0</v>
      </c>
      <c r="T426" s="73">
        <v>0</v>
      </c>
      <c r="U426" s="70">
        <v>753084</v>
      </c>
      <c r="V426" s="71">
        <v>835912</v>
      </c>
      <c r="W426" s="71">
        <v>-82828</v>
      </c>
      <c r="X426" s="74">
        <v>0</v>
      </c>
      <c r="Y426" s="75">
        <v>0</v>
      </c>
      <c r="Z426" s="52"/>
    </row>
    <row r="427" spans="7:26" x14ac:dyDescent="0.3">
      <c r="G427" s="67"/>
      <c r="H427" s="52">
        <v>117</v>
      </c>
      <c r="I427" s="52" t="s">
        <v>21</v>
      </c>
      <c r="J427" s="68">
        <v>252</v>
      </c>
      <c r="K427" s="69">
        <v>1</v>
      </c>
      <c r="L427" s="70">
        <v>11410122</v>
      </c>
      <c r="M427" s="71">
        <v>5001596</v>
      </c>
      <c r="N427" s="71">
        <v>6408526</v>
      </c>
      <c r="O427" s="70">
        <v>69822</v>
      </c>
      <c r="P427" s="70"/>
      <c r="Q427" s="70">
        <v>69822</v>
      </c>
      <c r="R427" s="71">
        <v>6478348</v>
      </c>
      <c r="S427" s="72">
        <v>2.34E-4</v>
      </c>
      <c r="T427" s="73">
        <v>1515.933432</v>
      </c>
      <c r="U427" s="70">
        <v>753084</v>
      </c>
      <c r="V427" s="71">
        <v>835912</v>
      </c>
      <c r="W427" s="71">
        <v>-82828</v>
      </c>
      <c r="X427" s="74">
        <v>2.5700000000000001E-4</v>
      </c>
      <c r="Y427" s="75">
        <v>-21.286796000000002</v>
      </c>
      <c r="Z427" s="52"/>
    </row>
    <row r="428" spans="7:26" x14ac:dyDescent="0.3">
      <c r="G428" s="67"/>
      <c r="H428" s="52">
        <v>122</v>
      </c>
      <c r="I428" s="52" t="s">
        <v>93</v>
      </c>
      <c r="J428" s="68">
        <v>252</v>
      </c>
      <c r="K428" s="69">
        <v>1</v>
      </c>
      <c r="L428" s="70">
        <v>11410122</v>
      </c>
      <c r="M428" s="71">
        <v>5001596</v>
      </c>
      <c r="N428" s="71">
        <v>6408526</v>
      </c>
      <c r="O428" s="70">
        <v>69822</v>
      </c>
      <c r="P428" s="70"/>
      <c r="Q428" s="70">
        <v>69822</v>
      </c>
      <c r="R428" s="71">
        <v>6478348</v>
      </c>
      <c r="S428" s="72">
        <v>0</v>
      </c>
      <c r="T428" s="73">
        <v>0</v>
      </c>
      <c r="U428" s="70">
        <v>753084</v>
      </c>
      <c r="V428" s="71">
        <v>835912</v>
      </c>
      <c r="W428" s="71">
        <v>-82828</v>
      </c>
      <c r="X428" s="74">
        <v>0</v>
      </c>
      <c r="Y428" s="75">
        <v>0</v>
      </c>
      <c r="Z428" s="52"/>
    </row>
    <row r="429" spans="7:26" x14ac:dyDescent="0.3">
      <c r="G429" s="67"/>
      <c r="H429" s="52"/>
      <c r="I429" s="52"/>
      <c r="J429" s="68"/>
      <c r="K429" s="69"/>
      <c r="L429" s="71"/>
      <c r="M429" s="71"/>
      <c r="N429" s="71"/>
      <c r="O429" s="71"/>
      <c r="P429" s="71"/>
      <c r="Q429" s="71"/>
      <c r="R429" s="71"/>
      <c r="S429" s="74"/>
      <c r="T429" s="73"/>
      <c r="U429" s="71"/>
      <c r="V429" s="71"/>
      <c r="W429" s="71"/>
      <c r="X429" s="74"/>
      <c r="Y429" s="75"/>
      <c r="Z429" s="52"/>
    </row>
    <row r="430" spans="7:26" ht="15.6" x14ac:dyDescent="0.3">
      <c r="G430" s="80">
        <v>75</v>
      </c>
      <c r="H430" s="81" t="s">
        <v>99</v>
      </c>
      <c r="I430" s="52"/>
      <c r="J430" s="68"/>
      <c r="K430" s="69"/>
      <c r="L430" s="71"/>
      <c r="M430" s="71"/>
      <c r="N430" s="71"/>
      <c r="O430" s="71"/>
      <c r="P430" s="71"/>
      <c r="Q430" s="71"/>
      <c r="R430" s="71"/>
      <c r="S430" s="74"/>
      <c r="T430" s="73"/>
      <c r="U430" s="71"/>
      <c r="V430" s="71"/>
      <c r="W430" s="71"/>
      <c r="X430" s="74"/>
      <c r="Y430" s="75"/>
      <c r="Z430" s="52"/>
    </row>
    <row r="431" spans="7:26" x14ac:dyDescent="0.3">
      <c r="G431" s="67"/>
      <c r="H431" s="52">
        <v>1</v>
      </c>
      <c r="I431" s="52" t="s">
        <v>11</v>
      </c>
      <c r="J431" s="68">
        <v>845</v>
      </c>
      <c r="K431" s="69">
        <v>1</v>
      </c>
      <c r="L431" s="70">
        <v>0</v>
      </c>
      <c r="M431" s="71">
        <v>0</v>
      </c>
      <c r="N431" s="71">
        <v>0</v>
      </c>
      <c r="O431" s="70">
        <v>167771</v>
      </c>
      <c r="P431" s="70"/>
      <c r="Q431" s="70">
        <v>167771</v>
      </c>
      <c r="R431" s="71">
        <v>167771</v>
      </c>
      <c r="S431" s="72">
        <v>2.0739999999999999E-3</v>
      </c>
      <c r="T431" s="73">
        <v>347.95705399999997</v>
      </c>
      <c r="U431" s="70">
        <v>0</v>
      </c>
      <c r="V431" s="71">
        <v>0</v>
      </c>
      <c r="W431" s="71">
        <v>0</v>
      </c>
      <c r="X431" s="74">
        <v>2.2769999999999999E-3</v>
      </c>
      <c r="Y431" s="75">
        <v>0</v>
      </c>
      <c r="Z431" s="52"/>
    </row>
    <row r="432" spans="7:26" x14ac:dyDescent="0.3">
      <c r="G432" s="67"/>
      <c r="H432" s="52">
        <v>2</v>
      </c>
      <c r="I432" s="52" t="s">
        <v>27</v>
      </c>
      <c r="J432" s="68">
        <v>845</v>
      </c>
      <c r="K432" s="69">
        <v>1</v>
      </c>
      <c r="L432" s="70">
        <v>0</v>
      </c>
      <c r="M432" s="71">
        <v>0</v>
      </c>
      <c r="N432" s="71">
        <v>0</v>
      </c>
      <c r="O432" s="70">
        <v>167771</v>
      </c>
      <c r="P432" s="70"/>
      <c r="Q432" s="70">
        <v>167771</v>
      </c>
      <c r="R432" s="71">
        <v>167771</v>
      </c>
      <c r="S432" s="72">
        <v>2.3000000000000001E-4</v>
      </c>
      <c r="T432" s="73">
        <v>38.587330000000001</v>
      </c>
      <c r="U432" s="70">
        <v>0</v>
      </c>
      <c r="V432" s="71">
        <v>0</v>
      </c>
      <c r="W432" s="71">
        <v>0</v>
      </c>
      <c r="X432" s="74">
        <v>2.6200000000000003E-4</v>
      </c>
      <c r="Y432" s="75">
        <v>0</v>
      </c>
      <c r="Z432" s="52"/>
    </row>
    <row r="433" spans="7:26" x14ac:dyDescent="0.3">
      <c r="G433" s="67"/>
      <c r="H433" s="52">
        <v>3</v>
      </c>
      <c r="I433" s="52" t="s">
        <v>20</v>
      </c>
      <c r="J433" s="68">
        <v>845</v>
      </c>
      <c r="K433" s="69">
        <v>1</v>
      </c>
      <c r="L433" s="70">
        <v>0</v>
      </c>
      <c r="M433" s="71">
        <v>0</v>
      </c>
      <c r="N433" s="71">
        <v>0</v>
      </c>
      <c r="O433" s="70">
        <v>167771</v>
      </c>
      <c r="P433" s="70"/>
      <c r="Q433" s="70">
        <v>167771</v>
      </c>
      <c r="R433" s="71">
        <v>167771</v>
      </c>
      <c r="S433" s="72">
        <v>5.2599999999999999E-4</v>
      </c>
      <c r="T433" s="73">
        <v>88.247546</v>
      </c>
      <c r="U433" s="70">
        <v>0</v>
      </c>
      <c r="V433" s="71">
        <v>0</v>
      </c>
      <c r="W433" s="71">
        <v>0</v>
      </c>
      <c r="X433" s="74">
        <v>5.7799999999999995E-4</v>
      </c>
      <c r="Y433" s="75">
        <v>0</v>
      </c>
      <c r="Z433" s="52"/>
    </row>
    <row r="434" spans="7:26" x14ac:dyDescent="0.3">
      <c r="G434" s="67"/>
      <c r="H434" s="52">
        <v>4</v>
      </c>
      <c r="I434" s="52" t="s">
        <v>10</v>
      </c>
      <c r="J434" s="68">
        <v>845</v>
      </c>
      <c r="K434" s="69">
        <v>0.6</v>
      </c>
      <c r="L434" s="70">
        <v>0</v>
      </c>
      <c r="M434" s="71">
        <v>0</v>
      </c>
      <c r="N434" s="71">
        <v>0</v>
      </c>
      <c r="O434" s="70">
        <v>167771</v>
      </c>
      <c r="P434" s="70"/>
      <c r="Q434" s="70">
        <v>100662.59999999999</v>
      </c>
      <c r="R434" s="71">
        <v>100662.59999999999</v>
      </c>
      <c r="S434" s="72">
        <v>7.8399999999999997E-3</v>
      </c>
      <c r="T434" s="73">
        <v>789.19478399999991</v>
      </c>
      <c r="U434" s="70">
        <v>0</v>
      </c>
      <c r="V434" s="71">
        <v>0</v>
      </c>
      <c r="W434" s="71">
        <v>0</v>
      </c>
      <c r="X434" s="74">
        <v>8.5789999999999998E-3</v>
      </c>
      <c r="Y434" s="75">
        <v>0</v>
      </c>
      <c r="Z434" s="52"/>
    </row>
    <row r="435" spans="7:26" x14ac:dyDescent="0.3">
      <c r="G435" s="67"/>
      <c r="H435" s="52">
        <v>136</v>
      </c>
      <c r="I435" s="52" t="s">
        <v>147</v>
      </c>
      <c r="J435" s="68">
        <v>845</v>
      </c>
      <c r="K435" s="69">
        <v>0.6</v>
      </c>
      <c r="L435" s="70">
        <v>0</v>
      </c>
      <c r="M435" s="71">
        <v>0</v>
      </c>
      <c r="N435" s="71">
        <v>0</v>
      </c>
      <c r="O435" s="70">
        <v>167771</v>
      </c>
      <c r="P435" s="70"/>
      <c r="Q435" s="70">
        <v>100662.59999999999</v>
      </c>
      <c r="R435" s="71">
        <v>100662.59999999999</v>
      </c>
      <c r="S435" s="72">
        <v>2.0100000000000001E-4</v>
      </c>
      <c r="T435" s="73">
        <v>20.233182599999999</v>
      </c>
      <c r="U435" s="70">
        <v>0</v>
      </c>
      <c r="V435" s="71">
        <v>0</v>
      </c>
      <c r="W435" s="71">
        <v>0</v>
      </c>
      <c r="X435" s="74">
        <v>1.75E-4</v>
      </c>
      <c r="Y435" s="75">
        <v>0</v>
      </c>
      <c r="Z435" s="52"/>
    </row>
    <row r="436" spans="7:26" x14ac:dyDescent="0.3">
      <c r="G436" s="67"/>
      <c r="H436" s="52">
        <v>6</v>
      </c>
      <c r="I436" s="52" t="s">
        <v>73</v>
      </c>
      <c r="J436" s="68">
        <v>845</v>
      </c>
      <c r="K436" s="69">
        <v>0.6</v>
      </c>
      <c r="L436" s="70">
        <v>0</v>
      </c>
      <c r="M436" s="71">
        <v>0</v>
      </c>
      <c r="N436" s="71">
        <v>0</v>
      </c>
      <c r="O436" s="70">
        <v>167771</v>
      </c>
      <c r="P436" s="70"/>
      <c r="Q436" s="70">
        <v>100662.59999999999</v>
      </c>
      <c r="R436" s="71">
        <v>100662.59999999999</v>
      </c>
      <c r="S436" s="72">
        <v>0</v>
      </c>
      <c r="T436" s="73">
        <v>0</v>
      </c>
      <c r="U436" s="70">
        <v>0</v>
      </c>
      <c r="V436" s="71">
        <v>0</v>
      </c>
      <c r="W436" s="71">
        <v>0</v>
      </c>
      <c r="X436" s="74">
        <v>0</v>
      </c>
      <c r="Y436" s="75">
        <v>0</v>
      </c>
      <c r="Z436" s="52"/>
    </row>
    <row r="437" spans="7:26" x14ac:dyDescent="0.3">
      <c r="G437" s="67"/>
      <c r="H437" s="52">
        <v>7</v>
      </c>
      <c r="I437" s="52" t="s">
        <v>9</v>
      </c>
      <c r="J437" s="68">
        <v>845</v>
      </c>
      <c r="K437" s="69">
        <v>1</v>
      </c>
      <c r="L437" s="70">
        <v>0</v>
      </c>
      <c r="M437" s="71">
        <v>0</v>
      </c>
      <c r="N437" s="71">
        <v>0</v>
      </c>
      <c r="O437" s="70">
        <v>167771</v>
      </c>
      <c r="P437" s="70"/>
      <c r="Q437" s="70">
        <v>167771</v>
      </c>
      <c r="R437" s="71">
        <v>167771</v>
      </c>
      <c r="S437" s="72">
        <v>1.08E-4</v>
      </c>
      <c r="T437" s="73">
        <v>18.119267999999998</v>
      </c>
      <c r="U437" s="70">
        <v>0</v>
      </c>
      <c r="V437" s="71">
        <v>0</v>
      </c>
      <c r="W437" s="71">
        <v>0</v>
      </c>
      <c r="X437" s="74">
        <v>1.1900000000000001E-4</v>
      </c>
      <c r="Y437" s="75">
        <v>0</v>
      </c>
      <c r="Z437" s="52"/>
    </row>
    <row r="438" spans="7:26" x14ac:dyDescent="0.3">
      <c r="G438" s="67"/>
      <c r="H438" s="52">
        <v>8</v>
      </c>
      <c r="I438" s="52" t="s">
        <v>23</v>
      </c>
      <c r="J438" s="68">
        <v>845</v>
      </c>
      <c r="K438" s="69">
        <v>1</v>
      </c>
      <c r="L438" s="70">
        <v>0</v>
      </c>
      <c r="M438" s="71">
        <v>0</v>
      </c>
      <c r="N438" s="71">
        <v>0</v>
      </c>
      <c r="O438" s="70">
        <v>167771</v>
      </c>
      <c r="P438" s="70"/>
      <c r="Q438" s="70">
        <v>167771</v>
      </c>
      <c r="R438" s="71">
        <v>167771</v>
      </c>
      <c r="S438" s="72">
        <v>1.64E-4</v>
      </c>
      <c r="T438" s="73">
        <v>27.514444000000001</v>
      </c>
      <c r="U438" s="70">
        <v>0</v>
      </c>
      <c r="V438" s="71">
        <v>0</v>
      </c>
      <c r="W438" s="71">
        <v>0</v>
      </c>
      <c r="X438" s="74">
        <v>1.74E-4</v>
      </c>
      <c r="Y438" s="75">
        <v>0</v>
      </c>
      <c r="Z438" s="52"/>
    </row>
    <row r="439" spans="7:26" x14ac:dyDescent="0.3">
      <c r="G439" s="67"/>
      <c r="H439" s="52">
        <v>9</v>
      </c>
      <c r="I439" s="52" t="s">
        <v>0</v>
      </c>
      <c r="J439" s="68">
        <v>845</v>
      </c>
      <c r="K439" s="69">
        <v>1</v>
      </c>
      <c r="L439" s="70">
        <v>0</v>
      </c>
      <c r="M439" s="71">
        <v>0</v>
      </c>
      <c r="N439" s="71">
        <v>0</v>
      </c>
      <c r="O439" s="70">
        <v>167771</v>
      </c>
      <c r="P439" s="70"/>
      <c r="Q439" s="70">
        <v>167771</v>
      </c>
      <c r="R439" s="71">
        <v>167771</v>
      </c>
      <c r="S439" s="72">
        <v>2.7599999999999999E-4</v>
      </c>
      <c r="T439" s="73">
        <v>46.304795999999996</v>
      </c>
      <c r="U439" s="70">
        <v>0</v>
      </c>
      <c r="V439" s="71">
        <v>0</v>
      </c>
      <c r="W439" s="71">
        <v>0</v>
      </c>
      <c r="X439" s="74">
        <v>2.4800000000000001E-4</v>
      </c>
      <c r="Y439" s="75">
        <v>0</v>
      </c>
      <c r="Z439" s="52"/>
    </row>
    <row r="440" spans="7:26" x14ac:dyDescent="0.3">
      <c r="G440" s="67"/>
      <c r="H440" s="52">
        <v>29</v>
      </c>
      <c r="I440" s="52" t="s">
        <v>24</v>
      </c>
      <c r="J440" s="68">
        <v>845</v>
      </c>
      <c r="K440" s="69">
        <v>1</v>
      </c>
      <c r="L440" s="70">
        <v>0</v>
      </c>
      <c r="M440" s="71">
        <v>0</v>
      </c>
      <c r="N440" s="71">
        <v>0</v>
      </c>
      <c r="O440" s="70">
        <v>167771</v>
      </c>
      <c r="P440" s="70"/>
      <c r="Q440" s="70">
        <v>167771</v>
      </c>
      <c r="R440" s="71">
        <v>167771</v>
      </c>
      <c r="S440" s="72">
        <v>3.1029999999999999E-3</v>
      </c>
      <c r="T440" s="73">
        <v>520.59341299999994</v>
      </c>
      <c r="U440" s="70">
        <v>0</v>
      </c>
      <c r="V440" s="71">
        <v>0</v>
      </c>
      <c r="W440" s="71">
        <v>0</v>
      </c>
      <c r="X440" s="74">
        <v>3.1029999999999999E-3</v>
      </c>
      <c r="Y440" s="75">
        <v>0</v>
      </c>
      <c r="Z440" s="52"/>
    </row>
    <row r="441" spans="7:26" x14ac:dyDescent="0.3">
      <c r="G441" s="67"/>
      <c r="H441" s="52">
        <v>38</v>
      </c>
      <c r="I441" s="52" t="s">
        <v>12</v>
      </c>
      <c r="J441" s="68">
        <v>845</v>
      </c>
      <c r="K441" s="69">
        <v>1</v>
      </c>
      <c r="L441" s="70">
        <v>0</v>
      </c>
      <c r="M441" s="71">
        <v>0</v>
      </c>
      <c r="N441" s="71">
        <v>0</v>
      </c>
      <c r="O441" s="70">
        <v>167771</v>
      </c>
      <c r="P441" s="70"/>
      <c r="Q441" s="70">
        <v>167771</v>
      </c>
      <c r="R441" s="71">
        <v>167771</v>
      </c>
      <c r="S441" s="72">
        <v>8.6000000000000003E-5</v>
      </c>
      <c r="T441" s="73">
        <v>14.428306000000001</v>
      </c>
      <c r="U441" s="70">
        <v>0</v>
      </c>
      <c r="V441" s="71">
        <v>0</v>
      </c>
      <c r="W441" s="71">
        <v>0</v>
      </c>
      <c r="X441" s="74">
        <v>9.5000000000000005E-5</v>
      </c>
      <c r="Y441" s="75">
        <v>0</v>
      </c>
      <c r="Z441" s="52"/>
    </row>
    <row r="442" spans="7:26" x14ac:dyDescent="0.3">
      <c r="G442" s="67"/>
      <c r="H442" s="52">
        <v>55</v>
      </c>
      <c r="I442" s="52" t="s">
        <v>26</v>
      </c>
      <c r="J442" s="68">
        <v>845</v>
      </c>
      <c r="K442" s="69">
        <v>1</v>
      </c>
      <c r="L442" s="70">
        <v>0</v>
      </c>
      <c r="M442" s="71">
        <v>0</v>
      </c>
      <c r="N442" s="71">
        <v>0</v>
      </c>
      <c r="O442" s="70">
        <v>167771</v>
      </c>
      <c r="P442" s="70"/>
      <c r="Q442" s="70">
        <v>167771</v>
      </c>
      <c r="R442" s="71">
        <v>167771</v>
      </c>
      <c r="S442" s="72">
        <v>1.35E-4</v>
      </c>
      <c r="T442" s="73">
        <v>22.649084999999999</v>
      </c>
      <c r="U442" s="70">
        <v>0</v>
      </c>
      <c r="V442" s="71">
        <v>0</v>
      </c>
      <c r="W442" s="71">
        <v>0</v>
      </c>
      <c r="X442" s="74">
        <v>1.4799999999999999E-4</v>
      </c>
      <c r="Y442" s="75">
        <v>0</v>
      </c>
      <c r="Z442" s="52"/>
    </row>
    <row r="443" spans="7:26" x14ac:dyDescent="0.3">
      <c r="G443" s="67"/>
      <c r="H443" s="52">
        <v>71</v>
      </c>
      <c r="I443" s="52" t="s">
        <v>18</v>
      </c>
      <c r="J443" s="68">
        <v>845</v>
      </c>
      <c r="K443" s="69">
        <v>1</v>
      </c>
      <c r="L443" s="70">
        <v>0</v>
      </c>
      <c r="M443" s="71">
        <v>0</v>
      </c>
      <c r="N443" s="71">
        <v>0</v>
      </c>
      <c r="O443" s="70">
        <v>167771</v>
      </c>
      <c r="P443" s="70"/>
      <c r="Q443" s="70">
        <v>167771</v>
      </c>
      <c r="R443" s="71">
        <v>167771</v>
      </c>
      <c r="S443" s="72">
        <v>9.0000000000000002E-6</v>
      </c>
      <c r="T443" s="73">
        <v>1.5099390000000001</v>
      </c>
      <c r="U443" s="70">
        <v>0</v>
      </c>
      <c r="V443" s="71">
        <v>0</v>
      </c>
      <c r="W443" s="71">
        <v>0</v>
      </c>
      <c r="X443" s="74">
        <v>1.0000000000000001E-5</v>
      </c>
      <c r="Y443" s="75">
        <v>0</v>
      </c>
      <c r="Z443" s="52"/>
    </row>
    <row r="444" spans="7:26" x14ac:dyDescent="0.3">
      <c r="G444" s="67"/>
      <c r="H444" s="52">
        <v>72</v>
      </c>
      <c r="I444" s="52" t="s">
        <v>28</v>
      </c>
      <c r="J444" s="68">
        <v>845</v>
      </c>
      <c r="K444" s="69">
        <v>1</v>
      </c>
      <c r="L444" s="70">
        <v>0</v>
      </c>
      <c r="M444" s="71">
        <v>0</v>
      </c>
      <c r="N444" s="71">
        <v>0</v>
      </c>
      <c r="O444" s="70">
        <v>167771</v>
      </c>
      <c r="P444" s="70"/>
      <c r="Q444" s="70">
        <v>167771</v>
      </c>
      <c r="R444" s="71">
        <v>167771</v>
      </c>
      <c r="S444" s="72">
        <v>2.7500000000000002E-4</v>
      </c>
      <c r="T444" s="73">
        <v>46.137025000000001</v>
      </c>
      <c r="U444" s="70">
        <v>0</v>
      </c>
      <c r="V444" s="71">
        <v>0</v>
      </c>
      <c r="W444" s="71">
        <v>0</v>
      </c>
      <c r="X444" s="74">
        <v>2.9999999999999997E-4</v>
      </c>
      <c r="Y444" s="75">
        <v>0</v>
      </c>
      <c r="Z444" s="52"/>
    </row>
    <row r="445" spans="7:26" x14ac:dyDescent="0.3">
      <c r="G445" s="67"/>
      <c r="H445" s="52">
        <v>75</v>
      </c>
      <c r="I445" s="52" t="s">
        <v>99</v>
      </c>
      <c r="J445" s="68">
        <v>845</v>
      </c>
      <c r="K445" s="69">
        <v>1</v>
      </c>
      <c r="L445" s="70">
        <v>0</v>
      </c>
      <c r="M445" s="71">
        <v>0</v>
      </c>
      <c r="N445" s="71">
        <v>0</v>
      </c>
      <c r="O445" s="70">
        <v>167771</v>
      </c>
      <c r="P445" s="70"/>
      <c r="Q445" s="70">
        <v>167771</v>
      </c>
      <c r="R445" s="71">
        <v>167771</v>
      </c>
      <c r="S445" s="72">
        <v>0</v>
      </c>
      <c r="T445" s="73">
        <v>0</v>
      </c>
      <c r="U445" s="70">
        <v>0</v>
      </c>
      <c r="V445" s="71">
        <v>0</v>
      </c>
      <c r="W445" s="71">
        <v>0</v>
      </c>
      <c r="X445" s="74">
        <v>0</v>
      </c>
      <c r="Y445" s="75">
        <v>0</v>
      </c>
      <c r="Z445" s="52"/>
    </row>
    <row r="446" spans="7:26" x14ac:dyDescent="0.3">
      <c r="G446" s="67"/>
      <c r="H446" s="52">
        <v>117</v>
      </c>
      <c r="I446" s="52" t="s">
        <v>21</v>
      </c>
      <c r="J446" s="68">
        <v>845</v>
      </c>
      <c r="K446" s="69">
        <v>1</v>
      </c>
      <c r="L446" s="70">
        <v>0</v>
      </c>
      <c r="M446" s="71">
        <v>0</v>
      </c>
      <c r="N446" s="71">
        <v>0</v>
      </c>
      <c r="O446" s="70">
        <v>167771</v>
      </c>
      <c r="P446" s="70"/>
      <c r="Q446" s="70">
        <v>167771</v>
      </c>
      <c r="R446" s="71">
        <v>167771</v>
      </c>
      <c r="S446" s="72">
        <v>2.34E-4</v>
      </c>
      <c r="T446" s="73">
        <v>39.258414000000002</v>
      </c>
      <c r="U446" s="70">
        <v>0</v>
      </c>
      <c r="V446" s="71">
        <v>0</v>
      </c>
      <c r="W446" s="71">
        <v>0</v>
      </c>
      <c r="X446" s="74">
        <v>2.5700000000000001E-4</v>
      </c>
      <c r="Y446" s="75">
        <v>0</v>
      </c>
      <c r="Z446" s="52"/>
    </row>
    <row r="447" spans="7:26" x14ac:dyDescent="0.3">
      <c r="G447" s="67"/>
      <c r="H447" s="52">
        <v>122</v>
      </c>
      <c r="I447" s="52" t="s">
        <v>93</v>
      </c>
      <c r="J447" s="68">
        <v>845</v>
      </c>
      <c r="K447" s="69">
        <v>1</v>
      </c>
      <c r="L447" s="70">
        <v>0</v>
      </c>
      <c r="M447" s="71">
        <v>0</v>
      </c>
      <c r="N447" s="71">
        <v>0</v>
      </c>
      <c r="O447" s="70">
        <v>167771</v>
      </c>
      <c r="P447" s="70"/>
      <c r="Q447" s="70">
        <v>167771</v>
      </c>
      <c r="R447" s="71">
        <v>167771</v>
      </c>
      <c r="S447" s="72">
        <v>0</v>
      </c>
      <c r="T447" s="73">
        <v>0</v>
      </c>
      <c r="U447" s="70">
        <v>0</v>
      </c>
      <c r="V447" s="71">
        <v>0</v>
      </c>
      <c r="W447" s="71">
        <v>0</v>
      </c>
      <c r="X447" s="74">
        <v>0</v>
      </c>
      <c r="Y447" s="75">
        <v>0</v>
      </c>
      <c r="Z447" s="52"/>
    </row>
    <row r="448" spans="7:26" ht="15" thickBot="1" x14ac:dyDescent="0.35">
      <c r="G448" s="76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8"/>
      <c r="Z448" s="52"/>
    </row>
    <row r="449" spans="7:26" x14ac:dyDescent="0.3">
      <c r="G449" s="52">
        <v>75</v>
      </c>
      <c r="H449" s="52" t="s">
        <v>99</v>
      </c>
      <c r="I449" s="52"/>
      <c r="J449" s="68"/>
      <c r="K449" s="69"/>
      <c r="L449" s="71"/>
      <c r="M449" s="71"/>
      <c r="N449" s="71"/>
      <c r="O449" s="71"/>
      <c r="P449" s="71"/>
      <c r="Q449" s="71"/>
      <c r="R449" s="71"/>
      <c r="S449" s="74"/>
      <c r="T449" s="73">
        <v>84254.292759399978</v>
      </c>
      <c r="U449" s="71"/>
      <c r="V449" s="71"/>
      <c r="W449" s="71"/>
      <c r="X449" s="74"/>
      <c r="Y449" s="73">
        <v>-1120.8616272000002</v>
      </c>
      <c r="Z449" s="79">
        <v>83133.43113219997</v>
      </c>
    </row>
    <row r="450" spans="7:26" x14ac:dyDescent="0.3">
      <c r="G450" s="52"/>
      <c r="H450" s="52"/>
      <c r="I450" s="52"/>
      <c r="J450" s="68"/>
      <c r="K450" s="69"/>
      <c r="L450" s="71"/>
      <c r="M450" s="71"/>
      <c r="N450" s="71"/>
      <c r="O450" s="71"/>
      <c r="P450" s="71"/>
      <c r="Q450" s="71"/>
      <c r="R450" s="71"/>
      <c r="S450" s="74"/>
      <c r="T450" s="73"/>
      <c r="U450" s="71"/>
      <c r="V450" s="71"/>
      <c r="W450" s="71"/>
      <c r="X450" s="74"/>
      <c r="Y450" s="73"/>
      <c r="Z450" s="52"/>
    </row>
    <row r="451" spans="7:26" ht="15" thickBot="1" x14ac:dyDescent="0.35">
      <c r="G451" s="52"/>
      <c r="H451" s="52"/>
      <c r="I451" s="52"/>
      <c r="J451" s="53" t="s">
        <v>56</v>
      </c>
      <c r="K451" s="54" t="s">
        <v>57</v>
      </c>
      <c r="L451" s="55" t="s">
        <v>58</v>
      </c>
      <c r="M451" s="55" t="s">
        <v>171</v>
      </c>
      <c r="N451" s="55"/>
      <c r="O451" s="55" t="s">
        <v>59</v>
      </c>
      <c r="P451" s="55" t="s">
        <v>172</v>
      </c>
      <c r="Q451" s="55"/>
      <c r="R451" s="55" t="s">
        <v>60</v>
      </c>
      <c r="S451" s="56" t="s">
        <v>61</v>
      </c>
      <c r="T451" s="57" t="s">
        <v>62</v>
      </c>
      <c r="U451" s="55" t="s">
        <v>63</v>
      </c>
      <c r="V451" s="55" t="s">
        <v>64</v>
      </c>
      <c r="W451" s="55" t="s">
        <v>65</v>
      </c>
      <c r="X451" s="56" t="s">
        <v>66</v>
      </c>
      <c r="Y451" s="57" t="s">
        <v>67</v>
      </c>
      <c r="Z451" s="52"/>
    </row>
    <row r="452" spans="7:26" ht="15.6" x14ac:dyDescent="0.3">
      <c r="G452" s="58">
        <v>81</v>
      </c>
      <c r="H452" s="59" t="s">
        <v>100</v>
      </c>
      <c r="I452" s="60"/>
      <c r="J452" s="61"/>
      <c r="K452" s="62"/>
      <c r="L452" s="63"/>
      <c r="M452" s="63"/>
      <c r="N452" s="63"/>
      <c r="O452" s="63"/>
      <c r="P452" s="63"/>
      <c r="Q452" s="63"/>
      <c r="R452" s="63"/>
      <c r="S452" s="64"/>
      <c r="T452" s="65"/>
      <c r="U452" s="63"/>
      <c r="V452" s="63"/>
      <c r="W452" s="63"/>
      <c r="X452" s="64"/>
      <c r="Y452" s="66"/>
      <c r="Z452" s="52"/>
    </row>
    <row r="453" spans="7:26" x14ac:dyDescent="0.3">
      <c r="G453" s="67"/>
      <c r="H453" s="52">
        <v>1</v>
      </c>
      <c r="I453" s="52" t="s">
        <v>11</v>
      </c>
      <c r="J453" s="68">
        <v>265</v>
      </c>
      <c r="K453" s="69">
        <v>0.75</v>
      </c>
      <c r="L453" s="70">
        <v>13750500</v>
      </c>
      <c r="M453" s="71">
        <v>150265</v>
      </c>
      <c r="N453" s="71">
        <v>10200176.25</v>
      </c>
      <c r="O453" s="70">
        <v>54663</v>
      </c>
      <c r="P453" s="70"/>
      <c r="Q453" s="70">
        <v>40997.25</v>
      </c>
      <c r="R453" s="71">
        <v>10241173.5</v>
      </c>
      <c r="S453" s="72">
        <v>2.0739999999999999E-3</v>
      </c>
      <c r="T453" s="73">
        <v>21240.193839</v>
      </c>
      <c r="U453" s="70">
        <v>356976</v>
      </c>
      <c r="V453" s="71">
        <v>0</v>
      </c>
      <c r="W453" s="71">
        <v>267732</v>
      </c>
      <c r="X453" s="74">
        <v>2.2769999999999999E-3</v>
      </c>
      <c r="Y453" s="75">
        <v>609.625764</v>
      </c>
      <c r="Z453" s="52"/>
    </row>
    <row r="454" spans="7:26" x14ac:dyDescent="0.3">
      <c r="G454" s="67"/>
      <c r="H454" s="52">
        <v>2</v>
      </c>
      <c r="I454" s="52" t="s">
        <v>27</v>
      </c>
      <c r="J454" s="68">
        <v>265</v>
      </c>
      <c r="K454" s="69">
        <v>0.75</v>
      </c>
      <c r="L454" s="70">
        <v>13750500</v>
      </c>
      <c r="M454" s="71">
        <v>150265</v>
      </c>
      <c r="N454" s="71">
        <v>10200176.25</v>
      </c>
      <c r="O454" s="70">
        <v>54663</v>
      </c>
      <c r="P454" s="70"/>
      <c r="Q454" s="70">
        <v>40997.25</v>
      </c>
      <c r="R454" s="71">
        <v>10241173.5</v>
      </c>
      <c r="S454" s="72">
        <v>2.3000000000000001E-4</v>
      </c>
      <c r="T454" s="73">
        <v>2355.4699049999999</v>
      </c>
      <c r="U454" s="70">
        <v>356976</v>
      </c>
      <c r="V454" s="71">
        <v>0</v>
      </c>
      <c r="W454" s="71">
        <v>267732</v>
      </c>
      <c r="X454" s="74">
        <v>2.6200000000000003E-4</v>
      </c>
      <c r="Y454" s="75">
        <v>70.145784000000006</v>
      </c>
      <c r="Z454" s="52"/>
    </row>
    <row r="455" spans="7:26" x14ac:dyDescent="0.3">
      <c r="G455" s="67"/>
      <c r="H455" s="52">
        <v>3</v>
      </c>
      <c r="I455" s="52" t="s">
        <v>20</v>
      </c>
      <c r="J455" s="68">
        <v>265</v>
      </c>
      <c r="K455" s="69">
        <v>0.75</v>
      </c>
      <c r="L455" s="70">
        <v>13750500</v>
      </c>
      <c r="M455" s="71">
        <v>150265</v>
      </c>
      <c r="N455" s="71">
        <v>10200176.25</v>
      </c>
      <c r="O455" s="70">
        <v>54663</v>
      </c>
      <c r="P455" s="70"/>
      <c r="Q455" s="70">
        <v>40997.25</v>
      </c>
      <c r="R455" s="71">
        <v>10241173.5</v>
      </c>
      <c r="S455" s="72">
        <v>5.2599999999999999E-4</v>
      </c>
      <c r="T455" s="73">
        <v>5386.8572610000001</v>
      </c>
      <c r="U455" s="70">
        <v>356976</v>
      </c>
      <c r="V455" s="71">
        <v>0</v>
      </c>
      <c r="W455" s="71">
        <v>267732</v>
      </c>
      <c r="X455" s="74">
        <v>5.7799999999999995E-4</v>
      </c>
      <c r="Y455" s="75">
        <v>154.74909599999998</v>
      </c>
      <c r="Z455" s="52"/>
    </row>
    <row r="456" spans="7:26" x14ac:dyDescent="0.3">
      <c r="G456" s="67"/>
      <c r="H456" s="52">
        <v>4</v>
      </c>
      <c r="I456" s="52" t="s">
        <v>10</v>
      </c>
      <c r="J456" s="68">
        <v>265</v>
      </c>
      <c r="K456" s="69">
        <v>0.75</v>
      </c>
      <c r="L456" s="70">
        <v>13750500</v>
      </c>
      <c r="M456" s="71">
        <v>150265</v>
      </c>
      <c r="N456" s="71">
        <v>10200176.25</v>
      </c>
      <c r="O456" s="70">
        <v>54663</v>
      </c>
      <c r="P456" s="70"/>
      <c r="Q456" s="70">
        <v>40997.25</v>
      </c>
      <c r="R456" s="71">
        <v>10241173.5</v>
      </c>
      <c r="S456" s="72">
        <v>7.8399999999999997E-3</v>
      </c>
      <c r="T456" s="73">
        <v>80290.800239999997</v>
      </c>
      <c r="U456" s="70">
        <v>356976</v>
      </c>
      <c r="V456" s="71">
        <v>0</v>
      </c>
      <c r="W456" s="71">
        <v>267732</v>
      </c>
      <c r="X456" s="74">
        <v>8.5789999999999998E-3</v>
      </c>
      <c r="Y456" s="75">
        <v>2296.872828</v>
      </c>
      <c r="Z456" s="52"/>
    </row>
    <row r="457" spans="7:26" x14ac:dyDescent="0.3">
      <c r="G457" s="67"/>
      <c r="H457" s="52">
        <v>136</v>
      </c>
      <c r="I457" s="52" t="s">
        <v>147</v>
      </c>
      <c r="J457" s="68">
        <v>265</v>
      </c>
      <c r="K457" s="69">
        <v>0.75</v>
      </c>
      <c r="L457" s="70">
        <v>13750500</v>
      </c>
      <c r="M457" s="71">
        <v>150265</v>
      </c>
      <c r="N457" s="71">
        <v>10200176.25</v>
      </c>
      <c r="O457" s="70">
        <v>54663</v>
      </c>
      <c r="P457" s="70"/>
      <c r="Q457" s="70">
        <v>40997.25</v>
      </c>
      <c r="R457" s="71">
        <v>10241173.5</v>
      </c>
      <c r="S457" s="72">
        <v>2.0100000000000001E-4</v>
      </c>
      <c r="T457" s="73">
        <v>2058.4758735</v>
      </c>
      <c r="U457" s="70">
        <v>356976</v>
      </c>
      <c r="V457" s="71">
        <v>0</v>
      </c>
      <c r="W457" s="71">
        <v>267732</v>
      </c>
      <c r="X457" s="74">
        <v>1.75E-4</v>
      </c>
      <c r="Y457" s="75">
        <v>46.853099999999998</v>
      </c>
      <c r="Z457" s="52"/>
    </row>
    <row r="458" spans="7:26" x14ac:dyDescent="0.3">
      <c r="G458" s="67"/>
      <c r="H458" s="52">
        <v>6</v>
      </c>
      <c r="I458" s="52" t="s">
        <v>73</v>
      </c>
      <c r="J458" s="68">
        <v>265</v>
      </c>
      <c r="K458" s="69">
        <v>0.75</v>
      </c>
      <c r="L458" s="70">
        <v>13750500</v>
      </c>
      <c r="M458" s="71">
        <v>150265</v>
      </c>
      <c r="N458" s="71">
        <v>10200176.25</v>
      </c>
      <c r="O458" s="70">
        <v>54663</v>
      </c>
      <c r="P458" s="70"/>
      <c r="Q458" s="70">
        <v>40997.25</v>
      </c>
      <c r="R458" s="71">
        <v>10241173.5</v>
      </c>
      <c r="S458" s="72">
        <v>0</v>
      </c>
      <c r="T458" s="73">
        <v>0</v>
      </c>
      <c r="U458" s="70">
        <v>356976</v>
      </c>
      <c r="V458" s="71">
        <v>0</v>
      </c>
      <c r="W458" s="71">
        <v>267732</v>
      </c>
      <c r="X458" s="74">
        <v>0</v>
      </c>
      <c r="Y458" s="75">
        <v>0</v>
      </c>
      <c r="Z458" s="52"/>
    </row>
    <row r="459" spans="7:26" x14ac:dyDescent="0.3">
      <c r="G459" s="67"/>
      <c r="H459" s="52">
        <v>7</v>
      </c>
      <c r="I459" s="52" t="s">
        <v>9</v>
      </c>
      <c r="J459" s="68">
        <v>265</v>
      </c>
      <c r="K459" s="69">
        <v>0.75</v>
      </c>
      <c r="L459" s="70">
        <v>13750500</v>
      </c>
      <c r="M459" s="71">
        <v>150265</v>
      </c>
      <c r="N459" s="71">
        <v>10200176.25</v>
      </c>
      <c r="O459" s="70">
        <v>54663</v>
      </c>
      <c r="P459" s="70"/>
      <c r="Q459" s="70">
        <v>40997.25</v>
      </c>
      <c r="R459" s="71">
        <v>10241173.5</v>
      </c>
      <c r="S459" s="72">
        <v>1.08E-4</v>
      </c>
      <c r="T459" s="73">
        <v>1106.046738</v>
      </c>
      <c r="U459" s="70">
        <v>356976</v>
      </c>
      <c r="V459" s="71">
        <v>0</v>
      </c>
      <c r="W459" s="71">
        <v>267732</v>
      </c>
      <c r="X459" s="74">
        <v>1.1900000000000001E-4</v>
      </c>
      <c r="Y459" s="75">
        <v>31.860108</v>
      </c>
      <c r="Z459" s="52"/>
    </row>
    <row r="460" spans="7:26" x14ac:dyDescent="0.3">
      <c r="G460" s="67"/>
      <c r="H460" s="52">
        <v>8</v>
      </c>
      <c r="I460" s="52" t="s">
        <v>23</v>
      </c>
      <c r="J460" s="68">
        <v>265</v>
      </c>
      <c r="K460" s="69">
        <v>0.75</v>
      </c>
      <c r="L460" s="70">
        <v>13750500</v>
      </c>
      <c r="M460" s="71">
        <v>150265</v>
      </c>
      <c r="N460" s="71">
        <v>10200176.25</v>
      </c>
      <c r="O460" s="70">
        <v>54663</v>
      </c>
      <c r="P460" s="70"/>
      <c r="Q460" s="70">
        <v>40997.25</v>
      </c>
      <c r="R460" s="71">
        <v>10241173.5</v>
      </c>
      <c r="S460" s="72">
        <v>1.64E-4</v>
      </c>
      <c r="T460" s="73">
        <v>1679.5524540000001</v>
      </c>
      <c r="U460" s="70">
        <v>356976</v>
      </c>
      <c r="V460" s="71">
        <v>0</v>
      </c>
      <c r="W460" s="71">
        <v>267732</v>
      </c>
      <c r="X460" s="74">
        <v>1.74E-4</v>
      </c>
      <c r="Y460" s="75">
        <v>46.585368000000003</v>
      </c>
      <c r="Z460" s="52"/>
    </row>
    <row r="461" spans="7:26" x14ac:dyDescent="0.3">
      <c r="G461" s="67"/>
      <c r="H461" s="52">
        <v>9</v>
      </c>
      <c r="I461" s="52" t="s">
        <v>0</v>
      </c>
      <c r="J461" s="68">
        <v>265</v>
      </c>
      <c r="K461" s="69">
        <v>0.75</v>
      </c>
      <c r="L461" s="70">
        <v>13750500</v>
      </c>
      <c r="M461" s="71">
        <v>150265</v>
      </c>
      <c r="N461" s="71">
        <v>10200176.25</v>
      </c>
      <c r="O461" s="70">
        <v>54663</v>
      </c>
      <c r="P461" s="70"/>
      <c r="Q461" s="70">
        <v>40997.25</v>
      </c>
      <c r="R461" s="71">
        <v>10241173.5</v>
      </c>
      <c r="S461" s="72">
        <v>2.7599999999999999E-4</v>
      </c>
      <c r="T461" s="73">
        <v>2826.5638859999999</v>
      </c>
      <c r="U461" s="70">
        <v>356976</v>
      </c>
      <c r="V461" s="71">
        <v>0</v>
      </c>
      <c r="W461" s="71">
        <v>267732</v>
      </c>
      <c r="X461" s="74">
        <v>2.4800000000000001E-4</v>
      </c>
      <c r="Y461" s="75">
        <v>66.397536000000002</v>
      </c>
      <c r="Z461" s="52"/>
    </row>
    <row r="462" spans="7:26" x14ac:dyDescent="0.3">
      <c r="G462" s="67"/>
      <c r="H462" s="52">
        <v>17</v>
      </c>
      <c r="I462" s="52" t="s">
        <v>16</v>
      </c>
      <c r="J462" s="68">
        <v>265</v>
      </c>
      <c r="K462" s="69">
        <v>0.75</v>
      </c>
      <c r="L462" s="70">
        <v>13750500</v>
      </c>
      <c r="M462" s="71">
        <v>150265</v>
      </c>
      <c r="N462" s="71">
        <v>10200176.25</v>
      </c>
      <c r="O462" s="70">
        <v>54663</v>
      </c>
      <c r="P462" s="70"/>
      <c r="Q462" s="70">
        <v>40997.25</v>
      </c>
      <c r="R462" s="71">
        <v>10241173.5</v>
      </c>
      <c r="S462" s="72">
        <v>6.4899999999999995E-4</v>
      </c>
      <c r="T462" s="73">
        <v>6646.5216014999996</v>
      </c>
      <c r="U462" s="70">
        <v>356976</v>
      </c>
      <c r="V462" s="71">
        <v>0</v>
      </c>
      <c r="W462" s="71">
        <v>267732</v>
      </c>
      <c r="X462" s="74">
        <v>7.0899999999999999E-4</v>
      </c>
      <c r="Y462" s="75">
        <v>189.821988</v>
      </c>
      <c r="Z462" s="52"/>
    </row>
    <row r="463" spans="7:26" x14ac:dyDescent="0.3">
      <c r="G463" s="67"/>
      <c r="H463" s="52">
        <v>29</v>
      </c>
      <c r="I463" s="52" t="s">
        <v>24</v>
      </c>
      <c r="J463" s="68">
        <v>265</v>
      </c>
      <c r="K463" s="69">
        <v>0.75</v>
      </c>
      <c r="L463" s="70">
        <v>13750500</v>
      </c>
      <c r="M463" s="71">
        <v>150265</v>
      </c>
      <c r="N463" s="71">
        <v>10200176.25</v>
      </c>
      <c r="O463" s="70">
        <v>54663</v>
      </c>
      <c r="P463" s="70"/>
      <c r="Q463" s="70">
        <v>40997.25</v>
      </c>
      <c r="R463" s="71">
        <v>10241173.5</v>
      </c>
      <c r="S463" s="72">
        <v>3.1029999999999999E-3</v>
      </c>
      <c r="T463" s="73">
        <v>31778.361370499999</v>
      </c>
      <c r="U463" s="70">
        <v>356976</v>
      </c>
      <c r="V463" s="71">
        <v>0</v>
      </c>
      <c r="W463" s="71">
        <v>267732</v>
      </c>
      <c r="X463" s="74">
        <v>3.1029999999999999E-3</v>
      </c>
      <c r="Y463" s="75">
        <v>830.77239599999996</v>
      </c>
      <c r="Z463" s="52"/>
    </row>
    <row r="464" spans="7:26" x14ac:dyDescent="0.3">
      <c r="G464" s="67"/>
      <c r="H464" s="52">
        <v>38</v>
      </c>
      <c r="I464" s="52" t="s">
        <v>12</v>
      </c>
      <c r="J464" s="68">
        <v>265</v>
      </c>
      <c r="K464" s="69">
        <v>0.75</v>
      </c>
      <c r="L464" s="70">
        <v>13750500</v>
      </c>
      <c r="M464" s="71">
        <v>150265</v>
      </c>
      <c r="N464" s="71">
        <v>10200176.25</v>
      </c>
      <c r="O464" s="70">
        <v>54663</v>
      </c>
      <c r="P464" s="70"/>
      <c r="Q464" s="70">
        <v>40997.25</v>
      </c>
      <c r="R464" s="71">
        <v>10241173.5</v>
      </c>
      <c r="S464" s="72">
        <v>8.6000000000000003E-5</v>
      </c>
      <c r="T464" s="73">
        <v>880.74092100000007</v>
      </c>
      <c r="U464" s="70">
        <v>356976</v>
      </c>
      <c r="V464" s="71">
        <v>0</v>
      </c>
      <c r="W464" s="71">
        <v>267732</v>
      </c>
      <c r="X464" s="74">
        <v>9.5000000000000005E-5</v>
      </c>
      <c r="Y464" s="75">
        <v>25.434540000000002</v>
      </c>
      <c r="Z464" s="52"/>
    </row>
    <row r="465" spans="7:26" x14ac:dyDescent="0.3">
      <c r="G465" s="67"/>
      <c r="H465" s="52">
        <v>55</v>
      </c>
      <c r="I465" s="52" t="s">
        <v>26</v>
      </c>
      <c r="J465" s="68">
        <v>265</v>
      </c>
      <c r="K465" s="69">
        <v>0.75</v>
      </c>
      <c r="L465" s="70">
        <v>13750500</v>
      </c>
      <c r="M465" s="71">
        <v>150265</v>
      </c>
      <c r="N465" s="71">
        <v>10200176.25</v>
      </c>
      <c r="O465" s="70">
        <v>54663</v>
      </c>
      <c r="P465" s="70"/>
      <c r="Q465" s="70">
        <v>40997.25</v>
      </c>
      <c r="R465" s="71">
        <v>10241173.5</v>
      </c>
      <c r="S465" s="72">
        <v>1.35E-4</v>
      </c>
      <c r="T465" s="73">
        <v>1382.5584225</v>
      </c>
      <c r="U465" s="70">
        <v>356976</v>
      </c>
      <c r="V465" s="71">
        <v>0</v>
      </c>
      <c r="W465" s="71">
        <v>267732</v>
      </c>
      <c r="X465" s="74">
        <v>1.4799999999999999E-4</v>
      </c>
      <c r="Y465" s="75">
        <v>39.624336</v>
      </c>
      <c r="Z465" s="52"/>
    </row>
    <row r="466" spans="7:26" x14ac:dyDescent="0.3">
      <c r="G466" s="67"/>
      <c r="H466" s="52">
        <v>71</v>
      </c>
      <c r="I466" s="52" t="s">
        <v>18</v>
      </c>
      <c r="J466" s="68">
        <v>265</v>
      </c>
      <c r="K466" s="69">
        <v>0.75</v>
      </c>
      <c r="L466" s="70">
        <v>13750500</v>
      </c>
      <c r="M466" s="71">
        <v>150265</v>
      </c>
      <c r="N466" s="71">
        <v>10200176.25</v>
      </c>
      <c r="O466" s="70">
        <v>54663</v>
      </c>
      <c r="P466" s="70"/>
      <c r="Q466" s="70">
        <v>40997.25</v>
      </c>
      <c r="R466" s="71">
        <v>10241173.5</v>
      </c>
      <c r="S466" s="72">
        <v>9.0000000000000002E-6</v>
      </c>
      <c r="T466" s="73">
        <v>92.170561500000005</v>
      </c>
      <c r="U466" s="70">
        <v>356976</v>
      </c>
      <c r="V466" s="71">
        <v>0</v>
      </c>
      <c r="W466" s="71">
        <v>267732</v>
      </c>
      <c r="X466" s="74">
        <v>1.0000000000000001E-5</v>
      </c>
      <c r="Y466" s="75">
        <v>2.6773200000000004</v>
      </c>
      <c r="Z466" s="52"/>
    </row>
    <row r="467" spans="7:26" x14ac:dyDescent="0.3">
      <c r="G467" s="67"/>
      <c r="H467" s="52">
        <v>72</v>
      </c>
      <c r="I467" s="52" t="s">
        <v>28</v>
      </c>
      <c r="J467" s="68">
        <v>265</v>
      </c>
      <c r="K467" s="69">
        <v>0.75</v>
      </c>
      <c r="L467" s="70">
        <v>13750500</v>
      </c>
      <c r="M467" s="71">
        <v>150265</v>
      </c>
      <c r="N467" s="71">
        <v>10200176.25</v>
      </c>
      <c r="O467" s="70">
        <v>54663</v>
      </c>
      <c r="P467" s="70"/>
      <c r="Q467" s="70">
        <v>40997.25</v>
      </c>
      <c r="R467" s="71">
        <v>10241173.5</v>
      </c>
      <c r="S467" s="72">
        <v>2.7500000000000002E-4</v>
      </c>
      <c r="T467" s="73">
        <v>2816.3227125000003</v>
      </c>
      <c r="U467" s="70">
        <v>356976</v>
      </c>
      <c r="V467" s="71">
        <v>0</v>
      </c>
      <c r="W467" s="71">
        <v>267732</v>
      </c>
      <c r="X467" s="74">
        <v>2.9999999999999997E-4</v>
      </c>
      <c r="Y467" s="75">
        <v>80.319599999999994</v>
      </c>
      <c r="Z467" s="52"/>
    </row>
    <row r="468" spans="7:26" x14ac:dyDescent="0.3">
      <c r="G468" s="67"/>
      <c r="H468" s="52">
        <v>81</v>
      </c>
      <c r="I468" s="52" t="s">
        <v>100</v>
      </c>
      <c r="J468" s="68">
        <v>265</v>
      </c>
      <c r="K468" s="69">
        <v>0.75</v>
      </c>
      <c r="L468" s="70">
        <v>13750500</v>
      </c>
      <c r="M468" s="71">
        <v>150265</v>
      </c>
      <c r="N468" s="71">
        <v>10200176.25</v>
      </c>
      <c r="O468" s="70">
        <v>54663</v>
      </c>
      <c r="P468" s="70"/>
      <c r="Q468" s="70">
        <v>40997.25</v>
      </c>
      <c r="R468" s="71">
        <v>10241173.5</v>
      </c>
      <c r="S468" s="72">
        <v>0</v>
      </c>
      <c r="T468" s="73">
        <v>0</v>
      </c>
      <c r="U468" s="70">
        <v>356976</v>
      </c>
      <c r="V468" s="71">
        <v>0</v>
      </c>
      <c r="W468" s="71">
        <v>267732</v>
      </c>
      <c r="X468" s="74">
        <v>0</v>
      </c>
      <c r="Y468" s="75">
        <v>0</v>
      </c>
      <c r="Z468" s="52"/>
    </row>
    <row r="469" spans="7:26" x14ac:dyDescent="0.3">
      <c r="G469" s="67"/>
      <c r="H469" s="52">
        <v>117</v>
      </c>
      <c r="I469" s="52" t="s">
        <v>21</v>
      </c>
      <c r="J469" s="68">
        <v>265</v>
      </c>
      <c r="K469" s="69">
        <v>0.75</v>
      </c>
      <c r="L469" s="70">
        <v>13750500</v>
      </c>
      <c r="M469" s="71">
        <v>150265</v>
      </c>
      <c r="N469" s="71">
        <v>10200176.25</v>
      </c>
      <c r="O469" s="70">
        <v>54663</v>
      </c>
      <c r="P469" s="70"/>
      <c r="Q469" s="70">
        <v>40997.25</v>
      </c>
      <c r="R469" s="71">
        <v>10241173.5</v>
      </c>
      <c r="S469" s="72">
        <v>2.34E-4</v>
      </c>
      <c r="T469" s="73">
        <v>2396.4345990000002</v>
      </c>
      <c r="U469" s="70">
        <v>356976</v>
      </c>
      <c r="V469" s="71">
        <v>0</v>
      </c>
      <c r="W469" s="71">
        <v>267732</v>
      </c>
      <c r="X469" s="74">
        <v>2.5700000000000001E-4</v>
      </c>
      <c r="Y469" s="75">
        <v>68.807124000000002</v>
      </c>
      <c r="Z469" s="52"/>
    </row>
    <row r="470" spans="7:26" x14ac:dyDescent="0.3">
      <c r="G470" s="67"/>
      <c r="H470" s="52">
        <v>122</v>
      </c>
      <c r="I470" s="52" t="s">
        <v>93</v>
      </c>
      <c r="J470" s="68">
        <v>265</v>
      </c>
      <c r="K470" s="69">
        <v>0.75</v>
      </c>
      <c r="L470" s="70">
        <v>13750500</v>
      </c>
      <c r="M470" s="71">
        <v>150265</v>
      </c>
      <c r="N470" s="71">
        <v>10200176.25</v>
      </c>
      <c r="O470" s="70">
        <v>54663</v>
      </c>
      <c r="P470" s="70"/>
      <c r="Q470" s="70">
        <v>40997.25</v>
      </c>
      <c r="R470" s="71">
        <v>10241173.5</v>
      </c>
      <c r="S470" s="72">
        <v>0</v>
      </c>
      <c r="T470" s="73">
        <v>0</v>
      </c>
      <c r="U470" s="70">
        <v>356976</v>
      </c>
      <c r="V470" s="71">
        <v>0</v>
      </c>
      <c r="W470" s="71">
        <v>267732</v>
      </c>
      <c r="X470" s="74">
        <v>0</v>
      </c>
      <c r="Y470" s="75">
        <v>0</v>
      </c>
      <c r="Z470" s="52"/>
    </row>
    <row r="471" spans="7:26" x14ac:dyDescent="0.3">
      <c r="G471" s="67"/>
      <c r="H471" s="52"/>
      <c r="I471" s="52"/>
      <c r="J471" s="68"/>
      <c r="K471" s="69"/>
      <c r="L471" s="71"/>
      <c r="M471" s="71"/>
      <c r="N471" s="71"/>
      <c r="O471" s="71"/>
      <c r="P471" s="71"/>
      <c r="Q471" s="71"/>
      <c r="R471" s="71"/>
      <c r="S471" s="74"/>
      <c r="T471" s="73"/>
      <c r="U471" s="71"/>
      <c r="V471" s="71"/>
      <c r="W471" s="71"/>
      <c r="X471" s="74"/>
      <c r="Y471" s="75"/>
      <c r="Z471" s="52"/>
    </row>
    <row r="472" spans="7:26" ht="15.6" x14ac:dyDescent="0.3">
      <c r="G472" s="80">
        <v>81</v>
      </c>
      <c r="H472" s="81" t="s">
        <v>100</v>
      </c>
      <c r="I472" s="52"/>
      <c r="J472" s="68"/>
      <c r="K472" s="69"/>
      <c r="L472" s="71"/>
      <c r="M472" s="71"/>
      <c r="N472" s="71"/>
      <c r="O472" s="71"/>
      <c r="P472" s="71"/>
      <c r="Q472" s="71"/>
      <c r="R472" s="71"/>
      <c r="S472" s="74"/>
      <c r="T472" s="73"/>
      <c r="U472" s="71"/>
      <c r="V472" s="71"/>
      <c r="W472" s="71"/>
      <c r="X472" s="74"/>
      <c r="Y472" s="75"/>
      <c r="Z472" s="52"/>
    </row>
    <row r="473" spans="7:26" x14ac:dyDescent="0.3">
      <c r="G473" s="67"/>
      <c r="H473" s="52">
        <v>1</v>
      </c>
      <c r="I473" s="52" t="s">
        <v>11</v>
      </c>
      <c r="J473" s="68">
        <v>266</v>
      </c>
      <c r="K473" s="69">
        <v>0.75</v>
      </c>
      <c r="L473" s="70">
        <v>0</v>
      </c>
      <c r="M473" s="71">
        <v>0</v>
      </c>
      <c r="N473" s="71">
        <v>0</v>
      </c>
      <c r="O473" s="70">
        <v>31994</v>
      </c>
      <c r="P473" s="70"/>
      <c r="Q473" s="70">
        <v>23995.5</v>
      </c>
      <c r="R473" s="71">
        <v>23995.5</v>
      </c>
      <c r="S473" s="72">
        <v>2.0739999999999999E-3</v>
      </c>
      <c r="T473" s="73">
        <v>49.766666999999998</v>
      </c>
      <c r="U473" s="70">
        <v>0</v>
      </c>
      <c r="V473" s="71">
        <v>0</v>
      </c>
      <c r="W473" s="71">
        <v>0</v>
      </c>
      <c r="X473" s="74">
        <v>2.2769999999999999E-3</v>
      </c>
      <c r="Y473" s="75">
        <v>0</v>
      </c>
      <c r="Z473" s="52"/>
    </row>
    <row r="474" spans="7:26" x14ac:dyDescent="0.3">
      <c r="G474" s="67"/>
      <c r="H474" s="52">
        <v>2</v>
      </c>
      <c r="I474" s="52" t="s">
        <v>27</v>
      </c>
      <c r="J474" s="68">
        <v>266</v>
      </c>
      <c r="K474" s="69">
        <v>0.75</v>
      </c>
      <c r="L474" s="70">
        <v>0</v>
      </c>
      <c r="M474" s="71">
        <v>0</v>
      </c>
      <c r="N474" s="71">
        <v>0</v>
      </c>
      <c r="O474" s="70">
        <v>31994</v>
      </c>
      <c r="P474" s="70"/>
      <c r="Q474" s="70">
        <v>23995.5</v>
      </c>
      <c r="R474" s="71">
        <v>23995.5</v>
      </c>
      <c r="S474" s="72">
        <v>2.3000000000000001E-4</v>
      </c>
      <c r="T474" s="73">
        <v>5.5189650000000006</v>
      </c>
      <c r="U474" s="70">
        <v>0</v>
      </c>
      <c r="V474" s="71">
        <v>0</v>
      </c>
      <c r="W474" s="71">
        <v>0</v>
      </c>
      <c r="X474" s="74">
        <v>2.6200000000000003E-4</v>
      </c>
      <c r="Y474" s="75">
        <v>0</v>
      </c>
      <c r="Z474" s="52"/>
    </row>
    <row r="475" spans="7:26" x14ac:dyDescent="0.3">
      <c r="G475" s="67"/>
      <c r="H475" s="52">
        <v>3</v>
      </c>
      <c r="I475" s="52" t="s">
        <v>20</v>
      </c>
      <c r="J475" s="68">
        <v>266</v>
      </c>
      <c r="K475" s="69">
        <v>0.75</v>
      </c>
      <c r="L475" s="70">
        <v>0</v>
      </c>
      <c r="M475" s="71">
        <v>0</v>
      </c>
      <c r="N475" s="71">
        <v>0</v>
      </c>
      <c r="O475" s="70">
        <v>31994</v>
      </c>
      <c r="P475" s="70"/>
      <c r="Q475" s="70">
        <v>23995.5</v>
      </c>
      <c r="R475" s="71">
        <v>23995.5</v>
      </c>
      <c r="S475" s="72">
        <v>5.2599999999999999E-4</v>
      </c>
      <c r="T475" s="73">
        <v>12.621632999999999</v>
      </c>
      <c r="U475" s="70">
        <v>0</v>
      </c>
      <c r="V475" s="71">
        <v>0</v>
      </c>
      <c r="W475" s="71">
        <v>0</v>
      </c>
      <c r="X475" s="74">
        <v>5.7799999999999995E-4</v>
      </c>
      <c r="Y475" s="75">
        <v>0</v>
      </c>
      <c r="Z475" s="52"/>
    </row>
    <row r="476" spans="7:26" x14ac:dyDescent="0.3">
      <c r="G476" s="67"/>
      <c r="H476" s="52">
        <v>4</v>
      </c>
      <c r="I476" s="52" t="s">
        <v>10</v>
      </c>
      <c r="J476" s="68">
        <v>266</v>
      </c>
      <c r="K476" s="69">
        <v>0.75</v>
      </c>
      <c r="L476" s="70">
        <v>0</v>
      </c>
      <c r="M476" s="71">
        <v>0</v>
      </c>
      <c r="N476" s="71">
        <v>0</v>
      </c>
      <c r="O476" s="70">
        <v>31994</v>
      </c>
      <c r="P476" s="70"/>
      <c r="Q476" s="70">
        <v>23995.5</v>
      </c>
      <c r="R476" s="71">
        <v>23995.5</v>
      </c>
      <c r="S476" s="72">
        <v>7.8399999999999997E-3</v>
      </c>
      <c r="T476" s="73">
        <v>188.12472</v>
      </c>
      <c r="U476" s="70">
        <v>0</v>
      </c>
      <c r="V476" s="71">
        <v>0</v>
      </c>
      <c r="W476" s="71">
        <v>0</v>
      </c>
      <c r="X476" s="74">
        <v>8.5789999999999998E-3</v>
      </c>
      <c r="Y476" s="75">
        <v>0</v>
      </c>
      <c r="Z476" s="52"/>
    </row>
    <row r="477" spans="7:26" x14ac:dyDescent="0.3">
      <c r="G477" s="67"/>
      <c r="H477" s="52">
        <v>136</v>
      </c>
      <c r="I477" s="52" t="s">
        <v>147</v>
      </c>
      <c r="J477" s="68">
        <v>266</v>
      </c>
      <c r="K477" s="69">
        <v>0.75</v>
      </c>
      <c r="L477" s="70">
        <v>0</v>
      </c>
      <c r="M477" s="71">
        <v>0</v>
      </c>
      <c r="N477" s="71">
        <v>0</v>
      </c>
      <c r="O477" s="70">
        <v>31994</v>
      </c>
      <c r="P477" s="70"/>
      <c r="Q477" s="70">
        <v>23995.5</v>
      </c>
      <c r="R477" s="71">
        <v>23995.5</v>
      </c>
      <c r="S477" s="72">
        <v>2.0100000000000001E-4</v>
      </c>
      <c r="T477" s="73">
        <v>4.8230955</v>
      </c>
      <c r="U477" s="70">
        <v>0</v>
      </c>
      <c r="V477" s="71">
        <v>0</v>
      </c>
      <c r="W477" s="71">
        <v>0</v>
      </c>
      <c r="X477" s="74">
        <v>1.75E-4</v>
      </c>
      <c r="Y477" s="75">
        <v>0</v>
      </c>
      <c r="Z477" s="52"/>
    </row>
    <row r="478" spans="7:26" x14ac:dyDescent="0.3">
      <c r="G478" s="67"/>
      <c r="H478" s="52">
        <v>6</v>
      </c>
      <c r="I478" s="52" t="s">
        <v>73</v>
      </c>
      <c r="J478" s="68">
        <v>266</v>
      </c>
      <c r="K478" s="69">
        <v>0.75</v>
      </c>
      <c r="L478" s="70">
        <v>0</v>
      </c>
      <c r="M478" s="71">
        <v>0</v>
      </c>
      <c r="N478" s="71">
        <v>0</v>
      </c>
      <c r="O478" s="70">
        <v>31994</v>
      </c>
      <c r="P478" s="70"/>
      <c r="Q478" s="70">
        <v>23995.5</v>
      </c>
      <c r="R478" s="71">
        <v>23995.5</v>
      </c>
      <c r="S478" s="72">
        <v>0</v>
      </c>
      <c r="T478" s="73">
        <v>0</v>
      </c>
      <c r="U478" s="70">
        <v>0</v>
      </c>
      <c r="V478" s="71">
        <v>0</v>
      </c>
      <c r="W478" s="71">
        <v>0</v>
      </c>
      <c r="X478" s="74">
        <v>0</v>
      </c>
      <c r="Y478" s="75">
        <v>0</v>
      </c>
      <c r="Z478" s="52"/>
    </row>
    <row r="479" spans="7:26" x14ac:dyDescent="0.3">
      <c r="G479" s="67"/>
      <c r="H479" s="52">
        <v>7</v>
      </c>
      <c r="I479" s="52" t="s">
        <v>9</v>
      </c>
      <c r="J479" s="68">
        <v>266</v>
      </c>
      <c r="K479" s="69">
        <v>0.75</v>
      </c>
      <c r="L479" s="70">
        <v>0</v>
      </c>
      <c r="M479" s="71">
        <v>0</v>
      </c>
      <c r="N479" s="71">
        <v>0</v>
      </c>
      <c r="O479" s="70">
        <v>31994</v>
      </c>
      <c r="P479" s="70"/>
      <c r="Q479" s="70">
        <v>23995.5</v>
      </c>
      <c r="R479" s="71">
        <v>23995.5</v>
      </c>
      <c r="S479" s="72">
        <v>1.08E-4</v>
      </c>
      <c r="T479" s="73">
        <v>2.5915140000000001</v>
      </c>
      <c r="U479" s="70">
        <v>0</v>
      </c>
      <c r="V479" s="71">
        <v>0</v>
      </c>
      <c r="W479" s="71">
        <v>0</v>
      </c>
      <c r="X479" s="74">
        <v>1.1900000000000001E-4</v>
      </c>
      <c r="Y479" s="75">
        <v>0</v>
      </c>
      <c r="Z479" s="52"/>
    </row>
    <row r="480" spans="7:26" x14ac:dyDescent="0.3">
      <c r="G480" s="67"/>
      <c r="H480" s="52">
        <v>8</v>
      </c>
      <c r="I480" s="52" t="s">
        <v>23</v>
      </c>
      <c r="J480" s="68">
        <v>266</v>
      </c>
      <c r="K480" s="69">
        <v>0.75</v>
      </c>
      <c r="L480" s="70">
        <v>0</v>
      </c>
      <c r="M480" s="71">
        <v>0</v>
      </c>
      <c r="N480" s="71">
        <v>0</v>
      </c>
      <c r="O480" s="70">
        <v>31994</v>
      </c>
      <c r="P480" s="70"/>
      <c r="Q480" s="70">
        <v>23995.5</v>
      </c>
      <c r="R480" s="71">
        <v>23995.5</v>
      </c>
      <c r="S480" s="72">
        <v>1.64E-4</v>
      </c>
      <c r="T480" s="73">
        <v>3.9352620000000003</v>
      </c>
      <c r="U480" s="70">
        <v>0</v>
      </c>
      <c r="V480" s="71">
        <v>0</v>
      </c>
      <c r="W480" s="71">
        <v>0</v>
      </c>
      <c r="X480" s="74">
        <v>1.74E-4</v>
      </c>
      <c r="Y480" s="75">
        <v>0</v>
      </c>
      <c r="Z480" s="52"/>
    </row>
    <row r="481" spans="7:26" x14ac:dyDescent="0.3">
      <c r="G481" s="67"/>
      <c r="H481" s="52">
        <v>9</v>
      </c>
      <c r="I481" s="52" t="s">
        <v>0</v>
      </c>
      <c r="J481" s="68">
        <v>266</v>
      </c>
      <c r="K481" s="69">
        <v>0.75</v>
      </c>
      <c r="L481" s="70">
        <v>0</v>
      </c>
      <c r="M481" s="71">
        <v>0</v>
      </c>
      <c r="N481" s="71">
        <v>0</v>
      </c>
      <c r="O481" s="70">
        <v>31994</v>
      </c>
      <c r="P481" s="70"/>
      <c r="Q481" s="70">
        <v>23995.5</v>
      </c>
      <c r="R481" s="71">
        <v>23995.5</v>
      </c>
      <c r="S481" s="72">
        <v>2.7599999999999999E-4</v>
      </c>
      <c r="T481" s="73">
        <v>6.6227579999999993</v>
      </c>
      <c r="U481" s="70">
        <v>0</v>
      </c>
      <c r="V481" s="71">
        <v>0</v>
      </c>
      <c r="W481" s="71">
        <v>0</v>
      </c>
      <c r="X481" s="74">
        <v>2.4800000000000001E-4</v>
      </c>
      <c r="Y481" s="75">
        <v>0</v>
      </c>
      <c r="Z481" s="52"/>
    </row>
    <row r="482" spans="7:26" x14ac:dyDescent="0.3">
      <c r="G482" s="67"/>
      <c r="H482" s="52">
        <v>18</v>
      </c>
      <c r="I482" s="52" t="s">
        <v>30</v>
      </c>
      <c r="J482" s="68">
        <v>266</v>
      </c>
      <c r="K482" s="69">
        <v>0.75</v>
      </c>
      <c r="L482" s="70">
        <v>0</v>
      </c>
      <c r="M482" s="71">
        <v>0</v>
      </c>
      <c r="N482" s="71">
        <v>0</v>
      </c>
      <c r="O482" s="70">
        <v>31994</v>
      </c>
      <c r="P482" s="70"/>
      <c r="Q482" s="70">
        <v>23995.5</v>
      </c>
      <c r="R482" s="71">
        <v>23995.5</v>
      </c>
      <c r="S482" s="72">
        <v>8.6899999999999998E-4</v>
      </c>
      <c r="T482" s="73">
        <v>20.852089499999998</v>
      </c>
      <c r="U482" s="70">
        <v>0</v>
      </c>
      <c r="V482" s="71">
        <v>0</v>
      </c>
      <c r="W482" s="71">
        <v>0</v>
      </c>
      <c r="X482" s="74">
        <v>9.4899999999999997E-4</v>
      </c>
      <c r="Y482" s="75">
        <v>0</v>
      </c>
      <c r="Z482" s="52"/>
    </row>
    <row r="483" spans="7:26" x14ac:dyDescent="0.3">
      <c r="G483" s="67"/>
      <c r="H483" s="52">
        <v>29</v>
      </c>
      <c r="I483" s="52" t="s">
        <v>24</v>
      </c>
      <c r="J483" s="68">
        <v>266</v>
      </c>
      <c r="K483" s="69">
        <v>0.75</v>
      </c>
      <c r="L483" s="70">
        <v>0</v>
      </c>
      <c r="M483" s="71">
        <v>0</v>
      </c>
      <c r="N483" s="71">
        <v>0</v>
      </c>
      <c r="O483" s="70">
        <v>31994</v>
      </c>
      <c r="P483" s="70"/>
      <c r="Q483" s="70">
        <v>23995.5</v>
      </c>
      <c r="R483" s="71">
        <v>23995.5</v>
      </c>
      <c r="S483" s="72">
        <v>3.1029999999999999E-3</v>
      </c>
      <c r="T483" s="73">
        <v>74.458036499999992</v>
      </c>
      <c r="U483" s="70">
        <v>0</v>
      </c>
      <c r="V483" s="71">
        <v>0</v>
      </c>
      <c r="W483" s="71">
        <v>0</v>
      </c>
      <c r="X483" s="74">
        <v>3.1029999999999999E-3</v>
      </c>
      <c r="Y483" s="75">
        <v>0</v>
      </c>
      <c r="Z483" s="52"/>
    </row>
    <row r="484" spans="7:26" x14ac:dyDescent="0.3">
      <c r="G484" s="67"/>
      <c r="H484" s="52">
        <v>38</v>
      </c>
      <c r="I484" s="52" t="s">
        <v>12</v>
      </c>
      <c r="J484" s="68">
        <v>266</v>
      </c>
      <c r="K484" s="69">
        <v>0.75</v>
      </c>
      <c r="L484" s="70">
        <v>0</v>
      </c>
      <c r="M484" s="71">
        <v>0</v>
      </c>
      <c r="N484" s="71">
        <v>0</v>
      </c>
      <c r="O484" s="70">
        <v>31994</v>
      </c>
      <c r="P484" s="70"/>
      <c r="Q484" s="70">
        <v>23995.5</v>
      </c>
      <c r="R484" s="71">
        <v>23995.5</v>
      </c>
      <c r="S484" s="72">
        <v>8.6000000000000003E-5</v>
      </c>
      <c r="T484" s="73">
        <v>2.0636130000000001</v>
      </c>
      <c r="U484" s="70">
        <v>0</v>
      </c>
      <c r="V484" s="71">
        <v>0</v>
      </c>
      <c r="W484" s="71">
        <v>0</v>
      </c>
      <c r="X484" s="74">
        <v>9.5000000000000005E-5</v>
      </c>
      <c r="Y484" s="75">
        <v>0</v>
      </c>
      <c r="Z484" s="52"/>
    </row>
    <row r="485" spans="7:26" x14ac:dyDescent="0.3">
      <c r="G485" s="67"/>
      <c r="H485" s="52">
        <v>55</v>
      </c>
      <c r="I485" s="52" t="s">
        <v>26</v>
      </c>
      <c r="J485" s="68">
        <v>266</v>
      </c>
      <c r="K485" s="69">
        <v>0.75</v>
      </c>
      <c r="L485" s="70">
        <v>0</v>
      </c>
      <c r="M485" s="71">
        <v>0</v>
      </c>
      <c r="N485" s="71">
        <v>0</v>
      </c>
      <c r="O485" s="70">
        <v>31994</v>
      </c>
      <c r="P485" s="70"/>
      <c r="Q485" s="70">
        <v>23995.5</v>
      </c>
      <c r="R485" s="71">
        <v>23995.5</v>
      </c>
      <c r="S485" s="72">
        <v>1.35E-4</v>
      </c>
      <c r="T485" s="73">
        <v>3.2393925000000001</v>
      </c>
      <c r="U485" s="70">
        <v>0</v>
      </c>
      <c r="V485" s="71">
        <v>0</v>
      </c>
      <c r="W485" s="71">
        <v>0</v>
      </c>
      <c r="X485" s="74">
        <v>1.4799999999999999E-4</v>
      </c>
      <c r="Y485" s="75">
        <v>0</v>
      </c>
      <c r="Z485" s="52"/>
    </row>
    <row r="486" spans="7:26" x14ac:dyDescent="0.3">
      <c r="G486" s="67"/>
      <c r="H486" s="52">
        <v>71</v>
      </c>
      <c r="I486" s="52" t="s">
        <v>18</v>
      </c>
      <c r="J486" s="68">
        <v>266</v>
      </c>
      <c r="K486" s="69">
        <v>0.75</v>
      </c>
      <c r="L486" s="70">
        <v>0</v>
      </c>
      <c r="M486" s="71">
        <v>0</v>
      </c>
      <c r="N486" s="71">
        <v>0</v>
      </c>
      <c r="O486" s="70">
        <v>31994</v>
      </c>
      <c r="P486" s="70"/>
      <c r="Q486" s="70">
        <v>23995.5</v>
      </c>
      <c r="R486" s="71">
        <v>23995.5</v>
      </c>
      <c r="S486" s="72">
        <v>9.0000000000000002E-6</v>
      </c>
      <c r="T486" s="73">
        <v>0.2159595</v>
      </c>
      <c r="U486" s="70">
        <v>0</v>
      </c>
      <c r="V486" s="71">
        <v>0</v>
      </c>
      <c r="W486" s="71">
        <v>0</v>
      </c>
      <c r="X486" s="74">
        <v>1.0000000000000001E-5</v>
      </c>
      <c r="Y486" s="75">
        <v>0</v>
      </c>
      <c r="Z486" s="52"/>
    </row>
    <row r="487" spans="7:26" x14ac:dyDescent="0.3">
      <c r="G487" s="67"/>
      <c r="H487" s="52">
        <v>72</v>
      </c>
      <c r="I487" s="52" t="s">
        <v>28</v>
      </c>
      <c r="J487" s="68">
        <v>266</v>
      </c>
      <c r="K487" s="69">
        <v>0.75</v>
      </c>
      <c r="L487" s="70">
        <v>0</v>
      </c>
      <c r="M487" s="71">
        <v>0</v>
      </c>
      <c r="N487" s="71">
        <v>0</v>
      </c>
      <c r="O487" s="70">
        <v>31994</v>
      </c>
      <c r="P487" s="70"/>
      <c r="Q487" s="70">
        <v>23995.5</v>
      </c>
      <c r="R487" s="71">
        <v>23995.5</v>
      </c>
      <c r="S487" s="72">
        <v>2.7500000000000002E-4</v>
      </c>
      <c r="T487" s="73">
        <v>6.5987625000000003</v>
      </c>
      <c r="U487" s="70">
        <v>0</v>
      </c>
      <c r="V487" s="71">
        <v>0</v>
      </c>
      <c r="W487" s="71">
        <v>0</v>
      </c>
      <c r="X487" s="74">
        <v>2.9999999999999997E-4</v>
      </c>
      <c r="Y487" s="75">
        <v>0</v>
      </c>
      <c r="Z487" s="52"/>
    </row>
    <row r="488" spans="7:26" x14ac:dyDescent="0.3">
      <c r="G488" s="67"/>
      <c r="H488" s="52">
        <v>81</v>
      </c>
      <c r="I488" s="52" t="s">
        <v>100</v>
      </c>
      <c r="J488" s="68">
        <v>266</v>
      </c>
      <c r="K488" s="69">
        <v>0.75</v>
      </c>
      <c r="L488" s="70">
        <v>0</v>
      </c>
      <c r="M488" s="71">
        <v>0</v>
      </c>
      <c r="N488" s="71">
        <v>0</v>
      </c>
      <c r="O488" s="70">
        <v>31994</v>
      </c>
      <c r="P488" s="70"/>
      <c r="Q488" s="70">
        <v>23995.5</v>
      </c>
      <c r="R488" s="71">
        <v>23995.5</v>
      </c>
      <c r="S488" s="72">
        <v>0</v>
      </c>
      <c r="T488" s="73">
        <v>0</v>
      </c>
      <c r="U488" s="70">
        <v>0</v>
      </c>
      <c r="V488" s="71">
        <v>0</v>
      </c>
      <c r="W488" s="71">
        <v>0</v>
      </c>
      <c r="X488" s="74">
        <v>0</v>
      </c>
      <c r="Y488" s="75">
        <v>0</v>
      </c>
      <c r="Z488" s="52"/>
    </row>
    <row r="489" spans="7:26" x14ac:dyDescent="0.3">
      <c r="G489" s="67"/>
      <c r="H489" s="52">
        <v>117</v>
      </c>
      <c r="I489" s="52" t="s">
        <v>21</v>
      </c>
      <c r="J489" s="68">
        <v>266</v>
      </c>
      <c r="K489" s="69">
        <v>0.75</v>
      </c>
      <c r="L489" s="70">
        <v>0</v>
      </c>
      <c r="M489" s="71">
        <v>0</v>
      </c>
      <c r="N489" s="71">
        <v>0</v>
      </c>
      <c r="O489" s="70">
        <v>31994</v>
      </c>
      <c r="P489" s="70"/>
      <c r="Q489" s="70">
        <v>23995.5</v>
      </c>
      <c r="R489" s="71">
        <v>23995.5</v>
      </c>
      <c r="S489" s="72">
        <v>2.34E-4</v>
      </c>
      <c r="T489" s="73">
        <v>5.6149469999999999</v>
      </c>
      <c r="U489" s="70">
        <v>0</v>
      </c>
      <c r="V489" s="71">
        <v>0</v>
      </c>
      <c r="W489" s="71">
        <v>0</v>
      </c>
      <c r="X489" s="74">
        <v>2.5700000000000001E-4</v>
      </c>
      <c r="Y489" s="75">
        <v>0</v>
      </c>
      <c r="Z489" s="52"/>
    </row>
    <row r="490" spans="7:26" x14ac:dyDescent="0.3">
      <c r="G490" s="67"/>
      <c r="H490" s="52">
        <v>122</v>
      </c>
      <c r="I490" s="52" t="s">
        <v>93</v>
      </c>
      <c r="J490" s="68">
        <v>266</v>
      </c>
      <c r="K490" s="69">
        <v>0.75</v>
      </c>
      <c r="L490" s="70">
        <v>0</v>
      </c>
      <c r="M490" s="71">
        <v>0</v>
      </c>
      <c r="N490" s="71">
        <v>0</v>
      </c>
      <c r="O490" s="70">
        <v>31994</v>
      </c>
      <c r="P490" s="70"/>
      <c r="Q490" s="70">
        <v>23995.5</v>
      </c>
      <c r="R490" s="71">
        <v>23995.5</v>
      </c>
      <c r="S490" s="72">
        <v>0</v>
      </c>
      <c r="T490" s="73">
        <v>0</v>
      </c>
      <c r="U490" s="70">
        <v>0</v>
      </c>
      <c r="V490" s="71">
        <v>0</v>
      </c>
      <c r="W490" s="71">
        <v>0</v>
      </c>
      <c r="X490" s="74">
        <v>0</v>
      </c>
      <c r="Y490" s="75">
        <v>0</v>
      </c>
      <c r="Z490" s="52"/>
    </row>
    <row r="491" spans="7:26" x14ac:dyDescent="0.3">
      <c r="G491" s="67"/>
      <c r="H491" s="52"/>
      <c r="I491" s="52"/>
      <c r="J491" s="68"/>
      <c r="K491" s="69"/>
      <c r="L491" s="71"/>
      <c r="M491" s="71"/>
      <c r="N491" s="71"/>
      <c r="O491" s="71"/>
      <c r="P491" s="71"/>
      <c r="Q491" s="71"/>
      <c r="R491" s="71"/>
      <c r="S491" s="74"/>
      <c r="T491" s="73"/>
      <c r="U491" s="71"/>
      <c r="V491" s="71"/>
      <c r="W491" s="71"/>
      <c r="X491" s="74"/>
      <c r="Y491" s="75"/>
      <c r="Z491" s="52"/>
    </row>
    <row r="492" spans="7:26" ht="15.6" x14ac:dyDescent="0.3">
      <c r="G492" s="80">
        <v>81</v>
      </c>
      <c r="H492" s="81" t="s">
        <v>100</v>
      </c>
      <c r="I492" s="52"/>
      <c r="J492" s="68"/>
      <c r="K492" s="69"/>
      <c r="L492" s="71"/>
      <c r="M492" s="71"/>
      <c r="N492" s="71"/>
      <c r="O492" s="71"/>
      <c r="P492" s="71"/>
      <c r="Q492" s="71"/>
      <c r="R492" s="71"/>
      <c r="S492" s="74"/>
      <c r="T492" s="73"/>
      <c r="U492" s="71"/>
      <c r="V492" s="71"/>
      <c r="W492" s="71"/>
      <c r="X492" s="74"/>
      <c r="Y492" s="75"/>
      <c r="Z492" s="52"/>
    </row>
    <row r="493" spans="7:26" x14ac:dyDescent="0.3">
      <c r="G493" s="67"/>
      <c r="H493" s="52">
        <v>1</v>
      </c>
      <c r="I493" s="52" t="s">
        <v>11</v>
      </c>
      <c r="J493" s="68">
        <v>854</v>
      </c>
      <c r="K493" s="69">
        <v>0.75</v>
      </c>
      <c r="L493" s="70">
        <v>0</v>
      </c>
      <c r="M493" s="71">
        <v>0</v>
      </c>
      <c r="N493" s="71">
        <v>0</v>
      </c>
      <c r="O493" s="70">
        <v>13981</v>
      </c>
      <c r="P493" s="70"/>
      <c r="Q493" s="70">
        <v>10485.75</v>
      </c>
      <c r="R493" s="71">
        <v>10485.75</v>
      </c>
      <c r="S493" s="72">
        <v>2.0739999999999999E-3</v>
      </c>
      <c r="T493" s="73">
        <v>21.747445499999998</v>
      </c>
      <c r="U493" s="70">
        <v>0</v>
      </c>
      <c r="V493" s="71">
        <v>0</v>
      </c>
      <c r="W493" s="71">
        <v>0</v>
      </c>
      <c r="X493" s="74">
        <v>2.2769999999999999E-3</v>
      </c>
      <c r="Y493" s="75">
        <v>0</v>
      </c>
      <c r="Z493" s="52"/>
    </row>
    <row r="494" spans="7:26" x14ac:dyDescent="0.3">
      <c r="G494" s="67"/>
      <c r="H494" s="52">
        <v>2</v>
      </c>
      <c r="I494" s="52" t="s">
        <v>27</v>
      </c>
      <c r="J494" s="68">
        <v>854</v>
      </c>
      <c r="K494" s="69">
        <v>0.75</v>
      </c>
      <c r="L494" s="70">
        <v>0</v>
      </c>
      <c r="M494" s="71">
        <v>0</v>
      </c>
      <c r="N494" s="71">
        <v>0</v>
      </c>
      <c r="O494" s="70">
        <v>13981</v>
      </c>
      <c r="P494" s="70"/>
      <c r="Q494" s="70">
        <v>10485.75</v>
      </c>
      <c r="R494" s="71">
        <v>10485.75</v>
      </c>
      <c r="S494" s="72">
        <v>2.3000000000000001E-4</v>
      </c>
      <c r="T494" s="73">
        <v>2.4117225000000002</v>
      </c>
      <c r="U494" s="70">
        <v>0</v>
      </c>
      <c r="V494" s="71">
        <v>0</v>
      </c>
      <c r="W494" s="71">
        <v>0</v>
      </c>
      <c r="X494" s="74">
        <v>2.6200000000000003E-4</v>
      </c>
      <c r="Y494" s="75">
        <v>0</v>
      </c>
      <c r="Z494" s="52"/>
    </row>
    <row r="495" spans="7:26" x14ac:dyDescent="0.3">
      <c r="G495" s="67"/>
      <c r="H495" s="52">
        <v>3</v>
      </c>
      <c r="I495" s="52" t="s">
        <v>20</v>
      </c>
      <c r="J495" s="68">
        <v>854</v>
      </c>
      <c r="K495" s="69">
        <v>0.75</v>
      </c>
      <c r="L495" s="70">
        <v>0</v>
      </c>
      <c r="M495" s="71">
        <v>0</v>
      </c>
      <c r="N495" s="71">
        <v>0</v>
      </c>
      <c r="O495" s="70">
        <v>13981</v>
      </c>
      <c r="P495" s="70"/>
      <c r="Q495" s="70">
        <v>10485.75</v>
      </c>
      <c r="R495" s="71">
        <v>10485.75</v>
      </c>
      <c r="S495" s="72">
        <v>5.2599999999999999E-4</v>
      </c>
      <c r="T495" s="73">
        <v>5.5155044999999996</v>
      </c>
      <c r="U495" s="70">
        <v>0</v>
      </c>
      <c r="V495" s="71">
        <v>0</v>
      </c>
      <c r="W495" s="71">
        <v>0</v>
      </c>
      <c r="X495" s="74">
        <v>5.7799999999999995E-4</v>
      </c>
      <c r="Y495" s="75">
        <v>0</v>
      </c>
      <c r="Z495" s="52"/>
    </row>
    <row r="496" spans="7:26" x14ac:dyDescent="0.3">
      <c r="G496" s="67"/>
      <c r="H496" s="52">
        <v>4</v>
      </c>
      <c r="I496" s="52" t="s">
        <v>10</v>
      </c>
      <c r="J496" s="68">
        <v>854</v>
      </c>
      <c r="K496" s="69">
        <v>0.75</v>
      </c>
      <c r="L496" s="70">
        <v>0</v>
      </c>
      <c r="M496" s="71">
        <v>0</v>
      </c>
      <c r="N496" s="71">
        <v>0</v>
      </c>
      <c r="O496" s="70">
        <v>13981</v>
      </c>
      <c r="P496" s="70"/>
      <c r="Q496" s="70">
        <v>10485.75</v>
      </c>
      <c r="R496" s="71">
        <v>10485.75</v>
      </c>
      <c r="S496" s="72">
        <v>7.8399999999999997E-3</v>
      </c>
      <c r="T496" s="73">
        <v>82.208280000000002</v>
      </c>
      <c r="U496" s="70">
        <v>0</v>
      </c>
      <c r="V496" s="71">
        <v>0</v>
      </c>
      <c r="W496" s="71">
        <v>0</v>
      </c>
      <c r="X496" s="74">
        <v>8.5789999999999998E-3</v>
      </c>
      <c r="Y496" s="75">
        <v>0</v>
      </c>
      <c r="Z496" s="52"/>
    </row>
    <row r="497" spans="7:26" x14ac:dyDescent="0.3">
      <c r="G497" s="67"/>
      <c r="H497" s="52">
        <v>136</v>
      </c>
      <c r="I497" s="52" t="s">
        <v>147</v>
      </c>
      <c r="J497" s="68">
        <v>854</v>
      </c>
      <c r="K497" s="69">
        <v>0.75</v>
      </c>
      <c r="L497" s="70">
        <v>0</v>
      </c>
      <c r="M497" s="71">
        <v>0</v>
      </c>
      <c r="N497" s="71">
        <v>0</v>
      </c>
      <c r="O497" s="70">
        <v>13981</v>
      </c>
      <c r="P497" s="70"/>
      <c r="Q497" s="70">
        <v>10485.75</v>
      </c>
      <c r="R497" s="71">
        <v>10485.75</v>
      </c>
      <c r="S497" s="72">
        <v>2.0100000000000001E-4</v>
      </c>
      <c r="T497" s="73">
        <v>2.10763575</v>
      </c>
      <c r="U497" s="70">
        <v>0</v>
      </c>
      <c r="V497" s="71">
        <v>0</v>
      </c>
      <c r="W497" s="71">
        <v>0</v>
      </c>
      <c r="X497" s="74">
        <v>1.75E-4</v>
      </c>
      <c r="Y497" s="75">
        <v>0</v>
      </c>
      <c r="Z497" s="52"/>
    </row>
    <row r="498" spans="7:26" x14ac:dyDescent="0.3">
      <c r="G498" s="67"/>
      <c r="H498" s="52">
        <v>6</v>
      </c>
      <c r="I498" s="52" t="s">
        <v>73</v>
      </c>
      <c r="J498" s="68">
        <v>854</v>
      </c>
      <c r="K498" s="69">
        <v>0.75</v>
      </c>
      <c r="L498" s="70">
        <v>0</v>
      </c>
      <c r="M498" s="71">
        <v>0</v>
      </c>
      <c r="N498" s="71">
        <v>0</v>
      </c>
      <c r="O498" s="70">
        <v>13981</v>
      </c>
      <c r="P498" s="70"/>
      <c r="Q498" s="70">
        <v>10485.75</v>
      </c>
      <c r="R498" s="71">
        <v>10485.75</v>
      </c>
      <c r="S498" s="72">
        <v>0</v>
      </c>
      <c r="T498" s="73">
        <v>0</v>
      </c>
      <c r="U498" s="70">
        <v>0</v>
      </c>
      <c r="V498" s="71">
        <v>0</v>
      </c>
      <c r="W498" s="71">
        <v>0</v>
      </c>
      <c r="X498" s="74">
        <v>0</v>
      </c>
      <c r="Y498" s="75">
        <v>0</v>
      </c>
      <c r="Z498" s="52"/>
    </row>
    <row r="499" spans="7:26" x14ac:dyDescent="0.3">
      <c r="G499" s="67"/>
      <c r="H499" s="52">
        <v>7</v>
      </c>
      <c r="I499" s="52" t="s">
        <v>9</v>
      </c>
      <c r="J499" s="68">
        <v>854</v>
      </c>
      <c r="K499" s="69">
        <v>0.75</v>
      </c>
      <c r="L499" s="70">
        <v>0</v>
      </c>
      <c r="M499" s="71">
        <v>0</v>
      </c>
      <c r="N499" s="71">
        <v>0</v>
      </c>
      <c r="O499" s="70">
        <v>13981</v>
      </c>
      <c r="P499" s="70"/>
      <c r="Q499" s="70">
        <v>10485.75</v>
      </c>
      <c r="R499" s="71">
        <v>10485.75</v>
      </c>
      <c r="S499" s="72">
        <v>1.08E-4</v>
      </c>
      <c r="T499" s="73">
        <v>1.1324609999999999</v>
      </c>
      <c r="U499" s="70">
        <v>0</v>
      </c>
      <c r="V499" s="71">
        <v>0</v>
      </c>
      <c r="W499" s="71">
        <v>0</v>
      </c>
      <c r="X499" s="74">
        <v>1.1900000000000001E-4</v>
      </c>
      <c r="Y499" s="75">
        <v>0</v>
      </c>
      <c r="Z499" s="52"/>
    </row>
    <row r="500" spans="7:26" x14ac:dyDescent="0.3">
      <c r="G500" s="67"/>
      <c r="H500" s="52">
        <v>8</v>
      </c>
      <c r="I500" s="52" t="s">
        <v>23</v>
      </c>
      <c r="J500" s="68">
        <v>854</v>
      </c>
      <c r="K500" s="69">
        <v>0.75</v>
      </c>
      <c r="L500" s="70">
        <v>0</v>
      </c>
      <c r="M500" s="71">
        <v>0</v>
      </c>
      <c r="N500" s="71">
        <v>0</v>
      </c>
      <c r="O500" s="70">
        <v>13981</v>
      </c>
      <c r="P500" s="70"/>
      <c r="Q500" s="70">
        <v>10485.75</v>
      </c>
      <c r="R500" s="71">
        <v>10485.75</v>
      </c>
      <c r="S500" s="72">
        <v>1.64E-4</v>
      </c>
      <c r="T500" s="73">
        <v>1.7196629999999999</v>
      </c>
      <c r="U500" s="70">
        <v>0</v>
      </c>
      <c r="V500" s="71">
        <v>0</v>
      </c>
      <c r="W500" s="71">
        <v>0</v>
      </c>
      <c r="X500" s="74">
        <v>1.74E-4</v>
      </c>
      <c r="Y500" s="75">
        <v>0</v>
      </c>
      <c r="Z500" s="52"/>
    </row>
    <row r="501" spans="7:26" x14ac:dyDescent="0.3">
      <c r="G501" s="67"/>
      <c r="H501" s="52">
        <v>9</v>
      </c>
      <c r="I501" s="52" t="s">
        <v>0</v>
      </c>
      <c r="J501" s="68">
        <v>854</v>
      </c>
      <c r="K501" s="69">
        <v>0.75</v>
      </c>
      <c r="L501" s="70">
        <v>0</v>
      </c>
      <c r="M501" s="71">
        <v>0</v>
      </c>
      <c r="N501" s="71">
        <v>0</v>
      </c>
      <c r="O501" s="70">
        <v>13981</v>
      </c>
      <c r="P501" s="70"/>
      <c r="Q501" s="70">
        <v>10485.75</v>
      </c>
      <c r="R501" s="71">
        <v>10485.75</v>
      </c>
      <c r="S501" s="72">
        <v>2.7599999999999999E-4</v>
      </c>
      <c r="T501" s="73">
        <v>2.8940669999999997</v>
      </c>
      <c r="U501" s="70">
        <v>0</v>
      </c>
      <c r="V501" s="71">
        <v>0</v>
      </c>
      <c r="W501" s="71">
        <v>0</v>
      </c>
      <c r="X501" s="74">
        <v>2.4800000000000001E-4</v>
      </c>
      <c r="Y501" s="75">
        <v>0</v>
      </c>
      <c r="Z501" s="52"/>
    </row>
    <row r="502" spans="7:26" x14ac:dyDescent="0.3">
      <c r="G502" s="67"/>
      <c r="H502" s="52">
        <v>29</v>
      </c>
      <c r="I502" s="52" t="s">
        <v>24</v>
      </c>
      <c r="J502" s="68">
        <v>854</v>
      </c>
      <c r="K502" s="69">
        <v>0.75</v>
      </c>
      <c r="L502" s="70">
        <v>0</v>
      </c>
      <c r="M502" s="71">
        <v>0</v>
      </c>
      <c r="N502" s="71">
        <v>0</v>
      </c>
      <c r="O502" s="70">
        <v>13981</v>
      </c>
      <c r="P502" s="70"/>
      <c r="Q502" s="70">
        <v>10485.75</v>
      </c>
      <c r="R502" s="71">
        <v>10485.75</v>
      </c>
      <c r="S502" s="72">
        <v>3.1029999999999999E-3</v>
      </c>
      <c r="T502" s="73">
        <v>32.537282249999997</v>
      </c>
      <c r="U502" s="70">
        <v>0</v>
      </c>
      <c r="V502" s="71">
        <v>0</v>
      </c>
      <c r="W502" s="71">
        <v>0</v>
      </c>
      <c r="X502" s="74">
        <v>3.1029999999999999E-3</v>
      </c>
      <c r="Y502" s="75">
        <v>0</v>
      </c>
      <c r="Z502" s="52"/>
    </row>
    <row r="503" spans="7:26" x14ac:dyDescent="0.3">
      <c r="G503" s="67"/>
      <c r="H503" s="52">
        <v>38</v>
      </c>
      <c r="I503" s="52" t="s">
        <v>12</v>
      </c>
      <c r="J503" s="68">
        <v>854</v>
      </c>
      <c r="K503" s="69">
        <v>0.75</v>
      </c>
      <c r="L503" s="70">
        <v>0</v>
      </c>
      <c r="M503" s="71">
        <v>0</v>
      </c>
      <c r="N503" s="71">
        <v>0</v>
      </c>
      <c r="O503" s="70">
        <v>13981</v>
      </c>
      <c r="P503" s="70"/>
      <c r="Q503" s="70">
        <v>10485.75</v>
      </c>
      <c r="R503" s="71">
        <v>10485.75</v>
      </c>
      <c r="S503" s="72">
        <v>8.6000000000000003E-5</v>
      </c>
      <c r="T503" s="73">
        <v>0.90177450000000003</v>
      </c>
      <c r="U503" s="70">
        <v>0</v>
      </c>
      <c r="V503" s="71">
        <v>0</v>
      </c>
      <c r="W503" s="71">
        <v>0</v>
      </c>
      <c r="X503" s="74">
        <v>9.5000000000000005E-5</v>
      </c>
      <c r="Y503" s="75">
        <v>0</v>
      </c>
      <c r="Z503" s="52"/>
    </row>
    <row r="504" spans="7:26" x14ac:dyDescent="0.3">
      <c r="G504" s="67"/>
      <c r="H504" s="52">
        <v>55</v>
      </c>
      <c r="I504" s="52" t="s">
        <v>26</v>
      </c>
      <c r="J504" s="68">
        <v>854</v>
      </c>
      <c r="K504" s="69">
        <v>0.75</v>
      </c>
      <c r="L504" s="70">
        <v>0</v>
      </c>
      <c r="M504" s="71">
        <v>0</v>
      </c>
      <c r="N504" s="71">
        <v>0</v>
      </c>
      <c r="O504" s="70">
        <v>13981</v>
      </c>
      <c r="P504" s="70"/>
      <c r="Q504" s="70">
        <v>10485.75</v>
      </c>
      <c r="R504" s="71">
        <v>10485.75</v>
      </c>
      <c r="S504" s="72">
        <v>1.35E-4</v>
      </c>
      <c r="T504" s="73">
        <v>1.41557625</v>
      </c>
      <c r="U504" s="70">
        <v>0</v>
      </c>
      <c r="V504" s="71">
        <v>0</v>
      </c>
      <c r="W504" s="71">
        <v>0</v>
      </c>
      <c r="X504" s="74">
        <v>1.4799999999999999E-4</v>
      </c>
      <c r="Y504" s="75">
        <v>0</v>
      </c>
      <c r="Z504" s="52"/>
    </row>
    <row r="505" spans="7:26" x14ac:dyDescent="0.3">
      <c r="G505" s="67"/>
      <c r="H505" s="52">
        <v>71</v>
      </c>
      <c r="I505" s="52" t="s">
        <v>18</v>
      </c>
      <c r="J505" s="68">
        <v>854</v>
      </c>
      <c r="K505" s="69">
        <v>0.75</v>
      </c>
      <c r="L505" s="70">
        <v>0</v>
      </c>
      <c r="M505" s="71">
        <v>0</v>
      </c>
      <c r="N505" s="71">
        <v>0</v>
      </c>
      <c r="O505" s="70">
        <v>13981</v>
      </c>
      <c r="P505" s="70"/>
      <c r="Q505" s="70">
        <v>10485.75</v>
      </c>
      <c r="R505" s="71">
        <v>10485.75</v>
      </c>
      <c r="S505" s="72">
        <v>9.0000000000000002E-6</v>
      </c>
      <c r="T505" s="73">
        <v>9.4371750000000004E-2</v>
      </c>
      <c r="U505" s="70">
        <v>0</v>
      </c>
      <c r="V505" s="71">
        <v>0</v>
      </c>
      <c r="W505" s="71">
        <v>0</v>
      </c>
      <c r="X505" s="74">
        <v>1.0000000000000001E-5</v>
      </c>
      <c r="Y505" s="75">
        <v>0</v>
      </c>
      <c r="Z505" s="52"/>
    </row>
    <row r="506" spans="7:26" x14ac:dyDescent="0.3">
      <c r="G506" s="67"/>
      <c r="H506" s="52">
        <v>72</v>
      </c>
      <c r="I506" s="52" t="s">
        <v>28</v>
      </c>
      <c r="J506" s="68">
        <v>854</v>
      </c>
      <c r="K506" s="69">
        <v>0.75</v>
      </c>
      <c r="L506" s="70">
        <v>0</v>
      </c>
      <c r="M506" s="71">
        <v>0</v>
      </c>
      <c r="N506" s="71">
        <v>0</v>
      </c>
      <c r="O506" s="70">
        <v>13981</v>
      </c>
      <c r="P506" s="70"/>
      <c r="Q506" s="70">
        <v>10485.75</v>
      </c>
      <c r="R506" s="71">
        <v>10485.75</v>
      </c>
      <c r="S506" s="72">
        <v>2.7500000000000002E-4</v>
      </c>
      <c r="T506" s="73">
        <v>2.8835812500000002</v>
      </c>
      <c r="U506" s="70">
        <v>0</v>
      </c>
      <c r="V506" s="71">
        <v>0</v>
      </c>
      <c r="W506" s="71">
        <v>0</v>
      </c>
      <c r="X506" s="74">
        <v>2.9999999999999997E-4</v>
      </c>
      <c r="Y506" s="75">
        <v>0</v>
      </c>
      <c r="Z506" s="52"/>
    </row>
    <row r="507" spans="7:26" x14ac:dyDescent="0.3">
      <c r="G507" s="67"/>
      <c r="H507" s="52">
        <v>81</v>
      </c>
      <c r="I507" s="52" t="s">
        <v>100</v>
      </c>
      <c r="J507" s="68">
        <v>854</v>
      </c>
      <c r="K507" s="69">
        <v>0.75</v>
      </c>
      <c r="L507" s="70">
        <v>0</v>
      </c>
      <c r="M507" s="71">
        <v>0</v>
      </c>
      <c r="N507" s="71">
        <v>0</v>
      </c>
      <c r="O507" s="70">
        <v>13981</v>
      </c>
      <c r="P507" s="70"/>
      <c r="Q507" s="70">
        <v>10485.75</v>
      </c>
      <c r="R507" s="71">
        <v>10485.75</v>
      </c>
      <c r="S507" s="72">
        <v>0</v>
      </c>
      <c r="T507" s="73">
        <v>0</v>
      </c>
      <c r="U507" s="70">
        <v>0</v>
      </c>
      <c r="V507" s="71">
        <v>0</v>
      </c>
      <c r="W507" s="71">
        <v>0</v>
      </c>
      <c r="X507" s="74">
        <v>0</v>
      </c>
      <c r="Y507" s="75">
        <v>0</v>
      </c>
      <c r="Z507" s="52"/>
    </row>
    <row r="508" spans="7:26" x14ac:dyDescent="0.3">
      <c r="G508" s="67"/>
      <c r="H508" s="52">
        <v>117</v>
      </c>
      <c r="I508" s="52" t="s">
        <v>21</v>
      </c>
      <c r="J508" s="68">
        <v>854</v>
      </c>
      <c r="K508" s="69">
        <v>0.75</v>
      </c>
      <c r="L508" s="70">
        <v>0</v>
      </c>
      <c r="M508" s="71">
        <v>0</v>
      </c>
      <c r="N508" s="71">
        <v>0</v>
      </c>
      <c r="O508" s="70">
        <v>13981</v>
      </c>
      <c r="P508" s="70"/>
      <c r="Q508" s="70">
        <v>10485.75</v>
      </c>
      <c r="R508" s="71">
        <v>10485.75</v>
      </c>
      <c r="S508" s="72">
        <v>2.34E-4</v>
      </c>
      <c r="T508" s="73">
        <v>2.4536655000000001</v>
      </c>
      <c r="U508" s="70">
        <v>0</v>
      </c>
      <c r="V508" s="71">
        <v>0</v>
      </c>
      <c r="W508" s="71">
        <v>0</v>
      </c>
      <c r="X508" s="74">
        <v>2.5700000000000001E-4</v>
      </c>
      <c r="Y508" s="75">
        <v>0</v>
      </c>
      <c r="Z508" s="52"/>
    </row>
    <row r="509" spans="7:26" x14ac:dyDescent="0.3">
      <c r="G509" s="67"/>
      <c r="H509" s="52">
        <v>122</v>
      </c>
      <c r="I509" s="52" t="s">
        <v>93</v>
      </c>
      <c r="J509" s="68">
        <v>854</v>
      </c>
      <c r="K509" s="69">
        <v>0.75</v>
      </c>
      <c r="L509" s="70">
        <v>0</v>
      </c>
      <c r="M509" s="71">
        <v>0</v>
      </c>
      <c r="N509" s="71">
        <v>0</v>
      </c>
      <c r="O509" s="70">
        <v>13981</v>
      </c>
      <c r="P509" s="70"/>
      <c r="Q509" s="70">
        <v>10485.75</v>
      </c>
      <c r="R509" s="71">
        <v>10485.75</v>
      </c>
      <c r="S509" s="72">
        <v>0</v>
      </c>
      <c r="T509" s="73">
        <v>0</v>
      </c>
      <c r="U509" s="70">
        <v>0</v>
      </c>
      <c r="V509" s="71">
        <v>0</v>
      </c>
      <c r="W509" s="71">
        <v>0</v>
      </c>
      <c r="X509" s="74">
        <v>0</v>
      </c>
      <c r="Y509" s="75">
        <v>0</v>
      </c>
      <c r="Z509" s="52"/>
    </row>
    <row r="510" spans="7:26" ht="15" thickBot="1" x14ac:dyDescent="0.35">
      <c r="G510" s="76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8"/>
      <c r="Z510" s="52"/>
    </row>
    <row r="511" spans="7:26" x14ac:dyDescent="0.3">
      <c r="G511" s="52">
        <v>81</v>
      </c>
      <c r="H511" s="52" t="s">
        <v>100</v>
      </c>
      <c r="I511" s="52"/>
      <c r="J511" s="68"/>
      <c r="K511" s="69"/>
      <c r="L511" s="71"/>
      <c r="M511" s="71"/>
      <c r="N511" s="71"/>
      <c r="O511" s="71"/>
      <c r="P511" s="71"/>
      <c r="Q511" s="71"/>
      <c r="R511" s="71"/>
      <c r="S511" s="74"/>
      <c r="T511" s="73">
        <v>163484.14083075002</v>
      </c>
      <c r="U511" s="71"/>
      <c r="V511" s="71"/>
      <c r="W511" s="71"/>
      <c r="X511" s="74"/>
      <c r="Y511" s="73">
        <v>4560.5468879999999</v>
      </c>
      <c r="Z511" s="79">
        <v>168044.68771875004</v>
      </c>
    </row>
    <row r="512" spans="7:26" x14ac:dyDescent="0.3">
      <c r="G512" s="52"/>
      <c r="H512" s="52"/>
      <c r="I512" s="52"/>
      <c r="J512" s="68"/>
      <c r="K512" s="69"/>
      <c r="L512" s="71"/>
      <c r="M512" s="71"/>
      <c r="N512" s="71"/>
      <c r="O512" s="71"/>
      <c r="P512" s="71"/>
      <c r="Q512" s="71"/>
      <c r="R512" s="71"/>
      <c r="S512" s="74"/>
      <c r="T512" s="73"/>
      <c r="U512" s="71"/>
      <c r="V512" s="71"/>
      <c r="W512" s="71"/>
      <c r="X512" s="74"/>
      <c r="Y512" s="73"/>
      <c r="Z512" s="52"/>
    </row>
    <row r="513" spans="7:26" ht="15" thickBot="1" x14ac:dyDescent="0.35">
      <c r="G513" s="52"/>
      <c r="H513" s="52"/>
      <c r="I513" s="52"/>
      <c r="J513" s="53" t="s">
        <v>56</v>
      </c>
      <c r="K513" s="54" t="s">
        <v>57</v>
      </c>
      <c r="L513" s="55" t="s">
        <v>58</v>
      </c>
      <c r="M513" s="55" t="s">
        <v>171</v>
      </c>
      <c r="N513" s="55"/>
      <c r="O513" s="55" t="s">
        <v>59</v>
      </c>
      <c r="P513" s="55" t="s">
        <v>172</v>
      </c>
      <c r="Q513" s="55"/>
      <c r="R513" s="55" t="s">
        <v>60</v>
      </c>
      <c r="S513" s="56" t="s">
        <v>61</v>
      </c>
      <c r="T513" s="57" t="s">
        <v>62</v>
      </c>
      <c r="U513" s="55" t="s">
        <v>63</v>
      </c>
      <c r="V513" s="55" t="s">
        <v>64</v>
      </c>
      <c r="W513" s="55" t="s">
        <v>65</v>
      </c>
      <c r="X513" s="56" t="s">
        <v>66</v>
      </c>
      <c r="Y513" s="57" t="s">
        <v>67</v>
      </c>
      <c r="Z513" s="52"/>
    </row>
    <row r="514" spans="7:26" ht="15.6" x14ac:dyDescent="0.3">
      <c r="G514" s="58">
        <v>87</v>
      </c>
      <c r="H514" s="59" t="s">
        <v>101</v>
      </c>
      <c r="I514" s="60"/>
      <c r="J514" s="61"/>
      <c r="K514" s="62"/>
      <c r="L514" s="63"/>
      <c r="M514" s="63"/>
      <c r="N514" s="63"/>
      <c r="O514" s="63"/>
      <c r="P514" s="63"/>
      <c r="Q514" s="63"/>
      <c r="R514" s="63"/>
      <c r="S514" s="64"/>
      <c r="T514" s="65"/>
      <c r="U514" s="63"/>
      <c r="V514" s="63"/>
      <c r="W514" s="63"/>
      <c r="X514" s="64"/>
      <c r="Y514" s="66"/>
      <c r="Z514" s="52"/>
    </row>
    <row r="515" spans="7:26" x14ac:dyDescent="0.3">
      <c r="G515" s="67"/>
      <c r="H515" s="52">
        <v>1</v>
      </c>
      <c r="I515" s="52" t="s">
        <v>11</v>
      </c>
      <c r="J515" s="68">
        <v>297</v>
      </c>
      <c r="K515" s="69">
        <v>1</v>
      </c>
      <c r="L515" s="70">
        <v>35259584</v>
      </c>
      <c r="M515" s="71">
        <v>1689991</v>
      </c>
      <c r="N515" s="71">
        <v>33569593</v>
      </c>
      <c r="O515" s="70">
        <v>7924</v>
      </c>
      <c r="P515" s="70"/>
      <c r="Q515" s="70">
        <v>7924</v>
      </c>
      <c r="R515" s="71">
        <v>33577517</v>
      </c>
      <c r="S515" s="72">
        <v>2.0739999999999999E-3</v>
      </c>
      <c r="T515" s="73">
        <v>69639.77025799999</v>
      </c>
      <c r="U515" s="70">
        <v>52116857</v>
      </c>
      <c r="V515" s="71">
        <v>868968</v>
      </c>
      <c r="W515" s="71">
        <v>51247889</v>
      </c>
      <c r="X515" s="74">
        <v>2.2769999999999999E-3</v>
      </c>
      <c r="Y515" s="75">
        <v>116691.44325299999</v>
      </c>
      <c r="Z515" s="52"/>
    </row>
    <row r="516" spans="7:26" x14ac:dyDescent="0.3">
      <c r="G516" s="67"/>
      <c r="H516" s="52">
        <v>2</v>
      </c>
      <c r="I516" s="52" t="s">
        <v>27</v>
      </c>
      <c r="J516" s="68">
        <v>297</v>
      </c>
      <c r="K516" s="69">
        <v>1</v>
      </c>
      <c r="L516" s="70">
        <v>35259584</v>
      </c>
      <c r="M516" s="71">
        <v>1689991</v>
      </c>
      <c r="N516" s="71">
        <v>33569593</v>
      </c>
      <c r="O516" s="70">
        <v>7924</v>
      </c>
      <c r="P516" s="70"/>
      <c r="Q516" s="70">
        <v>7924</v>
      </c>
      <c r="R516" s="71">
        <v>33577517</v>
      </c>
      <c r="S516" s="72">
        <v>2.3000000000000001E-4</v>
      </c>
      <c r="T516" s="73">
        <v>7722.8289100000002</v>
      </c>
      <c r="U516" s="70">
        <v>52116857</v>
      </c>
      <c r="V516" s="71">
        <v>868968</v>
      </c>
      <c r="W516" s="71">
        <v>51247889</v>
      </c>
      <c r="X516" s="74">
        <v>2.6200000000000003E-4</v>
      </c>
      <c r="Y516" s="75">
        <v>13426.946918000001</v>
      </c>
      <c r="Z516" s="52"/>
    </row>
    <row r="517" spans="7:26" x14ac:dyDescent="0.3">
      <c r="G517" s="67"/>
      <c r="H517" s="52">
        <v>3</v>
      </c>
      <c r="I517" s="52" t="s">
        <v>20</v>
      </c>
      <c r="J517" s="68">
        <v>297</v>
      </c>
      <c r="K517" s="69">
        <v>1</v>
      </c>
      <c r="L517" s="70">
        <v>35259584</v>
      </c>
      <c r="M517" s="71">
        <v>1689991</v>
      </c>
      <c r="N517" s="71">
        <v>33569593</v>
      </c>
      <c r="O517" s="70">
        <v>7924</v>
      </c>
      <c r="P517" s="70"/>
      <c r="Q517" s="70">
        <v>7924</v>
      </c>
      <c r="R517" s="71">
        <v>33577517</v>
      </c>
      <c r="S517" s="72">
        <v>5.2599999999999999E-4</v>
      </c>
      <c r="T517" s="73">
        <v>17661.773942</v>
      </c>
      <c r="U517" s="70">
        <v>52116857</v>
      </c>
      <c r="V517" s="71">
        <v>868968</v>
      </c>
      <c r="W517" s="71">
        <v>51247889</v>
      </c>
      <c r="X517" s="74">
        <v>5.7799999999999995E-4</v>
      </c>
      <c r="Y517" s="75">
        <v>29621.279841999996</v>
      </c>
      <c r="Z517" s="52"/>
    </row>
    <row r="518" spans="7:26" x14ac:dyDescent="0.3">
      <c r="G518" s="67"/>
      <c r="H518" s="52">
        <v>4</v>
      </c>
      <c r="I518" s="52" t="s">
        <v>10</v>
      </c>
      <c r="J518" s="68">
        <v>297</v>
      </c>
      <c r="K518" s="69">
        <v>0.6</v>
      </c>
      <c r="L518" s="70">
        <v>35259584</v>
      </c>
      <c r="M518" s="71">
        <v>1689991</v>
      </c>
      <c r="N518" s="71">
        <v>20141755.800000001</v>
      </c>
      <c r="O518" s="70">
        <v>7924</v>
      </c>
      <c r="P518" s="70"/>
      <c r="Q518" s="70">
        <v>4754.3999999999996</v>
      </c>
      <c r="R518" s="71">
        <v>20146510.199999999</v>
      </c>
      <c r="S518" s="72">
        <v>7.8399999999999997E-3</v>
      </c>
      <c r="T518" s="73">
        <v>157948.639968</v>
      </c>
      <c r="U518" s="70">
        <v>52116857</v>
      </c>
      <c r="V518" s="71">
        <v>868968</v>
      </c>
      <c r="W518" s="71">
        <v>30748733.399999999</v>
      </c>
      <c r="X518" s="74">
        <v>8.5789999999999998E-3</v>
      </c>
      <c r="Y518" s="75">
        <v>263793.38383859996</v>
      </c>
      <c r="Z518" s="52"/>
    </row>
    <row r="519" spans="7:26" x14ac:dyDescent="0.3">
      <c r="G519" s="67"/>
      <c r="H519" s="52">
        <v>136</v>
      </c>
      <c r="I519" s="52" t="s">
        <v>147</v>
      </c>
      <c r="J519" s="68">
        <v>297</v>
      </c>
      <c r="K519" s="69">
        <v>0.6</v>
      </c>
      <c r="L519" s="70">
        <v>35259584</v>
      </c>
      <c r="M519" s="71">
        <v>1689991</v>
      </c>
      <c r="N519" s="71">
        <v>20141755.800000001</v>
      </c>
      <c r="O519" s="70">
        <v>7924</v>
      </c>
      <c r="P519" s="70"/>
      <c r="Q519" s="70">
        <v>4754.3999999999996</v>
      </c>
      <c r="R519" s="71">
        <v>20146510.199999999</v>
      </c>
      <c r="S519" s="72">
        <v>2.0100000000000001E-4</v>
      </c>
      <c r="T519" s="73">
        <v>4049.4485501999998</v>
      </c>
      <c r="U519" s="70">
        <v>52116857</v>
      </c>
      <c r="V519" s="71">
        <v>868968</v>
      </c>
      <c r="W519" s="71">
        <v>30748733.399999999</v>
      </c>
      <c r="X519" s="74">
        <v>1.75E-4</v>
      </c>
      <c r="Y519" s="75">
        <v>5381.0283449999997</v>
      </c>
      <c r="Z519" s="52"/>
    </row>
    <row r="520" spans="7:26" x14ac:dyDescent="0.3">
      <c r="G520" s="67"/>
      <c r="H520" s="52">
        <v>6</v>
      </c>
      <c r="I520" s="52" t="s">
        <v>73</v>
      </c>
      <c r="J520" s="68">
        <v>297</v>
      </c>
      <c r="K520" s="69">
        <v>0.6</v>
      </c>
      <c r="L520" s="70">
        <v>35259584</v>
      </c>
      <c r="M520" s="71">
        <v>1689991</v>
      </c>
      <c r="N520" s="71">
        <v>20141755.800000001</v>
      </c>
      <c r="O520" s="70">
        <v>7924</v>
      </c>
      <c r="P520" s="70"/>
      <c r="Q520" s="70">
        <v>4754.3999999999996</v>
      </c>
      <c r="R520" s="71">
        <v>20146510.199999999</v>
      </c>
      <c r="S520" s="72">
        <v>0</v>
      </c>
      <c r="T520" s="73">
        <v>0</v>
      </c>
      <c r="U520" s="70">
        <v>52116857</v>
      </c>
      <c r="V520" s="71">
        <v>868968</v>
      </c>
      <c r="W520" s="71">
        <v>30748733.399999999</v>
      </c>
      <c r="X520" s="74">
        <v>0</v>
      </c>
      <c r="Y520" s="75">
        <v>0</v>
      </c>
      <c r="Z520" s="52"/>
    </row>
    <row r="521" spans="7:26" x14ac:dyDescent="0.3">
      <c r="G521" s="67"/>
      <c r="H521" s="52">
        <v>7</v>
      </c>
      <c r="I521" s="52" t="s">
        <v>9</v>
      </c>
      <c r="J521" s="68">
        <v>297</v>
      </c>
      <c r="K521" s="69">
        <v>1</v>
      </c>
      <c r="L521" s="70">
        <v>35259584</v>
      </c>
      <c r="M521" s="71">
        <v>1689991</v>
      </c>
      <c r="N521" s="71">
        <v>33569593</v>
      </c>
      <c r="O521" s="70">
        <v>7924</v>
      </c>
      <c r="P521" s="70"/>
      <c r="Q521" s="70">
        <v>7924</v>
      </c>
      <c r="R521" s="71">
        <v>33577517</v>
      </c>
      <c r="S521" s="72">
        <v>1.08E-4</v>
      </c>
      <c r="T521" s="73">
        <v>3626.3718359999998</v>
      </c>
      <c r="U521" s="70">
        <v>52116857</v>
      </c>
      <c r="V521" s="71">
        <v>868968</v>
      </c>
      <c r="W521" s="71">
        <v>51247889</v>
      </c>
      <c r="X521" s="74">
        <v>1.1900000000000001E-4</v>
      </c>
      <c r="Y521" s="75">
        <v>6098.498791</v>
      </c>
      <c r="Z521" s="52"/>
    </row>
    <row r="522" spans="7:26" x14ac:dyDescent="0.3">
      <c r="G522" s="67"/>
      <c r="H522" s="52">
        <v>8</v>
      </c>
      <c r="I522" s="52" t="s">
        <v>23</v>
      </c>
      <c r="J522" s="68">
        <v>297</v>
      </c>
      <c r="K522" s="69">
        <v>1</v>
      </c>
      <c r="L522" s="70">
        <v>35259584</v>
      </c>
      <c r="M522" s="71">
        <v>1689991</v>
      </c>
      <c r="N522" s="71">
        <v>33569593</v>
      </c>
      <c r="O522" s="70">
        <v>7924</v>
      </c>
      <c r="P522" s="70"/>
      <c r="Q522" s="70">
        <v>7924</v>
      </c>
      <c r="R522" s="71">
        <v>33577517</v>
      </c>
      <c r="S522" s="72">
        <v>1.64E-4</v>
      </c>
      <c r="T522" s="73">
        <v>5506.7127879999998</v>
      </c>
      <c r="U522" s="70">
        <v>52116857</v>
      </c>
      <c r="V522" s="71">
        <v>868968</v>
      </c>
      <c r="W522" s="71">
        <v>51247889</v>
      </c>
      <c r="X522" s="74">
        <v>1.74E-4</v>
      </c>
      <c r="Y522" s="75">
        <v>8917.1326860000008</v>
      </c>
      <c r="Z522" s="52"/>
    </row>
    <row r="523" spans="7:26" x14ac:dyDescent="0.3">
      <c r="G523" s="67"/>
      <c r="H523" s="52">
        <v>9</v>
      </c>
      <c r="I523" s="52" t="s">
        <v>0</v>
      </c>
      <c r="J523" s="68">
        <v>297</v>
      </c>
      <c r="K523" s="69">
        <v>1</v>
      </c>
      <c r="L523" s="70">
        <v>35259584</v>
      </c>
      <c r="M523" s="71">
        <v>1689991</v>
      </c>
      <c r="N523" s="71">
        <v>33569593</v>
      </c>
      <c r="O523" s="70">
        <v>7924</v>
      </c>
      <c r="P523" s="70"/>
      <c r="Q523" s="70">
        <v>7924</v>
      </c>
      <c r="R523" s="71">
        <v>33577517</v>
      </c>
      <c r="S523" s="72">
        <v>2.7599999999999999E-4</v>
      </c>
      <c r="T523" s="73">
        <v>9267.3946919999998</v>
      </c>
      <c r="U523" s="70">
        <v>52116857</v>
      </c>
      <c r="V523" s="71">
        <v>868968</v>
      </c>
      <c r="W523" s="71">
        <v>51247889</v>
      </c>
      <c r="X523" s="74">
        <v>2.4800000000000001E-4</v>
      </c>
      <c r="Y523" s="75">
        <v>12709.476472</v>
      </c>
      <c r="Z523" s="52"/>
    </row>
    <row r="524" spans="7:26" x14ac:dyDescent="0.3">
      <c r="G524" s="67"/>
      <c r="H524" s="52">
        <v>17</v>
      </c>
      <c r="I524" s="52" t="s">
        <v>16</v>
      </c>
      <c r="J524" s="68">
        <v>297</v>
      </c>
      <c r="K524" s="69">
        <v>1</v>
      </c>
      <c r="L524" s="70">
        <v>35259584</v>
      </c>
      <c r="M524" s="71">
        <v>1689991</v>
      </c>
      <c r="N524" s="71">
        <v>33569593</v>
      </c>
      <c r="O524" s="70">
        <v>7924</v>
      </c>
      <c r="P524" s="70"/>
      <c r="Q524" s="70">
        <v>7924</v>
      </c>
      <c r="R524" s="71">
        <v>33577517</v>
      </c>
      <c r="S524" s="72">
        <v>6.4899999999999995E-4</v>
      </c>
      <c r="T524" s="73">
        <v>21791.808532999999</v>
      </c>
      <c r="U524" s="70">
        <v>52116857</v>
      </c>
      <c r="V524" s="71">
        <v>868968</v>
      </c>
      <c r="W524" s="71">
        <v>51247889</v>
      </c>
      <c r="X524" s="74">
        <v>7.0899999999999999E-4</v>
      </c>
      <c r="Y524" s="75">
        <v>36334.753300999997</v>
      </c>
      <c r="Z524" s="52"/>
    </row>
    <row r="525" spans="7:26" x14ac:dyDescent="0.3">
      <c r="G525" s="67"/>
      <c r="H525" s="52">
        <v>29</v>
      </c>
      <c r="I525" s="52" t="s">
        <v>24</v>
      </c>
      <c r="J525" s="68">
        <v>297</v>
      </c>
      <c r="K525" s="69">
        <v>1</v>
      </c>
      <c r="L525" s="70">
        <v>35259584</v>
      </c>
      <c r="M525" s="71">
        <v>1689991</v>
      </c>
      <c r="N525" s="71">
        <v>33569593</v>
      </c>
      <c r="O525" s="70">
        <v>7924</v>
      </c>
      <c r="P525" s="70"/>
      <c r="Q525" s="70">
        <v>7924</v>
      </c>
      <c r="R525" s="71">
        <v>33577517</v>
      </c>
      <c r="S525" s="72">
        <v>3.1029999999999999E-3</v>
      </c>
      <c r="T525" s="73">
        <v>104191.03525099999</v>
      </c>
      <c r="U525" s="70">
        <v>52116857</v>
      </c>
      <c r="V525" s="71">
        <v>868968</v>
      </c>
      <c r="W525" s="71">
        <v>51247889</v>
      </c>
      <c r="X525" s="74">
        <v>3.1029999999999999E-3</v>
      </c>
      <c r="Y525" s="75">
        <v>159022.199567</v>
      </c>
      <c r="Z525" s="52"/>
    </row>
    <row r="526" spans="7:26" x14ac:dyDescent="0.3">
      <c r="G526" s="67"/>
      <c r="H526" s="52">
        <v>38</v>
      </c>
      <c r="I526" s="52" t="s">
        <v>12</v>
      </c>
      <c r="J526" s="68">
        <v>297</v>
      </c>
      <c r="K526" s="69">
        <v>1</v>
      </c>
      <c r="L526" s="70">
        <v>35259584</v>
      </c>
      <c r="M526" s="71">
        <v>1689991</v>
      </c>
      <c r="N526" s="71">
        <v>33569593</v>
      </c>
      <c r="O526" s="70">
        <v>7924</v>
      </c>
      <c r="P526" s="70"/>
      <c r="Q526" s="70">
        <v>7924</v>
      </c>
      <c r="R526" s="71">
        <v>33577517</v>
      </c>
      <c r="S526" s="72">
        <v>8.6000000000000003E-5</v>
      </c>
      <c r="T526" s="73">
        <v>2887.6664620000001</v>
      </c>
      <c r="U526" s="70">
        <v>52116857</v>
      </c>
      <c r="V526" s="71">
        <v>868968</v>
      </c>
      <c r="W526" s="71">
        <v>51247889</v>
      </c>
      <c r="X526" s="74">
        <v>9.5000000000000005E-5</v>
      </c>
      <c r="Y526" s="75">
        <v>4868.5494550000003</v>
      </c>
      <c r="Z526" s="52"/>
    </row>
    <row r="527" spans="7:26" x14ac:dyDescent="0.3">
      <c r="G527" s="67"/>
      <c r="H527" s="52">
        <v>55</v>
      </c>
      <c r="I527" s="52" t="s">
        <v>26</v>
      </c>
      <c r="J527" s="68">
        <v>297</v>
      </c>
      <c r="K527" s="69">
        <v>1</v>
      </c>
      <c r="L527" s="70">
        <v>35259584</v>
      </c>
      <c r="M527" s="71">
        <v>1689991</v>
      </c>
      <c r="N527" s="71">
        <v>33569593</v>
      </c>
      <c r="O527" s="70">
        <v>7924</v>
      </c>
      <c r="P527" s="70"/>
      <c r="Q527" s="70">
        <v>7924</v>
      </c>
      <c r="R527" s="71">
        <v>33577517</v>
      </c>
      <c r="S527" s="72">
        <v>1.35E-4</v>
      </c>
      <c r="T527" s="73">
        <v>4532.9647949999999</v>
      </c>
      <c r="U527" s="70">
        <v>52116857</v>
      </c>
      <c r="V527" s="71">
        <v>868968</v>
      </c>
      <c r="W527" s="71">
        <v>51247889</v>
      </c>
      <c r="X527" s="74">
        <v>1.4799999999999999E-4</v>
      </c>
      <c r="Y527" s="75">
        <v>7584.6875719999998</v>
      </c>
      <c r="Z527" s="52"/>
    </row>
    <row r="528" spans="7:26" x14ac:dyDescent="0.3">
      <c r="G528" s="67"/>
      <c r="H528" s="52">
        <v>71</v>
      </c>
      <c r="I528" s="52" t="s">
        <v>18</v>
      </c>
      <c r="J528" s="68">
        <v>297</v>
      </c>
      <c r="K528" s="69">
        <v>0</v>
      </c>
      <c r="L528" s="70">
        <v>35259584</v>
      </c>
      <c r="M528" s="71">
        <v>1689991</v>
      </c>
      <c r="N528" s="71">
        <v>0</v>
      </c>
      <c r="O528" s="70">
        <v>7924</v>
      </c>
      <c r="P528" s="70"/>
      <c r="Q528" s="70">
        <v>0</v>
      </c>
      <c r="R528" s="71">
        <v>0</v>
      </c>
      <c r="S528" s="72">
        <v>9.0000000000000002E-6</v>
      </c>
      <c r="T528" s="73">
        <v>0</v>
      </c>
      <c r="U528" s="70">
        <v>52116857</v>
      </c>
      <c r="V528" s="71">
        <v>868968</v>
      </c>
      <c r="W528" s="71">
        <v>0</v>
      </c>
      <c r="X528" s="74">
        <v>1.0000000000000001E-5</v>
      </c>
      <c r="Y528" s="75">
        <v>0</v>
      </c>
      <c r="Z528" s="52"/>
    </row>
    <row r="529" spans="7:26" x14ac:dyDescent="0.3">
      <c r="G529" s="67"/>
      <c r="H529" s="52">
        <v>72</v>
      </c>
      <c r="I529" s="52" t="s">
        <v>28</v>
      </c>
      <c r="J529" s="68">
        <v>297</v>
      </c>
      <c r="K529" s="69">
        <v>0</v>
      </c>
      <c r="L529" s="70">
        <v>35259584</v>
      </c>
      <c r="M529" s="71">
        <v>1689991</v>
      </c>
      <c r="N529" s="71">
        <v>0</v>
      </c>
      <c r="O529" s="70">
        <v>7924</v>
      </c>
      <c r="P529" s="70"/>
      <c r="Q529" s="70">
        <v>0</v>
      </c>
      <c r="R529" s="71">
        <v>0</v>
      </c>
      <c r="S529" s="72">
        <v>2.7500000000000002E-4</v>
      </c>
      <c r="T529" s="73">
        <v>0</v>
      </c>
      <c r="U529" s="70">
        <v>52116857</v>
      </c>
      <c r="V529" s="71">
        <v>868968</v>
      </c>
      <c r="W529" s="71">
        <v>0</v>
      </c>
      <c r="X529" s="74">
        <v>2.9999999999999997E-4</v>
      </c>
      <c r="Y529" s="75">
        <v>0</v>
      </c>
      <c r="Z529" s="52"/>
    </row>
    <row r="530" spans="7:26" x14ac:dyDescent="0.3">
      <c r="G530" s="67"/>
      <c r="H530" s="52">
        <v>87</v>
      </c>
      <c r="I530" s="52" t="s">
        <v>101</v>
      </c>
      <c r="J530" s="68">
        <v>297</v>
      </c>
      <c r="K530" s="69">
        <v>1</v>
      </c>
      <c r="L530" s="70">
        <v>35259584</v>
      </c>
      <c r="M530" s="71">
        <v>1689991</v>
      </c>
      <c r="N530" s="71">
        <v>33569593</v>
      </c>
      <c r="O530" s="70">
        <v>7924</v>
      </c>
      <c r="P530" s="70"/>
      <c r="Q530" s="70">
        <v>7924</v>
      </c>
      <c r="R530" s="71">
        <v>33577517</v>
      </c>
      <c r="S530" s="72">
        <v>0</v>
      </c>
      <c r="T530" s="73">
        <v>0</v>
      </c>
      <c r="U530" s="70">
        <v>52116857</v>
      </c>
      <c r="V530" s="71">
        <v>868968</v>
      </c>
      <c r="W530" s="71">
        <v>51247889</v>
      </c>
      <c r="X530" s="74">
        <v>0</v>
      </c>
      <c r="Y530" s="75">
        <v>0</v>
      </c>
      <c r="Z530" s="52"/>
    </row>
    <row r="531" spans="7:26" x14ac:dyDescent="0.3">
      <c r="G531" s="67"/>
      <c r="H531" s="52">
        <v>117</v>
      </c>
      <c r="I531" s="52" t="s">
        <v>21</v>
      </c>
      <c r="J531" s="68">
        <v>297</v>
      </c>
      <c r="K531" s="69">
        <v>1</v>
      </c>
      <c r="L531" s="70">
        <v>35259584</v>
      </c>
      <c r="M531" s="71">
        <v>1689991</v>
      </c>
      <c r="N531" s="71">
        <v>33569593</v>
      </c>
      <c r="O531" s="70">
        <v>7924</v>
      </c>
      <c r="P531" s="70"/>
      <c r="Q531" s="70">
        <v>7924</v>
      </c>
      <c r="R531" s="71">
        <v>33577517</v>
      </c>
      <c r="S531" s="72">
        <v>2.34E-4</v>
      </c>
      <c r="T531" s="73">
        <v>7857.138978</v>
      </c>
      <c r="U531" s="70">
        <v>52116857</v>
      </c>
      <c r="V531" s="71">
        <v>868968</v>
      </c>
      <c r="W531" s="71">
        <v>51247889</v>
      </c>
      <c r="X531" s="74">
        <v>2.5700000000000001E-4</v>
      </c>
      <c r="Y531" s="75">
        <v>13170.707473</v>
      </c>
      <c r="Z531" s="52"/>
    </row>
    <row r="532" spans="7:26" x14ac:dyDescent="0.3">
      <c r="G532" s="67"/>
      <c r="H532" s="52">
        <v>122</v>
      </c>
      <c r="I532" s="52" t="s">
        <v>93</v>
      </c>
      <c r="J532" s="68">
        <v>297</v>
      </c>
      <c r="K532" s="69">
        <v>1</v>
      </c>
      <c r="L532" s="70">
        <v>35259584</v>
      </c>
      <c r="M532" s="71">
        <v>1689991</v>
      </c>
      <c r="N532" s="71">
        <v>33569593</v>
      </c>
      <c r="O532" s="70">
        <v>7924</v>
      </c>
      <c r="P532" s="70"/>
      <c r="Q532" s="70">
        <v>7924</v>
      </c>
      <c r="R532" s="71">
        <v>33577517</v>
      </c>
      <c r="S532" s="72">
        <v>0</v>
      </c>
      <c r="T532" s="73">
        <v>0</v>
      </c>
      <c r="U532" s="70">
        <v>52116857</v>
      </c>
      <c r="V532" s="71">
        <v>868968</v>
      </c>
      <c r="W532" s="71">
        <v>51247889</v>
      </c>
      <c r="X532" s="74">
        <v>0</v>
      </c>
      <c r="Y532" s="75">
        <v>0</v>
      </c>
      <c r="Z532" s="52"/>
    </row>
    <row r="533" spans="7:26" x14ac:dyDescent="0.3">
      <c r="G533" s="67"/>
      <c r="H533" s="52"/>
      <c r="I533" s="52"/>
      <c r="J533" s="68"/>
      <c r="K533" s="69"/>
      <c r="L533" s="71"/>
      <c r="M533" s="71"/>
      <c r="N533" s="71"/>
      <c r="O533" s="71"/>
      <c r="P533" s="71"/>
      <c r="Q533" s="71"/>
      <c r="R533" s="71"/>
      <c r="S533" s="74"/>
      <c r="T533" s="73"/>
      <c r="U533" s="71"/>
      <c r="V533" s="71"/>
      <c r="W533" s="71"/>
      <c r="X533" s="74"/>
      <c r="Y533" s="75"/>
      <c r="Z533" s="52"/>
    </row>
    <row r="534" spans="7:26" ht="15.6" x14ac:dyDescent="0.3">
      <c r="G534" s="80">
        <v>87</v>
      </c>
      <c r="H534" s="81" t="s">
        <v>101</v>
      </c>
      <c r="I534" s="52"/>
      <c r="J534" s="68"/>
      <c r="K534" s="69"/>
      <c r="L534" s="71"/>
      <c r="M534" s="71"/>
      <c r="N534" s="71"/>
      <c r="O534" s="71"/>
      <c r="P534" s="71"/>
      <c r="Q534" s="71"/>
      <c r="R534" s="71"/>
      <c r="S534" s="74"/>
      <c r="T534" s="73"/>
      <c r="U534" s="71"/>
      <c r="V534" s="71"/>
      <c r="W534" s="71"/>
      <c r="X534" s="74"/>
      <c r="Y534" s="75"/>
      <c r="Z534" s="52"/>
    </row>
    <row r="535" spans="7:26" x14ac:dyDescent="0.3">
      <c r="G535" s="67"/>
      <c r="H535" s="52">
        <v>1</v>
      </c>
      <c r="I535" s="52" t="s">
        <v>11</v>
      </c>
      <c r="J535" s="68">
        <v>838</v>
      </c>
      <c r="K535" s="69">
        <v>1</v>
      </c>
      <c r="L535" s="70">
        <v>0</v>
      </c>
      <c r="M535" s="71">
        <v>0</v>
      </c>
      <c r="N535" s="71">
        <v>0</v>
      </c>
      <c r="O535" s="70">
        <v>58608</v>
      </c>
      <c r="P535" s="70"/>
      <c r="Q535" s="70">
        <v>58608</v>
      </c>
      <c r="R535" s="71">
        <v>58608</v>
      </c>
      <c r="S535" s="72">
        <v>2.0739999999999999E-3</v>
      </c>
      <c r="T535" s="73">
        <v>121.55299199999999</v>
      </c>
      <c r="U535" s="70">
        <v>0</v>
      </c>
      <c r="V535" s="71">
        <v>0</v>
      </c>
      <c r="W535" s="71">
        <v>0</v>
      </c>
      <c r="X535" s="74">
        <v>2.2769999999999999E-3</v>
      </c>
      <c r="Y535" s="75">
        <v>0</v>
      </c>
      <c r="Z535" s="52"/>
    </row>
    <row r="536" spans="7:26" x14ac:dyDescent="0.3">
      <c r="G536" s="67"/>
      <c r="H536" s="52">
        <v>2</v>
      </c>
      <c r="I536" s="52" t="s">
        <v>27</v>
      </c>
      <c r="J536" s="68">
        <v>838</v>
      </c>
      <c r="K536" s="69">
        <v>1</v>
      </c>
      <c r="L536" s="70">
        <v>0</v>
      </c>
      <c r="M536" s="71">
        <v>0</v>
      </c>
      <c r="N536" s="71">
        <v>0</v>
      </c>
      <c r="O536" s="70">
        <v>58608</v>
      </c>
      <c r="P536" s="70"/>
      <c r="Q536" s="70">
        <v>58608</v>
      </c>
      <c r="R536" s="71">
        <v>58608</v>
      </c>
      <c r="S536" s="72">
        <v>2.3000000000000001E-4</v>
      </c>
      <c r="T536" s="73">
        <v>13.479840000000001</v>
      </c>
      <c r="U536" s="70">
        <v>0</v>
      </c>
      <c r="V536" s="71">
        <v>0</v>
      </c>
      <c r="W536" s="71">
        <v>0</v>
      </c>
      <c r="X536" s="74">
        <v>2.6200000000000003E-4</v>
      </c>
      <c r="Y536" s="75">
        <v>0</v>
      </c>
      <c r="Z536" s="52"/>
    </row>
    <row r="537" spans="7:26" x14ac:dyDescent="0.3">
      <c r="G537" s="67"/>
      <c r="H537" s="52">
        <v>3</v>
      </c>
      <c r="I537" s="52" t="s">
        <v>20</v>
      </c>
      <c r="J537" s="68">
        <v>838</v>
      </c>
      <c r="K537" s="69">
        <v>1</v>
      </c>
      <c r="L537" s="70">
        <v>0</v>
      </c>
      <c r="M537" s="71">
        <v>0</v>
      </c>
      <c r="N537" s="71">
        <v>0</v>
      </c>
      <c r="O537" s="70">
        <v>58608</v>
      </c>
      <c r="P537" s="70"/>
      <c r="Q537" s="70">
        <v>58608</v>
      </c>
      <c r="R537" s="71">
        <v>58608</v>
      </c>
      <c r="S537" s="72">
        <v>5.2599999999999999E-4</v>
      </c>
      <c r="T537" s="73">
        <v>30.827808000000001</v>
      </c>
      <c r="U537" s="70">
        <v>0</v>
      </c>
      <c r="V537" s="71">
        <v>0</v>
      </c>
      <c r="W537" s="71">
        <v>0</v>
      </c>
      <c r="X537" s="74">
        <v>5.7799999999999995E-4</v>
      </c>
      <c r="Y537" s="75">
        <v>0</v>
      </c>
      <c r="Z537" s="52"/>
    </row>
    <row r="538" spans="7:26" x14ac:dyDescent="0.3">
      <c r="G538" s="67"/>
      <c r="H538" s="52">
        <v>4</v>
      </c>
      <c r="I538" s="52" t="s">
        <v>10</v>
      </c>
      <c r="J538" s="68">
        <v>838</v>
      </c>
      <c r="K538" s="69">
        <v>0.6</v>
      </c>
      <c r="L538" s="70">
        <v>0</v>
      </c>
      <c r="M538" s="71">
        <v>0</v>
      </c>
      <c r="N538" s="71">
        <v>0</v>
      </c>
      <c r="O538" s="70">
        <v>58608</v>
      </c>
      <c r="P538" s="70"/>
      <c r="Q538" s="70">
        <v>35164.799999999996</v>
      </c>
      <c r="R538" s="71">
        <v>35164.799999999996</v>
      </c>
      <c r="S538" s="72">
        <v>7.8399999999999997E-3</v>
      </c>
      <c r="T538" s="73">
        <v>275.69203199999998</v>
      </c>
      <c r="U538" s="70">
        <v>0</v>
      </c>
      <c r="V538" s="71">
        <v>0</v>
      </c>
      <c r="W538" s="71">
        <v>0</v>
      </c>
      <c r="X538" s="74">
        <v>8.5789999999999998E-3</v>
      </c>
      <c r="Y538" s="75">
        <v>0</v>
      </c>
      <c r="Z538" s="52"/>
    </row>
    <row r="539" spans="7:26" x14ac:dyDescent="0.3">
      <c r="G539" s="67"/>
      <c r="H539" s="52">
        <v>136</v>
      </c>
      <c r="I539" s="52" t="s">
        <v>147</v>
      </c>
      <c r="J539" s="68">
        <v>838</v>
      </c>
      <c r="K539" s="69">
        <v>0.6</v>
      </c>
      <c r="L539" s="70">
        <v>0</v>
      </c>
      <c r="M539" s="71">
        <v>0</v>
      </c>
      <c r="N539" s="71">
        <v>0</v>
      </c>
      <c r="O539" s="70">
        <v>58608</v>
      </c>
      <c r="P539" s="70"/>
      <c r="Q539" s="70">
        <v>35164.799999999996</v>
      </c>
      <c r="R539" s="71">
        <v>35164.799999999996</v>
      </c>
      <c r="S539" s="72">
        <v>2.0100000000000001E-4</v>
      </c>
      <c r="T539" s="73">
        <v>7.0681247999999997</v>
      </c>
      <c r="U539" s="70">
        <v>0</v>
      </c>
      <c r="V539" s="71">
        <v>0</v>
      </c>
      <c r="W539" s="71">
        <v>0</v>
      </c>
      <c r="X539" s="74">
        <v>1.75E-4</v>
      </c>
      <c r="Y539" s="75">
        <v>0</v>
      </c>
      <c r="Z539" s="52"/>
    </row>
    <row r="540" spans="7:26" x14ac:dyDescent="0.3">
      <c r="G540" s="67"/>
      <c r="H540" s="52">
        <v>6</v>
      </c>
      <c r="I540" s="52" t="s">
        <v>73</v>
      </c>
      <c r="J540" s="68">
        <v>838</v>
      </c>
      <c r="K540" s="69">
        <v>0.6</v>
      </c>
      <c r="L540" s="70">
        <v>0</v>
      </c>
      <c r="M540" s="71">
        <v>0</v>
      </c>
      <c r="N540" s="71">
        <v>0</v>
      </c>
      <c r="O540" s="70">
        <v>58608</v>
      </c>
      <c r="P540" s="70"/>
      <c r="Q540" s="70">
        <v>35164.799999999996</v>
      </c>
      <c r="R540" s="71">
        <v>35164.799999999996</v>
      </c>
      <c r="S540" s="72">
        <v>0</v>
      </c>
      <c r="T540" s="73">
        <v>0</v>
      </c>
      <c r="U540" s="70">
        <v>0</v>
      </c>
      <c r="V540" s="71">
        <v>0</v>
      </c>
      <c r="W540" s="71">
        <v>0</v>
      </c>
      <c r="X540" s="74">
        <v>0</v>
      </c>
      <c r="Y540" s="75">
        <v>0</v>
      </c>
      <c r="Z540" s="52"/>
    </row>
    <row r="541" spans="7:26" x14ac:dyDescent="0.3">
      <c r="G541" s="67"/>
      <c r="H541" s="52">
        <v>7</v>
      </c>
      <c r="I541" s="52" t="s">
        <v>9</v>
      </c>
      <c r="J541" s="68">
        <v>838</v>
      </c>
      <c r="K541" s="69">
        <v>1</v>
      </c>
      <c r="L541" s="70">
        <v>0</v>
      </c>
      <c r="M541" s="71">
        <v>0</v>
      </c>
      <c r="N541" s="71">
        <v>0</v>
      </c>
      <c r="O541" s="70">
        <v>58608</v>
      </c>
      <c r="P541" s="70"/>
      <c r="Q541" s="70">
        <v>58608</v>
      </c>
      <c r="R541" s="71">
        <v>58608</v>
      </c>
      <c r="S541" s="72">
        <v>1.08E-4</v>
      </c>
      <c r="T541" s="73">
        <v>6.3296640000000002</v>
      </c>
      <c r="U541" s="70">
        <v>0</v>
      </c>
      <c r="V541" s="71">
        <v>0</v>
      </c>
      <c r="W541" s="71">
        <v>0</v>
      </c>
      <c r="X541" s="74">
        <v>1.1900000000000001E-4</v>
      </c>
      <c r="Y541" s="75">
        <v>0</v>
      </c>
      <c r="Z541" s="52"/>
    </row>
    <row r="542" spans="7:26" x14ac:dyDescent="0.3">
      <c r="G542" s="67"/>
      <c r="H542" s="52">
        <v>8</v>
      </c>
      <c r="I542" s="52" t="s">
        <v>23</v>
      </c>
      <c r="J542" s="68">
        <v>838</v>
      </c>
      <c r="K542" s="69">
        <v>1</v>
      </c>
      <c r="L542" s="70">
        <v>0</v>
      </c>
      <c r="M542" s="71">
        <v>0</v>
      </c>
      <c r="N542" s="71">
        <v>0</v>
      </c>
      <c r="O542" s="70">
        <v>58608</v>
      </c>
      <c r="P542" s="70"/>
      <c r="Q542" s="70">
        <v>58608</v>
      </c>
      <c r="R542" s="71">
        <v>58608</v>
      </c>
      <c r="S542" s="72">
        <v>1.64E-4</v>
      </c>
      <c r="T542" s="73">
        <v>9.6117120000000007</v>
      </c>
      <c r="U542" s="70">
        <v>0</v>
      </c>
      <c r="V542" s="71">
        <v>0</v>
      </c>
      <c r="W542" s="71">
        <v>0</v>
      </c>
      <c r="X542" s="74">
        <v>1.74E-4</v>
      </c>
      <c r="Y542" s="75">
        <v>0</v>
      </c>
      <c r="Z542" s="52"/>
    </row>
    <row r="543" spans="7:26" x14ac:dyDescent="0.3">
      <c r="G543" s="67"/>
      <c r="H543" s="52">
        <v>9</v>
      </c>
      <c r="I543" s="52" t="s">
        <v>0</v>
      </c>
      <c r="J543" s="68">
        <v>838</v>
      </c>
      <c r="K543" s="69">
        <v>1</v>
      </c>
      <c r="L543" s="70">
        <v>0</v>
      </c>
      <c r="M543" s="71">
        <v>0</v>
      </c>
      <c r="N543" s="71">
        <v>0</v>
      </c>
      <c r="O543" s="70">
        <v>58608</v>
      </c>
      <c r="P543" s="70"/>
      <c r="Q543" s="70">
        <v>58608</v>
      </c>
      <c r="R543" s="71">
        <v>58608</v>
      </c>
      <c r="S543" s="72">
        <v>2.7599999999999999E-4</v>
      </c>
      <c r="T543" s="73">
        <v>16.175808</v>
      </c>
      <c r="U543" s="70">
        <v>0</v>
      </c>
      <c r="V543" s="71">
        <v>0</v>
      </c>
      <c r="W543" s="71">
        <v>0</v>
      </c>
      <c r="X543" s="74">
        <v>2.4800000000000001E-4</v>
      </c>
      <c r="Y543" s="75">
        <v>0</v>
      </c>
      <c r="Z543" s="52"/>
    </row>
    <row r="544" spans="7:26" x14ac:dyDescent="0.3">
      <c r="G544" s="67"/>
      <c r="H544" s="52">
        <v>29</v>
      </c>
      <c r="I544" s="52" t="s">
        <v>24</v>
      </c>
      <c r="J544" s="68">
        <v>838</v>
      </c>
      <c r="K544" s="69">
        <v>1</v>
      </c>
      <c r="L544" s="70">
        <v>0</v>
      </c>
      <c r="M544" s="71">
        <v>0</v>
      </c>
      <c r="N544" s="71">
        <v>0</v>
      </c>
      <c r="O544" s="70">
        <v>58608</v>
      </c>
      <c r="P544" s="70"/>
      <c r="Q544" s="70">
        <v>58608</v>
      </c>
      <c r="R544" s="71">
        <v>58608</v>
      </c>
      <c r="S544" s="72">
        <v>3.1029999999999999E-3</v>
      </c>
      <c r="T544" s="73">
        <v>181.860624</v>
      </c>
      <c r="U544" s="70">
        <v>0</v>
      </c>
      <c r="V544" s="71">
        <v>0</v>
      </c>
      <c r="W544" s="71">
        <v>0</v>
      </c>
      <c r="X544" s="74">
        <v>3.1029999999999999E-3</v>
      </c>
      <c r="Y544" s="75">
        <v>0</v>
      </c>
      <c r="Z544" s="52"/>
    </row>
    <row r="545" spans="7:26" x14ac:dyDescent="0.3">
      <c r="G545" s="67"/>
      <c r="H545" s="52">
        <v>38</v>
      </c>
      <c r="I545" s="52" t="s">
        <v>12</v>
      </c>
      <c r="J545" s="68">
        <v>838</v>
      </c>
      <c r="K545" s="69">
        <v>1</v>
      </c>
      <c r="L545" s="70">
        <v>0</v>
      </c>
      <c r="M545" s="71">
        <v>0</v>
      </c>
      <c r="N545" s="71">
        <v>0</v>
      </c>
      <c r="O545" s="70">
        <v>58608</v>
      </c>
      <c r="P545" s="70"/>
      <c r="Q545" s="70">
        <v>58608</v>
      </c>
      <c r="R545" s="71">
        <v>58608</v>
      </c>
      <c r="S545" s="72">
        <v>8.6000000000000003E-5</v>
      </c>
      <c r="T545" s="73">
        <v>5.0402880000000003</v>
      </c>
      <c r="U545" s="70">
        <v>0</v>
      </c>
      <c r="V545" s="71">
        <v>0</v>
      </c>
      <c r="W545" s="71">
        <v>0</v>
      </c>
      <c r="X545" s="74">
        <v>9.5000000000000005E-5</v>
      </c>
      <c r="Y545" s="75">
        <v>0</v>
      </c>
      <c r="Z545" s="52"/>
    </row>
    <row r="546" spans="7:26" x14ac:dyDescent="0.3">
      <c r="G546" s="67"/>
      <c r="H546" s="52">
        <v>55</v>
      </c>
      <c r="I546" s="52" t="s">
        <v>26</v>
      </c>
      <c r="J546" s="68">
        <v>838</v>
      </c>
      <c r="K546" s="69">
        <v>1</v>
      </c>
      <c r="L546" s="70">
        <v>0</v>
      </c>
      <c r="M546" s="71">
        <v>0</v>
      </c>
      <c r="N546" s="71">
        <v>0</v>
      </c>
      <c r="O546" s="70">
        <v>58608</v>
      </c>
      <c r="P546" s="70"/>
      <c r="Q546" s="70">
        <v>58608</v>
      </c>
      <c r="R546" s="71">
        <v>58608</v>
      </c>
      <c r="S546" s="72">
        <v>1.35E-4</v>
      </c>
      <c r="T546" s="73">
        <v>7.9120800000000004</v>
      </c>
      <c r="U546" s="70">
        <v>0</v>
      </c>
      <c r="V546" s="71">
        <v>0</v>
      </c>
      <c r="W546" s="71">
        <v>0</v>
      </c>
      <c r="X546" s="74">
        <v>1.4799999999999999E-4</v>
      </c>
      <c r="Y546" s="75">
        <v>0</v>
      </c>
      <c r="Z546" s="52"/>
    </row>
    <row r="547" spans="7:26" x14ac:dyDescent="0.3">
      <c r="G547" s="67"/>
      <c r="H547" s="52">
        <v>71</v>
      </c>
      <c r="I547" s="52" t="s">
        <v>18</v>
      </c>
      <c r="J547" s="68">
        <v>838</v>
      </c>
      <c r="K547" s="69">
        <v>0</v>
      </c>
      <c r="L547" s="70">
        <v>0</v>
      </c>
      <c r="M547" s="71">
        <v>0</v>
      </c>
      <c r="N547" s="71">
        <v>0</v>
      </c>
      <c r="O547" s="70">
        <v>58608</v>
      </c>
      <c r="P547" s="70"/>
      <c r="Q547" s="70">
        <v>0</v>
      </c>
      <c r="R547" s="71">
        <v>0</v>
      </c>
      <c r="S547" s="72">
        <v>9.0000000000000002E-6</v>
      </c>
      <c r="T547" s="73">
        <v>0</v>
      </c>
      <c r="U547" s="70">
        <v>0</v>
      </c>
      <c r="V547" s="71">
        <v>0</v>
      </c>
      <c r="W547" s="71">
        <v>0</v>
      </c>
      <c r="X547" s="74">
        <v>1.0000000000000001E-5</v>
      </c>
      <c r="Y547" s="75">
        <v>0</v>
      </c>
      <c r="Z547" s="52"/>
    </row>
    <row r="548" spans="7:26" x14ac:dyDescent="0.3">
      <c r="G548" s="67"/>
      <c r="H548" s="52">
        <v>72</v>
      </c>
      <c r="I548" s="52" t="s">
        <v>28</v>
      </c>
      <c r="J548" s="68">
        <v>838</v>
      </c>
      <c r="K548" s="69">
        <v>0</v>
      </c>
      <c r="L548" s="70">
        <v>0</v>
      </c>
      <c r="M548" s="71">
        <v>0</v>
      </c>
      <c r="N548" s="71">
        <v>0</v>
      </c>
      <c r="O548" s="70">
        <v>58608</v>
      </c>
      <c r="P548" s="70"/>
      <c r="Q548" s="70">
        <v>0</v>
      </c>
      <c r="R548" s="71">
        <v>0</v>
      </c>
      <c r="S548" s="72">
        <v>2.7500000000000002E-4</v>
      </c>
      <c r="T548" s="73">
        <v>0</v>
      </c>
      <c r="U548" s="70">
        <v>0</v>
      </c>
      <c r="V548" s="71">
        <v>0</v>
      </c>
      <c r="W548" s="71">
        <v>0</v>
      </c>
      <c r="X548" s="74">
        <v>2.9999999999999997E-4</v>
      </c>
      <c r="Y548" s="75">
        <v>0</v>
      </c>
      <c r="Z548" s="52"/>
    </row>
    <row r="549" spans="7:26" x14ac:dyDescent="0.3">
      <c r="G549" s="67"/>
      <c r="H549" s="52">
        <v>87</v>
      </c>
      <c r="I549" s="52" t="s">
        <v>101</v>
      </c>
      <c r="J549" s="68">
        <v>838</v>
      </c>
      <c r="K549" s="69">
        <v>1</v>
      </c>
      <c r="L549" s="70">
        <v>0</v>
      </c>
      <c r="M549" s="71">
        <v>0</v>
      </c>
      <c r="N549" s="71">
        <v>0</v>
      </c>
      <c r="O549" s="70">
        <v>58608</v>
      </c>
      <c r="P549" s="70"/>
      <c r="Q549" s="70">
        <v>58608</v>
      </c>
      <c r="R549" s="71">
        <v>58608</v>
      </c>
      <c r="S549" s="72">
        <v>0</v>
      </c>
      <c r="T549" s="73">
        <v>0</v>
      </c>
      <c r="U549" s="70">
        <v>0</v>
      </c>
      <c r="V549" s="71">
        <v>0</v>
      </c>
      <c r="W549" s="71">
        <v>0</v>
      </c>
      <c r="X549" s="74">
        <v>0</v>
      </c>
      <c r="Y549" s="75">
        <v>0</v>
      </c>
      <c r="Z549" s="52"/>
    </row>
    <row r="550" spans="7:26" x14ac:dyDescent="0.3">
      <c r="G550" s="67"/>
      <c r="H550" s="52">
        <v>117</v>
      </c>
      <c r="I550" s="52" t="s">
        <v>21</v>
      </c>
      <c r="J550" s="68">
        <v>838</v>
      </c>
      <c r="K550" s="69">
        <v>1</v>
      </c>
      <c r="L550" s="70">
        <v>0</v>
      </c>
      <c r="M550" s="71">
        <v>0</v>
      </c>
      <c r="N550" s="71">
        <v>0</v>
      </c>
      <c r="O550" s="70">
        <v>58608</v>
      </c>
      <c r="P550" s="70"/>
      <c r="Q550" s="70">
        <v>58608</v>
      </c>
      <c r="R550" s="71">
        <v>58608</v>
      </c>
      <c r="S550" s="72">
        <v>2.34E-4</v>
      </c>
      <c r="T550" s="73">
        <v>13.714271999999999</v>
      </c>
      <c r="U550" s="70">
        <v>0</v>
      </c>
      <c r="V550" s="71">
        <v>0</v>
      </c>
      <c r="W550" s="71">
        <v>0</v>
      </c>
      <c r="X550" s="74">
        <v>2.5700000000000001E-4</v>
      </c>
      <c r="Y550" s="75">
        <v>0</v>
      </c>
      <c r="Z550" s="52"/>
    </row>
    <row r="551" spans="7:26" x14ac:dyDescent="0.3">
      <c r="G551" s="67"/>
      <c r="H551" s="52">
        <v>122</v>
      </c>
      <c r="I551" s="52" t="s">
        <v>93</v>
      </c>
      <c r="J551" s="68">
        <v>838</v>
      </c>
      <c r="K551" s="69">
        <v>1</v>
      </c>
      <c r="L551" s="70">
        <v>0</v>
      </c>
      <c r="M551" s="71">
        <v>0</v>
      </c>
      <c r="N551" s="71">
        <v>0</v>
      </c>
      <c r="O551" s="70">
        <v>58608</v>
      </c>
      <c r="P551" s="70"/>
      <c r="Q551" s="70">
        <v>58608</v>
      </c>
      <c r="R551" s="71">
        <v>58608</v>
      </c>
      <c r="S551" s="72">
        <v>0</v>
      </c>
      <c r="T551" s="73">
        <v>0</v>
      </c>
      <c r="U551" s="70">
        <v>0</v>
      </c>
      <c r="V551" s="71">
        <v>0</v>
      </c>
      <c r="W551" s="71">
        <v>0</v>
      </c>
      <c r="X551" s="74">
        <v>0</v>
      </c>
      <c r="Y551" s="75">
        <v>0</v>
      </c>
      <c r="Z551" s="52"/>
    </row>
    <row r="552" spans="7:26" ht="15" thickBot="1" x14ac:dyDescent="0.35">
      <c r="G552" s="76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8"/>
      <c r="Z552" s="52"/>
    </row>
    <row r="553" spans="7:26" x14ac:dyDescent="0.3">
      <c r="G553" s="52">
        <v>87</v>
      </c>
      <c r="H553" s="52" t="s">
        <v>101</v>
      </c>
      <c r="I553" s="52"/>
      <c r="J553" s="68"/>
      <c r="K553" s="69"/>
      <c r="L553" s="71"/>
      <c r="M553" s="71"/>
      <c r="N553" s="71"/>
      <c r="O553" s="71"/>
      <c r="P553" s="71"/>
      <c r="Q553" s="71"/>
      <c r="R553" s="71"/>
      <c r="S553" s="74"/>
      <c r="T553" s="73">
        <v>417372.8202079999</v>
      </c>
      <c r="U553" s="71"/>
      <c r="V553" s="71"/>
      <c r="W553" s="71"/>
      <c r="X553" s="74"/>
      <c r="Y553" s="73">
        <v>677620.08751359989</v>
      </c>
      <c r="Z553" s="79">
        <v>1094992.9077215998</v>
      </c>
    </row>
    <row r="554" spans="7:26" x14ac:dyDescent="0.3">
      <c r="G554" s="52"/>
      <c r="H554" s="52"/>
      <c r="I554" s="52"/>
      <c r="J554" s="68"/>
      <c r="K554" s="69"/>
      <c r="L554" s="71"/>
      <c r="M554" s="71"/>
      <c r="N554" s="71"/>
      <c r="O554" s="71"/>
      <c r="P554" s="71"/>
      <c r="Q554" s="71"/>
      <c r="R554" s="71"/>
      <c r="S554" s="74"/>
      <c r="T554" s="73"/>
      <c r="U554" s="71"/>
      <c r="V554" s="71"/>
      <c r="W554" s="71"/>
      <c r="X554" s="74"/>
      <c r="Y554" s="73"/>
      <c r="Z554" s="52"/>
    </row>
    <row r="555" spans="7:26" ht="15" thickBot="1" x14ac:dyDescent="0.35">
      <c r="G555" s="52"/>
      <c r="H555" s="52"/>
      <c r="I555" s="52"/>
      <c r="J555" s="53" t="s">
        <v>56</v>
      </c>
      <c r="K555" s="54" t="s">
        <v>57</v>
      </c>
      <c r="L555" s="55" t="s">
        <v>58</v>
      </c>
      <c r="M555" s="55" t="s">
        <v>171</v>
      </c>
      <c r="N555" s="55"/>
      <c r="O555" s="55" t="s">
        <v>59</v>
      </c>
      <c r="P555" s="55" t="s">
        <v>172</v>
      </c>
      <c r="Q555" s="55"/>
      <c r="R555" s="55" t="s">
        <v>60</v>
      </c>
      <c r="S555" s="56" t="s">
        <v>61</v>
      </c>
      <c r="T555" s="57" t="s">
        <v>62</v>
      </c>
      <c r="U555" s="55" t="s">
        <v>63</v>
      </c>
      <c r="V555" s="55" t="s">
        <v>64</v>
      </c>
      <c r="W555" s="55" t="s">
        <v>65</v>
      </c>
      <c r="X555" s="56" t="s">
        <v>66</v>
      </c>
      <c r="Y555" s="57" t="s">
        <v>67</v>
      </c>
      <c r="Z555" s="52"/>
    </row>
    <row r="556" spans="7:26" ht="15.6" x14ac:dyDescent="0.3">
      <c r="G556" s="58">
        <v>94</v>
      </c>
      <c r="H556" s="59" t="s">
        <v>102</v>
      </c>
      <c r="I556" s="60"/>
      <c r="J556" s="61"/>
      <c r="K556" s="111"/>
      <c r="L556" s="112"/>
      <c r="M556" s="112"/>
      <c r="N556" s="112"/>
      <c r="O556" s="112"/>
      <c r="P556" s="112"/>
      <c r="Q556" s="112"/>
      <c r="R556" s="112"/>
      <c r="S556" s="64"/>
      <c r="T556" s="113"/>
      <c r="U556" s="112"/>
      <c r="V556" s="112"/>
      <c r="W556" s="112"/>
      <c r="X556" s="64"/>
      <c r="Y556" s="114"/>
      <c r="Z556" s="52"/>
    </row>
    <row r="557" spans="7:26" x14ac:dyDescent="0.3">
      <c r="G557" s="67"/>
      <c r="H557" s="52">
        <v>1</v>
      </c>
      <c r="I557" s="52" t="s">
        <v>11</v>
      </c>
      <c r="J557" s="68">
        <v>359</v>
      </c>
      <c r="K557" s="115">
        <v>0.75</v>
      </c>
      <c r="L557" s="70">
        <v>407402579</v>
      </c>
      <c r="M557" s="116">
        <v>0</v>
      </c>
      <c r="N557" s="71">
        <v>305551934.25</v>
      </c>
      <c r="O557" s="70">
        <v>3393068</v>
      </c>
      <c r="P557" s="70"/>
      <c r="Q557" s="70">
        <v>2544801</v>
      </c>
      <c r="R557" s="116">
        <v>308096735.25</v>
      </c>
      <c r="S557" s="72">
        <v>2.0739999999999999E-3</v>
      </c>
      <c r="T557" s="117">
        <v>638992.62890849996</v>
      </c>
      <c r="U557" s="70">
        <v>150884717</v>
      </c>
      <c r="V557" s="116">
        <v>22686</v>
      </c>
      <c r="W557" s="116">
        <v>113146523.25</v>
      </c>
      <c r="X557" s="74">
        <v>2.2769999999999999E-3</v>
      </c>
      <c r="Y557" s="118">
        <v>257634.63344025001</v>
      </c>
      <c r="Z557" s="52"/>
    </row>
    <row r="558" spans="7:26" x14ac:dyDescent="0.3">
      <c r="G558" s="67"/>
      <c r="H558" s="52">
        <v>2</v>
      </c>
      <c r="I558" s="52" t="s">
        <v>27</v>
      </c>
      <c r="J558" s="68">
        <v>359</v>
      </c>
      <c r="K558" s="115">
        <v>0.75</v>
      </c>
      <c r="L558" s="70">
        <v>407402579</v>
      </c>
      <c r="M558" s="116">
        <v>0</v>
      </c>
      <c r="N558" s="71">
        <v>305551934.25</v>
      </c>
      <c r="O558" s="70">
        <v>3393068</v>
      </c>
      <c r="P558" s="70"/>
      <c r="Q558" s="70">
        <v>2544801</v>
      </c>
      <c r="R558" s="116">
        <v>308096735.25</v>
      </c>
      <c r="S558" s="72">
        <v>2.3000000000000001E-4</v>
      </c>
      <c r="T558" s="117">
        <v>70862.2491075</v>
      </c>
      <c r="U558" s="70">
        <v>150884717</v>
      </c>
      <c r="V558" s="116">
        <v>22686</v>
      </c>
      <c r="W558" s="116">
        <v>113146523.25</v>
      </c>
      <c r="X558" s="74">
        <v>2.6200000000000003E-4</v>
      </c>
      <c r="Y558" s="118">
        <v>29644.389091500005</v>
      </c>
      <c r="Z558" s="52"/>
    </row>
    <row r="559" spans="7:26" x14ac:dyDescent="0.3">
      <c r="G559" s="67"/>
      <c r="H559" s="52">
        <v>3</v>
      </c>
      <c r="I559" s="52" t="s">
        <v>20</v>
      </c>
      <c r="J559" s="68">
        <v>359</v>
      </c>
      <c r="K559" s="115">
        <v>0.75</v>
      </c>
      <c r="L559" s="70">
        <v>407402579</v>
      </c>
      <c r="M559" s="116">
        <v>0</v>
      </c>
      <c r="N559" s="71">
        <v>305551934.25</v>
      </c>
      <c r="O559" s="70">
        <v>3393068</v>
      </c>
      <c r="P559" s="70"/>
      <c r="Q559" s="70">
        <v>2544801</v>
      </c>
      <c r="R559" s="116">
        <v>308096735.25</v>
      </c>
      <c r="S559" s="72">
        <v>5.2599999999999999E-4</v>
      </c>
      <c r="T559" s="117">
        <v>162058.88274149998</v>
      </c>
      <c r="U559" s="70">
        <v>150884717</v>
      </c>
      <c r="V559" s="116">
        <v>22686</v>
      </c>
      <c r="W559" s="116">
        <v>113146523.25</v>
      </c>
      <c r="X559" s="74">
        <v>5.7799999999999995E-4</v>
      </c>
      <c r="Y559" s="118">
        <v>65398.690438499994</v>
      </c>
      <c r="Z559" s="52"/>
    </row>
    <row r="560" spans="7:26" x14ac:dyDescent="0.3">
      <c r="G560" s="67"/>
      <c r="H560" s="52">
        <v>4</v>
      </c>
      <c r="I560" s="52" t="s">
        <v>10</v>
      </c>
      <c r="J560" s="68">
        <v>359</v>
      </c>
      <c r="K560" s="115">
        <v>0.75</v>
      </c>
      <c r="L560" s="70">
        <v>407402579</v>
      </c>
      <c r="M560" s="116">
        <v>0</v>
      </c>
      <c r="N560" s="71">
        <v>305551934.25</v>
      </c>
      <c r="O560" s="70">
        <v>3393068</v>
      </c>
      <c r="P560" s="70"/>
      <c r="Q560" s="70">
        <v>2544801</v>
      </c>
      <c r="R560" s="116">
        <v>308096735.25</v>
      </c>
      <c r="S560" s="72">
        <v>7.8399999999999997E-3</v>
      </c>
      <c r="T560" s="117">
        <v>2415478.40436</v>
      </c>
      <c r="U560" s="70">
        <v>150884717</v>
      </c>
      <c r="V560" s="116">
        <v>22686</v>
      </c>
      <c r="W560" s="116">
        <v>113146523.25</v>
      </c>
      <c r="X560" s="74">
        <v>8.5789999999999998E-3</v>
      </c>
      <c r="Y560" s="118">
        <v>970684.02296174993</v>
      </c>
      <c r="Z560" s="52"/>
    </row>
    <row r="561" spans="7:26" x14ac:dyDescent="0.3">
      <c r="G561" s="67"/>
      <c r="H561" s="52">
        <v>136</v>
      </c>
      <c r="I561" s="52" t="s">
        <v>147</v>
      </c>
      <c r="J561" s="68">
        <v>359</v>
      </c>
      <c r="K561" s="115">
        <v>0.75</v>
      </c>
      <c r="L561" s="70">
        <v>407402579</v>
      </c>
      <c r="M561" s="116">
        <v>0</v>
      </c>
      <c r="N561" s="71">
        <v>305551934.25</v>
      </c>
      <c r="O561" s="70">
        <v>3393068</v>
      </c>
      <c r="P561" s="70"/>
      <c r="Q561" s="70">
        <v>2544801</v>
      </c>
      <c r="R561" s="116">
        <v>308096735.25</v>
      </c>
      <c r="S561" s="72">
        <v>2.0100000000000001E-4</v>
      </c>
      <c r="T561" s="117">
        <v>61927.443785250005</v>
      </c>
      <c r="U561" s="70">
        <v>150884717</v>
      </c>
      <c r="V561" s="116">
        <v>22686</v>
      </c>
      <c r="W561" s="116">
        <v>113146523.25</v>
      </c>
      <c r="X561" s="74">
        <v>1.75E-4</v>
      </c>
      <c r="Y561" s="118">
        <v>19800.641568750001</v>
      </c>
      <c r="Z561" s="52"/>
    </row>
    <row r="562" spans="7:26" x14ac:dyDescent="0.3">
      <c r="G562" s="67"/>
      <c r="H562" s="52">
        <v>6</v>
      </c>
      <c r="I562" s="52" t="s">
        <v>73</v>
      </c>
      <c r="J562" s="68">
        <v>359</v>
      </c>
      <c r="K562" s="115">
        <v>0.75</v>
      </c>
      <c r="L562" s="70">
        <v>407402579</v>
      </c>
      <c r="M562" s="116">
        <v>0</v>
      </c>
      <c r="N562" s="71">
        <v>305551934.25</v>
      </c>
      <c r="O562" s="70">
        <v>3393068</v>
      </c>
      <c r="P562" s="70"/>
      <c r="Q562" s="70">
        <v>2544801</v>
      </c>
      <c r="R562" s="116">
        <v>308096735.25</v>
      </c>
      <c r="S562" s="72">
        <v>0</v>
      </c>
      <c r="T562" s="117">
        <v>0</v>
      </c>
      <c r="U562" s="70">
        <v>150884717</v>
      </c>
      <c r="V562" s="116">
        <v>22686</v>
      </c>
      <c r="W562" s="116">
        <v>113146523.25</v>
      </c>
      <c r="X562" s="74">
        <v>0</v>
      </c>
      <c r="Y562" s="118">
        <v>0</v>
      </c>
      <c r="Z562" s="52"/>
    </row>
    <row r="563" spans="7:26" x14ac:dyDescent="0.3">
      <c r="G563" s="67"/>
      <c r="H563" s="52">
        <v>7</v>
      </c>
      <c r="I563" s="52" t="s">
        <v>9</v>
      </c>
      <c r="J563" s="68">
        <v>359</v>
      </c>
      <c r="K563" s="115">
        <v>0.75</v>
      </c>
      <c r="L563" s="70">
        <v>407402579</v>
      </c>
      <c r="M563" s="116">
        <v>0</v>
      </c>
      <c r="N563" s="71">
        <v>305551934.25</v>
      </c>
      <c r="O563" s="70">
        <v>3393068</v>
      </c>
      <c r="P563" s="70"/>
      <c r="Q563" s="70">
        <v>2544801</v>
      </c>
      <c r="R563" s="116">
        <v>308096735.25</v>
      </c>
      <c r="S563" s="72">
        <v>1.08E-4</v>
      </c>
      <c r="T563" s="117">
        <v>33274.447407</v>
      </c>
      <c r="U563" s="70">
        <v>150884717</v>
      </c>
      <c r="V563" s="116">
        <v>22686</v>
      </c>
      <c r="W563" s="116">
        <v>113146523.25</v>
      </c>
      <c r="X563" s="74">
        <v>1.1900000000000001E-4</v>
      </c>
      <c r="Y563" s="118">
        <v>13464.436266750001</v>
      </c>
      <c r="Z563" s="52"/>
    </row>
    <row r="564" spans="7:26" x14ac:dyDescent="0.3">
      <c r="G564" s="67"/>
      <c r="H564" s="52">
        <v>8</v>
      </c>
      <c r="I564" s="52" t="s">
        <v>23</v>
      </c>
      <c r="J564" s="68">
        <v>359</v>
      </c>
      <c r="K564" s="115">
        <v>0.75</v>
      </c>
      <c r="L564" s="70">
        <v>407402579</v>
      </c>
      <c r="M564" s="116">
        <v>0</v>
      </c>
      <c r="N564" s="71">
        <v>305551934.25</v>
      </c>
      <c r="O564" s="70">
        <v>3393068</v>
      </c>
      <c r="P564" s="70"/>
      <c r="Q564" s="70">
        <v>2544801</v>
      </c>
      <c r="R564" s="116">
        <v>308096735.25</v>
      </c>
      <c r="S564" s="72">
        <v>1.64E-4</v>
      </c>
      <c r="T564" s="117">
        <v>50527.864581000002</v>
      </c>
      <c r="U564" s="70">
        <v>150884717</v>
      </c>
      <c r="V564" s="116">
        <v>22686</v>
      </c>
      <c r="W564" s="116">
        <v>113146523.25</v>
      </c>
      <c r="X564" s="74">
        <v>1.74E-4</v>
      </c>
      <c r="Y564" s="118">
        <v>19687.4950455</v>
      </c>
      <c r="Z564" s="52"/>
    </row>
    <row r="565" spans="7:26" x14ac:dyDescent="0.3">
      <c r="G565" s="67"/>
      <c r="H565" s="52">
        <v>9</v>
      </c>
      <c r="I565" s="52" t="s">
        <v>0</v>
      </c>
      <c r="J565" s="68">
        <v>359</v>
      </c>
      <c r="K565" s="115">
        <v>0.75</v>
      </c>
      <c r="L565" s="70">
        <v>407402579</v>
      </c>
      <c r="M565" s="116">
        <v>0</v>
      </c>
      <c r="N565" s="71">
        <v>305551934.25</v>
      </c>
      <c r="O565" s="70">
        <v>3393068</v>
      </c>
      <c r="P565" s="70"/>
      <c r="Q565" s="70">
        <v>2544801</v>
      </c>
      <c r="R565" s="116">
        <v>308096735.25</v>
      </c>
      <c r="S565" s="72">
        <v>2.7599999999999999E-4</v>
      </c>
      <c r="T565" s="117">
        <v>85034.698928999991</v>
      </c>
      <c r="U565" s="70">
        <v>150884717</v>
      </c>
      <c r="V565" s="116">
        <v>22686</v>
      </c>
      <c r="W565" s="116">
        <v>113146523.25</v>
      </c>
      <c r="X565" s="74">
        <v>2.4800000000000001E-4</v>
      </c>
      <c r="Y565" s="118">
        <v>28060.337766000001</v>
      </c>
      <c r="Z565" s="52"/>
    </row>
    <row r="566" spans="7:26" x14ac:dyDescent="0.3">
      <c r="G566" s="67"/>
      <c r="H566" s="52">
        <v>17</v>
      </c>
      <c r="I566" s="52" t="s">
        <v>16</v>
      </c>
      <c r="J566" s="68">
        <v>359</v>
      </c>
      <c r="K566" s="115">
        <v>0.75</v>
      </c>
      <c r="L566" s="70">
        <v>407402579</v>
      </c>
      <c r="M566" s="116">
        <v>0</v>
      </c>
      <c r="N566" s="71">
        <v>305551934.25</v>
      </c>
      <c r="O566" s="70">
        <v>3393068</v>
      </c>
      <c r="P566" s="70"/>
      <c r="Q566" s="70">
        <v>2544801</v>
      </c>
      <c r="R566" s="116">
        <v>308096735.25</v>
      </c>
      <c r="S566" s="72">
        <v>6.4899999999999995E-4</v>
      </c>
      <c r="T566" s="117">
        <v>199954.78117724997</v>
      </c>
      <c r="U566" s="70">
        <v>150884717</v>
      </c>
      <c r="V566" s="116">
        <v>22686</v>
      </c>
      <c r="W566" s="116">
        <v>113146523.25</v>
      </c>
      <c r="X566" s="74">
        <v>7.0899999999999999E-4</v>
      </c>
      <c r="Y566" s="118">
        <v>80220.884984250006</v>
      </c>
      <c r="Z566" s="52"/>
    </row>
    <row r="567" spans="7:26" x14ac:dyDescent="0.3">
      <c r="G567" s="67"/>
      <c r="H567" s="52">
        <v>29</v>
      </c>
      <c r="I567" s="52" t="s">
        <v>24</v>
      </c>
      <c r="J567" s="68">
        <v>359</v>
      </c>
      <c r="K567" s="115">
        <v>0.75</v>
      </c>
      <c r="L567" s="70">
        <v>407402579</v>
      </c>
      <c r="M567" s="116">
        <v>0</v>
      </c>
      <c r="N567" s="71">
        <v>305551934.25</v>
      </c>
      <c r="O567" s="70">
        <v>3393068</v>
      </c>
      <c r="P567" s="70"/>
      <c r="Q567" s="70">
        <v>2544801</v>
      </c>
      <c r="R567" s="116">
        <v>308096735.25</v>
      </c>
      <c r="S567" s="72">
        <v>3.1029999999999999E-3</v>
      </c>
      <c r="T567" s="117">
        <v>956024.16948074999</v>
      </c>
      <c r="U567" s="70">
        <v>150884717</v>
      </c>
      <c r="V567" s="116">
        <v>22686</v>
      </c>
      <c r="W567" s="116">
        <v>113146523.25</v>
      </c>
      <c r="X567" s="74">
        <v>3.1029999999999999E-3</v>
      </c>
      <c r="Y567" s="118">
        <v>351093.66164474998</v>
      </c>
      <c r="Z567" s="52"/>
    </row>
    <row r="568" spans="7:26" x14ac:dyDescent="0.3">
      <c r="G568" s="67"/>
      <c r="H568" s="52">
        <v>38</v>
      </c>
      <c r="I568" s="52" t="s">
        <v>12</v>
      </c>
      <c r="J568" s="68">
        <v>359</v>
      </c>
      <c r="K568" s="115">
        <v>0.75</v>
      </c>
      <c r="L568" s="70">
        <v>407402579</v>
      </c>
      <c r="M568" s="116">
        <v>0</v>
      </c>
      <c r="N568" s="71">
        <v>305551934.25</v>
      </c>
      <c r="O568" s="70">
        <v>3393068</v>
      </c>
      <c r="P568" s="70"/>
      <c r="Q568" s="70">
        <v>2544801</v>
      </c>
      <c r="R568" s="116">
        <v>308096735.25</v>
      </c>
      <c r="S568" s="72">
        <v>8.6000000000000003E-5</v>
      </c>
      <c r="T568" s="117">
        <v>26496.319231500001</v>
      </c>
      <c r="U568" s="70">
        <v>150884717</v>
      </c>
      <c r="V568" s="116">
        <v>22686</v>
      </c>
      <c r="W568" s="116">
        <v>113146523.25</v>
      </c>
      <c r="X568" s="74">
        <v>9.5000000000000005E-5</v>
      </c>
      <c r="Y568" s="118">
        <v>10748.91970875</v>
      </c>
      <c r="Z568" s="52"/>
    </row>
    <row r="569" spans="7:26" x14ac:dyDescent="0.3">
      <c r="G569" s="67"/>
      <c r="H569" s="52">
        <v>55</v>
      </c>
      <c r="I569" s="52" t="s">
        <v>26</v>
      </c>
      <c r="J569" s="68">
        <v>359</v>
      </c>
      <c r="K569" s="115">
        <v>0.75</v>
      </c>
      <c r="L569" s="70">
        <v>407402579</v>
      </c>
      <c r="M569" s="116">
        <v>0</v>
      </c>
      <c r="N569" s="71">
        <v>305551934.25</v>
      </c>
      <c r="O569" s="70">
        <v>3393068</v>
      </c>
      <c r="P569" s="70"/>
      <c r="Q569" s="70">
        <v>2544801</v>
      </c>
      <c r="R569" s="116">
        <v>308096735.25</v>
      </c>
      <c r="S569" s="72">
        <v>1.35E-4</v>
      </c>
      <c r="T569" s="117">
        <v>41593.05925875</v>
      </c>
      <c r="U569" s="70">
        <v>150884717</v>
      </c>
      <c r="V569" s="116">
        <v>22686</v>
      </c>
      <c r="W569" s="116">
        <v>113146523.25</v>
      </c>
      <c r="X569" s="74">
        <v>1.4799999999999999E-4</v>
      </c>
      <c r="Y569" s="118">
        <v>16745.685440999998</v>
      </c>
      <c r="Z569" s="52"/>
    </row>
    <row r="570" spans="7:26" x14ac:dyDescent="0.3">
      <c r="G570" s="67"/>
      <c r="H570" s="52">
        <v>71</v>
      </c>
      <c r="I570" s="52" t="s">
        <v>18</v>
      </c>
      <c r="J570" s="68">
        <v>359</v>
      </c>
      <c r="K570" s="115">
        <v>0</v>
      </c>
      <c r="L570" s="70">
        <v>407402579</v>
      </c>
      <c r="M570" s="116">
        <v>0</v>
      </c>
      <c r="N570" s="71">
        <v>0</v>
      </c>
      <c r="O570" s="70">
        <v>3393068</v>
      </c>
      <c r="P570" s="70"/>
      <c r="Q570" s="70">
        <v>0</v>
      </c>
      <c r="R570" s="116">
        <v>0</v>
      </c>
      <c r="S570" s="72">
        <v>9.0000000000000002E-6</v>
      </c>
      <c r="T570" s="117">
        <v>0</v>
      </c>
      <c r="U570" s="70">
        <v>150884717</v>
      </c>
      <c r="V570" s="116">
        <v>22686</v>
      </c>
      <c r="W570" s="116">
        <v>0</v>
      </c>
      <c r="X570" s="74">
        <v>1.0000000000000001E-5</v>
      </c>
      <c r="Y570" s="118">
        <v>0</v>
      </c>
      <c r="Z570" s="52"/>
    </row>
    <row r="571" spans="7:26" x14ac:dyDescent="0.3">
      <c r="G571" s="67"/>
      <c r="H571" s="52">
        <v>72</v>
      </c>
      <c r="I571" s="52" t="s">
        <v>28</v>
      </c>
      <c r="J571" s="68">
        <v>359</v>
      </c>
      <c r="K571" s="115">
        <v>0</v>
      </c>
      <c r="L571" s="70">
        <v>407402579</v>
      </c>
      <c r="M571" s="116">
        <v>0</v>
      </c>
      <c r="N571" s="71">
        <v>0</v>
      </c>
      <c r="O571" s="70">
        <v>3393068</v>
      </c>
      <c r="P571" s="70"/>
      <c r="Q571" s="70">
        <v>0</v>
      </c>
      <c r="R571" s="116">
        <v>0</v>
      </c>
      <c r="S571" s="72">
        <v>2.7500000000000002E-4</v>
      </c>
      <c r="T571" s="117">
        <v>0</v>
      </c>
      <c r="U571" s="70">
        <v>150884717</v>
      </c>
      <c r="V571" s="116">
        <v>22686</v>
      </c>
      <c r="W571" s="116">
        <v>0</v>
      </c>
      <c r="X571" s="74">
        <v>2.9999999999999997E-4</v>
      </c>
      <c r="Y571" s="118">
        <v>0</v>
      </c>
      <c r="Z571" s="52"/>
    </row>
    <row r="572" spans="7:26" x14ac:dyDescent="0.3">
      <c r="G572" s="67"/>
      <c r="H572" s="52">
        <v>94</v>
      </c>
      <c r="I572" s="52" t="s">
        <v>102</v>
      </c>
      <c r="J572" s="68">
        <v>359</v>
      </c>
      <c r="K572" s="115">
        <v>0.75</v>
      </c>
      <c r="L572" s="70">
        <v>407402579</v>
      </c>
      <c r="M572" s="116">
        <v>0</v>
      </c>
      <c r="N572" s="71">
        <v>305551934.25</v>
      </c>
      <c r="O572" s="70">
        <v>3393068</v>
      </c>
      <c r="P572" s="70"/>
      <c r="Q572" s="70">
        <v>2544801</v>
      </c>
      <c r="R572" s="116">
        <v>308096735.25</v>
      </c>
      <c r="S572" s="72">
        <v>0</v>
      </c>
      <c r="T572" s="117">
        <v>0</v>
      </c>
      <c r="U572" s="70">
        <v>150884717</v>
      </c>
      <c r="V572" s="116">
        <v>22686</v>
      </c>
      <c r="W572" s="116">
        <v>113146523.25</v>
      </c>
      <c r="X572" s="74">
        <v>0</v>
      </c>
      <c r="Y572" s="118">
        <v>0</v>
      </c>
      <c r="Z572" s="52"/>
    </row>
    <row r="573" spans="7:26" x14ac:dyDescent="0.3">
      <c r="G573" s="67"/>
      <c r="H573" s="52">
        <v>117</v>
      </c>
      <c r="I573" s="52" t="s">
        <v>21</v>
      </c>
      <c r="J573" s="68">
        <v>359</v>
      </c>
      <c r="K573" s="115">
        <v>0.75</v>
      </c>
      <c r="L573" s="70">
        <v>407402579</v>
      </c>
      <c r="M573" s="116">
        <v>0</v>
      </c>
      <c r="N573" s="71">
        <v>305551934.25</v>
      </c>
      <c r="O573" s="70">
        <v>3393068</v>
      </c>
      <c r="P573" s="70"/>
      <c r="Q573" s="70">
        <v>2544801</v>
      </c>
      <c r="R573" s="116">
        <v>308096735.25</v>
      </c>
      <c r="S573" s="72">
        <v>2.34E-4</v>
      </c>
      <c r="T573" s="117">
        <v>72094.636048500004</v>
      </c>
      <c r="U573" s="70">
        <v>150884717</v>
      </c>
      <c r="V573" s="116">
        <v>22686</v>
      </c>
      <c r="W573" s="116">
        <v>113146523.25</v>
      </c>
      <c r="X573" s="74">
        <v>2.5700000000000001E-4</v>
      </c>
      <c r="Y573" s="118">
        <v>29078.656475250002</v>
      </c>
      <c r="Z573" s="52"/>
    </row>
    <row r="574" spans="7:26" x14ac:dyDescent="0.3">
      <c r="G574" s="67"/>
      <c r="H574" s="52">
        <v>122</v>
      </c>
      <c r="I574" s="52" t="s">
        <v>93</v>
      </c>
      <c r="J574" s="68">
        <v>359</v>
      </c>
      <c r="K574" s="115">
        <v>0.75</v>
      </c>
      <c r="L574" s="70">
        <v>407402579</v>
      </c>
      <c r="M574" s="116">
        <v>0</v>
      </c>
      <c r="N574" s="71">
        <v>305551934.25</v>
      </c>
      <c r="O574" s="70">
        <v>3393068</v>
      </c>
      <c r="P574" s="70"/>
      <c r="Q574" s="70">
        <v>2544801</v>
      </c>
      <c r="R574" s="116">
        <v>308096735.25</v>
      </c>
      <c r="S574" s="72">
        <v>0</v>
      </c>
      <c r="T574" s="117">
        <v>0</v>
      </c>
      <c r="U574" s="70">
        <v>150884717</v>
      </c>
      <c r="V574" s="116">
        <v>22686</v>
      </c>
      <c r="W574" s="116">
        <v>113146523.25</v>
      </c>
      <c r="X574" s="74">
        <v>0</v>
      </c>
      <c r="Y574" s="118">
        <v>0</v>
      </c>
      <c r="Z574" s="52"/>
    </row>
    <row r="575" spans="7:26" x14ac:dyDescent="0.3">
      <c r="G575" s="67"/>
      <c r="H575" s="52"/>
      <c r="I575" s="52"/>
      <c r="J575" s="68"/>
      <c r="K575" s="115"/>
      <c r="L575" s="116"/>
      <c r="M575" s="116"/>
      <c r="N575" s="116"/>
      <c r="O575" s="116"/>
      <c r="P575" s="116"/>
      <c r="Q575" s="116"/>
      <c r="R575" s="116"/>
      <c r="S575" s="74"/>
      <c r="T575" s="117"/>
      <c r="U575" s="116"/>
      <c r="V575" s="116"/>
      <c r="W575" s="116"/>
      <c r="X575" s="74"/>
      <c r="Y575" s="118"/>
      <c r="Z575" s="52"/>
    </row>
    <row r="576" spans="7:26" ht="15.6" x14ac:dyDescent="0.3">
      <c r="G576" s="80">
        <v>94</v>
      </c>
      <c r="H576" s="81" t="s">
        <v>102</v>
      </c>
      <c r="I576" s="52"/>
      <c r="J576" s="68"/>
      <c r="K576" s="115"/>
      <c r="L576" s="116"/>
      <c r="M576" s="116"/>
      <c r="N576" s="116"/>
      <c r="O576" s="116"/>
      <c r="P576" s="116"/>
      <c r="Q576" s="116"/>
      <c r="R576" s="116"/>
      <c r="S576" s="74"/>
      <c r="T576" s="117"/>
      <c r="U576" s="116"/>
      <c r="V576" s="116"/>
      <c r="W576" s="116"/>
      <c r="X576" s="74"/>
      <c r="Y576" s="118"/>
      <c r="Z576" s="52"/>
    </row>
    <row r="577" spans="7:26" x14ac:dyDescent="0.3">
      <c r="G577" s="67"/>
      <c r="H577" s="52">
        <v>1</v>
      </c>
      <c r="I577" s="52" t="s">
        <v>11</v>
      </c>
      <c r="J577" s="68">
        <v>870</v>
      </c>
      <c r="K577" s="115">
        <v>0.75</v>
      </c>
      <c r="L577" s="70">
        <v>0</v>
      </c>
      <c r="M577" s="116">
        <v>0</v>
      </c>
      <c r="N577" s="71">
        <v>0</v>
      </c>
      <c r="O577" s="70">
        <v>121168</v>
      </c>
      <c r="P577" s="70"/>
      <c r="Q577" s="70">
        <v>90876</v>
      </c>
      <c r="R577" s="116">
        <v>90876</v>
      </c>
      <c r="S577" s="72">
        <v>2.0739999999999999E-3</v>
      </c>
      <c r="T577" s="117">
        <v>188.47682399999999</v>
      </c>
      <c r="U577" s="70">
        <v>0</v>
      </c>
      <c r="V577" s="116">
        <v>0</v>
      </c>
      <c r="W577" s="116">
        <v>0</v>
      </c>
      <c r="X577" s="74">
        <v>2.2769999999999999E-3</v>
      </c>
      <c r="Y577" s="118">
        <v>0</v>
      </c>
      <c r="Z577" s="52"/>
    </row>
    <row r="578" spans="7:26" x14ac:dyDescent="0.3">
      <c r="G578" s="67"/>
      <c r="H578" s="52">
        <v>2</v>
      </c>
      <c r="I578" s="52" t="s">
        <v>27</v>
      </c>
      <c r="J578" s="68">
        <v>870</v>
      </c>
      <c r="K578" s="115">
        <v>0.75</v>
      </c>
      <c r="L578" s="70">
        <v>0</v>
      </c>
      <c r="M578" s="116">
        <v>0</v>
      </c>
      <c r="N578" s="71">
        <v>0</v>
      </c>
      <c r="O578" s="70">
        <v>121168</v>
      </c>
      <c r="P578" s="70"/>
      <c r="Q578" s="70">
        <v>90876</v>
      </c>
      <c r="R578" s="116">
        <v>90876</v>
      </c>
      <c r="S578" s="72">
        <v>2.3000000000000001E-4</v>
      </c>
      <c r="T578" s="117">
        <v>20.901479999999999</v>
      </c>
      <c r="U578" s="70">
        <v>0</v>
      </c>
      <c r="V578" s="116">
        <v>0</v>
      </c>
      <c r="W578" s="116">
        <v>0</v>
      </c>
      <c r="X578" s="74">
        <v>2.6200000000000003E-4</v>
      </c>
      <c r="Y578" s="118">
        <v>0</v>
      </c>
      <c r="Z578" s="52"/>
    </row>
    <row r="579" spans="7:26" x14ac:dyDescent="0.3">
      <c r="G579" s="67"/>
      <c r="H579" s="52">
        <v>3</v>
      </c>
      <c r="I579" s="52" t="s">
        <v>20</v>
      </c>
      <c r="J579" s="68">
        <v>870</v>
      </c>
      <c r="K579" s="115">
        <v>0.75</v>
      </c>
      <c r="L579" s="70">
        <v>0</v>
      </c>
      <c r="M579" s="116">
        <v>0</v>
      </c>
      <c r="N579" s="71">
        <v>0</v>
      </c>
      <c r="O579" s="70">
        <v>121168</v>
      </c>
      <c r="P579" s="70"/>
      <c r="Q579" s="70">
        <v>90876</v>
      </c>
      <c r="R579" s="116">
        <v>90876</v>
      </c>
      <c r="S579" s="72">
        <v>5.2599999999999999E-4</v>
      </c>
      <c r="T579" s="117">
        <v>47.800775999999999</v>
      </c>
      <c r="U579" s="70">
        <v>0</v>
      </c>
      <c r="V579" s="116">
        <v>0</v>
      </c>
      <c r="W579" s="116">
        <v>0</v>
      </c>
      <c r="X579" s="74">
        <v>5.7799999999999995E-4</v>
      </c>
      <c r="Y579" s="118">
        <v>0</v>
      </c>
      <c r="Z579" s="52"/>
    </row>
    <row r="580" spans="7:26" x14ac:dyDescent="0.3">
      <c r="G580" s="67"/>
      <c r="H580" s="52">
        <v>4</v>
      </c>
      <c r="I580" s="52" t="s">
        <v>10</v>
      </c>
      <c r="J580" s="68">
        <v>870</v>
      </c>
      <c r="K580" s="115">
        <v>0.75</v>
      </c>
      <c r="L580" s="70">
        <v>0</v>
      </c>
      <c r="M580" s="116">
        <v>0</v>
      </c>
      <c r="N580" s="71">
        <v>0</v>
      </c>
      <c r="O580" s="70">
        <v>121168</v>
      </c>
      <c r="P580" s="70"/>
      <c r="Q580" s="70">
        <v>90876</v>
      </c>
      <c r="R580" s="116">
        <v>90876</v>
      </c>
      <c r="S580" s="72">
        <v>7.8399999999999997E-3</v>
      </c>
      <c r="T580" s="117">
        <v>712.46784000000002</v>
      </c>
      <c r="U580" s="70">
        <v>0</v>
      </c>
      <c r="V580" s="116">
        <v>0</v>
      </c>
      <c r="W580" s="116">
        <v>0</v>
      </c>
      <c r="X580" s="74">
        <v>8.5789999999999998E-3</v>
      </c>
      <c r="Y580" s="118">
        <v>0</v>
      </c>
      <c r="Z580" s="52"/>
    </row>
    <row r="581" spans="7:26" x14ac:dyDescent="0.3">
      <c r="G581" s="67"/>
      <c r="H581" s="52">
        <v>136</v>
      </c>
      <c r="I581" s="52" t="s">
        <v>147</v>
      </c>
      <c r="J581" s="68">
        <v>870</v>
      </c>
      <c r="K581" s="115">
        <v>0.75</v>
      </c>
      <c r="L581" s="70">
        <v>0</v>
      </c>
      <c r="M581" s="116">
        <v>0</v>
      </c>
      <c r="N581" s="71">
        <v>0</v>
      </c>
      <c r="O581" s="70">
        <v>121168</v>
      </c>
      <c r="P581" s="70"/>
      <c r="Q581" s="70">
        <v>90876</v>
      </c>
      <c r="R581" s="116">
        <v>90876</v>
      </c>
      <c r="S581" s="72">
        <v>2.0100000000000001E-4</v>
      </c>
      <c r="T581" s="117">
        <v>18.266076000000002</v>
      </c>
      <c r="U581" s="70">
        <v>0</v>
      </c>
      <c r="V581" s="116">
        <v>0</v>
      </c>
      <c r="W581" s="116">
        <v>0</v>
      </c>
      <c r="X581" s="74">
        <v>1.75E-4</v>
      </c>
      <c r="Y581" s="118">
        <v>0</v>
      </c>
      <c r="Z581" s="52"/>
    </row>
    <row r="582" spans="7:26" x14ac:dyDescent="0.3">
      <c r="G582" s="67"/>
      <c r="H582" s="52">
        <v>6</v>
      </c>
      <c r="I582" s="52" t="s">
        <v>73</v>
      </c>
      <c r="J582" s="68">
        <v>870</v>
      </c>
      <c r="K582" s="115">
        <v>0.75</v>
      </c>
      <c r="L582" s="70">
        <v>0</v>
      </c>
      <c r="M582" s="116">
        <v>0</v>
      </c>
      <c r="N582" s="71">
        <v>0</v>
      </c>
      <c r="O582" s="70">
        <v>121168</v>
      </c>
      <c r="P582" s="70"/>
      <c r="Q582" s="70">
        <v>90876</v>
      </c>
      <c r="R582" s="116">
        <v>90876</v>
      </c>
      <c r="S582" s="72">
        <v>0</v>
      </c>
      <c r="T582" s="117">
        <v>0</v>
      </c>
      <c r="U582" s="70">
        <v>0</v>
      </c>
      <c r="V582" s="116">
        <v>0</v>
      </c>
      <c r="W582" s="116">
        <v>0</v>
      </c>
      <c r="X582" s="74">
        <v>0</v>
      </c>
      <c r="Y582" s="118">
        <v>0</v>
      </c>
      <c r="Z582" s="52"/>
    </row>
    <row r="583" spans="7:26" x14ac:dyDescent="0.3">
      <c r="G583" s="67"/>
      <c r="H583" s="52">
        <v>7</v>
      </c>
      <c r="I583" s="52" t="s">
        <v>9</v>
      </c>
      <c r="J583" s="68">
        <v>870</v>
      </c>
      <c r="K583" s="115">
        <v>0.75</v>
      </c>
      <c r="L583" s="70">
        <v>0</v>
      </c>
      <c r="M583" s="116">
        <v>0</v>
      </c>
      <c r="N583" s="71">
        <v>0</v>
      </c>
      <c r="O583" s="70">
        <v>121168</v>
      </c>
      <c r="P583" s="70"/>
      <c r="Q583" s="70">
        <v>90876</v>
      </c>
      <c r="R583" s="116">
        <v>90876</v>
      </c>
      <c r="S583" s="72">
        <v>1.08E-4</v>
      </c>
      <c r="T583" s="117">
        <v>9.8146079999999998</v>
      </c>
      <c r="U583" s="70">
        <v>0</v>
      </c>
      <c r="V583" s="116">
        <v>0</v>
      </c>
      <c r="W583" s="116">
        <v>0</v>
      </c>
      <c r="X583" s="74">
        <v>1.1900000000000001E-4</v>
      </c>
      <c r="Y583" s="118">
        <v>0</v>
      </c>
      <c r="Z583" s="52"/>
    </row>
    <row r="584" spans="7:26" x14ac:dyDescent="0.3">
      <c r="G584" s="67"/>
      <c r="H584" s="52">
        <v>8</v>
      </c>
      <c r="I584" s="52" t="s">
        <v>23</v>
      </c>
      <c r="J584" s="68">
        <v>870</v>
      </c>
      <c r="K584" s="115">
        <v>0.75</v>
      </c>
      <c r="L584" s="70">
        <v>0</v>
      </c>
      <c r="M584" s="116">
        <v>0</v>
      </c>
      <c r="N584" s="71">
        <v>0</v>
      </c>
      <c r="O584" s="70">
        <v>121168</v>
      </c>
      <c r="P584" s="70"/>
      <c r="Q584" s="70">
        <v>90876</v>
      </c>
      <c r="R584" s="116">
        <v>90876</v>
      </c>
      <c r="S584" s="72">
        <v>1.64E-4</v>
      </c>
      <c r="T584" s="117">
        <v>14.903664000000001</v>
      </c>
      <c r="U584" s="70">
        <v>0</v>
      </c>
      <c r="V584" s="116">
        <v>0</v>
      </c>
      <c r="W584" s="116">
        <v>0</v>
      </c>
      <c r="X584" s="74">
        <v>1.74E-4</v>
      </c>
      <c r="Y584" s="118">
        <v>0</v>
      </c>
      <c r="Z584" s="52"/>
    </row>
    <row r="585" spans="7:26" x14ac:dyDescent="0.3">
      <c r="G585" s="67"/>
      <c r="H585" s="52">
        <v>9</v>
      </c>
      <c r="I585" s="52" t="s">
        <v>0</v>
      </c>
      <c r="J585" s="68">
        <v>870</v>
      </c>
      <c r="K585" s="115">
        <v>0.75</v>
      </c>
      <c r="L585" s="70">
        <v>0</v>
      </c>
      <c r="M585" s="116">
        <v>0</v>
      </c>
      <c r="N585" s="71">
        <v>0</v>
      </c>
      <c r="O585" s="70">
        <v>121168</v>
      </c>
      <c r="P585" s="70"/>
      <c r="Q585" s="70">
        <v>90876</v>
      </c>
      <c r="R585" s="116">
        <v>90876</v>
      </c>
      <c r="S585" s="72">
        <v>2.7599999999999999E-4</v>
      </c>
      <c r="T585" s="117">
        <v>25.081775999999998</v>
      </c>
      <c r="U585" s="70">
        <v>0</v>
      </c>
      <c r="V585" s="116">
        <v>0</v>
      </c>
      <c r="W585" s="116">
        <v>0</v>
      </c>
      <c r="X585" s="74">
        <v>2.4800000000000001E-4</v>
      </c>
      <c r="Y585" s="118">
        <v>0</v>
      </c>
      <c r="Z585" s="52"/>
    </row>
    <row r="586" spans="7:26" x14ac:dyDescent="0.3">
      <c r="G586" s="67"/>
      <c r="H586" s="52">
        <v>29</v>
      </c>
      <c r="I586" s="52" t="s">
        <v>24</v>
      </c>
      <c r="J586" s="68">
        <v>870</v>
      </c>
      <c r="K586" s="115">
        <v>0.75</v>
      </c>
      <c r="L586" s="70">
        <v>0</v>
      </c>
      <c r="M586" s="116">
        <v>0</v>
      </c>
      <c r="N586" s="71">
        <v>0</v>
      </c>
      <c r="O586" s="70">
        <v>121168</v>
      </c>
      <c r="P586" s="70"/>
      <c r="Q586" s="70">
        <v>90876</v>
      </c>
      <c r="R586" s="116">
        <v>90876</v>
      </c>
      <c r="S586" s="72">
        <v>3.1029999999999999E-3</v>
      </c>
      <c r="T586" s="117">
        <v>281.98822799999999</v>
      </c>
      <c r="U586" s="70">
        <v>0</v>
      </c>
      <c r="V586" s="116">
        <v>0</v>
      </c>
      <c r="W586" s="116">
        <v>0</v>
      </c>
      <c r="X586" s="74">
        <v>3.1029999999999999E-3</v>
      </c>
      <c r="Y586" s="118">
        <v>0</v>
      </c>
      <c r="Z586" s="52"/>
    </row>
    <row r="587" spans="7:26" x14ac:dyDescent="0.3">
      <c r="G587" s="67"/>
      <c r="H587" s="52">
        <v>38</v>
      </c>
      <c r="I587" s="52" t="s">
        <v>12</v>
      </c>
      <c r="J587" s="68">
        <v>870</v>
      </c>
      <c r="K587" s="115">
        <v>0.75</v>
      </c>
      <c r="L587" s="70">
        <v>0</v>
      </c>
      <c r="M587" s="116">
        <v>0</v>
      </c>
      <c r="N587" s="71">
        <v>0</v>
      </c>
      <c r="O587" s="70">
        <v>121168</v>
      </c>
      <c r="P587" s="70"/>
      <c r="Q587" s="70">
        <v>90876</v>
      </c>
      <c r="R587" s="116">
        <v>90876</v>
      </c>
      <c r="S587" s="72">
        <v>8.6000000000000003E-5</v>
      </c>
      <c r="T587" s="117">
        <v>7.8153360000000003</v>
      </c>
      <c r="U587" s="70">
        <v>0</v>
      </c>
      <c r="V587" s="116">
        <v>0</v>
      </c>
      <c r="W587" s="116">
        <v>0</v>
      </c>
      <c r="X587" s="74">
        <v>9.5000000000000005E-5</v>
      </c>
      <c r="Y587" s="118">
        <v>0</v>
      </c>
      <c r="Z587" s="52"/>
    </row>
    <row r="588" spans="7:26" x14ac:dyDescent="0.3">
      <c r="G588" s="67"/>
      <c r="H588" s="52">
        <v>55</v>
      </c>
      <c r="I588" s="52" t="s">
        <v>26</v>
      </c>
      <c r="J588" s="68">
        <v>870</v>
      </c>
      <c r="K588" s="115">
        <v>0.75</v>
      </c>
      <c r="L588" s="70">
        <v>0</v>
      </c>
      <c r="M588" s="116">
        <v>0</v>
      </c>
      <c r="N588" s="71">
        <v>0</v>
      </c>
      <c r="O588" s="70">
        <v>121168</v>
      </c>
      <c r="P588" s="70"/>
      <c r="Q588" s="70">
        <v>90876</v>
      </c>
      <c r="R588" s="116">
        <v>90876</v>
      </c>
      <c r="S588" s="72">
        <v>1.35E-4</v>
      </c>
      <c r="T588" s="117">
        <v>12.26826</v>
      </c>
      <c r="U588" s="70">
        <v>0</v>
      </c>
      <c r="V588" s="116">
        <v>0</v>
      </c>
      <c r="W588" s="116">
        <v>0</v>
      </c>
      <c r="X588" s="74">
        <v>1.4799999999999999E-4</v>
      </c>
      <c r="Y588" s="118">
        <v>0</v>
      </c>
      <c r="Z588" s="52"/>
    </row>
    <row r="589" spans="7:26" x14ac:dyDescent="0.3">
      <c r="G589" s="67"/>
      <c r="H589" s="52">
        <v>71</v>
      </c>
      <c r="I589" s="52" t="s">
        <v>18</v>
      </c>
      <c r="J589" s="68">
        <v>870</v>
      </c>
      <c r="K589" s="115">
        <v>0</v>
      </c>
      <c r="L589" s="70">
        <v>0</v>
      </c>
      <c r="M589" s="116">
        <v>0</v>
      </c>
      <c r="N589" s="71">
        <v>0</v>
      </c>
      <c r="O589" s="70">
        <v>121168</v>
      </c>
      <c r="P589" s="70"/>
      <c r="Q589" s="70">
        <v>0</v>
      </c>
      <c r="R589" s="116">
        <v>0</v>
      </c>
      <c r="S589" s="72">
        <v>9.0000000000000002E-6</v>
      </c>
      <c r="T589" s="117">
        <v>0</v>
      </c>
      <c r="U589" s="70">
        <v>0</v>
      </c>
      <c r="V589" s="116">
        <v>0</v>
      </c>
      <c r="W589" s="116">
        <v>0</v>
      </c>
      <c r="X589" s="74">
        <v>1.0000000000000001E-5</v>
      </c>
      <c r="Y589" s="118">
        <v>0</v>
      </c>
      <c r="Z589" s="52"/>
    </row>
    <row r="590" spans="7:26" x14ac:dyDescent="0.3">
      <c r="G590" s="67"/>
      <c r="H590" s="52">
        <v>72</v>
      </c>
      <c r="I590" s="52" t="s">
        <v>28</v>
      </c>
      <c r="J590" s="68">
        <v>870</v>
      </c>
      <c r="K590" s="115">
        <v>0</v>
      </c>
      <c r="L590" s="70">
        <v>0</v>
      </c>
      <c r="M590" s="116">
        <v>0</v>
      </c>
      <c r="N590" s="71">
        <v>0</v>
      </c>
      <c r="O590" s="70">
        <v>121168</v>
      </c>
      <c r="P590" s="70"/>
      <c r="Q590" s="70">
        <v>0</v>
      </c>
      <c r="R590" s="116">
        <v>0</v>
      </c>
      <c r="S590" s="72">
        <v>2.7500000000000002E-4</v>
      </c>
      <c r="T590" s="117">
        <v>0</v>
      </c>
      <c r="U590" s="70">
        <v>0</v>
      </c>
      <c r="V590" s="116">
        <v>0</v>
      </c>
      <c r="W590" s="116">
        <v>0</v>
      </c>
      <c r="X590" s="74">
        <v>2.9999999999999997E-4</v>
      </c>
      <c r="Y590" s="118">
        <v>0</v>
      </c>
      <c r="Z590" s="52"/>
    </row>
    <row r="591" spans="7:26" x14ac:dyDescent="0.3">
      <c r="G591" s="67"/>
      <c r="H591" s="52">
        <v>94</v>
      </c>
      <c r="I591" s="52" t="s">
        <v>102</v>
      </c>
      <c r="J591" s="68">
        <v>870</v>
      </c>
      <c r="K591" s="115">
        <v>0.75</v>
      </c>
      <c r="L591" s="70">
        <v>0</v>
      </c>
      <c r="M591" s="116">
        <v>0</v>
      </c>
      <c r="N591" s="71">
        <v>0</v>
      </c>
      <c r="O591" s="70">
        <v>121168</v>
      </c>
      <c r="P591" s="70"/>
      <c r="Q591" s="70">
        <v>90876</v>
      </c>
      <c r="R591" s="116">
        <v>90876</v>
      </c>
      <c r="S591" s="72">
        <v>0</v>
      </c>
      <c r="T591" s="117">
        <v>0</v>
      </c>
      <c r="U591" s="70">
        <v>0</v>
      </c>
      <c r="V591" s="116">
        <v>0</v>
      </c>
      <c r="W591" s="116">
        <v>0</v>
      </c>
      <c r="X591" s="74">
        <v>0</v>
      </c>
      <c r="Y591" s="118">
        <v>0</v>
      </c>
      <c r="Z591" s="52"/>
    </row>
    <row r="592" spans="7:26" x14ac:dyDescent="0.3">
      <c r="G592" s="67"/>
      <c r="H592" s="52">
        <v>117</v>
      </c>
      <c r="I592" s="52" t="s">
        <v>21</v>
      </c>
      <c r="J592" s="68">
        <v>870</v>
      </c>
      <c r="K592" s="115">
        <v>0.75</v>
      </c>
      <c r="L592" s="70">
        <v>0</v>
      </c>
      <c r="M592" s="116">
        <v>0</v>
      </c>
      <c r="N592" s="71">
        <v>0</v>
      </c>
      <c r="O592" s="70">
        <v>121168</v>
      </c>
      <c r="P592" s="70"/>
      <c r="Q592" s="70">
        <v>90876</v>
      </c>
      <c r="R592" s="116">
        <v>90876</v>
      </c>
      <c r="S592" s="72">
        <v>2.34E-4</v>
      </c>
      <c r="T592" s="117">
        <v>21.264983999999998</v>
      </c>
      <c r="U592" s="70">
        <v>0</v>
      </c>
      <c r="V592" s="116">
        <v>0</v>
      </c>
      <c r="W592" s="116">
        <v>0</v>
      </c>
      <c r="X592" s="74">
        <v>2.5700000000000001E-4</v>
      </c>
      <c r="Y592" s="118">
        <v>0</v>
      </c>
      <c r="Z592" s="52"/>
    </row>
    <row r="593" spans="7:26" x14ac:dyDescent="0.3">
      <c r="G593" s="67"/>
      <c r="H593" s="52">
        <v>122</v>
      </c>
      <c r="I593" s="52" t="s">
        <v>93</v>
      </c>
      <c r="J593" s="68">
        <v>870</v>
      </c>
      <c r="K593" s="115">
        <v>0.75</v>
      </c>
      <c r="L593" s="70">
        <v>0</v>
      </c>
      <c r="M593" s="116">
        <v>0</v>
      </c>
      <c r="N593" s="71">
        <v>0</v>
      </c>
      <c r="O593" s="70">
        <v>121168</v>
      </c>
      <c r="P593" s="70"/>
      <c r="Q593" s="70">
        <v>90876</v>
      </c>
      <c r="R593" s="116">
        <v>90876</v>
      </c>
      <c r="S593" s="72">
        <v>0</v>
      </c>
      <c r="T593" s="117">
        <v>0</v>
      </c>
      <c r="U593" s="70">
        <v>0</v>
      </c>
      <c r="V593" s="116">
        <v>0</v>
      </c>
      <c r="W593" s="116">
        <v>0</v>
      </c>
      <c r="X593" s="74">
        <v>0</v>
      </c>
      <c r="Y593" s="118">
        <v>0</v>
      </c>
      <c r="Z593" s="52"/>
    </row>
    <row r="594" spans="7:26" ht="15" thickBot="1" x14ac:dyDescent="0.35">
      <c r="G594" s="76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8"/>
      <c r="Z594" s="52"/>
    </row>
    <row r="595" spans="7:26" x14ac:dyDescent="0.3">
      <c r="G595" s="52">
        <v>94</v>
      </c>
      <c r="H595" s="52" t="s">
        <v>102</v>
      </c>
      <c r="I595" s="52"/>
      <c r="J595" s="68"/>
      <c r="K595" s="69"/>
      <c r="L595" s="71"/>
      <c r="M595" s="71"/>
      <c r="N595" s="71"/>
      <c r="O595" s="71"/>
      <c r="P595" s="71"/>
      <c r="Q595" s="71"/>
      <c r="R595" s="71"/>
      <c r="S595" s="74"/>
      <c r="T595" s="73">
        <v>4815680.6348685008</v>
      </c>
      <c r="U595" s="71"/>
      <c r="V595" s="71"/>
      <c r="W595" s="71"/>
      <c r="X595" s="74"/>
      <c r="Y595" s="73">
        <v>1892262.454833</v>
      </c>
      <c r="Z595" s="79">
        <v>6707943.0897015007</v>
      </c>
    </row>
    <row r="596" spans="7:26" x14ac:dyDescent="0.3">
      <c r="G596" s="52"/>
      <c r="H596" s="52"/>
      <c r="I596" s="52"/>
      <c r="J596" s="68"/>
      <c r="K596" s="69"/>
      <c r="L596" s="71"/>
      <c r="M596" s="71"/>
      <c r="N596" s="71"/>
      <c r="O596" s="71"/>
      <c r="P596" s="71"/>
      <c r="Q596" s="71"/>
      <c r="R596" s="71"/>
      <c r="S596" s="74"/>
      <c r="T596" s="73"/>
      <c r="U596" s="71"/>
      <c r="V596" s="71"/>
      <c r="W596" s="71"/>
      <c r="X596" s="74"/>
      <c r="Y596" s="73"/>
      <c r="Z596" s="52"/>
    </row>
    <row r="597" spans="7:26" ht="15" thickBot="1" x14ac:dyDescent="0.35">
      <c r="G597" s="52"/>
      <c r="H597" s="52"/>
      <c r="I597" s="52"/>
      <c r="J597" s="53" t="s">
        <v>56</v>
      </c>
      <c r="K597" s="54" t="s">
        <v>57</v>
      </c>
      <c r="L597" s="55" t="s">
        <v>58</v>
      </c>
      <c r="M597" s="55" t="s">
        <v>171</v>
      </c>
      <c r="N597" s="55"/>
      <c r="O597" s="55" t="s">
        <v>59</v>
      </c>
      <c r="P597" s="55" t="s">
        <v>172</v>
      </c>
      <c r="Q597" s="55"/>
      <c r="R597" s="55" t="s">
        <v>60</v>
      </c>
      <c r="S597" s="56" t="s">
        <v>61</v>
      </c>
      <c r="T597" s="57" t="s">
        <v>62</v>
      </c>
      <c r="U597" s="55" t="s">
        <v>63</v>
      </c>
      <c r="V597" s="55" t="s">
        <v>64</v>
      </c>
      <c r="W597" s="55" t="s">
        <v>65</v>
      </c>
      <c r="X597" s="56" t="s">
        <v>66</v>
      </c>
      <c r="Y597" s="57" t="s">
        <v>67</v>
      </c>
      <c r="Z597" s="52"/>
    </row>
    <row r="598" spans="7:26" ht="15.6" x14ac:dyDescent="0.3">
      <c r="G598" s="58">
        <v>99</v>
      </c>
      <c r="H598" s="59" t="s">
        <v>103</v>
      </c>
      <c r="I598" s="60"/>
      <c r="J598" s="61"/>
      <c r="K598" s="62"/>
      <c r="L598" s="63"/>
      <c r="M598" s="63"/>
      <c r="N598" s="63"/>
      <c r="O598" s="63"/>
      <c r="P598" s="63"/>
      <c r="Q598" s="63"/>
      <c r="R598" s="63"/>
      <c r="S598" s="64"/>
      <c r="T598" s="65"/>
      <c r="U598" s="63"/>
      <c r="V598" s="63"/>
      <c r="W598" s="63"/>
      <c r="X598" s="64"/>
      <c r="Y598" s="66"/>
      <c r="Z598" s="52"/>
    </row>
    <row r="599" spans="7:26" x14ac:dyDescent="0.3">
      <c r="G599" s="67"/>
      <c r="H599" s="52">
        <v>1</v>
      </c>
      <c r="I599" s="52" t="s">
        <v>11</v>
      </c>
      <c r="J599" s="68">
        <v>375</v>
      </c>
      <c r="K599" s="69">
        <v>1</v>
      </c>
      <c r="L599" s="70">
        <v>30017819</v>
      </c>
      <c r="M599" s="71">
        <v>19047072</v>
      </c>
      <c r="N599" s="71">
        <v>10970747</v>
      </c>
      <c r="O599" s="70">
        <v>179496</v>
      </c>
      <c r="P599" s="70"/>
      <c r="Q599" s="70">
        <v>179496</v>
      </c>
      <c r="R599" s="71">
        <v>11150243</v>
      </c>
      <c r="S599" s="72">
        <v>2.0739999999999999E-3</v>
      </c>
      <c r="T599" s="73">
        <v>23125.603982000001</v>
      </c>
      <c r="U599" s="70">
        <v>7416433</v>
      </c>
      <c r="V599" s="71">
        <v>131177</v>
      </c>
      <c r="W599" s="71">
        <v>7285256</v>
      </c>
      <c r="X599" s="74">
        <v>2.2769999999999999E-3</v>
      </c>
      <c r="Y599" s="75">
        <v>16588.527912000001</v>
      </c>
      <c r="Z599" s="52"/>
    </row>
    <row r="600" spans="7:26" x14ac:dyDescent="0.3">
      <c r="G600" s="67"/>
      <c r="H600" s="52">
        <v>2</v>
      </c>
      <c r="I600" s="52" t="s">
        <v>27</v>
      </c>
      <c r="J600" s="68">
        <v>375</v>
      </c>
      <c r="K600" s="69">
        <v>1</v>
      </c>
      <c r="L600" s="70">
        <v>30017819</v>
      </c>
      <c r="M600" s="71">
        <v>19047072</v>
      </c>
      <c r="N600" s="71">
        <v>10970747</v>
      </c>
      <c r="O600" s="70">
        <v>179496</v>
      </c>
      <c r="P600" s="70"/>
      <c r="Q600" s="70">
        <v>179496</v>
      </c>
      <c r="R600" s="71">
        <v>11150243</v>
      </c>
      <c r="S600" s="72">
        <v>2.3000000000000001E-4</v>
      </c>
      <c r="T600" s="73">
        <v>2564.5558900000001</v>
      </c>
      <c r="U600" s="70">
        <v>7416433</v>
      </c>
      <c r="V600" s="71">
        <v>131177</v>
      </c>
      <c r="W600" s="71">
        <v>7285256</v>
      </c>
      <c r="X600" s="74">
        <v>2.6200000000000003E-4</v>
      </c>
      <c r="Y600" s="75">
        <v>1908.7370720000001</v>
      </c>
      <c r="Z600" s="52"/>
    </row>
    <row r="601" spans="7:26" x14ac:dyDescent="0.3">
      <c r="G601" s="67"/>
      <c r="H601" s="52">
        <v>3</v>
      </c>
      <c r="I601" s="52" t="s">
        <v>20</v>
      </c>
      <c r="J601" s="68">
        <v>375</v>
      </c>
      <c r="K601" s="69">
        <v>1</v>
      </c>
      <c r="L601" s="70">
        <v>30017819</v>
      </c>
      <c r="M601" s="71">
        <v>19047072</v>
      </c>
      <c r="N601" s="71">
        <v>10970747</v>
      </c>
      <c r="O601" s="70">
        <v>179496</v>
      </c>
      <c r="P601" s="70"/>
      <c r="Q601" s="70">
        <v>179496</v>
      </c>
      <c r="R601" s="71">
        <v>11150243</v>
      </c>
      <c r="S601" s="72">
        <v>5.2599999999999999E-4</v>
      </c>
      <c r="T601" s="73">
        <v>5865.0278179999996</v>
      </c>
      <c r="U601" s="70">
        <v>7416433</v>
      </c>
      <c r="V601" s="71">
        <v>131177</v>
      </c>
      <c r="W601" s="71">
        <v>7285256</v>
      </c>
      <c r="X601" s="74">
        <v>5.7799999999999995E-4</v>
      </c>
      <c r="Y601" s="75">
        <v>4210.8779679999998</v>
      </c>
      <c r="Z601" s="52"/>
    </row>
    <row r="602" spans="7:26" x14ac:dyDescent="0.3">
      <c r="G602" s="67"/>
      <c r="H602" s="52">
        <v>4</v>
      </c>
      <c r="I602" s="52" t="s">
        <v>10</v>
      </c>
      <c r="J602" s="68">
        <v>375</v>
      </c>
      <c r="K602" s="69">
        <v>1</v>
      </c>
      <c r="L602" s="70">
        <v>30017819</v>
      </c>
      <c r="M602" s="71">
        <v>19047072</v>
      </c>
      <c r="N602" s="71">
        <v>10970747</v>
      </c>
      <c r="O602" s="70">
        <v>179496</v>
      </c>
      <c r="P602" s="70"/>
      <c r="Q602" s="70">
        <v>179496</v>
      </c>
      <c r="R602" s="71">
        <v>11150243</v>
      </c>
      <c r="S602" s="72">
        <v>7.8399999999999997E-3</v>
      </c>
      <c r="T602" s="73">
        <v>87417.905119999996</v>
      </c>
      <c r="U602" s="70">
        <v>7416433</v>
      </c>
      <c r="V602" s="71">
        <v>131177</v>
      </c>
      <c r="W602" s="71">
        <v>7285256</v>
      </c>
      <c r="X602" s="74">
        <v>8.5789999999999998E-3</v>
      </c>
      <c r="Y602" s="75">
        <v>62500.211223999999</v>
      </c>
      <c r="Z602" s="52"/>
    </row>
    <row r="603" spans="7:26" x14ac:dyDescent="0.3">
      <c r="G603" s="67"/>
      <c r="H603" s="52">
        <v>136</v>
      </c>
      <c r="I603" s="52" t="s">
        <v>147</v>
      </c>
      <c r="J603" s="68">
        <v>375</v>
      </c>
      <c r="K603" s="69">
        <v>1</v>
      </c>
      <c r="L603" s="70">
        <v>30017819</v>
      </c>
      <c r="M603" s="71">
        <v>19047072</v>
      </c>
      <c r="N603" s="71">
        <v>10970747</v>
      </c>
      <c r="O603" s="70">
        <v>179496</v>
      </c>
      <c r="P603" s="70"/>
      <c r="Q603" s="70">
        <v>179496</v>
      </c>
      <c r="R603" s="71">
        <v>11150243</v>
      </c>
      <c r="S603" s="72">
        <v>2.0100000000000001E-4</v>
      </c>
      <c r="T603" s="73">
        <v>2241.1988430000001</v>
      </c>
      <c r="U603" s="70">
        <v>7416433</v>
      </c>
      <c r="V603" s="71">
        <v>131177</v>
      </c>
      <c r="W603" s="71">
        <v>7285256</v>
      </c>
      <c r="X603" s="74">
        <v>1.75E-4</v>
      </c>
      <c r="Y603" s="75">
        <v>1274.9197999999999</v>
      </c>
      <c r="Z603" s="52"/>
    </row>
    <row r="604" spans="7:26" x14ac:dyDescent="0.3">
      <c r="G604" s="67"/>
      <c r="H604" s="52">
        <v>6</v>
      </c>
      <c r="I604" s="52" t="s">
        <v>73</v>
      </c>
      <c r="J604" s="68">
        <v>375</v>
      </c>
      <c r="K604" s="69">
        <v>1</v>
      </c>
      <c r="L604" s="70">
        <v>30017819</v>
      </c>
      <c r="M604" s="71">
        <v>19047072</v>
      </c>
      <c r="N604" s="71">
        <v>10970747</v>
      </c>
      <c r="O604" s="70">
        <v>179496</v>
      </c>
      <c r="P604" s="70"/>
      <c r="Q604" s="70">
        <v>179496</v>
      </c>
      <c r="R604" s="71">
        <v>11150243</v>
      </c>
      <c r="S604" s="72">
        <v>0</v>
      </c>
      <c r="T604" s="73">
        <v>0</v>
      </c>
      <c r="U604" s="70">
        <v>7416433</v>
      </c>
      <c r="V604" s="71">
        <v>131177</v>
      </c>
      <c r="W604" s="71">
        <v>7285256</v>
      </c>
      <c r="X604" s="74">
        <v>0</v>
      </c>
      <c r="Y604" s="75">
        <v>0</v>
      </c>
      <c r="Z604" s="52"/>
    </row>
    <row r="605" spans="7:26" x14ac:dyDescent="0.3">
      <c r="G605" s="67"/>
      <c r="H605" s="52">
        <v>7</v>
      </c>
      <c r="I605" s="52" t="s">
        <v>9</v>
      </c>
      <c r="J605" s="68">
        <v>375</v>
      </c>
      <c r="K605" s="69">
        <v>1</v>
      </c>
      <c r="L605" s="70">
        <v>30017819</v>
      </c>
      <c r="M605" s="71">
        <v>19047072</v>
      </c>
      <c r="N605" s="71">
        <v>10970747</v>
      </c>
      <c r="O605" s="70">
        <v>179496</v>
      </c>
      <c r="P605" s="70"/>
      <c r="Q605" s="70">
        <v>179496</v>
      </c>
      <c r="R605" s="71">
        <v>11150243</v>
      </c>
      <c r="S605" s="72">
        <v>1.08E-4</v>
      </c>
      <c r="T605" s="73">
        <v>1204.226244</v>
      </c>
      <c r="U605" s="70">
        <v>7416433</v>
      </c>
      <c r="V605" s="71">
        <v>131177</v>
      </c>
      <c r="W605" s="71">
        <v>7285256</v>
      </c>
      <c r="X605" s="74">
        <v>1.1900000000000001E-4</v>
      </c>
      <c r="Y605" s="75">
        <v>866.94546400000002</v>
      </c>
      <c r="Z605" s="52"/>
    </row>
    <row r="606" spans="7:26" x14ac:dyDescent="0.3">
      <c r="G606" s="67"/>
      <c r="H606" s="52">
        <v>8</v>
      </c>
      <c r="I606" s="52" t="s">
        <v>23</v>
      </c>
      <c r="J606" s="68">
        <v>375</v>
      </c>
      <c r="K606" s="69">
        <v>1</v>
      </c>
      <c r="L606" s="70">
        <v>30017819</v>
      </c>
      <c r="M606" s="71">
        <v>19047072</v>
      </c>
      <c r="N606" s="71">
        <v>10970747</v>
      </c>
      <c r="O606" s="70">
        <v>179496</v>
      </c>
      <c r="P606" s="70"/>
      <c r="Q606" s="70">
        <v>179496</v>
      </c>
      <c r="R606" s="71">
        <v>11150243</v>
      </c>
      <c r="S606" s="72">
        <v>1.64E-4</v>
      </c>
      <c r="T606" s="73">
        <v>1828.639852</v>
      </c>
      <c r="U606" s="70">
        <v>7416433</v>
      </c>
      <c r="V606" s="71">
        <v>131177</v>
      </c>
      <c r="W606" s="71">
        <v>7285256</v>
      </c>
      <c r="X606" s="74">
        <v>1.74E-4</v>
      </c>
      <c r="Y606" s="75">
        <v>1267.634544</v>
      </c>
      <c r="Z606" s="52"/>
    </row>
    <row r="607" spans="7:26" x14ac:dyDescent="0.3">
      <c r="G607" s="67"/>
      <c r="H607" s="52">
        <v>9</v>
      </c>
      <c r="I607" s="52" t="s">
        <v>0</v>
      </c>
      <c r="J607" s="68">
        <v>375</v>
      </c>
      <c r="K607" s="69">
        <v>1</v>
      </c>
      <c r="L607" s="70">
        <v>30017819</v>
      </c>
      <c r="M607" s="71">
        <v>19047072</v>
      </c>
      <c r="N607" s="71">
        <v>10970747</v>
      </c>
      <c r="O607" s="70">
        <v>179496</v>
      </c>
      <c r="P607" s="70"/>
      <c r="Q607" s="70">
        <v>179496</v>
      </c>
      <c r="R607" s="71">
        <v>11150243</v>
      </c>
      <c r="S607" s="72">
        <v>2.7599999999999999E-4</v>
      </c>
      <c r="T607" s="73">
        <v>3077.4670679999999</v>
      </c>
      <c r="U607" s="70">
        <v>7416433</v>
      </c>
      <c r="V607" s="71">
        <v>131177</v>
      </c>
      <c r="W607" s="71">
        <v>7285256</v>
      </c>
      <c r="X607" s="74">
        <v>2.4800000000000001E-4</v>
      </c>
      <c r="Y607" s="75">
        <v>1806.7434880000001</v>
      </c>
      <c r="Z607" s="52"/>
    </row>
    <row r="608" spans="7:26" x14ac:dyDescent="0.3">
      <c r="G608" s="67"/>
      <c r="H608" s="52">
        <v>17</v>
      </c>
      <c r="I608" s="52" t="s">
        <v>16</v>
      </c>
      <c r="J608" s="68">
        <v>375</v>
      </c>
      <c r="K608" s="69">
        <v>1</v>
      </c>
      <c r="L608" s="70">
        <v>30017819</v>
      </c>
      <c r="M608" s="71">
        <v>19047072</v>
      </c>
      <c r="N608" s="71">
        <v>10970747</v>
      </c>
      <c r="O608" s="70">
        <v>179496</v>
      </c>
      <c r="P608" s="70"/>
      <c r="Q608" s="70">
        <v>179496</v>
      </c>
      <c r="R608" s="71">
        <v>11150243</v>
      </c>
      <c r="S608" s="72">
        <v>6.4899999999999995E-4</v>
      </c>
      <c r="T608" s="73">
        <v>7236.5077069999998</v>
      </c>
      <c r="U608" s="70">
        <v>7416433</v>
      </c>
      <c r="V608" s="71">
        <v>131177</v>
      </c>
      <c r="W608" s="71">
        <v>7285256</v>
      </c>
      <c r="X608" s="74">
        <v>7.0899999999999999E-4</v>
      </c>
      <c r="Y608" s="75">
        <v>5165.2465039999997</v>
      </c>
      <c r="Z608" s="52"/>
    </row>
    <row r="609" spans="7:26" x14ac:dyDescent="0.3">
      <c r="G609" s="67"/>
      <c r="H609" s="52">
        <v>29</v>
      </c>
      <c r="I609" s="52" t="s">
        <v>24</v>
      </c>
      <c r="J609" s="68">
        <v>375</v>
      </c>
      <c r="K609" s="69">
        <v>1</v>
      </c>
      <c r="L609" s="70">
        <v>30017819</v>
      </c>
      <c r="M609" s="71">
        <v>19047072</v>
      </c>
      <c r="N609" s="71">
        <v>10970747</v>
      </c>
      <c r="O609" s="70">
        <v>179496</v>
      </c>
      <c r="P609" s="70"/>
      <c r="Q609" s="70">
        <v>179496</v>
      </c>
      <c r="R609" s="71">
        <v>11150243</v>
      </c>
      <c r="S609" s="72">
        <v>3.1029999999999999E-3</v>
      </c>
      <c r="T609" s="73">
        <v>34599.204029</v>
      </c>
      <c r="U609" s="70">
        <v>7416433</v>
      </c>
      <c r="V609" s="71">
        <v>131177</v>
      </c>
      <c r="W609" s="71">
        <v>7285256</v>
      </c>
      <c r="X609" s="74">
        <v>3.1029999999999999E-3</v>
      </c>
      <c r="Y609" s="75">
        <v>22606.149367999999</v>
      </c>
      <c r="Z609" s="52"/>
    </row>
    <row r="610" spans="7:26" x14ac:dyDescent="0.3">
      <c r="G610" s="67"/>
      <c r="H610" s="52">
        <v>38</v>
      </c>
      <c r="I610" s="52" t="s">
        <v>12</v>
      </c>
      <c r="J610" s="68">
        <v>375</v>
      </c>
      <c r="K610" s="69">
        <v>1</v>
      </c>
      <c r="L610" s="70">
        <v>30017819</v>
      </c>
      <c r="M610" s="71">
        <v>19047072</v>
      </c>
      <c r="N610" s="71">
        <v>10970747</v>
      </c>
      <c r="O610" s="70">
        <v>179496</v>
      </c>
      <c r="P610" s="70"/>
      <c r="Q610" s="70">
        <v>179496</v>
      </c>
      <c r="R610" s="71">
        <v>11150243</v>
      </c>
      <c r="S610" s="72">
        <v>8.6000000000000003E-5</v>
      </c>
      <c r="T610" s="73">
        <v>958.92089800000008</v>
      </c>
      <c r="U610" s="70">
        <v>7416433</v>
      </c>
      <c r="V610" s="71">
        <v>131177</v>
      </c>
      <c r="W610" s="71">
        <v>7285256</v>
      </c>
      <c r="X610" s="74">
        <v>9.5000000000000005E-5</v>
      </c>
      <c r="Y610" s="75">
        <v>692.09932000000003</v>
      </c>
      <c r="Z610" s="52"/>
    </row>
    <row r="611" spans="7:26" x14ac:dyDescent="0.3">
      <c r="G611" s="67"/>
      <c r="H611" s="52">
        <v>55</v>
      </c>
      <c r="I611" s="52" t="s">
        <v>26</v>
      </c>
      <c r="J611" s="68">
        <v>375</v>
      </c>
      <c r="K611" s="69">
        <v>1</v>
      </c>
      <c r="L611" s="70">
        <v>30017819</v>
      </c>
      <c r="M611" s="71">
        <v>19047072</v>
      </c>
      <c r="N611" s="71">
        <v>10970747</v>
      </c>
      <c r="O611" s="70">
        <v>179496</v>
      </c>
      <c r="P611" s="70"/>
      <c r="Q611" s="70">
        <v>179496</v>
      </c>
      <c r="R611" s="71">
        <v>11150243</v>
      </c>
      <c r="S611" s="72">
        <v>1.35E-4</v>
      </c>
      <c r="T611" s="73">
        <v>1505.2828050000001</v>
      </c>
      <c r="U611" s="70">
        <v>7416433</v>
      </c>
      <c r="V611" s="71">
        <v>131177</v>
      </c>
      <c r="W611" s="71">
        <v>7285256</v>
      </c>
      <c r="X611" s="74">
        <v>1.4799999999999999E-4</v>
      </c>
      <c r="Y611" s="75">
        <v>1078.2178879999999</v>
      </c>
      <c r="Z611" s="52"/>
    </row>
    <row r="612" spans="7:26" x14ac:dyDescent="0.3">
      <c r="G612" s="67"/>
      <c r="H612" s="52">
        <v>71</v>
      </c>
      <c r="I612" s="52" t="s">
        <v>18</v>
      </c>
      <c r="J612" s="68">
        <v>375</v>
      </c>
      <c r="K612" s="69">
        <v>0</v>
      </c>
      <c r="L612" s="70">
        <v>30017819</v>
      </c>
      <c r="M612" s="71">
        <v>19047072</v>
      </c>
      <c r="N612" s="71">
        <v>0</v>
      </c>
      <c r="O612" s="70">
        <v>179496</v>
      </c>
      <c r="P612" s="70"/>
      <c r="Q612" s="70">
        <v>0</v>
      </c>
      <c r="R612" s="71">
        <v>0</v>
      </c>
      <c r="S612" s="72">
        <v>9.0000000000000002E-6</v>
      </c>
      <c r="T612" s="73">
        <v>0</v>
      </c>
      <c r="U612" s="70">
        <v>7416433</v>
      </c>
      <c r="V612" s="71">
        <v>131177</v>
      </c>
      <c r="W612" s="71">
        <v>0</v>
      </c>
      <c r="X612" s="74">
        <v>1.0000000000000001E-5</v>
      </c>
      <c r="Y612" s="75">
        <v>0</v>
      </c>
      <c r="Z612" s="52"/>
    </row>
    <row r="613" spans="7:26" x14ac:dyDescent="0.3">
      <c r="G613" s="67"/>
      <c r="H613" s="52">
        <v>72</v>
      </c>
      <c r="I613" s="52" t="s">
        <v>28</v>
      </c>
      <c r="J613" s="68">
        <v>375</v>
      </c>
      <c r="K613" s="69">
        <v>0</v>
      </c>
      <c r="L613" s="70">
        <v>30017819</v>
      </c>
      <c r="M613" s="71">
        <v>19047072</v>
      </c>
      <c r="N613" s="71">
        <v>0</v>
      </c>
      <c r="O613" s="70">
        <v>179496</v>
      </c>
      <c r="P613" s="70"/>
      <c r="Q613" s="70">
        <v>0</v>
      </c>
      <c r="R613" s="71">
        <v>0</v>
      </c>
      <c r="S613" s="72">
        <v>2.7500000000000002E-4</v>
      </c>
      <c r="T613" s="73">
        <v>0</v>
      </c>
      <c r="U613" s="70">
        <v>7416433</v>
      </c>
      <c r="V613" s="71">
        <v>131177</v>
      </c>
      <c r="W613" s="71">
        <v>0</v>
      </c>
      <c r="X613" s="74">
        <v>2.9999999999999997E-4</v>
      </c>
      <c r="Y613" s="75">
        <v>0</v>
      </c>
      <c r="Z613" s="52"/>
    </row>
    <row r="614" spans="7:26" x14ac:dyDescent="0.3">
      <c r="G614" s="67"/>
      <c r="H614" s="52">
        <v>99</v>
      </c>
      <c r="I614" s="52" t="s">
        <v>103</v>
      </c>
      <c r="J614" s="68">
        <v>375</v>
      </c>
      <c r="K614" s="69">
        <v>1</v>
      </c>
      <c r="L614" s="70">
        <v>30017819</v>
      </c>
      <c r="M614" s="71">
        <v>19047072</v>
      </c>
      <c r="N614" s="71">
        <v>10970747</v>
      </c>
      <c r="O614" s="70">
        <v>179496</v>
      </c>
      <c r="P614" s="70"/>
      <c r="Q614" s="70">
        <v>179496</v>
      </c>
      <c r="R614" s="71">
        <v>11150243</v>
      </c>
      <c r="S614" s="72">
        <v>0</v>
      </c>
      <c r="T614" s="73">
        <v>0</v>
      </c>
      <c r="U614" s="70">
        <v>7416433</v>
      </c>
      <c r="V614" s="71">
        <v>131177</v>
      </c>
      <c r="W614" s="71">
        <v>7285256</v>
      </c>
      <c r="X614" s="74">
        <v>0</v>
      </c>
      <c r="Y614" s="75">
        <v>0</v>
      </c>
      <c r="Z614" s="52"/>
    </row>
    <row r="615" spans="7:26" x14ac:dyDescent="0.3">
      <c r="G615" s="67"/>
      <c r="H615" s="52">
        <v>117</v>
      </c>
      <c r="I615" s="52" t="s">
        <v>21</v>
      </c>
      <c r="J615" s="68">
        <v>375</v>
      </c>
      <c r="K615" s="69">
        <v>1</v>
      </c>
      <c r="L615" s="70">
        <v>30017819</v>
      </c>
      <c r="M615" s="71">
        <v>19047072</v>
      </c>
      <c r="N615" s="71">
        <v>10970747</v>
      </c>
      <c r="O615" s="70">
        <v>179496</v>
      </c>
      <c r="P615" s="70"/>
      <c r="Q615" s="70">
        <v>179496</v>
      </c>
      <c r="R615" s="71">
        <v>11150243</v>
      </c>
      <c r="S615" s="72">
        <v>2.34E-4</v>
      </c>
      <c r="T615" s="73">
        <v>2609.1568619999998</v>
      </c>
      <c r="U615" s="70">
        <v>7416433</v>
      </c>
      <c r="V615" s="71">
        <v>131177</v>
      </c>
      <c r="W615" s="71">
        <v>7285256</v>
      </c>
      <c r="X615" s="74">
        <v>2.5700000000000001E-4</v>
      </c>
      <c r="Y615" s="75">
        <v>1872.310792</v>
      </c>
      <c r="Z615" s="52"/>
    </row>
    <row r="616" spans="7:26" x14ac:dyDescent="0.3">
      <c r="G616" s="67"/>
      <c r="H616" s="52">
        <v>122</v>
      </c>
      <c r="I616" s="52" t="s">
        <v>93</v>
      </c>
      <c r="J616" s="68">
        <v>375</v>
      </c>
      <c r="K616" s="69">
        <v>1</v>
      </c>
      <c r="L616" s="70">
        <v>30017819</v>
      </c>
      <c r="M616" s="71">
        <v>19047072</v>
      </c>
      <c r="N616" s="71">
        <v>10970747</v>
      </c>
      <c r="O616" s="70">
        <v>179496</v>
      </c>
      <c r="P616" s="70"/>
      <c r="Q616" s="70">
        <v>179496</v>
      </c>
      <c r="R616" s="71">
        <v>11150243</v>
      </c>
      <c r="S616" s="72">
        <v>0</v>
      </c>
      <c r="T616" s="73">
        <v>0</v>
      </c>
      <c r="U616" s="70">
        <v>7416433</v>
      </c>
      <c r="V616" s="71">
        <v>131177</v>
      </c>
      <c r="W616" s="71">
        <v>7285256</v>
      </c>
      <c r="X616" s="74">
        <v>0</v>
      </c>
      <c r="Y616" s="75">
        <v>0</v>
      </c>
      <c r="Z616" s="52"/>
    </row>
    <row r="617" spans="7:26" x14ac:dyDescent="0.3">
      <c r="G617" s="67"/>
      <c r="H617" s="52"/>
      <c r="I617" s="52"/>
      <c r="J617" s="68"/>
      <c r="K617" s="69"/>
      <c r="L617" s="71"/>
      <c r="M617" s="71"/>
      <c r="N617" s="71"/>
      <c r="O617" s="71"/>
      <c r="P617" s="71"/>
      <c r="Q617" s="71"/>
      <c r="R617" s="71"/>
      <c r="S617" s="74"/>
      <c r="T617" s="73"/>
      <c r="U617" s="71"/>
      <c r="V617" s="71"/>
      <c r="W617" s="71"/>
      <c r="X617" s="74"/>
      <c r="Y617" s="75"/>
      <c r="Z617" s="52"/>
    </row>
    <row r="618" spans="7:26" ht="15.6" x14ac:dyDescent="0.3">
      <c r="G618" s="80">
        <v>99</v>
      </c>
      <c r="H618" s="81" t="s">
        <v>103</v>
      </c>
      <c r="I618" s="52"/>
      <c r="J618" s="68"/>
      <c r="K618" s="69"/>
      <c r="L618" s="71"/>
      <c r="M618" s="71"/>
      <c r="N618" s="71"/>
      <c r="O618" s="71"/>
      <c r="P618" s="71"/>
      <c r="Q618" s="71"/>
      <c r="R618" s="71"/>
      <c r="S618" s="74"/>
      <c r="T618" s="73"/>
      <c r="U618" s="71"/>
      <c r="V618" s="71"/>
      <c r="W618" s="71"/>
      <c r="X618" s="74"/>
      <c r="Y618" s="75"/>
      <c r="Z618" s="52"/>
    </row>
    <row r="619" spans="7:26" x14ac:dyDescent="0.3">
      <c r="G619" s="67"/>
      <c r="H619" s="52">
        <v>1</v>
      </c>
      <c r="I619" s="52" t="s">
        <v>11</v>
      </c>
      <c r="J619" s="68">
        <v>820</v>
      </c>
      <c r="K619" s="69">
        <v>1</v>
      </c>
      <c r="L619" s="70">
        <v>0</v>
      </c>
      <c r="M619" s="71">
        <v>0</v>
      </c>
      <c r="N619" s="71">
        <v>0</v>
      </c>
      <c r="O619" s="70">
        <v>143692</v>
      </c>
      <c r="P619" s="70"/>
      <c r="Q619" s="70">
        <v>143692</v>
      </c>
      <c r="R619" s="71">
        <v>143692</v>
      </c>
      <c r="S619" s="72">
        <v>2.0739999999999999E-3</v>
      </c>
      <c r="T619" s="73">
        <v>298.01720799999998</v>
      </c>
      <c r="U619" s="70">
        <v>0</v>
      </c>
      <c r="V619" s="71">
        <v>0</v>
      </c>
      <c r="W619" s="71">
        <v>0</v>
      </c>
      <c r="X619" s="74">
        <v>2.2769999999999999E-3</v>
      </c>
      <c r="Y619" s="75">
        <v>0</v>
      </c>
      <c r="Z619" s="52"/>
    </row>
    <row r="620" spans="7:26" x14ac:dyDescent="0.3">
      <c r="G620" s="67"/>
      <c r="H620" s="52">
        <v>2</v>
      </c>
      <c r="I620" s="52" t="s">
        <v>27</v>
      </c>
      <c r="J620" s="68">
        <v>820</v>
      </c>
      <c r="K620" s="69">
        <v>1</v>
      </c>
      <c r="L620" s="70">
        <v>0</v>
      </c>
      <c r="M620" s="71">
        <v>0</v>
      </c>
      <c r="N620" s="71">
        <v>0</v>
      </c>
      <c r="O620" s="70">
        <v>143692</v>
      </c>
      <c r="P620" s="70"/>
      <c r="Q620" s="70">
        <v>143692</v>
      </c>
      <c r="R620" s="71">
        <v>143692</v>
      </c>
      <c r="S620" s="72">
        <v>2.3000000000000001E-4</v>
      </c>
      <c r="T620" s="73">
        <v>33.049160000000001</v>
      </c>
      <c r="U620" s="70">
        <v>0</v>
      </c>
      <c r="V620" s="71">
        <v>0</v>
      </c>
      <c r="W620" s="71">
        <v>0</v>
      </c>
      <c r="X620" s="74">
        <v>2.6200000000000003E-4</v>
      </c>
      <c r="Y620" s="75">
        <v>0</v>
      </c>
      <c r="Z620" s="52"/>
    </row>
    <row r="621" spans="7:26" x14ac:dyDescent="0.3">
      <c r="G621" s="67"/>
      <c r="H621" s="52">
        <v>3</v>
      </c>
      <c r="I621" s="52" t="s">
        <v>20</v>
      </c>
      <c r="J621" s="68">
        <v>820</v>
      </c>
      <c r="K621" s="69">
        <v>1</v>
      </c>
      <c r="L621" s="70">
        <v>0</v>
      </c>
      <c r="M621" s="71">
        <v>0</v>
      </c>
      <c r="N621" s="71">
        <v>0</v>
      </c>
      <c r="O621" s="70">
        <v>143692</v>
      </c>
      <c r="P621" s="70"/>
      <c r="Q621" s="70">
        <v>143692</v>
      </c>
      <c r="R621" s="71">
        <v>143692</v>
      </c>
      <c r="S621" s="72">
        <v>5.2599999999999999E-4</v>
      </c>
      <c r="T621" s="73">
        <v>75.581992</v>
      </c>
      <c r="U621" s="70">
        <v>0</v>
      </c>
      <c r="V621" s="71">
        <v>0</v>
      </c>
      <c r="W621" s="71">
        <v>0</v>
      </c>
      <c r="X621" s="74">
        <v>5.7799999999999995E-4</v>
      </c>
      <c r="Y621" s="75">
        <v>0</v>
      </c>
      <c r="Z621" s="52"/>
    </row>
    <row r="622" spans="7:26" x14ac:dyDescent="0.3">
      <c r="G622" s="67"/>
      <c r="H622" s="52">
        <v>4</v>
      </c>
      <c r="I622" s="52" t="s">
        <v>10</v>
      </c>
      <c r="J622" s="68">
        <v>820</v>
      </c>
      <c r="K622" s="69">
        <v>1</v>
      </c>
      <c r="L622" s="70">
        <v>0</v>
      </c>
      <c r="M622" s="71">
        <v>0</v>
      </c>
      <c r="N622" s="71">
        <v>0</v>
      </c>
      <c r="O622" s="70">
        <v>143692</v>
      </c>
      <c r="P622" s="70"/>
      <c r="Q622" s="70">
        <v>143692</v>
      </c>
      <c r="R622" s="71">
        <v>143692</v>
      </c>
      <c r="S622" s="72">
        <v>7.8399999999999997E-3</v>
      </c>
      <c r="T622" s="73">
        <v>1126.54528</v>
      </c>
      <c r="U622" s="70">
        <v>0</v>
      </c>
      <c r="V622" s="71">
        <v>0</v>
      </c>
      <c r="W622" s="71">
        <v>0</v>
      </c>
      <c r="X622" s="74">
        <v>8.5789999999999998E-3</v>
      </c>
      <c r="Y622" s="75">
        <v>0</v>
      </c>
      <c r="Z622" s="52"/>
    </row>
    <row r="623" spans="7:26" x14ac:dyDescent="0.3">
      <c r="G623" s="67"/>
      <c r="H623" s="52">
        <v>136</v>
      </c>
      <c r="I623" s="52" t="s">
        <v>147</v>
      </c>
      <c r="J623" s="68">
        <v>820</v>
      </c>
      <c r="K623" s="69">
        <v>1</v>
      </c>
      <c r="L623" s="70">
        <v>0</v>
      </c>
      <c r="M623" s="71">
        <v>0</v>
      </c>
      <c r="N623" s="71">
        <v>0</v>
      </c>
      <c r="O623" s="70">
        <v>143692</v>
      </c>
      <c r="P623" s="70"/>
      <c r="Q623" s="70">
        <v>143692</v>
      </c>
      <c r="R623" s="71">
        <v>143692</v>
      </c>
      <c r="S623" s="72">
        <v>2.0100000000000001E-4</v>
      </c>
      <c r="T623" s="73">
        <v>28.882092</v>
      </c>
      <c r="U623" s="70">
        <v>0</v>
      </c>
      <c r="V623" s="71">
        <v>0</v>
      </c>
      <c r="W623" s="71">
        <v>0</v>
      </c>
      <c r="X623" s="74">
        <v>1.75E-4</v>
      </c>
      <c r="Y623" s="75">
        <v>0</v>
      </c>
      <c r="Z623" s="52"/>
    </row>
    <row r="624" spans="7:26" x14ac:dyDescent="0.3">
      <c r="G624" s="67"/>
      <c r="H624" s="52">
        <v>6</v>
      </c>
      <c r="I624" s="52" t="s">
        <v>73</v>
      </c>
      <c r="J624" s="68">
        <v>820</v>
      </c>
      <c r="K624" s="69">
        <v>1</v>
      </c>
      <c r="L624" s="70">
        <v>0</v>
      </c>
      <c r="M624" s="71">
        <v>0</v>
      </c>
      <c r="N624" s="71">
        <v>0</v>
      </c>
      <c r="O624" s="70">
        <v>143692</v>
      </c>
      <c r="P624" s="70"/>
      <c r="Q624" s="70">
        <v>143692</v>
      </c>
      <c r="R624" s="71">
        <v>143692</v>
      </c>
      <c r="S624" s="72">
        <v>0</v>
      </c>
      <c r="T624" s="73">
        <v>0</v>
      </c>
      <c r="U624" s="70">
        <v>0</v>
      </c>
      <c r="V624" s="71">
        <v>0</v>
      </c>
      <c r="W624" s="71">
        <v>0</v>
      </c>
      <c r="X624" s="74">
        <v>0</v>
      </c>
      <c r="Y624" s="75">
        <v>0</v>
      </c>
      <c r="Z624" s="52"/>
    </row>
    <row r="625" spans="7:26" x14ac:dyDescent="0.3">
      <c r="G625" s="67"/>
      <c r="H625" s="52">
        <v>7</v>
      </c>
      <c r="I625" s="52" t="s">
        <v>9</v>
      </c>
      <c r="J625" s="68">
        <v>820</v>
      </c>
      <c r="K625" s="69">
        <v>1</v>
      </c>
      <c r="L625" s="70">
        <v>0</v>
      </c>
      <c r="M625" s="71">
        <v>0</v>
      </c>
      <c r="N625" s="71">
        <v>0</v>
      </c>
      <c r="O625" s="70">
        <v>143692</v>
      </c>
      <c r="P625" s="70"/>
      <c r="Q625" s="70">
        <v>143692</v>
      </c>
      <c r="R625" s="71">
        <v>143692</v>
      </c>
      <c r="S625" s="72">
        <v>1.08E-4</v>
      </c>
      <c r="T625" s="73">
        <v>15.518735999999999</v>
      </c>
      <c r="U625" s="70">
        <v>0</v>
      </c>
      <c r="V625" s="71">
        <v>0</v>
      </c>
      <c r="W625" s="71">
        <v>0</v>
      </c>
      <c r="X625" s="74">
        <v>1.1900000000000001E-4</v>
      </c>
      <c r="Y625" s="75">
        <v>0</v>
      </c>
      <c r="Z625" s="52"/>
    </row>
    <row r="626" spans="7:26" x14ac:dyDescent="0.3">
      <c r="G626" s="67"/>
      <c r="H626" s="52">
        <v>8</v>
      </c>
      <c r="I626" s="52" t="s">
        <v>23</v>
      </c>
      <c r="J626" s="68">
        <v>820</v>
      </c>
      <c r="K626" s="69">
        <v>1</v>
      </c>
      <c r="L626" s="70">
        <v>0</v>
      </c>
      <c r="M626" s="71">
        <v>0</v>
      </c>
      <c r="N626" s="71">
        <v>0</v>
      </c>
      <c r="O626" s="70">
        <v>143692</v>
      </c>
      <c r="P626" s="70"/>
      <c r="Q626" s="70">
        <v>143692</v>
      </c>
      <c r="R626" s="71">
        <v>143692</v>
      </c>
      <c r="S626" s="72">
        <v>1.64E-4</v>
      </c>
      <c r="T626" s="73">
        <v>23.565488000000002</v>
      </c>
      <c r="U626" s="70">
        <v>0</v>
      </c>
      <c r="V626" s="71">
        <v>0</v>
      </c>
      <c r="W626" s="71">
        <v>0</v>
      </c>
      <c r="X626" s="74">
        <v>1.74E-4</v>
      </c>
      <c r="Y626" s="75">
        <v>0</v>
      </c>
      <c r="Z626" s="52"/>
    </row>
    <row r="627" spans="7:26" x14ac:dyDescent="0.3">
      <c r="G627" s="67"/>
      <c r="H627" s="52">
        <v>9</v>
      </c>
      <c r="I627" s="52" t="s">
        <v>0</v>
      </c>
      <c r="J627" s="68">
        <v>820</v>
      </c>
      <c r="K627" s="69">
        <v>1</v>
      </c>
      <c r="L627" s="70">
        <v>0</v>
      </c>
      <c r="M627" s="71">
        <v>0</v>
      </c>
      <c r="N627" s="71">
        <v>0</v>
      </c>
      <c r="O627" s="70">
        <v>143692</v>
      </c>
      <c r="P627" s="70"/>
      <c r="Q627" s="70">
        <v>143692</v>
      </c>
      <c r="R627" s="71">
        <v>143692</v>
      </c>
      <c r="S627" s="72">
        <v>2.7599999999999999E-4</v>
      </c>
      <c r="T627" s="73">
        <v>39.658991999999998</v>
      </c>
      <c r="U627" s="70">
        <v>0</v>
      </c>
      <c r="V627" s="71">
        <v>0</v>
      </c>
      <c r="W627" s="71">
        <v>0</v>
      </c>
      <c r="X627" s="74">
        <v>2.4800000000000001E-4</v>
      </c>
      <c r="Y627" s="75">
        <v>0</v>
      </c>
      <c r="Z627" s="52"/>
    </row>
    <row r="628" spans="7:26" x14ac:dyDescent="0.3">
      <c r="G628" s="67"/>
      <c r="H628" s="52">
        <v>29</v>
      </c>
      <c r="I628" s="52" t="s">
        <v>24</v>
      </c>
      <c r="J628" s="68">
        <v>820</v>
      </c>
      <c r="K628" s="69">
        <v>1</v>
      </c>
      <c r="L628" s="70">
        <v>0</v>
      </c>
      <c r="M628" s="71">
        <v>0</v>
      </c>
      <c r="N628" s="71">
        <v>0</v>
      </c>
      <c r="O628" s="70">
        <v>143692</v>
      </c>
      <c r="P628" s="70"/>
      <c r="Q628" s="70">
        <v>143692</v>
      </c>
      <c r="R628" s="71">
        <v>143692</v>
      </c>
      <c r="S628" s="72">
        <v>3.1029999999999999E-3</v>
      </c>
      <c r="T628" s="73">
        <v>445.87627599999996</v>
      </c>
      <c r="U628" s="70">
        <v>0</v>
      </c>
      <c r="V628" s="71">
        <v>0</v>
      </c>
      <c r="W628" s="71">
        <v>0</v>
      </c>
      <c r="X628" s="74">
        <v>3.1029999999999999E-3</v>
      </c>
      <c r="Y628" s="75">
        <v>0</v>
      </c>
      <c r="Z628" s="52"/>
    </row>
    <row r="629" spans="7:26" x14ac:dyDescent="0.3">
      <c r="G629" s="67"/>
      <c r="H629" s="52">
        <v>38</v>
      </c>
      <c r="I629" s="52" t="s">
        <v>12</v>
      </c>
      <c r="J629" s="68">
        <v>820</v>
      </c>
      <c r="K629" s="69">
        <v>1</v>
      </c>
      <c r="L629" s="70">
        <v>0</v>
      </c>
      <c r="M629" s="71">
        <v>0</v>
      </c>
      <c r="N629" s="71">
        <v>0</v>
      </c>
      <c r="O629" s="70">
        <v>143692</v>
      </c>
      <c r="P629" s="70"/>
      <c r="Q629" s="70">
        <v>143692</v>
      </c>
      <c r="R629" s="71">
        <v>143692</v>
      </c>
      <c r="S629" s="72">
        <v>8.6000000000000003E-5</v>
      </c>
      <c r="T629" s="73">
        <v>12.357512</v>
      </c>
      <c r="U629" s="70">
        <v>0</v>
      </c>
      <c r="V629" s="71">
        <v>0</v>
      </c>
      <c r="W629" s="71">
        <v>0</v>
      </c>
      <c r="X629" s="74">
        <v>9.5000000000000005E-5</v>
      </c>
      <c r="Y629" s="75">
        <v>0</v>
      </c>
      <c r="Z629" s="52"/>
    </row>
    <row r="630" spans="7:26" x14ac:dyDescent="0.3">
      <c r="G630" s="67"/>
      <c r="H630" s="52">
        <v>55</v>
      </c>
      <c r="I630" s="52" t="s">
        <v>26</v>
      </c>
      <c r="J630" s="68">
        <v>820</v>
      </c>
      <c r="K630" s="69">
        <v>1</v>
      </c>
      <c r="L630" s="70">
        <v>0</v>
      </c>
      <c r="M630" s="71">
        <v>0</v>
      </c>
      <c r="N630" s="71">
        <v>0</v>
      </c>
      <c r="O630" s="70">
        <v>143692</v>
      </c>
      <c r="P630" s="70"/>
      <c r="Q630" s="70">
        <v>143692</v>
      </c>
      <c r="R630" s="71">
        <v>143692</v>
      </c>
      <c r="S630" s="72">
        <v>1.35E-4</v>
      </c>
      <c r="T630" s="73">
        <v>19.398420000000002</v>
      </c>
      <c r="U630" s="70">
        <v>0</v>
      </c>
      <c r="V630" s="71">
        <v>0</v>
      </c>
      <c r="W630" s="71">
        <v>0</v>
      </c>
      <c r="X630" s="74">
        <v>1.4799999999999999E-4</v>
      </c>
      <c r="Y630" s="75">
        <v>0</v>
      </c>
      <c r="Z630" s="52"/>
    </row>
    <row r="631" spans="7:26" x14ac:dyDescent="0.3">
      <c r="G631" s="67"/>
      <c r="H631" s="52">
        <v>71</v>
      </c>
      <c r="I631" s="52" t="s">
        <v>18</v>
      </c>
      <c r="J631" s="68">
        <v>820</v>
      </c>
      <c r="K631" s="69">
        <v>0</v>
      </c>
      <c r="L631" s="70">
        <v>0</v>
      </c>
      <c r="M631" s="71">
        <v>0</v>
      </c>
      <c r="N631" s="71">
        <v>0</v>
      </c>
      <c r="O631" s="70">
        <v>143692</v>
      </c>
      <c r="P631" s="70"/>
      <c r="Q631" s="70">
        <v>0</v>
      </c>
      <c r="R631" s="71">
        <v>0</v>
      </c>
      <c r="S631" s="72">
        <v>9.0000000000000002E-6</v>
      </c>
      <c r="T631" s="73">
        <v>0</v>
      </c>
      <c r="U631" s="70">
        <v>0</v>
      </c>
      <c r="V631" s="71">
        <v>0</v>
      </c>
      <c r="W631" s="71">
        <v>0</v>
      </c>
      <c r="X631" s="74">
        <v>1.0000000000000001E-5</v>
      </c>
      <c r="Y631" s="75">
        <v>0</v>
      </c>
      <c r="Z631" s="52"/>
    </row>
    <row r="632" spans="7:26" x14ac:dyDescent="0.3">
      <c r="G632" s="67"/>
      <c r="H632" s="52">
        <v>72</v>
      </c>
      <c r="I632" s="52" t="s">
        <v>28</v>
      </c>
      <c r="J632" s="68">
        <v>820</v>
      </c>
      <c r="K632" s="69">
        <v>0</v>
      </c>
      <c r="L632" s="70">
        <v>0</v>
      </c>
      <c r="M632" s="71">
        <v>0</v>
      </c>
      <c r="N632" s="71">
        <v>0</v>
      </c>
      <c r="O632" s="70">
        <v>143692</v>
      </c>
      <c r="P632" s="70"/>
      <c r="Q632" s="70">
        <v>0</v>
      </c>
      <c r="R632" s="71">
        <v>0</v>
      </c>
      <c r="S632" s="72">
        <v>2.7500000000000002E-4</v>
      </c>
      <c r="T632" s="73">
        <v>0</v>
      </c>
      <c r="U632" s="70">
        <v>0</v>
      </c>
      <c r="V632" s="71">
        <v>0</v>
      </c>
      <c r="W632" s="71">
        <v>0</v>
      </c>
      <c r="X632" s="74">
        <v>2.9999999999999997E-4</v>
      </c>
      <c r="Y632" s="75">
        <v>0</v>
      </c>
      <c r="Z632" s="52"/>
    </row>
    <row r="633" spans="7:26" x14ac:dyDescent="0.3">
      <c r="G633" s="67"/>
      <c r="H633" s="52">
        <v>99</v>
      </c>
      <c r="I633" s="52" t="s">
        <v>103</v>
      </c>
      <c r="J633" s="68">
        <v>820</v>
      </c>
      <c r="K633" s="69">
        <v>1</v>
      </c>
      <c r="L633" s="70">
        <v>0</v>
      </c>
      <c r="M633" s="71">
        <v>0</v>
      </c>
      <c r="N633" s="71">
        <v>0</v>
      </c>
      <c r="O633" s="70">
        <v>143692</v>
      </c>
      <c r="P633" s="70"/>
      <c r="Q633" s="70">
        <v>143692</v>
      </c>
      <c r="R633" s="71">
        <v>143692</v>
      </c>
      <c r="S633" s="72">
        <v>0</v>
      </c>
      <c r="T633" s="73">
        <v>0</v>
      </c>
      <c r="U633" s="70">
        <v>0</v>
      </c>
      <c r="V633" s="71">
        <v>0</v>
      </c>
      <c r="W633" s="71">
        <v>0</v>
      </c>
      <c r="X633" s="74">
        <v>0</v>
      </c>
      <c r="Y633" s="75">
        <v>0</v>
      </c>
      <c r="Z633" s="52"/>
    </row>
    <row r="634" spans="7:26" x14ac:dyDescent="0.3">
      <c r="G634" s="67"/>
      <c r="H634" s="52">
        <v>117</v>
      </c>
      <c r="I634" s="52" t="s">
        <v>21</v>
      </c>
      <c r="J634" s="68">
        <v>820</v>
      </c>
      <c r="K634" s="69">
        <v>1</v>
      </c>
      <c r="L634" s="70">
        <v>0</v>
      </c>
      <c r="M634" s="71">
        <v>0</v>
      </c>
      <c r="N634" s="71">
        <v>0</v>
      </c>
      <c r="O634" s="70">
        <v>143692</v>
      </c>
      <c r="P634" s="70"/>
      <c r="Q634" s="70">
        <v>143692</v>
      </c>
      <c r="R634" s="71">
        <v>143692</v>
      </c>
      <c r="S634" s="72">
        <v>2.34E-4</v>
      </c>
      <c r="T634" s="73">
        <v>33.623927999999999</v>
      </c>
      <c r="U634" s="70">
        <v>0</v>
      </c>
      <c r="V634" s="71">
        <v>0</v>
      </c>
      <c r="W634" s="71">
        <v>0</v>
      </c>
      <c r="X634" s="74">
        <v>2.5700000000000001E-4</v>
      </c>
      <c r="Y634" s="75">
        <v>0</v>
      </c>
      <c r="Z634" s="52"/>
    </row>
    <row r="635" spans="7:26" x14ac:dyDescent="0.3">
      <c r="G635" s="67"/>
      <c r="H635" s="52">
        <v>122</v>
      </c>
      <c r="I635" s="52" t="s">
        <v>93</v>
      </c>
      <c r="J635" s="68">
        <v>820</v>
      </c>
      <c r="K635" s="69">
        <v>1</v>
      </c>
      <c r="L635" s="70">
        <v>0</v>
      </c>
      <c r="M635" s="71">
        <v>0</v>
      </c>
      <c r="N635" s="71">
        <v>0</v>
      </c>
      <c r="O635" s="70">
        <v>143692</v>
      </c>
      <c r="P635" s="70"/>
      <c r="Q635" s="70">
        <v>143692</v>
      </c>
      <c r="R635" s="71">
        <v>143692</v>
      </c>
      <c r="S635" s="72">
        <v>0</v>
      </c>
      <c r="T635" s="73">
        <v>0</v>
      </c>
      <c r="U635" s="70">
        <v>0</v>
      </c>
      <c r="V635" s="71">
        <v>0</v>
      </c>
      <c r="W635" s="71">
        <v>0</v>
      </c>
      <c r="X635" s="74">
        <v>0</v>
      </c>
      <c r="Y635" s="75">
        <v>0</v>
      </c>
      <c r="Z635" s="52"/>
    </row>
    <row r="636" spans="7:26" ht="15" thickBot="1" x14ac:dyDescent="0.35">
      <c r="G636" s="76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8"/>
      <c r="Z636" s="52"/>
    </row>
    <row r="637" spans="7:26" x14ac:dyDescent="0.3">
      <c r="G637" s="52">
        <v>99</v>
      </c>
      <c r="H637" s="52" t="s">
        <v>103</v>
      </c>
      <c r="I637" s="52"/>
      <c r="J637" s="68"/>
      <c r="K637" s="69"/>
      <c r="L637" s="71"/>
      <c r="M637" s="71"/>
      <c r="N637" s="71"/>
      <c r="O637" s="71"/>
      <c r="P637" s="71"/>
      <c r="Q637" s="71"/>
      <c r="R637" s="71"/>
      <c r="S637" s="74"/>
      <c r="T637" s="73">
        <v>176385.77220200002</v>
      </c>
      <c r="U637" s="71"/>
      <c r="V637" s="71"/>
      <c r="W637" s="71"/>
      <c r="X637" s="74"/>
      <c r="Y637" s="73">
        <v>121838.62134399998</v>
      </c>
      <c r="Z637" s="79">
        <v>298224.39354600001</v>
      </c>
    </row>
    <row r="638" spans="7:26" x14ac:dyDescent="0.3">
      <c r="G638" s="52"/>
      <c r="H638" s="52"/>
      <c r="I638" s="52"/>
      <c r="J638" s="68"/>
      <c r="K638" s="69"/>
      <c r="L638" s="71"/>
      <c r="M638" s="71"/>
      <c r="N638" s="71"/>
      <c r="O638" s="71"/>
      <c r="P638" s="71"/>
      <c r="Q638" s="71"/>
      <c r="R638" s="71"/>
      <c r="S638" s="74"/>
      <c r="T638" s="73"/>
      <c r="U638" s="71"/>
      <c r="V638" s="71"/>
      <c r="W638" s="71"/>
      <c r="X638" s="74"/>
      <c r="Y638" s="73"/>
      <c r="Z638" s="52"/>
    </row>
    <row r="639" spans="7:26" ht="15" thickBot="1" x14ac:dyDescent="0.35">
      <c r="G639" s="52"/>
      <c r="H639" s="52"/>
      <c r="I639" s="52"/>
      <c r="J639" s="53" t="s">
        <v>56</v>
      </c>
      <c r="K639" s="54" t="s">
        <v>57</v>
      </c>
      <c r="L639" s="55" t="s">
        <v>58</v>
      </c>
      <c r="M639" s="55" t="s">
        <v>171</v>
      </c>
      <c r="N639" s="55"/>
      <c r="O639" s="55" t="s">
        <v>59</v>
      </c>
      <c r="P639" s="55" t="s">
        <v>172</v>
      </c>
      <c r="Q639" s="55"/>
      <c r="R639" s="55" t="s">
        <v>60</v>
      </c>
      <c r="S639" s="56" t="s">
        <v>61</v>
      </c>
      <c r="T639" s="57" t="s">
        <v>62</v>
      </c>
      <c r="U639" s="55" t="s">
        <v>63</v>
      </c>
      <c r="V639" s="55" t="s">
        <v>64</v>
      </c>
      <c r="W639" s="55" t="s">
        <v>65</v>
      </c>
      <c r="X639" s="56" t="s">
        <v>66</v>
      </c>
      <c r="Y639" s="57" t="s">
        <v>67</v>
      </c>
      <c r="Z639" s="52"/>
    </row>
    <row r="640" spans="7:26" ht="15.6" x14ac:dyDescent="0.3">
      <c r="G640" s="58">
        <v>106</v>
      </c>
      <c r="H640" s="59" t="s">
        <v>104</v>
      </c>
      <c r="I640" s="60"/>
      <c r="J640" s="61"/>
      <c r="K640" s="62"/>
      <c r="L640" s="63"/>
      <c r="M640" s="63"/>
      <c r="N640" s="63"/>
      <c r="O640" s="63"/>
      <c r="P640" s="63"/>
      <c r="Q640" s="63"/>
      <c r="R640" s="63"/>
      <c r="S640" s="64"/>
      <c r="T640" s="65"/>
      <c r="U640" s="63"/>
      <c r="V640" s="63"/>
      <c r="W640" s="63"/>
      <c r="X640" s="64"/>
      <c r="Y640" s="66"/>
      <c r="Z640" s="52"/>
    </row>
    <row r="641" spans="7:26" x14ac:dyDescent="0.3">
      <c r="G641" s="67"/>
      <c r="H641" s="52">
        <v>1</v>
      </c>
      <c r="I641" s="52" t="s">
        <v>11</v>
      </c>
      <c r="J641" s="68">
        <v>390</v>
      </c>
      <c r="K641" s="84">
        <v>0.71899999999999997</v>
      </c>
      <c r="L641" s="70">
        <v>34347894</v>
      </c>
      <c r="M641" s="71">
        <v>10301587</v>
      </c>
      <c r="N641" s="71">
        <v>17289294.732999999</v>
      </c>
      <c r="O641" s="70">
        <v>114799</v>
      </c>
      <c r="P641" s="70"/>
      <c r="Q641" s="70">
        <v>82540.481</v>
      </c>
      <c r="R641" s="71">
        <v>17371835.213999998</v>
      </c>
      <c r="S641" s="72">
        <v>2.0739999999999999E-3</v>
      </c>
      <c r="T641" s="73">
        <v>36029.186233835993</v>
      </c>
      <c r="U641" s="70">
        <v>1030435</v>
      </c>
      <c r="V641" s="71">
        <v>143991</v>
      </c>
      <c r="W641" s="71">
        <v>637353.23600000003</v>
      </c>
      <c r="X641" s="74">
        <v>2.2769999999999999E-3</v>
      </c>
      <c r="Y641" s="75">
        <v>1451.253318372</v>
      </c>
      <c r="Z641" s="52"/>
    </row>
    <row r="642" spans="7:26" x14ac:dyDescent="0.3">
      <c r="G642" s="67"/>
      <c r="H642" s="52">
        <v>2</v>
      </c>
      <c r="I642" s="52" t="s">
        <v>27</v>
      </c>
      <c r="J642" s="68">
        <v>390</v>
      </c>
      <c r="K642" s="84">
        <v>0.71899999999999997</v>
      </c>
      <c r="L642" s="70">
        <v>34347894</v>
      </c>
      <c r="M642" s="71">
        <v>10301587</v>
      </c>
      <c r="N642" s="71">
        <v>17289294.732999999</v>
      </c>
      <c r="O642" s="70">
        <v>114799</v>
      </c>
      <c r="P642" s="70"/>
      <c r="Q642" s="70">
        <v>82540.481</v>
      </c>
      <c r="R642" s="71">
        <v>17371835.213999998</v>
      </c>
      <c r="S642" s="72">
        <v>2.3000000000000001E-4</v>
      </c>
      <c r="T642" s="73">
        <v>3995.5220992199997</v>
      </c>
      <c r="U642" s="70">
        <v>1030435</v>
      </c>
      <c r="V642" s="71">
        <v>143991</v>
      </c>
      <c r="W642" s="71">
        <v>637353.23600000003</v>
      </c>
      <c r="X642" s="74">
        <v>2.6200000000000003E-4</v>
      </c>
      <c r="Y642" s="75">
        <v>166.98654783200001</v>
      </c>
      <c r="Z642" s="52"/>
    </row>
    <row r="643" spans="7:26" x14ac:dyDescent="0.3">
      <c r="G643" s="67"/>
      <c r="H643" s="52">
        <v>3</v>
      </c>
      <c r="I643" s="52" t="s">
        <v>20</v>
      </c>
      <c r="J643" s="68">
        <v>390</v>
      </c>
      <c r="K643" s="84">
        <v>0.71899999999999997</v>
      </c>
      <c r="L643" s="70">
        <v>34347894</v>
      </c>
      <c r="M643" s="71">
        <v>10301587</v>
      </c>
      <c r="N643" s="71">
        <v>17289294.732999999</v>
      </c>
      <c r="O643" s="70">
        <v>114799</v>
      </c>
      <c r="P643" s="70"/>
      <c r="Q643" s="70">
        <v>82540.481</v>
      </c>
      <c r="R643" s="71">
        <v>17371835.213999998</v>
      </c>
      <c r="S643" s="72">
        <v>5.2599999999999999E-4</v>
      </c>
      <c r="T643" s="73">
        <v>9137.5853225639985</v>
      </c>
      <c r="U643" s="70">
        <v>1030435</v>
      </c>
      <c r="V643" s="71">
        <v>143991</v>
      </c>
      <c r="W643" s="71">
        <v>637353.23600000003</v>
      </c>
      <c r="X643" s="74">
        <v>5.7799999999999995E-4</v>
      </c>
      <c r="Y643" s="75">
        <v>368.39017040800002</v>
      </c>
      <c r="Z643" s="52"/>
    </row>
    <row r="644" spans="7:26" x14ac:dyDescent="0.3">
      <c r="G644" s="67"/>
      <c r="H644" s="52">
        <v>4</v>
      </c>
      <c r="I644" s="52" t="s">
        <v>10</v>
      </c>
      <c r="J644" s="68">
        <v>390</v>
      </c>
      <c r="K644" s="84">
        <v>0.71899999999999997</v>
      </c>
      <c r="L644" s="70">
        <v>34347894</v>
      </c>
      <c r="M644" s="71">
        <v>10301587</v>
      </c>
      <c r="N644" s="71">
        <v>17289294.732999999</v>
      </c>
      <c r="O644" s="70">
        <v>114799</v>
      </c>
      <c r="P644" s="70"/>
      <c r="Q644" s="70">
        <v>82540.481</v>
      </c>
      <c r="R644" s="71">
        <v>17371835.213999998</v>
      </c>
      <c r="S644" s="72">
        <v>7.8399999999999997E-3</v>
      </c>
      <c r="T644" s="73">
        <v>136195.18807775999</v>
      </c>
      <c r="U644" s="70">
        <v>1030435</v>
      </c>
      <c r="V644" s="71">
        <v>143991</v>
      </c>
      <c r="W644" s="71">
        <v>637353.23600000003</v>
      </c>
      <c r="X644" s="74">
        <v>8.5789999999999998E-3</v>
      </c>
      <c r="Y644" s="75">
        <v>5467.8534116440005</v>
      </c>
      <c r="Z644" s="52"/>
    </row>
    <row r="645" spans="7:26" x14ac:dyDescent="0.3">
      <c r="G645" s="67"/>
      <c r="H645" s="52">
        <v>136</v>
      </c>
      <c r="I645" s="52" t="s">
        <v>147</v>
      </c>
      <c r="J645" s="68">
        <v>390</v>
      </c>
      <c r="K645" s="84">
        <v>0.71899999999999997</v>
      </c>
      <c r="L645" s="70">
        <v>34347894</v>
      </c>
      <c r="M645" s="71">
        <v>10301587</v>
      </c>
      <c r="N645" s="71">
        <v>17289294.732999999</v>
      </c>
      <c r="O645" s="70">
        <v>114799</v>
      </c>
      <c r="P645" s="70"/>
      <c r="Q645" s="70">
        <v>82540.481</v>
      </c>
      <c r="R645" s="71">
        <v>17371835.213999998</v>
      </c>
      <c r="S645" s="72">
        <v>2.0100000000000001E-4</v>
      </c>
      <c r="T645" s="73">
        <v>3491.7388780139995</v>
      </c>
      <c r="U645" s="70">
        <v>1030435</v>
      </c>
      <c r="V645" s="71">
        <v>143991</v>
      </c>
      <c r="W645" s="71">
        <v>637353.23600000003</v>
      </c>
      <c r="X645" s="74">
        <v>1.75E-4</v>
      </c>
      <c r="Y645" s="75">
        <v>111.5368163</v>
      </c>
      <c r="Z645" s="52"/>
    </row>
    <row r="646" spans="7:26" x14ac:dyDescent="0.3">
      <c r="G646" s="67"/>
      <c r="H646" s="52">
        <v>6</v>
      </c>
      <c r="I646" s="52" t="s">
        <v>73</v>
      </c>
      <c r="J646" s="68">
        <v>390</v>
      </c>
      <c r="K646" s="84">
        <v>0.71899999999999997</v>
      </c>
      <c r="L646" s="70">
        <v>34347894</v>
      </c>
      <c r="M646" s="71">
        <v>10301587</v>
      </c>
      <c r="N646" s="71">
        <v>17289294.732999999</v>
      </c>
      <c r="O646" s="70">
        <v>114799</v>
      </c>
      <c r="P646" s="70"/>
      <c r="Q646" s="70">
        <v>82540.481</v>
      </c>
      <c r="R646" s="71">
        <v>17371835.213999998</v>
      </c>
      <c r="S646" s="72">
        <v>0</v>
      </c>
      <c r="T646" s="73">
        <v>0</v>
      </c>
      <c r="U646" s="70">
        <v>1030435</v>
      </c>
      <c r="V646" s="71">
        <v>143991</v>
      </c>
      <c r="W646" s="71">
        <v>637353.23600000003</v>
      </c>
      <c r="X646" s="74">
        <v>0</v>
      </c>
      <c r="Y646" s="75">
        <v>0</v>
      </c>
      <c r="Z646" s="52"/>
    </row>
    <row r="647" spans="7:26" x14ac:dyDescent="0.3">
      <c r="G647" s="67"/>
      <c r="H647" s="52">
        <v>7</v>
      </c>
      <c r="I647" s="52" t="s">
        <v>9</v>
      </c>
      <c r="J647" s="68">
        <v>390</v>
      </c>
      <c r="K647" s="84">
        <v>0.71899999999999997</v>
      </c>
      <c r="L647" s="70">
        <v>34347894</v>
      </c>
      <c r="M647" s="71">
        <v>10301587</v>
      </c>
      <c r="N647" s="71">
        <v>17289294.732999999</v>
      </c>
      <c r="O647" s="70">
        <v>114799</v>
      </c>
      <c r="P647" s="70"/>
      <c r="Q647" s="70">
        <v>82540.481</v>
      </c>
      <c r="R647" s="71">
        <v>17371835.213999998</v>
      </c>
      <c r="S647" s="72">
        <v>1.08E-4</v>
      </c>
      <c r="T647" s="73">
        <v>1876.1582031119997</v>
      </c>
      <c r="U647" s="70">
        <v>1030435</v>
      </c>
      <c r="V647" s="71">
        <v>143991</v>
      </c>
      <c r="W647" s="71">
        <v>637353.23600000003</v>
      </c>
      <c r="X647" s="74">
        <v>1.1900000000000001E-4</v>
      </c>
      <c r="Y647" s="75">
        <v>75.845035084000003</v>
      </c>
      <c r="Z647" s="52"/>
    </row>
    <row r="648" spans="7:26" x14ac:dyDescent="0.3">
      <c r="G648" s="67"/>
      <c r="H648" s="52">
        <v>8</v>
      </c>
      <c r="I648" s="52" t="s">
        <v>23</v>
      </c>
      <c r="J648" s="68">
        <v>390</v>
      </c>
      <c r="K648" s="84">
        <v>0.71899999999999997</v>
      </c>
      <c r="L648" s="70">
        <v>34347894</v>
      </c>
      <c r="M648" s="71">
        <v>10301587</v>
      </c>
      <c r="N648" s="71">
        <v>17289294.732999999</v>
      </c>
      <c r="O648" s="70">
        <v>114799</v>
      </c>
      <c r="P648" s="70"/>
      <c r="Q648" s="70">
        <v>82540.481</v>
      </c>
      <c r="R648" s="71">
        <v>17371835.213999998</v>
      </c>
      <c r="S648" s="72">
        <v>1.64E-4</v>
      </c>
      <c r="T648" s="73">
        <v>2848.9809750959998</v>
      </c>
      <c r="U648" s="70">
        <v>1030435</v>
      </c>
      <c r="V648" s="71">
        <v>143991</v>
      </c>
      <c r="W648" s="71">
        <v>637353.23600000003</v>
      </c>
      <c r="X648" s="74">
        <v>1.74E-4</v>
      </c>
      <c r="Y648" s="75">
        <v>110.899463064</v>
      </c>
      <c r="Z648" s="52"/>
    </row>
    <row r="649" spans="7:26" x14ac:dyDescent="0.3">
      <c r="G649" s="67"/>
      <c r="H649" s="52">
        <v>9</v>
      </c>
      <c r="I649" s="52" t="s">
        <v>0</v>
      </c>
      <c r="J649" s="68">
        <v>390</v>
      </c>
      <c r="K649" s="84">
        <v>0.71899999999999997</v>
      </c>
      <c r="L649" s="70">
        <v>34347894</v>
      </c>
      <c r="M649" s="71">
        <v>10301587</v>
      </c>
      <c r="N649" s="71">
        <v>17289294.732999999</v>
      </c>
      <c r="O649" s="70">
        <v>114799</v>
      </c>
      <c r="P649" s="70"/>
      <c r="Q649" s="70">
        <v>82540.481</v>
      </c>
      <c r="R649" s="71">
        <v>17371835.213999998</v>
      </c>
      <c r="S649" s="72">
        <v>2.7599999999999999E-4</v>
      </c>
      <c r="T649" s="73">
        <v>4794.6265190639988</v>
      </c>
      <c r="U649" s="70">
        <v>1030435</v>
      </c>
      <c r="V649" s="71">
        <v>143991</v>
      </c>
      <c r="W649" s="71">
        <v>637353.23600000003</v>
      </c>
      <c r="X649" s="74">
        <v>2.4800000000000001E-4</v>
      </c>
      <c r="Y649" s="75">
        <v>158.06360252800002</v>
      </c>
      <c r="Z649" s="52"/>
    </row>
    <row r="650" spans="7:26" x14ac:dyDescent="0.3">
      <c r="G650" s="67"/>
      <c r="H650" s="52">
        <v>17</v>
      </c>
      <c r="I650" s="52" t="s">
        <v>16</v>
      </c>
      <c r="J650" s="68">
        <v>390</v>
      </c>
      <c r="K650" s="84">
        <v>0.71899999999999997</v>
      </c>
      <c r="L650" s="70">
        <v>34347894</v>
      </c>
      <c r="M650" s="71">
        <v>10301587</v>
      </c>
      <c r="N650" s="71">
        <v>17289294.732999999</v>
      </c>
      <c r="O650" s="70">
        <v>114799</v>
      </c>
      <c r="P650" s="70"/>
      <c r="Q650" s="70">
        <v>82540.481</v>
      </c>
      <c r="R650" s="71">
        <v>17371835.213999998</v>
      </c>
      <c r="S650" s="72">
        <v>6.4899999999999995E-4</v>
      </c>
      <c r="T650" s="73">
        <v>11274.321053885998</v>
      </c>
      <c r="U650" s="70">
        <v>1030435</v>
      </c>
      <c r="V650" s="71">
        <v>143991</v>
      </c>
      <c r="W650" s="71">
        <v>637353.23600000003</v>
      </c>
      <c r="X650" s="74">
        <v>7.0899999999999999E-4</v>
      </c>
      <c r="Y650" s="75">
        <v>451.88344432400004</v>
      </c>
      <c r="Z650" s="52"/>
    </row>
    <row r="651" spans="7:26" x14ac:dyDescent="0.3">
      <c r="G651" s="67"/>
      <c r="H651" s="52">
        <v>29</v>
      </c>
      <c r="I651" s="52" t="s">
        <v>24</v>
      </c>
      <c r="J651" s="68">
        <v>390</v>
      </c>
      <c r="K651" s="84">
        <v>0.71899999999999997</v>
      </c>
      <c r="L651" s="70">
        <v>34347894</v>
      </c>
      <c r="M651" s="71">
        <v>10301587</v>
      </c>
      <c r="N651" s="71">
        <v>17289294.732999999</v>
      </c>
      <c r="O651" s="70">
        <v>114799</v>
      </c>
      <c r="P651" s="70"/>
      <c r="Q651" s="70">
        <v>82540.481</v>
      </c>
      <c r="R651" s="71">
        <v>17371835.213999998</v>
      </c>
      <c r="S651" s="72">
        <v>3.1029999999999999E-3</v>
      </c>
      <c r="T651" s="73">
        <v>53904.804669041994</v>
      </c>
      <c r="U651" s="70">
        <v>1030435</v>
      </c>
      <c r="V651" s="71">
        <v>143991</v>
      </c>
      <c r="W651" s="71">
        <v>637353.23600000003</v>
      </c>
      <c r="X651" s="74">
        <v>3.1029999999999999E-3</v>
      </c>
      <c r="Y651" s="75">
        <v>1977.7070913079999</v>
      </c>
      <c r="Z651" s="52"/>
    </row>
    <row r="652" spans="7:26" x14ac:dyDescent="0.3">
      <c r="G652" s="67"/>
      <c r="H652" s="52">
        <v>38</v>
      </c>
      <c r="I652" s="52" t="s">
        <v>12</v>
      </c>
      <c r="J652" s="68">
        <v>390</v>
      </c>
      <c r="K652" s="84">
        <v>0.71899999999999997</v>
      </c>
      <c r="L652" s="70">
        <v>34347894</v>
      </c>
      <c r="M652" s="71">
        <v>10301587</v>
      </c>
      <c r="N652" s="71">
        <v>17289294.732999999</v>
      </c>
      <c r="O652" s="70">
        <v>114799</v>
      </c>
      <c r="P652" s="70"/>
      <c r="Q652" s="70">
        <v>82540.481</v>
      </c>
      <c r="R652" s="71">
        <v>17371835.213999998</v>
      </c>
      <c r="S652" s="72">
        <v>8.6000000000000003E-5</v>
      </c>
      <c r="T652" s="73">
        <v>1493.9778284039999</v>
      </c>
      <c r="U652" s="70">
        <v>1030435</v>
      </c>
      <c r="V652" s="71">
        <v>143991</v>
      </c>
      <c r="W652" s="71">
        <v>637353.23600000003</v>
      </c>
      <c r="X652" s="74">
        <v>9.5000000000000005E-5</v>
      </c>
      <c r="Y652" s="75">
        <v>60.548557420000009</v>
      </c>
      <c r="Z652" s="52"/>
    </row>
    <row r="653" spans="7:26" x14ac:dyDescent="0.3">
      <c r="G653" s="67"/>
      <c r="H653" s="52">
        <v>55</v>
      </c>
      <c r="I653" s="52" t="s">
        <v>26</v>
      </c>
      <c r="J653" s="68">
        <v>390</v>
      </c>
      <c r="K653" s="84">
        <v>0.71899999999999997</v>
      </c>
      <c r="L653" s="70">
        <v>34347894</v>
      </c>
      <c r="M653" s="71">
        <v>10301587</v>
      </c>
      <c r="N653" s="71">
        <v>17289294.732999999</v>
      </c>
      <c r="O653" s="70">
        <v>114799</v>
      </c>
      <c r="P653" s="70"/>
      <c r="Q653" s="70">
        <v>82540.481</v>
      </c>
      <c r="R653" s="71">
        <v>17371835.213999998</v>
      </c>
      <c r="S653" s="72">
        <v>1.35E-4</v>
      </c>
      <c r="T653" s="73">
        <v>2345.1977538899996</v>
      </c>
      <c r="U653" s="70">
        <v>1030435</v>
      </c>
      <c r="V653" s="71">
        <v>143991</v>
      </c>
      <c r="W653" s="71">
        <v>637353.23600000003</v>
      </c>
      <c r="X653" s="74">
        <v>1.4799999999999999E-4</v>
      </c>
      <c r="Y653" s="75">
        <v>94.328278928000003</v>
      </c>
      <c r="Z653" s="52"/>
    </row>
    <row r="654" spans="7:26" x14ac:dyDescent="0.3">
      <c r="G654" s="67"/>
      <c r="H654" s="52">
        <v>71</v>
      </c>
      <c r="I654" s="52" t="s">
        <v>18</v>
      </c>
      <c r="J654" s="68">
        <v>390</v>
      </c>
      <c r="K654" s="84">
        <v>0</v>
      </c>
      <c r="L654" s="70">
        <v>34347894</v>
      </c>
      <c r="M654" s="71">
        <v>10301587</v>
      </c>
      <c r="N654" s="71">
        <v>0</v>
      </c>
      <c r="O654" s="70">
        <v>114799</v>
      </c>
      <c r="P654" s="70"/>
      <c r="Q654" s="70">
        <v>0</v>
      </c>
      <c r="R654" s="71">
        <v>0</v>
      </c>
      <c r="S654" s="72">
        <v>9.0000000000000002E-6</v>
      </c>
      <c r="T654" s="73">
        <v>0</v>
      </c>
      <c r="U654" s="70">
        <v>1030435</v>
      </c>
      <c r="V654" s="71">
        <v>143991</v>
      </c>
      <c r="W654" s="71">
        <v>0</v>
      </c>
      <c r="X654" s="74">
        <v>1.0000000000000001E-5</v>
      </c>
      <c r="Y654" s="75">
        <v>0</v>
      </c>
      <c r="Z654" s="52"/>
    </row>
    <row r="655" spans="7:26" x14ac:dyDescent="0.3">
      <c r="G655" s="67"/>
      <c r="H655" s="52">
        <v>72</v>
      </c>
      <c r="I655" s="52" t="s">
        <v>28</v>
      </c>
      <c r="J655" s="68">
        <v>390</v>
      </c>
      <c r="K655" s="84">
        <v>0</v>
      </c>
      <c r="L655" s="70">
        <v>34347894</v>
      </c>
      <c r="M655" s="71">
        <v>10301587</v>
      </c>
      <c r="N655" s="71">
        <v>0</v>
      </c>
      <c r="O655" s="70">
        <v>114799</v>
      </c>
      <c r="P655" s="70"/>
      <c r="Q655" s="70">
        <v>0</v>
      </c>
      <c r="R655" s="71">
        <v>0</v>
      </c>
      <c r="S655" s="72">
        <v>2.7500000000000002E-4</v>
      </c>
      <c r="T655" s="73">
        <v>0</v>
      </c>
      <c r="U655" s="70">
        <v>1030435</v>
      </c>
      <c r="V655" s="71">
        <v>143991</v>
      </c>
      <c r="W655" s="71">
        <v>0</v>
      </c>
      <c r="X655" s="74">
        <v>2.9999999999999997E-4</v>
      </c>
      <c r="Y655" s="75">
        <v>0</v>
      </c>
      <c r="Z655" s="52"/>
    </row>
    <row r="656" spans="7:26" x14ac:dyDescent="0.3">
      <c r="G656" s="67"/>
      <c r="H656" s="52">
        <v>106</v>
      </c>
      <c r="I656" s="52" t="s">
        <v>104</v>
      </c>
      <c r="J656" s="68">
        <v>390</v>
      </c>
      <c r="K656" s="84">
        <v>0.71899999999999997</v>
      </c>
      <c r="L656" s="70">
        <v>34347894</v>
      </c>
      <c r="M656" s="71">
        <v>10301587</v>
      </c>
      <c r="N656" s="71">
        <v>17289294.732999999</v>
      </c>
      <c r="O656" s="70">
        <v>114799</v>
      </c>
      <c r="P656" s="70"/>
      <c r="Q656" s="70">
        <v>82540.481</v>
      </c>
      <c r="R656" s="71">
        <v>17371835.213999998</v>
      </c>
      <c r="S656" s="72">
        <v>0</v>
      </c>
      <c r="T656" s="73">
        <v>0</v>
      </c>
      <c r="U656" s="70">
        <v>1030435</v>
      </c>
      <c r="V656" s="71">
        <v>143991</v>
      </c>
      <c r="W656" s="71">
        <v>637353.23600000003</v>
      </c>
      <c r="X656" s="74">
        <v>0</v>
      </c>
      <c r="Y656" s="75">
        <v>0</v>
      </c>
      <c r="Z656" s="52"/>
    </row>
    <row r="657" spans="7:26" x14ac:dyDescent="0.3">
      <c r="G657" s="67"/>
      <c r="H657" s="52">
        <v>117</v>
      </c>
      <c r="I657" s="52" t="s">
        <v>21</v>
      </c>
      <c r="J657" s="68">
        <v>390</v>
      </c>
      <c r="K657" s="84">
        <v>0.71899999999999997</v>
      </c>
      <c r="L657" s="70">
        <v>34347894</v>
      </c>
      <c r="M657" s="71">
        <v>10301587</v>
      </c>
      <c r="N657" s="71">
        <v>17289294.732999999</v>
      </c>
      <c r="O657" s="70">
        <v>114799</v>
      </c>
      <c r="P657" s="70"/>
      <c r="Q657" s="70">
        <v>82540.481</v>
      </c>
      <c r="R657" s="71">
        <v>17371835.213999998</v>
      </c>
      <c r="S657" s="72">
        <v>2.34E-4</v>
      </c>
      <c r="T657" s="73">
        <v>4065.0094400759995</v>
      </c>
      <c r="U657" s="70">
        <v>1030435</v>
      </c>
      <c r="V657" s="71">
        <v>143991</v>
      </c>
      <c r="W657" s="71">
        <v>637353.23600000003</v>
      </c>
      <c r="X657" s="74">
        <v>2.5700000000000001E-4</v>
      </c>
      <c r="Y657" s="75">
        <v>163.79978165200001</v>
      </c>
      <c r="Z657" s="52"/>
    </row>
    <row r="658" spans="7:26" x14ac:dyDescent="0.3">
      <c r="G658" s="67"/>
      <c r="H658" s="52">
        <v>122</v>
      </c>
      <c r="I658" s="52" t="s">
        <v>93</v>
      </c>
      <c r="J658" s="68">
        <v>390</v>
      </c>
      <c r="K658" s="84">
        <v>0.71899999999999997</v>
      </c>
      <c r="L658" s="70">
        <v>34347894</v>
      </c>
      <c r="M658" s="71">
        <v>10301587</v>
      </c>
      <c r="N658" s="71">
        <v>17289294.732999999</v>
      </c>
      <c r="O658" s="70">
        <v>114799</v>
      </c>
      <c r="P658" s="70"/>
      <c r="Q658" s="70">
        <v>82540.481</v>
      </c>
      <c r="R658" s="71">
        <v>17371835.213999998</v>
      </c>
      <c r="S658" s="72">
        <v>0</v>
      </c>
      <c r="T658" s="73">
        <v>0</v>
      </c>
      <c r="U658" s="70">
        <v>1030435</v>
      </c>
      <c r="V658" s="71">
        <v>143991</v>
      </c>
      <c r="W658" s="71">
        <v>637353.23600000003</v>
      </c>
      <c r="X658" s="74">
        <v>0</v>
      </c>
      <c r="Y658" s="75">
        <v>0</v>
      </c>
      <c r="Z658" s="52"/>
    </row>
    <row r="659" spans="7:26" x14ac:dyDescent="0.3">
      <c r="G659" s="67"/>
      <c r="H659" s="52"/>
      <c r="I659" s="52"/>
      <c r="J659" s="68"/>
      <c r="K659" s="84"/>
      <c r="L659" s="71"/>
      <c r="M659" s="71"/>
      <c r="N659" s="71"/>
      <c r="O659" s="71"/>
      <c r="P659" s="71"/>
      <c r="Q659" s="71"/>
      <c r="R659" s="71"/>
      <c r="S659" s="74"/>
      <c r="T659" s="73"/>
      <c r="U659" s="71"/>
      <c r="V659" s="71"/>
      <c r="W659" s="71"/>
      <c r="X659" s="74"/>
      <c r="Y659" s="75"/>
      <c r="Z659" s="52"/>
    </row>
    <row r="660" spans="7:26" ht="15.6" x14ac:dyDescent="0.3">
      <c r="G660" s="80">
        <v>106</v>
      </c>
      <c r="H660" s="81" t="s">
        <v>104</v>
      </c>
      <c r="I660" s="52"/>
      <c r="J660" s="68"/>
      <c r="K660" s="84"/>
      <c r="L660" s="71"/>
      <c r="M660" s="71"/>
      <c r="N660" s="71"/>
      <c r="O660" s="71"/>
      <c r="P660" s="71"/>
      <c r="Q660" s="71"/>
      <c r="R660" s="71"/>
      <c r="S660" s="74"/>
      <c r="T660" s="73"/>
      <c r="U660" s="71"/>
      <c r="V660" s="71"/>
      <c r="W660" s="71"/>
      <c r="X660" s="74"/>
      <c r="Y660" s="75"/>
      <c r="Z660" s="52"/>
    </row>
    <row r="661" spans="7:26" x14ac:dyDescent="0.3">
      <c r="G661" s="67"/>
      <c r="H661" s="52">
        <v>1</v>
      </c>
      <c r="I661" s="52" t="s">
        <v>11</v>
      </c>
      <c r="J661" s="68">
        <v>814</v>
      </c>
      <c r="K661" s="84">
        <v>0.71899999999999997</v>
      </c>
      <c r="L661" s="70">
        <v>0</v>
      </c>
      <c r="M661" s="71">
        <v>0</v>
      </c>
      <c r="N661" s="71">
        <v>0</v>
      </c>
      <c r="O661" s="70">
        <v>201165</v>
      </c>
      <c r="P661" s="70"/>
      <c r="Q661" s="70">
        <v>144637.63499999998</v>
      </c>
      <c r="R661" s="71">
        <v>144637.63499999998</v>
      </c>
      <c r="S661" s="72">
        <v>2.0739999999999999E-3</v>
      </c>
      <c r="T661" s="73">
        <v>299.97845498999993</v>
      </c>
      <c r="U661" s="70">
        <v>0</v>
      </c>
      <c r="V661" s="71"/>
      <c r="W661" s="71">
        <v>0</v>
      </c>
      <c r="X661" s="74">
        <v>2.2769999999999999E-3</v>
      </c>
      <c r="Y661" s="75">
        <v>0</v>
      </c>
      <c r="Z661" s="52"/>
    </row>
    <row r="662" spans="7:26" x14ac:dyDescent="0.3">
      <c r="G662" s="67"/>
      <c r="H662" s="52">
        <v>2</v>
      </c>
      <c r="I662" s="52" t="s">
        <v>27</v>
      </c>
      <c r="J662" s="68">
        <v>814</v>
      </c>
      <c r="K662" s="84">
        <v>0.71899999999999997</v>
      </c>
      <c r="L662" s="70">
        <v>0</v>
      </c>
      <c r="M662" s="71">
        <v>0</v>
      </c>
      <c r="N662" s="71">
        <v>0</v>
      </c>
      <c r="O662" s="70">
        <v>201165</v>
      </c>
      <c r="P662" s="70"/>
      <c r="Q662" s="70">
        <v>144637.63499999998</v>
      </c>
      <c r="R662" s="71">
        <v>144637.63499999998</v>
      </c>
      <c r="S662" s="72">
        <v>2.3000000000000001E-4</v>
      </c>
      <c r="T662" s="73">
        <v>33.266656049999995</v>
      </c>
      <c r="U662" s="70">
        <v>0</v>
      </c>
      <c r="V662" s="71"/>
      <c r="W662" s="71">
        <v>0</v>
      </c>
      <c r="X662" s="74">
        <v>2.6200000000000003E-4</v>
      </c>
      <c r="Y662" s="75">
        <v>0</v>
      </c>
      <c r="Z662" s="52"/>
    </row>
    <row r="663" spans="7:26" x14ac:dyDescent="0.3">
      <c r="G663" s="67"/>
      <c r="H663" s="52">
        <v>3</v>
      </c>
      <c r="I663" s="52" t="s">
        <v>20</v>
      </c>
      <c r="J663" s="68">
        <v>814</v>
      </c>
      <c r="K663" s="84">
        <v>0.71899999999999997</v>
      </c>
      <c r="L663" s="70">
        <v>0</v>
      </c>
      <c r="M663" s="71">
        <v>0</v>
      </c>
      <c r="N663" s="71">
        <v>0</v>
      </c>
      <c r="O663" s="70">
        <v>201165</v>
      </c>
      <c r="P663" s="70"/>
      <c r="Q663" s="70">
        <v>144637.63499999998</v>
      </c>
      <c r="R663" s="71">
        <v>144637.63499999998</v>
      </c>
      <c r="S663" s="72">
        <v>5.2599999999999999E-4</v>
      </c>
      <c r="T663" s="73">
        <v>76.079396009999982</v>
      </c>
      <c r="U663" s="70">
        <v>0</v>
      </c>
      <c r="V663" s="71"/>
      <c r="W663" s="71">
        <v>0</v>
      </c>
      <c r="X663" s="74">
        <v>5.7799999999999995E-4</v>
      </c>
      <c r="Y663" s="75">
        <v>0</v>
      </c>
      <c r="Z663" s="52"/>
    </row>
    <row r="664" spans="7:26" x14ac:dyDescent="0.3">
      <c r="G664" s="67"/>
      <c r="H664" s="52">
        <v>4</v>
      </c>
      <c r="I664" s="52" t="s">
        <v>10</v>
      </c>
      <c r="J664" s="68">
        <v>814</v>
      </c>
      <c r="K664" s="84">
        <v>0.71899999999999997</v>
      </c>
      <c r="L664" s="70">
        <v>0</v>
      </c>
      <c r="M664" s="71">
        <v>0</v>
      </c>
      <c r="N664" s="71">
        <v>0</v>
      </c>
      <c r="O664" s="70">
        <v>201165</v>
      </c>
      <c r="P664" s="70"/>
      <c r="Q664" s="70">
        <v>144637.63499999998</v>
      </c>
      <c r="R664" s="71">
        <v>144637.63499999998</v>
      </c>
      <c r="S664" s="72">
        <v>7.8399999999999997E-3</v>
      </c>
      <c r="T664" s="73">
        <v>1133.9590583999998</v>
      </c>
      <c r="U664" s="70">
        <v>0</v>
      </c>
      <c r="V664" s="71"/>
      <c r="W664" s="71">
        <v>0</v>
      </c>
      <c r="X664" s="74">
        <v>8.5789999999999998E-3</v>
      </c>
      <c r="Y664" s="75">
        <v>0</v>
      </c>
      <c r="Z664" s="52"/>
    </row>
    <row r="665" spans="7:26" x14ac:dyDescent="0.3">
      <c r="G665" s="67"/>
      <c r="H665" s="52">
        <v>136</v>
      </c>
      <c r="I665" s="52" t="s">
        <v>147</v>
      </c>
      <c r="J665" s="68">
        <v>814</v>
      </c>
      <c r="K665" s="84">
        <v>0.71899999999999997</v>
      </c>
      <c r="L665" s="70">
        <v>0</v>
      </c>
      <c r="M665" s="71">
        <v>0</v>
      </c>
      <c r="N665" s="71">
        <v>0</v>
      </c>
      <c r="O665" s="70">
        <v>201165</v>
      </c>
      <c r="P665" s="70"/>
      <c r="Q665" s="70">
        <v>144637.63499999998</v>
      </c>
      <c r="R665" s="71">
        <v>144637.63499999998</v>
      </c>
      <c r="S665" s="72">
        <v>2.0100000000000001E-4</v>
      </c>
      <c r="T665" s="73">
        <v>29.072164634999996</v>
      </c>
      <c r="U665" s="70">
        <v>0</v>
      </c>
      <c r="V665" s="71"/>
      <c r="W665" s="71">
        <v>0</v>
      </c>
      <c r="X665" s="74">
        <v>1.75E-4</v>
      </c>
      <c r="Y665" s="75">
        <v>0</v>
      </c>
      <c r="Z665" s="52"/>
    </row>
    <row r="666" spans="7:26" x14ac:dyDescent="0.3">
      <c r="G666" s="67"/>
      <c r="H666" s="52">
        <v>6</v>
      </c>
      <c r="I666" s="52" t="s">
        <v>73</v>
      </c>
      <c r="J666" s="68">
        <v>814</v>
      </c>
      <c r="K666" s="84">
        <v>0.71899999999999997</v>
      </c>
      <c r="L666" s="70">
        <v>0</v>
      </c>
      <c r="M666" s="71">
        <v>0</v>
      </c>
      <c r="N666" s="71">
        <v>0</v>
      </c>
      <c r="O666" s="70">
        <v>201165</v>
      </c>
      <c r="P666" s="70"/>
      <c r="Q666" s="70">
        <v>144637.63499999998</v>
      </c>
      <c r="R666" s="71">
        <v>144637.63499999998</v>
      </c>
      <c r="S666" s="72">
        <v>0</v>
      </c>
      <c r="T666" s="73">
        <v>0</v>
      </c>
      <c r="U666" s="70">
        <v>0</v>
      </c>
      <c r="V666" s="71"/>
      <c r="W666" s="71">
        <v>0</v>
      </c>
      <c r="X666" s="74">
        <v>0</v>
      </c>
      <c r="Y666" s="75">
        <v>0</v>
      </c>
      <c r="Z666" s="52"/>
    </row>
    <row r="667" spans="7:26" x14ac:dyDescent="0.3">
      <c r="G667" s="67"/>
      <c r="H667" s="52">
        <v>7</v>
      </c>
      <c r="I667" s="52" t="s">
        <v>9</v>
      </c>
      <c r="J667" s="68">
        <v>814</v>
      </c>
      <c r="K667" s="84">
        <v>0.71899999999999997</v>
      </c>
      <c r="L667" s="70">
        <v>0</v>
      </c>
      <c r="M667" s="71">
        <v>0</v>
      </c>
      <c r="N667" s="71">
        <v>0</v>
      </c>
      <c r="O667" s="70">
        <v>201165</v>
      </c>
      <c r="P667" s="70"/>
      <c r="Q667" s="70">
        <v>144637.63499999998</v>
      </c>
      <c r="R667" s="71">
        <v>144637.63499999998</v>
      </c>
      <c r="S667" s="72">
        <v>1.08E-4</v>
      </c>
      <c r="T667" s="73">
        <v>15.620864579999997</v>
      </c>
      <c r="U667" s="70">
        <v>0</v>
      </c>
      <c r="V667" s="71"/>
      <c r="W667" s="71">
        <v>0</v>
      </c>
      <c r="X667" s="74">
        <v>1.1900000000000001E-4</v>
      </c>
      <c r="Y667" s="75">
        <v>0</v>
      </c>
      <c r="Z667" s="52"/>
    </row>
    <row r="668" spans="7:26" x14ac:dyDescent="0.3">
      <c r="G668" s="67"/>
      <c r="H668" s="52">
        <v>8</v>
      </c>
      <c r="I668" s="52" t="s">
        <v>23</v>
      </c>
      <c r="J668" s="68">
        <v>814</v>
      </c>
      <c r="K668" s="84">
        <v>0.71899999999999997</v>
      </c>
      <c r="L668" s="70">
        <v>0</v>
      </c>
      <c r="M668" s="71">
        <v>0</v>
      </c>
      <c r="N668" s="71">
        <v>0</v>
      </c>
      <c r="O668" s="70">
        <v>201165</v>
      </c>
      <c r="P668" s="70"/>
      <c r="Q668" s="70">
        <v>144637.63499999998</v>
      </c>
      <c r="R668" s="71">
        <v>144637.63499999998</v>
      </c>
      <c r="S668" s="72">
        <v>1.64E-4</v>
      </c>
      <c r="T668" s="73">
        <v>23.720572139999998</v>
      </c>
      <c r="U668" s="70">
        <v>0</v>
      </c>
      <c r="V668" s="71"/>
      <c r="W668" s="71">
        <v>0</v>
      </c>
      <c r="X668" s="74">
        <v>1.74E-4</v>
      </c>
      <c r="Y668" s="75">
        <v>0</v>
      </c>
      <c r="Z668" s="52"/>
    </row>
    <row r="669" spans="7:26" x14ac:dyDescent="0.3">
      <c r="G669" s="67"/>
      <c r="H669" s="52">
        <v>9</v>
      </c>
      <c r="I669" s="52" t="s">
        <v>0</v>
      </c>
      <c r="J669" s="68">
        <v>814</v>
      </c>
      <c r="K669" s="84">
        <v>0.71899999999999997</v>
      </c>
      <c r="L669" s="70">
        <v>0</v>
      </c>
      <c r="M669" s="71">
        <v>0</v>
      </c>
      <c r="N669" s="71">
        <v>0</v>
      </c>
      <c r="O669" s="70">
        <v>201165</v>
      </c>
      <c r="P669" s="70"/>
      <c r="Q669" s="70">
        <v>144637.63499999998</v>
      </c>
      <c r="R669" s="71">
        <v>144637.63499999998</v>
      </c>
      <c r="S669" s="72">
        <v>2.7599999999999999E-4</v>
      </c>
      <c r="T669" s="73">
        <v>39.919987259999992</v>
      </c>
      <c r="U669" s="70">
        <v>0</v>
      </c>
      <c r="V669" s="71"/>
      <c r="W669" s="71">
        <v>0</v>
      </c>
      <c r="X669" s="74">
        <v>2.4800000000000001E-4</v>
      </c>
      <c r="Y669" s="75">
        <v>0</v>
      </c>
      <c r="Z669" s="52"/>
    </row>
    <row r="670" spans="7:26" x14ac:dyDescent="0.3">
      <c r="G670" s="67"/>
      <c r="H670" s="52">
        <v>29</v>
      </c>
      <c r="I670" s="52" t="s">
        <v>24</v>
      </c>
      <c r="J670" s="68">
        <v>814</v>
      </c>
      <c r="K670" s="84">
        <v>0.71899999999999997</v>
      </c>
      <c r="L670" s="70">
        <v>0</v>
      </c>
      <c r="M670" s="71">
        <v>0</v>
      </c>
      <c r="N670" s="71">
        <v>0</v>
      </c>
      <c r="O670" s="70">
        <v>201165</v>
      </c>
      <c r="P670" s="70"/>
      <c r="Q670" s="70">
        <v>144637.63499999998</v>
      </c>
      <c r="R670" s="71">
        <v>144637.63499999998</v>
      </c>
      <c r="S670" s="72">
        <v>3.1029999999999999E-3</v>
      </c>
      <c r="T670" s="73">
        <v>448.81058140499994</v>
      </c>
      <c r="U670" s="70">
        <v>0</v>
      </c>
      <c r="V670" s="71"/>
      <c r="W670" s="71">
        <v>0</v>
      </c>
      <c r="X670" s="74">
        <v>3.1029999999999999E-3</v>
      </c>
      <c r="Y670" s="75">
        <v>0</v>
      </c>
      <c r="Z670" s="52"/>
    </row>
    <row r="671" spans="7:26" x14ac:dyDescent="0.3">
      <c r="G671" s="67"/>
      <c r="H671" s="52">
        <v>38</v>
      </c>
      <c r="I671" s="52" t="s">
        <v>12</v>
      </c>
      <c r="J671" s="68">
        <v>814</v>
      </c>
      <c r="K671" s="84">
        <v>0.71899999999999997</v>
      </c>
      <c r="L671" s="70">
        <v>0</v>
      </c>
      <c r="M671" s="71">
        <v>0</v>
      </c>
      <c r="N671" s="71">
        <v>0</v>
      </c>
      <c r="O671" s="70">
        <v>201165</v>
      </c>
      <c r="P671" s="70"/>
      <c r="Q671" s="70">
        <v>144637.63499999998</v>
      </c>
      <c r="R671" s="71">
        <v>144637.63499999998</v>
      </c>
      <c r="S671" s="72">
        <v>8.6000000000000003E-5</v>
      </c>
      <c r="T671" s="73">
        <v>12.438836609999999</v>
      </c>
      <c r="U671" s="70">
        <v>0</v>
      </c>
      <c r="V671" s="71"/>
      <c r="W671" s="71">
        <v>0</v>
      </c>
      <c r="X671" s="74">
        <v>9.5000000000000005E-5</v>
      </c>
      <c r="Y671" s="75">
        <v>0</v>
      </c>
      <c r="Z671" s="52"/>
    </row>
    <row r="672" spans="7:26" x14ac:dyDescent="0.3">
      <c r="G672" s="67"/>
      <c r="H672" s="52">
        <v>55</v>
      </c>
      <c r="I672" s="52" t="s">
        <v>26</v>
      </c>
      <c r="J672" s="68">
        <v>814</v>
      </c>
      <c r="K672" s="84">
        <v>0.71899999999999997</v>
      </c>
      <c r="L672" s="70">
        <v>0</v>
      </c>
      <c r="M672" s="71">
        <v>0</v>
      </c>
      <c r="N672" s="71">
        <v>0</v>
      </c>
      <c r="O672" s="70">
        <v>201165</v>
      </c>
      <c r="P672" s="70"/>
      <c r="Q672" s="70">
        <v>144637.63499999998</v>
      </c>
      <c r="R672" s="71">
        <v>144637.63499999998</v>
      </c>
      <c r="S672" s="72">
        <v>1.35E-4</v>
      </c>
      <c r="T672" s="73">
        <v>19.526080724999996</v>
      </c>
      <c r="U672" s="70">
        <v>0</v>
      </c>
      <c r="V672" s="71"/>
      <c r="W672" s="71">
        <v>0</v>
      </c>
      <c r="X672" s="74">
        <v>1.4799999999999999E-4</v>
      </c>
      <c r="Y672" s="75">
        <v>0</v>
      </c>
      <c r="Z672" s="52"/>
    </row>
    <row r="673" spans="7:26" x14ac:dyDescent="0.3">
      <c r="G673" s="67"/>
      <c r="H673" s="52">
        <v>71</v>
      </c>
      <c r="I673" s="52" t="s">
        <v>18</v>
      </c>
      <c r="J673" s="68">
        <v>814</v>
      </c>
      <c r="K673" s="84">
        <v>0</v>
      </c>
      <c r="L673" s="70">
        <v>0</v>
      </c>
      <c r="M673" s="71">
        <v>0</v>
      </c>
      <c r="N673" s="71">
        <v>0</v>
      </c>
      <c r="O673" s="70">
        <v>201165</v>
      </c>
      <c r="P673" s="70"/>
      <c r="Q673" s="70">
        <v>0</v>
      </c>
      <c r="R673" s="71">
        <v>0</v>
      </c>
      <c r="S673" s="72">
        <v>9.0000000000000002E-6</v>
      </c>
      <c r="T673" s="73">
        <v>0</v>
      </c>
      <c r="U673" s="70">
        <v>0</v>
      </c>
      <c r="V673" s="71"/>
      <c r="W673" s="71">
        <v>0</v>
      </c>
      <c r="X673" s="74">
        <v>1.0000000000000001E-5</v>
      </c>
      <c r="Y673" s="75">
        <v>0</v>
      </c>
      <c r="Z673" s="52"/>
    </row>
    <row r="674" spans="7:26" x14ac:dyDescent="0.3">
      <c r="G674" s="67"/>
      <c r="H674" s="52">
        <v>72</v>
      </c>
      <c r="I674" s="52" t="s">
        <v>28</v>
      </c>
      <c r="J674" s="68">
        <v>814</v>
      </c>
      <c r="K674" s="84">
        <v>0</v>
      </c>
      <c r="L674" s="70">
        <v>0</v>
      </c>
      <c r="M674" s="71">
        <v>0</v>
      </c>
      <c r="N674" s="71">
        <v>0</v>
      </c>
      <c r="O674" s="70">
        <v>201165</v>
      </c>
      <c r="P674" s="70"/>
      <c r="Q674" s="70">
        <v>0</v>
      </c>
      <c r="R674" s="71">
        <v>0</v>
      </c>
      <c r="S674" s="72">
        <v>2.7500000000000002E-4</v>
      </c>
      <c r="T674" s="73">
        <v>0</v>
      </c>
      <c r="U674" s="70">
        <v>0</v>
      </c>
      <c r="V674" s="71"/>
      <c r="W674" s="71">
        <v>0</v>
      </c>
      <c r="X674" s="74">
        <v>2.9999999999999997E-4</v>
      </c>
      <c r="Y674" s="75">
        <v>0</v>
      </c>
      <c r="Z674" s="52"/>
    </row>
    <row r="675" spans="7:26" x14ac:dyDescent="0.3">
      <c r="G675" s="67"/>
      <c r="H675" s="52">
        <v>106</v>
      </c>
      <c r="I675" s="52" t="s">
        <v>104</v>
      </c>
      <c r="J675" s="68">
        <v>814</v>
      </c>
      <c r="K675" s="84">
        <v>0.71899999999999997</v>
      </c>
      <c r="L675" s="70">
        <v>0</v>
      </c>
      <c r="M675" s="71">
        <v>0</v>
      </c>
      <c r="N675" s="71">
        <v>0</v>
      </c>
      <c r="O675" s="70">
        <v>201165</v>
      </c>
      <c r="P675" s="70"/>
      <c r="Q675" s="70">
        <v>144637.63499999998</v>
      </c>
      <c r="R675" s="71">
        <v>144637.63499999998</v>
      </c>
      <c r="S675" s="72">
        <v>0</v>
      </c>
      <c r="T675" s="73">
        <v>0</v>
      </c>
      <c r="U675" s="70">
        <v>0</v>
      </c>
      <c r="V675" s="71"/>
      <c r="W675" s="71">
        <v>0</v>
      </c>
      <c r="X675" s="74">
        <v>0</v>
      </c>
      <c r="Y675" s="75">
        <v>0</v>
      </c>
      <c r="Z675" s="52"/>
    </row>
    <row r="676" spans="7:26" x14ac:dyDescent="0.3">
      <c r="G676" s="67"/>
      <c r="H676" s="52">
        <v>117</v>
      </c>
      <c r="I676" s="52" t="s">
        <v>21</v>
      </c>
      <c r="J676" s="68">
        <v>814</v>
      </c>
      <c r="K676" s="84">
        <v>0.71899999999999997</v>
      </c>
      <c r="L676" s="70">
        <v>0</v>
      </c>
      <c r="M676" s="71">
        <v>0</v>
      </c>
      <c r="N676" s="71">
        <v>0</v>
      </c>
      <c r="O676" s="70">
        <v>201165</v>
      </c>
      <c r="P676" s="70"/>
      <c r="Q676" s="70">
        <v>144637.63499999998</v>
      </c>
      <c r="R676" s="71">
        <v>144637.63499999998</v>
      </c>
      <c r="S676" s="72">
        <v>2.34E-4</v>
      </c>
      <c r="T676" s="73">
        <v>33.845206589999997</v>
      </c>
      <c r="U676" s="70">
        <v>0</v>
      </c>
      <c r="V676" s="71"/>
      <c r="W676" s="71">
        <v>0</v>
      </c>
      <c r="X676" s="74">
        <v>2.5700000000000001E-4</v>
      </c>
      <c r="Y676" s="75">
        <v>0</v>
      </c>
      <c r="Z676" s="52"/>
    </row>
    <row r="677" spans="7:26" x14ac:dyDescent="0.3">
      <c r="G677" s="67"/>
      <c r="H677" s="52">
        <v>122</v>
      </c>
      <c r="I677" s="52" t="s">
        <v>93</v>
      </c>
      <c r="J677" s="68">
        <v>814</v>
      </c>
      <c r="K677" s="84">
        <v>0.71899999999999997</v>
      </c>
      <c r="L677" s="70">
        <v>0</v>
      </c>
      <c r="M677" s="71">
        <v>0</v>
      </c>
      <c r="N677" s="71">
        <v>0</v>
      </c>
      <c r="O677" s="70">
        <v>201165</v>
      </c>
      <c r="P677" s="70"/>
      <c r="Q677" s="70">
        <v>144637.63499999998</v>
      </c>
      <c r="R677" s="71">
        <v>144637.63499999998</v>
      </c>
      <c r="S677" s="72">
        <v>0</v>
      </c>
      <c r="T677" s="73">
        <v>0</v>
      </c>
      <c r="U677" s="70">
        <v>0</v>
      </c>
      <c r="V677" s="71"/>
      <c r="W677" s="71">
        <v>0</v>
      </c>
      <c r="X677" s="74">
        <v>0</v>
      </c>
      <c r="Y677" s="75">
        <v>0</v>
      </c>
      <c r="Z677" s="52"/>
    </row>
    <row r="678" spans="7:26" ht="15" thickBot="1" x14ac:dyDescent="0.35">
      <c r="G678" s="76"/>
      <c r="H678" s="77"/>
      <c r="I678" s="77"/>
      <c r="J678" s="77"/>
      <c r="K678" s="85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8"/>
      <c r="Z678" s="52"/>
    </row>
    <row r="679" spans="7:26" x14ac:dyDescent="0.3">
      <c r="G679" s="52">
        <v>106</v>
      </c>
      <c r="H679" s="52" t="s">
        <v>104</v>
      </c>
      <c r="I679" s="52"/>
      <c r="J679" s="68"/>
      <c r="K679" s="69"/>
      <c r="L679" s="71"/>
      <c r="M679" s="71"/>
      <c r="N679" s="71"/>
      <c r="O679" s="71"/>
      <c r="P679" s="71"/>
      <c r="Q679" s="71"/>
      <c r="R679" s="71"/>
      <c r="S679" s="74"/>
      <c r="T679" s="73">
        <v>273618.53491335909</v>
      </c>
      <c r="U679" s="71"/>
      <c r="V679" s="71"/>
      <c r="W679" s="71"/>
      <c r="X679" s="74"/>
      <c r="Y679" s="73">
        <v>10659.095518864</v>
      </c>
      <c r="Z679" s="79">
        <v>284277.63043222309</v>
      </c>
    </row>
    <row r="680" spans="7:26" x14ac:dyDescent="0.3">
      <c r="G680" s="52"/>
      <c r="H680" s="52"/>
      <c r="I680" s="52"/>
      <c r="J680" s="68"/>
      <c r="K680" s="69"/>
      <c r="L680" s="71"/>
      <c r="M680" s="71"/>
      <c r="N680" s="71"/>
      <c r="O680" s="71"/>
      <c r="P680" s="71"/>
      <c r="Q680" s="71"/>
      <c r="R680" s="71"/>
      <c r="S680" s="74"/>
      <c r="T680" s="73"/>
      <c r="U680" s="71"/>
      <c r="V680" s="71"/>
      <c r="W680" s="71"/>
      <c r="X680" s="74"/>
      <c r="Y680" s="73"/>
      <c r="Z680" s="52"/>
    </row>
    <row r="681" spans="7:26" ht="15" thickBot="1" x14ac:dyDescent="0.35">
      <c r="G681" s="52"/>
      <c r="H681" s="52"/>
      <c r="I681" s="52"/>
      <c r="J681" s="53" t="s">
        <v>56</v>
      </c>
      <c r="K681" s="54" t="s">
        <v>57</v>
      </c>
      <c r="L681" s="55" t="s">
        <v>58</v>
      </c>
      <c r="M681" s="55" t="s">
        <v>171</v>
      </c>
      <c r="N681" s="55"/>
      <c r="O681" s="55" t="s">
        <v>59</v>
      </c>
      <c r="P681" s="55" t="s">
        <v>172</v>
      </c>
      <c r="Q681" s="55"/>
      <c r="R681" s="55" t="s">
        <v>60</v>
      </c>
      <c r="S681" s="56" t="s">
        <v>61</v>
      </c>
      <c r="T681" s="57" t="s">
        <v>62</v>
      </c>
      <c r="U681" s="55" t="s">
        <v>63</v>
      </c>
      <c r="V681" s="55" t="s">
        <v>64</v>
      </c>
      <c r="W681" s="55" t="s">
        <v>65</v>
      </c>
      <c r="X681" s="56" t="s">
        <v>66</v>
      </c>
      <c r="Y681" s="57" t="s">
        <v>67</v>
      </c>
      <c r="Z681" s="52"/>
    </row>
    <row r="682" spans="7:26" ht="15.6" x14ac:dyDescent="0.3">
      <c r="G682" s="58">
        <v>124</v>
      </c>
      <c r="H682" s="59" t="s">
        <v>105</v>
      </c>
      <c r="I682" s="60"/>
      <c r="J682" s="61"/>
      <c r="K682" s="62"/>
      <c r="L682" s="63"/>
      <c r="M682" s="63"/>
      <c r="N682" s="63"/>
      <c r="O682" s="63"/>
      <c r="P682" s="63"/>
      <c r="Q682" s="63"/>
      <c r="R682" s="63"/>
      <c r="S682" s="64"/>
      <c r="T682" s="65"/>
      <c r="U682" s="63"/>
      <c r="V682" s="63"/>
      <c r="W682" s="63"/>
      <c r="X682" s="64"/>
      <c r="Y682" s="66"/>
      <c r="Z682" s="52"/>
    </row>
    <row r="683" spans="7:26" x14ac:dyDescent="0.3">
      <c r="G683" s="67"/>
      <c r="H683" s="52">
        <v>1</v>
      </c>
      <c r="I683" s="52" t="s">
        <v>11</v>
      </c>
      <c r="J683" s="68">
        <v>482</v>
      </c>
      <c r="K683" s="69">
        <v>1</v>
      </c>
      <c r="L683" s="70">
        <v>37180443</v>
      </c>
      <c r="M683" s="71">
        <v>19466489</v>
      </c>
      <c r="N683" s="71">
        <v>17713954</v>
      </c>
      <c r="O683" s="70">
        <v>187099</v>
      </c>
      <c r="P683" s="70"/>
      <c r="Q683" s="70">
        <v>187099</v>
      </c>
      <c r="R683" s="71">
        <v>17901053</v>
      </c>
      <c r="S683" s="72">
        <v>2.0739999999999999E-3</v>
      </c>
      <c r="T683" s="73">
        <v>37126.783921999995</v>
      </c>
      <c r="U683" s="70">
        <v>925462</v>
      </c>
      <c r="V683" s="71">
        <v>534457</v>
      </c>
      <c r="W683" s="71">
        <v>391005</v>
      </c>
      <c r="X683" s="74">
        <v>2.2769999999999999E-3</v>
      </c>
      <c r="Y683" s="75">
        <v>890.31838500000003</v>
      </c>
      <c r="Z683" s="52"/>
    </row>
    <row r="684" spans="7:26" x14ac:dyDescent="0.3">
      <c r="G684" s="67"/>
      <c r="H684" s="52">
        <v>2</v>
      </c>
      <c r="I684" s="52" t="s">
        <v>27</v>
      </c>
      <c r="J684" s="68">
        <v>482</v>
      </c>
      <c r="K684" s="69">
        <v>1</v>
      </c>
      <c r="L684" s="70">
        <v>37180443</v>
      </c>
      <c r="M684" s="71">
        <v>19466489</v>
      </c>
      <c r="N684" s="71">
        <v>17713954</v>
      </c>
      <c r="O684" s="70">
        <v>187099</v>
      </c>
      <c r="P684" s="70"/>
      <c r="Q684" s="70">
        <v>187099</v>
      </c>
      <c r="R684" s="71">
        <v>17901053</v>
      </c>
      <c r="S684" s="72">
        <v>2.3000000000000001E-4</v>
      </c>
      <c r="T684" s="73">
        <v>4117.2421899999999</v>
      </c>
      <c r="U684" s="70">
        <v>925462</v>
      </c>
      <c r="V684" s="71">
        <v>534457</v>
      </c>
      <c r="W684" s="71">
        <v>391005</v>
      </c>
      <c r="X684" s="74">
        <v>2.6200000000000003E-4</v>
      </c>
      <c r="Y684" s="75">
        <v>102.44331000000001</v>
      </c>
      <c r="Z684" s="52"/>
    </row>
    <row r="685" spans="7:26" x14ac:dyDescent="0.3">
      <c r="G685" s="67"/>
      <c r="H685" s="52">
        <v>3</v>
      </c>
      <c r="I685" s="52" t="s">
        <v>20</v>
      </c>
      <c r="J685" s="68">
        <v>482</v>
      </c>
      <c r="K685" s="69">
        <v>1</v>
      </c>
      <c r="L685" s="70">
        <v>37180443</v>
      </c>
      <c r="M685" s="71">
        <v>19466489</v>
      </c>
      <c r="N685" s="71">
        <v>17713954</v>
      </c>
      <c r="O685" s="70">
        <v>187099</v>
      </c>
      <c r="P685" s="70"/>
      <c r="Q685" s="70">
        <v>187099</v>
      </c>
      <c r="R685" s="71">
        <v>17901053</v>
      </c>
      <c r="S685" s="72">
        <v>5.2599999999999999E-4</v>
      </c>
      <c r="T685" s="73">
        <v>9415.9538780000003</v>
      </c>
      <c r="U685" s="70">
        <v>925462</v>
      </c>
      <c r="V685" s="71">
        <v>534457</v>
      </c>
      <c r="W685" s="71">
        <v>391005</v>
      </c>
      <c r="X685" s="74">
        <v>5.7799999999999995E-4</v>
      </c>
      <c r="Y685" s="75">
        <v>226.00088999999997</v>
      </c>
      <c r="Z685" s="52"/>
    </row>
    <row r="686" spans="7:26" x14ac:dyDescent="0.3">
      <c r="G686" s="67"/>
      <c r="H686" s="52">
        <v>4</v>
      </c>
      <c r="I686" s="52" t="s">
        <v>10</v>
      </c>
      <c r="J686" s="68">
        <v>482</v>
      </c>
      <c r="K686" s="69">
        <v>1</v>
      </c>
      <c r="L686" s="70">
        <v>37180443</v>
      </c>
      <c r="M686" s="71">
        <v>19466489</v>
      </c>
      <c r="N686" s="71">
        <v>17713954</v>
      </c>
      <c r="O686" s="70">
        <v>187099</v>
      </c>
      <c r="P686" s="70"/>
      <c r="Q686" s="70">
        <v>187099</v>
      </c>
      <c r="R686" s="71">
        <v>17901053</v>
      </c>
      <c r="S686" s="72">
        <v>7.8399999999999997E-3</v>
      </c>
      <c r="T686" s="73">
        <v>140344.25552000001</v>
      </c>
      <c r="U686" s="70">
        <v>925462</v>
      </c>
      <c r="V686" s="71">
        <v>534457</v>
      </c>
      <c r="W686" s="71">
        <v>391005</v>
      </c>
      <c r="X686" s="74">
        <v>8.5789999999999998E-3</v>
      </c>
      <c r="Y686" s="75">
        <v>3354.4318949999997</v>
      </c>
      <c r="Z686" s="52"/>
    </row>
    <row r="687" spans="7:26" x14ac:dyDescent="0.3">
      <c r="G687" s="67"/>
      <c r="H687" s="52">
        <v>136</v>
      </c>
      <c r="I687" s="52" t="s">
        <v>147</v>
      </c>
      <c r="J687" s="68">
        <v>482</v>
      </c>
      <c r="K687" s="69">
        <v>1</v>
      </c>
      <c r="L687" s="70">
        <v>37180443</v>
      </c>
      <c r="M687" s="71">
        <v>19466489</v>
      </c>
      <c r="N687" s="71">
        <v>17713954</v>
      </c>
      <c r="O687" s="70">
        <v>187099</v>
      </c>
      <c r="P687" s="70"/>
      <c r="Q687" s="70">
        <v>187099</v>
      </c>
      <c r="R687" s="71">
        <v>17901053</v>
      </c>
      <c r="S687" s="72">
        <v>2.0100000000000001E-4</v>
      </c>
      <c r="T687" s="73">
        <v>3598.1116529999999</v>
      </c>
      <c r="U687" s="70">
        <v>925462</v>
      </c>
      <c r="V687" s="71">
        <v>534457</v>
      </c>
      <c r="W687" s="71">
        <v>391005</v>
      </c>
      <c r="X687" s="74">
        <v>1.75E-4</v>
      </c>
      <c r="Y687" s="75">
        <v>68.425875000000005</v>
      </c>
      <c r="Z687" s="52"/>
    </row>
    <row r="688" spans="7:26" x14ac:dyDescent="0.3">
      <c r="G688" s="67"/>
      <c r="H688" s="52">
        <v>6</v>
      </c>
      <c r="I688" s="52" t="s">
        <v>73</v>
      </c>
      <c r="J688" s="68">
        <v>482</v>
      </c>
      <c r="K688" s="69">
        <v>1</v>
      </c>
      <c r="L688" s="70">
        <v>37180443</v>
      </c>
      <c r="M688" s="71">
        <v>19466489</v>
      </c>
      <c r="N688" s="71">
        <v>17713954</v>
      </c>
      <c r="O688" s="70">
        <v>187099</v>
      </c>
      <c r="P688" s="70"/>
      <c r="Q688" s="70">
        <v>187099</v>
      </c>
      <c r="R688" s="71">
        <v>17901053</v>
      </c>
      <c r="S688" s="72">
        <v>0</v>
      </c>
      <c r="T688" s="73">
        <v>0</v>
      </c>
      <c r="U688" s="70">
        <v>925462</v>
      </c>
      <c r="V688" s="71">
        <v>534457</v>
      </c>
      <c r="W688" s="71">
        <v>391005</v>
      </c>
      <c r="X688" s="74">
        <v>0</v>
      </c>
      <c r="Y688" s="75">
        <v>0</v>
      </c>
      <c r="Z688" s="52"/>
    </row>
    <row r="689" spans="7:26" x14ac:dyDescent="0.3">
      <c r="G689" s="67"/>
      <c r="H689" s="52">
        <v>7</v>
      </c>
      <c r="I689" s="52" t="s">
        <v>9</v>
      </c>
      <c r="J689" s="68">
        <v>482</v>
      </c>
      <c r="K689" s="69">
        <v>1</v>
      </c>
      <c r="L689" s="70">
        <v>37180443</v>
      </c>
      <c r="M689" s="71">
        <v>19466489</v>
      </c>
      <c r="N689" s="71">
        <v>17713954</v>
      </c>
      <c r="O689" s="70">
        <v>187099</v>
      </c>
      <c r="P689" s="70"/>
      <c r="Q689" s="70">
        <v>187099</v>
      </c>
      <c r="R689" s="71">
        <v>17901053</v>
      </c>
      <c r="S689" s="72">
        <v>1.08E-4</v>
      </c>
      <c r="T689" s="73">
        <v>1933.3137239999999</v>
      </c>
      <c r="U689" s="70">
        <v>925462</v>
      </c>
      <c r="V689" s="71">
        <v>534457</v>
      </c>
      <c r="W689" s="71">
        <v>391005</v>
      </c>
      <c r="X689" s="74">
        <v>1.1900000000000001E-4</v>
      </c>
      <c r="Y689" s="75">
        <v>46.529595</v>
      </c>
      <c r="Z689" s="52"/>
    </row>
    <row r="690" spans="7:26" x14ac:dyDescent="0.3">
      <c r="G690" s="67"/>
      <c r="H690" s="52">
        <v>8</v>
      </c>
      <c r="I690" s="52" t="s">
        <v>23</v>
      </c>
      <c r="J690" s="68">
        <v>482</v>
      </c>
      <c r="K690" s="69">
        <v>1</v>
      </c>
      <c r="L690" s="70">
        <v>37180443</v>
      </c>
      <c r="M690" s="71">
        <v>19466489</v>
      </c>
      <c r="N690" s="71">
        <v>17713954</v>
      </c>
      <c r="O690" s="70">
        <v>187099</v>
      </c>
      <c r="P690" s="70"/>
      <c r="Q690" s="70">
        <v>187099</v>
      </c>
      <c r="R690" s="71">
        <v>17901053</v>
      </c>
      <c r="S690" s="72">
        <v>1.64E-4</v>
      </c>
      <c r="T690" s="73">
        <v>2935.772692</v>
      </c>
      <c r="U690" s="70">
        <v>925462</v>
      </c>
      <c r="V690" s="71">
        <v>534457</v>
      </c>
      <c r="W690" s="71">
        <v>391005</v>
      </c>
      <c r="X690" s="74">
        <v>1.74E-4</v>
      </c>
      <c r="Y690" s="75">
        <v>68.034869999999998</v>
      </c>
      <c r="Z690" s="52"/>
    </row>
    <row r="691" spans="7:26" x14ac:dyDescent="0.3">
      <c r="G691" s="67"/>
      <c r="H691" s="52">
        <v>9</v>
      </c>
      <c r="I691" s="52" t="s">
        <v>0</v>
      </c>
      <c r="J691" s="68">
        <v>482</v>
      </c>
      <c r="K691" s="69">
        <v>1</v>
      </c>
      <c r="L691" s="70">
        <v>37180443</v>
      </c>
      <c r="M691" s="71">
        <v>19466489</v>
      </c>
      <c r="N691" s="71">
        <v>17713954</v>
      </c>
      <c r="O691" s="70">
        <v>187099</v>
      </c>
      <c r="P691" s="70"/>
      <c r="Q691" s="70">
        <v>187099</v>
      </c>
      <c r="R691" s="71">
        <v>17901053</v>
      </c>
      <c r="S691" s="72">
        <v>2.7599999999999999E-4</v>
      </c>
      <c r="T691" s="73">
        <v>4940.6906279999994</v>
      </c>
      <c r="U691" s="70">
        <v>925462</v>
      </c>
      <c r="V691" s="71">
        <v>534457</v>
      </c>
      <c r="W691" s="71">
        <v>391005</v>
      </c>
      <c r="X691" s="74">
        <v>2.4800000000000001E-4</v>
      </c>
      <c r="Y691" s="75">
        <v>96.969239999999999</v>
      </c>
      <c r="Z691" s="52"/>
    </row>
    <row r="692" spans="7:26" x14ac:dyDescent="0.3">
      <c r="G692" s="67"/>
      <c r="H692" s="52">
        <v>17</v>
      </c>
      <c r="I692" s="52" t="s">
        <v>16</v>
      </c>
      <c r="J692" s="68">
        <v>482</v>
      </c>
      <c r="K692" s="69">
        <v>1</v>
      </c>
      <c r="L692" s="70">
        <v>37180443</v>
      </c>
      <c r="M692" s="71">
        <v>19466489</v>
      </c>
      <c r="N692" s="71">
        <v>17713954</v>
      </c>
      <c r="O692" s="70">
        <v>187099</v>
      </c>
      <c r="P692" s="70"/>
      <c r="Q692" s="70">
        <v>187099</v>
      </c>
      <c r="R692" s="71">
        <v>17901053</v>
      </c>
      <c r="S692" s="72">
        <v>6.4899999999999995E-4</v>
      </c>
      <c r="T692" s="73">
        <v>11617.783396999999</v>
      </c>
      <c r="U692" s="70">
        <v>925462</v>
      </c>
      <c r="V692" s="71">
        <v>534457</v>
      </c>
      <c r="W692" s="71">
        <v>391005</v>
      </c>
      <c r="X692" s="74">
        <v>7.0899999999999999E-4</v>
      </c>
      <c r="Y692" s="75">
        <v>277.22254500000003</v>
      </c>
      <c r="Z692" s="52"/>
    </row>
    <row r="693" spans="7:26" x14ac:dyDescent="0.3">
      <c r="G693" s="67"/>
      <c r="H693" s="52">
        <v>29</v>
      </c>
      <c r="I693" s="52" t="s">
        <v>24</v>
      </c>
      <c r="J693" s="68">
        <v>482</v>
      </c>
      <c r="K693" s="69">
        <v>1</v>
      </c>
      <c r="L693" s="70">
        <v>37180443</v>
      </c>
      <c r="M693" s="71">
        <v>19466489</v>
      </c>
      <c r="N693" s="71">
        <v>17713954</v>
      </c>
      <c r="O693" s="70">
        <v>187099</v>
      </c>
      <c r="P693" s="70"/>
      <c r="Q693" s="70">
        <v>187099</v>
      </c>
      <c r="R693" s="71">
        <v>17901053</v>
      </c>
      <c r="S693" s="72">
        <v>3.1029999999999999E-3</v>
      </c>
      <c r="T693" s="73">
        <v>55546.967459</v>
      </c>
      <c r="U693" s="70">
        <v>925462</v>
      </c>
      <c r="V693" s="71">
        <v>534457</v>
      </c>
      <c r="W693" s="71">
        <v>391005</v>
      </c>
      <c r="X693" s="74">
        <v>3.1029999999999999E-3</v>
      </c>
      <c r="Y693" s="75">
        <v>1213.288515</v>
      </c>
      <c r="Z693" s="52"/>
    </row>
    <row r="694" spans="7:26" x14ac:dyDescent="0.3">
      <c r="G694" s="67"/>
      <c r="H694" s="52">
        <v>38</v>
      </c>
      <c r="I694" s="52" t="s">
        <v>12</v>
      </c>
      <c r="J694" s="68">
        <v>482</v>
      </c>
      <c r="K694" s="69">
        <v>1</v>
      </c>
      <c r="L694" s="70">
        <v>37180443</v>
      </c>
      <c r="M694" s="71">
        <v>19466489</v>
      </c>
      <c r="N694" s="71">
        <v>17713954</v>
      </c>
      <c r="O694" s="70">
        <v>187099</v>
      </c>
      <c r="P694" s="70"/>
      <c r="Q694" s="70">
        <v>187099</v>
      </c>
      <c r="R694" s="71">
        <v>17901053</v>
      </c>
      <c r="S694" s="72">
        <v>8.6000000000000003E-5</v>
      </c>
      <c r="T694" s="73">
        <v>1539.490558</v>
      </c>
      <c r="U694" s="70">
        <v>925462</v>
      </c>
      <c r="V694" s="71">
        <v>534457</v>
      </c>
      <c r="W694" s="71">
        <v>391005</v>
      </c>
      <c r="X694" s="74">
        <v>9.5000000000000005E-5</v>
      </c>
      <c r="Y694" s="75">
        <v>37.145475000000005</v>
      </c>
      <c r="Z694" s="52"/>
    </row>
    <row r="695" spans="7:26" x14ac:dyDescent="0.3">
      <c r="G695" s="67"/>
      <c r="H695" s="52">
        <v>55</v>
      </c>
      <c r="I695" s="52" t="s">
        <v>26</v>
      </c>
      <c r="J695" s="68">
        <v>482</v>
      </c>
      <c r="K695" s="69">
        <v>1</v>
      </c>
      <c r="L695" s="70">
        <v>37180443</v>
      </c>
      <c r="M695" s="71">
        <v>19466489</v>
      </c>
      <c r="N695" s="71">
        <v>17713954</v>
      </c>
      <c r="O695" s="70">
        <v>187099</v>
      </c>
      <c r="P695" s="70"/>
      <c r="Q695" s="70">
        <v>187099</v>
      </c>
      <c r="R695" s="71">
        <v>17901053</v>
      </c>
      <c r="S695" s="72">
        <v>1.35E-4</v>
      </c>
      <c r="T695" s="73">
        <v>2416.642155</v>
      </c>
      <c r="U695" s="70">
        <v>925462</v>
      </c>
      <c r="V695" s="71">
        <v>534457</v>
      </c>
      <c r="W695" s="71">
        <v>391005</v>
      </c>
      <c r="X695" s="74">
        <v>1.4799999999999999E-4</v>
      </c>
      <c r="Y695" s="75">
        <v>57.868739999999995</v>
      </c>
      <c r="Z695" s="52"/>
    </row>
    <row r="696" spans="7:26" x14ac:dyDescent="0.3">
      <c r="G696" s="67"/>
      <c r="H696" s="52">
        <v>71</v>
      </c>
      <c r="I696" s="52" t="s">
        <v>18</v>
      </c>
      <c r="J696" s="68">
        <v>482</v>
      </c>
      <c r="K696" s="69">
        <v>0</v>
      </c>
      <c r="L696" s="70">
        <v>37180443</v>
      </c>
      <c r="M696" s="71">
        <v>19466489</v>
      </c>
      <c r="N696" s="71">
        <v>0</v>
      </c>
      <c r="O696" s="70">
        <v>187099</v>
      </c>
      <c r="P696" s="70"/>
      <c r="Q696" s="70">
        <v>0</v>
      </c>
      <c r="R696" s="71">
        <v>0</v>
      </c>
      <c r="S696" s="72">
        <v>9.0000000000000002E-6</v>
      </c>
      <c r="T696" s="73">
        <v>0</v>
      </c>
      <c r="U696" s="70">
        <v>925462</v>
      </c>
      <c r="V696" s="71">
        <v>534457</v>
      </c>
      <c r="W696" s="71">
        <v>0</v>
      </c>
      <c r="X696" s="74">
        <v>1.0000000000000001E-5</v>
      </c>
      <c r="Y696" s="75">
        <v>0</v>
      </c>
      <c r="Z696" s="52"/>
    </row>
    <row r="697" spans="7:26" x14ac:dyDescent="0.3">
      <c r="G697" s="67"/>
      <c r="H697" s="52">
        <v>72</v>
      </c>
      <c r="I697" s="52" t="s">
        <v>28</v>
      </c>
      <c r="J697" s="68">
        <v>482</v>
      </c>
      <c r="K697" s="69">
        <v>0</v>
      </c>
      <c r="L697" s="70">
        <v>37180443</v>
      </c>
      <c r="M697" s="71">
        <v>19466489</v>
      </c>
      <c r="N697" s="71">
        <v>0</v>
      </c>
      <c r="O697" s="70">
        <v>187099</v>
      </c>
      <c r="P697" s="70"/>
      <c r="Q697" s="70">
        <v>0</v>
      </c>
      <c r="R697" s="71">
        <v>0</v>
      </c>
      <c r="S697" s="72">
        <v>2.7500000000000002E-4</v>
      </c>
      <c r="T697" s="73">
        <v>0</v>
      </c>
      <c r="U697" s="70">
        <v>925462</v>
      </c>
      <c r="V697" s="71">
        <v>534457</v>
      </c>
      <c r="W697" s="71">
        <v>0</v>
      </c>
      <c r="X697" s="74">
        <v>2.9999999999999997E-4</v>
      </c>
      <c r="Y697" s="75">
        <v>0</v>
      </c>
      <c r="Z697" s="52"/>
    </row>
    <row r="698" spans="7:26" x14ac:dyDescent="0.3">
      <c r="G698" s="67"/>
      <c r="H698" s="52">
        <v>117</v>
      </c>
      <c r="I698" s="52" t="s">
        <v>21</v>
      </c>
      <c r="J698" s="68">
        <v>482</v>
      </c>
      <c r="K698" s="69">
        <v>1</v>
      </c>
      <c r="L698" s="70">
        <v>37180443</v>
      </c>
      <c r="M698" s="71">
        <v>19466489</v>
      </c>
      <c r="N698" s="71">
        <v>17713954</v>
      </c>
      <c r="O698" s="70">
        <v>187099</v>
      </c>
      <c r="P698" s="70"/>
      <c r="Q698" s="70">
        <v>187099</v>
      </c>
      <c r="R698" s="71">
        <v>17901053</v>
      </c>
      <c r="S698" s="72">
        <v>2.34E-4</v>
      </c>
      <c r="T698" s="73">
        <v>4188.8464020000001</v>
      </c>
      <c r="U698" s="70">
        <v>925462</v>
      </c>
      <c r="V698" s="71">
        <v>534457</v>
      </c>
      <c r="W698" s="71">
        <v>391005</v>
      </c>
      <c r="X698" s="74">
        <v>2.5700000000000001E-4</v>
      </c>
      <c r="Y698" s="75">
        <v>100.488285</v>
      </c>
      <c r="Z698" s="52"/>
    </row>
    <row r="699" spans="7:26" x14ac:dyDescent="0.3">
      <c r="G699" s="67"/>
      <c r="H699" s="52">
        <v>122</v>
      </c>
      <c r="I699" s="52" t="s">
        <v>93</v>
      </c>
      <c r="J699" s="68">
        <v>482</v>
      </c>
      <c r="K699" s="69">
        <v>1</v>
      </c>
      <c r="L699" s="70">
        <v>37180443</v>
      </c>
      <c r="M699" s="71">
        <v>19466489</v>
      </c>
      <c r="N699" s="71">
        <v>17713954</v>
      </c>
      <c r="O699" s="70">
        <v>187099</v>
      </c>
      <c r="P699" s="70"/>
      <c r="Q699" s="70">
        <v>187099</v>
      </c>
      <c r="R699" s="71">
        <v>17901053</v>
      </c>
      <c r="S699" s="72">
        <v>0</v>
      </c>
      <c r="T699" s="73">
        <v>0</v>
      </c>
      <c r="U699" s="70">
        <v>925462</v>
      </c>
      <c r="V699" s="71">
        <v>534457</v>
      </c>
      <c r="W699" s="71">
        <v>391005</v>
      </c>
      <c r="X699" s="74">
        <v>0</v>
      </c>
      <c r="Y699" s="75">
        <v>0</v>
      </c>
      <c r="Z699" s="52"/>
    </row>
    <row r="700" spans="7:26" x14ac:dyDescent="0.3">
      <c r="G700" s="67"/>
      <c r="H700" s="52">
        <v>124</v>
      </c>
      <c r="I700" s="52" t="s">
        <v>105</v>
      </c>
      <c r="J700" s="68">
        <v>482</v>
      </c>
      <c r="K700" s="69">
        <v>1</v>
      </c>
      <c r="L700" s="70">
        <v>37180443</v>
      </c>
      <c r="M700" s="71">
        <v>19466489</v>
      </c>
      <c r="N700" s="71">
        <v>17713954</v>
      </c>
      <c r="O700" s="70">
        <v>187099</v>
      </c>
      <c r="P700" s="70"/>
      <c r="Q700" s="70">
        <v>187099</v>
      </c>
      <c r="R700" s="71">
        <v>17901053</v>
      </c>
      <c r="S700" s="72">
        <v>0</v>
      </c>
      <c r="T700" s="73">
        <v>0</v>
      </c>
      <c r="U700" s="70">
        <v>925462</v>
      </c>
      <c r="V700" s="71">
        <v>534457</v>
      </c>
      <c r="W700" s="71">
        <v>391005</v>
      </c>
      <c r="X700" s="74">
        <v>0</v>
      </c>
      <c r="Y700" s="75">
        <v>0</v>
      </c>
      <c r="Z700" s="52"/>
    </row>
    <row r="701" spans="7:26" x14ac:dyDescent="0.3">
      <c r="G701" s="67"/>
      <c r="H701" s="52"/>
      <c r="I701" s="52"/>
      <c r="J701" s="68"/>
      <c r="K701" s="69"/>
      <c r="L701" s="71"/>
      <c r="M701" s="71"/>
      <c r="N701" s="71"/>
      <c r="O701" s="71"/>
      <c r="P701" s="71"/>
      <c r="Q701" s="71"/>
      <c r="R701" s="71"/>
      <c r="S701" s="74"/>
      <c r="T701" s="73"/>
      <c r="U701" s="71"/>
      <c r="V701" s="71"/>
      <c r="W701" s="71"/>
      <c r="X701" s="74"/>
      <c r="Y701" s="75"/>
      <c r="Z701" s="52"/>
    </row>
    <row r="702" spans="7:26" ht="15.6" x14ac:dyDescent="0.3">
      <c r="G702" s="80">
        <v>124</v>
      </c>
      <c r="H702" s="81" t="s">
        <v>105</v>
      </c>
      <c r="I702" s="52"/>
      <c r="J702" s="68"/>
      <c r="K702" s="69"/>
      <c r="L702" s="71"/>
      <c r="M702" s="71"/>
      <c r="N702" s="71"/>
      <c r="O702" s="71"/>
      <c r="P702" s="71"/>
      <c r="Q702" s="71"/>
      <c r="R702" s="71"/>
      <c r="S702" s="74"/>
      <c r="T702" s="73"/>
      <c r="U702" s="71"/>
      <c r="V702" s="71"/>
      <c r="W702" s="71"/>
      <c r="X702" s="74"/>
      <c r="Y702" s="75"/>
      <c r="Z702" s="52"/>
    </row>
    <row r="703" spans="7:26" x14ac:dyDescent="0.3">
      <c r="G703" s="67"/>
      <c r="H703" s="52">
        <v>1</v>
      </c>
      <c r="I703" s="52" t="s">
        <v>11</v>
      </c>
      <c r="J703" s="68">
        <v>876</v>
      </c>
      <c r="K703" s="69">
        <v>1</v>
      </c>
      <c r="L703" s="70">
        <v>0</v>
      </c>
      <c r="M703" s="71"/>
      <c r="N703" s="71">
        <v>0</v>
      </c>
      <c r="O703" s="70">
        <v>236122</v>
      </c>
      <c r="P703" s="70"/>
      <c r="Q703" s="70">
        <v>236122</v>
      </c>
      <c r="R703" s="71">
        <v>236122</v>
      </c>
      <c r="S703" s="72">
        <v>2.0739999999999999E-3</v>
      </c>
      <c r="T703" s="73">
        <v>489.71702799999997</v>
      </c>
      <c r="U703" s="70">
        <v>0</v>
      </c>
      <c r="V703" s="71"/>
      <c r="W703" s="71">
        <v>0</v>
      </c>
      <c r="X703" s="74">
        <v>2.2769999999999999E-3</v>
      </c>
      <c r="Y703" s="75">
        <v>0</v>
      </c>
      <c r="Z703" s="52"/>
    </row>
    <row r="704" spans="7:26" x14ac:dyDescent="0.3">
      <c r="G704" s="67"/>
      <c r="H704" s="52">
        <v>2</v>
      </c>
      <c r="I704" s="52" t="s">
        <v>27</v>
      </c>
      <c r="J704" s="68">
        <v>876</v>
      </c>
      <c r="K704" s="69">
        <v>1</v>
      </c>
      <c r="L704" s="70">
        <v>0</v>
      </c>
      <c r="M704" s="71"/>
      <c r="N704" s="71">
        <v>0</v>
      </c>
      <c r="O704" s="70">
        <v>236122</v>
      </c>
      <c r="P704" s="70"/>
      <c r="Q704" s="70">
        <v>236122</v>
      </c>
      <c r="R704" s="71">
        <v>236122</v>
      </c>
      <c r="S704" s="72">
        <v>2.3000000000000001E-4</v>
      </c>
      <c r="T704" s="73">
        <v>54.308060000000005</v>
      </c>
      <c r="U704" s="70">
        <v>0</v>
      </c>
      <c r="V704" s="71"/>
      <c r="W704" s="71">
        <v>0</v>
      </c>
      <c r="X704" s="74">
        <v>2.6200000000000003E-4</v>
      </c>
      <c r="Y704" s="75">
        <v>0</v>
      </c>
      <c r="Z704" s="52"/>
    </row>
    <row r="705" spans="7:26" x14ac:dyDescent="0.3">
      <c r="G705" s="67"/>
      <c r="H705" s="52">
        <v>3</v>
      </c>
      <c r="I705" s="52" t="s">
        <v>20</v>
      </c>
      <c r="J705" s="68">
        <v>876</v>
      </c>
      <c r="K705" s="69">
        <v>1</v>
      </c>
      <c r="L705" s="70">
        <v>0</v>
      </c>
      <c r="M705" s="71"/>
      <c r="N705" s="71">
        <v>0</v>
      </c>
      <c r="O705" s="70">
        <v>236122</v>
      </c>
      <c r="P705" s="70"/>
      <c r="Q705" s="70">
        <v>236122</v>
      </c>
      <c r="R705" s="71">
        <v>236122</v>
      </c>
      <c r="S705" s="72">
        <v>5.2599999999999999E-4</v>
      </c>
      <c r="T705" s="73">
        <v>124.20017199999999</v>
      </c>
      <c r="U705" s="70">
        <v>0</v>
      </c>
      <c r="V705" s="71"/>
      <c r="W705" s="71">
        <v>0</v>
      </c>
      <c r="X705" s="74">
        <v>5.7799999999999995E-4</v>
      </c>
      <c r="Y705" s="75">
        <v>0</v>
      </c>
      <c r="Z705" s="52"/>
    </row>
    <row r="706" spans="7:26" x14ac:dyDescent="0.3">
      <c r="G706" s="67"/>
      <c r="H706" s="52">
        <v>4</v>
      </c>
      <c r="I706" s="52" t="s">
        <v>10</v>
      </c>
      <c r="J706" s="68">
        <v>876</v>
      </c>
      <c r="K706" s="69">
        <v>1</v>
      </c>
      <c r="L706" s="70">
        <v>0</v>
      </c>
      <c r="M706" s="71"/>
      <c r="N706" s="71">
        <v>0</v>
      </c>
      <c r="O706" s="70">
        <v>236122</v>
      </c>
      <c r="P706" s="70"/>
      <c r="Q706" s="70">
        <v>236122</v>
      </c>
      <c r="R706" s="71">
        <v>236122</v>
      </c>
      <c r="S706" s="72">
        <v>7.8399999999999997E-3</v>
      </c>
      <c r="T706" s="73">
        <v>1851.1964799999998</v>
      </c>
      <c r="U706" s="70">
        <v>0</v>
      </c>
      <c r="V706" s="71"/>
      <c r="W706" s="71">
        <v>0</v>
      </c>
      <c r="X706" s="74">
        <v>8.5789999999999998E-3</v>
      </c>
      <c r="Y706" s="75">
        <v>0</v>
      </c>
      <c r="Z706" s="52"/>
    </row>
    <row r="707" spans="7:26" x14ac:dyDescent="0.3">
      <c r="G707" s="67"/>
      <c r="H707" s="52">
        <v>136</v>
      </c>
      <c r="I707" s="52" t="s">
        <v>147</v>
      </c>
      <c r="J707" s="68">
        <v>876</v>
      </c>
      <c r="K707" s="69">
        <v>1</v>
      </c>
      <c r="L707" s="70">
        <v>0</v>
      </c>
      <c r="M707" s="71"/>
      <c r="N707" s="71">
        <v>0</v>
      </c>
      <c r="O707" s="70">
        <v>236122</v>
      </c>
      <c r="P707" s="70"/>
      <c r="Q707" s="70">
        <v>236122</v>
      </c>
      <c r="R707" s="71">
        <v>236122</v>
      </c>
      <c r="S707" s="72">
        <v>2.0100000000000001E-4</v>
      </c>
      <c r="T707" s="73">
        <v>47.460522000000005</v>
      </c>
      <c r="U707" s="70">
        <v>0</v>
      </c>
      <c r="V707" s="71"/>
      <c r="W707" s="71">
        <v>0</v>
      </c>
      <c r="X707" s="74">
        <v>1.75E-4</v>
      </c>
      <c r="Y707" s="75">
        <v>0</v>
      </c>
      <c r="Z707" s="52"/>
    </row>
    <row r="708" spans="7:26" x14ac:dyDescent="0.3">
      <c r="G708" s="67"/>
      <c r="H708" s="52">
        <v>6</v>
      </c>
      <c r="I708" s="52" t="s">
        <v>73</v>
      </c>
      <c r="J708" s="68">
        <v>876</v>
      </c>
      <c r="K708" s="69">
        <v>1</v>
      </c>
      <c r="L708" s="70">
        <v>0</v>
      </c>
      <c r="M708" s="71"/>
      <c r="N708" s="71">
        <v>0</v>
      </c>
      <c r="O708" s="70">
        <v>236122</v>
      </c>
      <c r="P708" s="70"/>
      <c r="Q708" s="70">
        <v>236122</v>
      </c>
      <c r="R708" s="71">
        <v>236122</v>
      </c>
      <c r="S708" s="72">
        <v>0</v>
      </c>
      <c r="T708" s="73">
        <v>0</v>
      </c>
      <c r="U708" s="70">
        <v>0</v>
      </c>
      <c r="V708" s="71"/>
      <c r="W708" s="71">
        <v>0</v>
      </c>
      <c r="X708" s="74">
        <v>0</v>
      </c>
      <c r="Y708" s="75">
        <v>0</v>
      </c>
      <c r="Z708" s="52"/>
    </row>
    <row r="709" spans="7:26" x14ac:dyDescent="0.3">
      <c r="G709" s="67"/>
      <c r="H709" s="52">
        <v>7</v>
      </c>
      <c r="I709" s="52" t="s">
        <v>9</v>
      </c>
      <c r="J709" s="68">
        <v>876</v>
      </c>
      <c r="K709" s="69">
        <v>1</v>
      </c>
      <c r="L709" s="70">
        <v>0</v>
      </c>
      <c r="M709" s="71"/>
      <c r="N709" s="71">
        <v>0</v>
      </c>
      <c r="O709" s="70">
        <v>236122</v>
      </c>
      <c r="P709" s="70"/>
      <c r="Q709" s="70">
        <v>236122</v>
      </c>
      <c r="R709" s="71">
        <v>236122</v>
      </c>
      <c r="S709" s="72">
        <v>1.08E-4</v>
      </c>
      <c r="T709" s="73">
        <v>25.501175999999997</v>
      </c>
      <c r="U709" s="70">
        <v>0</v>
      </c>
      <c r="V709" s="71"/>
      <c r="W709" s="71">
        <v>0</v>
      </c>
      <c r="X709" s="74">
        <v>1.1900000000000001E-4</v>
      </c>
      <c r="Y709" s="75">
        <v>0</v>
      </c>
      <c r="Z709" s="52"/>
    </row>
    <row r="710" spans="7:26" x14ac:dyDescent="0.3">
      <c r="G710" s="67"/>
      <c r="H710" s="52">
        <v>8</v>
      </c>
      <c r="I710" s="52" t="s">
        <v>23</v>
      </c>
      <c r="J710" s="68">
        <v>876</v>
      </c>
      <c r="K710" s="69">
        <v>1</v>
      </c>
      <c r="L710" s="70">
        <v>0</v>
      </c>
      <c r="M710" s="71"/>
      <c r="N710" s="71">
        <v>0</v>
      </c>
      <c r="O710" s="70">
        <v>236122</v>
      </c>
      <c r="P710" s="70"/>
      <c r="Q710" s="70">
        <v>236122</v>
      </c>
      <c r="R710" s="71">
        <v>236122</v>
      </c>
      <c r="S710" s="72">
        <v>1.64E-4</v>
      </c>
      <c r="T710" s="73">
        <v>38.724007999999998</v>
      </c>
      <c r="U710" s="70">
        <v>0</v>
      </c>
      <c r="V710" s="71"/>
      <c r="W710" s="71">
        <v>0</v>
      </c>
      <c r="X710" s="74">
        <v>1.74E-4</v>
      </c>
      <c r="Y710" s="75">
        <v>0</v>
      </c>
      <c r="Z710" s="52"/>
    </row>
    <row r="711" spans="7:26" x14ac:dyDescent="0.3">
      <c r="G711" s="67"/>
      <c r="H711" s="52">
        <v>9</v>
      </c>
      <c r="I711" s="52" t="s">
        <v>0</v>
      </c>
      <c r="J711" s="68">
        <v>876</v>
      </c>
      <c r="K711" s="69">
        <v>1</v>
      </c>
      <c r="L711" s="70">
        <v>0</v>
      </c>
      <c r="M711" s="71"/>
      <c r="N711" s="71">
        <v>0</v>
      </c>
      <c r="O711" s="70">
        <v>236122</v>
      </c>
      <c r="P711" s="70"/>
      <c r="Q711" s="70">
        <v>236122</v>
      </c>
      <c r="R711" s="71">
        <v>236122</v>
      </c>
      <c r="S711" s="72">
        <v>2.7599999999999999E-4</v>
      </c>
      <c r="T711" s="73">
        <v>65.169671999999991</v>
      </c>
      <c r="U711" s="70">
        <v>0</v>
      </c>
      <c r="V711" s="71"/>
      <c r="W711" s="71">
        <v>0</v>
      </c>
      <c r="X711" s="74">
        <v>2.4800000000000001E-4</v>
      </c>
      <c r="Y711" s="75">
        <v>0</v>
      </c>
      <c r="Z711" s="52"/>
    </row>
    <row r="712" spans="7:26" x14ac:dyDescent="0.3">
      <c r="G712" s="67"/>
      <c r="H712" s="52">
        <v>29</v>
      </c>
      <c r="I712" s="52" t="s">
        <v>24</v>
      </c>
      <c r="J712" s="68">
        <v>876</v>
      </c>
      <c r="K712" s="69">
        <v>1</v>
      </c>
      <c r="L712" s="70">
        <v>0</v>
      </c>
      <c r="M712" s="71"/>
      <c r="N712" s="71">
        <v>0</v>
      </c>
      <c r="O712" s="70">
        <v>236122</v>
      </c>
      <c r="P712" s="70"/>
      <c r="Q712" s="70">
        <v>236122</v>
      </c>
      <c r="R712" s="71">
        <v>236122</v>
      </c>
      <c r="S712" s="72">
        <v>3.1029999999999999E-3</v>
      </c>
      <c r="T712" s="73">
        <v>732.68656599999997</v>
      </c>
      <c r="U712" s="70">
        <v>0</v>
      </c>
      <c r="V712" s="71"/>
      <c r="W712" s="71">
        <v>0</v>
      </c>
      <c r="X712" s="74">
        <v>3.1029999999999999E-3</v>
      </c>
      <c r="Y712" s="75">
        <v>0</v>
      </c>
      <c r="Z712" s="52"/>
    </row>
    <row r="713" spans="7:26" x14ac:dyDescent="0.3">
      <c r="G713" s="67"/>
      <c r="H713" s="52">
        <v>38</v>
      </c>
      <c r="I713" s="52" t="s">
        <v>12</v>
      </c>
      <c r="J713" s="68">
        <v>876</v>
      </c>
      <c r="K713" s="69">
        <v>1</v>
      </c>
      <c r="L713" s="70">
        <v>0</v>
      </c>
      <c r="M713" s="71"/>
      <c r="N713" s="71">
        <v>0</v>
      </c>
      <c r="O713" s="70">
        <v>236122</v>
      </c>
      <c r="P713" s="70"/>
      <c r="Q713" s="70">
        <v>236122</v>
      </c>
      <c r="R713" s="71">
        <v>236122</v>
      </c>
      <c r="S713" s="72">
        <v>8.6000000000000003E-5</v>
      </c>
      <c r="T713" s="73">
        <v>20.306492000000002</v>
      </c>
      <c r="U713" s="70">
        <v>0</v>
      </c>
      <c r="V713" s="71"/>
      <c r="W713" s="71">
        <v>0</v>
      </c>
      <c r="X713" s="74">
        <v>9.5000000000000005E-5</v>
      </c>
      <c r="Y713" s="75">
        <v>0</v>
      </c>
      <c r="Z713" s="52"/>
    </row>
    <row r="714" spans="7:26" x14ac:dyDescent="0.3">
      <c r="G714" s="67"/>
      <c r="H714" s="52">
        <v>55</v>
      </c>
      <c r="I714" s="52" t="s">
        <v>26</v>
      </c>
      <c r="J714" s="68">
        <v>876</v>
      </c>
      <c r="K714" s="69">
        <v>1</v>
      </c>
      <c r="L714" s="70">
        <v>0</v>
      </c>
      <c r="M714" s="71"/>
      <c r="N714" s="71">
        <v>0</v>
      </c>
      <c r="O714" s="70">
        <v>236122</v>
      </c>
      <c r="P714" s="70"/>
      <c r="Q714" s="70">
        <v>236122</v>
      </c>
      <c r="R714" s="71">
        <v>236122</v>
      </c>
      <c r="S714" s="72">
        <v>1.35E-4</v>
      </c>
      <c r="T714" s="73">
        <v>31.876470000000001</v>
      </c>
      <c r="U714" s="70">
        <v>0</v>
      </c>
      <c r="V714" s="71"/>
      <c r="W714" s="71">
        <v>0</v>
      </c>
      <c r="X714" s="74">
        <v>1.4799999999999999E-4</v>
      </c>
      <c r="Y714" s="75">
        <v>0</v>
      </c>
      <c r="Z714" s="52"/>
    </row>
    <row r="715" spans="7:26" x14ac:dyDescent="0.3">
      <c r="G715" s="67"/>
      <c r="H715" s="52">
        <v>71</v>
      </c>
      <c r="I715" s="52" t="s">
        <v>18</v>
      </c>
      <c r="J715" s="68">
        <v>876</v>
      </c>
      <c r="K715" s="69">
        <v>0</v>
      </c>
      <c r="L715" s="70">
        <v>0</v>
      </c>
      <c r="M715" s="71"/>
      <c r="N715" s="71">
        <v>0</v>
      </c>
      <c r="O715" s="70">
        <v>236122</v>
      </c>
      <c r="P715" s="70"/>
      <c r="Q715" s="70">
        <v>0</v>
      </c>
      <c r="R715" s="71">
        <v>0</v>
      </c>
      <c r="S715" s="72">
        <v>9.0000000000000002E-6</v>
      </c>
      <c r="T715" s="73">
        <v>0</v>
      </c>
      <c r="U715" s="70">
        <v>0</v>
      </c>
      <c r="V715" s="71"/>
      <c r="W715" s="71">
        <v>0</v>
      </c>
      <c r="X715" s="74">
        <v>1.0000000000000001E-5</v>
      </c>
      <c r="Y715" s="75">
        <v>0</v>
      </c>
      <c r="Z715" s="52"/>
    </row>
    <row r="716" spans="7:26" x14ac:dyDescent="0.3">
      <c r="G716" s="67"/>
      <c r="H716" s="52">
        <v>72</v>
      </c>
      <c r="I716" s="52" t="s">
        <v>28</v>
      </c>
      <c r="J716" s="68">
        <v>876</v>
      </c>
      <c r="K716" s="69">
        <v>0</v>
      </c>
      <c r="L716" s="70">
        <v>0</v>
      </c>
      <c r="M716" s="71"/>
      <c r="N716" s="71">
        <v>0</v>
      </c>
      <c r="O716" s="70">
        <v>236122</v>
      </c>
      <c r="P716" s="70"/>
      <c r="Q716" s="70">
        <v>0</v>
      </c>
      <c r="R716" s="71">
        <v>0</v>
      </c>
      <c r="S716" s="72">
        <v>2.7500000000000002E-4</v>
      </c>
      <c r="T716" s="73">
        <v>0</v>
      </c>
      <c r="U716" s="70">
        <v>0</v>
      </c>
      <c r="V716" s="71"/>
      <c r="W716" s="71">
        <v>0</v>
      </c>
      <c r="X716" s="74">
        <v>2.9999999999999997E-4</v>
      </c>
      <c r="Y716" s="75">
        <v>0</v>
      </c>
      <c r="Z716" s="52"/>
    </row>
    <row r="717" spans="7:26" x14ac:dyDescent="0.3">
      <c r="G717" s="67"/>
      <c r="H717" s="52">
        <v>117</v>
      </c>
      <c r="I717" s="52" t="s">
        <v>21</v>
      </c>
      <c r="J717" s="68">
        <v>876</v>
      </c>
      <c r="K717" s="69">
        <v>1</v>
      </c>
      <c r="L717" s="70">
        <v>0</v>
      </c>
      <c r="M717" s="71"/>
      <c r="N717" s="71">
        <v>0</v>
      </c>
      <c r="O717" s="70">
        <v>236122</v>
      </c>
      <c r="P717" s="70"/>
      <c r="Q717" s="70">
        <v>236122</v>
      </c>
      <c r="R717" s="71">
        <v>236122</v>
      </c>
      <c r="S717" s="72">
        <v>2.34E-4</v>
      </c>
      <c r="T717" s="73">
        <v>55.252547999999997</v>
      </c>
      <c r="U717" s="70">
        <v>0</v>
      </c>
      <c r="V717" s="71"/>
      <c r="W717" s="71">
        <v>0</v>
      </c>
      <c r="X717" s="74">
        <v>2.5700000000000001E-4</v>
      </c>
      <c r="Y717" s="75">
        <v>0</v>
      </c>
      <c r="Z717" s="52"/>
    </row>
    <row r="718" spans="7:26" x14ac:dyDescent="0.3">
      <c r="G718" s="67"/>
      <c r="H718" s="52">
        <v>122</v>
      </c>
      <c r="I718" s="52" t="s">
        <v>93</v>
      </c>
      <c r="J718" s="68">
        <v>876</v>
      </c>
      <c r="K718" s="69">
        <v>1</v>
      </c>
      <c r="L718" s="70">
        <v>0</v>
      </c>
      <c r="M718" s="71"/>
      <c r="N718" s="71">
        <v>0</v>
      </c>
      <c r="O718" s="70">
        <v>236122</v>
      </c>
      <c r="P718" s="70"/>
      <c r="Q718" s="70">
        <v>236122</v>
      </c>
      <c r="R718" s="71">
        <v>236122</v>
      </c>
      <c r="S718" s="72">
        <v>0</v>
      </c>
      <c r="T718" s="73">
        <v>0</v>
      </c>
      <c r="U718" s="70">
        <v>0</v>
      </c>
      <c r="V718" s="71"/>
      <c r="W718" s="71">
        <v>0</v>
      </c>
      <c r="X718" s="74">
        <v>0</v>
      </c>
      <c r="Y718" s="75">
        <v>0</v>
      </c>
      <c r="Z718" s="52"/>
    </row>
    <row r="719" spans="7:26" x14ac:dyDescent="0.3">
      <c r="G719" s="67"/>
      <c r="H719" s="52">
        <v>124</v>
      </c>
      <c r="I719" s="52" t="s">
        <v>105</v>
      </c>
      <c r="J719" s="68">
        <v>876</v>
      </c>
      <c r="K719" s="69">
        <v>1</v>
      </c>
      <c r="L719" s="70">
        <v>0</v>
      </c>
      <c r="M719" s="71"/>
      <c r="N719" s="71">
        <v>0</v>
      </c>
      <c r="O719" s="70">
        <v>236122</v>
      </c>
      <c r="P719" s="70"/>
      <c r="Q719" s="70">
        <v>236122</v>
      </c>
      <c r="R719" s="71">
        <v>236122</v>
      </c>
      <c r="S719" s="72">
        <v>0</v>
      </c>
      <c r="T719" s="73">
        <v>0</v>
      </c>
      <c r="U719" s="70">
        <v>0</v>
      </c>
      <c r="V719" s="71"/>
      <c r="W719" s="71">
        <v>0</v>
      </c>
      <c r="X719" s="74">
        <v>0</v>
      </c>
      <c r="Y719" s="75">
        <v>0</v>
      </c>
      <c r="Z719" s="52"/>
    </row>
    <row r="720" spans="7:26" ht="15" thickBot="1" x14ac:dyDescent="0.35">
      <c r="G720" s="76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8"/>
      <c r="Z720" s="52"/>
    </row>
    <row r="721" spans="7:26" x14ac:dyDescent="0.3">
      <c r="G721" s="52">
        <v>124</v>
      </c>
      <c r="H721" s="52" t="s">
        <v>105</v>
      </c>
      <c r="I721" s="52"/>
      <c r="J721" s="68"/>
      <c r="K721" s="69"/>
      <c r="L721" s="71"/>
      <c r="M721" s="71"/>
      <c r="N721" s="71"/>
      <c r="O721" s="71"/>
      <c r="P721" s="71"/>
      <c r="Q721" s="71"/>
      <c r="R721" s="71"/>
      <c r="S721" s="74"/>
      <c r="T721" s="73">
        <v>283258.25337199995</v>
      </c>
      <c r="U721" s="71"/>
      <c r="V721" s="71"/>
      <c r="W721" s="71"/>
      <c r="X721" s="74"/>
      <c r="Y721" s="73">
        <v>6539.1676200000011</v>
      </c>
      <c r="Z721" s="79">
        <v>289797.42099199997</v>
      </c>
    </row>
    <row r="722" spans="7:26" x14ac:dyDescent="0.3">
      <c r="G722" s="52"/>
      <c r="H722" s="52"/>
      <c r="I722" s="52"/>
      <c r="J722" s="68"/>
      <c r="K722" s="69"/>
      <c r="L722" s="71"/>
      <c r="M722" s="71"/>
      <c r="N722" s="71"/>
      <c r="O722" s="71"/>
      <c r="P722" s="71"/>
      <c r="Q722" s="71"/>
      <c r="R722" s="71"/>
      <c r="S722" s="74"/>
      <c r="T722" s="73"/>
      <c r="U722" s="71"/>
      <c r="V722" s="71"/>
      <c r="W722" s="71"/>
      <c r="X722" s="74"/>
      <c r="Y722" s="73"/>
      <c r="Z722" s="52"/>
    </row>
    <row r="723" spans="7:26" ht="15" thickBot="1" x14ac:dyDescent="0.35">
      <c r="G723" s="52"/>
      <c r="H723" s="52"/>
      <c r="I723" s="52"/>
      <c r="J723" s="53" t="s">
        <v>56</v>
      </c>
      <c r="K723" s="54" t="s">
        <v>57</v>
      </c>
      <c r="L723" s="55" t="s">
        <v>58</v>
      </c>
      <c r="M723" s="55" t="s">
        <v>171</v>
      </c>
      <c r="N723" s="55"/>
      <c r="O723" s="55" t="s">
        <v>59</v>
      </c>
      <c r="P723" s="55" t="s">
        <v>172</v>
      </c>
      <c r="Q723" s="55"/>
      <c r="R723" s="55" t="s">
        <v>60</v>
      </c>
      <c r="S723" s="56" t="s">
        <v>61</v>
      </c>
      <c r="T723" s="57" t="s">
        <v>62</v>
      </c>
      <c r="U723" s="55" t="s">
        <v>63</v>
      </c>
      <c r="V723" s="55" t="s">
        <v>64</v>
      </c>
      <c r="W723" s="55" t="s">
        <v>65</v>
      </c>
      <c r="X723" s="56" t="s">
        <v>66</v>
      </c>
      <c r="Y723" s="57" t="s">
        <v>67</v>
      </c>
      <c r="Z723" s="52"/>
    </row>
    <row r="724" spans="7:26" ht="15.6" x14ac:dyDescent="0.3">
      <c r="G724" s="58">
        <v>126</v>
      </c>
      <c r="H724" s="59" t="s">
        <v>106</v>
      </c>
      <c r="I724" s="60"/>
      <c r="J724" s="61"/>
      <c r="K724" s="62"/>
      <c r="L724" s="63"/>
      <c r="M724" s="63"/>
      <c r="N724" s="63"/>
      <c r="O724" s="63"/>
      <c r="P724" s="63"/>
      <c r="Q724" s="63"/>
      <c r="R724" s="63"/>
      <c r="S724" s="64"/>
      <c r="T724" s="65"/>
      <c r="U724" s="63"/>
      <c r="V724" s="63"/>
      <c r="W724" s="63"/>
      <c r="X724" s="64"/>
      <c r="Y724" s="66"/>
      <c r="Z724" s="52"/>
    </row>
    <row r="725" spans="7:26" x14ac:dyDescent="0.3">
      <c r="G725" s="67"/>
      <c r="H725" s="52">
        <v>1</v>
      </c>
      <c r="I725" s="52" t="s">
        <v>11</v>
      </c>
      <c r="J725" s="68">
        <v>486</v>
      </c>
      <c r="K725" s="69">
        <v>1</v>
      </c>
      <c r="L725" s="70">
        <v>28610770</v>
      </c>
      <c r="M725" s="71">
        <v>6186795</v>
      </c>
      <c r="N725" s="71">
        <v>22423975</v>
      </c>
      <c r="O725" s="70">
        <v>225739</v>
      </c>
      <c r="P725" s="70"/>
      <c r="Q725" s="70">
        <v>225739</v>
      </c>
      <c r="R725" s="71">
        <v>22649714</v>
      </c>
      <c r="S725" s="72">
        <v>2.0739999999999999E-3</v>
      </c>
      <c r="T725" s="73">
        <v>46975.506836</v>
      </c>
      <c r="U725" s="70">
        <v>3026809</v>
      </c>
      <c r="V725" s="71">
        <v>160361</v>
      </c>
      <c r="W725" s="71">
        <v>2866448</v>
      </c>
      <c r="X725" s="74">
        <v>2.2769999999999999E-3</v>
      </c>
      <c r="Y725" s="75">
        <v>6526.9020959999998</v>
      </c>
      <c r="Z725" s="52"/>
    </row>
    <row r="726" spans="7:26" x14ac:dyDescent="0.3">
      <c r="G726" s="67"/>
      <c r="H726" s="52">
        <v>2</v>
      </c>
      <c r="I726" s="52" t="s">
        <v>27</v>
      </c>
      <c r="J726" s="68">
        <v>486</v>
      </c>
      <c r="K726" s="69">
        <v>1</v>
      </c>
      <c r="L726" s="70">
        <v>28610770</v>
      </c>
      <c r="M726" s="71">
        <v>6186795</v>
      </c>
      <c r="N726" s="71">
        <v>22423975</v>
      </c>
      <c r="O726" s="70">
        <v>225739</v>
      </c>
      <c r="P726" s="70"/>
      <c r="Q726" s="70">
        <v>225739</v>
      </c>
      <c r="R726" s="71">
        <v>22649714</v>
      </c>
      <c r="S726" s="72">
        <v>2.3000000000000001E-4</v>
      </c>
      <c r="T726" s="73">
        <v>5209.4342200000001</v>
      </c>
      <c r="U726" s="70">
        <v>3026809</v>
      </c>
      <c r="V726" s="71">
        <v>160361</v>
      </c>
      <c r="W726" s="71">
        <v>2866448</v>
      </c>
      <c r="X726" s="74">
        <v>2.6200000000000003E-4</v>
      </c>
      <c r="Y726" s="75">
        <v>751.00937600000009</v>
      </c>
      <c r="Z726" s="52"/>
    </row>
    <row r="727" spans="7:26" x14ac:dyDescent="0.3">
      <c r="G727" s="67"/>
      <c r="H727" s="52">
        <v>3</v>
      </c>
      <c r="I727" s="52" t="s">
        <v>20</v>
      </c>
      <c r="J727" s="68">
        <v>486</v>
      </c>
      <c r="K727" s="69">
        <v>1</v>
      </c>
      <c r="L727" s="70">
        <v>28610770</v>
      </c>
      <c r="M727" s="71">
        <v>6186795</v>
      </c>
      <c r="N727" s="71">
        <v>22423975</v>
      </c>
      <c r="O727" s="70">
        <v>225739</v>
      </c>
      <c r="P727" s="70"/>
      <c r="Q727" s="70">
        <v>225739</v>
      </c>
      <c r="R727" s="71">
        <v>22649714</v>
      </c>
      <c r="S727" s="72">
        <v>5.2599999999999999E-4</v>
      </c>
      <c r="T727" s="73">
        <v>11913.749564</v>
      </c>
      <c r="U727" s="70">
        <v>3026809</v>
      </c>
      <c r="V727" s="71">
        <v>160361</v>
      </c>
      <c r="W727" s="71">
        <v>2866448</v>
      </c>
      <c r="X727" s="74">
        <v>5.7799999999999995E-4</v>
      </c>
      <c r="Y727" s="75">
        <v>1656.8069439999999</v>
      </c>
      <c r="Z727" s="52"/>
    </row>
    <row r="728" spans="7:26" x14ac:dyDescent="0.3">
      <c r="G728" s="67"/>
      <c r="H728" s="52">
        <v>4</v>
      </c>
      <c r="I728" s="52" t="s">
        <v>10</v>
      </c>
      <c r="J728" s="68">
        <v>486</v>
      </c>
      <c r="K728" s="69">
        <v>1</v>
      </c>
      <c r="L728" s="70">
        <v>28610770</v>
      </c>
      <c r="M728" s="71">
        <v>6186795</v>
      </c>
      <c r="N728" s="71">
        <v>22423975</v>
      </c>
      <c r="O728" s="70">
        <v>225739</v>
      </c>
      <c r="P728" s="70"/>
      <c r="Q728" s="70">
        <v>225739</v>
      </c>
      <c r="R728" s="71">
        <v>22649714</v>
      </c>
      <c r="S728" s="72">
        <v>7.8399999999999997E-3</v>
      </c>
      <c r="T728" s="73">
        <v>177573.75776000001</v>
      </c>
      <c r="U728" s="70">
        <v>3026809</v>
      </c>
      <c r="V728" s="71">
        <v>160361</v>
      </c>
      <c r="W728" s="71">
        <v>2866448</v>
      </c>
      <c r="X728" s="74">
        <v>8.5789999999999998E-3</v>
      </c>
      <c r="Y728" s="75">
        <v>24591.257392</v>
      </c>
      <c r="Z728" s="52"/>
    </row>
    <row r="729" spans="7:26" x14ac:dyDescent="0.3">
      <c r="G729" s="67"/>
      <c r="H729" s="52">
        <v>136</v>
      </c>
      <c r="I729" s="52" t="s">
        <v>147</v>
      </c>
      <c r="J729" s="68">
        <v>486</v>
      </c>
      <c r="K729" s="69">
        <v>1</v>
      </c>
      <c r="L729" s="70">
        <v>28610770</v>
      </c>
      <c r="M729" s="71">
        <v>6186795</v>
      </c>
      <c r="N729" s="71">
        <v>22423975</v>
      </c>
      <c r="O729" s="70">
        <v>225739</v>
      </c>
      <c r="P729" s="70"/>
      <c r="Q729" s="70">
        <v>225739</v>
      </c>
      <c r="R729" s="71">
        <v>22649714</v>
      </c>
      <c r="S729" s="72">
        <v>2.0100000000000001E-4</v>
      </c>
      <c r="T729" s="73">
        <v>4552.5925139999999</v>
      </c>
      <c r="U729" s="70">
        <v>3026809</v>
      </c>
      <c r="V729" s="71">
        <v>160361</v>
      </c>
      <c r="W729" s="71">
        <v>2866448</v>
      </c>
      <c r="X729" s="74">
        <v>1.75E-4</v>
      </c>
      <c r="Y729" s="75">
        <v>501.6284</v>
      </c>
      <c r="Z729" s="52"/>
    </row>
    <row r="730" spans="7:26" x14ac:dyDescent="0.3">
      <c r="G730" s="67"/>
      <c r="H730" s="52">
        <v>6</v>
      </c>
      <c r="I730" s="52" t="s">
        <v>73</v>
      </c>
      <c r="J730" s="68">
        <v>486</v>
      </c>
      <c r="K730" s="69">
        <v>1</v>
      </c>
      <c r="L730" s="70">
        <v>28610770</v>
      </c>
      <c r="M730" s="71">
        <v>6186795</v>
      </c>
      <c r="N730" s="71">
        <v>22423975</v>
      </c>
      <c r="O730" s="70">
        <v>225739</v>
      </c>
      <c r="P730" s="70"/>
      <c r="Q730" s="70">
        <v>225739</v>
      </c>
      <c r="R730" s="71">
        <v>22649714</v>
      </c>
      <c r="S730" s="72">
        <v>0</v>
      </c>
      <c r="T730" s="73">
        <v>0</v>
      </c>
      <c r="U730" s="70">
        <v>3026809</v>
      </c>
      <c r="V730" s="71">
        <v>160361</v>
      </c>
      <c r="W730" s="71">
        <v>2866448</v>
      </c>
      <c r="X730" s="74">
        <v>0</v>
      </c>
      <c r="Y730" s="75">
        <v>0</v>
      </c>
      <c r="Z730" s="52"/>
    </row>
    <row r="731" spans="7:26" x14ac:dyDescent="0.3">
      <c r="G731" s="67"/>
      <c r="H731" s="52">
        <v>7</v>
      </c>
      <c r="I731" s="52" t="s">
        <v>9</v>
      </c>
      <c r="J731" s="68">
        <v>486</v>
      </c>
      <c r="K731" s="69">
        <v>1</v>
      </c>
      <c r="L731" s="70">
        <v>28610770</v>
      </c>
      <c r="M731" s="71">
        <v>6186795</v>
      </c>
      <c r="N731" s="71">
        <v>22423975</v>
      </c>
      <c r="O731" s="70">
        <v>225739</v>
      </c>
      <c r="P731" s="70"/>
      <c r="Q731" s="70">
        <v>225739</v>
      </c>
      <c r="R731" s="71">
        <v>22649714</v>
      </c>
      <c r="S731" s="72">
        <v>1.08E-4</v>
      </c>
      <c r="T731" s="73">
        <v>2446.169112</v>
      </c>
      <c r="U731" s="70">
        <v>3026809</v>
      </c>
      <c r="V731" s="71">
        <v>160361</v>
      </c>
      <c r="W731" s="71">
        <v>2866448</v>
      </c>
      <c r="X731" s="74">
        <v>1.1900000000000001E-4</v>
      </c>
      <c r="Y731" s="75">
        <v>341.10731200000004</v>
      </c>
      <c r="Z731" s="52"/>
    </row>
    <row r="732" spans="7:26" x14ac:dyDescent="0.3">
      <c r="G732" s="67"/>
      <c r="H732" s="52">
        <v>8</v>
      </c>
      <c r="I732" s="52" t="s">
        <v>23</v>
      </c>
      <c r="J732" s="68">
        <v>486</v>
      </c>
      <c r="K732" s="69">
        <v>1</v>
      </c>
      <c r="L732" s="70">
        <v>28610770</v>
      </c>
      <c r="M732" s="71">
        <v>6186795</v>
      </c>
      <c r="N732" s="71">
        <v>22423975</v>
      </c>
      <c r="O732" s="70">
        <v>225739</v>
      </c>
      <c r="P732" s="70"/>
      <c r="Q732" s="70">
        <v>225739</v>
      </c>
      <c r="R732" s="71">
        <v>22649714</v>
      </c>
      <c r="S732" s="72">
        <v>1.64E-4</v>
      </c>
      <c r="T732" s="73">
        <v>3714.5530960000001</v>
      </c>
      <c r="U732" s="70">
        <v>3026809</v>
      </c>
      <c r="V732" s="71">
        <v>160361</v>
      </c>
      <c r="W732" s="71">
        <v>2866448</v>
      </c>
      <c r="X732" s="74">
        <v>1.74E-4</v>
      </c>
      <c r="Y732" s="75">
        <v>498.76195200000001</v>
      </c>
      <c r="Z732" s="52"/>
    </row>
    <row r="733" spans="7:26" x14ac:dyDescent="0.3">
      <c r="G733" s="67"/>
      <c r="H733" s="52">
        <v>9</v>
      </c>
      <c r="I733" s="52" t="s">
        <v>0</v>
      </c>
      <c r="J733" s="68">
        <v>486</v>
      </c>
      <c r="K733" s="69">
        <v>1</v>
      </c>
      <c r="L733" s="70">
        <v>28610770</v>
      </c>
      <c r="M733" s="71">
        <v>6186795</v>
      </c>
      <c r="N733" s="71">
        <v>22423975</v>
      </c>
      <c r="O733" s="70">
        <v>225739</v>
      </c>
      <c r="P733" s="70"/>
      <c r="Q733" s="70">
        <v>225739</v>
      </c>
      <c r="R733" s="71">
        <v>22649714</v>
      </c>
      <c r="S733" s="72">
        <v>2.7599999999999999E-4</v>
      </c>
      <c r="T733" s="73">
        <v>6251.3210639999998</v>
      </c>
      <c r="U733" s="70">
        <v>3026809</v>
      </c>
      <c r="V733" s="71">
        <v>160361</v>
      </c>
      <c r="W733" s="71">
        <v>2866448</v>
      </c>
      <c r="X733" s="74">
        <v>2.4800000000000001E-4</v>
      </c>
      <c r="Y733" s="75">
        <v>710.87910399999998</v>
      </c>
      <c r="Z733" s="52"/>
    </row>
    <row r="734" spans="7:26" x14ac:dyDescent="0.3">
      <c r="G734" s="67"/>
      <c r="H734" s="52">
        <v>17</v>
      </c>
      <c r="I734" s="52" t="s">
        <v>16</v>
      </c>
      <c r="J734" s="68">
        <v>486</v>
      </c>
      <c r="K734" s="69">
        <v>1</v>
      </c>
      <c r="L734" s="70">
        <v>28610770</v>
      </c>
      <c r="M734" s="71">
        <v>6186795</v>
      </c>
      <c r="N734" s="71">
        <v>22423975</v>
      </c>
      <c r="O734" s="70">
        <v>225739</v>
      </c>
      <c r="P734" s="70"/>
      <c r="Q734" s="70">
        <v>225739</v>
      </c>
      <c r="R734" s="71">
        <v>22649714</v>
      </c>
      <c r="S734" s="72">
        <v>6.4899999999999995E-4</v>
      </c>
      <c r="T734" s="73">
        <v>14699.664385999999</v>
      </c>
      <c r="U734" s="70">
        <v>3026809</v>
      </c>
      <c r="V734" s="71">
        <v>160361</v>
      </c>
      <c r="W734" s="71">
        <v>2866448</v>
      </c>
      <c r="X734" s="74">
        <v>7.0899999999999999E-4</v>
      </c>
      <c r="Y734" s="75">
        <v>2032.3116319999999</v>
      </c>
      <c r="Z734" s="52"/>
    </row>
    <row r="735" spans="7:26" x14ac:dyDescent="0.3">
      <c r="G735" s="67"/>
      <c r="H735" s="52">
        <v>29</v>
      </c>
      <c r="I735" s="52" t="s">
        <v>24</v>
      </c>
      <c r="J735" s="68">
        <v>486</v>
      </c>
      <c r="K735" s="69">
        <v>1</v>
      </c>
      <c r="L735" s="70">
        <v>28610770</v>
      </c>
      <c r="M735" s="71">
        <v>6186795</v>
      </c>
      <c r="N735" s="71">
        <v>22423975</v>
      </c>
      <c r="O735" s="70">
        <v>225739</v>
      </c>
      <c r="P735" s="70"/>
      <c r="Q735" s="70">
        <v>225739</v>
      </c>
      <c r="R735" s="71">
        <v>22649714</v>
      </c>
      <c r="S735" s="72">
        <v>3.1029999999999999E-3</v>
      </c>
      <c r="T735" s="73">
        <v>70282.062542</v>
      </c>
      <c r="U735" s="70">
        <v>3026809</v>
      </c>
      <c r="V735" s="71">
        <v>160361</v>
      </c>
      <c r="W735" s="71">
        <v>2866448</v>
      </c>
      <c r="X735" s="74">
        <v>3.1029999999999999E-3</v>
      </c>
      <c r="Y735" s="75">
        <v>8894.5881439999994</v>
      </c>
      <c r="Z735" s="52"/>
    </row>
    <row r="736" spans="7:26" x14ac:dyDescent="0.3">
      <c r="G736" s="67"/>
      <c r="H736" s="52">
        <v>38</v>
      </c>
      <c r="I736" s="52" t="s">
        <v>12</v>
      </c>
      <c r="J736" s="68">
        <v>486</v>
      </c>
      <c r="K736" s="69">
        <v>1</v>
      </c>
      <c r="L736" s="70">
        <v>28610770</v>
      </c>
      <c r="M736" s="71">
        <v>6186795</v>
      </c>
      <c r="N736" s="71">
        <v>22423975</v>
      </c>
      <c r="O736" s="70">
        <v>225739</v>
      </c>
      <c r="P736" s="70"/>
      <c r="Q736" s="70">
        <v>225739</v>
      </c>
      <c r="R736" s="71">
        <v>22649714</v>
      </c>
      <c r="S736" s="72">
        <v>8.6000000000000003E-5</v>
      </c>
      <c r="T736" s="73">
        <v>1947.8754040000001</v>
      </c>
      <c r="U736" s="70">
        <v>3026809</v>
      </c>
      <c r="V736" s="71">
        <v>160361</v>
      </c>
      <c r="W736" s="71">
        <v>2866448</v>
      </c>
      <c r="X736" s="74">
        <v>9.5000000000000005E-5</v>
      </c>
      <c r="Y736" s="75">
        <v>272.31256000000002</v>
      </c>
      <c r="Z736" s="52"/>
    </row>
    <row r="737" spans="7:26" x14ac:dyDescent="0.3">
      <c r="G737" s="67"/>
      <c r="H737" s="52">
        <v>55</v>
      </c>
      <c r="I737" s="52" t="s">
        <v>26</v>
      </c>
      <c r="J737" s="68">
        <v>486</v>
      </c>
      <c r="K737" s="69">
        <v>1</v>
      </c>
      <c r="L737" s="70">
        <v>28610770</v>
      </c>
      <c r="M737" s="71">
        <v>6186795</v>
      </c>
      <c r="N737" s="71">
        <v>22423975</v>
      </c>
      <c r="O737" s="70">
        <v>225739</v>
      </c>
      <c r="P737" s="70"/>
      <c r="Q737" s="70">
        <v>225739</v>
      </c>
      <c r="R737" s="71">
        <v>22649714</v>
      </c>
      <c r="S737" s="72">
        <v>1.35E-4</v>
      </c>
      <c r="T737" s="73">
        <v>3057.7113899999999</v>
      </c>
      <c r="U737" s="70">
        <v>3026809</v>
      </c>
      <c r="V737" s="71">
        <v>160361</v>
      </c>
      <c r="W737" s="71">
        <v>2866448</v>
      </c>
      <c r="X737" s="74">
        <v>1.4799999999999999E-4</v>
      </c>
      <c r="Y737" s="75">
        <v>424.23430399999995</v>
      </c>
      <c r="Z737" s="52"/>
    </row>
    <row r="738" spans="7:26" x14ac:dyDescent="0.3">
      <c r="G738" s="67"/>
      <c r="H738" s="52">
        <v>71</v>
      </c>
      <c r="I738" s="52" t="s">
        <v>18</v>
      </c>
      <c r="J738" s="68">
        <v>486</v>
      </c>
      <c r="K738" s="69">
        <v>0</v>
      </c>
      <c r="L738" s="70">
        <v>28610770</v>
      </c>
      <c r="M738" s="71">
        <v>6186795</v>
      </c>
      <c r="N738" s="71">
        <v>0</v>
      </c>
      <c r="O738" s="70">
        <v>225739</v>
      </c>
      <c r="P738" s="70"/>
      <c r="Q738" s="70">
        <v>0</v>
      </c>
      <c r="R738" s="71">
        <v>0</v>
      </c>
      <c r="S738" s="72">
        <v>9.0000000000000002E-6</v>
      </c>
      <c r="T738" s="73">
        <v>0</v>
      </c>
      <c r="U738" s="70">
        <v>3026809</v>
      </c>
      <c r="V738" s="71">
        <v>160361</v>
      </c>
      <c r="W738" s="71">
        <v>0</v>
      </c>
      <c r="X738" s="74">
        <v>1.0000000000000001E-5</v>
      </c>
      <c r="Y738" s="75">
        <v>0</v>
      </c>
      <c r="Z738" s="52"/>
    </row>
    <row r="739" spans="7:26" x14ac:dyDescent="0.3">
      <c r="G739" s="67"/>
      <c r="H739" s="52">
        <v>72</v>
      </c>
      <c r="I739" s="52" t="s">
        <v>28</v>
      </c>
      <c r="J739" s="68">
        <v>486</v>
      </c>
      <c r="K739" s="69">
        <v>0</v>
      </c>
      <c r="L739" s="70">
        <v>28610770</v>
      </c>
      <c r="M739" s="71">
        <v>6186795</v>
      </c>
      <c r="N739" s="71">
        <v>0</v>
      </c>
      <c r="O739" s="70">
        <v>225739</v>
      </c>
      <c r="P739" s="70"/>
      <c r="Q739" s="70">
        <v>0</v>
      </c>
      <c r="R739" s="71">
        <v>0</v>
      </c>
      <c r="S739" s="72">
        <v>2.7500000000000002E-4</v>
      </c>
      <c r="T739" s="73">
        <v>0</v>
      </c>
      <c r="U739" s="70">
        <v>3026809</v>
      </c>
      <c r="V739" s="71">
        <v>160361</v>
      </c>
      <c r="W739" s="71">
        <v>0</v>
      </c>
      <c r="X739" s="74">
        <v>2.9999999999999997E-4</v>
      </c>
      <c r="Y739" s="75">
        <v>0</v>
      </c>
      <c r="Z739" s="52"/>
    </row>
    <row r="740" spans="7:26" x14ac:dyDescent="0.3">
      <c r="G740" s="67"/>
      <c r="H740" s="52">
        <v>117</v>
      </c>
      <c r="I740" s="52" t="s">
        <v>21</v>
      </c>
      <c r="J740" s="68">
        <v>486</v>
      </c>
      <c r="K740" s="69">
        <v>1</v>
      </c>
      <c r="L740" s="70">
        <v>28610770</v>
      </c>
      <c r="M740" s="71">
        <v>6186795</v>
      </c>
      <c r="N740" s="71">
        <v>22423975</v>
      </c>
      <c r="O740" s="70">
        <v>225739</v>
      </c>
      <c r="P740" s="70"/>
      <c r="Q740" s="70">
        <v>225739</v>
      </c>
      <c r="R740" s="71">
        <v>22649714</v>
      </c>
      <c r="S740" s="72">
        <v>2.34E-4</v>
      </c>
      <c r="T740" s="73">
        <v>5300.0330759999997</v>
      </c>
      <c r="U740" s="70">
        <v>3026809</v>
      </c>
      <c r="V740" s="71">
        <v>160361</v>
      </c>
      <c r="W740" s="71">
        <v>2866448</v>
      </c>
      <c r="X740" s="74">
        <v>2.5700000000000001E-4</v>
      </c>
      <c r="Y740" s="75">
        <v>736.67713600000002</v>
      </c>
      <c r="Z740" s="52"/>
    </row>
    <row r="741" spans="7:26" x14ac:dyDescent="0.3">
      <c r="G741" s="67"/>
      <c r="H741" s="52">
        <v>122</v>
      </c>
      <c r="I741" s="52" t="s">
        <v>93</v>
      </c>
      <c r="J741" s="68">
        <v>486</v>
      </c>
      <c r="K741" s="69">
        <v>1</v>
      </c>
      <c r="L741" s="70">
        <v>28610770</v>
      </c>
      <c r="M741" s="71">
        <v>6186795</v>
      </c>
      <c r="N741" s="71">
        <v>22423975</v>
      </c>
      <c r="O741" s="70">
        <v>225739</v>
      </c>
      <c r="P741" s="70"/>
      <c r="Q741" s="70">
        <v>225739</v>
      </c>
      <c r="R741" s="71">
        <v>22649714</v>
      </c>
      <c r="S741" s="72">
        <v>0</v>
      </c>
      <c r="T741" s="73">
        <v>0</v>
      </c>
      <c r="U741" s="70">
        <v>3026809</v>
      </c>
      <c r="V741" s="71">
        <v>160361</v>
      </c>
      <c r="W741" s="71">
        <v>2866448</v>
      </c>
      <c r="X741" s="74">
        <v>0</v>
      </c>
      <c r="Y741" s="75">
        <v>0</v>
      </c>
      <c r="Z741" s="52"/>
    </row>
    <row r="742" spans="7:26" x14ac:dyDescent="0.3">
      <c r="G742" s="67"/>
      <c r="H742" s="52">
        <v>126</v>
      </c>
      <c r="I742" s="52" t="s">
        <v>107</v>
      </c>
      <c r="J742" s="68">
        <v>486</v>
      </c>
      <c r="K742" s="69">
        <v>1</v>
      </c>
      <c r="L742" s="70">
        <v>28610770</v>
      </c>
      <c r="M742" s="71">
        <v>6186795</v>
      </c>
      <c r="N742" s="71">
        <v>22423975</v>
      </c>
      <c r="O742" s="70">
        <v>225739</v>
      </c>
      <c r="P742" s="70"/>
      <c r="Q742" s="70">
        <v>225739</v>
      </c>
      <c r="R742" s="71">
        <v>22649714</v>
      </c>
      <c r="S742" s="72">
        <v>0</v>
      </c>
      <c r="T742" s="73">
        <v>0</v>
      </c>
      <c r="U742" s="70">
        <v>3026809</v>
      </c>
      <c r="V742" s="71">
        <v>160361</v>
      </c>
      <c r="W742" s="71">
        <v>2866448</v>
      </c>
      <c r="X742" s="74">
        <v>0</v>
      </c>
      <c r="Y742" s="75">
        <v>0</v>
      </c>
      <c r="Z742" s="52"/>
    </row>
    <row r="743" spans="7:26" x14ac:dyDescent="0.3">
      <c r="G743" s="67"/>
      <c r="H743" s="52"/>
      <c r="I743" s="52"/>
      <c r="J743" s="68"/>
      <c r="K743" s="69"/>
      <c r="L743" s="71"/>
      <c r="M743" s="71"/>
      <c r="N743" s="71"/>
      <c r="O743" s="71"/>
      <c r="P743" s="71"/>
      <c r="Q743" s="71"/>
      <c r="R743" s="71"/>
      <c r="S743" s="74"/>
      <c r="T743" s="73"/>
      <c r="U743" s="71"/>
      <c r="V743" s="71"/>
      <c r="W743" s="71"/>
      <c r="X743" s="74"/>
      <c r="Y743" s="75"/>
      <c r="Z743" s="52"/>
    </row>
    <row r="744" spans="7:26" ht="15.6" x14ac:dyDescent="0.3">
      <c r="G744" s="80">
        <v>126</v>
      </c>
      <c r="H744" s="81" t="s">
        <v>106</v>
      </c>
      <c r="I744" s="52"/>
      <c r="J744" s="68"/>
      <c r="K744" s="69"/>
      <c r="L744" s="71"/>
      <c r="M744" s="71"/>
      <c r="N744" s="71"/>
      <c r="O744" s="71"/>
      <c r="P744" s="71"/>
      <c r="Q744" s="71"/>
      <c r="R744" s="71"/>
      <c r="S744" s="74"/>
      <c r="T744" s="73"/>
      <c r="U744" s="71"/>
      <c r="V744" s="71"/>
      <c r="W744" s="71"/>
      <c r="X744" s="74"/>
      <c r="Y744" s="75"/>
      <c r="Z744" s="52"/>
    </row>
    <row r="745" spans="7:26" x14ac:dyDescent="0.3">
      <c r="G745" s="67"/>
      <c r="H745" s="52">
        <v>1</v>
      </c>
      <c r="I745" s="52" t="s">
        <v>11</v>
      </c>
      <c r="J745" s="68">
        <v>487</v>
      </c>
      <c r="K745" s="69">
        <v>1</v>
      </c>
      <c r="L745" s="70">
        <v>0</v>
      </c>
      <c r="M745" s="71">
        <v>3605723</v>
      </c>
      <c r="N745" s="71">
        <v>-3605723</v>
      </c>
      <c r="O745" s="70">
        <v>0</v>
      </c>
      <c r="P745" s="70"/>
      <c r="Q745" s="70">
        <v>0</v>
      </c>
      <c r="R745" s="71">
        <v>-3605723</v>
      </c>
      <c r="S745" s="72">
        <v>2.0739999999999999E-3</v>
      </c>
      <c r="T745" s="73">
        <v>-7478.2695019999992</v>
      </c>
      <c r="U745" s="70">
        <v>0</v>
      </c>
      <c r="V745" s="71">
        <v>1391360</v>
      </c>
      <c r="W745" s="71">
        <v>-1391360</v>
      </c>
      <c r="X745" s="74">
        <v>2.2769999999999999E-3</v>
      </c>
      <c r="Y745" s="75">
        <v>-3168.1267199999998</v>
      </c>
      <c r="Z745" s="52"/>
    </row>
    <row r="746" spans="7:26" x14ac:dyDescent="0.3">
      <c r="G746" s="67"/>
      <c r="H746" s="52">
        <v>2</v>
      </c>
      <c r="I746" s="52" t="s">
        <v>27</v>
      </c>
      <c r="J746" s="68">
        <v>487</v>
      </c>
      <c r="K746" s="69">
        <v>1</v>
      </c>
      <c r="L746" s="70">
        <v>0</v>
      </c>
      <c r="M746" s="71">
        <v>3605723</v>
      </c>
      <c r="N746" s="71">
        <v>-3605723</v>
      </c>
      <c r="O746" s="70">
        <v>0</v>
      </c>
      <c r="P746" s="70"/>
      <c r="Q746" s="70">
        <v>0</v>
      </c>
      <c r="R746" s="71">
        <v>-3605723</v>
      </c>
      <c r="S746" s="72">
        <v>2.3000000000000001E-4</v>
      </c>
      <c r="T746" s="73">
        <v>-829.31628999999998</v>
      </c>
      <c r="U746" s="70">
        <v>0</v>
      </c>
      <c r="V746" s="71">
        <v>1391360</v>
      </c>
      <c r="W746" s="71">
        <v>-1391360</v>
      </c>
      <c r="X746" s="74">
        <v>2.6200000000000003E-4</v>
      </c>
      <c r="Y746" s="75">
        <v>-364.53632000000005</v>
      </c>
      <c r="Z746" s="52"/>
    </row>
    <row r="747" spans="7:26" x14ac:dyDescent="0.3">
      <c r="G747" s="67"/>
      <c r="H747" s="52">
        <v>3</v>
      </c>
      <c r="I747" s="52" t="s">
        <v>20</v>
      </c>
      <c r="J747" s="68">
        <v>487</v>
      </c>
      <c r="K747" s="69">
        <v>1</v>
      </c>
      <c r="L747" s="70">
        <v>0</v>
      </c>
      <c r="M747" s="71">
        <v>3605723</v>
      </c>
      <c r="N747" s="71">
        <v>-3605723</v>
      </c>
      <c r="O747" s="70">
        <v>0</v>
      </c>
      <c r="P747" s="70"/>
      <c r="Q747" s="70">
        <v>0</v>
      </c>
      <c r="R747" s="71">
        <v>-3605723</v>
      </c>
      <c r="S747" s="72">
        <v>5.2599999999999999E-4</v>
      </c>
      <c r="T747" s="73">
        <v>-1896.6102980000001</v>
      </c>
      <c r="U747" s="70">
        <v>0</v>
      </c>
      <c r="V747" s="71">
        <v>1391360</v>
      </c>
      <c r="W747" s="71">
        <v>-1391360</v>
      </c>
      <c r="X747" s="74">
        <v>5.7799999999999995E-4</v>
      </c>
      <c r="Y747" s="75">
        <v>-804.20607999999993</v>
      </c>
      <c r="Z747" s="52"/>
    </row>
    <row r="748" spans="7:26" x14ac:dyDescent="0.3">
      <c r="G748" s="67"/>
      <c r="H748" s="52">
        <v>4</v>
      </c>
      <c r="I748" s="52" t="s">
        <v>10</v>
      </c>
      <c r="J748" s="68">
        <v>487</v>
      </c>
      <c r="K748" s="69">
        <v>1</v>
      </c>
      <c r="L748" s="70">
        <v>0</v>
      </c>
      <c r="M748" s="71">
        <v>3605723</v>
      </c>
      <c r="N748" s="71">
        <v>-3605723</v>
      </c>
      <c r="O748" s="70">
        <v>0</v>
      </c>
      <c r="P748" s="70"/>
      <c r="Q748" s="70">
        <v>0</v>
      </c>
      <c r="R748" s="71">
        <v>-3605723</v>
      </c>
      <c r="S748" s="72">
        <v>7.8399999999999997E-3</v>
      </c>
      <c r="T748" s="73">
        <v>-28268.868319999998</v>
      </c>
      <c r="U748" s="70">
        <v>0</v>
      </c>
      <c r="V748" s="71">
        <v>1391360</v>
      </c>
      <c r="W748" s="71">
        <v>-1391360</v>
      </c>
      <c r="X748" s="74">
        <v>8.5789999999999998E-3</v>
      </c>
      <c r="Y748" s="75">
        <v>-11936.477440000001</v>
      </c>
      <c r="Z748" s="52"/>
    </row>
    <row r="749" spans="7:26" x14ac:dyDescent="0.3">
      <c r="G749" s="67"/>
      <c r="H749" s="52">
        <v>136</v>
      </c>
      <c r="I749" s="52" t="s">
        <v>147</v>
      </c>
      <c r="J749" s="68">
        <v>487</v>
      </c>
      <c r="K749" s="69">
        <v>1</v>
      </c>
      <c r="L749" s="70">
        <v>0</v>
      </c>
      <c r="M749" s="71">
        <v>3605723</v>
      </c>
      <c r="N749" s="71">
        <v>-3605723</v>
      </c>
      <c r="O749" s="70">
        <v>0</v>
      </c>
      <c r="P749" s="70"/>
      <c r="Q749" s="70">
        <v>0</v>
      </c>
      <c r="R749" s="71">
        <v>-3605723</v>
      </c>
      <c r="S749" s="72">
        <v>2.0100000000000001E-4</v>
      </c>
      <c r="T749" s="73">
        <v>-724.75032299999998</v>
      </c>
      <c r="U749" s="70">
        <v>0</v>
      </c>
      <c r="V749" s="71">
        <v>1391360</v>
      </c>
      <c r="W749" s="71">
        <v>-1391360</v>
      </c>
      <c r="X749" s="74">
        <v>1.75E-4</v>
      </c>
      <c r="Y749" s="75">
        <v>-243.488</v>
      </c>
      <c r="Z749" s="52"/>
    </row>
    <row r="750" spans="7:26" x14ac:dyDescent="0.3">
      <c r="G750" s="67"/>
      <c r="H750" s="52">
        <v>6</v>
      </c>
      <c r="I750" s="52" t="s">
        <v>73</v>
      </c>
      <c r="J750" s="68">
        <v>487</v>
      </c>
      <c r="K750" s="69">
        <v>1</v>
      </c>
      <c r="L750" s="70">
        <v>0</v>
      </c>
      <c r="M750" s="71">
        <v>3605723</v>
      </c>
      <c r="N750" s="71">
        <v>-3605723</v>
      </c>
      <c r="O750" s="70">
        <v>0</v>
      </c>
      <c r="P750" s="70"/>
      <c r="Q750" s="70">
        <v>0</v>
      </c>
      <c r="R750" s="71">
        <v>-3605723</v>
      </c>
      <c r="S750" s="72">
        <v>0</v>
      </c>
      <c r="T750" s="73">
        <v>0</v>
      </c>
      <c r="U750" s="70">
        <v>0</v>
      </c>
      <c r="V750" s="71">
        <v>1391360</v>
      </c>
      <c r="W750" s="71">
        <v>-1391360</v>
      </c>
      <c r="X750" s="74">
        <v>0</v>
      </c>
      <c r="Y750" s="75">
        <v>0</v>
      </c>
      <c r="Z750" s="52"/>
    </row>
    <row r="751" spans="7:26" x14ac:dyDescent="0.3">
      <c r="G751" s="67"/>
      <c r="H751" s="52">
        <v>7</v>
      </c>
      <c r="I751" s="52" t="s">
        <v>9</v>
      </c>
      <c r="J751" s="68">
        <v>487</v>
      </c>
      <c r="K751" s="69">
        <v>1</v>
      </c>
      <c r="L751" s="70">
        <v>0</v>
      </c>
      <c r="M751" s="71">
        <v>3605723</v>
      </c>
      <c r="N751" s="71">
        <v>-3605723</v>
      </c>
      <c r="O751" s="70">
        <v>0</v>
      </c>
      <c r="P751" s="70"/>
      <c r="Q751" s="70">
        <v>0</v>
      </c>
      <c r="R751" s="71">
        <v>-3605723</v>
      </c>
      <c r="S751" s="72">
        <v>1.08E-4</v>
      </c>
      <c r="T751" s="73">
        <v>-389.41808399999996</v>
      </c>
      <c r="U751" s="70">
        <v>0</v>
      </c>
      <c r="V751" s="71">
        <v>1391360</v>
      </c>
      <c r="W751" s="71">
        <v>-1391360</v>
      </c>
      <c r="X751" s="74">
        <v>1.1900000000000001E-4</v>
      </c>
      <c r="Y751" s="75">
        <v>-165.57184000000001</v>
      </c>
      <c r="Z751" s="52"/>
    </row>
    <row r="752" spans="7:26" x14ac:dyDescent="0.3">
      <c r="G752" s="67"/>
      <c r="H752" s="52">
        <v>8</v>
      </c>
      <c r="I752" s="52" t="s">
        <v>23</v>
      </c>
      <c r="J752" s="68">
        <v>487</v>
      </c>
      <c r="K752" s="69">
        <v>1</v>
      </c>
      <c r="L752" s="70">
        <v>0</v>
      </c>
      <c r="M752" s="71">
        <v>3605723</v>
      </c>
      <c r="N752" s="71">
        <v>-3605723</v>
      </c>
      <c r="O752" s="70">
        <v>0</v>
      </c>
      <c r="P752" s="70"/>
      <c r="Q752" s="70">
        <v>0</v>
      </c>
      <c r="R752" s="71">
        <v>-3605723</v>
      </c>
      <c r="S752" s="72">
        <v>1.64E-4</v>
      </c>
      <c r="T752" s="73">
        <v>-591.338572</v>
      </c>
      <c r="U752" s="70">
        <v>0</v>
      </c>
      <c r="V752" s="71">
        <v>1391360</v>
      </c>
      <c r="W752" s="71">
        <v>-1391360</v>
      </c>
      <c r="X752" s="74">
        <v>1.74E-4</v>
      </c>
      <c r="Y752" s="75">
        <v>-242.09664000000001</v>
      </c>
      <c r="Z752" s="52"/>
    </row>
    <row r="753" spans="7:26" x14ac:dyDescent="0.3">
      <c r="G753" s="67"/>
      <c r="H753" s="52">
        <v>9</v>
      </c>
      <c r="I753" s="52" t="s">
        <v>0</v>
      </c>
      <c r="J753" s="68">
        <v>487</v>
      </c>
      <c r="K753" s="69">
        <v>1</v>
      </c>
      <c r="L753" s="70">
        <v>0</v>
      </c>
      <c r="M753" s="71">
        <v>3605723</v>
      </c>
      <c r="N753" s="71">
        <v>-3605723</v>
      </c>
      <c r="O753" s="70">
        <v>0</v>
      </c>
      <c r="P753" s="70"/>
      <c r="Q753" s="70">
        <v>0</v>
      </c>
      <c r="R753" s="71">
        <v>-3605723</v>
      </c>
      <c r="S753" s="72">
        <v>2.7599999999999999E-4</v>
      </c>
      <c r="T753" s="73">
        <v>-995.17954799999995</v>
      </c>
      <c r="U753" s="70">
        <v>0</v>
      </c>
      <c r="V753" s="71">
        <v>1391360</v>
      </c>
      <c r="W753" s="71">
        <v>-1391360</v>
      </c>
      <c r="X753" s="74">
        <v>2.4800000000000001E-4</v>
      </c>
      <c r="Y753" s="75">
        <v>-345.05727999999999</v>
      </c>
      <c r="Z753" s="52"/>
    </row>
    <row r="754" spans="7:26" x14ac:dyDescent="0.3">
      <c r="G754" s="67"/>
      <c r="H754" s="52">
        <v>17</v>
      </c>
      <c r="I754" s="52" t="s">
        <v>16</v>
      </c>
      <c r="J754" s="68">
        <v>487</v>
      </c>
      <c r="K754" s="69">
        <v>1</v>
      </c>
      <c r="L754" s="70">
        <v>0</v>
      </c>
      <c r="M754" s="71">
        <v>3605723</v>
      </c>
      <c r="N754" s="71">
        <v>-3605723</v>
      </c>
      <c r="O754" s="70">
        <v>0</v>
      </c>
      <c r="P754" s="70"/>
      <c r="Q754" s="70">
        <v>0</v>
      </c>
      <c r="R754" s="71">
        <v>-3605723</v>
      </c>
      <c r="S754" s="72">
        <v>6.4899999999999995E-4</v>
      </c>
      <c r="T754" s="73">
        <v>-2340.114227</v>
      </c>
      <c r="U754" s="70">
        <v>0</v>
      </c>
      <c r="V754" s="71">
        <v>1391360</v>
      </c>
      <c r="W754" s="71">
        <v>-1391360</v>
      </c>
      <c r="X754" s="74">
        <v>7.0899999999999999E-4</v>
      </c>
      <c r="Y754" s="75">
        <v>-986.47424000000001</v>
      </c>
      <c r="Z754" s="52"/>
    </row>
    <row r="755" spans="7:26" x14ac:dyDescent="0.3">
      <c r="G755" s="67"/>
      <c r="H755" s="52">
        <v>29</v>
      </c>
      <c r="I755" s="52" t="s">
        <v>24</v>
      </c>
      <c r="J755" s="68">
        <v>487</v>
      </c>
      <c r="K755" s="69">
        <v>1</v>
      </c>
      <c r="L755" s="70">
        <v>0</v>
      </c>
      <c r="M755" s="71">
        <v>3605723</v>
      </c>
      <c r="N755" s="71">
        <v>-3605723</v>
      </c>
      <c r="O755" s="70">
        <v>0</v>
      </c>
      <c r="P755" s="70"/>
      <c r="Q755" s="70">
        <v>0</v>
      </c>
      <c r="R755" s="71">
        <v>-3605723</v>
      </c>
      <c r="S755" s="72">
        <v>3.1029999999999999E-3</v>
      </c>
      <c r="T755" s="73">
        <v>-11188.558469</v>
      </c>
      <c r="U755" s="70">
        <v>0</v>
      </c>
      <c r="V755" s="71">
        <v>1391360</v>
      </c>
      <c r="W755" s="71">
        <v>-1391360</v>
      </c>
      <c r="X755" s="74">
        <v>3.1029999999999999E-3</v>
      </c>
      <c r="Y755" s="75">
        <v>-4317.3900800000001</v>
      </c>
      <c r="Z755" s="52"/>
    </row>
    <row r="756" spans="7:26" x14ac:dyDescent="0.3">
      <c r="G756" s="67"/>
      <c r="H756" s="52">
        <v>38</v>
      </c>
      <c r="I756" s="52" t="s">
        <v>12</v>
      </c>
      <c r="J756" s="68">
        <v>487</v>
      </c>
      <c r="K756" s="69">
        <v>1</v>
      </c>
      <c r="L756" s="70">
        <v>0</v>
      </c>
      <c r="M756" s="71">
        <v>3605723</v>
      </c>
      <c r="N756" s="71">
        <v>-3605723</v>
      </c>
      <c r="O756" s="70">
        <v>0</v>
      </c>
      <c r="P756" s="70"/>
      <c r="Q756" s="70">
        <v>0</v>
      </c>
      <c r="R756" s="71">
        <v>-3605723</v>
      </c>
      <c r="S756" s="72">
        <v>8.6000000000000003E-5</v>
      </c>
      <c r="T756" s="73">
        <v>-310.09217799999999</v>
      </c>
      <c r="U756" s="70">
        <v>0</v>
      </c>
      <c r="V756" s="71">
        <v>1391360</v>
      </c>
      <c r="W756" s="71">
        <v>-1391360</v>
      </c>
      <c r="X756" s="74">
        <v>9.5000000000000005E-5</v>
      </c>
      <c r="Y756" s="75">
        <v>-132.17920000000001</v>
      </c>
      <c r="Z756" s="52"/>
    </row>
    <row r="757" spans="7:26" x14ac:dyDescent="0.3">
      <c r="G757" s="67"/>
      <c r="H757" s="52">
        <v>55</v>
      </c>
      <c r="I757" s="52" t="s">
        <v>26</v>
      </c>
      <c r="J757" s="68">
        <v>487</v>
      </c>
      <c r="K757" s="69">
        <v>1</v>
      </c>
      <c r="L757" s="70">
        <v>0</v>
      </c>
      <c r="M757" s="71">
        <v>3605723</v>
      </c>
      <c r="N757" s="71">
        <v>-3605723</v>
      </c>
      <c r="O757" s="70">
        <v>0</v>
      </c>
      <c r="P757" s="70"/>
      <c r="Q757" s="70">
        <v>0</v>
      </c>
      <c r="R757" s="71">
        <v>-3605723</v>
      </c>
      <c r="S757" s="72">
        <v>1.35E-4</v>
      </c>
      <c r="T757" s="73">
        <v>-486.772605</v>
      </c>
      <c r="U757" s="70">
        <v>0</v>
      </c>
      <c r="V757" s="71">
        <v>1391360</v>
      </c>
      <c r="W757" s="71">
        <v>-1391360</v>
      </c>
      <c r="X757" s="74">
        <v>1.4799999999999999E-4</v>
      </c>
      <c r="Y757" s="75">
        <v>-205.92128</v>
      </c>
      <c r="Z757" s="52"/>
    </row>
    <row r="758" spans="7:26" x14ac:dyDescent="0.3">
      <c r="G758" s="67"/>
      <c r="H758" s="52">
        <v>71</v>
      </c>
      <c r="I758" s="52" t="s">
        <v>18</v>
      </c>
      <c r="J758" s="68">
        <v>487</v>
      </c>
      <c r="K758" s="69">
        <v>0</v>
      </c>
      <c r="L758" s="70">
        <v>0</v>
      </c>
      <c r="M758" s="71">
        <v>3605723</v>
      </c>
      <c r="N758" s="71">
        <v>0</v>
      </c>
      <c r="O758" s="70">
        <v>0</v>
      </c>
      <c r="P758" s="70"/>
      <c r="Q758" s="70">
        <v>0</v>
      </c>
      <c r="R758" s="71">
        <v>0</v>
      </c>
      <c r="S758" s="72">
        <v>9.0000000000000002E-6</v>
      </c>
      <c r="T758" s="73">
        <v>0</v>
      </c>
      <c r="U758" s="70">
        <v>0</v>
      </c>
      <c r="V758" s="71">
        <v>1391360</v>
      </c>
      <c r="W758" s="71">
        <v>0</v>
      </c>
      <c r="X758" s="74">
        <v>1.0000000000000001E-5</v>
      </c>
      <c r="Y758" s="75">
        <v>0</v>
      </c>
      <c r="Z758" s="52"/>
    </row>
    <row r="759" spans="7:26" x14ac:dyDescent="0.3">
      <c r="G759" s="67"/>
      <c r="H759" s="52">
        <v>72</v>
      </c>
      <c r="I759" s="52" t="s">
        <v>28</v>
      </c>
      <c r="J759" s="68">
        <v>487</v>
      </c>
      <c r="K759" s="69">
        <v>0</v>
      </c>
      <c r="L759" s="70">
        <v>0</v>
      </c>
      <c r="M759" s="71">
        <v>3605723</v>
      </c>
      <c r="N759" s="71">
        <v>0</v>
      </c>
      <c r="O759" s="70">
        <v>0</v>
      </c>
      <c r="P759" s="70"/>
      <c r="Q759" s="70">
        <v>0</v>
      </c>
      <c r="R759" s="71">
        <v>0</v>
      </c>
      <c r="S759" s="72">
        <v>2.7500000000000002E-4</v>
      </c>
      <c r="T759" s="73">
        <v>0</v>
      </c>
      <c r="U759" s="70">
        <v>0</v>
      </c>
      <c r="V759" s="71">
        <v>1391360</v>
      </c>
      <c r="W759" s="71">
        <v>0</v>
      </c>
      <c r="X759" s="74">
        <v>2.9999999999999997E-4</v>
      </c>
      <c r="Y759" s="75">
        <v>0</v>
      </c>
      <c r="Z759" s="52"/>
    </row>
    <row r="760" spans="7:26" x14ac:dyDescent="0.3">
      <c r="G760" s="67"/>
      <c r="H760" s="52">
        <v>117</v>
      </c>
      <c r="I760" s="52" t="s">
        <v>21</v>
      </c>
      <c r="J760" s="68">
        <v>487</v>
      </c>
      <c r="K760" s="69">
        <v>1</v>
      </c>
      <c r="L760" s="70">
        <v>0</v>
      </c>
      <c r="M760" s="71">
        <v>3605723</v>
      </c>
      <c r="N760" s="71">
        <v>-3605723</v>
      </c>
      <c r="O760" s="70">
        <v>0</v>
      </c>
      <c r="P760" s="70"/>
      <c r="Q760" s="70">
        <v>0</v>
      </c>
      <c r="R760" s="71">
        <v>-3605723</v>
      </c>
      <c r="S760" s="72">
        <v>2.34E-4</v>
      </c>
      <c r="T760" s="73">
        <v>-843.73918200000003</v>
      </c>
      <c r="U760" s="70">
        <v>0</v>
      </c>
      <c r="V760" s="71">
        <v>1391360</v>
      </c>
      <c r="W760" s="71">
        <v>-1391360</v>
      </c>
      <c r="X760" s="74">
        <v>2.5700000000000001E-4</v>
      </c>
      <c r="Y760" s="75">
        <v>-357.57952</v>
      </c>
      <c r="Z760" s="52"/>
    </row>
    <row r="761" spans="7:26" x14ac:dyDescent="0.3">
      <c r="G761" s="67"/>
      <c r="H761" s="52">
        <v>122</v>
      </c>
      <c r="I761" s="52" t="s">
        <v>93</v>
      </c>
      <c r="J761" s="68">
        <v>487</v>
      </c>
      <c r="K761" s="69">
        <v>1</v>
      </c>
      <c r="L761" s="70">
        <v>0</v>
      </c>
      <c r="M761" s="71">
        <v>3605723</v>
      </c>
      <c r="N761" s="71">
        <v>-3605723</v>
      </c>
      <c r="O761" s="70">
        <v>0</v>
      </c>
      <c r="P761" s="70"/>
      <c r="Q761" s="70">
        <v>0</v>
      </c>
      <c r="R761" s="71">
        <v>-3605723</v>
      </c>
      <c r="S761" s="72">
        <v>0</v>
      </c>
      <c r="T761" s="73">
        <v>0</v>
      </c>
      <c r="U761" s="70">
        <v>0</v>
      </c>
      <c r="V761" s="71">
        <v>1391360</v>
      </c>
      <c r="W761" s="71">
        <v>-1391360</v>
      </c>
      <c r="X761" s="74">
        <v>0</v>
      </c>
      <c r="Y761" s="75">
        <v>0</v>
      </c>
      <c r="Z761" s="52"/>
    </row>
    <row r="762" spans="7:26" x14ac:dyDescent="0.3">
      <c r="G762" s="67"/>
      <c r="H762" s="52">
        <v>126</v>
      </c>
      <c r="I762" s="52" t="s">
        <v>107</v>
      </c>
      <c r="J762" s="68">
        <v>487</v>
      </c>
      <c r="K762" s="69">
        <v>1</v>
      </c>
      <c r="L762" s="70">
        <v>0</v>
      </c>
      <c r="M762" s="71">
        <v>3605723</v>
      </c>
      <c r="N762" s="71">
        <v>-3605723</v>
      </c>
      <c r="O762" s="70">
        <v>0</v>
      </c>
      <c r="P762" s="70"/>
      <c r="Q762" s="70">
        <v>0</v>
      </c>
      <c r="R762" s="71">
        <v>-3605723</v>
      </c>
      <c r="S762" s="72">
        <v>0</v>
      </c>
      <c r="T762" s="73">
        <v>0</v>
      </c>
      <c r="U762" s="70">
        <v>0</v>
      </c>
      <c r="V762" s="71">
        <v>1391360</v>
      </c>
      <c r="W762" s="71">
        <v>-1391360</v>
      </c>
      <c r="X762" s="74">
        <v>0</v>
      </c>
      <c r="Y762" s="75">
        <v>0</v>
      </c>
      <c r="Z762" s="52"/>
    </row>
    <row r="763" spans="7:26" ht="15" thickBot="1" x14ac:dyDescent="0.35">
      <c r="G763" s="76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8"/>
      <c r="Z763" s="52"/>
    </row>
    <row r="764" spans="7:26" x14ac:dyDescent="0.3">
      <c r="G764" s="52">
        <v>126</v>
      </c>
      <c r="H764" s="52" t="s">
        <v>106</v>
      </c>
      <c r="I764" s="52"/>
      <c r="J764" s="68"/>
      <c r="K764" s="69"/>
      <c r="L764" s="71"/>
      <c r="M764" s="71"/>
      <c r="N764" s="71"/>
      <c r="O764" s="71"/>
      <c r="P764" s="71"/>
      <c r="Q764" s="71"/>
      <c r="R764" s="71"/>
      <c r="S764" s="74"/>
      <c r="T764" s="73">
        <v>297581.40336600004</v>
      </c>
      <c r="U764" s="71"/>
      <c r="V764" s="71"/>
      <c r="W764" s="71"/>
      <c r="X764" s="74"/>
      <c r="Y764" s="73">
        <v>24669.371711999993</v>
      </c>
      <c r="Z764" s="79">
        <v>322250.77507800004</v>
      </c>
    </row>
    <row r="765" spans="7:26" x14ac:dyDescent="0.3">
      <c r="G765" s="52"/>
      <c r="H765" s="52"/>
      <c r="I765" s="52"/>
      <c r="J765" s="68"/>
      <c r="K765" s="69"/>
      <c r="L765" s="71"/>
      <c r="M765" s="71"/>
      <c r="N765" s="71"/>
      <c r="O765" s="71"/>
      <c r="P765" s="71"/>
      <c r="Q765" s="71"/>
      <c r="R765" s="71"/>
      <c r="S765" s="74"/>
      <c r="T765" s="73"/>
      <c r="U765" s="71"/>
      <c r="V765" s="71"/>
      <c r="W765" s="71"/>
      <c r="X765" s="74"/>
      <c r="Y765" s="73"/>
      <c r="Z765" s="52"/>
    </row>
    <row r="766" spans="7:26" ht="15" thickBot="1" x14ac:dyDescent="0.35">
      <c r="G766" s="52"/>
      <c r="H766" s="52"/>
      <c r="I766" s="52"/>
      <c r="J766" s="53" t="s">
        <v>56</v>
      </c>
      <c r="K766" s="54" t="s">
        <v>57</v>
      </c>
      <c r="L766" s="55" t="s">
        <v>58</v>
      </c>
      <c r="M766" s="55" t="s">
        <v>171</v>
      </c>
      <c r="N766" s="55"/>
      <c r="O766" s="55" t="s">
        <v>59</v>
      </c>
      <c r="P766" s="55" t="s">
        <v>172</v>
      </c>
      <c r="Q766" s="55"/>
      <c r="R766" s="55" t="s">
        <v>60</v>
      </c>
      <c r="S766" s="56" t="s">
        <v>61</v>
      </c>
      <c r="T766" s="57" t="s">
        <v>62</v>
      </c>
      <c r="U766" s="55" t="s">
        <v>63</v>
      </c>
      <c r="V766" s="55" t="s">
        <v>64</v>
      </c>
      <c r="W766" s="55" t="s">
        <v>65</v>
      </c>
      <c r="X766" s="56" t="s">
        <v>66</v>
      </c>
      <c r="Y766" s="57" t="s">
        <v>67</v>
      </c>
      <c r="Z766" s="52"/>
    </row>
    <row r="767" spans="7:26" ht="15.6" x14ac:dyDescent="0.3">
      <c r="G767" s="58">
        <v>128</v>
      </c>
      <c r="H767" s="59" t="s">
        <v>108</v>
      </c>
      <c r="I767" s="60"/>
      <c r="J767" s="61"/>
      <c r="K767" s="62"/>
      <c r="L767" s="63"/>
      <c r="M767" s="63"/>
      <c r="N767" s="63"/>
      <c r="O767" s="63"/>
      <c r="P767" s="63"/>
      <c r="Q767" s="63"/>
      <c r="R767" s="63"/>
      <c r="S767" s="64"/>
      <c r="T767" s="65"/>
      <c r="U767" s="63"/>
      <c r="V767" s="63"/>
      <c r="W767" s="63"/>
      <c r="X767" s="64"/>
      <c r="Y767" s="66"/>
      <c r="Z767" s="52"/>
    </row>
    <row r="768" spans="7:26" x14ac:dyDescent="0.3">
      <c r="G768" s="67"/>
      <c r="H768" s="52">
        <v>1</v>
      </c>
      <c r="I768" s="52" t="s">
        <v>11</v>
      </c>
      <c r="J768" s="68">
        <v>492</v>
      </c>
      <c r="K768" s="69">
        <v>1</v>
      </c>
      <c r="L768" s="70">
        <v>18335285</v>
      </c>
      <c r="M768" s="71">
        <v>12203946</v>
      </c>
      <c r="N768" s="71">
        <v>6131339</v>
      </c>
      <c r="O768" s="70">
        <v>66263</v>
      </c>
      <c r="P768" s="70"/>
      <c r="Q768" s="70">
        <v>66263</v>
      </c>
      <c r="R768" s="71">
        <v>6197602</v>
      </c>
      <c r="S768" s="72">
        <v>2.0739999999999999E-3</v>
      </c>
      <c r="T768" s="73">
        <v>12853.826547999999</v>
      </c>
      <c r="U768" s="70">
        <v>727739</v>
      </c>
      <c r="V768" s="71">
        <v>261006</v>
      </c>
      <c r="W768" s="71">
        <v>466733</v>
      </c>
      <c r="X768" s="74">
        <v>2.2769999999999999E-3</v>
      </c>
      <c r="Y768" s="75">
        <v>1062.751041</v>
      </c>
      <c r="Z768" s="52"/>
    </row>
    <row r="769" spans="7:26" x14ac:dyDescent="0.3">
      <c r="G769" s="67"/>
      <c r="H769" s="52">
        <v>2</v>
      </c>
      <c r="I769" s="52" t="s">
        <v>27</v>
      </c>
      <c r="J769" s="68">
        <v>492</v>
      </c>
      <c r="K769" s="69">
        <v>1</v>
      </c>
      <c r="L769" s="70">
        <v>18335285</v>
      </c>
      <c r="M769" s="71">
        <v>12203946</v>
      </c>
      <c r="N769" s="71">
        <v>6131339</v>
      </c>
      <c r="O769" s="70">
        <v>66263</v>
      </c>
      <c r="P769" s="70"/>
      <c r="Q769" s="70">
        <v>66263</v>
      </c>
      <c r="R769" s="71">
        <v>6197602</v>
      </c>
      <c r="S769" s="72">
        <v>2.3000000000000001E-4</v>
      </c>
      <c r="T769" s="73">
        <v>1425.4484600000001</v>
      </c>
      <c r="U769" s="70">
        <v>727739</v>
      </c>
      <c r="V769" s="71">
        <v>261006</v>
      </c>
      <c r="W769" s="71">
        <v>466733</v>
      </c>
      <c r="X769" s="74">
        <v>2.6200000000000003E-4</v>
      </c>
      <c r="Y769" s="75">
        <v>122.28404600000002</v>
      </c>
      <c r="Z769" s="52"/>
    </row>
    <row r="770" spans="7:26" x14ac:dyDescent="0.3">
      <c r="G770" s="67"/>
      <c r="H770" s="52">
        <v>3</v>
      </c>
      <c r="I770" s="52" t="s">
        <v>20</v>
      </c>
      <c r="J770" s="68">
        <v>492</v>
      </c>
      <c r="K770" s="69">
        <v>1</v>
      </c>
      <c r="L770" s="70">
        <v>18335285</v>
      </c>
      <c r="M770" s="71">
        <v>12203946</v>
      </c>
      <c r="N770" s="71">
        <v>6131339</v>
      </c>
      <c r="O770" s="70">
        <v>66263</v>
      </c>
      <c r="P770" s="70"/>
      <c r="Q770" s="70">
        <v>66263</v>
      </c>
      <c r="R770" s="71">
        <v>6197602</v>
      </c>
      <c r="S770" s="72">
        <v>5.2599999999999999E-4</v>
      </c>
      <c r="T770" s="73">
        <v>3259.9386519999998</v>
      </c>
      <c r="U770" s="70">
        <v>727739</v>
      </c>
      <c r="V770" s="71">
        <v>261006</v>
      </c>
      <c r="W770" s="71">
        <v>466733</v>
      </c>
      <c r="X770" s="74">
        <v>5.7799999999999995E-4</v>
      </c>
      <c r="Y770" s="75">
        <v>269.77167399999996</v>
      </c>
      <c r="Z770" s="52"/>
    </row>
    <row r="771" spans="7:26" x14ac:dyDescent="0.3">
      <c r="G771" s="67"/>
      <c r="H771" s="52">
        <v>4</v>
      </c>
      <c r="I771" s="52" t="s">
        <v>10</v>
      </c>
      <c r="J771" s="68">
        <v>492</v>
      </c>
      <c r="K771" s="69">
        <v>1</v>
      </c>
      <c r="L771" s="70">
        <v>18335285</v>
      </c>
      <c r="M771" s="71">
        <v>12203946</v>
      </c>
      <c r="N771" s="71">
        <v>6131339</v>
      </c>
      <c r="O771" s="70">
        <v>66263</v>
      </c>
      <c r="P771" s="70"/>
      <c r="Q771" s="70">
        <v>66263</v>
      </c>
      <c r="R771" s="71">
        <v>6197602</v>
      </c>
      <c r="S771" s="72">
        <v>7.8399999999999997E-3</v>
      </c>
      <c r="T771" s="73">
        <v>48589.199679999998</v>
      </c>
      <c r="U771" s="70">
        <v>727739</v>
      </c>
      <c r="V771" s="71">
        <v>261006</v>
      </c>
      <c r="W771" s="71">
        <v>466733</v>
      </c>
      <c r="X771" s="74">
        <v>8.5789999999999998E-3</v>
      </c>
      <c r="Y771" s="75">
        <v>4004.1024069999999</v>
      </c>
      <c r="Z771" s="52"/>
    </row>
    <row r="772" spans="7:26" x14ac:dyDescent="0.3">
      <c r="G772" s="67"/>
      <c r="H772" s="52">
        <v>136</v>
      </c>
      <c r="I772" s="52" t="s">
        <v>147</v>
      </c>
      <c r="J772" s="68">
        <v>492</v>
      </c>
      <c r="K772" s="69">
        <v>1</v>
      </c>
      <c r="L772" s="70">
        <v>18335285</v>
      </c>
      <c r="M772" s="71">
        <v>12203946</v>
      </c>
      <c r="N772" s="71">
        <v>6131339</v>
      </c>
      <c r="O772" s="70">
        <v>66263</v>
      </c>
      <c r="P772" s="70"/>
      <c r="Q772" s="70">
        <v>66263</v>
      </c>
      <c r="R772" s="71">
        <v>6197602</v>
      </c>
      <c r="S772" s="72">
        <v>2.0100000000000001E-4</v>
      </c>
      <c r="T772" s="73">
        <v>1245.7180020000001</v>
      </c>
      <c r="U772" s="70">
        <v>727739</v>
      </c>
      <c r="V772" s="71">
        <v>261006</v>
      </c>
      <c r="W772" s="71">
        <v>466733</v>
      </c>
      <c r="X772" s="74">
        <v>1.75E-4</v>
      </c>
      <c r="Y772" s="75">
        <v>81.678274999999999</v>
      </c>
      <c r="Z772" s="52"/>
    </row>
    <row r="773" spans="7:26" x14ac:dyDescent="0.3">
      <c r="G773" s="67"/>
      <c r="H773" s="52">
        <v>6</v>
      </c>
      <c r="I773" s="52" t="s">
        <v>73</v>
      </c>
      <c r="J773" s="68">
        <v>492</v>
      </c>
      <c r="K773" s="69">
        <v>1</v>
      </c>
      <c r="L773" s="70">
        <v>18335285</v>
      </c>
      <c r="M773" s="71">
        <v>12203946</v>
      </c>
      <c r="N773" s="71">
        <v>6131339</v>
      </c>
      <c r="O773" s="70">
        <v>66263</v>
      </c>
      <c r="P773" s="70"/>
      <c r="Q773" s="70">
        <v>66263</v>
      </c>
      <c r="R773" s="71">
        <v>6197602</v>
      </c>
      <c r="S773" s="72">
        <v>0</v>
      </c>
      <c r="T773" s="73">
        <v>0</v>
      </c>
      <c r="U773" s="70">
        <v>727739</v>
      </c>
      <c r="V773" s="71">
        <v>261006</v>
      </c>
      <c r="W773" s="71">
        <v>466733</v>
      </c>
      <c r="X773" s="74">
        <v>0</v>
      </c>
      <c r="Y773" s="75">
        <v>0</v>
      </c>
      <c r="Z773" s="52"/>
    </row>
    <row r="774" spans="7:26" x14ac:dyDescent="0.3">
      <c r="G774" s="67"/>
      <c r="H774" s="52">
        <v>7</v>
      </c>
      <c r="I774" s="52" t="s">
        <v>9</v>
      </c>
      <c r="J774" s="68">
        <v>492</v>
      </c>
      <c r="K774" s="69">
        <v>1</v>
      </c>
      <c r="L774" s="70">
        <v>18335285</v>
      </c>
      <c r="M774" s="71">
        <v>12203946</v>
      </c>
      <c r="N774" s="71">
        <v>6131339</v>
      </c>
      <c r="O774" s="70">
        <v>66263</v>
      </c>
      <c r="P774" s="70"/>
      <c r="Q774" s="70">
        <v>66263</v>
      </c>
      <c r="R774" s="71">
        <v>6197602</v>
      </c>
      <c r="S774" s="72">
        <v>1.08E-4</v>
      </c>
      <c r="T774" s="73">
        <v>669.34101599999997</v>
      </c>
      <c r="U774" s="70">
        <v>727739</v>
      </c>
      <c r="V774" s="71">
        <v>261006</v>
      </c>
      <c r="W774" s="71">
        <v>466733</v>
      </c>
      <c r="X774" s="74">
        <v>1.1900000000000001E-4</v>
      </c>
      <c r="Y774" s="75">
        <v>55.541226999999999</v>
      </c>
      <c r="Z774" s="52"/>
    </row>
    <row r="775" spans="7:26" x14ac:dyDescent="0.3">
      <c r="G775" s="67"/>
      <c r="H775" s="52">
        <v>8</v>
      </c>
      <c r="I775" s="52" t="s">
        <v>23</v>
      </c>
      <c r="J775" s="68">
        <v>492</v>
      </c>
      <c r="K775" s="69">
        <v>1</v>
      </c>
      <c r="L775" s="70">
        <v>18335285</v>
      </c>
      <c r="M775" s="71">
        <v>12203946</v>
      </c>
      <c r="N775" s="71">
        <v>6131339</v>
      </c>
      <c r="O775" s="70">
        <v>66263</v>
      </c>
      <c r="P775" s="70"/>
      <c r="Q775" s="70">
        <v>66263</v>
      </c>
      <c r="R775" s="71">
        <v>6197602</v>
      </c>
      <c r="S775" s="72">
        <v>1.64E-4</v>
      </c>
      <c r="T775" s="73">
        <v>1016.406728</v>
      </c>
      <c r="U775" s="70">
        <v>727739</v>
      </c>
      <c r="V775" s="71">
        <v>261006</v>
      </c>
      <c r="W775" s="71">
        <v>466733</v>
      </c>
      <c r="X775" s="74">
        <v>1.74E-4</v>
      </c>
      <c r="Y775" s="75">
        <v>81.211541999999994</v>
      </c>
      <c r="Z775" s="52"/>
    </row>
    <row r="776" spans="7:26" x14ac:dyDescent="0.3">
      <c r="G776" s="67"/>
      <c r="H776" s="52">
        <v>9</v>
      </c>
      <c r="I776" s="52" t="s">
        <v>0</v>
      </c>
      <c r="J776" s="68">
        <v>492</v>
      </c>
      <c r="K776" s="69">
        <v>1</v>
      </c>
      <c r="L776" s="70">
        <v>18335285</v>
      </c>
      <c r="M776" s="71">
        <v>12203946</v>
      </c>
      <c r="N776" s="71">
        <v>6131339</v>
      </c>
      <c r="O776" s="70">
        <v>66263</v>
      </c>
      <c r="P776" s="70"/>
      <c r="Q776" s="70">
        <v>66263</v>
      </c>
      <c r="R776" s="71">
        <v>6197602</v>
      </c>
      <c r="S776" s="72">
        <v>2.7599999999999999E-4</v>
      </c>
      <c r="T776" s="73">
        <v>1710.5381519999999</v>
      </c>
      <c r="U776" s="70">
        <v>727739</v>
      </c>
      <c r="V776" s="71">
        <v>261006</v>
      </c>
      <c r="W776" s="71">
        <v>466733</v>
      </c>
      <c r="X776" s="74">
        <v>2.4800000000000001E-4</v>
      </c>
      <c r="Y776" s="75">
        <v>115.74978400000001</v>
      </c>
      <c r="Z776" s="52"/>
    </row>
    <row r="777" spans="7:26" x14ac:dyDescent="0.3">
      <c r="G777" s="67"/>
      <c r="H777" s="52">
        <v>17</v>
      </c>
      <c r="I777" s="52" t="s">
        <v>16</v>
      </c>
      <c r="J777" s="68">
        <v>492</v>
      </c>
      <c r="K777" s="69">
        <v>1</v>
      </c>
      <c r="L777" s="70">
        <v>18335285</v>
      </c>
      <c r="M777" s="71">
        <v>12203946</v>
      </c>
      <c r="N777" s="71">
        <v>6131339</v>
      </c>
      <c r="O777" s="70">
        <v>66263</v>
      </c>
      <c r="P777" s="70"/>
      <c r="Q777" s="70">
        <v>66263</v>
      </c>
      <c r="R777" s="71">
        <v>6197602</v>
      </c>
      <c r="S777" s="72">
        <v>6.4899999999999995E-4</v>
      </c>
      <c r="T777" s="73">
        <v>4022.2436979999998</v>
      </c>
      <c r="U777" s="70">
        <v>727739</v>
      </c>
      <c r="V777" s="71">
        <v>261006</v>
      </c>
      <c r="W777" s="71">
        <v>466733</v>
      </c>
      <c r="X777" s="74">
        <v>7.0899999999999999E-4</v>
      </c>
      <c r="Y777" s="75">
        <v>330.91369700000001</v>
      </c>
      <c r="Z777" s="52"/>
    </row>
    <row r="778" spans="7:26" x14ac:dyDescent="0.3">
      <c r="G778" s="67"/>
      <c r="H778" s="52">
        <v>29</v>
      </c>
      <c r="I778" s="52" t="s">
        <v>24</v>
      </c>
      <c r="J778" s="68">
        <v>492</v>
      </c>
      <c r="K778" s="69">
        <v>1</v>
      </c>
      <c r="L778" s="70">
        <v>18335285</v>
      </c>
      <c r="M778" s="71">
        <v>12203946</v>
      </c>
      <c r="N778" s="71">
        <v>6131339</v>
      </c>
      <c r="O778" s="70">
        <v>66263</v>
      </c>
      <c r="P778" s="70"/>
      <c r="Q778" s="70">
        <v>66263</v>
      </c>
      <c r="R778" s="71">
        <v>6197602</v>
      </c>
      <c r="S778" s="72">
        <v>3.1029999999999999E-3</v>
      </c>
      <c r="T778" s="73">
        <v>19231.159005999998</v>
      </c>
      <c r="U778" s="70">
        <v>727739</v>
      </c>
      <c r="V778" s="71">
        <v>261006</v>
      </c>
      <c r="W778" s="71">
        <v>466733</v>
      </c>
      <c r="X778" s="74">
        <v>3.1029999999999999E-3</v>
      </c>
      <c r="Y778" s="75">
        <v>1448.2724989999999</v>
      </c>
      <c r="Z778" s="52"/>
    </row>
    <row r="779" spans="7:26" x14ac:dyDescent="0.3">
      <c r="G779" s="67"/>
      <c r="H779" s="52">
        <v>38</v>
      </c>
      <c r="I779" s="52" t="s">
        <v>12</v>
      </c>
      <c r="J779" s="68">
        <v>492</v>
      </c>
      <c r="K779" s="69">
        <v>1</v>
      </c>
      <c r="L779" s="70">
        <v>18335285</v>
      </c>
      <c r="M779" s="71">
        <v>12203946</v>
      </c>
      <c r="N779" s="71">
        <v>6131339</v>
      </c>
      <c r="O779" s="70">
        <v>66263</v>
      </c>
      <c r="P779" s="70"/>
      <c r="Q779" s="70">
        <v>66263</v>
      </c>
      <c r="R779" s="71">
        <v>6197602</v>
      </c>
      <c r="S779" s="72">
        <v>8.6000000000000003E-5</v>
      </c>
      <c r="T779" s="73">
        <v>532.99377200000004</v>
      </c>
      <c r="U779" s="70">
        <v>727739</v>
      </c>
      <c r="V779" s="71">
        <v>261006</v>
      </c>
      <c r="W779" s="71">
        <v>466733</v>
      </c>
      <c r="X779" s="74">
        <v>9.5000000000000005E-5</v>
      </c>
      <c r="Y779" s="75">
        <v>44.339635000000001</v>
      </c>
      <c r="Z779" s="52"/>
    </row>
    <row r="780" spans="7:26" x14ac:dyDescent="0.3">
      <c r="G780" s="67"/>
      <c r="H780" s="52">
        <v>55</v>
      </c>
      <c r="I780" s="52" t="s">
        <v>26</v>
      </c>
      <c r="J780" s="68">
        <v>492</v>
      </c>
      <c r="K780" s="69">
        <v>1</v>
      </c>
      <c r="L780" s="70">
        <v>18335285</v>
      </c>
      <c r="M780" s="71">
        <v>12203946</v>
      </c>
      <c r="N780" s="71">
        <v>6131339</v>
      </c>
      <c r="O780" s="70">
        <v>66263</v>
      </c>
      <c r="P780" s="70"/>
      <c r="Q780" s="70">
        <v>66263</v>
      </c>
      <c r="R780" s="71">
        <v>6197602</v>
      </c>
      <c r="S780" s="72">
        <v>1.35E-4</v>
      </c>
      <c r="T780" s="73">
        <v>836.67627000000005</v>
      </c>
      <c r="U780" s="70">
        <v>727739</v>
      </c>
      <c r="V780" s="71">
        <v>261006</v>
      </c>
      <c r="W780" s="71">
        <v>466733</v>
      </c>
      <c r="X780" s="74">
        <v>1.4799999999999999E-4</v>
      </c>
      <c r="Y780" s="75">
        <v>69.076483999999994</v>
      </c>
      <c r="Z780" s="52"/>
    </row>
    <row r="781" spans="7:26" x14ac:dyDescent="0.3">
      <c r="G781" s="67"/>
      <c r="H781" s="52">
        <v>71</v>
      </c>
      <c r="I781" s="52" t="s">
        <v>18</v>
      </c>
      <c r="J781" s="68">
        <v>492</v>
      </c>
      <c r="K781" s="69">
        <v>0</v>
      </c>
      <c r="L781" s="70">
        <v>18335285</v>
      </c>
      <c r="M781" s="71">
        <v>12203946</v>
      </c>
      <c r="N781" s="71">
        <v>0</v>
      </c>
      <c r="O781" s="70">
        <v>66263</v>
      </c>
      <c r="P781" s="70"/>
      <c r="Q781" s="70">
        <v>0</v>
      </c>
      <c r="R781" s="71">
        <v>0</v>
      </c>
      <c r="S781" s="72">
        <v>9.0000000000000002E-6</v>
      </c>
      <c r="T781" s="73">
        <v>0</v>
      </c>
      <c r="U781" s="70">
        <v>727739</v>
      </c>
      <c r="V781" s="71">
        <v>261006</v>
      </c>
      <c r="W781" s="71">
        <v>0</v>
      </c>
      <c r="X781" s="74">
        <v>1.0000000000000001E-5</v>
      </c>
      <c r="Y781" s="75">
        <v>0</v>
      </c>
      <c r="Z781" s="52"/>
    </row>
    <row r="782" spans="7:26" x14ac:dyDescent="0.3">
      <c r="G782" s="67"/>
      <c r="H782" s="52">
        <v>72</v>
      </c>
      <c r="I782" s="52" t="s">
        <v>28</v>
      </c>
      <c r="J782" s="68">
        <v>492</v>
      </c>
      <c r="K782" s="69">
        <v>0</v>
      </c>
      <c r="L782" s="70">
        <v>18335285</v>
      </c>
      <c r="M782" s="71">
        <v>12203946</v>
      </c>
      <c r="N782" s="71">
        <v>0</v>
      </c>
      <c r="O782" s="70">
        <v>66263</v>
      </c>
      <c r="P782" s="70"/>
      <c r="Q782" s="70">
        <v>0</v>
      </c>
      <c r="R782" s="71">
        <v>0</v>
      </c>
      <c r="S782" s="72">
        <v>2.7500000000000002E-4</v>
      </c>
      <c r="T782" s="73">
        <v>0</v>
      </c>
      <c r="U782" s="70">
        <v>727739</v>
      </c>
      <c r="V782" s="71">
        <v>261006</v>
      </c>
      <c r="W782" s="71">
        <v>0</v>
      </c>
      <c r="X782" s="74">
        <v>2.9999999999999997E-4</v>
      </c>
      <c r="Y782" s="75">
        <v>0</v>
      </c>
      <c r="Z782" s="52"/>
    </row>
    <row r="783" spans="7:26" x14ac:dyDescent="0.3">
      <c r="G783" s="67"/>
      <c r="H783" s="52">
        <v>117</v>
      </c>
      <c r="I783" s="52" t="s">
        <v>21</v>
      </c>
      <c r="J783" s="68">
        <v>492</v>
      </c>
      <c r="K783" s="69">
        <v>1</v>
      </c>
      <c r="L783" s="70">
        <v>18335285</v>
      </c>
      <c r="M783" s="71">
        <v>12203946</v>
      </c>
      <c r="N783" s="71">
        <v>6131339</v>
      </c>
      <c r="O783" s="70">
        <v>66263</v>
      </c>
      <c r="P783" s="70"/>
      <c r="Q783" s="70">
        <v>66263</v>
      </c>
      <c r="R783" s="71">
        <v>6197602</v>
      </c>
      <c r="S783" s="72">
        <v>2.34E-4</v>
      </c>
      <c r="T783" s="73">
        <v>1450.2388679999999</v>
      </c>
      <c r="U783" s="70">
        <v>727739</v>
      </c>
      <c r="V783" s="71">
        <v>261006</v>
      </c>
      <c r="W783" s="71">
        <v>466733</v>
      </c>
      <c r="X783" s="74">
        <v>2.5700000000000001E-4</v>
      </c>
      <c r="Y783" s="75">
        <v>119.95038100000001</v>
      </c>
      <c r="Z783" s="52"/>
    </row>
    <row r="784" spans="7:26" x14ac:dyDescent="0.3">
      <c r="G784" s="67"/>
      <c r="H784" s="52">
        <v>122</v>
      </c>
      <c r="I784" s="52" t="s">
        <v>93</v>
      </c>
      <c r="J784" s="68">
        <v>492</v>
      </c>
      <c r="K784" s="69">
        <v>1</v>
      </c>
      <c r="L784" s="70">
        <v>18335285</v>
      </c>
      <c r="M784" s="71">
        <v>12203946</v>
      </c>
      <c r="N784" s="71">
        <v>6131339</v>
      </c>
      <c r="O784" s="70">
        <v>66263</v>
      </c>
      <c r="P784" s="70"/>
      <c r="Q784" s="70">
        <v>66263</v>
      </c>
      <c r="R784" s="71">
        <v>6197602</v>
      </c>
      <c r="S784" s="72">
        <v>0</v>
      </c>
      <c r="T784" s="73">
        <v>0</v>
      </c>
      <c r="U784" s="70">
        <v>727739</v>
      </c>
      <c r="V784" s="71">
        <v>261006</v>
      </c>
      <c r="W784" s="71">
        <v>466733</v>
      </c>
      <c r="X784" s="74">
        <v>0</v>
      </c>
      <c r="Y784" s="75">
        <v>0</v>
      </c>
      <c r="Z784" s="52"/>
    </row>
    <row r="785" spans="7:26" x14ac:dyDescent="0.3">
      <c r="G785" s="67"/>
      <c r="H785" s="52">
        <v>128</v>
      </c>
      <c r="I785" s="52" t="s">
        <v>108</v>
      </c>
      <c r="J785" s="68">
        <v>492</v>
      </c>
      <c r="K785" s="69">
        <v>1</v>
      </c>
      <c r="L785" s="70">
        <v>18335285</v>
      </c>
      <c r="M785" s="71">
        <v>12203946</v>
      </c>
      <c r="N785" s="71">
        <v>6131339</v>
      </c>
      <c r="O785" s="70">
        <v>66263</v>
      </c>
      <c r="P785" s="70"/>
      <c r="Q785" s="70">
        <v>66263</v>
      </c>
      <c r="R785" s="71">
        <v>6197602</v>
      </c>
      <c r="S785" s="72">
        <v>0</v>
      </c>
      <c r="T785" s="73">
        <v>0</v>
      </c>
      <c r="U785" s="70">
        <v>727739</v>
      </c>
      <c r="V785" s="71">
        <v>261006</v>
      </c>
      <c r="W785" s="71">
        <v>466733</v>
      </c>
      <c r="X785" s="74">
        <v>0</v>
      </c>
      <c r="Y785" s="75">
        <v>0</v>
      </c>
      <c r="Z785" s="52"/>
    </row>
    <row r="786" spans="7:26" x14ac:dyDescent="0.3">
      <c r="G786" s="67"/>
      <c r="H786" s="52"/>
      <c r="I786" s="52"/>
      <c r="J786" s="68"/>
      <c r="K786" s="69"/>
      <c r="L786" s="71"/>
      <c r="M786" s="71"/>
      <c r="N786" s="71"/>
      <c r="O786" s="71"/>
      <c r="P786" s="71"/>
      <c r="Q786" s="71"/>
      <c r="R786" s="71"/>
      <c r="S786" s="74"/>
      <c r="T786" s="73"/>
      <c r="U786" s="71"/>
      <c r="V786" s="71"/>
      <c r="W786" s="71"/>
      <c r="X786" s="74"/>
      <c r="Y786" s="75"/>
      <c r="Z786" s="52"/>
    </row>
    <row r="787" spans="7:26" ht="15.6" x14ac:dyDescent="0.3">
      <c r="G787" s="80">
        <v>128</v>
      </c>
      <c r="H787" s="81" t="s">
        <v>108</v>
      </c>
      <c r="I787" s="52"/>
      <c r="J787" s="68"/>
      <c r="K787" s="69"/>
      <c r="L787" s="71"/>
      <c r="M787" s="71"/>
      <c r="N787" s="71"/>
      <c r="O787" s="71"/>
      <c r="P787" s="71"/>
      <c r="Q787" s="71"/>
      <c r="R787" s="71"/>
      <c r="S787" s="74"/>
      <c r="T787" s="73"/>
      <c r="U787" s="71"/>
      <c r="V787" s="71"/>
      <c r="W787" s="71"/>
      <c r="X787" s="74"/>
      <c r="Y787" s="75"/>
      <c r="Z787" s="52"/>
    </row>
    <row r="788" spans="7:26" x14ac:dyDescent="0.3">
      <c r="G788" s="67"/>
      <c r="H788" s="52">
        <v>1</v>
      </c>
      <c r="I788" s="52" t="s">
        <v>11</v>
      </c>
      <c r="J788" s="68">
        <v>493</v>
      </c>
      <c r="K788" s="69">
        <v>1</v>
      </c>
      <c r="L788" s="70"/>
      <c r="M788" s="71"/>
      <c r="N788" s="71"/>
      <c r="O788" s="70"/>
      <c r="P788" s="70"/>
      <c r="Q788" s="70"/>
      <c r="R788" s="71"/>
      <c r="S788" s="72">
        <v>2.0739999999999999E-3</v>
      </c>
      <c r="T788" s="73"/>
      <c r="U788" s="70"/>
      <c r="V788" s="71"/>
      <c r="W788" s="71"/>
      <c r="X788" s="74">
        <v>2.2769999999999999E-3</v>
      </c>
      <c r="Y788" s="75">
        <v>0</v>
      </c>
      <c r="Z788" s="52"/>
    </row>
    <row r="789" spans="7:26" x14ac:dyDescent="0.3">
      <c r="G789" s="67"/>
      <c r="H789" s="52">
        <v>2</v>
      </c>
      <c r="I789" s="52" t="s">
        <v>27</v>
      </c>
      <c r="J789" s="68">
        <v>493</v>
      </c>
      <c r="K789" s="69">
        <v>1</v>
      </c>
      <c r="L789" s="70"/>
      <c r="M789" s="71"/>
      <c r="N789" s="71"/>
      <c r="O789" s="70"/>
      <c r="P789" s="70"/>
      <c r="Q789" s="70"/>
      <c r="R789" s="71"/>
      <c r="S789" s="72">
        <v>2.3000000000000001E-4</v>
      </c>
      <c r="T789" s="73"/>
      <c r="U789" s="70"/>
      <c r="V789" s="71"/>
      <c r="W789" s="71"/>
      <c r="X789" s="74">
        <v>2.6200000000000003E-4</v>
      </c>
      <c r="Y789" s="75">
        <v>0</v>
      </c>
      <c r="Z789" s="52"/>
    </row>
    <row r="790" spans="7:26" x14ac:dyDescent="0.3">
      <c r="G790" s="67"/>
      <c r="H790" s="52">
        <v>3</v>
      </c>
      <c r="I790" s="52" t="s">
        <v>20</v>
      </c>
      <c r="J790" s="68">
        <v>493</v>
      </c>
      <c r="K790" s="69">
        <v>1</v>
      </c>
      <c r="L790" s="70"/>
      <c r="M790" s="71"/>
      <c r="N790" s="71"/>
      <c r="O790" s="70"/>
      <c r="P790" s="70"/>
      <c r="Q790" s="70"/>
      <c r="R790" s="71"/>
      <c r="S790" s="72">
        <v>5.2599999999999999E-4</v>
      </c>
      <c r="T790" s="73"/>
      <c r="U790" s="70"/>
      <c r="V790" s="71"/>
      <c r="W790" s="71"/>
      <c r="X790" s="74">
        <v>5.7799999999999995E-4</v>
      </c>
      <c r="Y790" s="75">
        <v>0</v>
      </c>
      <c r="Z790" s="52"/>
    </row>
    <row r="791" spans="7:26" x14ac:dyDescent="0.3">
      <c r="G791" s="67"/>
      <c r="H791" s="52">
        <v>4</v>
      </c>
      <c r="I791" s="52" t="s">
        <v>10</v>
      </c>
      <c r="J791" s="68">
        <v>493</v>
      </c>
      <c r="K791" s="69">
        <v>1</v>
      </c>
      <c r="L791" s="70"/>
      <c r="M791" s="71"/>
      <c r="N791" s="71"/>
      <c r="O791" s="70"/>
      <c r="P791" s="70"/>
      <c r="Q791" s="70"/>
      <c r="R791" s="71"/>
      <c r="S791" s="72">
        <v>7.8399999999999997E-3</v>
      </c>
      <c r="T791" s="73"/>
      <c r="U791" s="70"/>
      <c r="V791" s="71"/>
      <c r="W791" s="71"/>
      <c r="X791" s="74">
        <v>8.5789999999999998E-3</v>
      </c>
      <c r="Y791" s="75">
        <v>0</v>
      </c>
      <c r="Z791" s="52"/>
    </row>
    <row r="792" spans="7:26" x14ac:dyDescent="0.3">
      <c r="G792" s="67"/>
      <c r="H792" s="52">
        <v>136</v>
      </c>
      <c r="I792" s="52" t="s">
        <v>147</v>
      </c>
      <c r="J792" s="68">
        <v>493</v>
      </c>
      <c r="K792" s="69">
        <v>1</v>
      </c>
      <c r="L792" s="70"/>
      <c r="M792" s="71"/>
      <c r="N792" s="71"/>
      <c r="O792" s="70"/>
      <c r="P792" s="70"/>
      <c r="Q792" s="70"/>
      <c r="R792" s="71"/>
      <c r="S792" s="72">
        <v>2.0100000000000001E-4</v>
      </c>
      <c r="T792" s="73"/>
      <c r="U792" s="70"/>
      <c r="V792" s="71"/>
      <c r="W792" s="71"/>
      <c r="X792" s="74">
        <v>1.75E-4</v>
      </c>
      <c r="Y792" s="75">
        <v>0</v>
      </c>
      <c r="Z792" s="52"/>
    </row>
    <row r="793" spans="7:26" x14ac:dyDescent="0.3">
      <c r="G793" s="67"/>
      <c r="H793" s="52">
        <v>6</v>
      </c>
      <c r="I793" s="52" t="s">
        <v>73</v>
      </c>
      <c r="J793" s="68">
        <v>493</v>
      </c>
      <c r="K793" s="69">
        <v>1</v>
      </c>
      <c r="L793" s="70"/>
      <c r="M793" s="71"/>
      <c r="N793" s="71"/>
      <c r="O793" s="70"/>
      <c r="P793" s="70"/>
      <c r="Q793" s="70"/>
      <c r="R793" s="71"/>
      <c r="S793" s="72">
        <v>0</v>
      </c>
      <c r="T793" s="73"/>
      <c r="U793" s="70"/>
      <c r="V793" s="71"/>
      <c r="W793" s="71"/>
      <c r="X793" s="74">
        <v>0</v>
      </c>
      <c r="Y793" s="75">
        <v>0</v>
      </c>
      <c r="Z793" s="52"/>
    </row>
    <row r="794" spans="7:26" x14ac:dyDescent="0.3">
      <c r="G794" s="67"/>
      <c r="H794" s="52">
        <v>7</v>
      </c>
      <c r="I794" s="52" t="s">
        <v>9</v>
      </c>
      <c r="J794" s="68">
        <v>493</v>
      </c>
      <c r="K794" s="69">
        <v>1</v>
      </c>
      <c r="L794" s="70"/>
      <c r="M794" s="71"/>
      <c r="N794" s="71"/>
      <c r="O794" s="70"/>
      <c r="P794" s="70"/>
      <c r="Q794" s="70"/>
      <c r="R794" s="71"/>
      <c r="S794" s="72">
        <v>1.08E-4</v>
      </c>
      <c r="T794" s="73"/>
      <c r="U794" s="70"/>
      <c r="V794" s="71"/>
      <c r="W794" s="71"/>
      <c r="X794" s="74">
        <v>1.1900000000000001E-4</v>
      </c>
      <c r="Y794" s="75">
        <v>0</v>
      </c>
      <c r="Z794" s="52"/>
    </row>
    <row r="795" spans="7:26" x14ac:dyDescent="0.3">
      <c r="G795" s="67"/>
      <c r="H795" s="52">
        <v>8</v>
      </c>
      <c r="I795" s="52" t="s">
        <v>23</v>
      </c>
      <c r="J795" s="68">
        <v>493</v>
      </c>
      <c r="K795" s="69">
        <v>1</v>
      </c>
      <c r="L795" s="70"/>
      <c r="M795" s="71"/>
      <c r="N795" s="71"/>
      <c r="O795" s="70"/>
      <c r="P795" s="70"/>
      <c r="Q795" s="70"/>
      <c r="R795" s="71"/>
      <c r="S795" s="72">
        <v>1.64E-4</v>
      </c>
      <c r="T795" s="73"/>
      <c r="U795" s="70"/>
      <c r="V795" s="71"/>
      <c r="W795" s="71"/>
      <c r="X795" s="74">
        <v>1.74E-4</v>
      </c>
      <c r="Y795" s="75">
        <v>0</v>
      </c>
      <c r="Z795" s="52"/>
    </row>
    <row r="796" spans="7:26" x14ac:dyDescent="0.3">
      <c r="G796" s="67"/>
      <c r="H796" s="52">
        <v>9</v>
      </c>
      <c r="I796" s="52" t="s">
        <v>0</v>
      </c>
      <c r="J796" s="68">
        <v>493</v>
      </c>
      <c r="K796" s="69">
        <v>1</v>
      </c>
      <c r="L796" s="70"/>
      <c r="M796" s="71"/>
      <c r="N796" s="71"/>
      <c r="O796" s="70"/>
      <c r="P796" s="70"/>
      <c r="Q796" s="70"/>
      <c r="R796" s="71"/>
      <c r="S796" s="72">
        <v>2.7599999999999999E-4</v>
      </c>
      <c r="T796" s="73"/>
      <c r="U796" s="70"/>
      <c r="V796" s="71"/>
      <c r="W796" s="71"/>
      <c r="X796" s="74">
        <v>2.4800000000000001E-4</v>
      </c>
      <c r="Y796" s="75">
        <v>0</v>
      </c>
      <c r="Z796" s="52"/>
    </row>
    <row r="797" spans="7:26" x14ac:dyDescent="0.3">
      <c r="G797" s="67"/>
      <c r="H797" s="52">
        <v>17</v>
      </c>
      <c r="I797" s="52" t="s">
        <v>16</v>
      </c>
      <c r="J797" s="68">
        <v>493</v>
      </c>
      <c r="K797" s="69">
        <v>1</v>
      </c>
      <c r="L797" s="70"/>
      <c r="M797" s="71"/>
      <c r="N797" s="71"/>
      <c r="O797" s="70"/>
      <c r="P797" s="70"/>
      <c r="Q797" s="70"/>
      <c r="R797" s="71"/>
      <c r="S797" s="72">
        <v>6.4899999999999995E-4</v>
      </c>
      <c r="T797" s="73"/>
      <c r="U797" s="70"/>
      <c r="V797" s="71"/>
      <c r="W797" s="71"/>
      <c r="X797" s="74">
        <v>7.0899999999999999E-4</v>
      </c>
      <c r="Y797" s="75">
        <v>0</v>
      </c>
      <c r="Z797" s="52"/>
    </row>
    <row r="798" spans="7:26" x14ac:dyDescent="0.3">
      <c r="G798" s="67"/>
      <c r="H798" s="52">
        <v>29</v>
      </c>
      <c r="I798" s="52" t="s">
        <v>24</v>
      </c>
      <c r="J798" s="68">
        <v>493</v>
      </c>
      <c r="K798" s="69">
        <v>1</v>
      </c>
      <c r="L798" s="70"/>
      <c r="M798" s="71"/>
      <c r="N798" s="71"/>
      <c r="O798" s="70"/>
      <c r="P798" s="70"/>
      <c r="Q798" s="70"/>
      <c r="R798" s="71"/>
      <c r="S798" s="72">
        <v>3.1029999999999999E-3</v>
      </c>
      <c r="T798" s="73"/>
      <c r="U798" s="70"/>
      <c r="V798" s="71"/>
      <c r="W798" s="71"/>
      <c r="X798" s="74">
        <v>3.1029999999999999E-3</v>
      </c>
      <c r="Y798" s="75">
        <v>0</v>
      </c>
      <c r="Z798" s="52"/>
    </row>
    <row r="799" spans="7:26" x14ac:dyDescent="0.3">
      <c r="G799" s="67"/>
      <c r="H799" s="52">
        <v>38</v>
      </c>
      <c r="I799" s="52" t="s">
        <v>12</v>
      </c>
      <c r="J799" s="68">
        <v>493</v>
      </c>
      <c r="K799" s="69">
        <v>1</v>
      </c>
      <c r="L799" s="70"/>
      <c r="M799" s="71"/>
      <c r="N799" s="71"/>
      <c r="O799" s="70"/>
      <c r="P799" s="70"/>
      <c r="Q799" s="70"/>
      <c r="R799" s="71"/>
      <c r="S799" s="72">
        <v>8.6000000000000003E-5</v>
      </c>
      <c r="T799" s="73"/>
      <c r="U799" s="70"/>
      <c r="V799" s="71"/>
      <c r="W799" s="71"/>
      <c r="X799" s="74">
        <v>9.5000000000000005E-5</v>
      </c>
      <c r="Y799" s="75">
        <v>0</v>
      </c>
      <c r="Z799" s="52"/>
    </row>
    <row r="800" spans="7:26" x14ac:dyDescent="0.3">
      <c r="G800" s="67"/>
      <c r="H800" s="52">
        <v>53</v>
      </c>
      <c r="I800" s="52" t="s">
        <v>109</v>
      </c>
      <c r="J800" s="68">
        <v>493</v>
      </c>
      <c r="K800" s="69">
        <v>1</v>
      </c>
      <c r="L800" s="70"/>
      <c r="M800" s="71"/>
      <c r="N800" s="71"/>
      <c r="O800" s="70"/>
      <c r="P800" s="70"/>
      <c r="Q800" s="70"/>
      <c r="R800" s="71"/>
      <c r="S800" s="72">
        <v>0</v>
      </c>
      <c r="T800" s="73"/>
      <c r="U800" s="70"/>
      <c r="V800" s="71"/>
      <c r="W800" s="71"/>
      <c r="X800" s="74">
        <v>0</v>
      </c>
      <c r="Y800" s="75">
        <v>0</v>
      </c>
      <c r="Z800" s="52"/>
    </row>
    <row r="801" spans="7:26" x14ac:dyDescent="0.3">
      <c r="G801" s="67"/>
      <c r="H801" s="52">
        <v>55</v>
      </c>
      <c r="I801" s="52" t="s">
        <v>26</v>
      </c>
      <c r="J801" s="68">
        <v>493</v>
      </c>
      <c r="K801" s="69">
        <v>1</v>
      </c>
      <c r="L801" s="70"/>
      <c r="M801" s="71"/>
      <c r="N801" s="71"/>
      <c r="O801" s="70"/>
      <c r="P801" s="70"/>
      <c r="Q801" s="70"/>
      <c r="R801" s="71"/>
      <c r="S801" s="72">
        <v>1.35E-4</v>
      </c>
      <c r="T801" s="73"/>
      <c r="U801" s="70"/>
      <c r="V801" s="71"/>
      <c r="W801" s="71"/>
      <c r="X801" s="74">
        <v>1.4799999999999999E-4</v>
      </c>
      <c r="Y801" s="75">
        <v>0</v>
      </c>
      <c r="Z801" s="52"/>
    </row>
    <row r="802" spans="7:26" x14ac:dyDescent="0.3">
      <c r="G802" s="67"/>
      <c r="H802" s="52">
        <v>71</v>
      </c>
      <c r="I802" s="52" t="s">
        <v>18</v>
      </c>
      <c r="J802" s="68">
        <v>493</v>
      </c>
      <c r="K802" s="69">
        <v>0</v>
      </c>
      <c r="L802" s="70"/>
      <c r="M802" s="71"/>
      <c r="N802" s="71"/>
      <c r="O802" s="70"/>
      <c r="P802" s="70"/>
      <c r="Q802" s="70"/>
      <c r="R802" s="71"/>
      <c r="S802" s="72">
        <v>9.0000000000000002E-6</v>
      </c>
      <c r="T802" s="73"/>
      <c r="U802" s="70"/>
      <c r="V802" s="71"/>
      <c r="W802" s="71"/>
      <c r="X802" s="74">
        <v>1.0000000000000001E-5</v>
      </c>
      <c r="Y802" s="75">
        <v>0</v>
      </c>
      <c r="Z802" s="52"/>
    </row>
    <row r="803" spans="7:26" x14ac:dyDescent="0.3">
      <c r="G803" s="67"/>
      <c r="H803" s="52">
        <v>72</v>
      </c>
      <c r="I803" s="52" t="s">
        <v>28</v>
      </c>
      <c r="J803" s="68">
        <v>493</v>
      </c>
      <c r="K803" s="69">
        <v>0</v>
      </c>
      <c r="L803" s="70"/>
      <c r="M803" s="71"/>
      <c r="N803" s="71"/>
      <c r="O803" s="70"/>
      <c r="P803" s="70"/>
      <c r="Q803" s="70"/>
      <c r="R803" s="71"/>
      <c r="S803" s="72">
        <v>2.7500000000000002E-4</v>
      </c>
      <c r="T803" s="73"/>
      <c r="U803" s="70"/>
      <c r="V803" s="71"/>
      <c r="W803" s="71"/>
      <c r="X803" s="74">
        <v>2.9999999999999997E-4</v>
      </c>
      <c r="Y803" s="75">
        <v>0</v>
      </c>
      <c r="Z803" s="52"/>
    </row>
    <row r="804" spans="7:26" x14ac:dyDescent="0.3">
      <c r="G804" s="67"/>
      <c r="H804" s="52">
        <v>117</v>
      </c>
      <c r="I804" s="52" t="s">
        <v>21</v>
      </c>
      <c r="J804" s="68">
        <v>493</v>
      </c>
      <c r="K804" s="69">
        <v>1</v>
      </c>
      <c r="L804" s="70"/>
      <c r="M804" s="71"/>
      <c r="N804" s="71"/>
      <c r="O804" s="70"/>
      <c r="P804" s="70"/>
      <c r="Q804" s="70"/>
      <c r="R804" s="71"/>
      <c r="S804" s="72">
        <v>2.34E-4</v>
      </c>
      <c r="T804" s="73"/>
      <c r="U804" s="70"/>
      <c r="V804" s="71"/>
      <c r="W804" s="71"/>
      <c r="X804" s="74">
        <v>2.5700000000000001E-4</v>
      </c>
      <c r="Y804" s="75">
        <v>0</v>
      </c>
      <c r="Z804" s="52"/>
    </row>
    <row r="805" spans="7:26" x14ac:dyDescent="0.3">
      <c r="G805" s="67"/>
      <c r="H805" s="52">
        <v>122</v>
      </c>
      <c r="I805" s="52" t="s">
        <v>93</v>
      </c>
      <c r="J805" s="68">
        <v>493</v>
      </c>
      <c r="K805" s="69">
        <v>1</v>
      </c>
      <c r="L805" s="70"/>
      <c r="M805" s="71"/>
      <c r="N805" s="71"/>
      <c r="O805" s="70"/>
      <c r="P805" s="70"/>
      <c r="Q805" s="70"/>
      <c r="R805" s="71"/>
      <c r="S805" s="72">
        <v>0</v>
      </c>
      <c r="T805" s="73"/>
      <c r="U805" s="70"/>
      <c r="V805" s="71"/>
      <c r="W805" s="71"/>
      <c r="X805" s="74">
        <v>0</v>
      </c>
      <c r="Y805" s="75">
        <v>0</v>
      </c>
      <c r="Z805" s="52"/>
    </row>
    <row r="806" spans="7:26" x14ac:dyDescent="0.3">
      <c r="G806" s="67"/>
      <c r="H806" s="52">
        <v>128</v>
      </c>
      <c r="I806" s="52" t="s">
        <v>108</v>
      </c>
      <c r="J806" s="68">
        <v>493</v>
      </c>
      <c r="K806" s="69">
        <v>1</v>
      </c>
      <c r="L806" s="70"/>
      <c r="M806" s="71"/>
      <c r="N806" s="71"/>
      <c r="O806" s="70"/>
      <c r="P806" s="70"/>
      <c r="Q806" s="70"/>
      <c r="R806" s="71"/>
      <c r="S806" s="72">
        <v>0</v>
      </c>
      <c r="T806" s="73"/>
      <c r="U806" s="70"/>
      <c r="V806" s="71"/>
      <c r="W806" s="71"/>
      <c r="X806" s="74">
        <v>0</v>
      </c>
      <c r="Y806" s="75">
        <v>0</v>
      </c>
      <c r="Z806" s="52"/>
    </row>
    <row r="807" spans="7:26" ht="15" thickBot="1" x14ac:dyDescent="0.35">
      <c r="G807" s="76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8"/>
      <c r="Z807" s="52"/>
    </row>
    <row r="808" spans="7:26" x14ac:dyDescent="0.3">
      <c r="G808" s="52">
        <v>128</v>
      </c>
      <c r="H808" s="52" t="s">
        <v>108</v>
      </c>
      <c r="I808" s="52"/>
      <c r="J808" s="68"/>
      <c r="K808" s="69"/>
      <c r="L808" s="71"/>
      <c r="M808" s="71"/>
      <c r="N808" s="71"/>
      <c r="O808" s="71"/>
      <c r="P808" s="71"/>
      <c r="Q808" s="71"/>
      <c r="R808" s="71"/>
      <c r="S808" s="74"/>
      <c r="T808" s="73">
        <v>96843.728852</v>
      </c>
      <c r="U808" s="71"/>
      <c r="V808" s="71"/>
      <c r="W808" s="71"/>
      <c r="X808" s="74"/>
      <c r="Y808" s="73">
        <v>7805.6426919999994</v>
      </c>
      <c r="Z808" s="79">
        <v>104649.37154399999</v>
      </c>
    </row>
    <row r="809" spans="7:26" x14ac:dyDescent="0.3"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7:26" ht="15" thickBot="1" x14ac:dyDescent="0.35">
      <c r="G810" s="52"/>
      <c r="H810" s="52"/>
      <c r="I810" s="52"/>
      <c r="J810" s="53" t="s">
        <v>56</v>
      </c>
      <c r="K810" s="54" t="s">
        <v>57</v>
      </c>
      <c r="L810" s="55" t="s">
        <v>58</v>
      </c>
      <c r="M810" s="55" t="s">
        <v>171</v>
      </c>
      <c r="N810" s="55"/>
      <c r="O810" s="55" t="s">
        <v>59</v>
      </c>
      <c r="P810" s="55" t="s">
        <v>172</v>
      </c>
      <c r="Q810" s="55"/>
      <c r="R810" s="55" t="s">
        <v>60</v>
      </c>
      <c r="S810" s="56" t="s">
        <v>61</v>
      </c>
      <c r="T810" s="57" t="s">
        <v>62</v>
      </c>
      <c r="U810" s="55" t="s">
        <v>63</v>
      </c>
      <c r="V810" s="55" t="s">
        <v>64</v>
      </c>
      <c r="W810" s="55" t="s">
        <v>65</v>
      </c>
      <c r="X810" s="56" t="s">
        <v>66</v>
      </c>
      <c r="Y810" s="57" t="s">
        <v>67</v>
      </c>
      <c r="Z810" s="52"/>
    </row>
    <row r="811" spans="7:26" ht="15.6" x14ac:dyDescent="0.3">
      <c r="G811" s="58">
        <v>131</v>
      </c>
      <c r="H811" s="59" t="s">
        <v>185</v>
      </c>
      <c r="I811" s="60"/>
      <c r="J811" s="61"/>
      <c r="K811" s="62"/>
      <c r="L811" s="63"/>
      <c r="M811" s="63"/>
      <c r="N811" s="63"/>
      <c r="O811" s="63"/>
      <c r="P811" s="63"/>
      <c r="Q811" s="63"/>
      <c r="R811" s="63"/>
      <c r="S811" s="64"/>
      <c r="T811" s="65"/>
      <c r="U811" s="63"/>
      <c r="V811" s="63"/>
      <c r="W811" s="63"/>
      <c r="X811" s="64"/>
      <c r="Y811" s="66"/>
      <c r="Z811" s="52"/>
    </row>
    <row r="812" spans="7:26" x14ac:dyDescent="0.3">
      <c r="G812" s="67"/>
      <c r="H812" s="52">
        <v>1</v>
      </c>
      <c r="I812" s="52" t="s">
        <v>11</v>
      </c>
      <c r="J812" s="68">
        <v>496</v>
      </c>
      <c r="K812" s="69">
        <v>1</v>
      </c>
      <c r="L812" s="70">
        <v>1539268</v>
      </c>
      <c r="M812" s="71">
        <v>1070172</v>
      </c>
      <c r="N812" s="71">
        <v>469096</v>
      </c>
      <c r="O812" s="70">
        <v>9914</v>
      </c>
      <c r="P812" s="70"/>
      <c r="Q812" s="70">
        <v>9914</v>
      </c>
      <c r="R812" s="71">
        <v>479010</v>
      </c>
      <c r="S812" s="72">
        <v>2.0739999999999999E-3</v>
      </c>
      <c r="T812" s="73">
        <v>993.46673999999996</v>
      </c>
      <c r="U812" s="70">
        <v>483712</v>
      </c>
      <c r="V812" s="71">
        <v>377850</v>
      </c>
      <c r="W812" s="71">
        <v>105862</v>
      </c>
      <c r="X812" s="74">
        <v>2.2769999999999999E-3</v>
      </c>
      <c r="Y812" s="75">
        <v>241.047774</v>
      </c>
      <c r="Z812" s="52"/>
    </row>
    <row r="813" spans="7:26" x14ac:dyDescent="0.3">
      <c r="G813" s="67"/>
      <c r="H813" s="52">
        <v>2</v>
      </c>
      <c r="I813" s="52" t="s">
        <v>27</v>
      </c>
      <c r="J813" s="68">
        <v>496</v>
      </c>
      <c r="K813" s="69">
        <v>1</v>
      </c>
      <c r="L813" s="70">
        <v>1539268</v>
      </c>
      <c r="M813" s="71">
        <v>1070172</v>
      </c>
      <c r="N813" s="71">
        <v>469096</v>
      </c>
      <c r="O813" s="70">
        <v>9914</v>
      </c>
      <c r="P813" s="70"/>
      <c r="Q813" s="70">
        <v>9914</v>
      </c>
      <c r="R813" s="71">
        <v>479010</v>
      </c>
      <c r="S813" s="72">
        <v>2.3000000000000001E-4</v>
      </c>
      <c r="T813" s="73">
        <v>110.17230000000001</v>
      </c>
      <c r="U813" s="70">
        <v>483712</v>
      </c>
      <c r="V813" s="71">
        <v>377850</v>
      </c>
      <c r="W813" s="71">
        <v>105862</v>
      </c>
      <c r="X813" s="74">
        <v>2.6200000000000003E-4</v>
      </c>
      <c r="Y813" s="75">
        <v>27.735844000000004</v>
      </c>
      <c r="Z813" s="52"/>
    </row>
    <row r="814" spans="7:26" x14ac:dyDescent="0.3">
      <c r="G814" s="67"/>
      <c r="H814" s="52">
        <v>3</v>
      </c>
      <c r="I814" s="52" t="s">
        <v>20</v>
      </c>
      <c r="J814" s="68">
        <v>496</v>
      </c>
      <c r="K814" s="69">
        <v>1</v>
      </c>
      <c r="L814" s="70">
        <v>1539268</v>
      </c>
      <c r="M814" s="71">
        <v>1070172</v>
      </c>
      <c r="N814" s="71">
        <v>469096</v>
      </c>
      <c r="O814" s="70">
        <v>9914</v>
      </c>
      <c r="P814" s="70"/>
      <c r="Q814" s="70">
        <v>9914</v>
      </c>
      <c r="R814" s="71">
        <v>479010</v>
      </c>
      <c r="S814" s="72">
        <v>5.2599999999999999E-4</v>
      </c>
      <c r="T814" s="73">
        <v>251.95926</v>
      </c>
      <c r="U814" s="70">
        <v>483712</v>
      </c>
      <c r="V814" s="71">
        <v>377850</v>
      </c>
      <c r="W814" s="71">
        <v>105862</v>
      </c>
      <c r="X814" s="74">
        <v>5.7799999999999995E-4</v>
      </c>
      <c r="Y814" s="75">
        <v>61.188235999999996</v>
      </c>
      <c r="Z814" s="52"/>
    </row>
    <row r="815" spans="7:26" x14ac:dyDescent="0.3">
      <c r="G815" s="67"/>
      <c r="H815" s="52">
        <v>4</v>
      </c>
      <c r="I815" s="52" t="s">
        <v>10</v>
      </c>
      <c r="J815" s="68">
        <v>496</v>
      </c>
      <c r="K815" s="69">
        <v>1</v>
      </c>
      <c r="L815" s="70">
        <v>1539268</v>
      </c>
      <c r="M815" s="71">
        <v>1070172</v>
      </c>
      <c r="N815" s="71">
        <v>469096</v>
      </c>
      <c r="O815" s="70">
        <v>9914</v>
      </c>
      <c r="P815" s="70"/>
      <c r="Q815" s="70">
        <v>9914</v>
      </c>
      <c r="R815" s="71">
        <v>479010</v>
      </c>
      <c r="S815" s="72">
        <v>7.8399999999999997E-3</v>
      </c>
      <c r="T815" s="73">
        <v>3755.4384</v>
      </c>
      <c r="U815" s="70">
        <v>483712</v>
      </c>
      <c r="V815" s="71">
        <v>377850</v>
      </c>
      <c r="W815" s="71">
        <v>105862</v>
      </c>
      <c r="X815" s="74">
        <v>8.5789999999999998E-3</v>
      </c>
      <c r="Y815" s="75">
        <v>908.19009800000003</v>
      </c>
      <c r="Z815" s="52"/>
    </row>
    <row r="816" spans="7:26" x14ac:dyDescent="0.3">
      <c r="G816" s="67"/>
      <c r="H816" s="52">
        <v>136</v>
      </c>
      <c r="I816" s="52" t="s">
        <v>147</v>
      </c>
      <c r="J816" s="68">
        <v>496</v>
      </c>
      <c r="K816" s="69">
        <v>1</v>
      </c>
      <c r="L816" s="70">
        <v>1539268</v>
      </c>
      <c r="M816" s="71">
        <v>1070172</v>
      </c>
      <c r="N816" s="71">
        <v>469096</v>
      </c>
      <c r="O816" s="70">
        <v>9914</v>
      </c>
      <c r="P816" s="70"/>
      <c r="Q816" s="70">
        <v>9914</v>
      </c>
      <c r="R816" s="71">
        <v>479010</v>
      </c>
      <c r="S816" s="72">
        <v>2.0100000000000001E-4</v>
      </c>
      <c r="T816" s="73">
        <v>96.281010000000009</v>
      </c>
      <c r="U816" s="70">
        <v>483712</v>
      </c>
      <c r="V816" s="71">
        <v>377850</v>
      </c>
      <c r="W816" s="71">
        <v>105862</v>
      </c>
      <c r="X816" s="74">
        <v>1.75E-4</v>
      </c>
      <c r="Y816" s="75">
        <v>18.525849999999998</v>
      </c>
      <c r="Z816" s="52"/>
    </row>
    <row r="817" spans="7:26" x14ac:dyDescent="0.3">
      <c r="G817" s="67"/>
      <c r="H817" s="52">
        <v>6</v>
      </c>
      <c r="I817" s="52" t="s">
        <v>73</v>
      </c>
      <c r="J817" s="68">
        <v>496</v>
      </c>
      <c r="K817" s="69">
        <v>1</v>
      </c>
      <c r="L817" s="70">
        <v>1539268</v>
      </c>
      <c r="M817" s="71">
        <v>1070172</v>
      </c>
      <c r="N817" s="71">
        <v>469096</v>
      </c>
      <c r="O817" s="70">
        <v>9914</v>
      </c>
      <c r="P817" s="70"/>
      <c r="Q817" s="70">
        <v>9914</v>
      </c>
      <c r="R817" s="71">
        <v>479010</v>
      </c>
      <c r="S817" s="72">
        <v>0</v>
      </c>
      <c r="T817" s="73">
        <v>0</v>
      </c>
      <c r="U817" s="70">
        <v>483712</v>
      </c>
      <c r="V817" s="71">
        <v>377850</v>
      </c>
      <c r="W817" s="71">
        <v>105862</v>
      </c>
      <c r="X817" s="74">
        <v>0</v>
      </c>
      <c r="Y817" s="75">
        <v>0</v>
      </c>
      <c r="Z817" s="52"/>
    </row>
    <row r="818" spans="7:26" x14ac:dyDescent="0.3">
      <c r="G818" s="67"/>
      <c r="H818" s="52">
        <v>7</v>
      </c>
      <c r="I818" s="52" t="s">
        <v>9</v>
      </c>
      <c r="J818" s="68">
        <v>496</v>
      </c>
      <c r="K818" s="69">
        <v>0</v>
      </c>
      <c r="L818" s="70">
        <v>1539268</v>
      </c>
      <c r="M818" s="71">
        <v>1070172</v>
      </c>
      <c r="N818" s="71">
        <v>0</v>
      </c>
      <c r="O818" s="70">
        <v>9914</v>
      </c>
      <c r="P818" s="70"/>
      <c r="Q818" s="70">
        <v>0</v>
      </c>
      <c r="R818" s="71">
        <v>0</v>
      </c>
      <c r="S818" s="72">
        <v>1.08E-4</v>
      </c>
      <c r="T818" s="73">
        <v>0</v>
      </c>
      <c r="U818" s="70">
        <v>483712</v>
      </c>
      <c r="V818" s="71">
        <v>377850</v>
      </c>
      <c r="W818" s="71">
        <v>0</v>
      </c>
      <c r="X818" s="74">
        <v>1.1900000000000001E-4</v>
      </c>
      <c r="Y818" s="75">
        <v>0</v>
      </c>
      <c r="Z818" s="52"/>
    </row>
    <row r="819" spans="7:26" x14ac:dyDescent="0.3">
      <c r="G819" s="67"/>
      <c r="H819" s="52">
        <v>8</v>
      </c>
      <c r="I819" s="52" t="s">
        <v>23</v>
      </c>
      <c r="J819" s="68">
        <v>496</v>
      </c>
      <c r="K819" s="69">
        <v>0</v>
      </c>
      <c r="L819" s="70">
        <v>1539268</v>
      </c>
      <c r="M819" s="71">
        <v>1070172</v>
      </c>
      <c r="N819" s="71">
        <v>0</v>
      </c>
      <c r="O819" s="70">
        <v>9914</v>
      </c>
      <c r="P819" s="70"/>
      <c r="Q819" s="70">
        <v>0</v>
      </c>
      <c r="R819" s="71">
        <v>0</v>
      </c>
      <c r="S819" s="72">
        <v>1.64E-4</v>
      </c>
      <c r="T819" s="73">
        <v>0</v>
      </c>
      <c r="U819" s="70">
        <v>483712</v>
      </c>
      <c r="V819" s="71">
        <v>377850</v>
      </c>
      <c r="W819" s="71">
        <v>0</v>
      </c>
      <c r="X819" s="74">
        <v>1.74E-4</v>
      </c>
      <c r="Y819" s="75">
        <v>0</v>
      </c>
      <c r="Z819" s="52"/>
    </row>
    <row r="820" spans="7:26" x14ac:dyDescent="0.3">
      <c r="G820" s="67"/>
      <c r="H820" s="52">
        <v>9</v>
      </c>
      <c r="I820" s="52" t="s">
        <v>0</v>
      </c>
      <c r="J820" s="68">
        <v>496</v>
      </c>
      <c r="K820" s="69">
        <v>0</v>
      </c>
      <c r="L820" s="70">
        <v>1539268</v>
      </c>
      <c r="M820" s="71">
        <v>1070172</v>
      </c>
      <c r="N820" s="71">
        <v>0</v>
      </c>
      <c r="O820" s="70">
        <v>9914</v>
      </c>
      <c r="P820" s="70"/>
      <c r="Q820" s="70">
        <v>0</v>
      </c>
      <c r="R820" s="71">
        <v>0</v>
      </c>
      <c r="S820" s="72">
        <v>2.7599999999999999E-4</v>
      </c>
      <c r="T820" s="73">
        <v>0</v>
      </c>
      <c r="U820" s="70">
        <v>483712</v>
      </c>
      <c r="V820" s="71">
        <v>377850</v>
      </c>
      <c r="W820" s="71">
        <v>0</v>
      </c>
      <c r="X820" s="74">
        <v>2.4800000000000001E-4</v>
      </c>
      <c r="Y820" s="75">
        <v>0</v>
      </c>
      <c r="Z820" s="52"/>
    </row>
    <row r="821" spans="7:26" x14ac:dyDescent="0.3">
      <c r="G821" s="67"/>
      <c r="H821" s="52">
        <v>17</v>
      </c>
      <c r="I821" s="52" t="s">
        <v>16</v>
      </c>
      <c r="J821" s="68">
        <v>496</v>
      </c>
      <c r="K821" s="69">
        <v>0</v>
      </c>
      <c r="L821" s="70">
        <v>1539268</v>
      </c>
      <c r="M821" s="71">
        <v>1070172</v>
      </c>
      <c r="N821" s="71">
        <v>0</v>
      </c>
      <c r="O821" s="70">
        <v>9914</v>
      </c>
      <c r="P821" s="70"/>
      <c r="Q821" s="70">
        <v>0</v>
      </c>
      <c r="R821" s="71">
        <v>0</v>
      </c>
      <c r="S821" s="72">
        <v>6.4899999999999995E-4</v>
      </c>
      <c r="T821" s="73">
        <v>0</v>
      </c>
      <c r="U821" s="70">
        <v>483712</v>
      </c>
      <c r="V821" s="71">
        <v>377850</v>
      </c>
      <c r="W821" s="71">
        <v>0</v>
      </c>
      <c r="X821" s="74">
        <v>7.0899999999999999E-4</v>
      </c>
      <c r="Y821" s="75">
        <v>0</v>
      </c>
      <c r="Z821" s="52"/>
    </row>
    <row r="822" spans="7:26" x14ac:dyDescent="0.3">
      <c r="G822" s="67"/>
      <c r="H822" s="52">
        <v>29</v>
      </c>
      <c r="I822" s="52" t="s">
        <v>24</v>
      </c>
      <c r="J822" s="68">
        <v>496</v>
      </c>
      <c r="K822" s="69">
        <v>1</v>
      </c>
      <c r="L822" s="70">
        <v>1539268</v>
      </c>
      <c r="M822" s="71">
        <v>1070172</v>
      </c>
      <c r="N822" s="71">
        <v>469096</v>
      </c>
      <c r="O822" s="70">
        <v>9914</v>
      </c>
      <c r="P822" s="70"/>
      <c r="Q822" s="70">
        <v>9914</v>
      </c>
      <c r="R822" s="71">
        <v>479010</v>
      </c>
      <c r="S822" s="72">
        <v>3.1029999999999999E-3</v>
      </c>
      <c r="T822" s="73">
        <v>1486.3680299999999</v>
      </c>
      <c r="U822" s="70">
        <v>483712</v>
      </c>
      <c r="V822" s="71">
        <v>377850</v>
      </c>
      <c r="W822" s="71">
        <v>105862</v>
      </c>
      <c r="X822" s="74">
        <v>3.1029999999999999E-3</v>
      </c>
      <c r="Y822" s="75">
        <v>328.48978599999998</v>
      </c>
      <c r="Z822" s="52"/>
    </row>
    <row r="823" spans="7:26" x14ac:dyDescent="0.3">
      <c r="G823" s="67"/>
      <c r="H823" s="52">
        <v>38</v>
      </c>
      <c r="I823" s="52" t="s">
        <v>12</v>
      </c>
      <c r="J823" s="68">
        <v>496</v>
      </c>
      <c r="K823" s="69">
        <v>1</v>
      </c>
      <c r="L823" s="70">
        <v>1539268</v>
      </c>
      <c r="M823" s="71">
        <v>1070172</v>
      </c>
      <c r="N823" s="71">
        <v>469096</v>
      </c>
      <c r="O823" s="70">
        <v>9914</v>
      </c>
      <c r="P823" s="70"/>
      <c r="Q823" s="70">
        <v>9914</v>
      </c>
      <c r="R823" s="71">
        <v>479010</v>
      </c>
      <c r="S823" s="72">
        <v>8.6000000000000003E-5</v>
      </c>
      <c r="T823" s="73">
        <v>41.194859999999998</v>
      </c>
      <c r="U823" s="70">
        <v>483712</v>
      </c>
      <c r="V823" s="71">
        <v>377850</v>
      </c>
      <c r="W823" s="71">
        <v>105862</v>
      </c>
      <c r="X823" s="74">
        <v>9.5000000000000005E-5</v>
      </c>
      <c r="Y823" s="75">
        <v>10.056890000000001</v>
      </c>
      <c r="Z823" s="52"/>
    </row>
    <row r="824" spans="7:26" x14ac:dyDescent="0.3">
      <c r="G824" s="67"/>
      <c r="H824" s="52">
        <v>55</v>
      </c>
      <c r="I824" s="52" t="s">
        <v>26</v>
      </c>
      <c r="J824" s="68">
        <v>496</v>
      </c>
      <c r="K824" s="69">
        <v>1</v>
      </c>
      <c r="L824" s="70">
        <v>1539268</v>
      </c>
      <c r="M824" s="71">
        <v>1070172</v>
      </c>
      <c r="N824" s="71">
        <v>469096</v>
      </c>
      <c r="O824" s="70">
        <v>9914</v>
      </c>
      <c r="P824" s="70"/>
      <c r="Q824" s="70">
        <v>9914</v>
      </c>
      <c r="R824" s="71">
        <v>479010</v>
      </c>
      <c r="S824" s="72">
        <v>1.35E-4</v>
      </c>
      <c r="T824" s="73">
        <v>64.666349999999994</v>
      </c>
      <c r="U824" s="70">
        <v>483712</v>
      </c>
      <c r="V824" s="71">
        <v>377850</v>
      </c>
      <c r="W824" s="71">
        <v>105862</v>
      </c>
      <c r="X824" s="74">
        <v>1.4799999999999999E-4</v>
      </c>
      <c r="Y824" s="75">
        <v>15.667575999999999</v>
      </c>
      <c r="Z824" s="52"/>
    </row>
    <row r="825" spans="7:26" x14ac:dyDescent="0.3">
      <c r="G825" s="67"/>
      <c r="H825" s="52">
        <v>71</v>
      </c>
      <c r="I825" s="52" t="s">
        <v>18</v>
      </c>
      <c r="J825" s="68">
        <v>496</v>
      </c>
      <c r="K825" s="69">
        <v>0</v>
      </c>
      <c r="L825" s="70">
        <v>1539268</v>
      </c>
      <c r="M825" s="71">
        <v>1070172</v>
      </c>
      <c r="N825" s="71">
        <v>0</v>
      </c>
      <c r="O825" s="70">
        <v>9914</v>
      </c>
      <c r="P825" s="70"/>
      <c r="Q825" s="70">
        <v>0</v>
      </c>
      <c r="R825" s="71">
        <v>0</v>
      </c>
      <c r="S825" s="72">
        <v>9.0000000000000002E-6</v>
      </c>
      <c r="T825" s="73">
        <v>0</v>
      </c>
      <c r="U825" s="70">
        <v>483712</v>
      </c>
      <c r="V825" s="71">
        <v>377850</v>
      </c>
      <c r="W825" s="71">
        <v>0</v>
      </c>
      <c r="X825" s="74">
        <v>1.0000000000000001E-5</v>
      </c>
      <c r="Y825" s="75">
        <v>0</v>
      </c>
      <c r="Z825" s="52"/>
    </row>
    <row r="826" spans="7:26" x14ac:dyDescent="0.3">
      <c r="G826" s="67"/>
      <c r="H826" s="52">
        <v>72</v>
      </c>
      <c r="I826" s="52" t="s">
        <v>28</v>
      </c>
      <c r="J826" s="68">
        <v>496</v>
      </c>
      <c r="K826" s="69">
        <v>0</v>
      </c>
      <c r="L826" s="70">
        <v>1539268</v>
      </c>
      <c r="M826" s="71">
        <v>1070172</v>
      </c>
      <c r="N826" s="71">
        <v>0</v>
      </c>
      <c r="O826" s="70">
        <v>9914</v>
      </c>
      <c r="P826" s="70"/>
      <c r="Q826" s="70">
        <v>0</v>
      </c>
      <c r="R826" s="71">
        <v>0</v>
      </c>
      <c r="S826" s="72">
        <v>2.7500000000000002E-4</v>
      </c>
      <c r="T826" s="73">
        <v>0</v>
      </c>
      <c r="U826" s="70">
        <v>483712</v>
      </c>
      <c r="V826" s="71">
        <v>377850</v>
      </c>
      <c r="W826" s="71">
        <v>0</v>
      </c>
      <c r="X826" s="74">
        <v>2.9999999999999997E-4</v>
      </c>
      <c r="Y826" s="75">
        <v>0</v>
      </c>
      <c r="Z826" s="52"/>
    </row>
    <row r="827" spans="7:26" x14ac:dyDescent="0.3">
      <c r="G827" s="67"/>
      <c r="H827" s="52">
        <v>117</v>
      </c>
      <c r="I827" s="52" t="s">
        <v>21</v>
      </c>
      <c r="J827" s="68">
        <v>496</v>
      </c>
      <c r="K827" s="69">
        <v>0</v>
      </c>
      <c r="L827" s="70">
        <v>1539268</v>
      </c>
      <c r="M827" s="71">
        <v>1070172</v>
      </c>
      <c r="N827" s="71">
        <v>0</v>
      </c>
      <c r="O827" s="70">
        <v>9914</v>
      </c>
      <c r="P827" s="70"/>
      <c r="Q827" s="70">
        <v>0</v>
      </c>
      <c r="R827" s="71">
        <v>0</v>
      </c>
      <c r="S827" s="72">
        <v>2.34E-4</v>
      </c>
      <c r="T827" s="73">
        <v>0</v>
      </c>
      <c r="U827" s="70">
        <v>483712</v>
      </c>
      <c r="V827" s="71">
        <v>377850</v>
      </c>
      <c r="W827" s="71">
        <v>0</v>
      </c>
      <c r="X827" s="74">
        <v>2.5700000000000001E-4</v>
      </c>
      <c r="Y827" s="75">
        <v>0</v>
      </c>
      <c r="Z827" s="52"/>
    </row>
    <row r="828" spans="7:26" x14ac:dyDescent="0.3">
      <c r="G828" s="67"/>
      <c r="H828" s="52">
        <v>122</v>
      </c>
      <c r="I828" s="52" t="s">
        <v>93</v>
      </c>
      <c r="J828" s="68">
        <v>496</v>
      </c>
      <c r="K828" s="69">
        <v>1</v>
      </c>
      <c r="L828" s="70">
        <v>1539268</v>
      </c>
      <c r="M828" s="71">
        <v>1070172</v>
      </c>
      <c r="N828" s="71">
        <v>469096</v>
      </c>
      <c r="O828" s="70">
        <v>9914</v>
      </c>
      <c r="P828" s="70"/>
      <c r="Q828" s="70">
        <v>9914</v>
      </c>
      <c r="R828" s="71">
        <v>479010</v>
      </c>
      <c r="S828" s="72">
        <v>0</v>
      </c>
      <c r="T828" s="73">
        <v>0</v>
      </c>
      <c r="U828" s="70">
        <v>483712</v>
      </c>
      <c r="V828" s="71">
        <v>377850</v>
      </c>
      <c r="W828" s="71">
        <v>105862</v>
      </c>
      <c r="X828" s="74">
        <v>0</v>
      </c>
      <c r="Y828" s="75">
        <v>0</v>
      </c>
      <c r="Z828" s="52"/>
    </row>
    <row r="829" spans="7:26" x14ac:dyDescent="0.3">
      <c r="G829" s="67"/>
      <c r="H829" s="52">
        <v>131</v>
      </c>
      <c r="I829" s="52" t="s">
        <v>185</v>
      </c>
      <c r="J829" s="68">
        <v>496</v>
      </c>
      <c r="K829" s="69">
        <v>1</v>
      </c>
      <c r="L829" s="70">
        <v>1539268</v>
      </c>
      <c r="M829" s="71">
        <v>1070172</v>
      </c>
      <c r="N829" s="71">
        <v>469096</v>
      </c>
      <c r="O829" s="70">
        <v>9914</v>
      </c>
      <c r="P829" s="70"/>
      <c r="Q829" s="70">
        <v>9914</v>
      </c>
      <c r="R829" s="71">
        <v>479010</v>
      </c>
      <c r="S829" s="72">
        <v>0</v>
      </c>
      <c r="T829" s="73">
        <v>0</v>
      </c>
      <c r="U829" s="70">
        <v>483712</v>
      </c>
      <c r="V829" s="71">
        <v>377850</v>
      </c>
      <c r="W829" s="71">
        <v>105862</v>
      </c>
      <c r="X829" s="74">
        <v>0</v>
      </c>
      <c r="Y829" s="75">
        <v>0</v>
      </c>
      <c r="Z829" s="52"/>
    </row>
    <row r="830" spans="7:26" x14ac:dyDescent="0.3">
      <c r="G830" s="67"/>
      <c r="H830" s="52"/>
      <c r="I830" s="52"/>
      <c r="J830" s="68"/>
      <c r="K830" s="69"/>
      <c r="L830" s="71"/>
      <c r="M830" s="71"/>
      <c r="N830" s="71"/>
      <c r="O830" s="71"/>
      <c r="P830" s="71"/>
      <c r="Q830" s="71"/>
      <c r="R830" s="71"/>
      <c r="S830" s="74"/>
      <c r="T830" s="73"/>
      <c r="U830" s="71"/>
      <c r="V830" s="71"/>
      <c r="W830" s="71"/>
      <c r="X830" s="74"/>
      <c r="Y830" s="75"/>
      <c r="Z830" s="52"/>
    </row>
    <row r="831" spans="7:26" ht="15.6" x14ac:dyDescent="0.3">
      <c r="G831" s="80">
        <v>131</v>
      </c>
      <c r="H831" s="81" t="s">
        <v>185</v>
      </c>
      <c r="I831" s="52"/>
      <c r="J831" s="68"/>
      <c r="K831" s="69"/>
      <c r="L831" s="71"/>
      <c r="M831" s="71"/>
      <c r="N831" s="71"/>
      <c r="O831" s="71"/>
      <c r="P831" s="71"/>
      <c r="Q831" s="71"/>
      <c r="R831" s="71"/>
      <c r="S831" s="74"/>
      <c r="T831" s="73"/>
      <c r="U831" s="71"/>
      <c r="V831" s="71"/>
      <c r="W831" s="71"/>
      <c r="X831" s="74"/>
      <c r="Y831" s="75"/>
      <c r="Z831" s="52"/>
    </row>
    <row r="832" spans="7:26" x14ac:dyDescent="0.3">
      <c r="G832" s="67"/>
      <c r="H832" s="52">
        <v>1</v>
      </c>
      <c r="I832" s="52" t="s">
        <v>11</v>
      </c>
      <c r="J832" s="68">
        <v>497</v>
      </c>
      <c r="K832" s="69">
        <v>1</v>
      </c>
      <c r="L832" s="70">
        <v>31882460</v>
      </c>
      <c r="M832" s="83">
        <v>-7844250</v>
      </c>
      <c r="N832" s="71">
        <v>39726710</v>
      </c>
      <c r="O832" s="70">
        <v>57622</v>
      </c>
      <c r="P832" s="70"/>
      <c r="Q832" s="70">
        <v>57622</v>
      </c>
      <c r="R832" s="71">
        <v>39784332</v>
      </c>
      <c r="S832" s="72">
        <v>2.0739999999999999E-3</v>
      </c>
      <c r="T832" s="73">
        <v>82512.704568000001</v>
      </c>
      <c r="U832" s="70">
        <v>2145125</v>
      </c>
      <c r="V832" s="71">
        <v>613133</v>
      </c>
      <c r="W832" s="71">
        <v>1531992</v>
      </c>
      <c r="X832" s="74">
        <v>2.2769999999999999E-3</v>
      </c>
      <c r="Y832" s="75">
        <v>3488.3457840000001</v>
      </c>
      <c r="Z832" s="52"/>
    </row>
    <row r="833" spans="7:26" x14ac:dyDescent="0.3">
      <c r="G833" s="67"/>
      <c r="H833" s="52">
        <v>2</v>
      </c>
      <c r="I833" s="52" t="s">
        <v>27</v>
      </c>
      <c r="J833" s="68">
        <v>497</v>
      </c>
      <c r="K833" s="69">
        <v>1</v>
      </c>
      <c r="L833" s="70">
        <v>31882460</v>
      </c>
      <c r="M833" s="83">
        <v>-7844250</v>
      </c>
      <c r="N833" s="71">
        <v>39726710</v>
      </c>
      <c r="O833" s="70">
        <v>57622</v>
      </c>
      <c r="P833" s="70"/>
      <c r="Q833" s="70">
        <v>57622</v>
      </c>
      <c r="R833" s="71">
        <v>39784332</v>
      </c>
      <c r="S833" s="72">
        <v>2.3000000000000001E-4</v>
      </c>
      <c r="T833" s="73">
        <v>9150.3963600000006</v>
      </c>
      <c r="U833" s="70">
        <v>2145125</v>
      </c>
      <c r="V833" s="71">
        <v>613133</v>
      </c>
      <c r="W833" s="71">
        <v>1531992</v>
      </c>
      <c r="X833" s="74">
        <v>2.6200000000000003E-4</v>
      </c>
      <c r="Y833" s="75">
        <v>401.38190400000002</v>
      </c>
      <c r="Z833" s="52"/>
    </row>
    <row r="834" spans="7:26" x14ac:dyDescent="0.3">
      <c r="G834" s="67"/>
      <c r="H834" s="52">
        <v>3</v>
      </c>
      <c r="I834" s="52" t="s">
        <v>20</v>
      </c>
      <c r="J834" s="68">
        <v>497</v>
      </c>
      <c r="K834" s="69">
        <v>1</v>
      </c>
      <c r="L834" s="70">
        <v>31882460</v>
      </c>
      <c r="M834" s="83">
        <v>-7844250</v>
      </c>
      <c r="N834" s="71">
        <v>39726710</v>
      </c>
      <c r="O834" s="70">
        <v>57622</v>
      </c>
      <c r="P834" s="70"/>
      <c r="Q834" s="70">
        <v>57622</v>
      </c>
      <c r="R834" s="71">
        <v>39784332</v>
      </c>
      <c r="S834" s="72">
        <v>5.2599999999999999E-4</v>
      </c>
      <c r="T834" s="73">
        <v>20926.558632</v>
      </c>
      <c r="U834" s="70">
        <v>2145125</v>
      </c>
      <c r="V834" s="71">
        <v>613133</v>
      </c>
      <c r="W834" s="71">
        <v>1531992</v>
      </c>
      <c r="X834" s="74">
        <v>5.7799999999999995E-4</v>
      </c>
      <c r="Y834" s="75">
        <v>885.49137599999995</v>
      </c>
      <c r="Z834" s="52"/>
    </row>
    <row r="835" spans="7:26" x14ac:dyDescent="0.3">
      <c r="G835" s="67"/>
      <c r="H835" s="52">
        <v>4</v>
      </c>
      <c r="I835" s="52" t="s">
        <v>10</v>
      </c>
      <c r="J835" s="68">
        <v>497</v>
      </c>
      <c r="K835" s="69">
        <v>1</v>
      </c>
      <c r="L835" s="70">
        <v>31882460</v>
      </c>
      <c r="M835" s="83">
        <v>-7844250</v>
      </c>
      <c r="N835" s="71">
        <v>39726710</v>
      </c>
      <c r="O835" s="70">
        <v>57622</v>
      </c>
      <c r="P835" s="70"/>
      <c r="Q835" s="70">
        <v>57622</v>
      </c>
      <c r="R835" s="71">
        <v>39784332</v>
      </c>
      <c r="S835" s="72">
        <v>7.8399999999999997E-3</v>
      </c>
      <c r="T835" s="73">
        <v>311909.16288000002</v>
      </c>
      <c r="U835" s="70">
        <v>2145125</v>
      </c>
      <c r="V835" s="71">
        <v>613133</v>
      </c>
      <c r="W835" s="71">
        <v>1531992</v>
      </c>
      <c r="X835" s="74">
        <v>8.5789999999999998E-3</v>
      </c>
      <c r="Y835" s="75">
        <v>13142.959368</v>
      </c>
      <c r="Z835" s="52"/>
    </row>
    <row r="836" spans="7:26" x14ac:dyDescent="0.3">
      <c r="G836" s="67"/>
      <c r="H836" s="52">
        <v>136</v>
      </c>
      <c r="I836" s="52" t="s">
        <v>147</v>
      </c>
      <c r="J836" s="68">
        <v>497</v>
      </c>
      <c r="K836" s="69">
        <v>1</v>
      </c>
      <c r="L836" s="70">
        <v>31882460</v>
      </c>
      <c r="M836" s="83">
        <v>-7844250</v>
      </c>
      <c r="N836" s="71">
        <v>39726710</v>
      </c>
      <c r="O836" s="70">
        <v>57622</v>
      </c>
      <c r="P836" s="70"/>
      <c r="Q836" s="70">
        <v>57622</v>
      </c>
      <c r="R836" s="71">
        <v>39784332</v>
      </c>
      <c r="S836" s="72">
        <v>2.0100000000000001E-4</v>
      </c>
      <c r="T836" s="73">
        <v>7996.6507320000001</v>
      </c>
      <c r="U836" s="70">
        <v>2145125</v>
      </c>
      <c r="V836" s="71">
        <v>613133</v>
      </c>
      <c r="W836" s="71">
        <v>1531992</v>
      </c>
      <c r="X836" s="74">
        <v>1.75E-4</v>
      </c>
      <c r="Y836" s="75">
        <v>268.09859999999998</v>
      </c>
      <c r="Z836" s="52"/>
    </row>
    <row r="837" spans="7:26" x14ac:dyDescent="0.3">
      <c r="G837" s="67"/>
      <c r="H837" s="52">
        <v>6</v>
      </c>
      <c r="I837" s="52" t="s">
        <v>73</v>
      </c>
      <c r="J837" s="68">
        <v>497</v>
      </c>
      <c r="K837" s="69">
        <v>1</v>
      </c>
      <c r="L837" s="70">
        <v>31882460</v>
      </c>
      <c r="M837" s="83">
        <v>-7844250</v>
      </c>
      <c r="N837" s="71">
        <v>39726710</v>
      </c>
      <c r="O837" s="70">
        <v>57622</v>
      </c>
      <c r="P837" s="70"/>
      <c r="Q837" s="70">
        <v>57622</v>
      </c>
      <c r="R837" s="71">
        <v>39784332</v>
      </c>
      <c r="S837" s="72">
        <v>0</v>
      </c>
      <c r="T837" s="73">
        <v>0</v>
      </c>
      <c r="U837" s="70">
        <v>2145125</v>
      </c>
      <c r="V837" s="71">
        <v>613133</v>
      </c>
      <c r="W837" s="71">
        <v>1531992</v>
      </c>
      <c r="X837" s="74">
        <v>0</v>
      </c>
      <c r="Y837" s="75">
        <v>0</v>
      </c>
      <c r="Z837" s="52"/>
    </row>
    <row r="838" spans="7:26" x14ac:dyDescent="0.3">
      <c r="G838" s="67"/>
      <c r="H838" s="52">
        <v>7</v>
      </c>
      <c r="I838" s="52" t="s">
        <v>9</v>
      </c>
      <c r="J838" s="68">
        <v>497</v>
      </c>
      <c r="K838" s="69">
        <v>0</v>
      </c>
      <c r="L838" s="70">
        <v>31882460</v>
      </c>
      <c r="M838" s="83">
        <v>-7844250</v>
      </c>
      <c r="N838" s="71">
        <v>0</v>
      </c>
      <c r="O838" s="70">
        <v>57622</v>
      </c>
      <c r="P838" s="70"/>
      <c r="Q838" s="70">
        <v>0</v>
      </c>
      <c r="R838" s="71">
        <v>0</v>
      </c>
      <c r="S838" s="72">
        <v>1.08E-4</v>
      </c>
      <c r="T838" s="73">
        <v>0</v>
      </c>
      <c r="U838" s="70">
        <v>2145125</v>
      </c>
      <c r="V838" s="71">
        <v>613133</v>
      </c>
      <c r="W838" s="71">
        <v>0</v>
      </c>
      <c r="X838" s="74">
        <v>1.1900000000000001E-4</v>
      </c>
      <c r="Y838" s="75">
        <v>0</v>
      </c>
      <c r="Z838" s="52"/>
    </row>
    <row r="839" spans="7:26" x14ac:dyDescent="0.3">
      <c r="G839" s="67"/>
      <c r="H839" s="52">
        <v>8</v>
      </c>
      <c r="I839" s="52" t="s">
        <v>23</v>
      </c>
      <c r="J839" s="68">
        <v>497</v>
      </c>
      <c r="K839" s="69">
        <v>0</v>
      </c>
      <c r="L839" s="70">
        <v>31882460</v>
      </c>
      <c r="M839" s="83">
        <v>-7844250</v>
      </c>
      <c r="N839" s="71">
        <v>0</v>
      </c>
      <c r="O839" s="70">
        <v>57622</v>
      </c>
      <c r="P839" s="70"/>
      <c r="Q839" s="70">
        <v>0</v>
      </c>
      <c r="R839" s="71">
        <v>0</v>
      </c>
      <c r="S839" s="72">
        <v>1.64E-4</v>
      </c>
      <c r="T839" s="73">
        <v>0</v>
      </c>
      <c r="U839" s="70">
        <v>2145125</v>
      </c>
      <c r="V839" s="71">
        <v>613133</v>
      </c>
      <c r="W839" s="71">
        <v>0</v>
      </c>
      <c r="X839" s="74">
        <v>1.74E-4</v>
      </c>
      <c r="Y839" s="75">
        <v>0</v>
      </c>
      <c r="Z839" s="52"/>
    </row>
    <row r="840" spans="7:26" x14ac:dyDescent="0.3">
      <c r="G840" s="67"/>
      <c r="H840" s="52">
        <v>9</v>
      </c>
      <c r="I840" s="52" t="s">
        <v>0</v>
      </c>
      <c r="J840" s="68">
        <v>497</v>
      </c>
      <c r="K840" s="69">
        <v>0</v>
      </c>
      <c r="L840" s="70">
        <v>31882460</v>
      </c>
      <c r="M840" s="83">
        <v>-7844250</v>
      </c>
      <c r="N840" s="71">
        <v>0</v>
      </c>
      <c r="O840" s="70">
        <v>57622</v>
      </c>
      <c r="P840" s="70"/>
      <c r="Q840" s="70">
        <v>0</v>
      </c>
      <c r="R840" s="71">
        <v>0</v>
      </c>
      <c r="S840" s="72">
        <v>2.7599999999999999E-4</v>
      </c>
      <c r="T840" s="73">
        <v>0</v>
      </c>
      <c r="U840" s="70">
        <v>2145125</v>
      </c>
      <c r="V840" s="71">
        <v>613133</v>
      </c>
      <c r="W840" s="71">
        <v>0</v>
      </c>
      <c r="X840" s="74">
        <v>2.4800000000000001E-4</v>
      </c>
      <c r="Y840" s="75">
        <v>0</v>
      </c>
      <c r="Z840" s="52"/>
    </row>
    <row r="841" spans="7:26" x14ac:dyDescent="0.3">
      <c r="G841" s="67"/>
      <c r="H841" s="52">
        <v>17</v>
      </c>
      <c r="I841" s="52" t="s">
        <v>16</v>
      </c>
      <c r="J841" s="68">
        <v>497</v>
      </c>
      <c r="K841" s="69">
        <v>0</v>
      </c>
      <c r="L841" s="70">
        <v>31882460</v>
      </c>
      <c r="M841" s="83">
        <v>-7844250</v>
      </c>
      <c r="N841" s="71">
        <v>0</v>
      </c>
      <c r="O841" s="70">
        <v>57622</v>
      </c>
      <c r="P841" s="70"/>
      <c r="Q841" s="70">
        <v>0</v>
      </c>
      <c r="R841" s="71">
        <v>0</v>
      </c>
      <c r="S841" s="72">
        <v>6.4899999999999995E-4</v>
      </c>
      <c r="T841" s="73">
        <v>0</v>
      </c>
      <c r="U841" s="70">
        <v>2145125</v>
      </c>
      <c r="V841" s="71">
        <v>613133</v>
      </c>
      <c r="W841" s="71">
        <v>0</v>
      </c>
      <c r="X841" s="74">
        <v>7.0899999999999999E-4</v>
      </c>
      <c r="Y841" s="75">
        <v>0</v>
      </c>
      <c r="Z841" s="52"/>
    </row>
    <row r="842" spans="7:26" x14ac:dyDescent="0.3">
      <c r="G842" s="67"/>
      <c r="H842" s="52">
        <v>29</v>
      </c>
      <c r="I842" s="52" t="s">
        <v>24</v>
      </c>
      <c r="J842" s="68">
        <v>497</v>
      </c>
      <c r="K842" s="69">
        <v>1</v>
      </c>
      <c r="L842" s="70">
        <v>31882460</v>
      </c>
      <c r="M842" s="83">
        <v>-7844250</v>
      </c>
      <c r="N842" s="71">
        <v>39726710</v>
      </c>
      <c r="O842" s="70">
        <v>57622</v>
      </c>
      <c r="P842" s="70"/>
      <c r="Q842" s="70">
        <v>57622</v>
      </c>
      <c r="R842" s="71">
        <v>39784332</v>
      </c>
      <c r="S842" s="72">
        <v>3.1029999999999999E-3</v>
      </c>
      <c r="T842" s="73">
        <v>123450.782196</v>
      </c>
      <c r="U842" s="70">
        <v>2145125</v>
      </c>
      <c r="V842" s="71">
        <v>613133</v>
      </c>
      <c r="W842" s="71">
        <v>1531992</v>
      </c>
      <c r="X842" s="74">
        <v>3.1029999999999999E-3</v>
      </c>
      <c r="Y842" s="75">
        <v>4753.7711760000002</v>
      </c>
      <c r="Z842" s="52"/>
    </row>
    <row r="843" spans="7:26" x14ac:dyDescent="0.3">
      <c r="G843" s="67"/>
      <c r="H843" s="52">
        <v>38</v>
      </c>
      <c r="I843" s="52" t="s">
        <v>12</v>
      </c>
      <c r="J843" s="68">
        <v>497</v>
      </c>
      <c r="K843" s="69">
        <v>1</v>
      </c>
      <c r="L843" s="70">
        <v>31882460</v>
      </c>
      <c r="M843" s="83">
        <v>-7844250</v>
      </c>
      <c r="N843" s="71">
        <v>39726710</v>
      </c>
      <c r="O843" s="70">
        <v>57622</v>
      </c>
      <c r="P843" s="70"/>
      <c r="Q843" s="70">
        <v>57622</v>
      </c>
      <c r="R843" s="71">
        <v>39784332</v>
      </c>
      <c r="S843" s="72">
        <v>8.6000000000000003E-5</v>
      </c>
      <c r="T843" s="73">
        <v>3421.4525520000002</v>
      </c>
      <c r="U843" s="70">
        <v>2145125</v>
      </c>
      <c r="V843" s="71">
        <v>613133</v>
      </c>
      <c r="W843" s="71">
        <v>1531992</v>
      </c>
      <c r="X843" s="74">
        <v>9.5000000000000005E-5</v>
      </c>
      <c r="Y843" s="75">
        <v>145.53924000000001</v>
      </c>
      <c r="Z843" s="52"/>
    </row>
    <row r="844" spans="7:26" x14ac:dyDescent="0.3">
      <c r="G844" s="67"/>
      <c r="H844" s="52">
        <v>49</v>
      </c>
      <c r="I844" s="52" t="s">
        <v>151</v>
      </c>
      <c r="J844" s="68">
        <v>497</v>
      </c>
      <c r="K844" s="69">
        <v>0</v>
      </c>
      <c r="L844" s="70">
        <v>31882460</v>
      </c>
      <c r="M844" s="83">
        <v>-7844250</v>
      </c>
      <c r="N844" s="71">
        <v>0</v>
      </c>
      <c r="O844" s="70">
        <v>57622</v>
      </c>
      <c r="P844" s="70"/>
      <c r="Q844" s="70">
        <v>0</v>
      </c>
      <c r="R844" s="71">
        <v>0</v>
      </c>
      <c r="S844" s="72">
        <v>0</v>
      </c>
      <c r="T844" s="73">
        <v>0</v>
      </c>
      <c r="U844" s="70">
        <v>2145125</v>
      </c>
      <c r="V844" s="71">
        <v>613133</v>
      </c>
      <c r="W844" s="71">
        <v>0</v>
      </c>
      <c r="X844" s="74">
        <v>0</v>
      </c>
      <c r="Y844" s="75">
        <v>0</v>
      </c>
      <c r="Z844" s="52"/>
    </row>
    <row r="845" spans="7:26" x14ac:dyDescent="0.3">
      <c r="G845" s="67"/>
      <c r="H845" s="52">
        <v>55</v>
      </c>
      <c r="I845" s="52" t="s">
        <v>26</v>
      </c>
      <c r="J845" s="68">
        <v>497</v>
      </c>
      <c r="K845" s="69">
        <v>1</v>
      </c>
      <c r="L845" s="70">
        <v>31882460</v>
      </c>
      <c r="M845" s="83">
        <v>-7844250</v>
      </c>
      <c r="N845" s="71">
        <v>39726710</v>
      </c>
      <c r="O845" s="70">
        <v>57622</v>
      </c>
      <c r="P845" s="70"/>
      <c r="Q845" s="70">
        <v>57622</v>
      </c>
      <c r="R845" s="71">
        <v>39784332</v>
      </c>
      <c r="S845" s="72">
        <v>1.35E-4</v>
      </c>
      <c r="T845" s="73">
        <v>5370.8848200000002</v>
      </c>
      <c r="U845" s="70">
        <v>2145125</v>
      </c>
      <c r="V845" s="71">
        <v>613133</v>
      </c>
      <c r="W845" s="71">
        <v>1531992</v>
      </c>
      <c r="X845" s="74">
        <v>1.4799999999999999E-4</v>
      </c>
      <c r="Y845" s="75">
        <v>226.734816</v>
      </c>
      <c r="Z845" s="52"/>
    </row>
    <row r="846" spans="7:26" x14ac:dyDescent="0.3">
      <c r="G846" s="67"/>
      <c r="H846" s="52">
        <v>71</v>
      </c>
      <c r="I846" s="52" t="s">
        <v>18</v>
      </c>
      <c r="J846" s="68">
        <v>497</v>
      </c>
      <c r="K846" s="69">
        <v>0</v>
      </c>
      <c r="L846" s="70">
        <v>31882460</v>
      </c>
      <c r="M846" s="83">
        <v>-7844250</v>
      </c>
      <c r="N846" s="71">
        <v>0</v>
      </c>
      <c r="O846" s="70">
        <v>57622</v>
      </c>
      <c r="P846" s="70"/>
      <c r="Q846" s="70">
        <v>0</v>
      </c>
      <c r="R846" s="71">
        <v>0</v>
      </c>
      <c r="S846" s="72">
        <v>9.0000000000000002E-6</v>
      </c>
      <c r="T846" s="73">
        <v>0</v>
      </c>
      <c r="U846" s="70">
        <v>2145125</v>
      </c>
      <c r="V846" s="71">
        <v>613133</v>
      </c>
      <c r="W846" s="71">
        <v>0</v>
      </c>
      <c r="X846" s="74">
        <v>1.0000000000000001E-5</v>
      </c>
      <c r="Y846" s="75">
        <v>0</v>
      </c>
      <c r="Z846" s="52"/>
    </row>
    <row r="847" spans="7:26" x14ac:dyDescent="0.3">
      <c r="G847" s="67"/>
      <c r="H847" s="52">
        <v>72</v>
      </c>
      <c r="I847" s="52" t="s">
        <v>28</v>
      </c>
      <c r="J847" s="68">
        <v>497</v>
      </c>
      <c r="K847" s="69">
        <v>0</v>
      </c>
      <c r="L847" s="70">
        <v>31882460</v>
      </c>
      <c r="M847" s="83">
        <v>-7844250</v>
      </c>
      <c r="N847" s="71">
        <v>0</v>
      </c>
      <c r="O847" s="70">
        <v>57622</v>
      </c>
      <c r="P847" s="70"/>
      <c r="Q847" s="70">
        <v>0</v>
      </c>
      <c r="R847" s="71">
        <v>0</v>
      </c>
      <c r="S847" s="72">
        <v>2.7500000000000002E-4</v>
      </c>
      <c r="T847" s="73">
        <v>0</v>
      </c>
      <c r="U847" s="70">
        <v>2145125</v>
      </c>
      <c r="V847" s="71">
        <v>613133</v>
      </c>
      <c r="W847" s="71">
        <v>0</v>
      </c>
      <c r="X847" s="74">
        <v>2.9999999999999997E-4</v>
      </c>
      <c r="Y847" s="75">
        <v>0</v>
      </c>
      <c r="Z847" s="52"/>
    </row>
    <row r="848" spans="7:26" x14ac:dyDescent="0.3">
      <c r="G848" s="67"/>
      <c r="H848" s="52">
        <v>117</v>
      </c>
      <c r="I848" s="52" t="s">
        <v>21</v>
      </c>
      <c r="J848" s="68">
        <v>497</v>
      </c>
      <c r="K848" s="69">
        <v>0</v>
      </c>
      <c r="L848" s="70">
        <v>31882460</v>
      </c>
      <c r="M848" s="83">
        <v>-7844250</v>
      </c>
      <c r="N848" s="71">
        <v>0</v>
      </c>
      <c r="O848" s="70">
        <v>57622</v>
      </c>
      <c r="P848" s="70"/>
      <c r="Q848" s="70">
        <v>0</v>
      </c>
      <c r="R848" s="71">
        <v>0</v>
      </c>
      <c r="S848" s="72">
        <v>2.34E-4</v>
      </c>
      <c r="T848" s="73">
        <v>0</v>
      </c>
      <c r="U848" s="70">
        <v>2145125</v>
      </c>
      <c r="V848" s="71">
        <v>613133</v>
      </c>
      <c r="W848" s="71">
        <v>0</v>
      </c>
      <c r="X848" s="74">
        <v>2.5700000000000001E-4</v>
      </c>
      <c r="Y848" s="75">
        <v>0</v>
      </c>
      <c r="Z848" s="52"/>
    </row>
    <row r="849" spans="7:26" x14ac:dyDescent="0.3">
      <c r="G849" s="67"/>
      <c r="H849" s="52">
        <v>122</v>
      </c>
      <c r="I849" s="52" t="s">
        <v>93</v>
      </c>
      <c r="J849" s="68">
        <v>497</v>
      </c>
      <c r="K849" s="69">
        <v>1</v>
      </c>
      <c r="L849" s="70">
        <v>31882460</v>
      </c>
      <c r="M849" s="83">
        <v>-7844250</v>
      </c>
      <c r="N849" s="71">
        <v>39726710</v>
      </c>
      <c r="O849" s="70">
        <v>57622</v>
      </c>
      <c r="P849" s="70"/>
      <c r="Q849" s="70">
        <v>57622</v>
      </c>
      <c r="R849" s="71">
        <v>39784332</v>
      </c>
      <c r="S849" s="72">
        <v>0</v>
      </c>
      <c r="T849" s="73">
        <v>0</v>
      </c>
      <c r="U849" s="70">
        <v>2145125</v>
      </c>
      <c r="V849" s="71">
        <v>613133</v>
      </c>
      <c r="W849" s="71">
        <v>1531992</v>
      </c>
      <c r="X849" s="74">
        <v>0</v>
      </c>
      <c r="Y849" s="75">
        <v>0</v>
      </c>
      <c r="Z849" s="52"/>
    </row>
    <row r="850" spans="7:26" x14ac:dyDescent="0.3">
      <c r="G850" s="67"/>
      <c r="H850" s="52">
        <v>131</v>
      </c>
      <c r="I850" s="52" t="s">
        <v>185</v>
      </c>
      <c r="J850" s="68">
        <v>497</v>
      </c>
      <c r="K850" s="69">
        <v>1</v>
      </c>
      <c r="L850" s="70">
        <v>31882460</v>
      </c>
      <c r="M850" s="83">
        <v>-7844250</v>
      </c>
      <c r="N850" s="71">
        <v>39726710</v>
      </c>
      <c r="O850" s="70">
        <v>57622</v>
      </c>
      <c r="P850" s="70"/>
      <c r="Q850" s="70">
        <v>57622</v>
      </c>
      <c r="R850" s="71">
        <v>39784332</v>
      </c>
      <c r="S850" s="72">
        <v>0</v>
      </c>
      <c r="T850" s="73">
        <v>0</v>
      </c>
      <c r="U850" s="70">
        <v>2145125</v>
      </c>
      <c r="V850" s="71">
        <v>613133</v>
      </c>
      <c r="W850" s="71">
        <v>1531992</v>
      </c>
      <c r="X850" s="74">
        <v>0</v>
      </c>
      <c r="Y850" s="75">
        <v>0</v>
      </c>
      <c r="Z850" s="52"/>
    </row>
    <row r="851" spans="7:26" x14ac:dyDescent="0.3">
      <c r="G851" s="67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119"/>
      <c r="Z851" s="52"/>
    </row>
    <row r="852" spans="7:26" ht="15.6" x14ac:dyDescent="0.3">
      <c r="G852" s="80">
        <v>131</v>
      </c>
      <c r="H852" s="81" t="s">
        <v>185</v>
      </c>
      <c r="I852" s="52"/>
      <c r="J852" s="68"/>
      <c r="K852" s="69"/>
      <c r="L852" s="71"/>
      <c r="M852" s="71"/>
      <c r="N852" s="71"/>
      <c r="O852" s="71"/>
      <c r="P852" s="71"/>
      <c r="Q852" s="71"/>
      <c r="R852" s="71"/>
      <c r="S852" s="74"/>
      <c r="T852" s="73"/>
      <c r="U852" s="71"/>
      <c r="V852" s="71"/>
      <c r="W852" s="71"/>
      <c r="X852" s="74"/>
      <c r="Y852" s="75"/>
      <c r="Z852" s="52"/>
    </row>
    <row r="853" spans="7:26" x14ac:dyDescent="0.3">
      <c r="G853" s="67"/>
      <c r="H853" s="52">
        <v>1</v>
      </c>
      <c r="I853" s="52" t="s">
        <v>11</v>
      </c>
      <c r="J853" s="68">
        <v>498</v>
      </c>
      <c r="K853" s="69">
        <v>1</v>
      </c>
      <c r="L853" s="70">
        <v>7981142</v>
      </c>
      <c r="M853" s="71">
        <v>7156477</v>
      </c>
      <c r="N853" s="71">
        <v>824665</v>
      </c>
      <c r="O853" s="70">
        <v>37601</v>
      </c>
      <c r="P853" s="70"/>
      <c r="Q853" s="70">
        <v>37601</v>
      </c>
      <c r="R853" s="71">
        <v>862266</v>
      </c>
      <c r="S853" s="72">
        <v>2.0739999999999999E-3</v>
      </c>
      <c r="T853" s="73">
        <v>1788.3396839999998</v>
      </c>
      <c r="U853" s="70">
        <v>12487</v>
      </c>
      <c r="V853" s="71">
        <v>38135</v>
      </c>
      <c r="W853" s="71">
        <v>-25648</v>
      </c>
      <c r="X853" s="74">
        <v>2.2769999999999999E-3</v>
      </c>
      <c r="Y853" s="75">
        <v>-58.400495999999997</v>
      </c>
      <c r="Z853" s="52"/>
    </row>
    <row r="854" spans="7:26" x14ac:dyDescent="0.3">
      <c r="G854" s="67"/>
      <c r="H854" s="52">
        <v>2</v>
      </c>
      <c r="I854" s="52" t="s">
        <v>27</v>
      </c>
      <c r="J854" s="68">
        <v>498</v>
      </c>
      <c r="K854" s="69">
        <v>1</v>
      </c>
      <c r="L854" s="70">
        <v>7981142</v>
      </c>
      <c r="M854" s="71">
        <v>7156477</v>
      </c>
      <c r="N854" s="71">
        <v>824665</v>
      </c>
      <c r="O854" s="70">
        <v>37601</v>
      </c>
      <c r="P854" s="70"/>
      <c r="Q854" s="70">
        <v>37601</v>
      </c>
      <c r="R854" s="71">
        <v>862266</v>
      </c>
      <c r="S854" s="72">
        <v>2.3000000000000001E-4</v>
      </c>
      <c r="T854" s="73">
        <v>198.32118</v>
      </c>
      <c r="U854" s="70">
        <v>12487</v>
      </c>
      <c r="V854" s="71">
        <v>38135</v>
      </c>
      <c r="W854" s="71">
        <v>-25648</v>
      </c>
      <c r="X854" s="74">
        <v>2.6200000000000003E-4</v>
      </c>
      <c r="Y854" s="75">
        <v>-6.7197760000000004</v>
      </c>
      <c r="Z854" s="52"/>
    </row>
    <row r="855" spans="7:26" x14ac:dyDescent="0.3">
      <c r="G855" s="67"/>
      <c r="H855" s="52">
        <v>3</v>
      </c>
      <c r="I855" s="52" t="s">
        <v>20</v>
      </c>
      <c r="J855" s="68">
        <v>498</v>
      </c>
      <c r="K855" s="69">
        <v>1</v>
      </c>
      <c r="L855" s="70">
        <v>7981142</v>
      </c>
      <c r="M855" s="71">
        <v>7156477</v>
      </c>
      <c r="N855" s="71">
        <v>824665</v>
      </c>
      <c r="O855" s="70">
        <v>37601</v>
      </c>
      <c r="P855" s="70"/>
      <c r="Q855" s="70">
        <v>37601</v>
      </c>
      <c r="R855" s="71">
        <v>862266</v>
      </c>
      <c r="S855" s="72">
        <v>5.2599999999999999E-4</v>
      </c>
      <c r="T855" s="73">
        <v>453.55191600000001</v>
      </c>
      <c r="U855" s="70">
        <v>12487</v>
      </c>
      <c r="V855" s="71">
        <v>38135</v>
      </c>
      <c r="W855" s="71">
        <v>-25648</v>
      </c>
      <c r="X855" s="74">
        <v>5.7799999999999995E-4</v>
      </c>
      <c r="Y855" s="75">
        <v>-14.824543999999999</v>
      </c>
      <c r="Z855" s="52"/>
    </row>
    <row r="856" spans="7:26" x14ac:dyDescent="0.3">
      <c r="G856" s="67"/>
      <c r="H856" s="52">
        <v>4</v>
      </c>
      <c r="I856" s="52" t="s">
        <v>10</v>
      </c>
      <c r="J856" s="68">
        <v>498</v>
      </c>
      <c r="K856" s="69">
        <v>1</v>
      </c>
      <c r="L856" s="70">
        <v>7981142</v>
      </c>
      <c r="M856" s="71">
        <v>7156477</v>
      </c>
      <c r="N856" s="71">
        <v>824665</v>
      </c>
      <c r="O856" s="70">
        <v>37601</v>
      </c>
      <c r="P856" s="70"/>
      <c r="Q856" s="70">
        <v>37601</v>
      </c>
      <c r="R856" s="71">
        <v>862266</v>
      </c>
      <c r="S856" s="72">
        <v>7.8399999999999997E-3</v>
      </c>
      <c r="T856" s="73">
        <v>6760.1654399999998</v>
      </c>
      <c r="U856" s="70">
        <v>12487</v>
      </c>
      <c r="V856" s="71">
        <v>38135</v>
      </c>
      <c r="W856" s="71">
        <v>-25648</v>
      </c>
      <c r="X856" s="74">
        <v>8.5789999999999998E-3</v>
      </c>
      <c r="Y856" s="75">
        <v>-220.03419199999999</v>
      </c>
      <c r="Z856" s="52"/>
    </row>
    <row r="857" spans="7:26" x14ac:dyDescent="0.3">
      <c r="G857" s="67"/>
      <c r="H857" s="52">
        <v>136</v>
      </c>
      <c r="I857" s="52" t="s">
        <v>147</v>
      </c>
      <c r="J857" s="68">
        <v>498</v>
      </c>
      <c r="K857" s="69">
        <v>1</v>
      </c>
      <c r="L857" s="70">
        <v>7981142</v>
      </c>
      <c r="M857" s="71">
        <v>7156477</v>
      </c>
      <c r="N857" s="71">
        <v>824665</v>
      </c>
      <c r="O857" s="70">
        <v>37601</v>
      </c>
      <c r="P857" s="70"/>
      <c r="Q857" s="70">
        <v>37601</v>
      </c>
      <c r="R857" s="71">
        <v>862266</v>
      </c>
      <c r="S857" s="72">
        <v>2.0100000000000001E-4</v>
      </c>
      <c r="T857" s="73">
        <v>173.31546600000001</v>
      </c>
      <c r="U857" s="70">
        <v>12487</v>
      </c>
      <c r="V857" s="71">
        <v>38135</v>
      </c>
      <c r="W857" s="71">
        <v>-25648</v>
      </c>
      <c r="X857" s="74">
        <v>1.75E-4</v>
      </c>
      <c r="Y857" s="75">
        <v>-4.4884000000000004</v>
      </c>
      <c r="Z857" s="52"/>
    </row>
    <row r="858" spans="7:26" x14ac:dyDescent="0.3">
      <c r="G858" s="67"/>
      <c r="H858" s="52">
        <v>6</v>
      </c>
      <c r="I858" s="52" t="s">
        <v>73</v>
      </c>
      <c r="J858" s="68">
        <v>498</v>
      </c>
      <c r="K858" s="69">
        <v>1</v>
      </c>
      <c r="L858" s="70">
        <v>7981142</v>
      </c>
      <c r="M858" s="71">
        <v>7156477</v>
      </c>
      <c r="N858" s="71">
        <v>824665</v>
      </c>
      <c r="O858" s="70">
        <v>37601</v>
      </c>
      <c r="P858" s="70"/>
      <c r="Q858" s="70">
        <v>37601</v>
      </c>
      <c r="R858" s="71">
        <v>862266</v>
      </c>
      <c r="S858" s="72">
        <v>0</v>
      </c>
      <c r="T858" s="73">
        <v>0</v>
      </c>
      <c r="U858" s="70">
        <v>12487</v>
      </c>
      <c r="V858" s="71">
        <v>38135</v>
      </c>
      <c r="W858" s="71">
        <v>-25648</v>
      </c>
      <c r="X858" s="74">
        <v>0</v>
      </c>
      <c r="Y858" s="75">
        <v>0</v>
      </c>
      <c r="Z858" s="52"/>
    </row>
    <row r="859" spans="7:26" x14ac:dyDescent="0.3">
      <c r="G859" s="67"/>
      <c r="H859" s="52">
        <v>7</v>
      </c>
      <c r="I859" s="52" t="s">
        <v>9</v>
      </c>
      <c r="J859" s="68">
        <v>498</v>
      </c>
      <c r="K859" s="69">
        <v>0</v>
      </c>
      <c r="L859" s="70">
        <v>7981142</v>
      </c>
      <c r="M859" s="71">
        <v>7156477</v>
      </c>
      <c r="N859" s="71">
        <v>0</v>
      </c>
      <c r="O859" s="70">
        <v>37601</v>
      </c>
      <c r="P859" s="70"/>
      <c r="Q859" s="70">
        <v>0</v>
      </c>
      <c r="R859" s="71">
        <v>0</v>
      </c>
      <c r="S859" s="72">
        <v>1.08E-4</v>
      </c>
      <c r="T859" s="73">
        <v>0</v>
      </c>
      <c r="U859" s="70">
        <v>12487</v>
      </c>
      <c r="V859" s="71">
        <v>38135</v>
      </c>
      <c r="W859" s="71">
        <v>0</v>
      </c>
      <c r="X859" s="74">
        <v>1.1900000000000001E-4</v>
      </c>
      <c r="Y859" s="75">
        <v>0</v>
      </c>
      <c r="Z859" s="52"/>
    </row>
    <row r="860" spans="7:26" x14ac:dyDescent="0.3">
      <c r="G860" s="67"/>
      <c r="H860" s="52">
        <v>8</v>
      </c>
      <c r="I860" s="52" t="s">
        <v>23</v>
      </c>
      <c r="J860" s="68">
        <v>498</v>
      </c>
      <c r="K860" s="69">
        <v>0</v>
      </c>
      <c r="L860" s="70">
        <v>7981142</v>
      </c>
      <c r="M860" s="71">
        <v>7156477</v>
      </c>
      <c r="N860" s="71">
        <v>0</v>
      </c>
      <c r="O860" s="70">
        <v>37601</v>
      </c>
      <c r="P860" s="70"/>
      <c r="Q860" s="70">
        <v>0</v>
      </c>
      <c r="R860" s="71">
        <v>0</v>
      </c>
      <c r="S860" s="72">
        <v>1.64E-4</v>
      </c>
      <c r="T860" s="73">
        <v>0</v>
      </c>
      <c r="U860" s="70">
        <v>12487</v>
      </c>
      <c r="V860" s="71">
        <v>38135</v>
      </c>
      <c r="W860" s="71">
        <v>0</v>
      </c>
      <c r="X860" s="74">
        <v>1.74E-4</v>
      </c>
      <c r="Y860" s="75">
        <v>0</v>
      </c>
      <c r="Z860" s="52"/>
    </row>
    <row r="861" spans="7:26" x14ac:dyDescent="0.3">
      <c r="G861" s="67"/>
      <c r="H861" s="52">
        <v>9</v>
      </c>
      <c r="I861" s="52" t="s">
        <v>0</v>
      </c>
      <c r="J861" s="68">
        <v>498</v>
      </c>
      <c r="K861" s="69">
        <v>0</v>
      </c>
      <c r="L861" s="70">
        <v>7981142</v>
      </c>
      <c r="M861" s="71">
        <v>7156477</v>
      </c>
      <c r="N861" s="71">
        <v>0</v>
      </c>
      <c r="O861" s="70">
        <v>37601</v>
      </c>
      <c r="P861" s="70"/>
      <c r="Q861" s="70">
        <v>0</v>
      </c>
      <c r="R861" s="71">
        <v>0</v>
      </c>
      <c r="S861" s="72">
        <v>2.7599999999999999E-4</v>
      </c>
      <c r="T861" s="73">
        <v>0</v>
      </c>
      <c r="U861" s="70">
        <v>12487</v>
      </c>
      <c r="V861" s="71">
        <v>38135</v>
      </c>
      <c r="W861" s="71">
        <v>0</v>
      </c>
      <c r="X861" s="74">
        <v>2.4800000000000001E-4</v>
      </c>
      <c r="Y861" s="75">
        <v>0</v>
      </c>
      <c r="Z861" s="52"/>
    </row>
    <row r="862" spans="7:26" x14ac:dyDescent="0.3">
      <c r="G862" s="67"/>
      <c r="H862" s="52">
        <v>17</v>
      </c>
      <c r="I862" s="52" t="s">
        <v>16</v>
      </c>
      <c r="J862" s="68">
        <v>498</v>
      </c>
      <c r="K862" s="69">
        <v>0</v>
      </c>
      <c r="L862" s="70">
        <v>7981142</v>
      </c>
      <c r="M862" s="71">
        <v>7156477</v>
      </c>
      <c r="N862" s="71">
        <v>0</v>
      </c>
      <c r="O862" s="70">
        <v>37601</v>
      </c>
      <c r="P862" s="70"/>
      <c r="Q862" s="70">
        <v>0</v>
      </c>
      <c r="R862" s="71">
        <v>0</v>
      </c>
      <c r="S862" s="72">
        <v>6.4899999999999995E-4</v>
      </c>
      <c r="T862" s="73">
        <v>0</v>
      </c>
      <c r="U862" s="70">
        <v>12487</v>
      </c>
      <c r="V862" s="71">
        <v>38135</v>
      </c>
      <c r="W862" s="71">
        <v>0</v>
      </c>
      <c r="X862" s="74">
        <v>7.0899999999999999E-4</v>
      </c>
      <c r="Y862" s="75">
        <v>0</v>
      </c>
      <c r="Z862" s="52"/>
    </row>
    <row r="863" spans="7:26" x14ac:dyDescent="0.3">
      <c r="G863" s="67"/>
      <c r="H863" s="52">
        <v>29</v>
      </c>
      <c r="I863" s="52" t="s">
        <v>24</v>
      </c>
      <c r="J863" s="68">
        <v>498</v>
      </c>
      <c r="K863" s="69">
        <v>1</v>
      </c>
      <c r="L863" s="70">
        <v>7981142</v>
      </c>
      <c r="M863" s="71">
        <v>7156477</v>
      </c>
      <c r="N863" s="71">
        <v>824665</v>
      </c>
      <c r="O863" s="70">
        <v>37601</v>
      </c>
      <c r="P863" s="70"/>
      <c r="Q863" s="70">
        <v>37601</v>
      </c>
      <c r="R863" s="71">
        <v>862266</v>
      </c>
      <c r="S863" s="72">
        <v>3.1029999999999999E-3</v>
      </c>
      <c r="T863" s="73">
        <v>2675.611398</v>
      </c>
      <c r="U863" s="70">
        <v>12487</v>
      </c>
      <c r="V863" s="71">
        <v>38135</v>
      </c>
      <c r="W863" s="71">
        <v>-25648</v>
      </c>
      <c r="X863" s="74">
        <v>3.1029999999999999E-3</v>
      </c>
      <c r="Y863" s="75">
        <v>-79.585743999999991</v>
      </c>
      <c r="Z863" s="52"/>
    </row>
    <row r="864" spans="7:26" x14ac:dyDescent="0.3">
      <c r="G864" s="67"/>
      <c r="H864" s="52">
        <v>38</v>
      </c>
      <c r="I864" s="52" t="s">
        <v>12</v>
      </c>
      <c r="J864" s="68">
        <v>498</v>
      </c>
      <c r="K864" s="69">
        <v>1</v>
      </c>
      <c r="L864" s="70">
        <v>7981142</v>
      </c>
      <c r="M864" s="71">
        <v>7156477</v>
      </c>
      <c r="N864" s="71">
        <v>824665</v>
      </c>
      <c r="O864" s="70">
        <v>37601</v>
      </c>
      <c r="P864" s="70"/>
      <c r="Q864" s="70">
        <v>37601</v>
      </c>
      <c r="R864" s="71">
        <v>862266</v>
      </c>
      <c r="S864" s="72">
        <v>8.6000000000000003E-5</v>
      </c>
      <c r="T864" s="73">
        <v>74.154876000000002</v>
      </c>
      <c r="U864" s="70">
        <v>12487</v>
      </c>
      <c r="V864" s="71">
        <v>38135</v>
      </c>
      <c r="W864" s="71">
        <v>-25648</v>
      </c>
      <c r="X864" s="74">
        <v>9.5000000000000005E-5</v>
      </c>
      <c r="Y864" s="75">
        <v>-2.4365600000000001</v>
      </c>
      <c r="Z864" s="52"/>
    </row>
    <row r="865" spans="7:26" x14ac:dyDescent="0.3">
      <c r="G865" s="67"/>
      <c r="H865" s="52">
        <v>55</v>
      </c>
      <c r="I865" s="52" t="s">
        <v>26</v>
      </c>
      <c r="J865" s="68">
        <v>498</v>
      </c>
      <c r="K865" s="69">
        <v>1</v>
      </c>
      <c r="L865" s="70">
        <v>7981142</v>
      </c>
      <c r="M865" s="71">
        <v>7156477</v>
      </c>
      <c r="N865" s="71">
        <v>824665</v>
      </c>
      <c r="O865" s="70">
        <v>37601</v>
      </c>
      <c r="P865" s="70"/>
      <c r="Q865" s="70">
        <v>37601</v>
      </c>
      <c r="R865" s="71">
        <v>862266</v>
      </c>
      <c r="S865" s="72">
        <v>1.35E-4</v>
      </c>
      <c r="T865" s="73">
        <v>116.40591000000001</v>
      </c>
      <c r="U865" s="70">
        <v>12487</v>
      </c>
      <c r="V865" s="71">
        <v>38135</v>
      </c>
      <c r="W865" s="71">
        <v>-25648</v>
      </c>
      <c r="X865" s="74">
        <v>1.4799999999999999E-4</v>
      </c>
      <c r="Y865" s="75">
        <v>-3.7959039999999997</v>
      </c>
      <c r="Z865" s="52"/>
    </row>
    <row r="866" spans="7:26" x14ac:dyDescent="0.3">
      <c r="G866" s="67"/>
      <c r="H866" s="52">
        <v>71</v>
      </c>
      <c r="I866" s="52" t="s">
        <v>18</v>
      </c>
      <c r="J866" s="68">
        <v>498</v>
      </c>
      <c r="K866" s="69">
        <v>0</v>
      </c>
      <c r="L866" s="70">
        <v>7981142</v>
      </c>
      <c r="M866" s="71">
        <v>7156477</v>
      </c>
      <c r="N866" s="71">
        <v>0</v>
      </c>
      <c r="O866" s="70">
        <v>37601</v>
      </c>
      <c r="P866" s="70"/>
      <c r="Q866" s="70">
        <v>0</v>
      </c>
      <c r="R866" s="71">
        <v>0</v>
      </c>
      <c r="S866" s="72">
        <v>9.0000000000000002E-6</v>
      </c>
      <c r="T866" s="73">
        <v>0</v>
      </c>
      <c r="U866" s="70">
        <v>12487</v>
      </c>
      <c r="V866" s="71">
        <v>38135</v>
      </c>
      <c r="W866" s="71">
        <v>0</v>
      </c>
      <c r="X866" s="74">
        <v>1.0000000000000001E-5</v>
      </c>
      <c r="Y866" s="75">
        <v>0</v>
      </c>
      <c r="Z866" s="52"/>
    </row>
    <row r="867" spans="7:26" x14ac:dyDescent="0.3">
      <c r="G867" s="67"/>
      <c r="H867" s="52">
        <v>72</v>
      </c>
      <c r="I867" s="52" t="s">
        <v>28</v>
      </c>
      <c r="J867" s="68">
        <v>498</v>
      </c>
      <c r="K867" s="69">
        <v>0</v>
      </c>
      <c r="L867" s="70">
        <v>7981142</v>
      </c>
      <c r="M867" s="71">
        <v>7156477</v>
      </c>
      <c r="N867" s="71">
        <v>0</v>
      </c>
      <c r="O867" s="70">
        <v>37601</v>
      </c>
      <c r="P867" s="70"/>
      <c r="Q867" s="70">
        <v>0</v>
      </c>
      <c r="R867" s="71">
        <v>0</v>
      </c>
      <c r="S867" s="72">
        <v>2.7500000000000002E-4</v>
      </c>
      <c r="T867" s="73">
        <v>0</v>
      </c>
      <c r="U867" s="70">
        <v>12487</v>
      </c>
      <c r="V867" s="71">
        <v>38135</v>
      </c>
      <c r="W867" s="71">
        <v>0</v>
      </c>
      <c r="X867" s="74">
        <v>2.9999999999999997E-4</v>
      </c>
      <c r="Y867" s="75">
        <v>0</v>
      </c>
      <c r="Z867" s="52"/>
    </row>
    <row r="868" spans="7:26" x14ac:dyDescent="0.3">
      <c r="G868" s="67"/>
      <c r="H868" s="52">
        <v>74</v>
      </c>
      <c r="I868" s="52" t="s">
        <v>156</v>
      </c>
      <c r="J868" s="68">
        <v>498</v>
      </c>
      <c r="K868" s="69">
        <v>0</v>
      </c>
      <c r="L868" s="70">
        <v>7981142</v>
      </c>
      <c r="M868" s="71">
        <v>7156477</v>
      </c>
      <c r="N868" s="71">
        <v>0</v>
      </c>
      <c r="O868" s="70">
        <v>37601</v>
      </c>
      <c r="P868" s="70"/>
      <c r="Q868" s="70">
        <v>0</v>
      </c>
      <c r="R868" s="71">
        <v>0</v>
      </c>
      <c r="S868" s="72">
        <v>0</v>
      </c>
      <c r="T868" s="73"/>
      <c r="U868" s="70">
        <v>12487</v>
      </c>
      <c r="V868" s="71">
        <v>38135</v>
      </c>
      <c r="W868" s="71">
        <v>0</v>
      </c>
      <c r="X868" s="74">
        <v>0</v>
      </c>
      <c r="Y868" s="75"/>
      <c r="Z868" s="52"/>
    </row>
    <row r="869" spans="7:26" x14ac:dyDescent="0.3">
      <c r="G869" s="67"/>
      <c r="H869" s="52">
        <v>117</v>
      </c>
      <c r="I869" s="52" t="s">
        <v>21</v>
      </c>
      <c r="J869" s="68">
        <v>498</v>
      </c>
      <c r="K869" s="69">
        <v>0</v>
      </c>
      <c r="L869" s="70">
        <v>7981142</v>
      </c>
      <c r="M869" s="71">
        <v>7156477</v>
      </c>
      <c r="N869" s="71">
        <v>0</v>
      </c>
      <c r="O869" s="70">
        <v>37601</v>
      </c>
      <c r="P869" s="70"/>
      <c r="Q869" s="70">
        <v>0</v>
      </c>
      <c r="R869" s="71">
        <v>0</v>
      </c>
      <c r="S869" s="72">
        <v>2.34E-4</v>
      </c>
      <c r="T869" s="73">
        <v>0</v>
      </c>
      <c r="U869" s="70">
        <v>12487</v>
      </c>
      <c r="V869" s="71">
        <v>38135</v>
      </c>
      <c r="W869" s="71">
        <v>0</v>
      </c>
      <c r="X869" s="74">
        <v>2.5700000000000001E-4</v>
      </c>
      <c r="Y869" s="75">
        <v>0</v>
      </c>
      <c r="Z869" s="52"/>
    </row>
    <row r="870" spans="7:26" x14ac:dyDescent="0.3">
      <c r="G870" s="67"/>
      <c r="H870" s="52">
        <v>122</v>
      </c>
      <c r="I870" s="52" t="s">
        <v>93</v>
      </c>
      <c r="J870" s="68">
        <v>498</v>
      </c>
      <c r="K870" s="69">
        <v>1</v>
      </c>
      <c r="L870" s="70">
        <v>7981142</v>
      </c>
      <c r="M870" s="71">
        <v>7156477</v>
      </c>
      <c r="N870" s="71">
        <v>824665</v>
      </c>
      <c r="O870" s="70">
        <v>37601</v>
      </c>
      <c r="P870" s="70"/>
      <c r="Q870" s="70">
        <v>37601</v>
      </c>
      <c r="R870" s="71">
        <v>862266</v>
      </c>
      <c r="S870" s="72">
        <v>0</v>
      </c>
      <c r="T870" s="73">
        <v>0</v>
      </c>
      <c r="U870" s="70">
        <v>12487</v>
      </c>
      <c r="V870" s="71">
        <v>38135</v>
      </c>
      <c r="W870" s="71">
        <v>-25648</v>
      </c>
      <c r="X870" s="74">
        <v>0</v>
      </c>
      <c r="Y870" s="75">
        <v>0</v>
      </c>
      <c r="Z870" s="52"/>
    </row>
    <row r="871" spans="7:26" x14ac:dyDescent="0.3">
      <c r="G871" s="67"/>
      <c r="H871" s="52">
        <v>131</v>
      </c>
      <c r="I871" s="52" t="s">
        <v>185</v>
      </c>
      <c r="J871" s="68">
        <v>498</v>
      </c>
      <c r="K871" s="69">
        <v>1</v>
      </c>
      <c r="L871" s="70">
        <v>7981142</v>
      </c>
      <c r="M871" s="71">
        <v>7156477</v>
      </c>
      <c r="N871" s="71">
        <v>824665</v>
      </c>
      <c r="O871" s="70">
        <v>37601</v>
      </c>
      <c r="P871" s="70"/>
      <c r="Q871" s="70">
        <v>37601</v>
      </c>
      <c r="R871" s="71">
        <v>862266</v>
      </c>
      <c r="S871" s="72">
        <v>0</v>
      </c>
      <c r="T871" s="73">
        <v>0</v>
      </c>
      <c r="U871" s="70">
        <v>12487</v>
      </c>
      <c r="V871" s="71">
        <v>38135</v>
      </c>
      <c r="W871" s="71">
        <v>-25648</v>
      </c>
      <c r="X871" s="74">
        <v>0</v>
      </c>
      <c r="Y871" s="75">
        <v>0</v>
      </c>
      <c r="Z871" s="52"/>
    </row>
    <row r="872" spans="7:26" x14ac:dyDescent="0.3">
      <c r="G872" s="67"/>
      <c r="H872" s="52"/>
      <c r="I872" s="52"/>
      <c r="J872" s="68"/>
      <c r="K872" s="69"/>
      <c r="L872" s="71"/>
      <c r="M872" s="71"/>
      <c r="N872" s="71"/>
      <c r="O872" s="71"/>
      <c r="P872" s="71"/>
      <c r="Q872" s="71"/>
      <c r="R872" s="71"/>
      <c r="S872" s="74"/>
      <c r="T872" s="73"/>
      <c r="U872" s="71"/>
      <c r="V872" s="71"/>
      <c r="W872" s="71"/>
      <c r="X872" s="74"/>
      <c r="Y872" s="75"/>
      <c r="Z872" s="52"/>
    </row>
    <row r="873" spans="7:26" ht="15.6" x14ac:dyDescent="0.3">
      <c r="G873" s="80">
        <v>131</v>
      </c>
      <c r="H873" s="81" t="s">
        <v>185</v>
      </c>
      <c r="I873" s="52"/>
      <c r="J873" s="68"/>
      <c r="K873" s="69"/>
      <c r="L873" s="71"/>
      <c r="M873" s="71"/>
      <c r="N873" s="71"/>
      <c r="O873" s="71"/>
      <c r="P873" s="71"/>
      <c r="Q873" s="71"/>
      <c r="R873" s="71"/>
      <c r="S873" s="74"/>
      <c r="T873" s="73"/>
      <c r="U873" s="71"/>
      <c r="V873" s="71"/>
      <c r="W873" s="71"/>
      <c r="X873" s="74"/>
      <c r="Y873" s="75"/>
      <c r="Z873" s="52"/>
    </row>
    <row r="874" spans="7:26" x14ac:dyDescent="0.3">
      <c r="G874" s="67"/>
      <c r="H874" s="52">
        <v>1</v>
      </c>
      <c r="I874" s="52" t="s">
        <v>11</v>
      </c>
      <c r="J874" s="68">
        <v>499</v>
      </c>
      <c r="K874" s="69">
        <v>1</v>
      </c>
      <c r="L874" s="70">
        <v>803724</v>
      </c>
      <c r="M874" s="71">
        <v>661299</v>
      </c>
      <c r="N874" s="71">
        <v>142425</v>
      </c>
      <c r="O874" s="70">
        <v>2643</v>
      </c>
      <c r="P874" s="70"/>
      <c r="Q874" s="70">
        <v>2643</v>
      </c>
      <c r="R874" s="71">
        <v>145068</v>
      </c>
      <c r="S874" s="72">
        <v>2.0739999999999999E-3</v>
      </c>
      <c r="T874" s="73">
        <v>300.87103199999996</v>
      </c>
      <c r="U874" s="70">
        <v>62065</v>
      </c>
      <c r="V874" s="71">
        <v>62999</v>
      </c>
      <c r="W874" s="71">
        <v>-934</v>
      </c>
      <c r="X874" s="74">
        <v>2.2769999999999999E-3</v>
      </c>
      <c r="Y874" s="75">
        <v>-2.1267179999999999</v>
      </c>
      <c r="Z874" s="52"/>
    </row>
    <row r="875" spans="7:26" x14ac:dyDescent="0.3">
      <c r="G875" s="67"/>
      <c r="H875" s="52">
        <v>2</v>
      </c>
      <c r="I875" s="52" t="s">
        <v>27</v>
      </c>
      <c r="J875" s="68">
        <v>499</v>
      </c>
      <c r="K875" s="69">
        <v>1</v>
      </c>
      <c r="L875" s="70">
        <v>803724</v>
      </c>
      <c r="M875" s="71">
        <v>661299</v>
      </c>
      <c r="N875" s="71">
        <v>142425</v>
      </c>
      <c r="O875" s="70">
        <v>2643</v>
      </c>
      <c r="P875" s="70"/>
      <c r="Q875" s="70">
        <v>2643</v>
      </c>
      <c r="R875" s="71">
        <v>145068</v>
      </c>
      <c r="S875" s="72">
        <v>2.3000000000000001E-4</v>
      </c>
      <c r="T875" s="73">
        <v>33.365639999999999</v>
      </c>
      <c r="U875" s="70">
        <v>62065</v>
      </c>
      <c r="V875" s="71">
        <v>62999</v>
      </c>
      <c r="W875" s="71">
        <v>-934</v>
      </c>
      <c r="X875" s="74">
        <v>2.6200000000000003E-4</v>
      </c>
      <c r="Y875" s="75">
        <v>-0.24470800000000004</v>
      </c>
      <c r="Z875" s="52"/>
    </row>
    <row r="876" spans="7:26" x14ac:dyDescent="0.3">
      <c r="G876" s="67"/>
      <c r="H876" s="52">
        <v>3</v>
      </c>
      <c r="I876" s="52" t="s">
        <v>20</v>
      </c>
      <c r="J876" s="68">
        <v>499</v>
      </c>
      <c r="K876" s="69">
        <v>1</v>
      </c>
      <c r="L876" s="70">
        <v>803724</v>
      </c>
      <c r="M876" s="71">
        <v>661299</v>
      </c>
      <c r="N876" s="71">
        <v>142425</v>
      </c>
      <c r="O876" s="70">
        <v>2643</v>
      </c>
      <c r="P876" s="70"/>
      <c r="Q876" s="70">
        <v>2643</v>
      </c>
      <c r="R876" s="71">
        <v>145068</v>
      </c>
      <c r="S876" s="72">
        <v>5.2599999999999999E-4</v>
      </c>
      <c r="T876" s="73">
        <v>76.305768</v>
      </c>
      <c r="U876" s="70">
        <v>62065</v>
      </c>
      <c r="V876" s="71">
        <v>62999</v>
      </c>
      <c r="W876" s="71">
        <v>-934</v>
      </c>
      <c r="X876" s="74">
        <v>5.7799999999999995E-4</v>
      </c>
      <c r="Y876" s="75">
        <v>-0.539852</v>
      </c>
      <c r="Z876" s="52"/>
    </row>
    <row r="877" spans="7:26" x14ac:dyDescent="0.3">
      <c r="G877" s="67"/>
      <c r="H877" s="52">
        <v>4</v>
      </c>
      <c r="I877" s="52" t="s">
        <v>10</v>
      </c>
      <c r="J877" s="68">
        <v>499</v>
      </c>
      <c r="K877" s="69">
        <v>1</v>
      </c>
      <c r="L877" s="70">
        <v>803724</v>
      </c>
      <c r="M877" s="71">
        <v>661299</v>
      </c>
      <c r="N877" s="71">
        <v>142425</v>
      </c>
      <c r="O877" s="70">
        <v>2643</v>
      </c>
      <c r="P877" s="70"/>
      <c r="Q877" s="70">
        <v>2643</v>
      </c>
      <c r="R877" s="71">
        <v>145068</v>
      </c>
      <c r="S877" s="72">
        <v>7.8399999999999997E-3</v>
      </c>
      <c r="T877" s="73">
        <v>1137.33312</v>
      </c>
      <c r="U877" s="70">
        <v>62065</v>
      </c>
      <c r="V877" s="71">
        <v>62999</v>
      </c>
      <c r="W877" s="71">
        <v>-934</v>
      </c>
      <c r="X877" s="74">
        <v>8.5789999999999998E-3</v>
      </c>
      <c r="Y877" s="75">
        <v>-8.0127860000000002</v>
      </c>
      <c r="Z877" s="52"/>
    </row>
    <row r="878" spans="7:26" x14ac:dyDescent="0.3">
      <c r="G878" s="67"/>
      <c r="H878" s="52">
        <v>136</v>
      </c>
      <c r="I878" s="52" t="s">
        <v>147</v>
      </c>
      <c r="J878" s="68">
        <v>499</v>
      </c>
      <c r="K878" s="69">
        <v>1</v>
      </c>
      <c r="L878" s="70">
        <v>803724</v>
      </c>
      <c r="M878" s="71">
        <v>661299</v>
      </c>
      <c r="N878" s="71">
        <v>142425</v>
      </c>
      <c r="O878" s="70">
        <v>2643</v>
      </c>
      <c r="P878" s="70"/>
      <c r="Q878" s="70">
        <v>2643</v>
      </c>
      <c r="R878" s="71">
        <v>145068</v>
      </c>
      <c r="S878" s="72">
        <v>2.0100000000000001E-4</v>
      </c>
      <c r="T878" s="73">
        <v>29.158668000000002</v>
      </c>
      <c r="U878" s="70">
        <v>62065</v>
      </c>
      <c r="V878" s="71">
        <v>62999</v>
      </c>
      <c r="W878" s="71">
        <v>-934</v>
      </c>
      <c r="X878" s="74">
        <v>1.75E-4</v>
      </c>
      <c r="Y878" s="75">
        <v>-0.16345000000000001</v>
      </c>
      <c r="Z878" s="52"/>
    </row>
    <row r="879" spans="7:26" x14ac:dyDescent="0.3">
      <c r="G879" s="67"/>
      <c r="H879" s="52">
        <v>6</v>
      </c>
      <c r="I879" s="52" t="s">
        <v>73</v>
      </c>
      <c r="J879" s="68">
        <v>499</v>
      </c>
      <c r="K879" s="69">
        <v>1</v>
      </c>
      <c r="L879" s="70">
        <v>803724</v>
      </c>
      <c r="M879" s="71">
        <v>661299</v>
      </c>
      <c r="N879" s="71">
        <v>142425</v>
      </c>
      <c r="O879" s="70">
        <v>2643</v>
      </c>
      <c r="P879" s="70"/>
      <c r="Q879" s="70">
        <v>2643</v>
      </c>
      <c r="R879" s="71">
        <v>145068</v>
      </c>
      <c r="S879" s="72">
        <v>0</v>
      </c>
      <c r="T879" s="73">
        <v>0</v>
      </c>
      <c r="U879" s="70">
        <v>62065</v>
      </c>
      <c r="V879" s="71">
        <v>62999</v>
      </c>
      <c r="W879" s="71">
        <v>-934</v>
      </c>
      <c r="X879" s="74">
        <v>0</v>
      </c>
      <c r="Y879" s="75">
        <v>0</v>
      </c>
      <c r="Z879" s="52"/>
    </row>
    <row r="880" spans="7:26" x14ac:dyDescent="0.3">
      <c r="G880" s="67"/>
      <c r="H880" s="52">
        <v>7</v>
      </c>
      <c r="I880" s="52" t="s">
        <v>9</v>
      </c>
      <c r="J880" s="68">
        <v>499</v>
      </c>
      <c r="K880" s="69">
        <v>0</v>
      </c>
      <c r="L880" s="70">
        <v>803724</v>
      </c>
      <c r="M880" s="71">
        <v>661299</v>
      </c>
      <c r="N880" s="71">
        <v>0</v>
      </c>
      <c r="O880" s="70">
        <v>2643</v>
      </c>
      <c r="P880" s="70"/>
      <c r="Q880" s="70">
        <v>0</v>
      </c>
      <c r="R880" s="71">
        <v>0</v>
      </c>
      <c r="S880" s="72">
        <v>1.08E-4</v>
      </c>
      <c r="T880" s="73">
        <v>0</v>
      </c>
      <c r="U880" s="70">
        <v>62065</v>
      </c>
      <c r="V880" s="71">
        <v>62999</v>
      </c>
      <c r="W880" s="71">
        <v>0</v>
      </c>
      <c r="X880" s="74">
        <v>1.1900000000000001E-4</v>
      </c>
      <c r="Y880" s="75">
        <v>0</v>
      </c>
      <c r="Z880" s="52"/>
    </row>
    <row r="881" spans="7:26" x14ac:dyDescent="0.3">
      <c r="G881" s="67"/>
      <c r="H881" s="52">
        <v>8</v>
      </c>
      <c r="I881" s="52" t="s">
        <v>23</v>
      </c>
      <c r="J881" s="68">
        <v>499</v>
      </c>
      <c r="K881" s="69">
        <v>0</v>
      </c>
      <c r="L881" s="70">
        <v>803724</v>
      </c>
      <c r="M881" s="71">
        <v>661299</v>
      </c>
      <c r="N881" s="71">
        <v>0</v>
      </c>
      <c r="O881" s="70">
        <v>2643</v>
      </c>
      <c r="P881" s="70"/>
      <c r="Q881" s="70">
        <v>0</v>
      </c>
      <c r="R881" s="71">
        <v>0</v>
      </c>
      <c r="S881" s="72">
        <v>1.64E-4</v>
      </c>
      <c r="T881" s="73">
        <v>0</v>
      </c>
      <c r="U881" s="70">
        <v>62065</v>
      </c>
      <c r="V881" s="71">
        <v>62999</v>
      </c>
      <c r="W881" s="71">
        <v>0</v>
      </c>
      <c r="X881" s="74">
        <v>1.74E-4</v>
      </c>
      <c r="Y881" s="75">
        <v>0</v>
      </c>
      <c r="Z881" s="52"/>
    </row>
    <row r="882" spans="7:26" x14ac:dyDescent="0.3">
      <c r="G882" s="67"/>
      <c r="H882" s="52">
        <v>9</v>
      </c>
      <c r="I882" s="52" t="s">
        <v>0</v>
      </c>
      <c r="J882" s="68">
        <v>499</v>
      </c>
      <c r="K882" s="69">
        <v>0</v>
      </c>
      <c r="L882" s="70">
        <v>803724</v>
      </c>
      <c r="M882" s="71">
        <v>661299</v>
      </c>
      <c r="N882" s="71">
        <v>0</v>
      </c>
      <c r="O882" s="70">
        <v>2643</v>
      </c>
      <c r="P882" s="70"/>
      <c r="Q882" s="70">
        <v>0</v>
      </c>
      <c r="R882" s="71">
        <v>0</v>
      </c>
      <c r="S882" s="72">
        <v>2.7599999999999999E-4</v>
      </c>
      <c r="T882" s="73">
        <v>0</v>
      </c>
      <c r="U882" s="70">
        <v>62065</v>
      </c>
      <c r="V882" s="71">
        <v>62999</v>
      </c>
      <c r="W882" s="71">
        <v>0</v>
      </c>
      <c r="X882" s="74">
        <v>2.4800000000000001E-4</v>
      </c>
      <c r="Y882" s="75">
        <v>0</v>
      </c>
      <c r="Z882" s="52"/>
    </row>
    <row r="883" spans="7:26" x14ac:dyDescent="0.3">
      <c r="G883" s="67"/>
      <c r="H883" s="52">
        <v>17</v>
      </c>
      <c r="I883" s="52" t="s">
        <v>16</v>
      </c>
      <c r="J883" s="68">
        <v>499</v>
      </c>
      <c r="K883" s="69">
        <v>0</v>
      </c>
      <c r="L883" s="70">
        <v>803724</v>
      </c>
      <c r="M883" s="71">
        <v>661299</v>
      </c>
      <c r="N883" s="71">
        <v>0</v>
      </c>
      <c r="O883" s="70">
        <v>2643</v>
      </c>
      <c r="P883" s="70"/>
      <c r="Q883" s="70">
        <v>0</v>
      </c>
      <c r="R883" s="71">
        <v>0</v>
      </c>
      <c r="S883" s="72">
        <v>6.4899999999999995E-4</v>
      </c>
      <c r="T883" s="73">
        <v>0</v>
      </c>
      <c r="U883" s="70">
        <v>62065</v>
      </c>
      <c r="V883" s="71">
        <v>62999</v>
      </c>
      <c r="W883" s="71">
        <v>0</v>
      </c>
      <c r="X883" s="74">
        <v>7.0899999999999999E-4</v>
      </c>
      <c r="Y883" s="75">
        <v>0</v>
      </c>
      <c r="Z883" s="52"/>
    </row>
    <row r="884" spans="7:26" x14ac:dyDescent="0.3">
      <c r="G884" s="67"/>
      <c r="H884" s="52">
        <v>29</v>
      </c>
      <c r="I884" s="52" t="s">
        <v>24</v>
      </c>
      <c r="J884" s="68">
        <v>499</v>
      </c>
      <c r="K884" s="69">
        <v>1</v>
      </c>
      <c r="L884" s="70">
        <v>803724</v>
      </c>
      <c r="M884" s="71">
        <v>661299</v>
      </c>
      <c r="N884" s="71">
        <v>142425</v>
      </c>
      <c r="O884" s="70">
        <v>2643</v>
      </c>
      <c r="P884" s="70"/>
      <c r="Q884" s="70">
        <v>2643</v>
      </c>
      <c r="R884" s="71">
        <v>145068</v>
      </c>
      <c r="S884" s="72">
        <v>3.1029999999999999E-3</v>
      </c>
      <c r="T884" s="73">
        <v>450.146004</v>
      </c>
      <c r="U884" s="70">
        <v>62065</v>
      </c>
      <c r="V884" s="71">
        <v>62999</v>
      </c>
      <c r="W884" s="71">
        <v>-934</v>
      </c>
      <c r="X884" s="74">
        <v>3.1029999999999999E-3</v>
      </c>
      <c r="Y884" s="75">
        <v>-2.8982019999999999</v>
      </c>
      <c r="Z884" s="52"/>
    </row>
    <row r="885" spans="7:26" x14ac:dyDescent="0.3">
      <c r="G885" s="67"/>
      <c r="H885" s="52">
        <v>38</v>
      </c>
      <c r="I885" s="52" t="s">
        <v>12</v>
      </c>
      <c r="J885" s="68">
        <v>499</v>
      </c>
      <c r="K885" s="69">
        <v>1</v>
      </c>
      <c r="L885" s="70">
        <v>803724</v>
      </c>
      <c r="M885" s="71">
        <v>661299</v>
      </c>
      <c r="N885" s="71">
        <v>142425</v>
      </c>
      <c r="O885" s="70">
        <v>2643</v>
      </c>
      <c r="P885" s="70"/>
      <c r="Q885" s="70">
        <v>2643</v>
      </c>
      <c r="R885" s="71">
        <v>145068</v>
      </c>
      <c r="S885" s="72">
        <v>8.6000000000000003E-5</v>
      </c>
      <c r="T885" s="73">
        <v>12.475848000000001</v>
      </c>
      <c r="U885" s="70">
        <v>62065</v>
      </c>
      <c r="V885" s="71">
        <v>62999</v>
      </c>
      <c r="W885" s="71">
        <v>-934</v>
      </c>
      <c r="X885" s="74">
        <v>9.5000000000000005E-5</v>
      </c>
      <c r="Y885" s="75">
        <v>-8.8730000000000003E-2</v>
      </c>
      <c r="Z885" s="52"/>
    </row>
    <row r="886" spans="7:26" x14ac:dyDescent="0.3">
      <c r="G886" s="67"/>
      <c r="H886" s="52">
        <v>55</v>
      </c>
      <c r="I886" s="52" t="s">
        <v>26</v>
      </c>
      <c r="J886" s="68">
        <v>499</v>
      </c>
      <c r="K886" s="69">
        <v>1</v>
      </c>
      <c r="L886" s="70">
        <v>803724</v>
      </c>
      <c r="M886" s="71">
        <v>661299</v>
      </c>
      <c r="N886" s="71">
        <v>142425</v>
      </c>
      <c r="O886" s="70">
        <v>2643</v>
      </c>
      <c r="P886" s="70"/>
      <c r="Q886" s="70">
        <v>2643</v>
      </c>
      <c r="R886" s="71">
        <v>145068</v>
      </c>
      <c r="S886" s="72">
        <v>1.35E-4</v>
      </c>
      <c r="T886" s="73">
        <v>19.58418</v>
      </c>
      <c r="U886" s="70">
        <v>62065</v>
      </c>
      <c r="V886" s="71">
        <v>62999</v>
      </c>
      <c r="W886" s="71">
        <v>-934</v>
      </c>
      <c r="X886" s="74">
        <v>1.4799999999999999E-4</v>
      </c>
      <c r="Y886" s="75">
        <v>-0.13823199999999999</v>
      </c>
      <c r="Z886" s="52"/>
    </row>
    <row r="887" spans="7:26" x14ac:dyDescent="0.3">
      <c r="G887" s="67"/>
      <c r="H887" s="52">
        <v>64</v>
      </c>
      <c r="I887" s="52" t="s">
        <v>191</v>
      </c>
      <c r="J887" s="68">
        <v>499</v>
      </c>
      <c r="K887" s="69">
        <v>0</v>
      </c>
      <c r="L887" s="70">
        <v>803724</v>
      </c>
      <c r="M887" s="71">
        <v>661299</v>
      </c>
      <c r="N887" s="71">
        <v>0</v>
      </c>
      <c r="O887" s="70">
        <v>2643</v>
      </c>
      <c r="P887" s="70"/>
      <c r="Q887" s="70">
        <v>0</v>
      </c>
      <c r="R887" s="71">
        <v>0</v>
      </c>
      <c r="S887" s="72">
        <v>0</v>
      </c>
      <c r="T887" s="73">
        <v>0</v>
      </c>
      <c r="U887" s="70">
        <v>62065</v>
      </c>
      <c r="V887" s="71">
        <v>62999</v>
      </c>
      <c r="W887" s="71">
        <v>0</v>
      </c>
      <c r="X887" s="74">
        <v>0</v>
      </c>
      <c r="Y887" s="75">
        <v>0</v>
      </c>
      <c r="Z887" s="52"/>
    </row>
    <row r="888" spans="7:26" x14ac:dyDescent="0.3">
      <c r="G888" s="67"/>
      <c r="H888" s="52">
        <v>71</v>
      </c>
      <c r="I888" s="52" t="s">
        <v>18</v>
      </c>
      <c r="J888" s="68">
        <v>499</v>
      </c>
      <c r="K888" s="69">
        <v>0</v>
      </c>
      <c r="L888" s="70">
        <v>803724</v>
      </c>
      <c r="M888" s="71">
        <v>661299</v>
      </c>
      <c r="N888" s="71">
        <v>0</v>
      </c>
      <c r="O888" s="70">
        <v>2643</v>
      </c>
      <c r="P888" s="70"/>
      <c r="Q888" s="70">
        <v>0</v>
      </c>
      <c r="R888" s="71">
        <v>0</v>
      </c>
      <c r="S888" s="72">
        <v>9.0000000000000002E-6</v>
      </c>
      <c r="T888" s="73">
        <v>0</v>
      </c>
      <c r="U888" s="70">
        <v>62065</v>
      </c>
      <c r="V888" s="71">
        <v>62999</v>
      </c>
      <c r="W888" s="71">
        <v>0</v>
      </c>
      <c r="X888" s="74">
        <v>1.0000000000000001E-5</v>
      </c>
      <c r="Y888" s="75">
        <v>0</v>
      </c>
      <c r="Z888" s="52"/>
    </row>
    <row r="889" spans="7:26" x14ac:dyDescent="0.3">
      <c r="G889" s="67"/>
      <c r="H889" s="52">
        <v>72</v>
      </c>
      <c r="I889" s="52" t="s">
        <v>28</v>
      </c>
      <c r="J889" s="68">
        <v>499</v>
      </c>
      <c r="K889" s="69">
        <v>0</v>
      </c>
      <c r="L889" s="70">
        <v>803724</v>
      </c>
      <c r="M889" s="71">
        <v>661299</v>
      </c>
      <c r="N889" s="71">
        <v>0</v>
      </c>
      <c r="O889" s="70">
        <v>2643</v>
      </c>
      <c r="P889" s="70"/>
      <c r="Q889" s="70">
        <v>0</v>
      </c>
      <c r="R889" s="71">
        <v>0</v>
      </c>
      <c r="S889" s="72">
        <v>2.7500000000000002E-4</v>
      </c>
      <c r="T889" s="73">
        <v>0</v>
      </c>
      <c r="U889" s="70">
        <v>62065</v>
      </c>
      <c r="V889" s="71">
        <v>62999</v>
      </c>
      <c r="W889" s="71">
        <v>0</v>
      </c>
      <c r="X889" s="74">
        <v>2.9999999999999997E-4</v>
      </c>
      <c r="Y889" s="75">
        <v>0</v>
      </c>
      <c r="Z889" s="52"/>
    </row>
    <row r="890" spans="7:26" x14ac:dyDescent="0.3">
      <c r="G890" s="67"/>
      <c r="H890" s="52">
        <v>117</v>
      </c>
      <c r="I890" s="52" t="s">
        <v>21</v>
      </c>
      <c r="J890" s="68">
        <v>499</v>
      </c>
      <c r="K890" s="69">
        <v>0</v>
      </c>
      <c r="L890" s="70">
        <v>803724</v>
      </c>
      <c r="M890" s="71">
        <v>661299</v>
      </c>
      <c r="N890" s="71">
        <v>0</v>
      </c>
      <c r="O890" s="70">
        <v>2643</v>
      </c>
      <c r="P890" s="70"/>
      <c r="Q890" s="70">
        <v>0</v>
      </c>
      <c r="R890" s="71">
        <v>0</v>
      </c>
      <c r="S890" s="72">
        <v>2.34E-4</v>
      </c>
      <c r="T890" s="73">
        <v>0</v>
      </c>
      <c r="U890" s="70">
        <v>62065</v>
      </c>
      <c r="V890" s="71">
        <v>62999</v>
      </c>
      <c r="W890" s="71">
        <v>0</v>
      </c>
      <c r="X890" s="74">
        <v>2.5700000000000001E-4</v>
      </c>
      <c r="Y890" s="75">
        <v>0</v>
      </c>
      <c r="Z890" s="52"/>
    </row>
    <row r="891" spans="7:26" x14ac:dyDescent="0.3">
      <c r="G891" s="67"/>
      <c r="H891" s="52">
        <v>122</v>
      </c>
      <c r="I891" s="52" t="s">
        <v>93</v>
      </c>
      <c r="J891" s="68">
        <v>499</v>
      </c>
      <c r="K891" s="69">
        <v>1</v>
      </c>
      <c r="L891" s="70">
        <v>803724</v>
      </c>
      <c r="M891" s="71">
        <v>661299</v>
      </c>
      <c r="N891" s="71">
        <v>142425</v>
      </c>
      <c r="O891" s="70">
        <v>2643</v>
      </c>
      <c r="P891" s="70"/>
      <c r="Q891" s="70">
        <v>2643</v>
      </c>
      <c r="R891" s="71">
        <v>145068</v>
      </c>
      <c r="S891" s="72">
        <v>0</v>
      </c>
      <c r="T891" s="73">
        <v>0</v>
      </c>
      <c r="U891" s="70">
        <v>62065</v>
      </c>
      <c r="V891" s="71">
        <v>62999</v>
      </c>
      <c r="W891" s="71">
        <v>-934</v>
      </c>
      <c r="X891" s="74">
        <v>0</v>
      </c>
      <c r="Y891" s="75">
        <v>0</v>
      </c>
      <c r="Z891" s="52"/>
    </row>
    <row r="892" spans="7:26" x14ac:dyDescent="0.3">
      <c r="G892" s="67"/>
      <c r="H892" s="52">
        <v>131</v>
      </c>
      <c r="I892" s="52" t="s">
        <v>185</v>
      </c>
      <c r="J892" s="68">
        <v>499</v>
      </c>
      <c r="K892" s="69">
        <v>1</v>
      </c>
      <c r="L892" s="70">
        <v>803724</v>
      </c>
      <c r="M892" s="71">
        <v>661299</v>
      </c>
      <c r="N892" s="71">
        <v>142425</v>
      </c>
      <c r="O892" s="70">
        <v>2643</v>
      </c>
      <c r="P892" s="70"/>
      <c r="Q892" s="70">
        <v>2643</v>
      </c>
      <c r="R892" s="71">
        <v>145068</v>
      </c>
      <c r="S892" s="72">
        <v>0</v>
      </c>
      <c r="T892" s="73">
        <v>0</v>
      </c>
      <c r="U892" s="70">
        <v>62065</v>
      </c>
      <c r="V892" s="71">
        <v>62999</v>
      </c>
      <c r="W892" s="71">
        <v>-934</v>
      </c>
      <c r="X892" s="74">
        <v>0</v>
      </c>
      <c r="Y892" s="75">
        <v>0</v>
      </c>
      <c r="Z892" s="52"/>
    </row>
    <row r="893" spans="7:26" ht="15" thickBot="1" x14ac:dyDescent="0.35">
      <c r="G893" s="76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8"/>
      <c r="Z893" s="52"/>
    </row>
    <row r="894" spans="7:26" x14ac:dyDescent="0.3">
      <c r="G894" s="52">
        <v>131</v>
      </c>
      <c r="H894" s="52" t="s">
        <v>185</v>
      </c>
      <c r="I894" s="52"/>
      <c r="J894" s="68"/>
      <c r="K894" s="69"/>
      <c r="L894" s="71"/>
      <c r="M894" s="71"/>
      <c r="N894" s="71"/>
      <c r="O894" s="71"/>
      <c r="P894" s="71"/>
      <c r="Q894" s="71"/>
      <c r="R894" s="71"/>
      <c r="S894" s="74"/>
      <c r="T894" s="73">
        <v>585837.24581999995</v>
      </c>
      <c r="U894" s="71"/>
      <c r="V894" s="71"/>
      <c r="W894" s="71"/>
      <c r="X894" s="74"/>
      <c r="Y894" s="73">
        <v>24518.726024000003</v>
      </c>
      <c r="Z894" s="79">
        <v>610355.97184399993</v>
      </c>
    </row>
    <row r="895" spans="7:26" x14ac:dyDescent="0.3"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7:26" x14ac:dyDescent="0.3"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7:26" x14ac:dyDescent="0.3">
      <c r="G897" s="52"/>
      <c r="H897" s="52"/>
      <c r="I897" s="52"/>
      <c r="J897" s="68"/>
      <c r="K897" s="69"/>
      <c r="L897" s="71"/>
      <c r="M897" s="71"/>
      <c r="N897" s="71"/>
      <c r="O897" s="71"/>
      <c r="P897" s="71"/>
      <c r="Q897" s="71"/>
      <c r="R897" s="71"/>
      <c r="S897" s="74"/>
      <c r="T897" s="73"/>
      <c r="U897" s="71"/>
      <c r="V897" s="71"/>
      <c r="W897" s="71"/>
      <c r="X897" s="74"/>
      <c r="Y897" s="73"/>
      <c r="Z897" s="52"/>
    </row>
    <row r="898" spans="7:26" ht="15" thickBot="1" x14ac:dyDescent="0.35">
      <c r="G898" s="52"/>
      <c r="H898" s="52"/>
      <c r="I898" s="52"/>
      <c r="J898" s="53" t="s">
        <v>56</v>
      </c>
      <c r="K898" s="54" t="s">
        <v>57</v>
      </c>
      <c r="L898" s="55" t="s">
        <v>58</v>
      </c>
      <c r="M898" s="55" t="s">
        <v>171</v>
      </c>
      <c r="N898" s="55"/>
      <c r="O898" s="55" t="s">
        <v>59</v>
      </c>
      <c r="P898" s="55" t="s">
        <v>172</v>
      </c>
      <c r="Q898" s="55"/>
      <c r="R898" s="55" t="s">
        <v>60</v>
      </c>
      <c r="S898" s="56" t="s">
        <v>61</v>
      </c>
      <c r="T898" s="57" t="s">
        <v>62</v>
      </c>
      <c r="U898" s="55" t="s">
        <v>63</v>
      </c>
      <c r="V898" s="55" t="s">
        <v>64</v>
      </c>
      <c r="W898" s="55" t="s">
        <v>65</v>
      </c>
      <c r="X898" s="56" t="s">
        <v>66</v>
      </c>
      <c r="Y898" s="57" t="s">
        <v>67</v>
      </c>
      <c r="Z898" s="52"/>
    </row>
    <row r="899" spans="7:26" ht="15.6" x14ac:dyDescent="0.3">
      <c r="G899" s="58">
        <v>115</v>
      </c>
      <c r="H899" s="59" t="s">
        <v>110</v>
      </c>
      <c r="I899" s="60"/>
      <c r="J899" s="61"/>
      <c r="K899" s="62"/>
      <c r="L899" s="63"/>
      <c r="M899" s="63"/>
      <c r="N899" s="63"/>
      <c r="O899" s="63"/>
      <c r="P899" s="63"/>
      <c r="Q899" s="63"/>
      <c r="R899" s="63"/>
      <c r="S899" s="64"/>
      <c r="T899" s="65"/>
      <c r="U899" s="63"/>
      <c r="V899" s="63"/>
      <c r="W899" s="63"/>
      <c r="X899" s="64"/>
      <c r="Y899" s="66"/>
      <c r="Z899" s="52"/>
    </row>
    <row r="900" spans="7:26" x14ac:dyDescent="0.3">
      <c r="G900" s="67"/>
      <c r="H900" s="52">
        <v>1</v>
      </c>
      <c r="I900" s="52" t="s">
        <v>11</v>
      </c>
      <c r="J900" s="68">
        <v>427</v>
      </c>
      <c r="K900" s="69">
        <v>0.9</v>
      </c>
      <c r="L900" s="70">
        <v>0</v>
      </c>
      <c r="M900" s="71">
        <v>83843</v>
      </c>
      <c r="N900" s="71">
        <v>-75458.7</v>
      </c>
      <c r="O900" s="70">
        <v>0</v>
      </c>
      <c r="P900" s="70"/>
      <c r="Q900" s="70">
        <v>0</v>
      </c>
      <c r="R900" s="71">
        <v>-75458.7</v>
      </c>
      <c r="S900" s="72">
        <v>2.0739999999999999E-3</v>
      </c>
      <c r="T900" s="73">
        <v>-156.50134379999997</v>
      </c>
      <c r="U900" s="70">
        <v>0</v>
      </c>
      <c r="V900" s="71">
        <v>0</v>
      </c>
      <c r="W900" s="71">
        <v>0</v>
      </c>
      <c r="X900" s="74">
        <v>2.2769999999999999E-3</v>
      </c>
      <c r="Y900" s="75">
        <v>0</v>
      </c>
      <c r="Z900" s="52"/>
    </row>
    <row r="901" spans="7:26" x14ac:dyDescent="0.3">
      <c r="G901" s="67"/>
      <c r="H901" s="52">
        <v>2</v>
      </c>
      <c r="I901" s="52" t="s">
        <v>27</v>
      </c>
      <c r="J901" s="68">
        <v>427</v>
      </c>
      <c r="K901" s="69">
        <v>0.9</v>
      </c>
      <c r="L901" s="70">
        <v>0</v>
      </c>
      <c r="M901" s="71">
        <v>83843</v>
      </c>
      <c r="N901" s="71">
        <v>-75458.7</v>
      </c>
      <c r="O901" s="70">
        <v>0</v>
      </c>
      <c r="P901" s="70"/>
      <c r="Q901" s="70">
        <v>0</v>
      </c>
      <c r="R901" s="71">
        <v>-75458.7</v>
      </c>
      <c r="S901" s="72">
        <v>2.3000000000000001E-4</v>
      </c>
      <c r="T901" s="73">
        <v>-17.355501</v>
      </c>
      <c r="U901" s="70">
        <v>0</v>
      </c>
      <c r="V901" s="71">
        <v>0</v>
      </c>
      <c r="W901" s="71">
        <v>0</v>
      </c>
      <c r="X901" s="74">
        <v>2.6200000000000003E-4</v>
      </c>
      <c r="Y901" s="75">
        <v>0</v>
      </c>
      <c r="Z901" s="52"/>
    </row>
    <row r="902" spans="7:26" x14ac:dyDescent="0.3">
      <c r="G902" s="67"/>
      <c r="H902" s="52">
        <v>3</v>
      </c>
      <c r="I902" s="52" t="s">
        <v>20</v>
      </c>
      <c r="J902" s="68">
        <v>427</v>
      </c>
      <c r="K902" s="69">
        <v>0.9</v>
      </c>
      <c r="L902" s="70">
        <v>0</v>
      </c>
      <c r="M902" s="71">
        <v>83843</v>
      </c>
      <c r="N902" s="71">
        <v>-75458.7</v>
      </c>
      <c r="O902" s="70">
        <v>0</v>
      </c>
      <c r="P902" s="70"/>
      <c r="Q902" s="70">
        <v>0</v>
      </c>
      <c r="R902" s="71">
        <v>-75458.7</v>
      </c>
      <c r="S902" s="72">
        <v>5.2599999999999999E-4</v>
      </c>
      <c r="T902" s="73">
        <v>-39.691276199999997</v>
      </c>
      <c r="U902" s="70">
        <v>0</v>
      </c>
      <c r="V902" s="71">
        <v>0</v>
      </c>
      <c r="W902" s="71">
        <v>0</v>
      </c>
      <c r="X902" s="74">
        <v>5.7799999999999995E-4</v>
      </c>
      <c r="Y902" s="75">
        <v>0</v>
      </c>
      <c r="Z902" s="52"/>
    </row>
    <row r="903" spans="7:26" x14ac:dyDescent="0.3">
      <c r="G903" s="67"/>
      <c r="H903" s="52">
        <v>5</v>
      </c>
      <c r="I903" s="52" t="s">
        <v>17</v>
      </c>
      <c r="J903" s="68">
        <v>427</v>
      </c>
      <c r="K903" s="69">
        <v>0.9</v>
      </c>
      <c r="L903" s="70">
        <v>0</v>
      </c>
      <c r="M903" s="71">
        <v>83843</v>
      </c>
      <c r="N903" s="71">
        <v>-75458.7</v>
      </c>
      <c r="O903" s="70">
        <v>0</v>
      </c>
      <c r="P903" s="70"/>
      <c r="Q903" s="70">
        <v>0</v>
      </c>
      <c r="R903" s="71">
        <v>-75458.7</v>
      </c>
      <c r="S903" s="72">
        <v>6.2370000000000004E-3</v>
      </c>
      <c r="T903" s="73">
        <v>-470.6359119</v>
      </c>
      <c r="U903" s="70">
        <v>0</v>
      </c>
      <c r="V903" s="71">
        <v>0</v>
      </c>
      <c r="W903" s="71">
        <v>0</v>
      </c>
      <c r="X903" s="74">
        <v>6.2979999999999998E-3</v>
      </c>
      <c r="Y903" s="75">
        <v>0</v>
      </c>
      <c r="Z903" s="52"/>
    </row>
    <row r="904" spans="7:26" x14ac:dyDescent="0.3">
      <c r="G904" s="67"/>
      <c r="H904" s="52">
        <v>137</v>
      </c>
      <c r="I904" s="52" t="s">
        <v>148</v>
      </c>
      <c r="J904" s="68">
        <v>427</v>
      </c>
      <c r="K904" s="69">
        <v>0.9</v>
      </c>
      <c r="L904" s="70">
        <v>0</v>
      </c>
      <c r="M904" s="71">
        <v>83843</v>
      </c>
      <c r="N904" s="71">
        <v>-75458.7</v>
      </c>
      <c r="O904" s="70">
        <v>0</v>
      </c>
      <c r="P904" s="70"/>
      <c r="Q904" s="70">
        <v>0</v>
      </c>
      <c r="R904" s="71">
        <v>-75458.7</v>
      </c>
      <c r="S904" s="72">
        <v>6.9999999999999994E-5</v>
      </c>
      <c r="T904" s="73">
        <v>-5.2821089999999993</v>
      </c>
      <c r="U904" s="70">
        <v>0</v>
      </c>
      <c r="V904" s="71">
        <v>0</v>
      </c>
      <c r="W904" s="71">
        <v>0</v>
      </c>
      <c r="X904" s="74">
        <v>7.4999999999999993E-5</v>
      </c>
      <c r="Y904" s="75">
        <v>0</v>
      </c>
      <c r="Z904" s="52"/>
    </row>
    <row r="905" spans="7:26" x14ac:dyDescent="0.3">
      <c r="G905" s="67"/>
      <c r="H905" s="52">
        <v>6</v>
      </c>
      <c r="I905" s="52" t="s">
        <v>73</v>
      </c>
      <c r="J905" s="68">
        <v>427</v>
      </c>
      <c r="K905" s="69">
        <v>0.9</v>
      </c>
      <c r="L905" s="70">
        <v>0</v>
      </c>
      <c r="M905" s="71">
        <v>83843</v>
      </c>
      <c r="N905" s="71">
        <v>-75458.7</v>
      </c>
      <c r="O905" s="70">
        <v>0</v>
      </c>
      <c r="P905" s="70"/>
      <c r="Q905" s="70">
        <v>0</v>
      </c>
      <c r="R905" s="71">
        <v>-75458.7</v>
      </c>
      <c r="S905" s="72">
        <v>0</v>
      </c>
      <c r="T905" s="73">
        <v>0</v>
      </c>
      <c r="U905" s="70">
        <v>0</v>
      </c>
      <c r="V905" s="71">
        <v>0</v>
      </c>
      <c r="W905" s="71">
        <v>0</v>
      </c>
      <c r="X905" s="74">
        <v>0</v>
      </c>
      <c r="Y905" s="75">
        <v>0</v>
      </c>
      <c r="Z905" s="52"/>
    </row>
    <row r="906" spans="7:26" x14ac:dyDescent="0.3">
      <c r="G906" s="67"/>
      <c r="H906" s="52">
        <v>7</v>
      </c>
      <c r="I906" s="52" t="s">
        <v>9</v>
      </c>
      <c r="J906" s="68">
        <v>427</v>
      </c>
      <c r="K906" s="69">
        <v>0.9</v>
      </c>
      <c r="L906" s="70">
        <v>0</v>
      </c>
      <c r="M906" s="71">
        <v>83843</v>
      </c>
      <c r="N906" s="71">
        <v>-75458.7</v>
      </c>
      <c r="O906" s="70">
        <v>0</v>
      </c>
      <c r="P906" s="70"/>
      <c r="Q906" s="70">
        <v>0</v>
      </c>
      <c r="R906" s="71">
        <v>-75458.7</v>
      </c>
      <c r="S906" s="72">
        <v>1.08E-4</v>
      </c>
      <c r="T906" s="73">
        <v>-8.1495395999999989</v>
      </c>
      <c r="U906" s="70">
        <v>0</v>
      </c>
      <c r="V906" s="71">
        <v>0</v>
      </c>
      <c r="W906" s="71">
        <v>0</v>
      </c>
      <c r="X906" s="74">
        <v>1.1900000000000001E-4</v>
      </c>
      <c r="Y906" s="75">
        <v>0</v>
      </c>
      <c r="Z906" s="52"/>
    </row>
    <row r="907" spans="7:26" x14ac:dyDescent="0.3">
      <c r="G907" s="67"/>
      <c r="H907" s="52">
        <v>8</v>
      </c>
      <c r="I907" s="52" t="s">
        <v>23</v>
      </c>
      <c r="J907" s="68">
        <v>427</v>
      </c>
      <c r="K907" s="69">
        <v>0.9</v>
      </c>
      <c r="L907" s="70">
        <v>0</v>
      </c>
      <c r="M907" s="71">
        <v>83843</v>
      </c>
      <c r="N907" s="71">
        <v>-75458.7</v>
      </c>
      <c r="O907" s="70">
        <v>0</v>
      </c>
      <c r="P907" s="70"/>
      <c r="Q907" s="70">
        <v>0</v>
      </c>
      <c r="R907" s="71">
        <v>-75458.7</v>
      </c>
      <c r="S907" s="72">
        <v>1.64E-4</v>
      </c>
      <c r="T907" s="73">
        <v>-12.3752268</v>
      </c>
      <c r="U907" s="70">
        <v>0</v>
      </c>
      <c r="V907" s="71">
        <v>0</v>
      </c>
      <c r="W907" s="71">
        <v>0</v>
      </c>
      <c r="X907" s="74">
        <v>1.74E-4</v>
      </c>
      <c r="Y907" s="75">
        <v>0</v>
      </c>
      <c r="Z907" s="52"/>
    </row>
    <row r="908" spans="7:26" x14ac:dyDescent="0.3">
      <c r="G908" s="67"/>
      <c r="H908" s="52">
        <v>19</v>
      </c>
      <c r="I908" s="52" t="s">
        <v>15</v>
      </c>
      <c r="J908" s="68">
        <v>427</v>
      </c>
      <c r="K908" s="69">
        <v>0.9</v>
      </c>
      <c r="L908" s="70">
        <v>0</v>
      </c>
      <c r="M908" s="71">
        <v>83843</v>
      </c>
      <c r="N908" s="71">
        <v>-75458.7</v>
      </c>
      <c r="O908" s="70">
        <v>0</v>
      </c>
      <c r="P908" s="70"/>
      <c r="Q908" s="70">
        <v>0</v>
      </c>
      <c r="R908" s="71">
        <v>-75458.7</v>
      </c>
      <c r="S908" s="72">
        <v>6.2000000000000003E-5</v>
      </c>
      <c r="T908" s="73">
        <v>-4.6784394000000002</v>
      </c>
      <c r="U908" s="70">
        <v>0</v>
      </c>
      <c r="V908" s="71">
        <v>0</v>
      </c>
      <c r="W908" s="71">
        <v>0</v>
      </c>
      <c r="X908" s="74">
        <v>6.8999999999999997E-5</v>
      </c>
      <c r="Y908" s="75">
        <v>0</v>
      </c>
      <c r="Z908" s="52"/>
    </row>
    <row r="909" spans="7:26" x14ac:dyDescent="0.3">
      <c r="G909" s="67"/>
      <c r="H909" s="52">
        <v>31</v>
      </c>
      <c r="I909" s="52" t="s">
        <v>1</v>
      </c>
      <c r="J909" s="68">
        <v>427</v>
      </c>
      <c r="K909" s="69">
        <v>0.9</v>
      </c>
      <c r="L909" s="70">
        <v>0</v>
      </c>
      <c r="M909" s="71">
        <v>83843</v>
      </c>
      <c r="N909" s="71">
        <v>-75458.7</v>
      </c>
      <c r="O909" s="70">
        <v>0</v>
      </c>
      <c r="P909" s="70"/>
      <c r="Q909" s="70">
        <v>0</v>
      </c>
      <c r="R909" s="71">
        <v>-75458.7</v>
      </c>
      <c r="S909" s="72">
        <v>1.1299999999999999E-3</v>
      </c>
      <c r="T909" s="73">
        <v>-85.268330999999989</v>
      </c>
      <c r="U909" s="70">
        <v>0</v>
      </c>
      <c r="V909" s="71">
        <v>0</v>
      </c>
      <c r="W909" s="71">
        <v>0</v>
      </c>
      <c r="X909" s="74">
        <v>1.243E-3</v>
      </c>
      <c r="Y909" s="75">
        <v>0</v>
      </c>
      <c r="Z909" s="52"/>
    </row>
    <row r="910" spans="7:26" x14ac:dyDescent="0.3">
      <c r="G910" s="67"/>
      <c r="H910" s="52">
        <v>38</v>
      </c>
      <c r="I910" s="52" t="s">
        <v>12</v>
      </c>
      <c r="J910" s="68">
        <v>427</v>
      </c>
      <c r="K910" s="69">
        <v>0.9</v>
      </c>
      <c r="L910" s="70">
        <v>0</v>
      </c>
      <c r="M910" s="71">
        <v>83843</v>
      </c>
      <c r="N910" s="71">
        <v>-75458.7</v>
      </c>
      <c r="O910" s="70">
        <v>0</v>
      </c>
      <c r="P910" s="70"/>
      <c r="Q910" s="70">
        <v>0</v>
      </c>
      <c r="R910" s="71">
        <v>-75458.7</v>
      </c>
      <c r="S910" s="72">
        <v>8.6000000000000003E-5</v>
      </c>
      <c r="T910" s="73">
        <v>-6.4894482</v>
      </c>
      <c r="U910" s="70">
        <v>0</v>
      </c>
      <c r="V910" s="71">
        <v>0</v>
      </c>
      <c r="W910" s="71">
        <v>0</v>
      </c>
      <c r="X910" s="74">
        <v>9.5000000000000005E-5</v>
      </c>
      <c r="Y910" s="75">
        <v>0</v>
      </c>
      <c r="Z910" s="52"/>
    </row>
    <row r="911" spans="7:26" x14ac:dyDescent="0.3">
      <c r="G911" s="67"/>
      <c r="H911" s="52">
        <v>55</v>
      </c>
      <c r="I911" s="52" t="s">
        <v>26</v>
      </c>
      <c r="J911" s="68">
        <v>427</v>
      </c>
      <c r="K911" s="69">
        <v>0.9</v>
      </c>
      <c r="L911" s="70">
        <v>0</v>
      </c>
      <c r="M911" s="71">
        <v>83843</v>
      </c>
      <c r="N911" s="71">
        <v>-75458.7</v>
      </c>
      <c r="O911" s="70">
        <v>0</v>
      </c>
      <c r="P911" s="70"/>
      <c r="Q911" s="70">
        <v>0</v>
      </c>
      <c r="R911" s="71">
        <v>-75458.7</v>
      </c>
      <c r="S911" s="72">
        <v>1.35E-4</v>
      </c>
      <c r="T911" s="73">
        <v>-10.1869245</v>
      </c>
      <c r="U911" s="70">
        <v>0</v>
      </c>
      <c r="V911" s="71">
        <v>0</v>
      </c>
      <c r="W911" s="71">
        <v>0</v>
      </c>
      <c r="X911" s="74">
        <v>1.4799999999999999E-4</v>
      </c>
      <c r="Y911" s="75">
        <v>0</v>
      </c>
      <c r="Z911" s="52"/>
    </row>
    <row r="912" spans="7:26" x14ac:dyDescent="0.3">
      <c r="G912" s="67"/>
      <c r="H912" s="52">
        <v>71</v>
      </c>
      <c r="I912" s="52" t="s">
        <v>18</v>
      </c>
      <c r="J912" s="68">
        <v>427</v>
      </c>
      <c r="K912" s="69">
        <v>0</v>
      </c>
      <c r="L912" s="70">
        <v>0</v>
      </c>
      <c r="M912" s="71">
        <v>83843</v>
      </c>
      <c r="N912" s="71">
        <v>0</v>
      </c>
      <c r="O912" s="70">
        <v>0</v>
      </c>
      <c r="P912" s="70"/>
      <c r="Q912" s="70">
        <v>0</v>
      </c>
      <c r="R912" s="71">
        <v>0</v>
      </c>
      <c r="S912" s="72">
        <v>9.0000000000000002E-6</v>
      </c>
      <c r="T912" s="73">
        <v>0</v>
      </c>
      <c r="U912" s="70">
        <v>0</v>
      </c>
      <c r="V912" s="71">
        <v>0</v>
      </c>
      <c r="W912" s="71">
        <v>0</v>
      </c>
      <c r="X912" s="74">
        <v>1.0000000000000001E-5</v>
      </c>
      <c r="Y912" s="75">
        <v>0</v>
      </c>
      <c r="Z912" s="52"/>
    </row>
    <row r="913" spans="7:26" x14ac:dyDescent="0.3">
      <c r="G913" s="67"/>
      <c r="H913" s="52">
        <v>72</v>
      </c>
      <c r="I913" s="52" t="s">
        <v>28</v>
      </c>
      <c r="J913" s="68">
        <v>427</v>
      </c>
      <c r="K913" s="69">
        <v>0</v>
      </c>
      <c r="L913" s="70">
        <v>0</v>
      </c>
      <c r="M913" s="71">
        <v>83843</v>
      </c>
      <c r="N913" s="71">
        <v>0</v>
      </c>
      <c r="O913" s="70">
        <v>0</v>
      </c>
      <c r="P913" s="70"/>
      <c r="Q913" s="70">
        <v>0</v>
      </c>
      <c r="R913" s="71">
        <v>0</v>
      </c>
      <c r="S913" s="72">
        <v>2.7500000000000002E-4</v>
      </c>
      <c r="T913" s="73">
        <v>0</v>
      </c>
      <c r="U913" s="70">
        <v>0</v>
      </c>
      <c r="V913" s="71">
        <v>0</v>
      </c>
      <c r="W913" s="71">
        <v>0</v>
      </c>
      <c r="X913" s="74">
        <v>2.9999999999999997E-4</v>
      </c>
      <c r="Y913" s="75">
        <v>0</v>
      </c>
      <c r="Z913" s="52"/>
    </row>
    <row r="914" spans="7:26" x14ac:dyDescent="0.3">
      <c r="G914" s="67"/>
      <c r="H914" s="52">
        <v>104</v>
      </c>
      <c r="I914" s="52" t="s">
        <v>85</v>
      </c>
      <c r="J914" s="68">
        <v>427</v>
      </c>
      <c r="K914" s="69">
        <v>0.9</v>
      </c>
      <c r="L914" s="70">
        <v>0</v>
      </c>
      <c r="M914" s="71">
        <v>83843</v>
      </c>
      <c r="N914" s="71">
        <v>-75458.7</v>
      </c>
      <c r="O914" s="70">
        <v>0</v>
      </c>
      <c r="P914" s="70"/>
      <c r="Q914" s="70">
        <v>0</v>
      </c>
      <c r="R914" s="71">
        <v>-75458.7</v>
      </c>
      <c r="S914" s="72">
        <v>0</v>
      </c>
      <c r="T914" s="73">
        <v>0</v>
      </c>
      <c r="U914" s="70">
        <v>0</v>
      </c>
      <c r="V914" s="71">
        <v>0</v>
      </c>
      <c r="W914" s="71">
        <v>0</v>
      </c>
      <c r="X914" s="74">
        <v>0</v>
      </c>
      <c r="Y914" s="75">
        <v>0</v>
      </c>
      <c r="Z914" s="52"/>
    </row>
    <row r="915" spans="7:26" x14ac:dyDescent="0.3">
      <c r="G915" s="67"/>
      <c r="H915" s="52">
        <v>115</v>
      </c>
      <c r="I915" s="52" t="s">
        <v>110</v>
      </c>
      <c r="J915" s="68">
        <v>427</v>
      </c>
      <c r="K915" s="69">
        <v>0.9</v>
      </c>
      <c r="L915" s="70">
        <v>0</v>
      </c>
      <c r="M915" s="71">
        <v>83843</v>
      </c>
      <c r="N915" s="71">
        <v>-75458.7</v>
      </c>
      <c r="O915" s="70">
        <v>0</v>
      </c>
      <c r="P915" s="70"/>
      <c r="Q915" s="70">
        <v>0</v>
      </c>
      <c r="R915" s="71">
        <v>-75458.7</v>
      </c>
      <c r="S915" s="72">
        <v>0</v>
      </c>
      <c r="T915" s="73">
        <v>0</v>
      </c>
      <c r="U915" s="70">
        <v>0</v>
      </c>
      <c r="V915" s="71">
        <v>0</v>
      </c>
      <c r="W915" s="71">
        <v>0</v>
      </c>
      <c r="X915" s="74">
        <v>0</v>
      </c>
      <c r="Y915" s="75">
        <v>0</v>
      </c>
      <c r="Z915" s="52"/>
    </row>
    <row r="916" spans="7:26" x14ac:dyDescent="0.3">
      <c r="G916" s="67"/>
      <c r="H916" s="52">
        <v>117</v>
      </c>
      <c r="I916" s="52" t="s">
        <v>21</v>
      </c>
      <c r="J916" s="68">
        <v>427</v>
      </c>
      <c r="K916" s="69">
        <v>0.9</v>
      </c>
      <c r="L916" s="70">
        <v>0</v>
      </c>
      <c r="M916" s="71">
        <v>83843</v>
      </c>
      <c r="N916" s="71">
        <v>-75458.7</v>
      </c>
      <c r="O916" s="70">
        <v>0</v>
      </c>
      <c r="P916" s="70"/>
      <c r="Q916" s="70">
        <v>0</v>
      </c>
      <c r="R916" s="71">
        <v>-75458.7</v>
      </c>
      <c r="S916" s="72">
        <v>2.34E-4</v>
      </c>
      <c r="T916" s="73">
        <v>-17.657335799999998</v>
      </c>
      <c r="U916" s="70">
        <v>0</v>
      </c>
      <c r="V916" s="71">
        <v>0</v>
      </c>
      <c r="W916" s="71">
        <v>0</v>
      </c>
      <c r="X916" s="74">
        <v>2.5700000000000001E-4</v>
      </c>
      <c r="Y916" s="75">
        <v>0</v>
      </c>
      <c r="Z916" s="52"/>
    </row>
    <row r="917" spans="7:26" x14ac:dyDescent="0.3">
      <c r="G917" s="67"/>
      <c r="H917" s="52">
        <v>123</v>
      </c>
      <c r="I917" s="52" t="s">
        <v>29</v>
      </c>
      <c r="J917" s="68">
        <v>427</v>
      </c>
      <c r="K917" s="69">
        <v>0.9</v>
      </c>
      <c r="L917" s="70">
        <v>0</v>
      </c>
      <c r="M917" s="71">
        <v>83843</v>
      </c>
      <c r="N917" s="71">
        <v>-75458.7</v>
      </c>
      <c r="O917" s="70">
        <v>0</v>
      </c>
      <c r="P917" s="70"/>
      <c r="Q917" s="70">
        <v>0</v>
      </c>
      <c r="R917" s="71">
        <v>-75458.7</v>
      </c>
      <c r="S917" s="72">
        <v>1.0369999999999999E-3</v>
      </c>
      <c r="T917" s="73">
        <v>-78.250671899999986</v>
      </c>
      <c r="U917" s="70">
        <v>0</v>
      </c>
      <c r="V917" s="71">
        <v>0</v>
      </c>
      <c r="W917" s="71">
        <v>0</v>
      </c>
      <c r="X917" s="74">
        <v>1.1529999999999999E-3</v>
      </c>
      <c r="Y917" s="75">
        <v>0</v>
      </c>
      <c r="Z917" s="52"/>
    </row>
    <row r="918" spans="7:26" x14ac:dyDescent="0.3">
      <c r="G918" s="67"/>
      <c r="H918" s="52"/>
      <c r="I918" s="52"/>
      <c r="J918" s="68"/>
      <c r="K918" s="69"/>
      <c r="L918" s="71"/>
      <c r="M918" s="71"/>
      <c r="N918" s="71"/>
      <c r="O918" s="71"/>
      <c r="P918" s="71"/>
      <c r="Q918" s="71"/>
      <c r="R918" s="71"/>
      <c r="S918" s="74"/>
      <c r="T918" s="73"/>
      <c r="U918" s="71"/>
      <c r="V918" s="71"/>
      <c r="W918" s="71"/>
      <c r="X918" s="74"/>
      <c r="Y918" s="75"/>
      <c r="Z918" s="52"/>
    </row>
    <row r="919" spans="7:26" ht="15.6" x14ac:dyDescent="0.3">
      <c r="G919" s="80">
        <v>115</v>
      </c>
      <c r="H919" s="81" t="s">
        <v>110</v>
      </c>
      <c r="I919" s="52"/>
      <c r="J919" s="68"/>
      <c r="K919" s="69"/>
      <c r="L919" s="71"/>
      <c r="M919" s="71"/>
      <c r="N919" s="71"/>
      <c r="O919" s="71"/>
      <c r="P919" s="71"/>
      <c r="Q919" s="71"/>
      <c r="R919" s="71"/>
      <c r="S919" s="74"/>
      <c r="T919" s="73"/>
      <c r="U919" s="71"/>
      <c r="V919" s="71"/>
      <c r="W919" s="71"/>
      <c r="X919" s="74"/>
      <c r="Y919" s="75"/>
      <c r="Z919" s="52"/>
    </row>
    <row r="920" spans="7:26" x14ac:dyDescent="0.3">
      <c r="G920" s="67"/>
      <c r="H920" s="52">
        <v>1</v>
      </c>
      <c r="I920" s="52" t="s">
        <v>11</v>
      </c>
      <c r="J920" s="68">
        <v>428</v>
      </c>
      <c r="K920" s="69">
        <v>0.9</v>
      </c>
      <c r="L920" s="70">
        <v>4689891</v>
      </c>
      <c r="M920" s="71">
        <v>2940197</v>
      </c>
      <c r="N920" s="71">
        <v>1574724.6</v>
      </c>
      <c r="O920" s="70">
        <v>13887</v>
      </c>
      <c r="P920" s="70"/>
      <c r="Q920" s="70">
        <v>12498.300000000001</v>
      </c>
      <c r="R920" s="71">
        <v>1587222.9000000001</v>
      </c>
      <c r="S920" s="72">
        <v>2.0739999999999999E-3</v>
      </c>
      <c r="T920" s="73">
        <v>3291.9002946000001</v>
      </c>
      <c r="U920" s="70">
        <v>15827</v>
      </c>
      <c r="V920" s="71">
        <v>73915</v>
      </c>
      <c r="W920" s="71">
        <v>-52279.200000000004</v>
      </c>
      <c r="X920" s="74">
        <v>2.2769999999999999E-3</v>
      </c>
      <c r="Y920" s="75">
        <v>-119.0397384</v>
      </c>
      <c r="Z920" s="52"/>
    </row>
    <row r="921" spans="7:26" x14ac:dyDescent="0.3">
      <c r="G921" s="67"/>
      <c r="H921" s="52">
        <v>2</v>
      </c>
      <c r="I921" s="52" t="s">
        <v>27</v>
      </c>
      <c r="J921" s="68">
        <v>428</v>
      </c>
      <c r="K921" s="69">
        <v>0.9</v>
      </c>
      <c r="L921" s="70">
        <v>4689891</v>
      </c>
      <c r="M921" s="71">
        <v>2940197</v>
      </c>
      <c r="N921" s="71">
        <v>1574724.6</v>
      </c>
      <c r="O921" s="70">
        <v>13887</v>
      </c>
      <c r="P921" s="70"/>
      <c r="Q921" s="70">
        <v>12498.300000000001</v>
      </c>
      <c r="R921" s="71">
        <v>1587222.9000000001</v>
      </c>
      <c r="S921" s="72">
        <v>2.3000000000000001E-4</v>
      </c>
      <c r="T921" s="73">
        <v>365.06126700000004</v>
      </c>
      <c r="U921" s="70">
        <v>15827</v>
      </c>
      <c r="V921" s="71">
        <v>73915</v>
      </c>
      <c r="W921" s="71">
        <v>-52279.200000000004</v>
      </c>
      <c r="X921" s="74">
        <v>2.6200000000000003E-4</v>
      </c>
      <c r="Y921" s="75">
        <v>-13.697150400000002</v>
      </c>
      <c r="Z921" s="52"/>
    </row>
    <row r="922" spans="7:26" x14ac:dyDescent="0.3">
      <c r="G922" s="67"/>
      <c r="H922" s="52">
        <v>3</v>
      </c>
      <c r="I922" s="52" t="s">
        <v>20</v>
      </c>
      <c r="J922" s="68">
        <v>428</v>
      </c>
      <c r="K922" s="69">
        <v>0.9</v>
      </c>
      <c r="L922" s="70">
        <v>4689891</v>
      </c>
      <c r="M922" s="71">
        <v>2940197</v>
      </c>
      <c r="N922" s="71">
        <v>1574724.6</v>
      </c>
      <c r="O922" s="70">
        <v>13887</v>
      </c>
      <c r="P922" s="70"/>
      <c r="Q922" s="70">
        <v>12498.300000000001</v>
      </c>
      <c r="R922" s="71">
        <v>1587222.9000000001</v>
      </c>
      <c r="S922" s="72">
        <v>5.2599999999999999E-4</v>
      </c>
      <c r="T922" s="73">
        <v>834.87924540000006</v>
      </c>
      <c r="U922" s="70">
        <v>15827</v>
      </c>
      <c r="V922" s="71">
        <v>73915</v>
      </c>
      <c r="W922" s="71">
        <v>-52279.200000000004</v>
      </c>
      <c r="X922" s="74">
        <v>5.7799999999999995E-4</v>
      </c>
      <c r="Y922" s="75">
        <v>-30.217377599999999</v>
      </c>
      <c r="Z922" s="52"/>
    </row>
    <row r="923" spans="7:26" x14ac:dyDescent="0.3">
      <c r="G923" s="67"/>
      <c r="H923" s="52">
        <v>5</v>
      </c>
      <c r="I923" s="52" t="s">
        <v>17</v>
      </c>
      <c r="J923" s="68">
        <v>428</v>
      </c>
      <c r="K923" s="69">
        <v>0.9</v>
      </c>
      <c r="L923" s="70">
        <v>4689891</v>
      </c>
      <c r="M923" s="71">
        <v>2940197</v>
      </c>
      <c r="N923" s="71">
        <v>1574724.6</v>
      </c>
      <c r="O923" s="70">
        <v>13887</v>
      </c>
      <c r="P923" s="70"/>
      <c r="Q923" s="70">
        <v>12498.300000000001</v>
      </c>
      <c r="R923" s="71">
        <v>1587222.9000000001</v>
      </c>
      <c r="S923" s="72">
        <v>6.2370000000000004E-3</v>
      </c>
      <c r="T923" s="73">
        <v>9899.5092273000009</v>
      </c>
      <c r="U923" s="70">
        <v>15827</v>
      </c>
      <c r="V923" s="71">
        <v>73915</v>
      </c>
      <c r="W923" s="71">
        <v>-52279.200000000004</v>
      </c>
      <c r="X923" s="74">
        <v>6.2979999999999998E-3</v>
      </c>
      <c r="Y923" s="75">
        <v>-329.25440159999999</v>
      </c>
      <c r="Z923" s="52"/>
    </row>
    <row r="924" spans="7:26" x14ac:dyDescent="0.3">
      <c r="G924" s="67"/>
      <c r="H924" s="52">
        <v>137</v>
      </c>
      <c r="I924" s="52" t="s">
        <v>148</v>
      </c>
      <c r="J924" s="68">
        <v>428</v>
      </c>
      <c r="K924" s="69">
        <v>0.9</v>
      </c>
      <c r="L924" s="70">
        <v>4689891</v>
      </c>
      <c r="M924" s="71">
        <v>2940197</v>
      </c>
      <c r="N924" s="71">
        <v>1574724.6</v>
      </c>
      <c r="O924" s="70">
        <v>13887</v>
      </c>
      <c r="P924" s="70"/>
      <c r="Q924" s="70">
        <v>12498.300000000001</v>
      </c>
      <c r="R924" s="71">
        <v>1587222.9000000001</v>
      </c>
      <c r="S924" s="72">
        <v>6.9999999999999994E-5</v>
      </c>
      <c r="T924" s="73">
        <v>111.105603</v>
      </c>
      <c r="U924" s="70">
        <v>15827</v>
      </c>
      <c r="V924" s="71">
        <v>73915</v>
      </c>
      <c r="W924" s="71">
        <v>-52279.200000000004</v>
      </c>
      <c r="X924" s="74">
        <v>7.4999999999999993E-5</v>
      </c>
      <c r="Y924" s="75">
        <v>-3.9209399999999999</v>
      </c>
      <c r="Z924" s="52"/>
    </row>
    <row r="925" spans="7:26" x14ac:dyDescent="0.3">
      <c r="G925" s="67"/>
      <c r="H925" s="52">
        <v>6</v>
      </c>
      <c r="I925" s="52" t="s">
        <v>73</v>
      </c>
      <c r="J925" s="68">
        <v>428</v>
      </c>
      <c r="K925" s="69">
        <v>0.9</v>
      </c>
      <c r="L925" s="70">
        <v>4689891</v>
      </c>
      <c r="M925" s="71">
        <v>2940197</v>
      </c>
      <c r="N925" s="71">
        <v>1574724.6</v>
      </c>
      <c r="O925" s="70">
        <v>13887</v>
      </c>
      <c r="P925" s="70"/>
      <c r="Q925" s="70">
        <v>12498.300000000001</v>
      </c>
      <c r="R925" s="71">
        <v>1587222.9000000001</v>
      </c>
      <c r="S925" s="72">
        <v>0</v>
      </c>
      <c r="T925" s="73">
        <v>0</v>
      </c>
      <c r="U925" s="70">
        <v>15827</v>
      </c>
      <c r="V925" s="71">
        <v>73915</v>
      </c>
      <c r="W925" s="71">
        <v>-52279.200000000004</v>
      </c>
      <c r="X925" s="74">
        <v>0</v>
      </c>
      <c r="Y925" s="75">
        <v>0</v>
      </c>
      <c r="Z925" s="52"/>
    </row>
    <row r="926" spans="7:26" x14ac:dyDescent="0.3">
      <c r="G926" s="67"/>
      <c r="H926" s="52">
        <v>7</v>
      </c>
      <c r="I926" s="52" t="s">
        <v>9</v>
      </c>
      <c r="J926" s="68">
        <v>428</v>
      </c>
      <c r="K926" s="69">
        <v>0.9</v>
      </c>
      <c r="L926" s="70">
        <v>4689891</v>
      </c>
      <c r="M926" s="71">
        <v>2940197</v>
      </c>
      <c r="N926" s="71">
        <v>1574724.6</v>
      </c>
      <c r="O926" s="70">
        <v>13887</v>
      </c>
      <c r="P926" s="70"/>
      <c r="Q926" s="70">
        <v>12498.300000000001</v>
      </c>
      <c r="R926" s="71">
        <v>1587222.9000000001</v>
      </c>
      <c r="S926" s="72">
        <v>1.08E-4</v>
      </c>
      <c r="T926" s="73">
        <v>171.42007320000002</v>
      </c>
      <c r="U926" s="70">
        <v>15827</v>
      </c>
      <c r="V926" s="71">
        <v>73915</v>
      </c>
      <c r="W926" s="71">
        <v>-52279.200000000004</v>
      </c>
      <c r="X926" s="74">
        <v>1.1900000000000001E-4</v>
      </c>
      <c r="Y926" s="75">
        <v>-6.2212248000000008</v>
      </c>
      <c r="Z926" s="52"/>
    </row>
    <row r="927" spans="7:26" x14ac:dyDescent="0.3">
      <c r="G927" s="67"/>
      <c r="H927" s="52">
        <v>8</v>
      </c>
      <c r="I927" s="52" t="s">
        <v>23</v>
      </c>
      <c r="J927" s="68">
        <v>428</v>
      </c>
      <c r="K927" s="69">
        <v>0.9</v>
      </c>
      <c r="L927" s="70">
        <v>4689891</v>
      </c>
      <c r="M927" s="71">
        <v>2940197</v>
      </c>
      <c r="N927" s="71">
        <v>1574724.6</v>
      </c>
      <c r="O927" s="70">
        <v>13887</v>
      </c>
      <c r="P927" s="70"/>
      <c r="Q927" s="70">
        <v>12498.300000000001</v>
      </c>
      <c r="R927" s="71">
        <v>1587222.9000000001</v>
      </c>
      <c r="S927" s="72">
        <v>1.64E-4</v>
      </c>
      <c r="T927" s="73">
        <v>260.30455560000001</v>
      </c>
      <c r="U927" s="70">
        <v>15827</v>
      </c>
      <c r="V927" s="71">
        <v>73915</v>
      </c>
      <c r="W927" s="71">
        <v>-52279.200000000004</v>
      </c>
      <c r="X927" s="74">
        <v>1.74E-4</v>
      </c>
      <c r="Y927" s="75">
        <v>-9.0965808000000017</v>
      </c>
      <c r="Z927" s="52"/>
    </row>
    <row r="928" spans="7:26" x14ac:dyDescent="0.3">
      <c r="G928" s="67"/>
      <c r="H928" s="52">
        <v>17</v>
      </c>
      <c r="I928" s="52" t="s">
        <v>16</v>
      </c>
      <c r="J928" s="68">
        <v>428</v>
      </c>
      <c r="K928" s="69">
        <v>0.9</v>
      </c>
      <c r="L928" s="70">
        <v>4689891</v>
      </c>
      <c r="M928" s="71">
        <v>2940197</v>
      </c>
      <c r="N928" s="71">
        <v>1574724.6</v>
      </c>
      <c r="O928" s="70">
        <v>13887</v>
      </c>
      <c r="P928" s="70"/>
      <c r="Q928" s="70">
        <v>12498.300000000001</v>
      </c>
      <c r="R928" s="71">
        <v>1587222.9000000001</v>
      </c>
      <c r="S928" s="72">
        <v>6.4899999999999995E-4</v>
      </c>
      <c r="T928" s="73">
        <v>1030.1076621</v>
      </c>
      <c r="U928" s="70">
        <v>15827</v>
      </c>
      <c r="V928" s="71">
        <v>73915</v>
      </c>
      <c r="W928" s="71">
        <v>-52279.200000000004</v>
      </c>
      <c r="X928" s="74">
        <v>7.0899999999999999E-4</v>
      </c>
      <c r="Y928" s="75">
        <v>-37.065952800000005</v>
      </c>
      <c r="Z928" s="52"/>
    </row>
    <row r="929" spans="7:26" x14ac:dyDescent="0.3">
      <c r="G929" s="67"/>
      <c r="H929" s="52">
        <v>19</v>
      </c>
      <c r="I929" s="52" t="s">
        <v>15</v>
      </c>
      <c r="J929" s="68">
        <v>428</v>
      </c>
      <c r="K929" s="69">
        <v>0.9</v>
      </c>
      <c r="L929" s="70">
        <v>4689891</v>
      </c>
      <c r="M929" s="71">
        <v>2940197</v>
      </c>
      <c r="N929" s="71">
        <v>1574724.6</v>
      </c>
      <c r="O929" s="70">
        <v>13887</v>
      </c>
      <c r="P929" s="70"/>
      <c r="Q929" s="70">
        <v>12498.300000000001</v>
      </c>
      <c r="R929" s="71">
        <v>1587222.9000000001</v>
      </c>
      <c r="S929" s="72">
        <v>6.2000000000000003E-5</v>
      </c>
      <c r="T929" s="73">
        <v>98.407819800000013</v>
      </c>
      <c r="U929" s="70">
        <v>15827</v>
      </c>
      <c r="V929" s="71">
        <v>73915</v>
      </c>
      <c r="W929" s="71">
        <v>-52279.200000000004</v>
      </c>
      <c r="X929" s="74">
        <v>6.8999999999999997E-5</v>
      </c>
      <c r="Y929" s="75">
        <v>-3.6072648000000003</v>
      </c>
      <c r="Z929" s="52"/>
    </row>
    <row r="930" spans="7:26" x14ac:dyDescent="0.3">
      <c r="G930" s="67"/>
      <c r="H930" s="52">
        <v>31</v>
      </c>
      <c r="I930" s="52" t="s">
        <v>1</v>
      </c>
      <c r="J930" s="68">
        <v>428</v>
      </c>
      <c r="K930" s="69">
        <v>0.9</v>
      </c>
      <c r="L930" s="70">
        <v>4689891</v>
      </c>
      <c r="M930" s="71">
        <v>2940197</v>
      </c>
      <c r="N930" s="71">
        <v>1574724.6</v>
      </c>
      <c r="O930" s="70">
        <v>13887</v>
      </c>
      <c r="P930" s="70"/>
      <c r="Q930" s="70">
        <v>12498.300000000001</v>
      </c>
      <c r="R930" s="71">
        <v>1587222.9000000001</v>
      </c>
      <c r="S930" s="72">
        <v>1.1299999999999999E-3</v>
      </c>
      <c r="T930" s="73">
        <v>1793.5618770000001</v>
      </c>
      <c r="U930" s="70">
        <v>15827</v>
      </c>
      <c r="V930" s="71">
        <v>73915</v>
      </c>
      <c r="W930" s="71">
        <v>-52279.200000000004</v>
      </c>
      <c r="X930" s="74">
        <v>1.243E-3</v>
      </c>
      <c r="Y930" s="75">
        <v>-64.983045599999997</v>
      </c>
      <c r="Z930" s="52"/>
    </row>
    <row r="931" spans="7:26" x14ac:dyDescent="0.3">
      <c r="G931" s="67"/>
      <c r="H931" s="52">
        <v>38</v>
      </c>
      <c r="I931" s="52" t="s">
        <v>12</v>
      </c>
      <c r="J931" s="68">
        <v>428</v>
      </c>
      <c r="K931" s="69">
        <v>0.9</v>
      </c>
      <c r="L931" s="70">
        <v>4689891</v>
      </c>
      <c r="M931" s="71">
        <v>2940197</v>
      </c>
      <c r="N931" s="71">
        <v>1574724.6</v>
      </c>
      <c r="O931" s="70">
        <v>13887</v>
      </c>
      <c r="P931" s="70"/>
      <c r="Q931" s="70">
        <v>12498.300000000001</v>
      </c>
      <c r="R931" s="71">
        <v>1587222.9000000001</v>
      </c>
      <c r="S931" s="72">
        <v>8.6000000000000003E-5</v>
      </c>
      <c r="T931" s="73">
        <v>136.50116940000001</v>
      </c>
      <c r="U931" s="70">
        <v>15827</v>
      </c>
      <c r="V931" s="71">
        <v>73915</v>
      </c>
      <c r="W931" s="71">
        <v>-52279.200000000004</v>
      </c>
      <c r="X931" s="74">
        <v>9.5000000000000005E-5</v>
      </c>
      <c r="Y931" s="75">
        <v>-4.9665240000000006</v>
      </c>
      <c r="Z931" s="52"/>
    </row>
    <row r="932" spans="7:26" x14ac:dyDescent="0.3">
      <c r="G932" s="67"/>
      <c r="H932" s="52">
        <v>55</v>
      </c>
      <c r="I932" s="52" t="s">
        <v>26</v>
      </c>
      <c r="J932" s="68">
        <v>428</v>
      </c>
      <c r="K932" s="69">
        <v>0.9</v>
      </c>
      <c r="L932" s="70">
        <v>4689891</v>
      </c>
      <c r="M932" s="71">
        <v>2940197</v>
      </c>
      <c r="N932" s="71">
        <v>1574724.6</v>
      </c>
      <c r="O932" s="70">
        <v>13887</v>
      </c>
      <c r="P932" s="70"/>
      <c r="Q932" s="70">
        <v>12498.300000000001</v>
      </c>
      <c r="R932" s="71">
        <v>1587222.9000000001</v>
      </c>
      <c r="S932" s="72">
        <v>1.35E-4</v>
      </c>
      <c r="T932" s="73">
        <v>214.27509150000003</v>
      </c>
      <c r="U932" s="70">
        <v>15827</v>
      </c>
      <c r="V932" s="71">
        <v>73915</v>
      </c>
      <c r="W932" s="71">
        <v>-52279.200000000004</v>
      </c>
      <c r="X932" s="74">
        <v>1.4799999999999999E-4</v>
      </c>
      <c r="Y932" s="75">
        <v>-7.7373216000000005</v>
      </c>
      <c r="Z932" s="52"/>
    </row>
    <row r="933" spans="7:26" x14ac:dyDescent="0.3">
      <c r="G933" s="67"/>
      <c r="H933" s="52">
        <v>71</v>
      </c>
      <c r="I933" s="52" t="s">
        <v>18</v>
      </c>
      <c r="J933" s="68">
        <v>428</v>
      </c>
      <c r="K933" s="69">
        <v>0</v>
      </c>
      <c r="L933" s="70">
        <v>4689891</v>
      </c>
      <c r="M933" s="71">
        <v>2940197</v>
      </c>
      <c r="N933" s="71">
        <v>0</v>
      </c>
      <c r="O933" s="70">
        <v>13887</v>
      </c>
      <c r="P933" s="70"/>
      <c r="Q933" s="70">
        <v>0</v>
      </c>
      <c r="R933" s="71">
        <v>0</v>
      </c>
      <c r="S933" s="72">
        <v>9.0000000000000002E-6</v>
      </c>
      <c r="T933" s="73">
        <v>0</v>
      </c>
      <c r="U933" s="70">
        <v>15827</v>
      </c>
      <c r="V933" s="71">
        <v>73915</v>
      </c>
      <c r="W933" s="71">
        <v>0</v>
      </c>
      <c r="X933" s="74">
        <v>1.0000000000000001E-5</v>
      </c>
      <c r="Y933" s="75">
        <v>0</v>
      </c>
      <c r="Z933" s="52"/>
    </row>
    <row r="934" spans="7:26" x14ac:dyDescent="0.3">
      <c r="G934" s="67"/>
      <c r="H934" s="52">
        <v>72</v>
      </c>
      <c r="I934" s="52" t="s">
        <v>28</v>
      </c>
      <c r="J934" s="68">
        <v>428</v>
      </c>
      <c r="K934" s="69">
        <v>0</v>
      </c>
      <c r="L934" s="70">
        <v>4689891</v>
      </c>
      <c r="M934" s="71">
        <v>2940197</v>
      </c>
      <c r="N934" s="71">
        <v>0</v>
      </c>
      <c r="O934" s="70">
        <v>13887</v>
      </c>
      <c r="P934" s="70"/>
      <c r="Q934" s="70">
        <v>0</v>
      </c>
      <c r="R934" s="71">
        <v>0</v>
      </c>
      <c r="S934" s="72">
        <v>2.7500000000000002E-4</v>
      </c>
      <c r="T934" s="73">
        <v>0</v>
      </c>
      <c r="U934" s="70">
        <v>15827</v>
      </c>
      <c r="V934" s="71">
        <v>73915</v>
      </c>
      <c r="W934" s="71">
        <v>0</v>
      </c>
      <c r="X934" s="74">
        <v>2.9999999999999997E-4</v>
      </c>
      <c r="Y934" s="75">
        <v>0</v>
      </c>
      <c r="Z934" s="52"/>
    </row>
    <row r="935" spans="7:26" x14ac:dyDescent="0.3">
      <c r="G935" s="67"/>
      <c r="H935" s="52">
        <v>104</v>
      </c>
      <c r="I935" s="52" t="s">
        <v>85</v>
      </c>
      <c r="J935" s="68">
        <v>428</v>
      </c>
      <c r="K935" s="69">
        <v>0.9</v>
      </c>
      <c r="L935" s="70">
        <v>4689891</v>
      </c>
      <c r="M935" s="71">
        <v>2940197</v>
      </c>
      <c r="N935" s="71">
        <v>1574724.6</v>
      </c>
      <c r="O935" s="70">
        <v>13887</v>
      </c>
      <c r="P935" s="70"/>
      <c r="Q935" s="70">
        <v>12498.300000000001</v>
      </c>
      <c r="R935" s="71">
        <v>1587222.9000000001</v>
      </c>
      <c r="S935" s="72">
        <v>0</v>
      </c>
      <c r="T935" s="73">
        <v>0</v>
      </c>
      <c r="U935" s="70">
        <v>15827</v>
      </c>
      <c r="V935" s="71">
        <v>73915</v>
      </c>
      <c r="W935" s="71">
        <v>-52279.200000000004</v>
      </c>
      <c r="X935" s="74">
        <v>0</v>
      </c>
      <c r="Y935" s="75">
        <v>0</v>
      </c>
      <c r="Z935" s="52"/>
    </row>
    <row r="936" spans="7:26" x14ac:dyDescent="0.3">
      <c r="G936" s="67"/>
      <c r="H936" s="52">
        <v>115</v>
      </c>
      <c r="I936" s="52" t="s">
        <v>110</v>
      </c>
      <c r="J936" s="68">
        <v>428</v>
      </c>
      <c r="K936" s="69">
        <v>0.9</v>
      </c>
      <c r="L936" s="70">
        <v>4689891</v>
      </c>
      <c r="M936" s="71">
        <v>2940197</v>
      </c>
      <c r="N936" s="71">
        <v>1574724.6</v>
      </c>
      <c r="O936" s="70">
        <v>13887</v>
      </c>
      <c r="P936" s="70"/>
      <c r="Q936" s="70">
        <v>12498.300000000001</v>
      </c>
      <c r="R936" s="71">
        <v>1587222.9000000001</v>
      </c>
      <c r="S936" s="72">
        <v>0</v>
      </c>
      <c r="T936" s="73">
        <v>0</v>
      </c>
      <c r="U936" s="70">
        <v>15827</v>
      </c>
      <c r="V936" s="71">
        <v>73915</v>
      </c>
      <c r="W936" s="71">
        <v>-52279.200000000004</v>
      </c>
      <c r="X936" s="74">
        <v>0</v>
      </c>
      <c r="Y936" s="75">
        <v>0</v>
      </c>
      <c r="Z936" s="52"/>
    </row>
    <row r="937" spans="7:26" x14ac:dyDescent="0.3">
      <c r="G937" s="67"/>
      <c r="H937" s="52">
        <v>117</v>
      </c>
      <c r="I937" s="52" t="s">
        <v>21</v>
      </c>
      <c r="J937" s="68">
        <v>428</v>
      </c>
      <c r="K937" s="69">
        <v>0.9</v>
      </c>
      <c r="L937" s="70">
        <v>4689891</v>
      </c>
      <c r="M937" s="71">
        <v>2940197</v>
      </c>
      <c r="N937" s="71">
        <v>1574724.6</v>
      </c>
      <c r="O937" s="70">
        <v>13887</v>
      </c>
      <c r="P937" s="70"/>
      <c r="Q937" s="70">
        <v>12498.300000000001</v>
      </c>
      <c r="R937" s="71">
        <v>1587222.9000000001</v>
      </c>
      <c r="S937" s="72">
        <v>2.34E-4</v>
      </c>
      <c r="T937" s="73">
        <v>371.41015860000005</v>
      </c>
      <c r="U937" s="70">
        <v>15827</v>
      </c>
      <c r="V937" s="71">
        <v>73915</v>
      </c>
      <c r="W937" s="71">
        <v>-52279.200000000004</v>
      </c>
      <c r="X937" s="74">
        <v>2.5700000000000001E-4</v>
      </c>
      <c r="Y937" s="75">
        <v>-13.435754400000002</v>
      </c>
      <c r="Z937" s="52"/>
    </row>
    <row r="938" spans="7:26" x14ac:dyDescent="0.3">
      <c r="G938" s="67"/>
      <c r="H938" s="52">
        <v>123</v>
      </c>
      <c r="I938" s="52" t="s">
        <v>29</v>
      </c>
      <c r="J938" s="68">
        <v>428</v>
      </c>
      <c r="K938" s="69">
        <v>0.9</v>
      </c>
      <c r="L938" s="70">
        <v>4689891</v>
      </c>
      <c r="M938" s="71">
        <v>2940197</v>
      </c>
      <c r="N938" s="71">
        <v>1574724.6</v>
      </c>
      <c r="O938" s="70">
        <v>13887</v>
      </c>
      <c r="P938" s="70"/>
      <c r="Q938" s="70">
        <v>12498.300000000001</v>
      </c>
      <c r="R938" s="71">
        <v>1587222.9000000001</v>
      </c>
      <c r="S938" s="72">
        <v>1.0369999999999999E-3</v>
      </c>
      <c r="T938" s="73">
        <v>1645.9501473</v>
      </c>
      <c r="U938" s="70">
        <v>15827</v>
      </c>
      <c r="V938" s="71">
        <v>73915</v>
      </c>
      <c r="W938" s="71">
        <v>-52279.200000000004</v>
      </c>
      <c r="X938" s="74">
        <v>1.1529999999999999E-3</v>
      </c>
      <c r="Y938" s="75">
        <v>-60.277917600000002</v>
      </c>
      <c r="Z938" s="52"/>
    </row>
    <row r="939" spans="7:26" x14ac:dyDescent="0.3">
      <c r="G939" s="67"/>
      <c r="H939" s="52"/>
      <c r="I939" s="52"/>
      <c r="J939" s="68"/>
      <c r="K939" s="69"/>
      <c r="L939" s="71"/>
      <c r="M939" s="71"/>
      <c r="N939" s="71"/>
      <c r="O939" s="71"/>
      <c r="P939" s="71"/>
      <c r="Q939" s="71"/>
      <c r="R939" s="71"/>
      <c r="S939" s="74"/>
      <c r="T939" s="73"/>
      <c r="U939" s="71"/>
      <c r="V939" s="71"/>
      <c r="W939" s="71"/>
      <c r="X939" s="74"/>
      <c r="Y939" s="75"/>
      <c r="Z939" s="52"/>
    </row>
    <row r="940" spans="7:26" ht="15.6" x14ac:dyDescent="0.3">
      <c r="G940" s="80">
        <v>115</v>
      </c>
      <c r="H940" s="81" t="s">
        <v>110</v>
      </c>
      <c r="I940" s="52"/>
      <c r="J940" s="68"/>
      <c r="K940" s="69"/>
      <c r="L940" s="71"/>
      <c r="M940" s="71"/>
      <c r="N940" s="71"/>
      <c r="O940" s="71"/>
      <c r="P940" s="71"/>
      <c r="Q940" s="71"/>
      <c r="R940" s="71"/>
      <c r="S940" s="74"/>
      <c r="T940" s="73"/>
      <c r="U940" s="71"/>
      <c r="V940" s="71"/>
      <c r="W940" s="71"/>
      <c r="X940" s="74"/>
      <c r="Y940" s="75"/>
      <c r="Z940" s="52"/>
    </row>
    <row r="941" spans="7:26" x14ac:dyDescent="0.3">
      <c r="G941" s="67"/>
      <c r="H941" s="52">
        <v>1</v>
      </c>
      <c r="I941" s="52" t="s">
        <v>11</v>
      </c>
      <c r="J941" s="68">
        <v>430</v>
      </c>
      <c r="K941" s="69">
        <v>0.9</v>
      </c>
      <c r="L941" s="70">
        <v>45104336</v>
      </c>
      <c r="M941" s="71">
        <v>11524907</v>
      </c>
      <c r="N941" s="71">
        <v>30221486.100000001</v>
      </c>
      <c r="O941" s="70">
        <v>382716</v>
      </c>
      <c r="P941" s="70"/>
      <c r="Q941" s="70">
        <v>344444.4</v>
      </c>
      <c r="R941" s="71">
        <v>30565930.5</v>
      </c>
      <c r="S941" s="72">
        <v>2.0739999999999999E-3</v>
      </c>
      <c r="T941" s="73">
        <v>63393.739856999993</v>
      </c>
      <c r="U941" s="70">
        <v>16403823</v>
      </c>
      <c r="V941" s="71">
        <v>11743697</v>
      </c>
      <c r="W941" s="71">
        <v>4194113.4</v>
      </c>
      <c r="X941" s="74">
        <v>2.2769999999999999E-3</v>
      </c>
      <c r="Y941" s="75">
        <v>9549.9962118000003</v>
      </c>
      <c r="Z941" s="52"/>
    </row>
    <row r="942" spans="7:26" x14ac:dyDescent="0.3">
      <c r="G942" s="67"/>
      <c r="H942" s="52">
        <v>2</v>
      </c>
      <c r="I942" s="52" t="s">
        <v>27</v>
      </c>
      <c r="J942" s="68">
        <v>430</v>
      </c>
      <c r="K942" s="69">
        <v>0.9</v>
      </c>
      <c r="L942" s="70">
        <v>45104336</v>
      </c>
      <c r="M942" s="71">
        <v>11524907</v>
      </c>
      <c r="N942" s="71">
        <v>30221486.100000001</v>
      </c>
      <c r="O942" s="70">
        <v>382716</v>
      </c>
      <c r="P942" s="70"/>
      <c r="Q942" s="70">
        <v>344444.4</v>
      </c>
      <c r="R942" s="71">
        <v>30565930.5</v>
      </c>
      <c r="S942" s="72">
        <v>2.3000000000000001E-4</v>
      </c>
      <c r="T942" s="73">
        <v>7030.1640150000003</v>
      </c>
      <c r="U942" s="70">
        <v>16403823</v>
      </c>
      <c r="V942" s="71">
        <v>11743697</v>
      </c>
      <c r="W942" s="71">
        <v>4194113.4</v>
      </c>
      <c r="X942" s="74">
        <v>2.6200000000000003E-4</v>
      </c>
      <c r="Y942" s="75">
        <v>1098.8577108000002</v>
      </c>
      <c r="Z942" s="52"/>
    </row>
    <row r="943" spans="7:26" x14ac:dyDescent="0.3">
      <c r="G943" s="67"/>
      <c r="H943" s="52">
        <v>3</v>
      </c>
      <c r="I943" s="52" t="s">
        <v>20</v>
      </c>
      <c r="J943" s="68">
        <v>430</v>
      </c>
      <c r="K943" s="69">
        <v>0.9</v>
      </c>
      <c r="L943" s="70">
        <v>45104336</v>
      </c>
      <c r="M943" s="71">
        <v>11524907</v>
      </c>
      <c r="N943" s="71">
        <v>30221486.100000001</v>
      </c>
      <c r="O943" s="70">
        <v>382716</v>
      </c>
      <c r="P943" s="70"/>
      <c r="Q943" s="70">
        <v>344444.4</v>
      </c>
      <c r="R943" s="71">
        <v>30565930.5</v>
      </c>
      <c r="S943" s="72">
        <v>5.2599999999999999E-4</v>
      </c>
      <c r="T943" s="73">
        <v>16077.679442999999</v>
      </c>
      <c r="U943" s="70">
        <v>16403823</v>
      </c>
      <c r="V943" s="71">
        <v>11743697</v>
      </c>
      <c r="W943" s="71">
        <v>4194113.4</v>
      </c>
      <c r="X943" s="74">
        <v>5.7799999999999995E-4</v>
      </c>
      <c r="Y943" s="75">
        <v>2424.1975451999997</v>
      </c>
      <c r="Z943" s="52"/>
    </row>
    <row r="944" spans="7:26" x14ac:dyDescent="0.3">
      <c r="G944" s="67"/>
      <c r="H944" s="52">
        <v>5</v>
      </c>
      <c r="I944" s="52" t="s">
        <v>17</v>
      </c>
      <c r="J944" s="68">
        <v>430</v>
      </c>
      <c r="K944" s="69">
        <v>0.9</v>
      </c>
      <c r="L944" s="70">
        <v>45104336</v>
      </c>
      <c r="M944" s="71">
        <v>11524907</v>
      </c>
      <c r="N944" s="71">
        <v>30221486.100000001</v>
      </c>
      <c r="O944" s="70">
        <v>382716</v>
      </c>
      <c r="P944" s="70"/>
      <c r="Q944" s="70">
        <v>344444.4</v>
      </c>
      <c r="R944" s="71">
        <v>30565930.5</v>
      </c>
      <c r="S944" s="72">
        <v>6.2370000000000004E-3</v>
      </c>
      <c r="T944" s="73">
        <v>190639.70852850002</v>
      </c>
      <c r="U944" s="70">
        <v>16403823</v>
      </c>
      <c r="V944" s="71">
        <v>11743697</v>
      </c>
      <c r="W944" s="71">
        <v>4194113.4</v>
      </c>
      <c r="X944" s="74">
        <v>6.2979999999999998E-3</v>
      </c>
      <c r="Y944" s="75">
        <v>26414.526193199999</v>
      </c>
      <c r="Z944" s="52"/>
    </row>
    <row r="945" spans="7:26" x14ac:dyDescent="0.3">
      <c r="G945" s="67"/>
      <c r="H945" s="52">
        <v>137</v>
      </c>
      <c r="I945" s="52" t="s">
        <v>148</v>
      </c>
      <c r="J945" s="68">
        <v>430</v>
      </c>
      <c r="K945" s="69">
        <v>0.9</v>
      </c>
      <c r="L945" s="70">
        <v>45104336</v>
      </c>
      <c r="M945" s="71">
        <v>11524907</v>
      </c>
      <c r="N945" s="71">
        <v>30221486.100000001</v>
      </c>
      <c r="O945" s="70">
        <v>382716</v>
      </c>
      <c r="P945" s="70"/>
      <c r="Q945" s="70">
        <v>344444.4</v>
      </c>
      <c r="R945" s="71">
        <v>30565930.5</v>
      </c>
      <c r="S945" s="72">
        <v>6.9999999999999994E-5</v>
      </c>
      <c r="T945" s="73">
        <v>2139.615135</v>
      </c>
      <c r="U945" s="70">
        <v>16403823</v>
      </c>
      <c r="V945" s="71">
        <v>11743697</v>
      </c>
      <c r="W945" s="71">
        <v>4194113.4</v>
      </c>
      <c r="X945" s="74">
        <v>7.4999999999999993E-5</v>
      </c>
      <c r="Y945" s="75">
        <v>314.55850499999997</v>
      </c>
      <c r="Z945" s="52"/>
    </row>
    <row r="946" spans="7:26" x14ac:dyDescent="0.3">
      <c r="G946" s="67"/>
      <c r="H946" s="52">
        <v>6</v>
      </c>
      <c r="I946" s="52" t="s">
        <v>73</v>
      </c>
      <c r="J946" s="68">
        <v>430</v>
      </c>
      <c r="K946" s="69">
        <v>0.9</v>
      </c>
      <c r="L946" s="70">
        <v>45104336</v>
      </c>
      <c r="M946" s="71">
        <v>11524907</v>
      </c>
      <c r="N946" s="71">
        <v>30221486.100000001</v>
      </c>
      <c r="O946" s="70">
        <v>382716</v>
      </c>
      <c r="P946" s="70"/>
      <c r="Q946" s="70">
        <v>344444.4</v>
      </c>
      <c r="R946" s="71">
        <v>30565930.5</v>
      </c>
      <c r="S946" s="72">
        <v>0</v>
      </c>
      <c r="T946" s="73">
        <v>0</v>
      </c>
      <c r="U946" s="70">
        <v>16403823</v>
      </c>
      <c r="V946" s="71">
        <v>11743697</v>
      </c>
      <c r="W946" s="71">
        <v>4194113.4</v>
      </c>
      <c r="X946" s="74">
        <v>0</v>
      </c>
      <c r="Y946" s="75">
        <v>0</v>
      </c>
      <c r="Z946" s="52"/>
    </row>
    <row r="947" spans="7:26" x14ac:dyDescent="0.3">
      <c r="G947" s="67"/>
      <c r="H947" s="52">
        <v>7</v>
      </c>
      <c r="I947" s="52" t="s">
        <v>9</v>
      </c>
      <c r="J947" s="68">
        <v>430</v>
      </c>
      <c r="K947" s="69">
        <v>0.9</v>
      </c>
      <c r="L947" s="70">
        <v>45104336</v>
      </c>
      <c r="M947" s="71">
        <v>11524907</v>
      </c>
      <c r="N947" s="71">
        <v>30221486.100000001</v>
      </c>
      <c r="O947" s="70">
        <v>382716</v>
      </c>
      <c r="P947" s="70"/>
      <c r="Q947" s="70">
        <v>344444.4</v>
      </c>
      <c r="R947" s="71">
        <v>30565930.5</v>
      </c>
      <c r="S947" s="72">
        <v>1.08E-4</v>
      </c>
      <c r="T947" s="73">
        <v>3301.1204939999998</v>
      </c>
      <c r="U947" s="70">
        <v>16403823</v>
      </c>
      <c r="V947" s="71">
        <v>11743697</v>
      </c>
      <c r="W947" s="71">
        <v>4194113.4</v>
      </c>
      <c r="X947" s="74">
        <v>1.1900000000000001E-4</v>
      </c>
      <c r="Y947" s="75">
        <v>499.09949460000001</v>
      </c>
      <c r="Z947" s="52"/>
    </row>
    <row r="948" spans="7:26" x14ac:dyDescent="0.3">
      <c r="G948" s="67"/>
      <c r="H948" s="52">
        <v>8</v>
      </c>
      <c r="I948" s="52" t="s">
        <v>23</v>
      </c>
      <c r="J948" s="68">
        <v>430</v>
      </c>
      <c r="K948" s="69">
        <v>0.9</v>
      </c>
      <c r="L948" s="70">
        <v>45104336</v>
      </c>
      <c r="M948" s="71">
        <v>11524907</v>
      </c>
      <c r="N948" s="71">
        <v>30221486.100000001</v>
      </c>
      <c r="O948" s="70">
        <v>382716</v>
      </c>
      <c r="P948" s="70"/>
      <c r="Q948" s="70">
        <v>344444.4</v>
      </c>
      <c r="R948" s="71">
        <v>30565930.5</v>
      </c>
      <c r="S948" s="72">
        <v>1.64E-4</v>
      </c>
      <c r="T948" s="73">
        <v>5012.812602</v>
      </c>
      <c r="U948" s="70">
        <v>16403823</v>
      </c>
      <c r="V948" s="71">
        <v>11743697</v>
      </c>
      <c r="W948" s="71">
        <v>4194113.4</v>
      </c>
      <c r="X948" s="74">
        <v>1.74E-4</v>
      </c>
      <c r="Y948" s="75">
        <v>729.77573159999997</v>
      </c>
      <c r="Z948" s="52"/>
    </row>
    <row r="949" spans="7:26" x14ac:dyDescent="0.3">
      <c r="G949" s="67"/>
      <c r="H949" s="52">
        <v>15</v>
      </c>
      <c r="I949" s="52" t="s">
        <v>2</v>
      </c>
      <c r="J949" s="68">
        <v>430</v>
      </c>
      <c r="K949" s="69">
        <v>0.9</v>
      </c>
      <c r="L949" s="70">
        <v>45104336</v>
      </c>
      <c r="M949" s="71">
        <v>11524907</v>
      </c>
      <c r="N949" s="71">
        <v>30221486.100000001</v>
      </c>
      <c r="O949" s="70">
        <v>382716</v>
      </c>
      <c r="P949" s="70"/>
      <c r="Q949" s="70">
        <v>344444.4</v>
      </c>
      <c r="R949" s="71">
        <v>30565930.5</v>
      </c>
      <c r="S949" s="72">
        <v>2.3699999999999999E-4</v>
      </c>
      <c r="T949" s="73">
        <v>7244.1255284999997</v>
      </c>
      <c r="U949" s="70">
        <v>16403823</v>
      </c>
      <c r="V949" s="71">
        <v>11743697</v>
      </c>
      <c r="W949" s="71">
        <v>4194113.4</v>
      </c>
      <c r="X949" s="74">
        <v>2.5700000000000001E-4</v>
      </c>
      <c r="Y949" s="75">
        <v>1077.8871438000001</v>
      </c>
      <c r="Z949" s="52"/>
    </row>
    <row r="950" spans="7:26" x14ac:dyDescent="0.3">
      <c r="G950" s="67"/>
      <c r="H950" s="52">
        <v>17</v>
      </c>
      <c r="I950" s="52" t="s">
        <v>16</v>
      </c>
      <c r="J950" s="68">
        <v>430</v>
      </c>
      <c r="K950" s="69">
        <v>0.9</v>
      </c>
      <c r="L950" s="70">
        <v>45104336</v>
      </c>
      <c r="M950" s="71">
        <v>11524907</v>
      </c>
      <c r="N950" s="71">
        <v>30221486.100000001</v>
      </c>
      <c r="O950" s="70">
        <v>382716</v>
      </c>
      <c r="P950" s="70"/>
      <c r="Q950" s="70">
        <v>344444.4</v>
      </c>
      <c r="R950" s="71">
        <v>30565930.5</v>
      </c>
      <c r="S950" s="72">
        <v>6.4899999999999995E-4</v>
      </c>
      <c r="T950" s="73">
        <v>19837.288894499998</v>
      </c>
      <c r="U950" s="70">
        <v>16403823</v>
      </c>
      <c r="V950" s="71">
        <v>11743697</v>
      </c>
      <c r="W950" s="71">
        <v>4194113.4</v>
      </c>
      <c r="X950" s="74">
        <v>7.0899999999999999E-4</v>
      </c>
      <c r="Y950" s="75">
        <v>2973.6264006000001</v>
      </c>
      <c r="Z950" s="52"/>
    </row>
    <row r="951" spans="7:26" x14ac:dyDescent="0.3">
      <c r="G951" s="67"/>
      <c r="H951" s="52">
        <v>19</v>
      </c>
      <c r="I951" s="52" t="s">
        <v>15</v>
      </c>
      <c r="J951" s="68">
        <v>430</v>
      </c>
      <c r="K951" s="69">
        <v>0.9</v>
      </c>
      <c r="L951" s="70">
        <v>45104336</v>
      </c>
      <c r="M951" s="71">
        <v>11524907</v>
      </c>
      <c r="N951" s="71">
        <v>30221486.100000001</v>
      </c>
      <c r="O951" s="70">
        <v>382716</v>
      </c>
      <c r="P951" s="70"/>
      <c r="Q951" s="70">
        <v>344444.4</v>
      </c>
      <c r="R951" s="71">
        <v>30565930.5</v>
      </c>
      <c r="S951" s="72">
        <v>6.2000000000000003E-5</v>
      </c>
      <c r="T951" s="73">
        <v>1895.0876910000002</v>
      </c>
      <c r="U951" s="70">
        <v>16403823</v>
      </c>
      <c r="V951" s="71">
        <v>11743697</v>
      </c>
      <c r="W951" s="71">
        <v>4194113.4</v>
      </c>
      <c r="X951" s="74">
        <v>6.8999999999999997E-5</v>
      </c>
      <c r="Y951" s="75">
        <v>289.39382459999996</v>
      </c>
      <c r="Z951" s="52"/>
    </row>
    <row r="952" spans="7:26" x14ac:dyDescent="0.3">
      <c r="G952" s="67"/>
      <c r="H952" s="52">
        <v>31</v>
      </c>
      <c r="I952" s="52" t="s">
        <v>1</v>
      </c>
      <c r="J952" s="68">
        <v>430</v>
      </c>
      <c r="K952" s="69">
        <v>0.9</v>
      </c>
      <c r="L952" s="70">
        <v>45104336</v>
      </c>
      <c r="M952" s="71">
        <v>11524907</v>
      </c>
      <c r="N952" s="71">
        <v>30221486.100000001</v>
      </c>
      <c r="O952" s="70">
        <v>382716</v>
      </c>
      <c r="P952" s="70"/>
      <c r="Q952" s="70">
        <v>344444.4</v>
      </c>
      <c r="R952" s="71">
        <v>30565930.5</v>
      </c>
      <c r="S952" s="72">
        <v>1.1299999999999999E-3</v>
      </c>
      <c r="T952" s="73">
        <v>34539.501465000001</v>
      </c>
      <c r="U952" s="70">
        <v>16403823</v>
      </c>
      <c r="V952" s="71">
        <v>11743697</v>
      </c>
      <c r="W952" s="71">
        <v>4194113.4</v>
      </c>
      <c r="X952" s="74">
        <v>1.243E-3</v>
      </c>
      <c r="Y952" s="75">
        <v>5213.2829561999997</v>
      </c>
      <c r="Z952" s="52"/>
    </row>
    <row r="953" spans="7:26" x14ac:dyDescent="0.3">
      <c r="G953" s="67"/>
      <c r="H953" s="52">
        <v>38</v>
      </c>
      <c r="I953" s="52" t="s">
        <v>12</v>
      </c>
      <c r="J953" s="68">
        <v>430</v>
      </c>
      <c r="K953" s="69">
        <v>0.9</v>
      </c>
      <c r="L953" s="70">
        <v>45104336</v>
      </c>
      <c r="M953" s="71">
        <v>11524907</v>
      </c>
      <c r="N953" s="71">
        <v>30221486.100000001</v>
      </c>
      <c r="O953" s="70">
        <v>382716</v>
      </c>
      <c r="P953" s="70"/>
      <c r="Q953" s="70">
        <v>344444.4</v>
      </c>
      <c r="R953" s="71">
        <v>30565930.5</v>
      </c>
      <c r="S953" s="72">
        <v>8.6000000000000003E-5</v>
      </c>
      <c r="T953" s="73">
        <v>2628.6700230000001</v>
      </c>
      <c r="U953" s="70">
        <v>16403823</v>
      </c>
      <c r="V953" s="71">
        <v>11743697</v>
      </c>
      <c r="W953" s="71">
        <v>4194113.4</v>
      </c>
      <c r="X953" s="74">
        <v>9.5000000000000005E-5</v>
      </c>
      <c r="Y953" s="75">
        <v>398.44077300000004</v>
      </c>
      <c r="Z953" s="52"/>
    </row>
    <row r="954" spans="7:26" x14ac:dyDescent="0.3">
      <c r="G954" s="67"/>
      <c r="H954" s="52">
        <v>55</v>
      </c>
      <c r="I954" s="52" t="s">
        <v>26</v>
      </c>
      <c r="J954" s="68">
        <v>430</v>
      </c>
      <c r="K954" s="69">
        <v>0.9</v>
      </c>
      <c r="L954" s="70">
        <v>45104336</v>
      </c>
      <c r="M954" s="71">
        <v>11524907</v>
      </c>
      <c r="N954" s="71">
        <v>30221486.100000001</v>
      </c>
      <c r="O954" s="70">
        <v>382716</v>
      </c>
      <c r="P954" s="70"/>
      <c r="Q954" s="70">
        <v>344444.4</v>
      </c>
      <c r="R954" s="71">
        <v>30565930.5</v>
      </c>
      <c r="S954" s="72">
        <v>1.35E-4</v>
      </c>
      <c r="T954" s="73">
        <v>4126.4006175000004</v>
      </c>
      <c r="U954" s="70">
        <v>16403823</v>
      </c>
      <c r="V954" s="71">
        <v>11743697</v>
      </c>
      <c r="W954" s="71">
        <v>4194113.4</v>
      </c>
      <c r="X954" s="74">
        <v>1.4799999999999999E-4</v>
      </c>
      <c r="Y954" s="75">
        <v>620.72878319999995</v>
      </c>
      <c r="Z954" s="52"/>
    </row>
    <row r="955" spans="7:26" x14ac:dyDescent="0.3">
      <c r="G955" s="67"/>
      <c r="H955" s="52">
        <v>71</v>
      </c>
      <c r="I955" s="52" t="s">
        <v>18</v>
      </c>
      <c r="J955" s="68">
        <v>430</v>
      </c>
      <c r="K955" s="69">
        <v>0</v>
      </c>
      <c r="L955" s="70">
        <v>45104336</v>
      </c>
      <c r="M955" s="71">
        <v>11524907</v>
      </c>
      <c r="N955" s="71">
        <v>0</v>
      </c>
      <c r="O955" s="70">
        <v>382716</v>
      </c>
      <c r="P955" s="70"/>
      <c r="Q955" s="70">
        <v>0</v>
      </c>
      <c r="R955" s="71">
        <v>0</v>
      </c>
      <c r="S955" s="72">
        <v>9.0000000000000002E-6</v>
      </c>
      <c r="T955" s="73">
        <v>0</v>
      </c>
      <c r="U955" s="70">
        <v>16403823</v>
      </c>
      <c r="V955" s="71">
        <v>11743697</v>
      </c>
      <c r="W955" s="71">
        <v>0</v>
      </c>
      <c r="X955" s="74">
        <v>1.0000000000000001E-5</v>
      </c>
      <c r="Y955" s="75">
        <v>0</v>
      </c>
      <c r="Z955" s="52"/>
    </row>
    <row r="956" spans="7:26" x14ac:dyDescent="0.3">
      <c r="G956" s="67"/>
      <c r="H956" s="52">
        <v>72</v>
      </c>
      <c r="I956" s="52" t="s">
        <v>28</v>
      </c>
      <c r="J956" s="68">
        <v>430</v>
      </c>
      <c r="K956" s="69">
        <v>0</v>
      </c>
      <c r="L956" s="70">
        <v>45104336</v>
      </c>
      <c r="M956" s="71">
        <v>11524907</v>
      </c>
      <c r="N956" s="71">
        <v>0</v>
      </c>
      <c r="O956" s="70">
        <v>382716</v>
      </c>
      <c r="P956" s="70"/>
      <c r="Q956" s="70">
        <v>0</v>
      </c>
      <c r="R956" s="71">
        <v>0</v>
      </c>
      <c r="S956" s="72">
        <v>2.7500000000000002E-4</v>
      </c>
      <c r="T956" s="73">
        <v>0</v>
      </c>
      <c r="U956" s="70">
        <v>16403823</v>
      </c>
      <c r="V956" s="71">
        <v>11743697</v>
      </c>
      <c r="W956" s="71">
        <v>0</v>
      </c>
      <c r="X956" s="74">
        <v>2.9999999999999997E-4</v>
      </c>
      <c r="Y956" s="75">
        <v>0</v>
      </c>
      <c r="Z956" s="52"/>
    </row>
    <row r="957" spans="7:26" x14ac:dyDescent="0.3">
      <c r="G957" s="67"/>
      <c r="H957" s="52">
        <v>104</v>
      </c>
      <c r="I957" s="52" t="s">
        <v>85</v>
      </c>
      <c r="J957" s="68">
        <v>430</v>
      </c>
      <c r="K957" s="69">
        <v>0.9</v>
      </c>
      <c r="L957" s="70">
        <v>45104336</v>
      </c>
      <c r="M957" s="71">
        <v>11524907</v>
      </c>
      <c r="N957" s="71">
        <v>30221486.100000001</v>
      </c>
      <c r="O957" s="70">
        <v>382716</v>
      </c>
      <c r="P957" s="70"/>
      <c r="Q957" s="70">
        <v>344444.4</v>
      </c>
      <c r="R957" s="71">
        <v>30565930.5</v>
      </c>
      <c r="S957" s="72">
        <v>0</v>
      </c>
      <c r="T957" s="73">
        <v>0</v>
      </c>
      <c r="U957" s="70">
        <v>16403823</v>
      </c>
      <c r="V957" s="71">
        <v>11743697</v>
      </c>
      <c r="W957" s="71">
        <v>4194113.4</v>
      </c>
      <c r="X957" s="74">
        <v>0</v>
      </c>
      <c r="Y957" s="75">
        <v>0</v>
      </c>
      <c r="Z957" s="52"/>
    </row>
    <row r="958" spans="7:26" x14ac:dyDescent="0.3">
      <c r="G958" s="67"/>
      <c r="H958" s="52">
        <v>115</v>
      </c>
      <c r="I958" s="52" t="s">
        <v>110</v>
      </c>
      <c r="J958" s="68">
        <v>430</v>
      </c>
      <c r="K958" s="69">
        <v>0.9</v>
      </c>
      <c r="L958" s="70">
        <v>45104336</v>
      </c>
      <c r="M958" s="71">
        <v>11524907</v>
      </c>
      <c r="N958" s="71">
        <v>30221486.100000001</v>
      </c>
      <c r="O958" s="70">
        <v>382716</v>
      </c>
      <c r="P958" s="70"/>
      <c r="Q958" s="70">
        <v>344444.4</v>
      </c>
      <c r="R958" s="71">
        <v>30565930.5</v>
      </c>
      <c r="S958" s="72">
        <v>0</v>
      </c>
      <c r="T958" s="73">
        <v>0</v>
      </c>
      <c r="U958" s="70">
        <v>16403823</v>
      </c>
      <c r="V958" s="71">
        <v>11743697</v>
      </c>
      <c r="W958" s="71">
        <v>4194113.4</v>
      </c>
      <c r="X958" s="74">
        <v>0</v>
      </c>
      <c r="Y958" s="75">
        <v>0</v>
      </c>
      <c r="Z958" s="52"/>
    </row>
    <row r="959" spans="7:26" x14ac:dyDescent="0.3">
      <c r="G959" s="67"/>
      <c r="H959" s="52">
        <v>117</v>
      </c>
      <c r="I959" s="52" t="s">
        <v>21</v>
      </c>
      <c r="J959" s="68">
        <v>430</v>
      </c>
      <c r="K959" s="69">
        <v>0.9</v>
      </c>
      <c r="L959" s="70">
        <v>45104336</v>
      </c>
      <c r="M959" s="71">
        <v>11524907</v>
      </c>
      <c r="N959" s="71">
        <v>30221486.100000001</v>
      </c>
      <c r="O959" s="70">
        <v>382716</v>
      </c>
      <c r="P959" s="70"/>
      <c r="Q959" s="70">
        <v>344444.4</v>
      </c>
      <c r="R959" s="71">
        <v>30565930.5</v>
      </c>
      <c r="S959" s="72">
        <v>2.34E-4</v>
      </c>
      <c r="T959" s="73">
        <v>7152.427737</v>
      </c>
      <c r="U959" s="70">
        <v>16403823</v>
      </c>
      <c r="V959" s="71">
        <v>11743697</v>
      </c>
      <c r="W959" s="71">
        <v>4194113.4</v>
      </c>
      <c r="X959" s="74">
        <v>2.5700000000000001E-4</v>
      </c>
      <c r="Y959" s="75">
        <v>1077.8871438000001</v>
      </c>
      <c r="Z959" s="52"/>
    </row>
    <row r="960" spans="7:26" x14ac:dyDescent="0.3">
      <c r="G960" s="67"/>
      <c r="H960" s="52">
        <v>123</v>
      </c>
      <c r="I960" s="52" t="s">
        <v>29</v>
      </c>
      <c r="J960" s="68">
        <v>430</v>
      </c>
      <c r="K960" s="69">
        <v>0.9</v>
      </c>
      <c r="L960" s="70">
        <v>45104336</v>
      </c>
      <c r="M960" s="71">
        <v>11524907</v>
      </c>
      <c r="N960" s="71">
        <v>30221486.100000001</v>
      </c>
      <c r="O960" s="70">
        <v>382716</v>
      </c>
      <c r="P960" s="70"/>
      <c r="Q960" s="70">
        <v>344444.4</v>
      </c>
      <c r="R960" s="71">
        <v>30565930.5</v>
      </c>
      <c r="S960" s="72">
        <v>1.0369999999999999E-3</v>
      </c>
      <c r="T960" s="73">
        <v>31696.869928499997</v>
      </c>
      <c r="U960" s="70">
        <v>16403823</v>
      </c>
      <c r="V960" s="71">
        <v>11743697</v>
      </c>
      <c r="W960" s="71">
        <v>4194113.4</v>
      </c>
      <c r="X960" s="74">
        <v>1.1529999999999999E-3</v>
      </c>
      <c r="Y960" s="75">
        <v>4835.8127501999998</v>
      </c>
      <c r="Z960" s="52"/>
    </row>
    <row r="961" spans="7:26" x14ac:dyDescent="0.3">
      <c r="G961" s="67"/>
      <c r="H961" s="52"/>
      <c r="I961" s="52"/>
      <c r="J961" s="68"/>
      <c r="K961" s="69"/>
      <c r="L961" s="71"/>
      <c r="M961" s="71"/>
      <c r="N961" s="71"/>
      <c r="O961" s="71"/>
      <c r="P961" s="71"/>
      <c r="Q961" s="71"/>
      <c r="R961" s="71"/>
      <c r="S961" s="74"/>
      <c r="T961" s="73"/>
      <c r="U961" s="71"/>
      <c r="V961" s="71"/>
      <c r="W961" s="71"/>
      <c r="X961" s="74"/>
      <c r="Y961" s="75"/>
      <c r="Z961" s="52"/>
    </row>
    <row r="962" spans="7:26" ht="15.6" x14ac:dyDescent="0.3">
      <c r="G962" s="80">
        <v>115</v>
      </c>
      <c r="H962" s="81" t="s">
        <v>110</v>
      </c>
      <c r="I962" s="52"/>
      <c r="J962" s="68"/>
      <c r="K962" s="69"/>
      <c r="L962" s="71"/>
      <c r="M962" s="71"/>
      <c r="N962" s="71"/>
      <c r="O962" s="71"/>
      <c r="P962" s="71"/>
      <c r="Q962" s="71"/>
      <c r="R962" s="71"/>
      <c r="S962" s="74"/>
      <c r="T962" s="73"/>
      <c r="U962" s="71"/>
      <c r="V962" s="71"/>
      <c r="W962" s="71"/>
      <c r="X962" s="74"/>
      <c r="Y962" s="75"/>
      <c r="Z962" s="52"/>
    </row>
    <row r="963" spans="7:26" x14ac:dyDescent="0.3">
      <c r="G963" s="67"/>
      <c r="H963" s="52">
        <v>1</v>
      </c>
      <c r="I963" s="52" t="s">
        <v>11</v>
      </c>
      <c r="J963" s="68">
        <v>478</v>
      </c>
      <c r="K963" s="69">
        <v>0.9</v>
      </c>
      <c r="L963" s="70">
        <v>221250</v>
      </c>
      <c r="M963" s="71">
        <v>0</v>
      </c>
      <c r="N963" s="71">
        <v>199125</v>
      </c>
      <c r="O963" s="70">
        <v>31219</v>
      </c>
      <c r="P963" s="70"/>
      <c r="Q963" s="70">
        <v>28097.100000000002</v>
      </c>
      <c r="R963" s="71">
        <v>227222.1</v>
      </c>
      <c r="S963" s="72">
        <v>2.0739999999999999E-3</v>
      </c>
      <c r="T963" s="73">
        <v>471.2586354</v>
      </c>
      <c r="U963" s="70">
        <v>0</v>
      </c>
      <c r="V963" s="71">
        <v>0</v>
      </c>
      <c r="W963" s="71">
        <v>0</v>
      </c>
      <c r="X963" s="74">
        <v>2.2769999999999999E-3</v>
      </c>
      <c r="Y963" s="75">
        <v>0</v>
      </c>
      <c r="Z963" s="52"/>
    </row>
    <row r="964" spans="7:26" x14ac:dyDescent="0.3">
      <c r="G964" s="67"/>
      <c r="H964" s="52">
        <v>2</v>
      </c>
      <c r="I964" s="52" t="s">
        <v>27</v>
      </c>
      <c r="J964" s="68">
        <v>478</v>
      </c>
      <c r="K964" s="69">
        <v>0.9</v>
      </c>
      <c r="L964" s="70">
        <v>221250</v>
      </c>
      <c r="M964" s="71">
        <v>0</v>
      </c>
      <c r="N964" s="71">
        <v>199125</v>
      </c>
      <c r="O964" s="70">
        <v>31219</v>
      </c>
      <c r="P964" s="70"/>
      <c r="Q964" s="70">
        <v>28097.100000000002</v>
      </c>
      <c r="R964" s="71">
        <v>227222.1</v>
      </c>
      <c r="S964" s="72">
        <v>2.3000000000000001E-4</v>
      </c>
      <c r="T964" s="73">
        <v>52.261083000000006</v>
      </c>
      <c r="U964" s="70">
        <v>0</v>
      </c>
      <c r="V964" s="71">
        <v>0</v>
      </c>
      <c r="W964" s="71">
        <v>0</v>
      </c>
      <c r="X964" s="74">
        <v>2.6200000000000003E-4</v>
      </c>
      <c r="Y964" s="75">
        <v>0</v>
      </c>
      <c r="Z964" s="52"/>
    </row>
    <row r="965" spans="7:26" x14ac:dyDescent="0.3">
      <c r="G965" s="67"/>
      <c r="H965" s="52">
        <v>3</v>
      </c>
      <c r="I965" s="52" t="s">
        <v>20</v>
      </c>
      <c r="J965" s="68">
        <v>478</v>
      </c>
      <c r="K965" s="69">
        <v>0.9</v>
      </c>
      <c r="L965" s="70">
        <v>221250</v>
      </c>
      <c r="M965" s="71">
        <v>0</v>
      </c>
      <c r="N965" s="71">
        <v>199125</v>
      </c>
      <c r="O965" s="70">
        <v>31219</v>
      </c>
      <c r="P965" s="70"/>
      <c r="Q965" s="70">
        <v>28097.100000000002</v>
      </c>
      <c r="R965" s="71">
        <v>227222.1</v>
      </c>
      <c r="S965" s="72">
        <v>5.2599999999999999E-4</v>
      </c>
      <c r="T965" s="73">
        <v>119.5188246</v>
      </c>
      <c r="U965" s="70">
        <v>0</v>
      </c>
      <c r="V965" s="71">
        <v>0</v>
      </c>
      <c r="W965" s="71">
        <v>0</v>
      </c>
      <c r="X965" s="74">
        <v>5.7799999999999995E-4</v>
      </c>
      <c r="Y965" s="75">
        <v>0</v>
      </c>
      <c r="Z965" s="52"/>
    </row>
    <row r="966" spans="7:26" x14ac:dyDescent="0.3">
      <c r="G966" s="67"/>
      <c r="H966" s="52">
        <v>5</v>
      </c>
      <c r="I966" s="52" t="s">
        <v>17</v>
      </c>
      <c r="J966" s="68">
        <v>478</v>
      </c>
      <c r="K966" s="69">
        <v>0.9</v>
      </c>
      <c r="L966" s="70">
        <v>221250</v>
      </c>
      <c r="M966" s="71">
        <v>0</v>
      </c>
      <c r="N966" s="71">
        <v>199125</v>
      </c>
      <c r="O966" s="70">
        <v>31219</v>
      </c>
      <c r="P966" s="70"/>
      <c r="Q966" s="70">
        <v>28097.100000000002</v>
      </c>
      <c r="R966" s="71">
        <v>227222.1</v>
      </c>
      <c r="S966" s="72">
        <v>6.2370000000000004E-3</v>
      </c>
      <c r="T966" s="73">
        <v>1417.1842377</v>
      </c>
      <c r="U966" s="70">
        <v>0</v>
      </c>
      <c r="V966" s="71">
        <v>0</v>
      </c>
      <c r="W966" s="71">
        <v>0</v>
      </c>
      <c r="X966" s="74">
        <v>6.2979999999999998E-3</v>
      </c>
      <c r="Y966" s="75">
        <v>0</v>
      </c>
      <c r="Z966" s="52"/>
    </row>
    <row r="967" spans="7:26" x14ac:dyDescent="0.3">
      <c r="G967" s="67"/>
      <c r="H967" s="52">
        <v>137</v>
      </c>
      <c r="I967" s="52" t="s">
        <v>148</v>
      </c>
      <c r="J967" s="68">
        <v>478</v>
      </c>
      <c r="K967" s="69">
        <v>0.9</v>
      </c>
      <c r="L967" s="70">
        <v>221250</v>
      </c>
      <c r="M967" s="71">
        <v>0</v>
      </c>
      <c r="N967" s="71">
        <v>199125</v>
      </c>
      <c r="O967" s="70">
        <v>31219</v>
      </c>
      <c r="P967" s="70"/>
      <c r="Q967" s="70">
        <v>28097.100000000002</v>
      </c>
      <c r="R967" s="71">
        <v>227222.1</v>
      </c>
      <c r="S967" s="72">
        <v>6.9999999999999994E-5</v>
      </c>
      <c r="T967" s="73">
        <v>15.905546999999999</v>
      </c>
      <c r="U967" s="70">
        <v>0</v>
      </c>
      <c r="V967" s="71">
        <v>0</v>
      </c>
      <c r="W967" s="71">
        <v>0</v>
      </c>
      <c r="X967" s="74">
        <v>7.4999999999999993E-5</v>
      </c>
      <c r="Y967" s="75">
        <v>0</v>
      </c>
      <c r="Z967" s="52"/>
    </row>
    <row r="968" spans="7:26" x14ac:dyDescent="0.3">
      <c r="G968" s="67"/>
      <c r="H968" s="52">
        <v>6</v>
      </c>
      <c r="I968" s="52" t="s">
        <v>73</v>
      </c>
      <c r="J968" s="68">
        <v>478</v>
      </c>
      <c r="K968" s="69">
        <v>0.9</v>
      </c>
      <c r="L968" s="70">
        <v>221250</v>
      </c>
      <c r="M968" s="71">
        <v>0</v>
      </c>
      <c r="N968" s="71">
        <v>199125</v>
      </c>
      <c r="O968" s="70">
        <v>31219</v>
      </c>
      <c r="P968" s="70"/>
      <c r="Q968" s="70">
        <v>28097.100000000002</v>
      </c>
      <c r="R968" s="71">
        <v>227222.1</v>
      </c>
      <c r="S968" s="72">
        <v>0</v>
      </c>
      <c r="T968" s="73">
        <v>0</v>
      </c>
      <c r="U968" s="70">
        <v>0</v>
      </c>
      <c r="V968" s="71">
        <v>0</v>
      </c>
      <c r="W968" s="71">
        <v>0</v>
      </c>
      <c r="X968" s="74">
        <v>0</v>
      </c>
      <c r="Y968" s="75">
        <v>0</v>
      </c>
      <c r="Z968" s="52"/>
    </row>
    <row r="969" spans="7:26" x14ac:dyDescent="0.3">
      <c r="G969" s="67"/>
      <c r="H969" s="52">
        <v>7</v>
      </c>
      <c r="I969" s="52" t="s">
        <v>9</v>
      </c>
      <c r="J969" s="68">
        <v>478</v>
      </c>
      <c r="K969" s="69">
        <v>0.9</v>
      </c>
      <c r="L969" s="70">
        <v>221250</v>
      </c>
      <c r="M969" s="71">
        <v>0</v>
      </c>
      <c r="N969" s="71">
        <v>199125</v>
      </c>
      <c r="O969" s="70">
        <v>31219</v>
      </c>
      <c r="P969" s="70"/>
      <c r="Q969" s="70">
        <v>28097.100000000002</v>
      </c>
      <c r="R969" s="71">
        <v>227222.1</v>
      </c>
      <c r="S969" s="72">
        <v>1.08E-4</v>
      </c>
      <c r="T969" s="73">
        <v>24.539986800000001</v>
      </c>
      <c r="U969" s="70">
        <v>0</v>
      </c>
      <c r="V969" s="71">
        <v>0</v>
      </c>
      <c r="W969" s="71">
        <v>0</v>
      </c>
      <c r="X969" s="74">
        <v>1.1900000000000001E-4</v>
      </c>
      <c r="Y969" s="75">
        <v>0</v>
      </c>
      <c r="Z969" s="52"/>
    </row>
    <row r="970" spans="7:26" x14ac:dyDescent="0.3">
      <c r="G970" s="67"/>
      <c r="H970" s="52">
        <v>8</v>
      </c>
      <c r="I970" s="52" t="s">
        <v>23</v>
      </c>
      <c r="J970" s="68">
        <v>478</v>
      </c>
      <c r="K970" s="69">
        <v>0.9</v>
      </c>
      <c r="L970" s="70">
        <v>221250</v>
      </c>
      <c r="M970" s="71">
        <v>0</v>
      </c>
      <c r="N970" s="71">
        <v>199125</v>
      </c>
      <c r="O970" s="70">
        <v>31219</v>
      </c>
      <c r="P970" s="70"/>
      <c r="Q970" s="70">
        <v>28097.100000000002</v>
      </c>
      <c r="R970" s="71">
        <v>227222.1</v>
      </c>
      <c r="S970" s="72">
        <v>1.64E-4</v>
      </c>
      <c r="T970" s="73">
        <v>37.264424400000003</v>
      </c>
      <c r="U970" s="70">
        <v>0</v>
      </c>
      <c r="V970" s="71">
        <v>0</v>
      </c>
      <c r="W970" s="71">
        <v>0</v>
      </c>
      <c r="X970" s="74">
        <v>1.74E-4</v>
      </c>
      <c r="Y970" s="75">
        <v>0</v>
      </c>
      <c r="Z970" s="52"/>
    </row>
    <row r="971" spans="7:26" x14ac:dyDescent="0.3">
      <c r="G971" s="67"/>
      <c r="H971" s="52">
        <v>17</v>
      </c>
      <c r="I971" s="52" t="s">
        <v>16</v>
      </c>
      <c r="J971" s="68">
        <v>478</v>
      </c>
      <c r="K971" s="69">
        <v>0.9</v>
      </c>
      <c r="L971" s="70">
        <v>221250</v>
      </c>
      <c r="M971" s="71">
        <v>0</v>
      </c>
      <c r="N971" s="71">
        <v>199125</v>
      </c>
      <c r="O971" s="70">
        <v>31219</v>
      </c>
      <c r="P971" s="70"/>
      <c r="Q971" s="70">
        <v>28097.100000000002</v>
      </c>
      <c r="R971" s="71">
        <v>227222.1</v>
      </c>
      <c r="S971" s="72">
        <v>6.4899999999999995E-4</v>
      </c>
      <c r="T971" s="73">
        <v>147.4671429</v>
      </c>
      <c r="U971" s="70">
        <v>0</v>
      </c>
      <c r="V971" s="71">
        <v>0</v>
      </c>
      <c r="W971" s="71">
        <v>0</v>
      </c>
      <c r="X971" s="74">
        <v>7.0899999999999999E-4</v>
      </c>
      <c r="Y971" s="75">
        <v>0</v>
      </c>
      <c r="Z971" s="52"/>
    </row>
    <row r="972" spans="7:26" x14ac:dyDescent="0.3">
      <c r="G972" s="67"/>
      <c r="H972" s="52">
        <v>31</v>
      </c>
      <c r="I972" s="52" t="s">
        <v>1</v>
      </c>
      <c r="J972" s="68">
        <v>478</v>
      </c>
      <c r="K972" s="69">
        <v>0.9</v>
      </c>
      <c r="L972" s="70">
        <v>221250</v>
      </c>
      <c r="M972" s="71">
        <v>0</v>
      </c>
      <c r="N972" s="71">
        <v>199125</v>
      </c>
      <c r="O972" s="70">
        <v>31219</v>
      </c>
      <c r="P972" s="70"/>
      <c r="Q972" s="70">
        <v>28097.100000000002</v>
      </c>
      <c r="R972" s="71">
        <v>227222.1</v>
      </c>
      <c r="S972" s="72">
        <v>1.1299999999999999E-3</v>
      </c>
      <c r="T972" s="73">
        <v>256.76097299999998</v>
      </c>
      <c r="U972" s="70">
        <v>0</v>
      </c>
      <c r="V972" s="71">
        <v>0</v>
      </c>
      <c r="W972" s="71">
        <v>0</v>
      </c>
      <c r="X972" s="74">
        <v>1.243E-3</v>
      </c>
      <c r="Y972" s="75">
        <v>0</v>
      </c>
      <c r="Z972" s="52"/>
    </row>
    <row r="973" spans="7:26" x14ac:dyDescent="0.3">
      <c r="G973" s="67"/>
      <c r="H973" s="52">
        <v>38</v>
      </c>
      <c r="I973" s="52" t="s">
        <v>12</v>
      </c>
      <c r="J973" s="68">
        <v>478</v>
      </c>
      <c r="K973" s="69">
        <v>0.9</v>
      </c>
      <c r="L973" s="70">
        <v>221250</v>
      </c>
      <c r="M973" s="71">
        <v>0</v>
      </c>
      <c r="N973" s="71">
        <v>199125</v>
      </c>
      <c r="O973" s="70">
        <v>31219</v>
      </c>
      <c r="P973" s="70"/>
      <c r="Q973" s="70">
        <v>28097.100000000002</v>
      </c>
      <c r="R973" s="71">
        <v>227222.1</v>
      </c>
      <c r="S973" s="72">
        <v>8.6000000000000003E-5</v>
      </c>
      <c r="T973" s="73">
        <v>19.5411006</v>
      </c>
      <c r="U973" s="70">
        <v>0</v>
      </c>
      <c r="V973" s="71">
        <v>0</v>
      </c>
      <c r="W973" s="71">
        <v>0</v>
      </c>
      <c r="X973" s="74">
        <v>9.5000000000000005E-5</v>
      </c>
      <c r="Y973" s="75">
        <v>0</v>
      </c>
      <c r="Z973" s="52"/>
    </row>
    <row r="974" spans="7:26" x14ac:dyDescent="0.3">
      <c r="G974" s="67"/>
      <c r="H974" s="52">
        <v>55</v>
      </c>
      <c r="I974" s="52" t="s">
        <v>26</v>
      </c>
      <c r="J974" s="68">
        <v>478</v>
      </c>
      <c r="K974" s="69">
        <v>0.9</v>
      </c>
      <c r="L974" s="70">
        <v>221250</v>
      </c>
      <c r="M974" s="71">
        <v>0</v>
      </c>
      <c r="N974" s="71">
        <v>199125</v>
      </c>
      <c r="O974" s="70">
        <v>31219</v>
      </c>
      <c r="P974" s="70"/>
      <c r="Q974" s="70">
        <v>28097.100000000002</v>
      </c>
      <c r="R974" s="71">
        <v>227222.1</v>
      </c>
      <c r="S974" s="72">
        <v>1.35E-4</v>
      </c>
      <c r="T974" s="73">
        <v>30.6749835</v>
      </c>
      <c r="U974" s="70">
        <v>0</v>
      </c>
      <c r="V974" s="71">
        <v>0</v>
      </c>
      <c r="W974" s="71">
        <v>0</v>
      </c>
      <c r="X974" s="74">
        <v>1.4799999999999999E-4</v>
      </c>
      <c r="Y974" s="75">
        <v>0</v>
      </c>
      <c r="Z974" s="52"/>
    </row>
    <row r="975" spans="7:26" x14ac:dyDescent="0.3">
      <c r="G975" s="67"/>
      <c r="H975" s="52">
        <v>71</v>
      </c>
      <c r="I975" s="52" t="s">
        <v>18</v>
      </c>
      <c r="J975" s="68">
        <v>478</v>
      </c>
      <c r="K975" s="69">
        <v>0</v>
      </c>
      <c r="L975" s="70">
        <v>221250</v>
      </c>
      <c r="M975" s="71">
        <v>0</v>
      </c>
      <c r="N975" s="71">
        <v>0</v>
      </c>
      <c r="O975" s="70">
        <v>31219</v>
      </c>
      <c r="P975" s="70"/>
      <c r="Q975" s="70">
        <v>0</v>
      </c>
      <c r="R975" s="71">
        <v>0</v>
      </c>
      <c r="S975" s="72">
        <v>9.0000000000000002E-6</v>
      </c>
      <c r="T975" s="73">
        <v>0</v>
      </c>
      <c r="U975" s="70">
        <v>0</v>
      </c>
      <c r="V975" s="71">
        <v>0</v>
      </c>
      <c r="W975" s="71">
        <v>0</v>
      </c>
      <c r="X975" s="74">
        <v>1.0000000000000001E-5</v>
      </c>
      <c r="Y975" s="75">
        <v>0</v>
      </c>
      <c r="Z975" s="52"/>
    </row>
    <row r="976" spans="7:26" x14ac:dyDescent="0.3">
      <c r="G976" s="67"/>
      <c r="H976" s="52">
        <v>72</v>
      </c>
      <c r="I976" s="52" t="s">
        <v>28</v>
      </c>
      <c r="J976" s="68">
        <v>478</v>
      </c>
      <c r="K976" s="69">
        <v>0</v>
      </c>
      <c r="L976" s="70">
        <v>221250</v>
      </c>
      <c r="M976" s="71">
        <v>0</v>
      </c>
      <c r="N976" s="71">
        <v>0</v>
      </c>
      <c r="O976" s="70">
        <v>31219</v>
      </c>
      <c r="P976" s="70"/>
      <c r="Q976" s="70">
        <v>0</v>
      </c>
      <c r="R976" s="71">
        <v>0</v>
      </c>
      <c r="S976" s="72">
        <v>2.7500000000000002E-4</v>
      </c>
      <c r="T976" s="73">
        <v>0</v>
      </c>
      <c r="U976" s="70">
        <v>0</v>
      </c>
      <c r="V976" s="71">
        <v>0</v>
      </c>
      <c r="W976" s="71">
        <v>0</v>
      </c>
      <c r="X976" s="74">
        <v>2.9999999999999997E-4</v>
      </c>
      <c r="Y976" s="75">
        <v>0</v>
      </c>
      <c r="Z976" s="52"/>
    </row>
    <row r="977" spans="7:26" x14ac:dyDescent="0.3">
      <c r="G977" s="67"/>
      <c r="H977" s="52">
        <v>104</v>
      </c>
      <c r="I977" s="52" t="s">
        <v>85</v>
      </c>
      <c r="J977" s="68">
        <v>478</v>
      </c>
      <c r="K977" s="69">
        <v>0.9</v>
      </c>
      <c r="L977" s="70">
        <v>221250</v>
      </c>
      <c r="M977" s="71">
        <v>0</v>
      </c>
      <c r="N977" s="71">
        <v>199125</v>
      </c>
      <c r="O977" s="70">
        <v>31219</v>
      </c>
      <c r="P977" s="70"/>
      <c r="Q977" s="70">
        <v>28097.100000000002</v>
      </c>
      <c r="R977" s="71">
        <v>227222.1</v>
      </c>
      <c r="S977" s="72">
        <v>0</v>
      </c>
      <c r="T977" s="73">
        <v>0</v>
      </c>
      <c r="U977" s="70">
        <v>0</v>
      </c>
      <c r="V977" s="71">
        <v>0</v>
      </c>
      <c r="W977" s="71">
        <v>0</v>
      </c>
      <c r="X977" s="74">
        <v>0</v>
      </c>
      <c r="Y977" s="75">
        <v>0</v>
      </c>
      <c r="Z977" s="52"/>
    </row>
    <row r="978" spans="7:26" x14ac:dyDescent="0.3">
      <c r="G978" s="67"/>
      <c r="H978" s="52">
        <v>115</v>
      </c>
      <c r="I978" s="52" t="s">
        <v>110</v>
      </c>
      <c r="J978" s="68">
        <v>478</v>
      </c>
      <c r="K978" s="69">
        <v>0.9</v>
      </c>
      <c r="L978" s="70">
        <v>221250</v>
      </c>
      <c r="M978" s="71">
        <v>0</v>
      </c>
      <c r="N978" s="71">
        <v>199125</v>
      </c>
      <c r="O978" s="70">
        <v>31219</v>
      </c>
      <c r="P978" s="70"/>
      <c r="Q978" s="70">
        <v>28097.100000000002</v>
      </c>
      <c r="R978" s="71">
        <v>227222.1</v>
      </c>
      <c r="S978" s="72">
        <v>0</v>
      </c>
      <c r="T978" s="73">
        <v>0</v>
      </c>
      <c r="U978" s="70">
        <v>0</v>
      </c>
      <c r="V978" s="71">
        <v>0</v>
      </c>
      <c r="W978" s="71">
        <v>0</v>
      </c>
      <c r="X978" s="74">
        <v>0</v>
      </c>
      <c r="Y978" s="75">
        <v>0</v>
      </c>
      <c r="Z978" s="52"/>
    </row>
    <row r="979" spans="7:26" x14ac:dyDescent="0.3">
      <c r="G979" s="67"/>
      <c r="H979" s="52">
        <v>117</v>
      </c>
      <c r="I979" s="52" t="s">
        <v>21</v>
      </c>
      <c r="J979" s="68">
        <v>478</v>
      </c>
      <c r="K979" s="69">
        <v>0.9</v>
      </c>
      <c r="L979" s="70">
        <v>221250</v>
      </c>
      <c r="M979" s="71">
        <v>0</v>
      </c>
      <c r="N979" s="71">
        <v>199125</v>
      </c>
      <c r="O979" s="70">
        <v>31219</v>
      </c>
      <c r="P979" s="70"/>
      <c r="Q979" s="70">
        <v>28097.100000000002</v>
      </c>
      <c r="R979" s="71">
        <v>227222.1</v>
      </c>
      <c r="S979" s="72">
        <v>2.34E-4</v>
      </c>
      <c r="T979" s="73">
        <v>53.169971400000001</v>
      </c>
      <c r="U979" s="70">
        <v>0</v>
      </c>
      <c r="V979" s="71">
        <v>0</v>
      </c>
      <c r="W979" s="71">
        <v>0</v>
      </c>
      <c r="X979" s="74">
        <v>2.5700000000000001E-4</v>
      </c>
      <c r="Y979" s="75">
        <v>0</v>
      </c>
      <c r="Z979" s="52"/>
    </row>
    <row r="980" spans="7:26" x14ac:dyDescent="0.3">
      <c r="G980" s="67"/>
      <c r="H980" s="52">
        <v>123</v>
      </c>
      <c r="I980" s="52" t="s">
        <v>29</v>
      </c>
      <c r="J980" s="68">
        <v>478</v>
      </c>
      <c r="K980" s="69">
        <v>0.9</v>
      </c>
      <c r="L980" s="70">
        <v>221250</v>
      </c>
      <c r="M980" s="71">
        <v>0</v>
      </c>
      <c r="N980" s="71">
        <v>199125</v>
      </c>
      <c r="O980" s="70">
        <v>31219</v>
      </c>
      <c r="P980" s="70"/>
      <c r="Q980" s="70">
        <v>28097.100000000002</v>
      </c>
      <c r="R980" s="71">
        <v>227222.1</v>
      </c>
      <c r="S980" s="72">
        <v>1.0369999999999999E-3</v>
      </c>
      <c r="T980" s="73">
        <v>235.6293177</v>
      </c>
      <c r="U980" s="70">
        <v>0</v>
      </c>
      <c r="V980" s="71">
        <v>0</v>
      </c>
      <c r="W980" s="71">
        <v>0</v>
      </c>
      <c r="X980" s="74">
        <v>1.1529999999999999E-3</v>
      </c>
      <c r="Y980" s="75">
        <v>0</v>
      </c>
      <c r="Z980" s="52"/>
    </row>
    <row r="981" spans="7:26" x14ac:dyDescent="0.3">
      <c r="G981" s="67"/>
      <c r="H981" s="52"/>
      <c r="I981" s="52"/>
      <c r="J981" s="68"/>
      <c r="K981" s="69"/>
      <c r="L981" s="71"/>
      <c r="M981" s="71"/>
      <c r="N981" s="71"/>
      <c r="O981" s="71"/>
      <c r="P981" s="71"/>
      <c r="Q981" s="71"/>
      <c r="R981" s="71"/>
      <c r="S981" s="74"/>
      <c r="T981" s="73"/>
      <c r="U981" s="71"/>
      <c r="V981" s="71"/>
      <c r="W981" s="71"/>
      <c r="X981" s="74"/>
      <c r="Y981" s="75"/>
      <c r="Z981" s="52"/>
    </row>
    <row r="982" spans="7:26" ht="15.6" x14ac:dyDescent="0.3">
      <c r="G982" s="80">
        <v>115</v>
      </c>
      <c r="H982" s="81" t="s">
        <v>110</v>
      </c>
      <c r="I982" s="52"/>
      <c r="J982" s="68"/>
      <c r="K982" s="69"/>
      <c r="L982" s="71"/>
      <c r="M982" s="71"/>
      <c r="N982" s="71"/>
      <c r="O982" s="71"/>
      <c r="P982" s="71"/>
      <c r="Q982" s="71"/>
      <c r="R982" s="71"/>
      <c r="S982" s="74"/>
      <c r="T982" s="73"/>
      <c r="U982" s="71"/>
      <c r="V982" s="71"/>
      <c r="W982" s="71"/>
      <c r="X982" s="74"/>
      <c r="Y982" s="75"/>
      <c r="Z982" s="52"/>
    </row>
    <row r="983" spans="7:26" x14ac:dyDescent="0.3">
      <c r="G983" s="67"/>
      <c r="H983" s="52">
        <v>1</v>
      </c>
      <c r="I983" s="52" t="s">
        <v>11</v>
      </c>
      <c r="J983" s="68">
        <v>959</v>
      </c>
      <c r="K983" s="69">
        <v>0.9</v>
      </c>
      <c r="L983" s="70">
        <v>0</v>
      </c>
      <c r="M983" s="71"/>
      <c r="N983" s="71">
        <v>0</v>
      </c>
      <c r="O983" s="70">
        <v>0</v>
      </c>
      <c r="P983" s="70"/>
      <c r="Q983" s="70">
        <v>0</v>
      </c>
      <c r="R983" s="71">
        <v>0</v>
      </c>
      <c r="S983" s="72">
        <v>2.0739999999999999E-3</v>
      </c>
      <c r="T983" s="73">
        <v>0</v>
      </c>
      <c r="U983" s="70">
        <v>0</v>
      </c>
      <c r="V983" s="71"/>
      <c r="W983" s="71">
        <v>0</v>
      </c>
      <c r="X983" s="74">
        <v>2.2769999999999999E-3</v>
      </c>
      <c r="Y983" s="75">
        <v>0</v>
      </c>
      <c r="Z983" s="52"/>
    </row>
    <row r="984" spans="7:26" x14ac:dyDescent="0.3">
      <c r="G984" s="67"/>
      <c r="H984" s="52">
        <v>2</v>
      </c>
      <c r="I984" s="52" t="s">
        <v>27</v>
      </c>
      <c r="J984" s="68">
        <v>959</v>
      </c>
      <c r="K984" s="69">
        <v>0.9</v>
      </c>
      <c r="L984" s="70">
        <v>0</v>
      </c>
      <c r="M984" s="71"/>
      <c r="N984" s="71">
        <v>0</v>
      </c>
      <c r="O984" s="70">
        <v>0</v>
      </c>
      <c r="P984" s="70"/>
      <c r="Q984" s="70">
        <v>0</v>
      </c>
      <c r="R984" s="71">
        <v>0</v>
      </c>
      <c r="S984" s="72">
        <v>2.3000000000000001E-4</v>
      </c>
      <c r="T984" s="73">
        <v>0</v>
      </c>
      <c r="U984" s="70">
        <v>0</v>
      </c>
      <c r="V984" s="71"/>
      <c r="W984" s="71">
        <v>0</v>
      </c>
      <c r="X984" s="74">
        <v>2.6200000000000003E-4</v>
      </c>
      <c r="Y984" s="75">
        <v>0</v>
      </c>
      <c r="Z984" s="52"/>
    </row>
    <row r="985" spans="7:26" x14ac:dyDescent="0.3">
      <c r="G985" s="67"/>
      <c r="H985" s="52">
        <v>3</v>
      </c>
      <c r="I985" s="52" t="s">
        <v>20</v>
      </c>
      <c r="J985" s="68">
        <v>959</v>
      </c>
      <c r="K985" s="69">
        <v>0.9</v>
      </c>
      <c r="L985" s="70">
        <v>0</v>
      </c>
      <c r="M985" s="71"/>
      <c r="N985" s="71">
        <v>0</v>
      </c>
      <c r="O985" s="70">
        <v>0</v>
      </c>
      <c r="P985" s="70"/>
      <c r="Q985" s="70">
        <v>0</v>
      </c>
      <c r="R985" s="71">
        <v>0</v>
      </c>
      <c r="S985" s="72">
        <v>5.2599999999999999E-4</v>
      </c>
      <c r="T985" s="73">
        <v>0</v>
      </c>
      <c r="U985" s="70">
        <v>0</v>
      </c>
      <c r="V985" s="71"/>
      <c r="W985" s="71">
        <v>0</v>
      </c>
      <c r="X985" s="74">
        <v>5.7799999999999995E-4</v>
      </c>
      <c r="Y985" s="75">
        <v>0</v>
      </c>
      <c r="Z985" s="52"/>
    </row>
    <row r="986" spans="7:26" x14ac:dyDescent="0.3">
      <c r="G986" s="67"/>
      <c r="H986" s="52">
        <v>5</v>
      </c>
      <c r="I986" s="52" t="s">
        <v>17</v>
      </c>
      <c r="J986" s="68">
        <v>959</v>
      </c>
      <c r="K986" s="69">
        <v>0.9</v>
      </c>
      <c r="L986" s="70">
        <v>0</v>
      </c>
      <c r="M986" s="71"/>
      <c r="N986" s="71">
        <v>0</v>
      </c>
      <c r="O986" s="70">
        <v>0</v>
      </c>
      <c r="P986" s="70"/>
      <c r="Q986" s="70">
        <v>0</v>
      </c>
      <c r="R986" s="71">
        <v>0</v>
      </c>
      <c r="S986" s="72">
        <v>6.2370000000000004E-3</v>
      </c>
      <c r="T986" s="73">
        <v>0</v>
      </c>
      <c r="U986" s="70">
        <v>0</v>
      </c>
      <c r="V986" s="71"/>
      <c r="W986" s="71">
        <v>0</v>
      </c>
      <c r="X986" s="74">
        <v>6.2979999999999998E-3</v>
      </c>
      <c r="Y986" s="75">
        <v>0</v>
      </c>
      <c r="Z986" s="52"/>
    </row>
    <row r="987" spans="7:26" x14ac:dyDescent="0.3">
      <c r="G987" s="67"/>
      <c r="H987" s="52">
        <v>137</v>
      </c>
      <c r="I987" s="52" t="s">
        <v>148</v>
      </c>
      <c r="J987" s="68">
        <v>959</v>
      </c>
      <c r="K987" s="69">
        <v>0.9</v>
      </c>
      <c r="L987" s="70">
        <v>0</v>
      </c>
      <c r="M987" s="71"/>
      <c r="N987" s="71">
        <v>0</v>
      </c>
      <c r="O987" s="70">
        <v>0</v>
      </c>
      <c r="P987" s="70"/>
      <c r="Q987" s="70">
        <v>0</v>
      </c>
      <c r="R987" s="71">
        <v>0</v>
      </c>
      <c r="S987" s="72">
        <v>6.9999999999999994E-5</v>
      </c>
      <c r="T987" s="73">
        <v>0</v>
      </c>
      <c r="U987" s="70">
        <v>0</v>
      </c>
      <c r="V987" s="71"/>
      <c r="W987" s="71">
        <v>0</v>
      </c>
      <c r="X987" s="74">
        <v>7.4999999999999993E-5</v>
      </c>
      <c r="Y987" s="75">
        <v>0</v>
      </c>
      <c r="Z987" s="52"/>
    </row>
    <row r="988" spans="7:26" x14ac:dyDescent="0.3">
      <c r="G988" s="67"/>
      <c r="H988" s="52">
        <v>6</v>
      </c>
      <c r="I988" s="52" t="s">
        <v>73</v>
      </c>
      <c r="J988" s="68">
        <v>959</v>
      </c>
      <c r="K988" s="69">
        <v>0.9</v>
      </c>
      <c r="L988" s="70">
        <v>0</v>
      </c>
      <c r="M988" s="71"/>
      <c r="N988" s="71">
        <v>0</v>
      </c>
      <c r="O988" s="70">
        <v>0</v>
      </c>
      <c r="P988" s="70"/>
      <c r="Q988" s="70">
        <v>0</v>
      </c>
      <c r="R988" s="71">
        <v>0</v>
      </c>
      <c r="S988" s="72">
        <v>0</v>
      </c>
      <c r="T988" s="73">
        <v>0</v>
      </c>
      <c r="U988" s="70">
        <v>0</v>
      </c>
      <c r="V988" s="71"/>
      <c r="W988" s="71">
        <v>0</v>
      </c>
      <c r="X988" s="74">
        <v>0</v>
      </c>
      <c r="Y988" s="75">
        <v>0</v>
      </c>
      <c r="Z988" s="52"/>
    </row>
    <row r="989" spans="7:26" x14ac:dyDescent="0.3">
      <c r="G989" s="67"/>
      <c r="H989" s="52">
        <v>7</v>
      </c>
      <c r="I989" s="52" t="s">
        <v>9</v>
      </c>
      <c r="J989" s="68">
        <v>959</v>
      </c>
      <c r="K989" s="69">
        <v>0.9</v>
      </c>
      <c r="L989" s="70">
        <v>0</v>
      </c>
      <c r="M989" s="71"/>
      <c r="N989" s="71">
        <v>0</v>
      </c>
      <c r="O989" s="70">
        <v>0</v>
      </c>
      <c r="P989" s="70"/>
      <c r="Q989" s="70">
        <v>0</v>
      </c>
      <c r="R989" s="71">
        <v>0</v>
      </c>
      <c r="S989" s="72">
        <v>1.08E-4</v>
      </c>
      <c r="T989" s="73">
        <v>0</v>
      </c>
      <c r="U989" s="70">
        <v>0</v>
      </c>
      <c r="V989" s="71"/>
      <c r="W989" s="71">
        <v>0</v>
      </c>
      <c r="X989" s="74">
        <v>1.1900000000000001E-4</v>
      </c>
      <c r="Y989" s="75">
        <v>0</v>
      </c>
      <c r="Z989" s="52"/>
    </row>
    <row r="990" spans="7:26" x14ac:dyDescent="0.3">
      <c r="G990" s="67"/>
      <c r="H990" s="52">
        <v>8</v>
      </c>
      <c r="I990" s="52" t="s">
        <v>23</v>
      </c>
      <c r="J990" s="68">
        <v>959</v>
      </c>
      <c r="K990" s="69">
        <v>0.9</v>
      </c>
      <c r="L990" s="70">
        <v>0</v>
      </c>
      <c r="M990" s="71"/>
      <c r="N990" s="71">
        <v>0</v>
      </c>
      <c r="O990" s="70">
        <v>0</v>
      </c>
      <c r="P990" s="70"/>
      <c r="Q990" s="70">
        <v>0</v>
      </c>
      <c r="R990" s="71">
        <v>0</v>
      </c>
      <c r="S990" s="72">
        <v>1.64E-4</v>
      </c>
      <c r="T990" s="73">
        <v>0</v>
      </c>
      <c r="U990" s="70">
        <v>0</v>
      </c>
      <c r="V990" s="71"/>
      <c r="W990" s="71">
        <v>0</v>
      </c>
      <c r="X990" s="74">
        <v>1.74E-4</v>
      </c>
      <c r="Y990" s="75">
        <v>0</v>
      </c>
      <c r="Z990" s="52"/>
    </row>
    <row r="991" spans="7:26" x14ac:dyDescent="0.3">
      <c r="G991" s="67"/>
      <c r="H991" s="52">
        <v>19</v>
      </c>
      <c r="I991" s="52" t="s">
        <v>15</v>
      </c>
      <c r="J991" s="68">
        <v>959</v>
      </c>
      <c r="K991" s="69">
        <v>0.9</v>
      </c>
      <c r="L991" s="70">
        <v>0</v>
      </c>
      <c r="M991" s="71"/>
      <c r="N991" s="71">
        <v>0</v>
      </c>
      <c r="O991" s="70">
        <v>0</v>
      </c>
      <c r="P991" s="70"/>
      <c r="Q991" s="70">
        <v>0</v>
      </c>
      <c r="R991" s="71">
        <v>0</v>
      </c>
      <c r="S991" s="72">
        <v>6.2000000000000003E-5</v>
      </c>
      <c r="T991" s="73">
        <v>0</v>
      </c>
      <c r="U991" s="70">
        <v>0</v>
      </c>
      <c r="V991" s="71"/>
      <c r="W991" s="71">
        <v>0</v>
      </c>
      <c r="X991" s="74">
        <v>6.8999999999999997E-5</v>
      </c>
      <c r="Y991" s="75">
        <v>0</v>
      </c>
      <c r="Z991" s="52"/>
    </row>
    <row r="992" spans="7:26" x14ac:dyDescent="0.3">
      <c r="G992" s="67"/>
      <c r="H992" s="52">
        <v>31</v>
      </c>
      <c r="I992" s="52" t="s">
        <v>1</v>
      </c>
      <c r="J992" s="68">
        <v>959</v>
      </c>
      <c r="K992" s="69">
        <v>0.9</v>
      </c>
      <c r="L992" s="70">
        <v>0</v>
      </c>
      <c r="M992" s="71"/>
      <c r="N992" s="71">
        <v>0</v>
      </c>
      <c r="O992" s="70">
        <v>0</v>
      </c>
      <c r="P992" s="70"/>
      <c r="Q992" s="70">
        <v>0</v>
      </c>
      <c r="R992" s="71">
        <v>0</v>
      </c>
      <c r="S992" s="72">
        <v>1.1299999999999999E-3</v>
      </c>
      <c r="T992" s="73">
        <v>0</v>
      </c>
      <c r="U992" s="70">
        <v>0</v>
      </c>
      <c r="V992" s="71"/>
      <c r="W992" s="71">
        <v>0</v>
      </c>
      <c r="X992" s="74">
        <v>1.243E-3</v>
      </c>
      <c r="Y992" s="75">
        <v>0</v>
      </c>
      <c r="Z992" s="52"/>
    </row>
    <row r="993" spans="7:26" x14ac:dyDescent="0.3">
      <c r="G993" s="67"/>
      <c r="H993" s="52">
        <v>38</v>
      </c>
      <c r="I993" s="52" t="s">
        <v>12</v>
      </c>
      <c r="J993" s="68">
        <v>959</v>
      </c>
      <c r="K993" s="69">
        <v>0.9</v>
      </c>
      <c r="L993" s="70">
        <v>0</v>
      </c>
      <c r="M993" s="71"/>
      <c r="N993" s="71">
        <v>0</v>
      </c>
      <c r="O993" s="70">
        <v>0</v>
      </c>
      <c r="P993" s="70"/>
      <c r="Q993" s="70">
        <v>0</v>
      </c>
      <c r="R993" s="71">
        <v>0</v>
      </c>
      <c r="S993" s="72">
        <v>8.6000000000000003E-5</v>
      </c>
      <c r="T993" s="73">
        <v>0</v>
      </c>
      <c r="U993" s="70">
        <v>0</v>
      </c>
      <c r="V993" s="71"/>
      <c r="W993" s="71">
        <v>0</v>
      </c>
      <c r="X993" s="74">
        <v>9.5000000000000005E-5</v>
      </c>
      <c r="Y993" s="75">
        <v>0</v>
      </c>
      <c r="Z993" s="52"/>
    </row>
    <row r="994" spans="7:26" x14ac:dyDescent="0.3">
      <c r="G994" s="67"/>
      <c r="H994" s="52">
        <v>55</v>
      </c>
      <c r="I994" s="52" t="s">
        <v>26</v>
      </c>
      <c r="J994" s="68">
        <v>959</v>
      </c>
      <c r="K994" s="69">
        <v>0.9</v>
      </c>
      <c r="L994" s="70">
        <v>0</v>
      </c>
      <c r="M994" s="71"/>
      <c r="N994" s="71">
        <v>0</v>
      </c>
      <c r="O994" s="70">
        <v>0</v>
      </c>
      <c r="P994" s="70"/>
      <c r="Q994" s="70">
        <v>0</v>
      </c>
      <c r="R994" s="71">
        <v>0</v>
      </c>
      <c r="S994" s="72">
        <v>1.35E-4</v>
      </c>
      <c r="T994" s="73">
        <v>0</v>
      </c>
      <c r="U994" s="70">
        <v>0</v>
      </c>
      <c r="V994" s="71"/>
      <c r="W994" s="71">
        <v>0</v>
      </c>
      <c r="X994" s="74">
        <v>1.4799999999999999E-4</v>
      </c>
      <c r="Y994" s="75">
        <v>0</v>
      </c>
      <c r="Z994" s="52"/>
    </row>
    <row r="995" spans="7:26" x14ac:dyDescent="0.3">
      <c r="G995" s="67"/>
      <c r="H995" s="52">
        <v>71</v>
      </c>
      <c r="I995" s="52" t="s">
        <v>18</v>
      </c>
      <c r="J995" s="68">
        <v>959</v>
      </c>
      <c r="K995" s="69">
        <v>0</v>
      </c>
      <c r="L995" s="70">
        <v>0</v>
      </c>
      <c r="M995" s="71"/>
      <c r="N995" s="71">
        <v>0</v>
      </c>
      <c r="O995" s="70">
        <v>0</v>
      </c>
      <c r="P995" s="70"/>
      <c r="Q995" s="70">
        <v>0</v>
      </c>
      <c r="R995" s="71">
        <v>0</v>
      </c>
      <c r="S995" s="72">
        <v>9.0000000000000002E-6</v>
      </c>
      <c r="T995" s="73">
        <v>0</v>
      </c>
      <c r="U995" s="70">
        <v>0</v>
      </c>
      <c r="V995" s="71"/>
      <c r="W995" s="71">
        <v>0</v>
      </c>
      <c r="X995" s="74">
        <v>1.0000000000000001E-5</v>
      </c>
      <c r="Y995" s="75">
        <v>0</v>
      </c>
      <c r="Z995" s="52"/>
    </row>
    <row r="996" spans="7:26" x14ac:dyDescent="0.3">
      <c r="G996" s="67"/>
      <c r="H996" s="52">
        <v>72</v>
      </c>
      <c r="I996" s="52" t="s">
        <v>28</v>
      </c>
      <c r="J996" s="68">
        <v>959</v>
      </c>
      <c r="K996" s="69">
        <v>0</v>
      </c>
      <c r="L996" s="70">
        <v>0</v>
      </c>
      <c r="M996" s="71"/>
      <c r="N996" s="71">
        <v>0</v>
      </c>
      <c r="O996" s="70">
        <v>0</v>
      </c>
      <c r="P996" s="70"/>
      <c r="Q996" s="70">
        <v>0</v>
      </c>
      <c r="R996" s="71">
        <v>0</v>
      </c>
      <c r="S996" s="72">
        <v>2.7500000000000002E-4</v>
      </c>
      <c r="T996" s="73">
        <v>0</v>
      </c>
      <c r="U996" s="70">
        <v>0</v>
      </c>
      <c r="V996" s="71"/>
      <c r="W996" s="71">
        <v>0</v>
      </c>
      <c r="X996" s="74">
        <v>2.9999999999999997E-4</v>
      </c>
      <c r="Y996" s="75">
        <v>0</v>
      </c>
      <c r="Z996" s="52"/>
    </row>
    <row r="997" spans="7:26" x14ac:dyDescent="0.3">
      <c r="G997" s="67"/>
      <c r="H997" s="52">
        <v>104</v>
      </c>
      <c r="I997" s="52" t="s">
        <v>85</v>
      </c>
      <c r="J997" s="68">
        <v>959</v>
      </c>
      <c r="K997" s="69">
        <v>0.9</v>
      </c>
      <c r="L997" s="70">
        <v>0</v>
      </c>
      <c r="M997" s="71"/>
      <c r="N997" s="71">
        <v>0</v>
      </c>
      <c r="O997" s="70">
        <v>0</v>
      </c>
      <c r="P997" s="70"/>
      <c r="Q997" s="70">
        <v>0</v>
      </c>
      <c r="R997" s="71">
        <v>0</v>
      </c>
      <c r="S997" s="72">
        <v>0</v>
      </c>
      <c r="T997" s="73">
        <v>0</v>
      </c>
      <c r="U997" s="70">
        <v>0</v>
      </c>
      <c r="V997" s="71"/>
      <c r="W997" s="71">
        <v>0</v>
      </c>
      <c r="X997" s="74">
        <v>0</v>
      </c>
      <c r="Y997" s="75">
        <v>0</v>
      </c>
      <c r="Z997" s="52"/>
    </row>
    <row r="998" spans="7:26" x14ac:dyDescent="0.3">
      <c r="G998" s="67"/>
      <c r="H998" s="52">
        <v>115</v>
      </c>
      <c r="I998" s="52" t="s">
        <v>110</v>
      </c>
      <c r="J998" s="68">
        <v>959</v>
      </c>
      <c r="K998" s="69">
        <v>0.9</v>
      </c>
      <c r="L998" s="70">
        <v>0</v>
      </c>
      <c r="M998" s="71"/>
      <c r="N998" s="71">
        <v>0</v>
      </c>
      <c r="O998" s="70">
        <v>0</v>
      </c>
      <c r="P998" s="70"/>
      <c r="Q998" s="70">
        <v>0</v>
      </c>
      <c r="R998" s="71">
        <v>0</v>
      </c>
      <c r="S998" s="72">
        <v>0</v>
      </c>
      <c r="T998" s="73">
        <v>0</v>
      </c>
      <c r="U998" s="70">
        <v>0</v>
      </c>
      <c r="V998" s="71"/>
      <c r="W998" s="71">
        <v>0</v>
      </c>
      <c r="X998" s="74">
        <v>0</v>
      </c>
      <c r="Y998" s="75">
        <v>0</v>
      </c>
      <c r="Z998" s="52"/>
    </row>
    <row r="999" spans="7:26" x14ac:dyDescent="0.3">
      <c r="G999" s="67"/>
      <c r="H999" s="52">
        <v>117</v>
      </c>
      <c r="I999" s="52" t="s">
        <v>21</v>
      </c>
      <c r="J999" s="68">
        <v>959</v>
      </c>
      <c r="K999" s="69">
        <v>0.9</v>
      </c>
      <c r="L999" s="70">
        <v>0</v>
      </c>
      <c r="M999" s="71"/>
      <c r="N999" s="71">
        <v>0</v>
      </c>
      <c r="O999" s="70">
        <v>0</v>
      </c>
      <c r="P999" s="70"/>
      <c r="Q999" s="70">
        <v>0</v>
      </c>
      <c r="R999" s="71">
        <v>0</v>
      </c>
      <c r="S999" s="72">
        <v>2.34E-4</v>
      </c>
      <c r="T999" s="73">
        <v>0</v>
      </c>
      <c r="U999" s="70">
        <v>0</v>
      </c>
      <c r="V999" s="71"/>
      <c r="W999" s="71">
        <v>0</v>
      </c>
      <c r="X999" s="74">
        <v>2.5700000000000001E-4</v>
      </c>
      <c r="Y999" s="75">
        <v>0</v>
      </c>
      <c r="Z999" s="52"/>
    </row>
    <row r="1000" spans="7:26" x14ac:dyDescent="0.3">
      <c r="G1000" s="67"/>
      <c r="H1000" s="52">
        <v>123</v>
      </c>
      <c r="I1000" s="52" t="s">
        <v>29</v>
      </c>
      <c r="J1000" s="68">
        <v>959</v>
      </c>
      <c r="K1000" s="69">
        <v>0.9</v>
      </c>
      <c r="L1000" s="70">
        <v>0</v>
      </c>
      <c r="M1000" s="71"/>
      <c r="N1000" s="71">
        <v>0</v>
      </c>
      <c r="O1000" s="70">
        <v>0</v>
      </c>
      <c r="P1000" s="70"/>
      <c r="Q1000" s="70">
        <v>0</v>
      </c>
      <c r="R1000" s="71">
        <v>0</v>
      </c>
      <c r="S1000" s="72">
        <v>1.0369999999999999E-3</v>
      </c>
      <c r="T1000" s="73">
        <v>0</v>
      </c>
      <c r="U1000" s="70">
        <v>0</v>
      </c>
      <c r="V1000" s="71"/>
      <c r="W1000" s="71">
        <v>0</v>
      </c>
      <c r="X1000" s="74">
        <v>1.1529999999999999E-3</v>
      </c>
      <c r="Y1000" s="75">
        <v>0</v>
      </c>
      <c r="Z1000" s="52"/>
    </row>
    <row r="1001" spans="7:26" x14ac:dyDescent="0.3">
      <c r="G1001" s="67"/>
      <c r="H1001" s="52"/>
      <c r="I1001" s="52"/>
      <c r="J1001" s="68"/>
      <c r="K1001" s="69"/>
      <c r="L1001" s="71"/>
      <c r="M1001" s="71"/>
      <c r="N1001" s="71"/>
      <c r="O1001" s="71"/>
      <c r="P1001" s="71"/>
      <c r="Q1001" s="71"/>
      <c r="R1001" s="71"/>
      <c r="S1001" s="74"/>
      <c r="T1001" s="73"/>
      <c r="U1001" s="71"/>
      <c r="V1001" s="71"/>
      <c r="W1001" s="71"/>
      <c r="X1001" s="74"/>
      <c r="Y1001" s="75"/>
      <c r="Z1001" s="52"/>
    </row>
    <row r="1002" spans="7:26" ht="15.6" x14ac:dyDescent="0.3">
      <c r="G1002" s="80">
        <v>115</v>
      </c>
      <c r="H1002" s="81" t="s">
        <v>110</v>
      </c>
      <c r="I1002" s="52"/>
      <c r="J1002" s="68"/>
      <c r="K1002" s="69"/>
      <c r="L1002" s="71"/>
      <c r="M1002" s="71"/>
      <c r="N1002" s="71"/>
      <c r="O1002" s="71"/>
      <c r="P1002" s="71"/>
      <c r="Q1002" s="71"/>
      <c r="R1002" s="71"/>
      <c r="S1002" s="74"/>
      <c r="T1002" s="73"/>
      <c r="U1002" s="71"/>
      <c r="V1002" s="71"/>
      <c r="W1002" s="71"/>
      <c r="X1002" s="74"/>
      <c r="Y1002" s="75"/>
      <c r="Z1002" s="52"/>
    </row>
    <row r="1003" spans="7:26" x14ac:dyDescent="0.3">
      <c r="G1003" s="67"/>
      <c r="H1003" s="52">
        <v>1</v>
      </c>
      <c r="I1003" s="52" t="s">
        <v>11</v>
      </c>
      <c r="J1003" s="68">
        <v>960</v>
      </c>
      <c r="K1003" s="69">
        <v>0.9</v>
      </c>
      <c r="L1003" s="70">
        <v>0</v>
      </c>
      <c r="M1003" s="71"/>
      <c r="N1003" s="71">
        <v>0</v>
      </c>
      <c r="O1003" s="70">
        <v>91483</v>
      </c>
      <c r="P1003" s="70"/>
      <c r="Q1003" s="70">
        <v>82334.7</v>
      </c>
      <c r="R1003" s="71">
        <v>82334.7</v>
      </c>
      <c r="S1003" s="72">
        <v>2.0739999999999999E-3</v>
      </c>
      <c r="T1003" s="73">
        <v>170.76216779999999</v>
      </c>
      <c r="U1003" s="70">
        <v>0</v>
      </c>
      <c r="V1003" s="71"/>
      <c r="W1003" s="71">
        <v>0</v>
      </c>
      <c r="X1003" s="74">
        <v>2.2769999999999999E-3</v>
      </c>
      <c r="Y1003" s="75">
        <v>0</v>
      </c>
      <c r="Z1003" s="52"/>
    </row>
    <row r="1004" spans="7:26" x14ac:dyDescent="0.3">
      <c r="G1004" s="67"/>
      <c r="H1004" s="52">
        <v>2</v>
      </c>
      <c r="I1004" s="52" t="s">
        <v>27</v>
      </c>
      <c r="J1004" s="68">
        <v>960</v>
      </c>
      <c r="K1004" s="69">
        <v>0.9</v>
      </c>
      <c r="L1004" s="70">
        <v>0</v>
      </c>
      <c r="M1004" s="71"/>
      <c r="N1004" s="71">
        <v>0</v>
      </c>
      <c r="O1004" s="70">
        <v>91483</v>
      </c>
      <c r="P1004" s="70"/>
      <c r="Q1004" s="70">
        <v>82334.7</v>
      </c>
      <c r="R1004" s="71">
        <v>82334.7</v>
      </c>
      <c r="S1004" s="72">
        <v>2.3000000000000001E-4</v>
      </c>
      <c r="T1004" s="73">
        <v>18.936980999999999</v>
      </c>
      <c r="U1004" s="70">
        <v>0</v>
      </c>
      <c r="V1004" s="71"/>
      <c r="W1004" s="71">
        <v>0</v>
      </c>
      <c r="X1004" s="74">
        <v>2.6200000000000003E-4</v>
      </c>
      <c r="Y1004" s="75">
        <v>0</v>
      </c>
      <c r="Z1004" s="52"/>
    </row>
    <row r="1005" spans="7:26" x14ac:dyDescent="0.3">
      <c r="G1005" s="67"/>
      <c r="H1005" s="52">
        <v>3</v>
      </c>
      <c r="I1005" s="52" t="s">
        <v>20</v>
      </c>
      <c r="J1005" s="68">
        <v>960</v>
      </c>
      <c r="K1005" s="69">
        <v>0.9</v>
      </c>
      <c r="L1005" s="70">
        <v>0</v>
      </c>
      <c r="M1005" s="71"/>
      <c r="N1005" s="71">
        <v>0</v>
      </c>
      <c r="O1005" s="70">
        <v>91483</v>
      </c>
      <c r="P1005" s="70"/>
      <c r="Q1005" s="70">
        <v>82334.7</v>
      </c>
      <c r="R1005" s="71">
        <v>82334.7</v>
      </c>
      <c r="S1005" s="72">
        <v>5.2599999999999999E-4</v>
      </c>
      <c r="T1005" s="73">
        <v>43.308052199999999</v>
      </c>
      <c r="U1005" s="70">
        <v>0</v>
      </c>
      <c r="V1005" s="71"/>
      <c r="W1005" s="71">
        <v>0</v>
      </c>
      <c r="X1005" s="74">
        <v>5.7799999999999995E-4</v>
      </c>
      <c r="Y1005" s="75">
        <v>0</v>
      </c>
      <c r="Z1005" s="52"/>
    </row>
    <row r="1006" spans="7:26" x14ac:dyDescent="0.3">
      <c r="G1006" s="67"/>
      <c r="H1006" s="52">
        <v>5</v>
      </c>
      <c r="I1006" s="52" t="s">
        <v>17</v>
      </c>
      <c r="J1006" s="68">
        <v>960</v>
      </c>
      <c r="K1006" s="69">
        <v>0.9</v>
      </c>
      <c r="L1006" s="70">
        <v>0</v>
      </c>
      <c r="M1006" s="71"/>
      <c r="N1006" s="71">
        <v>0</v>
      </c>
      <c r="O1006" s="70">
        <v>91483</v>
      </c>
      <c r="P1006" s="70"/>
      <c r="Q1006" s="70">
        <v>82334.7</v>
      </c>
      <c r="R1006" s="71">
        <v>82334.7</v>
      </c>
      <c r="S1006" s="72">
        <v>6.2370000000000004E-3</v>
      </c>
      <c r="T1006" s="73">
        <v>513.52152390000003</v>
      </c>
      <c r="U1006" s="70">
        <v>0</v>
      </c>
      <c r="V1006" s="71"/>
      <c r="W1006" s="71">
        <v>0</v>
      </c>
      <c r="X1006" s="74">
        <v>6.2979999999999998E-3</v>
      </c>
      <c r="Y1006" s="75">
        <v>0</v>
      </c>
      <c r="Z1006" s="52"/>
    </row>
    <row r="1007" spans="7:26" x14ac:dyDescent="0.3">
      <c r="G1007" s="67"/>
      <c r="H1007" s="52">
        <v>137</v>
      </c>
      <c r="I1007" s="52" t="s">
        <v>148</v>
      </c>
      <c r="J1007" s="68">
        <v>960</v>
      </c>
      <c r="K1007" s="69">
        <v>0.9</v>
      </c>
      <c r="L1007" s="70">
        <v>0</v>
      </c>
      <c r="M1007" s="71"/>
      <c r="N1007" s="71">
        <v>0</v>
      </c>
      <c r="O1007" s="70">
        <v>91483</v>
      </c>
      <c r="P1007" s="70"/>
      <c r="Q1007" s="70">
        <v>82334.7</v>
      </c>
      <c r="R1007" s="71">
        <v>82334.7</v>
      </c>
      <c r="S1007" s="72">
        <v>6.9999999999999994E-5</v>
      </c>
      <c r="T1007" s="73">
        <v>5.7634289999999995</v>
      </c>
      <c r="U1007" s="70">
        <v>0</v>
      </c>
      <c r="V1007" s="71"/>
      <c r="W1007" s="71">
        <v>0</v>
      </c>
      <c r="X1007" s="74">
        <v>7.4999999999999993E-5</v>
      </c>
      <c r="Y1007" s="75">
        <v>0</v>
      </c>
      <c r="Z1007" s="52"/>
    </row>
    <row r="1008" spans="7:26" x14ac:dyDescent="0.3">
      <c r="G1008" s="67"/>
      <c r="H1008" s="52">
        <v>6</v>
      </c>
      <c r="I1008" s="52" t="s">
        <v>73</v>
      </c>
      <c r="J1008" s="68">
        <v>960</v>
      </c>
      <c r="K1008" s="69">
        <v>0.9</v>
      </c>
      <c r="L1008" s="70">
        <v>0</v>
      </c>
      <c r="M1008" s="71"/>
      <c r="N1008" s="71">
        <v>0</v>
      </c>
      <c r="O1008" s="70">
        <v>91483</v>
      </c>
      <c r="P1008" s="70"/>
      <c r="Q1008" s="70">
        <v>82334.7</v>
      </c>
      <c r="R1008" s="71">
        <v>82334.7</v>
      </c>
      <c r="S1008" s="72">
        <v>0</v>
      </c>
      <c r="T1008" s="73">
        <v>0</v>
      </c>
      <c r="U1008" s="70">
        <v>0</v>
      </c>
      <c r="V1008" s="71"/>
      <c r="W1008" s="71">
        <v>0</v>
      </c>
      <c r="X1008" s="74">
        <v>0</v>
      </c>
      <c r="Y1008" s="75">
        <v>0</v>
      </c>
      <c r="Z1008" s="52"/>
    </row>
    <row r="1009" spans="7:26" x14ac:dyDescent="0.3">
      <c r="G1009" s="67"/>
      <c r="H1009" s="52">
        <v>7</v>
      </c>
      <c r="I1009" s="52" t="s">
        <v>9</v>
      </c>
      <c r="J1009" s="68">
        <v>960</v>
      </c>
      <c r="K1009" s="69">
        <v>0.9</v>
      </c>
      <c r="L1009" s="70">
        <v>0</v>
      </c>
      <c r="M1009" s="71"/>
      <c r="N1009" s="71">
        <v>0</v>
      </c>
      <c r="O1009" s="70">
        <v>91483</v>
      </c>
      <c r="P1009" s="70"/>
      <c r="Q1009" s="70">
        <v>82334.7</v>
      </c>
      <c r="R1009" s="71">
        <v>82334.7</v>
      </c>
      <c r="S1009" s="72">
        <v>1.08E-4</v>
      </c>
      <c r="T1009" s="73">
        <v>8.8921475999999995</v>
      </c>
      <c r="U1009" s="70">
        <v>0</v>
      </c>
      <c r="V1009" s="71"/>
      <c r="W1009" s="71">
        <v>0</v>
      </c>
      <c r="X1009" s="74">
        <v>1.1900000000000001E-4</v>
      </c>
      <c r="Y1009" s="75">
        <v>0</v>
      </c>
      <c r="Z1009" s="52"/>
    </row>
    <row r="1010" spans="7:26" x14ac:dyDescent="0.3">
      <c r="G1010" s="67"/>
      <c r="H1010" s="52">
        <v>8</v>
      </c>
      <c r="I1010" s="52" t="s">
        <v>23</v>
      </c>
      <c r="J1010" s="68">
        <v>960</v>
      </c>
      <c r="K1010" s="69">
        <v>0.9</v>
      </c>
      <c r="L1010" s="70">
        <v>0</v>
      </c>
      <c r="M1010" s="71"/>
      <c r="N1010" s="71">
        <v>0</v>
      </c>
      <c r="O1010" s="70">
        <v>91483</v>
      </c>
      <c r="P1010" s="70"/>
      <c r="Q1010" s="70">
        <v>82334.7</v>
      </c>
      <c r="R1010" s="71">
        <v>82334.7</v>
      </c>
      <c r="S1010" s="72">
        <v>1.64E-4</v>
      </c>
      <c r="T1010" s="73">
        <v>13.502890799999999</v>
      </c>
      <c r="U1010" s="70">
        <v>0</v>
      </c>
      <c r="V1010" s="71"/>
      <c r="W1010" s="71">
        <v>0</v>
      </c>
      <c r="X1010" s="74">
        <v>1.74E-4</v>
      </c>
      <c r="Y1010" s="75">
        <v>0</v>
      </c>
      <c r="Z1010" s="52"/>
    </row>
    <row r="1011" spans="7:26" x14ac:dyDescent="0.3">
      <c r="G1011" s="67"/>
      <c r="H1011" s="52">
        <v>15</v>
      </c>
      <c r="I1011" s="52" t="s">
        <v>2</v>
      </c>
      <c r="J1011" s="68">
        <v>960</v>
      </c>
      <c r="K1011" s="69">
        <v>0.9</v>
      </c>
      <c r="L1011" s="70">
        <v>0</v>
      </c>
      <c r="M1011" s="71"/>
      <c r="N1011" s="71">
        <v>0</v>
      </c>
      <c r="O1011" s="70">
        <v>91483</v>
      </c>
      <c r="P1011" s="70"/>
      <c r="Q1011" s="70">
        <v>82334.7</v>
      </c>
      <c r="R1011" s="71">
        <v>82334.7</v>
      </c>
      <c r="S1011" s="72">
        <v>2.3699999999999999E-4</v>
      </c>
      <c r="T1011" s="73">
        <v>19.5133239</v>
      </c>
      <c r="U1011" s="70">
        <v>0</v>
      </c>
      <c r="V1011" s="71"/>
      <c r="W1011" s="71">
        <v>0</v>
      </c>
      <c r="X1011" s="74">
        <v>2.5700000000000001E-4</v>
      </c>
      <c r="Y1011" s="75">
        <v>0</v>
      </c>
      <c r="Z1011" s="52"/>
    </row>
    <row r="1012" spans="7:26" x14ac:dyDescent="0.3">
      <c r="G1012" s="67"/>
      <c r="H1012" s="52">
        <v>19</v>
      </c>
      <c r="I1012" s="52" t="s">
        <v>15</v>
      </c>
      <c r="J1012" s="68">
        <v>960</v>
      </c>
      <c r="K1012" s="69">
        <v>0.9</v>
      </c>
      <c r="L1012" s="70">
        <v>0</v>
      </c>
      <c r="M1012" s="71"/>
      <c r="N1012" s="71">
        <v>0</v>
      </c>
      <c r="O1012" s="70">
        <v>91483</v>
      </c>
      <c r="P1012" s="70"/>
      <c r="Q1012" s="70">
        <v>82334.7</v>
      </c>
      <c r="R1012" s="71">
        <v>82334.7</v>
      </c>
      <c r="S1012" s="72">
        <v>6.2000000000000003E-5</v>
      </c>
      <c r="T1012" s="73">
        <v>5.1047513999999996</v>
      </c>
      <c r="U1012" s="70">
        <v>0</v>
      </c>
      <c r="V1012" s="71"/>
      <c r="W1012" s="71">
        <v>0</v>
      </c>
      <c r="X1012" s="74">
        <v>6.8999999999999997E-5</v>
      </c>
      <c r="Y1012" s="75">
        <v>0</v>
      </c>
      <c r="Z1012" s="52"/>
    </row>
    <row r="1013" spans="7:26" x14ac:dyDescent="0.3">
      <c r="G1013" s="67"/>
      <c r="H1013" s="52">
        <v>31</v>
      </c>
      <c r="I1013" s="52" t="s">
        <v>1</v>
      </c>
      <c r="J1013" s="68">
        <v>960</v>
      </c>
      <c r="K1013" s="69">
        <v>0.9</v>
      </c>
      <c r="L1013" s="70">
        <v>0</v>
      </c>
      <c r="M1013" s="71"/>
      <c r="N1013" s="71">
        <v>0</v>
      </c>
      <c r="O1013" s="70">
        <v>91483</v>
      </c>
      <c r="P1013" s="70"/>
      <c r="Q1013" s="70">
        <v>82334.7</v>
      </c>
      <c r="R1013" s="71">
        <v>82334.7</v>
      </c>
      <c r="S1013" s="72">
        <v>1.1299999999999999E-3</v>
      </c>
      <c r="T1013" s="73">
        <v>93.03821099999999</v>
      </c>
      <c r="U1013" s="70">
        <v>0</v>
      </c>
      <c r="V1013" s="71"/>
      <c r="W1013" s="71">
        <v>0</v>
      </c>
      <c r="X1013" s="74">
        <v>1.243E-3</v>
      </c>
      <c r="Y1013" s="75">
        <v>0</v>
      </c>
      <c r="Z1013" s="52"/>
    </row>
    <row r="1014" spans="7:26" x14ac:dyDescent="0.3">
      <c r="G1014" s="67"/>
      <c r="H1014" s="52">
        <v>38</v>
      </c>
      <c r="I1014" s="52" t="s">
        <v>12</v>
      </c>
      <c r="J1014" s="68">
        <v>960</v>
      </c>
      <c r="K1014" s="69">
        <v>0.9</v>
      </c>
      <c r="L1014" s="70">
        <v>0</v>
      </c>
      <c r="M1014" s="71"/>
      <c r="N1014" s="71">
        <v>0</v>
      </c>
      <c r="O1014" s="70">
        <v>91483</v>
      </c>
      <c r="P1014" s="70"/>
      <c r="Q1014" s="70">
        <v>82334.7</v>
      </c>
      <c r="R1014" s="71">
        <v>82334.7</v>
      </c>
      <c r="S1014" s="72">
        <v>8.6000000000000003E-5</v>
      </c>
      <c r="T1014" s="73">
        <v>7.0807842000000001</v>
      </c>
      <c r="U1014" s="70">
        <v>0</v>
      </c>
      <c r="V1014" s="71"/>
      <c r="W1014" s="71">
        <v>0</v>
      </c>
      <c r="X1014" s="74">
        <v>9.5000000000000005E-5</v>
      </c>
      <c r="Y1014" s="75">
        <v>0</v>
      </c>
      <c r="Z1014" s="52"/>
    </row>
    <row r="1015" spans="7:26" x14ac:dyDescent="0.3">
      <c r="G1015" s="67"/>
      <c r="H1015" s="52">
        <v>55</v>
      </c>
      <c r="I1015" s="52" t="s">
        <v>26</v>
      </c>
      <c r="J1015" s="68">
        <v>960</v>
      </c>
      <c r="K1015" s="69">
        <v>0.9</v>
      </c>
      <c r="L1015" s="70">
        <v>0</v>
      </c>
      <c r="M1015" s="71"/>
      <c r="N1015" s="71">
        <v>0</v>
      </c>
      <c r="O1015" s="70">
        <v>91483</v>
      </c>
      <c r="P1015" s="70"/>
      <c r="Q1015" s="70">
        <v>82334.7</v>
      </c>
      <c r="R1015" s="71">
        <v>82334.7</v>
      </c>
      <c r="S1015" s="72">
        <v>1.35E-4</v>
      </c>
      <c r="T1015" s="73">
        <v>11.1151845</v>
      </c>
      <c r="U1015" s="70">
        <v>0</v>
      </c>
      <c r="V1015" s="71"/>
      <c r="W1015" s="71">
        <v>0</v>
      </c>
      <c r="X1015" s="74">
        <v>1.4799999999999999E-4</v>
      </c>
      <c r="Y1015" s="75">
        <v>0</v>
      </c>
      <c r="Z1015" s="52"/>
    </row>
    <row r="1016" spans="7:26" x14ac:dyDescent="0.3">
      <c r="G1016" s="67"/>
      <c r="H1016" s="52">
        <v>71</v>
      </c>
      <c r="I1016" s="52" t="s">
        <v>18</v>
      </c>
      <c r="J1016" s="68">
        <v>960</v>
      </c>
      <c r="K1016" s="69">
        <v>0</v>
      </c>
      <c r="L1016" s="70">
        <v>0</v>
      </c>
      <c r="M1016" s="71"/>
      <c r="N1016" s="71">
        <v>0</v>
      </c>
      <c r="O1016" s="70">
        <v>91483</v>
      </c>
      <c r="P1016" s="70"/>
      <c r="Q1016" s="70">
        <v>0</v>
      </c>
      <c r="R1016" s="71">
        <v>0</v>
      </c>
      <c r="S1016" s="72">
        <v>9.0000000000000002E-6</v>
      </c>
      <c r="T1016" s="73">
        <v>0</v>
      </c>
      <c r="U1016" s="70">
        <v>0</v>
      </c>
      <c r="V1016" s="71"/>
      <c r="W1016" s="71">
        <v>0</v>
      </c>
      <c r="X1016" s="74">
        <v>1.0000000000000001E-5</v>
      </c>
      <c r="Y1016" s="75">
        <v>0</v>
      </c>
      <c r="Z1016" s="52"/>
    </row>
    <row r="1017" spans="7:26" x14ac:dyDescent="0.3">
      <c r="G1017" s="67"/>
      <c r="H1017" s="52">
        <v>72</v>
      </c>
      <c r="I1017" s="52" t="s">
        <v>28</v>
      </c>
      <c r="J1017" s="68">
        <v>960</v>
      </c>
      <c r="K1017" s="69">
        <v>0</v>
      </c>
      <c r="L1017" s="70">
        <v>0</v>
      </c>
      <c r="M1017" s="71"/>
      <c r="N1017" s="71">
        <v>0</v>
      </c>
      <c r="O1017" s="70">
        <v>91483</v>
      </c>
      <c r="P1017" s="70"/>
      <c r="Q1017" s="70">
        <v>0</v>
      </c>
      <c r="R1017" s="71">
        <v>0</v>
      </c>
      <c r="S1017" s="72">
        <v>2.7500000000000002E-4</v>
      </c>
      <c r="T1017" s="73">
        <v>0</v>
      </c>
      <c r="U1017" s="70">
        <v>0</v>
      </c>
      <c r="V1017" s="71"/>
      <c r="W1017" s="71">
        <v>0</v>
      </c>
      <c r="X1017" s="74">
        <v>2.9999999999999997E-4</v>
      </c>
      <c r="Y1017" s="75">
        <v>0</v>
      </c>
      <c r="Z1017" s="52"/>
    </row>
    <row r="1018" spans="7:26" x14ac:dyDescent="0.3">
      <c r="G1018" s="67"/>
      <c r="H1018" s="52">
        <v>104</v>
      </c>
      <c r="I1018" s="52" t="s">
        <v>85</v>
      </c>
      <c r="J1018" s="68">
        <v>960</v>
      </c>
      <c r="K1018" s="69">
        <v>0.9</v>
      </c>
      <c r="L1018" s="70">
        <v>0</v>
      </c>
      <c r="M1018" s="71"/>
      <c r="N1018" s="71">
        <v>0</v>
      </c>
      <c r="O1018" s="70">
        <v>91483</v>
      </c>
      <c r="P1018" s="70"/>
      <c r="Q1018" s="70">
        <v>82334.7</v>
      </c>
      <c r="R1018" s="71">
        <v>82334.7</v>
      </c>
      <c r="S1018" s="72">
        <v>0</v>
      </c>
      <c r="T1018" s="73">
        <v>0</v>
      </c>
      <c r="U1018" s="70">
        <v>0</v>
      </c>
      <c r="V1018" s="71"/>
      <c r="W1018" s="71">
        <v>0</v>
      </c>
      <c r="X1018" s="74">
        <v>0</v>
      </c>
      <c r="Y1018" s="75">
        <v>0</v>
      </c>
      <c r="Z1018" s="52"/>
    </row>
    <row r="1019" spans="7:26" x14ac:dyDescent="0.3">
      <c r="G1019" s="67"/>
      <c r="H1019" s="52">
        <v>115</v>
      </c>
      <c r="I1019" s="52" t="s">
        <v>110</v>
      </c>
      <c r="J1019" s="68">
        <v>960</v>
      </c>
      <c r="K1019" s="69">
        <v>0.9</v>
      </c>
      <c r="L1019" s="70">
        <v>0</v>
      </c>
      <c r="M1019" s="71"/>
      <c r="N1019" s="71">
        <v>0</v>
      </c>
      <c r="O1019" s="70">
        <v>91483</v>
      </c>
      <c r="P1019" s="70"/>
      <c r="Q1019" s="70">
        <v>82334.7</v>
      </c>
      <c r="R1019" s="71">
        <v>82334.7</v>
      </c>
      <c r="S1019" s="72">
        <v>0</v>
      </c>
      <c r="T1019" s="73">
        <v>0</v>
      </c>
      <c r="U1019" s="70">
        <v>0</v>
      </c>
      <c r="V1019" s="71"/>
      <c r="W1019" s="71">
        <v>0</v>
      </c>
      <c r="X1019" s="74">
        <v>0</v>
      </c>
      <c r="Y1019" s="75">
        <v>0</v>
      </c>
      <c r="Z1019" s="52"/>
    </row>
    <row r="1020" spans="7:26" x14ac:dyDescent="0.3">
      <c r="G1020" s="67"/>
      <c r="H1020" s="52">
        <v>117</v>
      </c>
      <c r="I1020" s="52" t="s">
        <v>21</v>
      </c>
      <c r="J1020" s="68">
        <v>960</v>
      </c>
      <c r="K1020" s="69">
        <v>0.9</v>
      </c>
      <c r="L1020" s="70">
        <v>0</v>
      </c>
      <c r="M1020" s="71"/>
      <c r="N1020" s="71">
        <v>0</v>
      </c>
      <c r="O1020" s="70">
        <v>91483</v>
      </c>
      <c r="P1020" s="70"/>
      <c r="Q1020" s="70">
        <v>82334.7</v>
      </c>
      <c r="R1020" s="71">
        <v>82334.7</v>
      </c>
      <c r="S1020" s="72">
        <v>2.34E-4</v>
      </c>
      <c r="T1020" s="73">
        <v>19.266319799999998</v>
      </c>
      <c r="U1020" s="70">
        <v>0</v>
      </c>
      <c r="V1020" s="71"/>
      <c r="W1020" s="71">
        <v>0</v>
      </c>
      <c r="X1020" s="74">
        <v>2.5700000000000001E-4</v>
      </c>
      <c r="Y1020" s="75">
        <v>0</v>
      </c>
      <c r="Z1020" s="52"/>
    </row>
    <row r="1021" spans="7:26" x14ac:dyDescent="0.3">
      <c r="G1021" s="67"/>
      <c r="H1021" s="52">
        <v>123</v>
      </c>
      <c r="I1021" s="52" t="s">
        <v>29</v>
      </c>
      <c r="J1021" s="68">
        <v>960</v>
      </c>
      <c r="K1021" s="69">
        <v>0.9</v>
      </c>
      <c r="L1021" s="70">
        <v>0</v>
      </c>
      <c r="M1021" s="71"/>
      <c r="N1021" s="71">
        <v>0</v>
      </c>
      <c r="O1021" s="70">
        <v>91483</v>
      </c>
      <c r="P1021" s="70"/>
      <c r="Q1021" s="70">
        <v>82334.7</v>
      </c>
      <c r="R1021" s="71">
        <v>82334.7</v>
      </c>
      <c r="S1021" s="72">
        <v>1.0369999999999999E-3</v>
      </c>
      <c r="T1021" s="73">
        <v>85.381083899999993</v>
      </c>
      <c r="U1021" s="70">
        <v>0</v>
      </c>
      <c r="V1021" s="71"/>
      <c r="W1021" s="71">
        <v>0</v>
      </c>
      <c r="X1021" s="74">
        <v>1.1529999999999999E-3</v>
      </c>
      <c r="Y1021" s="75">
        <v>0</v>
      </c>
      <c r="Z1021" s="52"/>
    </row>
    <row r="1022" spans="7:26" ht="15" thickBot="1" x14ac:dyDescent="0.35">
      <c r="G1022" s="76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8"/>
      <c r="Z1022" s="52"/>
    </row>
    <row r="1023" spans="7:26" x14ac:dyDescent="0.3">
      <c r="G1023" s="52">
        <v>115</v>
      </c>
      <c r="H1023" s="52" t="s">
        <v>110</v>
      </c>
      <c r="I1023" s="52"/>
      <c r="J1023" s="68"/>
      <c r="K1023" s="69"/>
      <c r="L1023" s="71"/>
      <c r="M1023" s="71"/>
      <c r="N1023" s="71"/>
      <c r="O1023" s="71"/>
      <c r="P1023" s="71"/>
      <c r="Q1023" s="71"/>
      <c r="R1023" s="71"/>
      <c r="S1023" s="74"/>
      <c r="T1023" s="73">
        <v>419923.44717119983</v>
      </c>
      <c r="U1023" s="71"/>
      <c r="V1023" s="71"/>
      <c r="W1023" s="71"/>
      <c r="X1023" s="74"/>
      <c r="Y1023" s="73">
        <v>56814.549973199995</v>
      </c>
      <c r="Z1023" s="79">
        <v>476737.99714439985</v>
      </c>
    </row>
    <row r="1024" spans="7:26" x14ac:dyDescent="0.3"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</row>
    <row r="1025" spans="7:26" x14ac:dyDescent="0.3"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</row>
    <row r="1026" spans="7:26" x14ac:dyDescent="0.3">
      <c r="G1026" s="52"/>
      <c r="H1026" s="52"/>
      <c r="I1026" s="52"/>
      <c r="J1026" s="68"/>
      <c r="K1026" s="69"/>
      <c r="L1026" s="71"/>
      <c r="M1026" s="71"/>
      <c r="N1026" s="71"/>
      <c r="O1026" s="71"/>
      <c r="P1026" s="71"/>
      <c r="Q1026" s="71"/>
      <c r="R1026" s="71"/>
      <c r="S1026" s="74"/>
      <c r="T1026" s="73"/>
      <c r="U1026" s="71"/>
      <c r="V1026" s="71"/>
      <c r="W1026" s="71"/>
      <c r="X1026" s="74"/>
      <c r="Y1026" s="73"/>
      <c r="Z1026" s="52"/>
    </row>
    <row r="1027" spans="7:26" ht="15" thickBot="1" x14ac:dyDescent="0.35">
      <c r="G1027" s="52"/>
      <c r="H1027" s="52"/>
      <c r="I1027" s="52"/>
      <c r="J1027" s="53" t="s">
        <v>56</v>
      </c>
      <c r="K1027" s="54" t="s">
        <v>57</v>
      </c>
      <c r="L1027" s="55" t="s">
        <v>58</v>
      </c>
      <c r="M1027" s="55" t="s">
        <v>171</v>
      </c>
      <c r="N1027" s="55"/>
      <c r="O1027" s="55" t="s">
        <v>59</v>
      </c>
      <c r="P1027" s="55" t="s">
        <v>172</v>
      </c>
      <c r="Q1027" s="55"/>
      <c r="R1027" s="55" t="s">
        <v>60</v>
      </c>
      <c r="S1027" s="56" t="s">
        <v>61</v>
      </c>
      <c r="T1027" s="57" t="s">
        <v>62</v>
      </c>
      <c r="U1027" s="55" t="s">
        <v>63</v>
      </c>
      <c r="V1027" s="55" t="s">
        <v>64</v>
      </c>
      <c r="W1027" s="55" t="s">
        <v>65</v>
      </c>
      <c r="X1027" s="56" t="s">
        <v>66</v>
      </c>
      <c r="Y1027" s="57" t="s">
        <v>67</v>
      </c>
      <c r="Z1027" s="52"/>
    </row>
    <row r="1028" spans="7:26" ht="15.6" x14ac:dyDescent="0.3">
      <c r="G1028" s="58">
        <v>89</v>
      </c>
      <c r="H1028" s="59" t="s">
        <v>111</v>
      </c>
      <c r="I1028" s="60"/>
      <c r="J1028" s="61"/>
      <c r="K1028" s="62"/>
      <c r="L1028" s="63"/>
      <c r="M1028" s="63"/>
      <c r="N1028" s="63"/>
      <c r="O1028" s="63"/>
      <c r="P1028" s="63"/>
      <c r="Q1028" s="63"/>
      <c r="R1028" s="63"/>
      <c r="S1028" s="64"/>
      <c r="T1028" s="65"/>
      <c r="U1028" s="63"/>
      <c r="V1028" s="63"/>
      <c r="W1028" s="63"/>
      <c r="X1028" s="64"/>
      <c r="Y1028" s="66"/>
      <c r="Z1028" s="52"/>
    </row>
    <row r="1029" spans="7:26" x14ac:dyDescent="0.3">
      <c r="G1029" s="67"/>
      <c r="H1029" s="52">
        <v>1</v>
      </c>
      <c r="I1029" s="52" t="s">
        <v>11</v>
      </c>
      <c r="J1029" s="68">
        <v>300</v>
      </c>
      <c r="K1029" s="69">
        <v>0.6</v>
      </c>
      <c r="L1029" s="70">
        <v>34353069</v>
      </c>
      <c r="M1029" s="71">
        <v>-47726</v>
      </c>
      <c r="N1029" s="71">
        <v>20640477</v>
      </c>
      <c r="O1029" s="70">
        <v>0</v>
      </c>
      <c r="P1029" s="70"/>
      <c r="Q1029" s="70">
        <v>0</v>
      </c>
      <c r="R1029" s="71">
        <v>20640477</v>
      </c>
      <c r="S1029" s="72">
        <v>2.0739999999999999E-3</v>
      </c>
      <c r="T1029" s="73">
        <v>42808.349298000001</v>
      </c>
      <c r="U1029" s="70">
        <v>5219543</v>
      </c>
      <c r="V1029" s="71">
        <v>-3637</v>
      </c>
      <c r="W1029" s="71">
        <v>3133908</v>
      </c>
      <c r="X1029" s="74">
        <v>2.2769999999999999E-3</v>
      </c>
      <c r="Y1029" s="75">
        <v>7135.9085159999995</v>
      </c>
      <c r="Z1029" s="52"/>
    </row>
    <row r="1030" spans="7:26" x14ac:dyDescent="0.3">
      <c r="G1030" s="67"/>
      <c r="H1030" s="52">
        <v>2</v>
      </c>
      <c r="I1030" s="52" t="s">
        <v>27</v>
      </c>
      <c r="J1030" s="68">
        <v>300</v>
      </c>
      <c r="K1030" s="69">
        <v>0.6</v>
      </c>
      <c r="L1030" s="70">
        <v>34353069</v>
      </c>
      <c r="M1030" s="71">
        <v>-47726</v>
      </c>
      <c r="N1030" s="71">
        <v>20640477</v>
      </c>
      <c r="O1030" s="70">
        <v>0</v>
      </c>
      <c r="P1030" s="70"/>
      <c r="Q1030" s="70">
        <v>0</v>
      </c>
      <c r="R1030" s="71">
        <v>20640477</v>
      </c>
      <c r="S1030" s="72">
        <v>2.3000000000000001E-4</v>
      </c>
      <c r="T1030" s="73">
        <v>4747.3097100000005</v>
      </c>
      <c r="U1030" s="70">
        <v>5219543</v>
      </c>
      <c r="V1030" s="71">
        <v>-3637</v>
      </c>
      <c r="W1030" s="71">
        <v>3133908</v>
      </c>
      <c r="X1030" s="74">
        <v>2.6200000000000003E-4</v>
      </c>
      <c r="Y1030" s="75">
        <v>821.0838960000001</v>
      </c>
      <c r="Z1030" s="52"/>
    </row>
    <row r="1031" spans="7:26" x14ac:dyDescent="0.3">
      <c r="G1031" s="67"/>
      <c r="H1031" s="52">
        <v>3</v>
      </c>
      <c r="I1031" s="52" t="s">
        <v>20</v>
      </c>
      <c r="J1031" s="68">
        <v>300</v>
      </c>
      <c r="K1031" s="69">
        <v>0.6</v>
      </c>
      <c r="L1031" s="70">
        <v>34353069</v>
      </c>
      <c r="M1031" s="71">
        <v>-47726</v>
      </c>
      <c r="N1031" s="71">
        <v>20640477</v>
      </c>
      <c r="O1031" s="70">
        <v>0</v>
      </c>
      <c r="P1031" s="70"/>
      <c r="Q1031" s="70">
        <v>0</v>
      </c>
      <c r="R1031" s="71">
        <v>20640477</v>
      </c>
      <c r="S1031" s="72">
        <v>5.2599999999999999E-4</v>
      </c>
      <c r="T1031" s="73">
        <v>10856.890901999999</v>
      </c>
      <c r="U1031" s="70">
        <v>5219543</v>
      </c>
      <c r="V1031" s="71">
        <v>-3637</v>
      </c>
      <c r="W1031" s="71">
        <v>3133908</v>
      </c>
      <c r="X1031" s="74">
        <v>5.7799999999999995E-4</v>
      </c>
      <c r="Y1031" s="75">
        <v>1811.3988239999999</v>
      </c>
      <c r="Z1031" s="52"/>
    </row>
    <row r="1032" spans="7:26" x14ac:dyDescent="0.3">
      <c r="G1032" s="67"/>
      <c r="H1032" s="52">
        <v>5</v>
      </c>
      <c r="I1032" s="52" t="s">
        <v>17</v>
      </c>
      <c r="J1032" s="68">
        <v>300</v>
      </c>
      <c r="K1032" s="69">
        <v>0.6</v>
      </c>
      <c r="L1032" s="70">
        <v>34353069</v>
      </c>
      <c r="M1032" s="71">
        <v>-47726</v>
      </c>
      <c r="N1032" s="71">
        <v>20640477</v>
      </c>
      <c r="O1032" s="70">
        <v>0</v>
      </c>
      <c r="P1032" s="70"/>
      <c r="Q1032" s="70">
        <v>0</v>
      </c>
      <c r="R1032" s="71">
        <v>20640477</v>
      </c>
      <c r="S1032" s="72">
        <v>6.2370000000000004E-3</v>
      </c>
      <c r="T1032" s="73">
        <v>128734.65504900001</v>
      </c>
      <c r="U1032" s="70">
        <v>5219543</v>
      </c>
      <c r="V1032" s="71">
        <v>-3637</v>
      </c>
      <c r="W1032" s="71">
        <v>3133908</v>
      </c>
      <c r="X1032" s="74">
        <v>6.2979999999999998E-3</v>
      </c>
      <c r="Y1032" s="75">
        <v>19737.352584</v>
      </c>
      <c r="Z1032" s="52"/>
    </row>
    <row r="1033" spans="7:26" x14ac:dyDescent="0.3">
      <c r="G1033" s="67"/>
      <c r="H1033" s="52">
        <v>137</v>
      </c>
      <c r="I1033" s="52" t="s">
        <v>148</v>
      </c>
      <c r="J1033" s="68">
        <v>300</v>
      </c>
      <c r="K1033" s="69">
        <v>0.6</v>
      </c>
      <c r="L1033" s="70">
        <v>34353069</v>
      </c>
      <c r="M1033" s="71">
        <v>-47726</v>
      </c>
      <c r="N1033" s="71">
        <v>20640477</v>
      </c>
      <c r="O1033" s="70">
        <v>0</v>
      </c>
      <c r="P1033" s="70"/>
      <c r="Q1033" s="70">
        <v>0</v>
      </c>
      <c r="R1033" s="71">
        <v>20640477</v>
      </c>
      <c r="S1033" s="72">
        <v>6.9999999999999994E-5</v>
      </c>
      <c r="T1033" s="73">
        <v>1444.8333899999998</v>
      </c>
      <c r="U1033" s="70">
        <v>5219543</v>
      </c>
      <c r="V1033" s="71">
        <v>-3637</v>
      </c>
      <c r="W1033" s="71">
        <v>3133908</v>
      </c>
      <c r="X1033" s="74">
        <v>7.4999999999999993E-5</v>
      </c>
      <c r="Y1033" s="75">
        <v>235.04309999999998</v>
      </c>
      <c r="Z1033" s="52"/>
    </row>
    <row r="1034" spans="7:26" x14ac:dyDescent="0.3">
      <c r="G1034" s="67"/>
      <c r="H1034" s="52">
        <v>6</v>
      </c>
      <c r="I1034" s="52" t="s">
        <v>73</v>
      </c>
      <c r="J1034" s="68">
        <v>300</v>
      </c>
      <c r="K1034" s="69">
        <v>0.6</v>
      </c>
      <c r="L1034" s="70">
        <v>34353069</v>
      </c>
      <c r="M1034" s="71">
        <v>-47726</v>
      </c>
      <c r="N1034" s="71">
        <v>20640477</v>
      </c>
      <c r="O1034" s="70">
        <v>0</v>
      </c>
      <c r="P1034" s="70"/>
      <c r="Q1034" s="70">
        <v>0</v>
      </c>
      <c r="R1034" s="71">
        <v>20640477</v>
      </c>
      <c r="S1034" s="72">
        <v>0</v>
      </c>
      <c r="T1034" s="73">
        <v>0</v>
      </c>
      <c r="U1034" s="70">
        <v>5219543</v>
      </c>
      <c r="V1034" s="71">
        <v>-3637</v>
      </c>
      <c r="W1034" s="71">
        <v>3133908</v>
      </c>
      <c r="X1034" s="74">
        <v>0</v>
      </c>
      <c r="Y1034" s="75">
        <v>0</v>
      </c>
      <c r="Z1034" s="52"/>
    </row>
    <row r="1035" spans="7:26" x14ac:dyDescent="0.3">
      <c r="G1035" s="67"/>
      <c r="H1035" s="52">
        <v>7</v>
      </c>
      <c r="I1035" s="52" t="s">
        <v>9</v>
      </c>
      <c r="J1035" s="68">
        <v>300</v>
      </c>
      <c r="K1035" s="69">
        <v>0.6</v>
      </c>
      <c r="L1035" s="70">
        <v>34353069</v>
      </c>
      <c r="M1035" s="71">
        <v>-47726</v>
      </c>
      <c r="N1035" s="71">
        <v>20640477</v>
      </c>
      <c r="O1035" s="70">
        <v>0</v>
      </c>
      <c r="P1035" s="70"/>
      <c r="Q1035" s="70">
        <v>0</v>
      </c>
      <c r="R1035" s="71">
        <v>20640477</v>
      </c>
      <c r="S1035" s="72">
        <v>1.08E-4</v>
      </c>
      <c r="T1035" s="73">
        <v>2229.1715159999999</v>
      </c>
      <c r="U1035" s="70">
        <v>5219543</v>
      </c>
      <c r="V1035" s="71">
        <v>-3637</v>
      </c>
      <c r="W1035" s="71">
        <v>3133908</v>
      </c>
      <c r="X1035" s="74">
        <v>1.1900000000000001E-4</v>
      </c>
      <c r="Y1035" s="75">
        <v>372.93505200000004</v>
      </c>
      <c r="Z1035" s="52"/>
    </row>
    <row r="1036" spans="7:26" x14ac:dyDescent="0.3">
      <c r="G1036" s="67"/>
      <c r="H1036" s="52">
        <v>8</v>
      </c>
      <c r="I1036" s="52" t="s">
        <v>23</v>
      </c>
      <c r="J1036" s="68">
        <v>300</v>
      </c>
      <c r="K1036" s="69">
        <v>0.6</v>
      </c>
      <c r="L1036" s="70">
        <v>34353069</v>
      </c>
      <c r="M1036" s="71">
        <v>-47726</v>
      </c>
      <c r="N1036" s="71">
        <v>20640477</v>
      </c>
      <c r="O1036" s="70">
        <v>0</v>
      </c>
      <c r="P1036" s="70"/>
      <c r="Q1036" s="70">
        <v>0</v>
      </c>
      <c r="R1036" s="71">
        <v>20640477</v>
      </c>
      <c r="S1036" s="72">
        <v>1.64E-4</v>
      </c>
      <c r="T1036" s="73">
        <v>3385.0382279999999</v>
      </c>
      <c r="U1036" s="70">
        <v>5219543</v>
      </c>
      <c r="V1036" s="71">
        <v>-3637</v>
      </c>
      <c r="W1036" s="71">
        <v>3133908</v>
      </c>
      <c r="X1036" s="74">
        <v>1.74E-4</v>
      </c>
      <c r="Y1036" s="75">
        <v>545.29999199999997</v>
      </c>
      <c r="Z1036" s="52"/>
    </row>
    <row r="1037" spans="7:26" x14ac:dyDescent="0.3">
      <c r="G1037" s="67"/>
      <c r="H1037" s="52">
        <v>10</v>
      </c>
      <c r="I1037" s="52" t="s">
        <v>112</v>
      </c>
      <c r="J1037" s="68">
        <v>300</v>
      </c>
      <c r="K1037" s="69">
        <v>0</v>
      </c>
      <c r="L1037" s="70">
        <v>34353069</v>
      </c>
      <c r="M1037" s="71">
        <v>-47726</v>
      </c>
      <c r="N1037" s="71">
        <v>0</v>
      </c>
      <c r="O1037" s="70">
        <v>0</v>
      </c>
      <c r="P1037" s="70"/>
      <c r="Q1037" s="70">
        <v>0</v>
      </c>
      <c r="R1037" s="71">
        <v>0</v>
      </c>
      <c r="S1037" s="72">
        <v>0</v>
      </c>
      <c r="T1037" s="73">
        <v>0</v>
      </c>
      <c r="U1037" s="70">
        <v>5219543</v>
      </c>
      <c r="V1037" s="71">
        <v>-3637</v>
      </c>
      <c r="W1037" s="71">
        <v>0</v>
      </c>
      <c r="X1037" s="74">
        <v>0</v>
      </c>
      <c r="Y1037" s="75">
        <v>0</v>
      </c>
      <c r="Z1037" s="52"/>
    </row>
    <row r="1038" spans="7:26" x14ac:dyDescent="0.3">
      <c r="G1038" s="67"/>
      <c r="H1038" s="52">
        <v>17</v>
      </c>
      <c r="I1038" s="52" t="s">
        <v>16</v>
      </c>
      <c r="J1038" s="68">
        <v>300</v>
      </c>
      <c r="K1038" s="69">
        <v>0.6</v>
      </c>
      <c r="L1038" s="70">
        <v>34353069</v>
      </c>
      <c r="M1038" s="71">
        <v>-47726</v>
      </c>
      <c r="N1038" s="71">
        <v>20640477</v>
      </c>
      <c r="O1038" s="70">
        <v>0</v>
      </c>
      <c r="P1038" s="70"/>
      <c r="Q1038" s="70">
        <v>0</v>
      </c>
      <c r="R1038" s="71">
        <v>20640477</v>
      </c>
      <c r="S1038" s="72">
        <v>6.4899999999999995E-4</v>
      </c>
      <c r="T1038" s="73">
        <v>13395.669572999999</v>
      </c>
      <c r="U1038" s="70">
        <v>5219543</v>
      </c>
      <c r="V1038" s="71">
        <v>-3637</v>
      </c>
      <c r="W1038" s="71">
        <v>3133908</v>
      </c>
      <c r="X1038" s="74">
        <v>7.0899999999999999E-4</v>
      </c>
      <c r="Y1038" s="75">
        <v>2221.9407719999999</v>
      </c>
      <c r="Z1038" s="52"/>
    </row>
    <row r="1039" spans="7:26" x14ac:dyDescent="0.3">
      <c r="G1039" s="67"/>
      <c r="H1039" s="52">
        <v>32</v>
      </c>
      <c r="I1039" s="52" t="s">
        <v>5</v>
      </c>
      <c r="J1039" s="68">
        <v>300</v>
      </c>
      <c r="K1039" s="69">
        <v>0.6</v>
      </c>
      <c r="L1039" s="70">
        <v>34353069</v>
      </c>
      <c r="M1039" s="71">
        <v>-47726</v>
      </c>
      <c r="N1039" s="71">
        <v>20640477</v>
      </c>
      <c r="O1039" s="70">
        <v>0</v>
      </c>
      <c r="P1039" s="70"/>
      <c r="Q1039" s="70">
        <v>0</v>
      </c>
      <c r="R1039" s="71">
        <v>20640477</v>
      </c>
      <c r="S1039" s="72">
        <v>1.024E-3</v>
      </c>
      <c r="T1039" s="73">
        <v>21135.848448000001</v>
      </c>
      <c r="U1039" s="70">
        <v>5219543</v>
      </c>
      <c r="V1039" s="71">
        <v>-3637</v>
      </c>
      <c r="W1039" s="71">
        <v>3133908</v>
      </c>
      <c r="X1039" s="74">
        <v>1.078E-3</v>
      </c>
      <c r="Y1039" s="75">
        <v>3378.3528240000001</v>
      </c>
      <c r="Z1039" s="52"/>
    </row>
    <row r="1040" spans="7:26" x14ac:dyDescent="0.3">
      <c r="G1040" s="67"/>
      <c r="H1040" s="52">
        <v>38</v>
      </c>
      <c r="I1040" s="52" t="s">
        <v>12</v>
      </c>
      <c r="J1040" s="68">
        <v>300</v>
      </c>
      <c r="K1040" s="69">
        <v>0.6</v>
      </c>
      <c r="L1040" s="70">
        <v>34353069</v>
      </c>
      <c r="M1040" s="71">
        <v>-47726</v>
      </c>
      <c r="N1040" s="71">
        <v>20640477</v>
      </c>
      <c r="O1040" s="70">
        <v>0</v>
      </c>
      <c r="P1040" s="70"/>
      <c r="Q1040" s="70">
        <v>0</v>
      </c>
      <c r="R1040" s="71">
        <v>20640477</v>
      </c>
      <c r="S1040" s="72">
        <v>8.6000000000000003E-5</v>
      </c>
      <c r="T1040" s="73">
        <v>1775.0810220000001</v>
      </c>
      <c r="U1040" s="70">
        <v>5219543</v>
      </c>
      <c r="V1040" s="71">
        <v>-3637</v>
      </c>
      <c r="W1040" s="71">
        <v>3133908</v>
      </c>
      <c r="X1040" s="74">
        <v>9.5000000000000005E-5</v>
      </c>
      <c r="Y1040" s="75">
        <v>297.72126000000003</v>
      </c>
      <c r="Z1040" s="52"/>
    </row>
    <row r="1041" spans="7:26" x14ac:dyDescent="0.3">
      <c r="G1041" s="67"/>
      <c r="H1041" s="52">
        <v>41</v>
      </c>
      <c r="I1041" s="52" t="s">
        <v>80</v>
      </c>
      <c r="J1041" s="68">
        <v>300</v>
      </c>
      <c r="K1041" s="69">
        <v>0.6</v>
      </c>
      <c r="L1041" s="70">
        <v>34353069</v>
      </c>
      <c r="M1041" s="71">
        <v>-47726</v>
      </c>
      <c r="N1041" s="71">
        <v>20640477</v>
      </c>
      <c r="O1041" s="70">
        <v>0</v>
      </c>
      <c r="P1041" s="70"/>
      <c r="Q1041" s="70">
        <v>0</v>
      </c>
      <c r="R1041" s="71">
        <v>20640477</v>
      </c>
      <c r="S1041" s="72">
        <v>0</v>
      </c>
      <c r="T1041" s="73">
        <v>0</v>
      </c>
      <c r="U1041" s="70">
        <v>5219543</v>
      </c>
      <c r="V1041" s="71">
        <v>-3637</v>
      </c>
      <c r="W1041" s="71">
        <v>3133908</v>
      </c>
      <c r="X1041" s="74">
        <v>0</v>
      </c>
      <c r="Y1041" s="75">
        <v>0</v>
      </c>
      <c r="Z1041" s="52"/>
    </row>
    <row r="1042" spans="7:26" x14ac:dyDescent="0.3">
      <c r="G1042" s="67"/>
      <c r="H1042" s="52">
        <v>55</v>
      </c>
      <c r="I1042" s="52" t="s">
        <v>26</v>
      </c>
      <c r="J1042" s="68">
        <v>300</v>
      </c>
      <c r="K1042" s="69">
        <v>0.6</v>
      </c>
      <c r="L1042" s="70">
        <v>34353069</v>
      </c>
      <c r="M1042" s="71">
        <v>-47726</v>
      </c>
      <c r="N1042" s="71">
        <v>20640477</v>
      </c>
      <c r="O1042" s="70">
        <v>0</v>
      </c>
      <c r="P1042" s="70"/>
      <c r="Q1042" s="70">
        <v>0</v>
      </c>
      <c r="R1042" s="71">
        <v>20640477</v>
      </c>
      <c r="S1042" s="72">
        <v>1.35E-4</v>
      </c>
      <c r="T1042" s="73">
        <v>2786.464395</v>
      </c>
      <c r="U1042" s="70">
        <v>5219543</v>
      </c>
      <c r="V1042" s="71">
        <v>-3637</v>
      </c>
      <c r="W1042" s="71">
        <v>3133908</v>
      </c>
      <c r="X1042" s="74">
        <v>1.4799999999999999E-4</v>
      </c>
      <c r="Y1042" s="75">
        <v>463.81838399999998</v>
      </c>
      <c r="Z1042" s="52"/>
    </row>
    <row r="1043" spans="7:26" x14ac:dyDescent="0.3">
      <c r="G1043" s="67"/>
      <c r="H1043" s="52">
        <v>71</v>
      </c>
      <c r="I1043" s="52" t="s">
        <v>18</v>
      </c>
      <c r="J1043" s="68">
        <v>300</v>
      </c>
      <c r="K1043" s="69">
        <v>0</v>
      </c>
      <c r="L1043" s="70">
        <v>34353069</v>
      </c>
      <c r="M1043" s="71">
        <v>-47726</v>
      </c>
      <c r="N1043" s="71">
        <v>0</v>
      </c>
      <c r="O1043" s="70">
        <v>0</v>
      </c>
      <c r="P1043" s="70"/>
      <c r="Q1043" s="70">
        <v>0</v>
      </c>
      <c r="R1043" s="71">
        <v>0</v>
      </c>
      <c r="S1043" s="72">
        <v>9.0000000000000002E-6</v>
      </c>
      <c r="T1043" s="73">
        <v>0</v>
      </c>
      <c r="U1043" s="70">
        <v>5219543</v>
      </c>
      <c r="V1043" s="71">
        <v>-3637</v>
      </c>
      <c r="W1043" s="71">
        <v>0</v>
      </c>
      <c r="X1043" s="74">
        <v>1.0000000000000001E-5</v>
      </c>
      <c r="Y1043" s="75">
        <v>0</v>
      </c>
      <c r="Z1043" s="52"/>
    </row>
    <row r="1044" spans="7:26" x14ac:dyDescent="0.3">
      <c r="G1044" s="67"/>
      <c r="H1044" s="52">
        <v>72</v>
      </c>
      <c r="I1044" s="52" t="s">
        <v>28</v>
      </c>
      <c r="J1044" s="68">
        <v>300</v>
      </c>
      <c r="K1044" s="69">
        <v>0</v>
      </c>
      <c r="L1044" s="70">
        <v>34353069</v>
      </c>
      <c r="M1044" s="71">
        <v>-47726</v>
      </c>
      <c r="N1044" s="71">
        <v>0</v>
      </c>
      <c r="O1044" s="70">
        <v>0</v>
      </c>
      <c r="P1044" s="70"/>
      <c r="Q1044" s="70">
        <v>0</v>
      </c>
      <c r="R1044" s="71">
        <v>0</v>
      </c>
      <c r="S1044" s="72">
        <v>2.7500000000000002E-4</v>
      </c>
      <c r="T1044" s="73">
        <v>0</v>
      </c>
      <c r="U1044" s="70">
        <v>5219543</v>
      </c>
      <c r="V1044" s="71">
        <v>-3637</v>
      </c>
      <c r="W1044" s="71">
        <v>0</v>
      </c>
      <c r="X1044" s="74">
        <v>2.9999999999999997E-4</v>
      </c>
      <c r="Y1044" s="75">
        <v>0</v>
      </c>
      <c r="Z1044" s="52"/>
    </row>
    <row r="1045" spans="7:26" x14ac:dyDescent="0.3">
      <c r="G1045" s="67"/>
      <c r="H1045" s="52">
        <v>89</v>
      </c>
      <c r="I1045" s="52" t="s">
        <v>111</v>
      </c>
      <c r="J1045" s="68">
        <v>300</v>
      </c>
      <c r="K1045" s="69">
        <v>0.6</v>
      </c>
      <c r="L1045" s="70">
        <v>34353069</v>
      </c>
      <c r="M1045" s="71">
        <v>-47726</v>
      </c>
      <c r="N1045" s="71">
        <v>20640477</v>
      </c>
      <c r="O1045" s="70">
        <v>0</v>
      </c>
      <c r="P1045" s="70"/>
      <c r="Q1045" s="70">
        <v>0</v>
      </c>
      <c r="R1045" s="71">
        <v>20640477</v>
      </c>
      <c r="S1045" s="72">
        <v>0</v>
      </c>
      <c r="T1045" s="73">
        <v>0</v>
      </c>
      <c r="U1045" s="70">
        <v>5219543</v>
      </c>
      <c r="V1045" s="71">
        <v>-3637</v>
      </c>
      <c r="W1045" s="71">
        <v>3133908</v>
      </c>
      <c r="X1045" s="74">
        <v>0</v>
      </c>
      <c r="Y1045" s="75">
        <v>0</v>
      </c>
      <c r="Z1045" s="52"/>
    </row>
    <row r="1046" spans="7:26" x14ac:dyDescent="0.3">
      <c r="G1046" s="67"/>
      <c r="H1046" s="52">
        <v>104</v>
      </c>
      <c r="I1046" s="52" t="s">
        <v>85</v>
      </c>
      <c r="J1046" s="68">
        <v>300</v>
      </c>
      <c r="K1046" s="69">
        <v>0.6</v>
      </c>
      <c r="L1046" s="70">
        <v>34353069</v>
      </c>
      <c r="M1046" s="71">
        <v>-47726</v>
      </c>
      <c r="N1046" s="71">
        <v>20640477</v>
      </c>
      <c r="O1046" s="70">
        <v>0</v>
      </c>
      <c r="P1046" s="70"/>
      <c r="Q1046" s="70">
        <v>0</v>
      </c>
      <c r="R1046" s="71">
        <v>20640477</v>
      </c>
      <c r="S1046" s="72">
        <v>0</v>
      </c>
      <c r="T1046" s="73">
        <v>0</v>
      </c>
      <c r="U1046" s="70">
        <v>5219543</v>
      </c>
      <c r="V1046" s="71">
        <v>-3637</v>
      </c>
      <c r="W1046" s="71">
        <v>3133908</v>
      </c>
      <c r="X1046" s="74">
        <v>0</v>
      </c>
      <c r="Y1046" s="75">
        <v>0</v>
      </c>
      <c r="Z1046" s="52"/>
    </row>
    <row r="1047" spans="7:26" x14ac:dyDescent="0.3">
      <c r="G1047" s="67"/>
      <c r="H1047" s="52">
        <v>117</v>
      </c>
      <c r="I1047" s="52" t="s">
        <v>21</v>
      </c>
      <c r="J1047" s="68">
        <v>300</v>
      </c>
      <c r="K1047" s="69">
        <v>0.6</v>
      </c>
      <c r="L1047" s="70">
        <v>34353069</v>
      </c>
      <c r="M1047" s="71">
        <v>-47726</v>
      </c>
      <c r="N1047" s="71">
        <v>20640477</v>
      </c>
      <c r="O1047" s="70">
        <v>0</v>
      </c>
      <c r="P1047" s="70"/>
      <c r="Q1047" s="70">
        <v>0</v>
      </c>
      <c r="R1047" s="71">
        <v>20640477</v>
      </c>
      <c r="S1047" s="72">
        <v>2.34E-4</v>
      </c>
      <c r="T1047" s="73">
        <v>4829.8716180000001</v>
      </c>
      <c r="U1047" s="70">
        <v>5219543</v>
      </c>
      <c r="V1047" s="71">
        <v>-3637</v>
      </c>
      <c r="W1047" s="71">
        <v>3133908</v>
      </c>
      <c r="X1047" s="74">
        <v>2.5700000000000001E-4</v>
      </c>
      <c r="Y1047" s="75">
        <v>805.414356</v>
      </c>
      <c r="Z1047" s="52"/>
    </row>
    <row r="1048" spans="7:26" x14ac:dyDescent="0.3">
      <c r="G1048" s="67"/>
      <c r="H1048" s="52"/>
      <c r="I1048" s="52"/>
      <c r="J1048" s="68"/>
      <c r="K1048" s="69"/>
      <c r="L1048" s="71"/>
      <c r="M1048" s="71"/>
      <c r="N1048" s="71"/>
      <c r="O1048" s="71"/>
      <c r="P1048" s="71"/>
      <c r="Q1048" s="71"/>
      <c r="R1048" s="71"/>
      <c r="S1048" s="74"/>
      <c r="T1048" s="73"/>
      <c r="U1048" s="71"/>
      <c r="V1048" s="71"/>
      <c r="W1048" s="71"/>
      <c r="X1048" s="74"/>
      <c r="Y1048" s="75"/>
      <c r="Z1048" s="52"/>
    </row>
    <row r="1049" spans="7:26" ht="15.6" x14ac:dyDescent="0.3">
      <c r="G1049" s="80">
        <v>89</v>
      </c>
      <c r="H1049" s="81" t="s">
        <v>111</v>
      </c>
      <c r="I1049" s="52"/>
      <c r="J1049" s="68"/>
      <c r="K1049" s="69"/>
      <c r="L1049" s="71"/>
      <c r="M1049" s="71"/>
      <c r="N1049" s="71"/>
      <c r="O1049" s="71"/>
      <c r="P1049" s="71"/>
      <c r="Q1049" s="71"/>
      <c r="R1049" s="71"/>
      <c r="S1049" s="74"/>
      <c r="T1049" s="73"/>
      <c r="U1049" s="71"/>
      <c r="V1049" s="71"/>
      <c r="W1049" s="71"/>
      <c r="X1049" s="74"/>
      <c r="Y1049" s="75"/>
      <c r="Z1049" s="52"/>
    </row>
    <row r="1050" spans="7:26" x14ac:dyDescent="0.3">
      <c r="G1050" s="67"/>
      <c r="H1050" s="52">
        <v>1</v>
      </c>
      <c r="I1050" s="52" t="s">
        <v>11</v>
      </c>
      <c r="J1050" s="68">
        <v>301</v>
      </c>
      <c r="K1050" s="69">
        <v>0.6</v>
      </c>
      <c r="L1050" s="70">
        <v>0</v>
      </c>
      <c r="M1050" s="71"/>
      <c r="N1050" s="71">
        <v>0</v>
      </c>
      <c r="O1050" s="70">
        <v>0</v>
      </c>
      <c r="P1050" s="71">
        <v>-9664</v>
      </c>
      <c r="Q1050" s="70">
        <v>5798.4</v>
      </c>
      <c r="R1050" s="71">
        <v>5798.4</v>
      </c>
      <c r="S1050" s="72">
        <v>2.0739999999999999E-3</v>
      </c>
      <c r="T1050" s="73">
        <v>12.025881599999998</v>
      </c>
      <c r="U1050" s="70">
        <v>0</v>
      </c>
      <c r="V1050" s="71">
        <v>-2667</v>
      </c>
      <c r="W1050" s="71">
        <v>1600.2</v>
      </c>
      <c r="X1050" s="74">
        <v>2.2769999999999999E-3</v>
      </c>
      <c r="Y1050" s="75">
        <v>3.6436554000000001</v>
      </c>
      <c r="Z1050" s="52"/>
    </row>
    <row r="1051" spans="7:26" x14ac:dyDescent="0.3">
      <c r="G1051" s="67"/>
      <c r="H1051" s="52">
        <v>2</v>
      </c>
      <c r="I1051" s="52" t="s">
        <v>27</v>
      </c>
      <c r="J1051" s="68">
        <v>301</v>
      </c>
      <c r="K1051" s="69">
        <v>0.6</v>
      </c>
      <c r="L1051" s="70">
        <v>0</v>
      </c>
      <c r="M1051" s="71"/>
      <c r="N1051" s="71">
        <v>0</v>
      </c>
      <c r="O1051" s="70">
        <v>0</v>
      </c>
      <c r="P1051" s="71">
        <v>-9664</v>
      </c>
      <c r="Q1051" s="70">
        <v>5798.4</v>
      </c>
      <c r="R1051" s="71">
        <v>5798.4</v>
      </c>
      <c r="S1051" s="72">
        <v>2.3000000000000001E-4</v>
      </c>
      <c r="T1051" s="73">
        <v>1.3336319999999999</v>
      </c>
      <c r="U1051" s="70">
        <v>0</v>
      </c>
      <c r="V1051" s="71">
        <v>-2667</v>
      </c>
      <c r="W1051" s="71">
        <v>1600.2</v>
      </c>
      <c r="X1051" s="74">
        <v>2.6200000000000003E-4</v>
      </c>
      <c r="Y1051" s="75">
        <v>0.41925240000000008</v>
      </c>
      <c r="Z1051" s="52"/>
    </row>
    <row r="1052" spans="7:26" x14ac:dyDescent="0.3">
      <c r="G1052" s="67"/>
      <c r="H1052" s="52">
        <v>3</v>
      </c>
      <c r="I1052" s="52" t="s">
        <v>20</v>
      </c>
      <c r="J1052" s="68">
        <v>301</v>
      </c>
      <c r="K1052" s="69">
        <v>0.6</v>
      </c>
      <c r="L1052" s="70">
        <v>0</v>
      </c>
      <c r="M1052" s="71"/>
      <c r="N1052" s="71">
        <v>0</v>
      </c>
      <c r="O1052" s="70">
        <v>0</v>
      </c>
      <c r="P1052" s="71">
        <v>-9664</v>
      </c>
      <c r="Q1052" s="70">
        <v>5798.4</v>
      </c>
      <c r="R1052" s="71">
        <v>5798.4</v>
      </c>
      <c r="S1052" s="72">
        <v>5.2599999999999999E-4</v>
      </c>
      <c r="T1052" s="73">
        <v>3.0499584</v>
      </c>
      <c r="U1052" s="70">
        <v>0</v>
      </c>
      <c r="V1052" s="71">
        <v>-2667</v>
      </c>
      <c r="W1052" s="71">
        <v>1600.2</v>
      </c>
      <c r="X1052" s="74">
        <v>5.7799999999999995E-4</v>
      </c>
      <c r="Y1052" s="75">
        <v>0.92491559999999995</v>
      </c>
      <c r="Z1052" s="52"/>
    </row>
    <row r="1053" spans="7:26" x14ac:dyDescent="0.3">
      <c r="G1053" s="67"/>
      <c r="H1053" s="52">
        <v>5</v>
      </c>
      <c r="I1053" s="52" t="s">
        <v>17</v>
      </c>
      <c r="J1053" s="68">
        <v>301</v>
      </c>
      <c r="K1053" s="69">
        <v>0.6</v>
      </c>
      <c r="L1053" s="70">
        <v>0</v>
      </c>
      <c r="M1053" s="71"/>
      <c r="N1053" s="71">
        <v>0</v>
      </c>
      <c r="O1053" s="70">
        <v>0</v>
      </c>
      <c r="P1053" s="71">
        <v>-9664</v>
      </c>
      <c r="Q1053" s="70">
        <v>5798.4</v>
      </c>
      <c r="R1053" s="71">
        <v>5798.4</v>
      </c>
      <c r="S1053" s="72">
        <v>6.2370000000000004E-3</v>
      </c>
      <c r="T1053" s="73">
        <v>36.164620800000002</v>
      </c>
      <c r="U1053" s="70">
        <v>0</v>
      </c>
      <c r="V1053" s="71">
        <v>-2667</v>
      </c>
      <c r="W1053" s="71">
        <v>1600.2</v>
      </c>
      <c r="X1053" s="74">
        <v>6.2979999999999998E-3</v>
      </c>
      <c r="Y1053" s="75">
        <v>10.0780596</v>
      </c>
      <c r="Z1053" s="52"/>
    </row>
    <row r="1054" spans="7:26" x14ac:dyDescent="0.3">
      <c r="G1054" s="67"/>
      <c r="H1054" s="52">
        <v>137</v>
      </c>
      <c r="I1054" s="52" t="s">
        <v>148</v>
      </c>
      <c r="J1054" s="68">
        <v>301</v>
      </c>
      <c r="K1054" s="69">
        <v>0.6</v>
      </c>
      <c r="L1054" s="70">
        <v>0</v>
      </c>
      <c r="M1054" s="71"/>
      <c r="N1054" s="71">
        <v>0</v>
      </c>
      <c r="O1054" s="70">
        <v>0</v>
      </c>
      <c r="P1054" s="71">
        <v>-9664</v>
      </c>
      <c r="Q1054" s="70">
        <v>5798.4</v>
      </c>
      <c r="R1054" s="71">
        <v>5798.4</v>
      </c>
      <c r="S1054" s="72">
        <v>6.9999999999999994E-5</v>
      </c>
      <c r="T1054" s="73">
        <v>0.40588799999999992</v>
      </c>
      <c r="U1054" s="70">
        <v>0</v>
      </c>
      <c r="V1054" s="71">
        <v>-2667</v>
      </c>
      <c r="W1054" s="71">
        <v>1600.2</v>
      </c>
      <c r="X1054" s="74">
        <v>7.4999999999999993E-5</v>
      </c>
      <c r="Y1054" s="75">
        <v>0.120015</v>
      </c>
      <c r="Z1054" s="52"/>
    </row>
    <row r="1055" spans="7:26" x14ac:dyDescent="0.3">
      <c r="G1055" s="67"/>
      <c r="H1055" s="52">
        <v>6</v>
      </c>
      <c r="I1055" s="52" t="s">
        <v>73</v>
      </c>
      <c r="J1055" s="68">
        <v>301</v>
      </c>
      <c r="K1055" s="69">
        <v>0.6</v>
      </c>
      <c r="L1055" s="70">
        <v>0</v>
      </c>
      <c r="M1055" s="71"/>
      <c r="N1055" s="71">
        <v>0</v>
      </c>
      <c r="O1055" s="70">
        <v>0</v>
      </c>
      <c r="P1055" s="71">
        <v>-9664</v>
      </c>
      <c r="Q1055" s="70">
        <v>5798.4</v>
      </c>
      <c r="R1055" s="71">
        <v>5798.4</v>
      </c>
      <c r="S1055" s="72">
        <v>0</v>
      </c>
      <c r="T1055" s="73">
        <v>0</v>
      </c>
      <c r="U1055" s="70">
        <v>0</v>
      </c>
      <c r="V1055" s="71">
        <v>-2667</v>
      </c>
      <c r="W1055" s="71">
        <v>1600.2</v>
      </c>
      <c r="X1055" s="74">
        <v>0</v>
      </c>
      <c r="Y1055" s="75">
        <v>0</v>
      </c>
      <c r="Z1055" s="52"/>
    </row>
    <row r="1056" spans="7:26" x14ac:dyDescent="0.3">
      <c r="G1056" s="67"/>
      <c r="H1056" s="52">
        <v>7</v>
      </c>
      <c r="I1056" s="52" t="s">
        <v>9</v>
      </c>
      <c r="J1056" s="68">
        <v>301</v>
      </c>
      <c r="K1056" s="69">
        <v>0.6</v>
      </c>
      <c r="L1056" s="70">
        <v>0</v>
      </c>
      <c r="M1056" s="71"/>
      <c r="N1056" s="71">
        <v>0</v>
      </c>
      <c r="O1056" s="70">
        <v>0</v>
      </c>
      <c r="P1056" s="71">
        <v>-9664</v>
      </c>
      <c r="Q1056" s="70">
        <v>5798.4</v>
      </c>
      <c r="R1056" s="71">
        <v>5798.4</v>
      </c>
      <c r="S1056" s="72">
        <v>1.08E-4</v>
      </c>
      <c r="T1056" s="73">
        <v>0.62622719999999998</v>
      </c>
      <c r="U1056" s="70">
        <v>0</v>
      </c>
      <c r="V1056" s="71">
        <v>-2667</v>
      </c>
      <c r="W1056" s="71">
        <v>1600.2</v>
      </c>
      <c r="X1056" s="74">
        <v>1.1900000000000001E-4</v>
      </c>
      <c r="Y1056" s="75">
        <v>0.1904238</v>
      </c>
      <c r="Z1056" s="52"/>
    </row>
    <row r="1057" spans="7:26" x14ac:dyDescent="0.3">
      <c r="G1057" s="67"/>
      <c r="H1057" s="52">
        <v>8</v>
      </c>
      <c r="I1057" s="52" t="s">
        <v>23</v>
      </c>
      <c r="J1057" s="68">
        <v>301</v>
      </c>
      <c r="K1057" s="69">
        <v>0.6</v>
      </c>
      <c r="L1057" s="70">
        <v>0</v>
      </c>
      <c r="M1057" s="71"/>
      <c r="N1057" s="71">
        <v>0</v>
      </c>
      <c r="O1057" s="70">
        <v>0</v>
      </c>
      <c r="P1057" s="71">
        <v>-9664</v>
      </c>
      <c r="Q1057" s="70">
        <v>5798.4</v>
      </c>
      <c r="R1057" s="71">
        <v>5798.4</v>
      </c>
      <c r="S1057" s="72">
        <v>1.64E-4</v>
      </c>
      <c r="T1057" s="73">
        <v>0.95093759999999994</v>
      </c>
      <c r="U1057" s="70">
        <v>0</v>
      </c>
      <c r="V1057" s="71">
        <v>-2667</v>
      </c>
      <c r="W1057" s="71">
        <v>1600.2</v>
      </c>
      <c r="X1057" s="74">
        <v>1.74E-4</v>
      </c>
      <c r="Y1057" s="75">
        <v>0.27843479999999998</v>
      </c>
      <c r="Z1057" s="52"/>
    </row>
    <row r="1058" spans="7:26" x14ac:dyDescent="0.3">
      <c r="G1058" s="67"/>
      <c r="H1058" s="52">
        <v>10</v>
      </c>
      <c r="I1058" s="52" t="s">
        <v>112</v>
      </c>
      <c r="J1058" s="68">
        <v>301</v>
      </c>
      <c r="K1058" s="69">
        <v>0</v>
      </c>
      <c r="L1058" s="70">
        <v>0</v>
      </c>
      <c r="M1058" s="71"/>
      <c r="N1058" s="71">
        <v>0</v>
      </c>
      <c r="O1058" s="70">
        <v>0</v>
      </c>
      <c r="P1058" s="71">
        <v>-9664</v>
      </c>
      <c r="Q1058" s="70">
        <v>0</v>
      </c>
      <c r="R1058" s="71">
        <v>0</v>
      </c>
      <c r="S1058" s="72">
        <v>0</v>
      </c>
      <c r="T1058" s="73">
        <v>0</v>
      </c>
      <c r="U1058" s="70">
        <v>0</v>
      </c>
      <c r="V1058" s="71">
        <v>-2667</v>
      </c>
      <c r="W1058" s="71">
        <v>0</v>
      </c>
      <c r="X1058" s="74">
        <v>0</v>
      </c>
      <c r="Y1058" s="75">
        <v>0</v>
      </c>
      <c r="Z1058" s="52"/>
    </row>
    <row r="1059" spans="7:26" x14ac:dyDescent="0.3">
      <c r="G1059" s="67"/>
      <c r="H1059" s="52">
        <v>17</v>
      </c>
      <c r="I1059" s="52" t="s">
        <v>16</v>
      </c>
      <c r="J1059" s="68">
        <v>301</v>
      </c>
      <c r="K1059" s="69">
        <v>0.6</v>
      </c>
      <c r="L1059" s="70">
        <v>0</v>
      </c>
      <c r="M1059" s="71"/>
      <c r="N1059" s="71">
        <v>0</v>
      </c>
      <c r="O1059" s="70">
        <v>0</v>
      </c>
      <c r="P1059" s="71">
        <v>-9664</v>
      </c>
      <c r="Q1059" s="70">
        <v>5798.4</v>
      </c>
      <c r="R1059" s="71">
        <v>5798.4</v>
      </c>
      <c r="S1059" s="72">
        <v>6.4899999999999995E-4</v>
      </c>
      <c r="T1059" s="73">
        <v>3.7631615999999997</v>
      </c>
      <c r="U1059" s="70">
        <v>0</v>
      </c>
      <c r="V1059" s="71">
        <v>-2667</v>
      </c>
      <c r="W1059" s="71">
        <v>1600.2</v>
      </c>
      <c r="X1059" s="74">
        <v>7.0899999999999999E-4</v>
      </c>
      <c r="Y1059" s="75">
        <v>1.1345418</v>
      </c>
      <c r="Z1059" s="52"/>
    </row>
    <row r="1060" spans="7:26" x14ac:dyDescent="0.3">
      <c r="G1060" s="67"/>
      <c r="H1060" s="52">
        <v>32</v>
      </c>
      <c r="I1060" s="52" t="s">
        <v>5</v>
      </c>
      <c r="J1060" s="68">
        <v>301</v>
      </c>
      <c r="K1060" s="69">
        <v>0.6</v>
      </c>
      <c r="L1060" s="70">
        <v>0</v>
      </c>
      <c r="M1060" s="71"/>
      <c r="N1060" s="71">
        <v>0</v>
      </c>
      <c r="O1060" s="70">
        <v>0</v>
      </c>
      <c r="P1060" s="71">
        <v>-9664</v>
      </c>
      <c r="Q1060" s="70">
        <v>5798.4</v>
      </c>
      <c r="R1060" s="71">
        <v>5798.4</v>
      </c>
      <c r="S1060" s="72">
        <v>1.024E-3</v>
      </c>
      <c r="T1060" s="73">
        <v>5.9375615999999996</v>
      </c>
      <c r="U1060" s="70">
        <v>0</v>
      </c>
      <c r="V1060" s="71">
        <v>-2667</v>
      </c>
      <c r="W1060" s="71">
        <v>1600.2</v>
      </c>
      <c r="X1060" s="74">
        <v>1.078E-3</v>
      </c>
      <c r="Y1060" s="75">
        <v>1.7250156000000001</v>
      </c>
      <c r="Z1060" s="52"/>
    </row>
    <row r="1061" spans="7:26" x14ac:dyDescent="0.3">
      <c r="G1061" s="67"/>
      <c r="H1061" s="52">
        <v>38</v>
      </c>
      <c r="I1061" s="52" t="s">
        <v>12</v>
      </c>
      <c r="J1061" s="68">
        <v>301</v>
      </c>
      <c r="K1061" s="69">
        <v>0.6</v>
      </c>
      <c r="L1061" s="70">
        <v>0</v>
      </c>
      <c r="M1061" s="71"/>
      <c r="N1061" s="71">
        <v>0</v>
      </c>
      <c r="O1061" s="70">
        <v>0</v>
      </c>
      <c r="P1061" s="71">
        <v>-9664</v>
      </c>
      <c r="Q1061" s="70">
        <v>5798.4</v>
      </c>
      <c r="R1061" s="71">
        <v>5798.4</v>
      </c>
      <c r="S1061" s="72">
        <v>8.6000000000000003E-5</v>
      </c>
      <c r="T1061" s="73">
        <v>0.49866240000000001</v>
      </c>
      <c r="U1061" s="70">
        <v>0</v>
      </c>
      <c r="V1061" s="71">
        <v>-2667</v>
      </c>
      <c r="W1061" s="71">
        <v>1600.2</v>
      </c>
      <c r="X1061" s="74">
        <v>9.5000000000000005E-5</v>
      </c>
      <c r="Y1061" s="75">
        <v>0.15201900000000002</v>
      </c>
      <c r="Z1061" s="52"/>
    </row>
    <row r="1062" spans="7:26" x14ac:dyDescent="0.3">
      <c r="G1062" s="67"/>
      <c r="H1062" s="52">
        <v>41</v>
      </c>
      <c r="I1062" s="52" t="s">
        <v>80</v>
      </c>
      <c r="J1062" s="68">
        <v>301</v>
      </c>
      <c r="K1062" s="69">
        <v>0.6</v>
      </c>
      <c r="L1062" s="70">
        <v>0</v>
      </c>
      <c r="M1062" s="71"/>
      <c r="N1062" s="71">
        <v>0</v>
      </c>
      <c r="O1062" s="70">
        <v>0</v>
      </c>
      <c r="P1062" s="71">
        <v>-9664</v>
      </c>
      <c r="Q1062" s="70">
        <v>5798.4</v>
      </c>
      <c r="R1062" s="71">
        <v>5798.4</v>
      </c>
      <c r="S1062" s="72">
        <v>0</v>
      </c>
      <c r="T1062" s="73">
        <v>0</v>
      </c>
      <c r="U1062" s="70">
        <v>0</v>
      </c>
      <c r="V1062" s="71">
        <v>-2667</v>
      </c>
      <c r="W1062" s="71">
        <v>1600.2</v>
      </c>
      <c r="X1062" s="74">
        <v>0</v>
      </c>
      <c r="Y1062" s="75">
        <v>0</v>
      </c>
      <c r="Z1062" s="52"/>
    </row>
    <row r="1063" spans="7:26" x14ac:dyDescent="0.3">
      <c r="G1063" s="67"/>
      <c r="H1063" s="52">
        <v>55</v>
      </c>
      <c r="I1063" s="52" t="s">
        <v>26</v>
      </c>
      <c r="J1063" s="68">
        <v>301</v>
      </c>
      <c r="K1063" s="69">
        <v>0.6</v>
      </c>
      <c r="L1063" s="70">
        <v>0</v>
      </c>
      <c r="M1063" s="71"/>
      <c r="N1063" s="71">
        <v>0</v>
      </c>
      <c r="O1063" s="70">
        <v>0</v>
      </c>
      <c r="P1063" s="71">
        <v>-9664</v>
      </c>
      <c r="Q1063" s="70">
        <v>5798.4</v>
      </c>
      <c r="R1063" s="71">
        <v>5798.4</v>
      </c>
      <c r="S1063" s="72">
        <v>1.35E-4</v>
      </c>
      <c r="T1063" s="73">
        <v>0.78278399999999992</v>
      </c>
      <c r="U1063" s="70">
        <v>0</v>
      </c>
      <c r="V1063" s="71">
        <v>-2667</v>
      </c>
      <c r="W1063" s="71">
        <v>1600.2</v>
      </c>
      <c r="X1063" s="74">
        <v>1.4799999999999999E-4</v>
      </c>
      <c r="Y1063" s="75">
        <v>0.2368296</v>
      </c>
      <c r="Z1063" s="52"/>
    </row>
    <row r="1064" spans="7:26" x14ac:dyDescent="0.3">
      <c r="G1064" s="67"/>
      <c r="H1064" s="52">
        <v>71</v>
      </c>
      <c r="I1064" s="52" t="s">
        <v>18</v>
      </c>
      <c r="J1064" s="68">
        <v>301</v>
      </c>
      <c r="K1064" s="69">
        <v>0</v>
      </c>
      <c r="L1064" s="70">
        <v>0</v>
      </c>
      <c r="M1064" s="71"/>
      <c r="N1064" s="71">
        <v>0</v>
      </c>
      <c r="O1064" s="70">
        <v>0</v>
      </c>
      <c r="P1064" s="71">
        <v>-9664</v>
      </c>
      <c r="Q1064" s="70">
        <v>0</v>
      </c>
      <c r="R1064" s="71">
        <v>0</v>
      </c>
      <c r="S1064" s="72">
        <v>9.0000000000000002E-6</v>
      </c>
      <c r="T1064" s="73">
        <v>0</v>
      </c>
      <c r="U1064" s="70">
        <v>0</v>
      </c>
      <c r="V1064" s="71">
        <v>-2667</v>
      </c>
      <c r="W1064" s="71">
        <v>0</v>
      </c>
      <c r="X1064" s="74">
        <v>1.0000000000000001E-5</v>
      </c>
      <c r="Y1064" s="75">
        <v>0</v>
      </c>
      <c r="Z1064" s="52"/>
    </row>
    <row r="1065" spans="7:26" x14ac:dyDescent="0.3">
      <c r="G1065" s="67"/>
      <c r="H1065" s="52">
        <v>72</v>
      </c>
      <c r="I1065" s="52" t="s">
        <v>28</v>
      </c>
      <c r="J1065" s="68">
        <v>301</v>
      </c>
      <c r="K1065" s="69">
        <v>0</v>
      </c>
      <c r="L1065" s="70">
        <v>0</v>
      </c>
      <c r="M1065" s="71"/>
      <c r="N1065" s="71">
        <v>0</v>
      </c>
      <c r="O1065" s="70">
        <v>0</v>
      </c>
      <c r="P1065" s="71">
        <v>-9664</v>
      </c>
      <c r="Q1065" s="70">
        <v>0</v>
      </c>
      <c r="R1065" s="71">
        <v>0</v>
      </c>
      <c r="S1065" s="72">
        <v>2.7500000000000002E-4</v>
      </c>
      <c r="T1065" s="73">
        <v>0</v>
      </c>
      <c r="U1065" s="70">
        <v>0</v>
      </c>
      <c r="V1065" s="71">
        <v>-2667</v>
      </c>
      <c r="W1065" s="71">
        <v>0</v>
      </c>
      <c r="X1065" s="74">
        <v>2.9999999999999997E-4</v>
      </c>
      <c r="Y1065" s="75">
        <v>0</v>
      </c>
      <c r="Z1065" s="52"/>
    </row>
    <row r="1066" spans="7:26" x14ac:dyDescent="0.3">
      <c r="G1066" s="67"/>
      <c r="H1066" s="52">
        <v>89</v>
      </c>
      <c r="I1066" s="52" t="s">
        <v>111</v>
      </c>
      <c r="J1066" s="68">
        <v>301</v>
      </c>
      <c r="K1066" s="69">
        <v>0.6</v>
      </c>
      <c r="L1066" s="70">
        <v>0</v>
      </c>
      <c r="M1066" s="71"/>
      <c r="N1066" s="71">
        <v>0</v>
      </c>
      <c r="O1066" s="70">
        <v>0</v>
      </c>
      <c r="P1066" s="71">
        <v>-9664</v>
      </c>
      <c r="Q1066" s="70">
        <v>5798.4</v>
      </c>
      <c r="R1066" s="71">
        <v>5798.4</v>
      </c>
      <c r="S1066" s="72">
        <v>0</v>
      </c>
      <c r="T1066" s="73">
        <v>0</v>
      </c>
      <c r="U1066" s="70">
        <v>0</v>
      </c>
      <c r="V1066" s="71">
        <v>-2667</v>
      </c>
      <c r="W1066" s="71">
        <v>1600.2</v>
      </c>
      <c r="X1066" s="74">
        <v>0</v>
      </c>
      <c r="Y1066" s="75">
        <v>0</v>
      </c>
      <c r="Z1066" s="52"/>
    </row>
    <row r="1067" spans="7:26" x14ac:dyDescent="0.3">
      <c r="G1067" s="67"/>
      <c r="H1067" s="52">
        <v>104</v>
      </c>
      <c r="I1067" s="52" t="s">
        <v>85</v>
      </c>
      <c r="J1067" s="68">
        <v>301</v>
      </c>
      <c r="K1067" s="69">
        <v>0.6</v>
      </c>
      <c r="L1067" s="70">
        <v>0</v>
      </c>
      <c r="M1067" s="71"/>
      <c r="N1067" s="71">
        <v>0</v>
      </c>
      <c r="O1067" s="70">
        <v>0</v>
      </c>
      <c r="P1067" s="71">
        <v>-9664</v>
      </c>
      <c r="Q1067" s="70">
        <v>5798.4</v>
      </c>
      <c r="R1067" s="71">
        <v>5798.4</v>
      </c>
      <c r="S1067" s="72">
        <v>0</v>
      </c>
      <c r="T1067" s="73">
        <v>0</v>
      </c>
      <c r="U1067" s="70">
        <v>0</v>
      </c>
      <c r="V1067" s="71">
        <v>-2667</v>
      </c>
      <c r="W1067" s="71">
        <v>1600.2</v>
      </c>
      <c r="X1067" s="74">
        <v>0</v>
      </c>
      <c r="Y1067" s="75">
        <v>0</v>
      </c>
      <c r="Z1067" s="52"/>
    </row>
    <row r="1068" spans="7:26" x14ac:dyDescent="0.3">
      <c r="G1068" s="67"/>
      <c r="H1068" s="52">
        <v>112</v>
      </c>
      <c r="I1068" s="52" t="s">
        <v>113</v>
      </c>
      <c r="J1068" s="68">
        <v>301</v>
      </c>
      <c r="K1068" s="69">
        <v>0.6</v>
      </c>
      <c r="L1068" s="70">
        <v>0</v>
      </c>
      <c r="M1068" s="71"/>
      <c r="N1068" s="71">
        <v>0</v>
      </c>
      <c r="O1068" s="70">
        <v>0</v>
      </c>
      <c r="P1068" s="71">
        <v>-9664</v>
      </c>
      <c r="Q1068" s="70">
        <v>5798.4</v>
      </c>
      <c r="R1068" s="71">
        <v>5798.4</v>
      </c>
      <c r="S1068" s="72">
        <v>0</v>
      </c>
      <c r="T1068" s="73">
        <v>0</v>
      </c>
      <c r="U1068" s="70">
        <v>0</v>
      </c>
      <c r="V1068" s="71">
        <v>-2667</v>
      </c>
      <c r="W1068" s="71">
        <v>1600.2</v>
      </c>
      <c r="X1068" s="74">
        <v>0</v>
      </c>
      <c r="Y1068" s="75">
        <v>0</v>
      </c>
      <c r="Z1068" s="52"/>
    </row>
    <row r="1069" spans="7:26" x14ac:dyDescent="0.3">
      <c r="G1069" s="67"/>
      <c r="H1069" s="52">
        <v>117</v>
      </c>
      <c r="I1069" s="52" t="s">
        <v>21</v>
      </c>
      <c r="J1069" s="68">
        <v>301</v>
      </c>
      <c r="K1069" s="69">
        <v>0.6</v>
      </c>
      <c r="L1069" s="70">
        <v>0</v>
      </c>
      <c r="M1069" s="71"/>
      <c r="N1069" s="71">
        <v>0</v>
      </c>
      <c r="O1069" s="70">
        <v>0</v>
      </c>
      <c r="P1069" s="71">
        <v>-9664</v>
      </c>
      <c r="Q1069" s="70">
        <v>5798.4</v>
      </c>
      <c r="R1069" s="71">
        <v>5798.4</v>
      </c>
      <c r="S1069" s="72">
        <v>2.34E-4</v>
      </c>
      <c r="T1069" s="73">
        <v>1.3568255999999999</v>
      </c>
      <c r="U1069" s="70">
        <v>0</v>
      </c>
      <c r="V1069" s="71">
        <v>-2667</v>
      </c>
      <c r="W1069" s="71">
        <v>1600.2</v>
      </c>
      <c r="X1069" s="74">
        <v>2.5700000000000001E-4</v>
      </c>
      <c r="Y1069" s="75">
        <v>0.41125140000000004</v>
      </c>
      <c r="Z1069" s="52"/>
    </row>
    <row r="1070" spans="7:26" x14ac:dyDescent="0.3">
      <c r="G1070" s="67"/>
      <c r="H1070" s="52"/>
      <c r="I1070" s="52"/>
      <c r="J1070" s="68"/>
      <c r="K1070" s="69"/>
      <c r="L1070" s="71"/>
      <c r="M1070" s="71"/>
      <c r="N1070" s="71"/>
      <c r="O1070" s="71"/>
      <c r="P1070" s="71"/>
      <c r="Q1070" s="71"/>
      <c r="R1070" s="71"/>
      <c r="S1070" s="74"/>
      <c r="T1070" s="73"/>
      <c r="U1070" s="71"/>
      <c r="V1070" s="71"/>
      <c r="W1070" s="71"/>
      <c r="X1070" s="74"/>
      <c r="Y1070" s="75"/>
      <c r="Z1070" s="52"/>
    </row>
    <row r="1071" spans="7:26" ht="15.6" x14ac:dyDescent="0.3">
      <c r="G1071" s="80">
        <v>89</v>
      </c>
      <c r="H1071" s="81" t="s">
        <v>111</v>
      </c>
      <c r="I1071" s="52"/>
      <c r="J1071" s="68"/>
      <c r="K1071" s="69"/>
      <c r="L1071" s="71"/>
      <c r="M1071" s="71"/>
      <c r="N1071" s="71"/>
      <c r="O1071" s="71"/>
      <c r="P1071" s="71"/>
      <c r="Q1071" s="71"/>
      <c r="R1071" s="71"/>
      <c r="S1071" s="74"/>
      <c r="T1071" s="73"/>
      <c r="U1071" s="71"/>
      <c r="V1071" s="71"/>
      <c r="W1071" s="71"/>
      <c r="X1071" s="74"/>
      <c r="Y1071" s="75"/>
      <c r="Z1071" s="52"/>
    </row>
    <row r="1072" spans="7:26" x14ac:dyDescent="0.3">
      <c r="G1072" s="67"/>
      <c r="H1072" s="52">
        <v>1</v>
      </c>
      <c r="I1072" s="52" t="s">
        <v>11</v>
      </c>
      <c r="J1072" s="68">
        <v>843</v>
      </c>
      <c r="K1072" s="69">
        <v>0.6</v>
      </c>
      <c r="L1072" s="70">
        <v>0</v>
      </c>
      <c r="M1072" s="71">
        <v>0</v>
      </c>
      <c r="N1072" s="71">
        <v>0</v>
      </c>
      <c r="O1072" s="70">
        <v>0</v>
      </c>
      <c r="P1072" s="70"/>
      <c r="Q1072" s="70">
        <v>0</v>
      </c>
      <c r="R1072" s="71">
        <v>0</v>
      </c>
      <c r="S1072" s="72">
        <v>2.0739999999999999E-3</v>
      </c>
      <c r="T1072" s="73">
        <v>0</v>
      </c>
      <c r="U1072" s="70">
        <v>0</v>
      </c>
      <c r="V1072" s="71">
        <v>0</v>
      </c>
      <c r="W1072" s="71">
        <v>0</v>
      </c>
      <c r="X1072" s="74">
        <v>2.2769999999999999E-3</v>
      </c>
      <c r="Y1072" s="75">
        <v>0</v>
      </c>
      <c r="Z1072" s="52"/>
    </row>
    <row r="1073" spans="7:26" x14ac:dyDescent="0.3">
      <c r="G1073" s="67"/>
      <c r="H1073" s="52">
        <v>2</v>
      </c>
      <c r="I1073" s="52" t="s">
        <v>27</v>
      </c>
      <c r="J1073" s="68">
        <v>843</v>
      </c>
      <c r="K1073" s="69">
        <v>0.6</v>
      </c>
      <c r="L1073" s="70">
        <v>0</v>
      </c>
      <c r="M1073" s="71">
        <v>0</v>
      </c>
      <c r="N1073" s="71">
        <v>0</v>
      </c>
      <c r="O1073" s="70">
        <v>0</v>
      </c>
      <c r="P1073" s="70"/>
      <c r="Q1073" s="70">
        <v>0</v>
      </c>
      <c r="R1073" s="71">
        <v>0</v>
      </c>
      <c r="S1073" s="72">
        <v>2.3000000000000001E-4</v>
      </c>
      <c r="T1073" s="73">
        <v>0</v>
      </c>
      <c r="U1073" s="70">
        <v>0</v>
      </c>
      <c r="V1073" s="71">
        <v>0</v>
      </c>
      <c r="W1073" s="71">
        <v>0</v>
      </c>
      <c r="X1073" s="74">
        <v>2.6200000000000003E-4</v>
      </c>
      <c r="Y1073" s="75">
        <v>0</v>
      </c>
      <c r="Z1073" s="52"/>
    </row>
    <row r="1074" spans="7:26" x14ac:dyDescent="0.3">
      <c r="G1074" s="67"/>
      <c r="H1074" s="52">
        <v>3</v>
      </c>
      <c r="I1074" s="52" t="s">
        <v>20</v>
      </c>
      <c r="J1074" s="68">
        <v>843</v>
      </c>
      <c r="K1074" s="69">
        <v>0.6</v>
      </c>
      <c r="L1074" s="70">
        <v>0</v>
      </c>
      <c r="M1074" s="71">
        <v>0</v>
      </c>
      <c r="N1074" s="71">
        <v>0</v>
      </c>
      <c r="O1074" s="70">
        <v>0</v>
      </c>
      <c r="P1074" s="70"/>
      <c r="Q1074" s="70">
        <v>0</v>
      </c>
      <c r="R1074" s="71">
        <v>0</v>
      </c>
      <c r="S1074" s="72">
        <v>5.2599999999999999E-4</v>
      </c>
      <c r="T1074" s="73">
        <v>0</v>
      </c>
      <c r="U1074" s="70">
        <v>0</v>
      </c>
      <c r="V1074" s="71">
        <v>0</v>
      </c>
      <c r="W1074" s="71">
        <v>0</v>
      </c>
      <c r="X1074" s="74">
        <v>5.7799999999999995E-4</v>
      </c>
      <c r="Y1074" s="75">
        <v>0</v>
      </c>
      <c r="Z1074" s="52"/>
    </row>
    <row r="1075" spans="7:26" x14ac:dyDescent="0.3">
      <c r="G1075" s="67"/>
      <c r="H1075" s="52">
        <v>5</v>
      </c>
      <c r="I1075" s="52" t="s">
        <v>17</v>
      </c>
      <c r="J1075" s="68">
        <v>843</v>
      </c>
      <c r="K1075" s="69">
        <v>0.6</v>
      </c>
      <c r="L1075" s="70">
        <v>0</v>
      </c>
      <c r="M1075" s="71">
        <v>0</v>
      </c>
      <c r="N1075" s="71">
        <v>0</v>
      </c>
      <c r="O1075" s="70">
        <v>0</v>
      </c>
      <c r="P1075" s="70"/>
      <c r="Q1075" s="70">
        <v>0</v>
      </c>
      <c r="R1075" s="71">
        <v>0</v>
      </c>
      <c r="S1075" s="72">
        <v>6.2370000000000004E-3</v>
      </c>
      <c r="T1075" s="73">
        <v>0</v>
      </c>
      <c r="U1075" s="70">
        <v>0</v>
      </c>
      <c r="V1075" s="71">
        <v>0</v>
      </c>
      <c r="W1075" s="71">
        <v>0</v>
      </c>
      <c r="X1075" s="74">
        <v>6.2979999999999998E-3</v>
      </c>
      <c r="Y1075" s="75">
        <v>0</v>
      </c>
      <c r="Z1075" s="52"/>
    </row>
    <row r="1076" spans="7:26" x14ac:dyDescent="0.3">
      <c r="G1076" s="67"/>
      <c r="H1076" s="52">
        <v>137</v>
      </c>
      <c r="I1076" s="52" t="s">
        <v>148</v>
      </c>
      <c r="J1076" s="68">
        <v>843</v>
      </c>
      <c r="K1076" s="69">
        <v>0.6</v>
      </c>
      <c r="L1076" s="70">
        <v>0</v>
      </c>
      <c r="M1076" s="71">
        <v>0</v>
      </c>
      <c r="N1076" s="71">
        <v>0</v>
      </c>
      <c r="O1076" s="70">
        <v>0</v>
      </c>
      <c r="P1076" s="70"/>
      <c r="Q1076" s="70">
        <v>0</v>
      </c>
      <c r="R1076" s="71">
        <v>0</v>
      </c>
      <c r="S1076" s="72">
        <v>6.9999999999999994E-5</v>
      </c>
      <c r="T1076" s="73">
        <v>0</v>
      </c>
      <c r="U1076" s="70">
        <v>0</v>
      </c>
      <c r="V1076" s="71">
        <v>0</v>
      </c>
      <c r="W1076" s="71">
        <v>0</v>
      </c>
      <c r="X1076" s="74">
        <v>7.4999999999999993E-5</v>
      </c>
      <c r="Y1076" s="75">
        <v>0</v>
      </c>
      <c r="Z1076" s="52"/>
    </row>
    <row r="1077" spans="7:26" x14ac:dyDescent="0.3">
      <c r="G1077" s="67"/>
      <c r="H1077" s="52">
        <v>6</v>
      </c>
      <c r="I1077" s="52" t="s">
        <v>73</v>
      </c>
      <c r="J1077" s="68">
        <v>843</v>
      </c>
      <c r="K1077" s="69">
        <v>0.6</v>
      </c>
      <c r="L1077" s="70">
        <v>0</v>
      </c>
      <c r="M1077" s="71">
        <v>0</v>
      </c>
      <c r="N1077" s="71">
        <v>0</v>
      </c>
      <c r="O1077" s="70">
        <v>0</v>
      </c>
      <c r="P1077" s="70"/>
      <c r="Q1077" s="70">
        <v>0</v>
      </c>
      <c r="R1077" s="71">
        <v>0</v>
      </c>
      <c r="S1077" s="72">
        <v>0</v>
      </c>
      <c r="T1077" s="73">
        <v>0</v>
      </c>
      <c r="U1077" s="70">
        <v>0</v>
      </c>
      <c r="V1077" s="71">
        <v>0</v>
      </c>
      <c r="W1077" s="71">
        <v>0</v>
      </c>
      <c r="X1077" s="74">
        <v>0</v>
      </c>
      <c r="Y1077" s="75">
        <v>0</v>
      </c>
      <c r="Z1077" s="52"/>
    </row>
    <row r="1078" spans="7:26" x14ac:dyDescent="0.3">
      <c r="G1078" s="67"/>
      <c r="H1078" s="52">
        <v>7</v>
      </c>
      <c r="I1078" s="52" t="s">
        <v>9</v>
      </c>
      <c r="J1078" s="68">
        <v>843</v>
      </c>
      <c r="K1078" s="69">
        <v>0.6</v>
      </c>
      <c r="L1078" s="70">
        <v>0</v>
      </c>
      <c r="M1078" s="71">
        <v>0</v>
      </c>
      <c r="N1078" s="71">
        <v>0</v>
      </c>
      <c r="O1078" s="70">
        <v>0</v>
      </c>
      <c r="P1078" s="70"/>
      <c r="Q1078" s="70">
        <v>0</v>
      </c>
      <c r="R1078" s="71">
        <v>0</v>
      </c>
      <c r="S1078" s="72">
        <v>1.08E-4</v>
      </c>
      <c r="T1078" s="73">
        <v>0</v>
      </c>
      <c r="U1078" s="70">
        <v>0</v>
      </c>
      <c r="V1078" s="71">
        <v>0</v>
      </c>
      <c r="W1078" s="71">
        <v>0</v>
      </c>
      <c r="X1078" s="74">
        <v>1.1900000000000001E-4</v>
      </c>
      <c r="Y1078" s="75">
        <v>0</v>
      </c>
      <c r="Z1078" s="52"/>
    </row>
    <row r="1079" spans="7:26" x14ac:dyDescent="0.3">
      <c r="G1079" s="67"/>
      <c r="H1079" s="52">
        <v>8</v>
      </c>
      <c r="I1079" s="52" t="s">
        <v>23</v>
      </c>
      <c r="J1079" s="68">
        <v>843</v>
      </c>
      <c r="K1079" s="69">
        <v>0.6</v>
      </c>
      <c r="L1079" s="70">
        <v>0</v>
      </c>
      <c r="M1079" s="71">
        <v>0</v>
      </c>
      <c r="N1079" s="71">
        <v>0</v>
      </c>
      <c r="O1079" s="70">
        <v>0</v>
      </c>
      <c r="P1079" s="70"/>
      <c r="Q1079" s="70">
        <v>0</v>
      </c>
      <c r="R1079" s="71">
        <v>0</v>
      </c>
      <c r="S1079" s="72">
        <v>1.64E-4</v>
      </c>
      <c r="T1079" s="73">
        <v>0</v>
      </c>
      <c r="U1079" s="70">
        <v>0</v>
      </c>
      <c r="V1079" s="71">
        <v>0</v>
      </c>
      <c r="W1079" s="71">
        <v>0</v>
      </c>
      <c r="X1079" s="74">
        <v>1.74E-4</v>
      </c>
      <c r="Y1079" s="75">
        <v>0</v>
      </c>
      <c r="Z1079" s="52"/>
    </row>
    <row r="1080" spans="7:26" x14ac:dyDescent="0.3">
      <c r="G1080" s="67"/>
      <c r="H1080" s="52">
        <v>10</v>
      </c>
      <c r="I1080" s="52" t="s">
        <v>112</v>
      </c>
      <c r="J1080" s="68">
        <v>843</v>
      </c>
      <c r="K1080" s="69">
        <v>0</v>
      </c>
      <c r="L1080" s="70">
        <v>0</v>
      </c>
      <c r="M1080" s="71">
        <v>0</v>
      </c>
      <c r="N1080" s="71">
        <v>0</v>
      </c>
      <c r="O1080" s="70">
        <v>0</v>
      </c>
      <c r="P1080" s="70"/>
      <c r="Q1080" s="70">
        <v>0</v>
      </c>
      <c r="R1080" s="71">
        <v>0</v>
      </c>
      <c r="S1080" s="72">
        <v>0</v>
      </c>
      <c r="T1080" s="73">
        <v>0</v>
      </c>
      <c r="U1080" s="70">
        <v>0</v>
      </c>
      <c r="V1080" s="71">
        <v>0</v>
      </c>
      <c r="W1080" s="71">
        <v>0</v>
      </c>
      <c r="X1080" s="74">
        <v>0</v>
      </c>
      <c r="Y1080" s="75">
        <v>0</v>
      </c>
      <c r="Z1080" s="52"/>
    </row>
    <row r="1081" spans="7:26" x14ac:dyDescent="0.3">
      <c r="G1081" s="67"/>
      <c r="H1081" s="52">
        <v>32</v>
      </c>
      <c r="I1081" s="52" t="s">
        <v>5</v>
      </c>
      <c r="J1081" s="68">
        <v>843</v>
      </c>
      <c r="K1081" s="69">
        <v>0.6</v>
      </c>
      <c r="L1081" s="70">
        <v>0</v>
      </c>
      <c r="M1081" s="71">
        <v>0</v>
      </c>
      <c r="N1081" s="71">
        <v>0</v>
      </c>
      <c r="O1081" s="70">
        <v>0</v>
      </c>
      <c r="P1081" s="70"/>
      <c r="Q1081" s="70">
        <v>0</v>
      </c>
      <c r="R1081" s="71">
        <v>0</v>
      </c>
      <c r="S1081" s="72">
        <v>1.024E-3</v>
      </c>
      <c r="T1081" s="73">
        <v>0</v>
      </c>
      <c r="U1081" s="70">
        <v>0</v>
      </c>
      <c r="V1081" s="71">
        <v>0</v>
      </c>
      <c r="W1081" s="71">
        <v>0</v>
      </c>
      <c r="X1081" s="74">
        <v>1.078E-3</v>
      </c>
      <c r="Y1081" s="75">
        <v>0</v>
      </c>
      <c r="Z1081" s="52"/>
    </row>
    <row r="1082" spans="7:26" x14ac:dyDescent="0.3">
      <c r="G1082" s="67"/>
      <c r="H1082" s="52">
        <v>38</v>
      </c>
      <c r="I1082" s="52" t="s">
        <v>12</v>
      </c>
      <c r="J1082" s="68">
        <v>843</v>
      </c>
      <c r="K1082" s="69">
        <v>0.6</v>
      </c>
      <c r="L1082" s="70">
        <v>0</v>
      </c>
      <c r="M1082" s="71">
        <v>0</v>
      </c>
      <c r="N1082" s="71">
        <v>0</v>
      </c>
      <c r="O1082" s="70">
        <v>0</v>
      </c>
      <c r="P1082" s="70"/>
      <c r="Q1082" s="70">
        <v>0</v>
      </c>
      <c r="R1082" s="71">
        <v>0</v>
      </c>
      <c r="S1082" s="72">
        <v>8.6000000000000003E-5</v>
      </c>
      <c r="T1082" s="73">
        <v>0</v>
      </c>
      <c r="U1082" s="70">
        <v>0</v>
      </c>
      <c r="V1082" s="71">
        <v>0</v>
      </c>
      <c r="W1082" s="71">
        <v>0</v>
      </c>
      <c r="X1082" s="74">
        <v>9.5000000000000005E-5</v>
      </c>
      <c r="Y1082" s="75">
        <v>0</v>
      </c>
      <c r="Z1082" s="52"/>
    </row>
    <row r="1083" spans="7:26" x14ac:dyDescent="0.3">
      <c r="G1083" s="67"/>
      <c r="H1083" s="52">
        <v>41</v>
      </c>
      <c r="I1083" s="52" t="s">
        <v>80</v>
      </c>
      <c r="J1083" s="68">
        <v>843</v>
      </c>
      <c r="K1083" s="69">
        <v>0.6</v>
      </c>
      <c r="L1083" s="70">
        <v>0</v>
      </c>
      <c r="M1083" s="71">
        <v>0</v>
      </c>
      <c r="N1083" s="71">
        <v>0</v>
      </c>
      <c r="O1083" s="70">
        <v>0</v>
      </c>
      <c r="P1083" s="70"/>
      <c r="Q1083" s="70">
        <v>0</v>
      </c>
      <c r="R1083" s="71">
        <v>0</v>
      </c>
      <c r="S1083" s="72">
        <v>0</v>
      </c>
      <c r="T1083" s="73">
        <v>0</v>
      </c>
      <c r="U1083" s="70">
        <v>0</v>
      </c>
      <c r="V1083" s="71">
        <v>0</v>
      </c>
      <c r="W1083" s="71">
        <v>0</v>
      </c>
      <c r="X1083" s="74">
        <v>0</v>
      </c>
      <c r="Y1083" s="75">
        <v>0</v>
      </c>
      <c r="Z1083" s="52"/>
    </row>
    <row r="1084" spans="7:26" x14ac:dyDescent="0.3">
      <c r="G1084" s="67"/>
      <c r="H1084" s="52">
        <v>55</v>
      </c>
      <c r="I1084" s="52" t="s">
        <v>26</v>
      </c>
      <c r="J1084" s="68">
        <v>843</v>
      </c>
      <c r="K1084" s="69">
        <v>0.6</v>
      </c>
      <c r="L1084" s="70">
        <v>0</v>
      </c>
      <c r="M1084" s="71">
        <v>0</v>
      </c>
      <c r="N1084" s="71">
        <v>0</v>
      </c>
      <c r="O1084" s="70">
        <v>0</v>
      </c>
      <c r="P1084" s="70"/>
      <c r="Q1084" s="70">
        <v>0</v>
      </c>
      <c r="R1084" s="71">
        <v>0</v>
      </c>
      <c r="S1084" s="72">
        <v>1.35E-4</v>
      </c>
      <c r="T1084" s="73">
        <v>0</v>
      </c>
      <c r="U1084" s="70">
        <v>0</v>
      </c>
      <c r="V1084" s="71">
        <v>0</v>
      </c>
      <c r="W1084" s="71">
        <v>0</v>
      </c>
      <c r="X1084" s="74">
        <v>1.4799999999999999E-4</v>
      </c>
      <c r="Y1084" s="75">
        <v>0</v>
      </c>
      <c r="Z1084" s="52"/>
    </row>
    <row r="1085" spans="7:26" x14ac:dyDescent="0.3">
      <c r="G1085" s="67"/>
      <c r="H1085" s="52">
        <v>71</v>
      </c>
      <c r="I1085" s="52" t="s">
        <v>18</v>
      </c>
      <c r="J1085" s="68">
        <v>843</v>
      </c>
      <c r="K1085" s="69">
        <v>0</v>
      </c>
      <c r="L1085" s="70">
        <v>0</v>
      </c>
      <c r="M1085" s="71">
        <v>0</v>
      </c>
      <c r="N1085" s="71">
        <v>0</v>
      </c>
      <c r="O1085" s="70">
        <v>0</v>
      </c>
      <c r="P1085" s="70"/>
      <c r="Q1085" s="70">
        <v>0</v>
      </c>
      <c r="R1085" s="71">
        <v>0</v>
      </c>
      <c r="S1085" s="72">
        <v>9.0000000000000002E-6</v>
      </c>
      <c r="T1085" s="73">
        <v>0</v>
      </c>
      <c r="U1085" s="70">
        <v>0</v>
      </c>
      <c r="V1085" s="71">
        <v>0</v>
      </c>
      <c r="W1085" s="71">
        <v>0</v>
      </c>
      <c r="X1085" s="74">
        <v>1.0000000000000001E-5</v>
      </c>
      <c r="Y1085" s="75">
        <v>0</v>
      </c>
      <c r="Z1085" s="52"/>
    </row>
    <row r="1086" spans="7:26" x14ac:dyDescent="0.3">
      <c r="G1086" s="67"/>
      <c r="H1086" s="52">
        <v>72</v>
      </c>
      <c r="I1086" s="52" t="s">
        <v>28</v>
      </c>
      <c r="J1086" s="68">
        <v>843</v>
      </c>
      <c r="K1086" s="69">
        <v>0</v>
      </c>
      <c r="L1086" s="70">
        <v>0</v>
      </c>
      <c r="M1086" s="71">
        <v>0</v>
      </c>
      <c r="N1086" s="71">
        <v>0</v>
      </c>
      <c r="O1086" s="70">
        <v>0</v>
      </c>
      <c r="P1086" s="70"/>
      <c r="Q1086" s="70">
        <v>0</v>
      </c>
      <c r="R1086" s="71">
        <v>0</v>
      </c>
      <c r="S1086" s="72">
        <v>2.7500000000000002E-4</v>
      </c>
      <c r="T1086" s="73">
        <v>0</v>
      </c>
      <c r="U1086" s="70">
        <v>0</v>
      </c>
      <c r="V1086" s="71">
        <v>0</v>
      </c>
      <c r="W1086" s="71">
        <v>0</v>
      </c>
      <c r="X1086" s="74">
        <v>2.9999999999999997E-4</v>
      </c>
      <c r="Y1086" s="75">
        <v>0</v>
      </c>
      <c r="Z1086" s="52"/>
    </row>
    <row r="1087" spans="7:26" x14ac:dyDescent="0.3">
      <c r="G1087" s="67"/>
      <c r="H1087" s="52">
        <v>89</v>
      </c>
      <c r="I1087" s="52" t="s">
        <v>111</v>
      </c>
      <c r="J1087" s="68">
        <v>843</v>
      </c>
      <c r="K1087" s="69">
        <v>0.6</v>
      </c>
      <c r="L1087" s="70">
        <v>0</v>
      </c>
      <c r="M1087" s="71">
        <v>0</v>
      </c>
      <c r="N1087" s="71">
        <v>0</v>
      </c>
      <c r="O1087" s="70">
        <v>0</v>
      </c>
      <c r="P1087" s="70"/>
      <c r="Q1087" s="70">
        <v>0</v>
      </c>
      <c r="R1087" s="71">
        <v>0</v>
      </c>
      <c r="S1087" s="72">
        <v>0</v>
      </c>
      <c r="T1087" s="73">
        <v>0</v>
      </c>
      <c r="U1087" s="70">
        <v>0</v>
      </c>
      <c r="V1087" s="71">
        <v>0</v>
      </c>
      <c r="W1087" s="71">
        <v>0</v>
      </c>
      <c r="X1087" s="74">
        <v>0</v>
      </c>
      <c r="Y1087" s="75">
        <v>0</v>
      </c>
      <c r="Z1087" s="52"/>
    </row>
    <row r="1088" spans="7:26" x14ac:dyDescent="0.3">
      <c r="G1088" s="67"/>
      <c r="H1088" s="52">
        <v>104</v>
      </c>
      <c r="I1088" s="52" t="s">
        <v>85</v>
      </c>
      <c r="J1088" s="68">
        <v>843</v>
      </c>
      <c r="K1088" s="69">
        <v>0.6</v>
      </c>
      <c r="L1088" s="70">
        <v>0</v>
      </c>
      <c r="M1088" s="71">
        <v>0</v>
      </c>
      <c r="N1088" s="71">
        <v>0</v>
      </c>
      <c r="O1088" s="70">
        <v>0</v>
      </c>
      <c r="P1088" s="70"/>
      <c r="Q1088" s="70">
        <v>0</v>
      </c>
      <c r="R1088" s="71">
        <v>0</v>
      </c>
      <c r="S1088" s="72">
        <v>0</v>
      </c>
      <c r="T1088" s="73">
        <v>0</v>
      </c>
      <c r="U1088" s="70">
        <v>0</v>
      </c>
      <c r="V1088" s="71">
        <v>0</v>
      </c>
      <c r="W1088" s="71">
        <v>0</v>
      </c>
      <c r="X1088" s="74">
        <v>0</v>
      </c>
      <c r="Y1088" s="75">
        <v>0</v>
      </c>
      <c r="Z1088" s="52"/>
    </row>
    <row r="1089" spans="7:26" x14ac:dyDescent="0.3">
      <c r="G1089" s="67"/>
      <c r="H1089" s="52">
        <v>117</v>
      </c>
      <c r="I1089" s="52" t="s">
        <v>21</v>
      </c>
      <c r="J1089" s="68">
        <v>843</v>
      </c>
      <c r="K1089" s="69">
        <v>0.6</v>
      </c>
      <c r="L1089" s="70">
        <v>0</v>
      </c>
      <c r="M1089" s="71">
        <v>0</v>
      </c>
      <c r="N1089" s="71">
        <v>0</v>
      </c>
      <c r="O1089" s="70">
        <v>0</v>
      </c>
      <c r="P1089" s="70"/>
      <c r="Q1089" s="70">
        <v>0</v>
      </c>
      <c r="R1089" s="71">
        <v>0</v>
      </c>
      <c r="S1089" s="72">
        <v>2.34E-4</v>
      </c>
      <c r="T1089" s="73">
        <v>0</v>
      </c>
      <c r="U1089" s="70">
        <v>0</v>
      </c>
      <c r="V1089" s="71">
        <v>0</v>
      </c>
      <c r="W1089" s="71">
        <v>0</v>
      </c>
      <c r="X1089" s="74">
        <v>2.5700000000000001E-4</v>
      </c>
      <c r="Y1089" s="75">
        <v>0</v>
      </c>
      <c r="Z1089" s="52"/>
    </row>
    <row r="1090" spans="7:26" ht="15" thickBot="1" x14ac:dyDescent="0.35">
      <c r="G1090" s="76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8"/>
      <c r="Z1090" s="52"/>
    </row>
    <row r="1091" spans="7:26" x14ac:dyDescent="0.3">
      <c r="G1091" s="52">
        <v>89</v>
      </c>
      <c r="H1091" s="52" t="s">
        <v>111</v>
      </c>
      <c r="I1091" s="52"/>
      <c r="J1091" s="68"/>
      <c r="K1091" s="69"/>
      <c r="L1091" s="71"/>
      <c r="M1091" s="71"/>
      <c r="N1091" s="71"/>
      <c r="O1091" s="71"/>
      <c r="P1091" s="71"/>
      <c r="Q1091" s="71"/>
      <c r="R1091" s="71"/>
      <c r="S1091" s="74"/>
      <c r="T1091" s="73">
        <v>238196.07928979999</v>
      </c>
      <c r="U1091" s="71"/>
      <c r="V1091" s="71"/>
      <c r="W1091" s="71"/>
      <c r="X1091" s="74"/>
      <c r="Y1091" s="73">
        <v>37845.583974000001</v>
      </c>
      <c r="Z1091" s="79">
        <v>276041.66326379997</v>
      </c>
    </row>
    <row r="1092" spans="7:26" x14ac:dyDescent="0.3">
      <c r="G1092" s="52"/>
      <c r="H1092" s="52"/>
      <c r="I1092" s="52"/>
      <c r="J1092" s="68"/>
      <c r="K1092" s="69"/>
      <c r="L1092" s="71"/>
      <c r="M1092" s="71"/>
      <c r="N1092" s="71"/>
      <c r="O1092" s="71"/>
      <c r="P1092" s="71"/>
      <c r="Q1092" s="71"/>
      <c r="R1092" s="71"/>
      <c r="S1092" s="74"/>
      <c r="T1092" s="73"/>
      <c r="U1092" s="71"/>
      <c r="V1092" s="71"/>
      <c r="W1092" s="71"/>
      <c r="X1092" s="74"/>
      <c r="Y1092" s="73"/>
      <c r="Z1092" s="52"/>
    </row>
    <row r="1093" spans="7:26" ht="15" thickBot="1" x14ac:dyDescent="0.35">
      <c r="G1093" s="52"/>
      <c r="H1093" s="52"/>
      <c r="I1093" s="52"/>
      <c r="J1093" s="53" t="s">
        <v>56</v>
      </c>
      <c r="K1093" s="54" t="s">
        <v>57</v>
      </c>
      <c r="L1093" s="55" t="s">
        <v>58</v>
      </c>
      <c r="M1093" s="55" t="s">
        <v>171</v>
      </c>
      <c r="N1093" s="55"/>
      <c r="O1093" s="55" t="s">
        <v>59</v>
      </c>
      <c r="P1093" s="55" t="s">
        <v>172</v>
      </c>
      <c r="Q1093" s="55"/>
      <c r="R1093" s="55" t="s">
        <v>60</v>
      </c>
      <c r="S1093" s="56" t="s">
        <v>61</v>
      </c>
      <c r="T1093" s="57" t="s">
        <v>62</v>
      </c>
      <c r="U1093" s="55" t="s">
        <v>63</v>
      </c>
      <c r="V1093" s="55" t="s">
        <v>64</v>
      </c>
      <c r="W1093" s="55" t="s">
        <v>65</v>
      </c>
      <c r="X1093" s="56" t="s">
        <v>66</v>
      </c>
      <c r="Y1093" s="57" t="s">
        <v>67</v>
      </c>
      <c r="Z1093" s="52"/>
    </row>
    <row r="1094" spans="7:26" ht="15.6" x14ac:dyDescent="0.3">
      <c r="G1094" s="58">
        <v>114</v>
      </c>
      <c r="H1094" s="59" t="s">
        <v>114</v>
      </c>
      <c r="I1094" s="60"/>
      <c r="J1094" s="61"/>
      <c r="K1094" s="62"/>
      <c r="L1094" s="63"/>
      <c r="M1094" s="63"/>
      <c r="N1094" s="63"/>
      <c r="O1094" s="63"/>
      <c r="P1094" s="63"/>
      <c r="Q1094" s="63"/>
      <c r="R1094" s="63"/>
      <c r="S1094" s="64"/>
      <c r="T1094" s="65"/>
      <c r="U1094" s="63"/>
      <c r="V1094" s="63"/>
      <c r="W1094" s="63"/>
      <c r="X1094" s="64"/>
      <c r="Y1094" s="66"/>
      <c r="Z1094" s="52"/>
    </row>
    <row r="1095" spans="7:26" x14ac:dyDescent="0.3">
      <c r="G1095" s="67"/>
      <c r="H1095" s="52">
        <v>1</v>
      </c>
      <c r="I1095" s="52" t="s">
        <v>11</v>
      </c>
      <c r="J1095" s="68">
        <v>422</v>
      </c>
      <c r="K1095" s="69">
        <v>1</v>
      </c>
      <c r="L1095" s="70">
        <v>35432078</v>
      </c>
      <c r="M1095" s="71">
        <v>8593726</v>
      </c>
      <c r="N1095" s="71">
        <v>26838352</v>
      </c>
      <c r="O1095" s="70">
        <v>119553</v>
      </c>
      <c r="P1095" s="70"/>
      <c r="Q1095" s="70">
        <v>119553</v>
      </c>
      <c r="R1095" s="71">
        <v>26957905</v>
      </c>
      <c r="S1095" s="72">
        <v>2.0739999999999999E-3</v>
      </c>
      <c r="T1095" s="73">
        <v>55910.694969999997</v>
      </c>
      <c r="U1095" s="70">
        <v>2994663</v>
      </c>
      <c r="V1095" s="71">
        <v>210871</v>
      </c>
      <c r="W1095" s="71">
        <v>2783792</v>
      </c>
      <c r="X1095" s="74">
        <v>2.2769999999999999E-3</v>
      </c>
      <c r="Y1095" s="75">
        <v>6338.6943839999994</v>
      </c>
      <c r="Z1095" s="52"/>
    </row>
    <row r="1096" spans="7:26" x14ac:dyDescent="0.3">
      <c r="G1096" s="67"/>
      <c r="H1096" s="52">
        <v>2</v>
      </c>
      <c r="I1096" s="52" t="s">
        <v>27</v>
      </c>
      <c r="J1096" s="68">
        <v>422</v>
      </c>
      <c r="K1096" s="69">
        <v>1</v>
      </c>
      <c r="L1096" s="70">
        <v>35432078</v>
      </c>
      <c r="M1096" s="71">
        <v>8593726</v>
      </c>
      <c r="N1096" s="71">
        <v>26838352</v>
      </c>
      <c r="O1096" s="70">
        <v>119553</v>
      </c>
      <c r="P1096" s="70"/>
      <c r="Q1096" s="70">
        <v>119553</v>
      </c>
      <c r="R1096" s="71">
        <v>26957905</v>
      </c>
      <c r="S1096" s="72">
        <v>2.3000000000000001E-4</v>
      </c>
      <c r="T1096" s="73">
        <v>6200.3181500000001</v>
      </c>
      <c r="U1096" s="70">
        <v>2994663</v>
      </c>
      <c r="V1096" s="71">
        <v>210871</v>
      </c>
      <c r="W1096" s="71">
        <v>2783792</v>
      </c>
      <c r="X1096" s="74">
        <v>2.6200000000000003E-4</v>
      </c>
      <c r="Y1096" s="75">
        <v>729.35350400000004</v>
      </c>
      <c r="Z1096" s="52"/>
    </row>
    <row r="1097" spans="7:26" x14ac:dyDescent="0.3">
      <c r="G1097" s="67"/>
      <c r="H1097" s="52">
        <v>3</v>
      </c>
      <c r="I1097" s="52" t="s">
        <v>20</v>
      </c>
      <c r="J1097" s="68">
        <v>422</v>
      </c>
      <c r="K1097" s="69">
        <v>1</v>
      </c>
      <c r="L1097" s="70">
        <v>35432078</v>
      </c>
      <c r="M1097" s="71">
        <v>8593726</v>
      </c>
      <c r="N1097" s="71">
        <v>26838352</v>
      </c>
      <c r="O1097" s="70">
        <v>119553</v>
      </c>
      <c r="P1097" s="70"/>
      <c r="Q1097" s="70">
        <v>119553</v>
      </c>
      <c r="R1097" s="71">
        <v>26957905</v>
      </c>
      <c r="S1097" s="72">
        <v>5.2599999999999999E-4</v>
      </c>
      <c r="T1097" s="73">
        <v>14179.858029999999</v>
      </c>
      <c r="U1097" s="70">
        <v>2994663</v>
      </c>
      <c r="V1097" s="71">
        <v>210871</v>
      </c>
      <c r="W1097" s="71">
        <v>2783792</v>
      </c>
      <c r="X1097" s="74">
        <v>5.7799999999999995E-4</v>
      </c>
      <c r="Y1097" s="75">
        <v>1609.0317759999998</v>
      </c>
      <c r="Z1097" s="52"/>
    </row>
    <row r="1098" spans="7:26" x14ac:dyDescent="0.3">
      <c r="G1098" s="67"/>
      <c r="H1098" s="52">
        <v>5</v>
      </c>
      <c r="I1098" s="52" t="s">
        <v>17</v>
      </c>
      <c r="J1098" s="68">
        <v>422</v>
      </c>
      <c r="K1098" s="69">
        <v>1</v>
      </c>
      <c r="L1098" s="70">
        <v>35432078</v>
      </c>
      <c r="M1098" s="71">
        <v>8593726</v>
      </c>
      <c r="N1098" s="71">
        <v>26838352</v>
      </c>
      <c r="O1098" s="70">
        <v>119553</v>
      </c>
      <c r="P1098" s="70"/>
      <c r="Q1098" s="70">
        <v>119553</v>
      </c>
      <c r="R1098" s="71">
        <v>26957905</v>
      </c>
      <c r="S1098" s="72">
        <v>6.2370000000000004E-3</v>
      </c>
      <c r="T1098" s="73">
        <v>168136.45348500001</v>
      </c>
      <c r="U1098" s="70">
        <v>2994663</v>
      </c>
      <c r="V1098" s="71">
        <v>210871</v>
      </c>
      <c r="W1098" s="71">
        <v>2783792</v>
      </c>
      <c r="X1098" s="74">
        <v>6.2979999999999998E-3</v>
      </c>
      <c r="Y1098" s="75">
        <v>17532.322015999998</v>
      </c>
      <c r="Z1098" s="52"/>
    </row>
    <row r="1099" spans="7:26" x14ac:dyDescent="0.3">
      <c r="G1099" s="67"/>
      <c r="H1099" s="52">
        <v>137</v>
      </c>
      <c r="I1099" s="52" t="s">
        <v>148</v>
      </c>
      <c r="J1099" s="68">
        <v>422</v>
      </c>
      <c r="K1099" s="69">
        <v>1</v>
      </c>
      <c r="L1099" s="70">
        <v>35432078</v>
      </c>
      <c r="M1099" s="71">
        <v>8593726</v>
      </c>
      <c r="N1099" s="71">
        <v>26838352</v>
      </c>
      <c r="O1099" s="70">
        <v>119553</v>
      </c>
      <c r="P1099" s="70"/>
      <c r="Q1099" s="70">
        <v>119553</v>
      </c>
      <c r="R1099" s="71">
        <v>26957905</v>
      </c>
      <c r="S1099" s="72">
        <v>6.9999999999999994E-5</v>
      </c>
      <c r="T1099" s="73">
        <v>1887.0533499999999</v>
      </c>
      <c r="U1099" s="70">
        <v>2994663</v>
      </c>
      <c r="V1099" s="71">
        <v>210871</v>
      </c>
      <c r="W1099" s="71">
        <v>2783792</v>
      </c>
      <c r="X1099" s="74">
        <v>7.4999999999999993E-5</v>
      </c>
      <c r="Y1099" s="75">
        <v>208.78439999999998</v>
      </c>
      <c r="Z1099" s="52"/>
    </row>
    <row r="1100" spans="7:26" x14ac:dyDescent="0.3">
      <c r="G1100" s="67"/>
      <c r="H1100" s="52">
        <v>6</v>
      </c>
      <c r="I1100" s="52" t="s">
        <v>73</v>
      </c>
      <c r="J1100" s="68">
        <v>422</v>
      </c>
      <c r="K1100" s="69">
        <v>1</v>
      </c>
      <c r="L1100" s="70">
        <v>35432078</v>
      </c>
      <c r="M1100" s="71">
        <v>8593726</v>
      </c>
      <c r="N1100" s="71">
        <v>26838352</v>
      </c>
      <c r="O1100" s="70">
        <v>119553</v>
      </c>
      <c r="P1100" s="70"/>
      <c r="Q1100" s="70">
        <v>119553</v>
      </c>
      <c r="R1100" s="71">
        <v>26957905</v>
      </c>
      <c r="S1100" s="72">
        <v>0</v>
      </c>
      <c r="T1100" s="73">
        <v>0</v>
      </c>
      <c r="U1100" s="70">
        <v>2994663</v>
      </c>
      <c r="V1100" s="71">
        <v>210871</v>
      </c>
      <c r="W1100" s="71">
        <v>2783792</v>
      </c>
      <c r="X1100" s="74">
        <v>0</v>
      </c>
      <c r="Y1100" s="75">
        <v>0</v>
      </c>
      <c r="Z1100" s="52"/>
    </row>
    <row r="1101" spans="7:26" x14ac:dyDescent="0.3">
      <c r="G1101" s="67"/>
      <c r="H1101" s="52">
        <v>7</v>
      </c>
      <c r="I1101" s="52" t="s">
        <v>9</v>
      </c>
      <c r="J1101" s="68">
        <v>422</v>
      </c>
      <c r="K1101" s="69">
        <v>1</v>
      </c>
      <c r="L1101" s="70">
        <v>35432078</v>
      </c>
      <c r="M1101" s="71">
        <v>8593726</v>
      </c>
      <c r="N1101" s="71">
        <v>26838352</v>
      </c>
      <c r="O1101" s="70">
        <v>119553</v>
      </c>
      <c r="P1101" s="70"/>
      <c r="Q1101" s="70">
        <v>119553</v>
      </c>
      <c r="R1101" s="71">
        <v>26957905</v>
      </c>
      <c r="S1101" s="72">
        <v>1.08E-4</v>
      </c>
      <c r="T1101" s="73">
        <v>2911.4537399999999</v>
      </c>
      <c r="U1101" s="70">
        <v>2994663</v>
      </c>
      <c r="V1101" s="71">
        <v>210871</v>
      </c>
      <c r="W1101" s="71">
        <v>2783792</v>
      </c>
      <c r="X1101" s="74">
        <v>1.1900000000000001E-4</v>
      </c>
      <c r="Y1101" s="75">
        <v>331.27124800000001</v>
      </c>
      <c r="Z1101" s="52"/>
    </row>
    <row r="1102" spans="7:26" x14ac:dyDescent="0.3">
      <c r="G1102" s="67"/>
      <c r="H1102" s="52">
        <v>8</v>
      </c>
      <c r="I1102" s="52" t="s">
        <v>23</v>
      </c>
      <c r="J1102" s="68">
        <v>422</v>
      </c>
      <c r="K1102" s="69">
        <v>1</v>
      </c>
      <c r="L1102" s="70">
        <v>35432078</v>
      </c>
      <c r="M1102" s="71">
        <v>8593726</v>
      </c>
      <c r="N1102" s="71">
        <v>26838352</v>
      </c>
      <c r="O1102" s="70">
        <v>119553</v>
      </c>
      <c r="P1102" s="70"/>
      <c r="Q1102" s="70">
        <v>119553</v>
      </c>
      <c r="R1102" s="71">
        <v>26957905</v>
      </c>
      <c r="S1102" s="72">
        <v>1.64E-4</v>
      </c>
      <c r="T1102" s="73">
        <v>4421.0964199999999</v>
      </c>
      <c r="U1102" s="70">
        <v>2994663</v>
      </c>
      <c r="V1102" s="71">
        <v>210871</v>
      </c>
      <c r="W1102" s="71">
        <v>2783792</v>
      </c>
      <c r="X1102" s="74">
        <v>1.74E-4</v>
      </c>
      <c r="Y1102" s="75">
        <v>484.37980800000003</v>
      </c>
      <c r="Z1102" s="52"/>
    </row>
    <row r="1103" spans="7:26" x14ac:dyDescent="0.3">
      <c r="G1103" s="67"/>
      <c r="H1103" s="52">
        <v>10</v>
      </c>
      <c r="I1103" s="52" t="s">
        <v>112</v>
      </c>
      <c r="J1103" s="68">
        <v>422</v>
      </c>
      <c r="K1103" s="69">
        <v>0</v>
      </c>
      <c r="L1103" s="70">
        <v>35432078</v>
      </c>
      <c r="M1103" s="71">
        <v>8593726</v>
      </c>
      <c r="N1103" s="71">
        <v>0</v>
      </c>
      <c r="O1103" s="70">
        <v>119553</v>
      </c>
      <c r="P1103" s="70"/>
      <c r="Q1103" s="70">
        <v>0</v>
      </c>
      <c r="R1103" s="71">
        <v>0</v>
      </c>
      <c r="S1103" s="72">
        <v>0</v>
      </c>
      <c r="T1103" s="73">
        <v>0</v>
      </c>
      <c r="U1103" s="70">
        <v>2994663</v>
      </c>
      <c r="V1103" s="71">
        <v>210871</v>
      </c>
      <c r="W1103" s="71">
        <v>0</v>
      </c>
      <c r="X1103" s="74">
        <v>0</v>
      </c>
      <c r="Y1103" s="75">
        <v>0</v>
      </c>
      <c r="Z1103" s="52"/>
    </row>
    <row r="1104" spans="7:26" x14ac:dyDescent="0.3">
      <c r="G1104" s="67"/>
      <c r="H1104" s="52">
        <v>17</v>
      </c>
      <c r="I1104" s="52" t="s">
        <v>16</v>
      </c>
      <c r="J1104" s="68">
        <v>422</v>
      </c>
      <c r="K1104" s="69">
        <v>1</v>
      </c>
      <c r="L1104" s="70">
        <v>35432078</v>
      </c>
      <c r="M1104" s="71">
        <v>8593726</v>
      </c>
      <c r="N1104" s="71">
        <v>26838352</v>
      </c>
      <c r="O1104" s="70">
        <v>119553</v>
      </c>
      <c r="P1104" s="70"/>
      <c r="Q1104" s="70">
        <v>119553</v>
      </c>
      <c r="R1104" s="71">
        <v>26957905</v>
      </c>
      <c r="S1104" s="72">
        <v>6.4899999999999995E-4</v>
      </c>
      <c r="T1104" s="73">
        <v>17495.680344999997</v>
      </c>
      <c r="U1104" s="70">
        <v>2994663</v>
      </c>
      <c r="V1104" s="71">
        <v>210871</v>
      </c>
      <c r="W1104" s="71">
        <v>2783792</v>
      </c>
      <c r="X1104" s="74">
        <v>7.0899999999999999E-4</v>
      </c>
      <c r="Y1104" s="75">
        <v>1973.7085279999999</v>
      </c>
      <c r="Z1104" s="52"/>
    </row>
    <row r="1105" spans="7:26" x14ac:dyDescent="0.3">
      <c r="G1105" s="67"/>
      <c r="H1105" s="52">
        <v>32</v>
      </c>
      <c r="I1105" s="52" t="s">
        <v>5</v>
      </c>
      <c r="J1105" s="68">
        <v>422</v>
      </c>
      <c r="K1105" s="69">
        <v>1</v>
      </c>
      <c r="L1105" s="70">
        <v>35432078</v>
      </c>
      <c r="M1105" s="71">
        <v>8593726</v>
      </c>
      <c r="N1105" s="71">
        <v>26838352</v>
      </c>
      <c r="O1105" s="70">
        <v>119553</v>
      </c>
      <c r="P1105" s="70"/>
      <c r="Q1105" s="70">
        <v>119553</v>
      </c>
      <c r="R1105" s="71">
        <v>26957905</v>
      </c>
      <c r="S1105" s="72">
        <v>1.024E-3</v>
      </c>
      <c r="T1105" s="73">
        <v>27604.89472</v>
      </c>
      <c r="U1105" s="70">
        <v>2994663</v>
      </c>
      <c r="V1105" s="71">
        <v>210871</v>
      </c>
      <c r="W1105" s="71">
        <v>2783792</v>
      </c>
      <c r="X1105" s="74">
        <v>1.078E-3</v>
      </c>
      <c r="Y1105" s="75">
        <v>3000.927776</v>
      </c>
      <c r="Z1105" s="52"/>
    </row>
    <row r="1106" spans="7:26" x14ac:dyDescent="0.3">
      <c r="G1106" s="67"/>
      <c r="H1106" s="52">
        <v>38</v>
      </c>
      <c r="I1106" s="52" t="s">
        <v>12</v>
      </c>
      <c r="J1106" s="68">
        <v>422</v>
      </c>
      <c r="K1106" s="69">
        <v>1</v>
      </c>
      <c r="L1106" s="70">
        <v>35432078</v>
      </c>
      <c r="M1106" s="71">
        <v>8593726</v>
      </c>
      <c r="N1106" s="71">
        <v>26838352</v>
      </c>
      <c r="O1106" s="70">
        <v>119553</v>
      </c>
      <c r="P1106" s="70"/>
      <c r="Q1106" s="70">
        <v>119553</v>
      </c>
      <c r="R1106" s="71">
        <v>26957905</v>
      </c>
      <c r="S1106" s="72">
        <v>8.6000000000000003E-5</v>
      </c>
      <c r="T1106" s="73">
        <v>2318.3798300000003</v>
      </c>
      <c r="U1106" s="70">
        <v>2994663</v>
      </c>
      <c r="V1106" s="71">
        <v>210871</v>
      </c>
      <c r="W1106" s="71">
        <v>2783792</v>
      </c>
      <c r="X1106" s="74">
        <v>9.5000000000000005E-5</v>
      </c>
      <c r="Y1106" s="75">
        <v>264.46024</v>
      </c>
      <c r="Z1106" s="52"/>
    </row>
    <row r="1107" spans="7:26" x14ac:dyDescent="0.3">
      <c r="G1107" s="67"/>
      <c r="H1107" s="52">
        <v>55</v>
      </c>
      <c r="I1107" s="52" t="s">
        <v>26</v>
      </c>
      <c r="J1107" s="68">
        <v>422</v>
      </c>
      <c r="K1107" s="69">
        <v>1</v>
      </c>
      <c r="L1107" s="70">
        <v>35432078</v>
      </c>
      <c r="M1107" s="71">
        <v>8593726</v>
      </c>
      <c r="N1107" s="71">
        <v>26838352</v>
      </c>
      <c r="O1107" s="70">
        <v>119553</v>
      </c>
      <c r="P1107" s="70"/>
      <c r="Q1107" s="70">
        <v>119553</v>
      </c>
      <c r="R1107" s="71">
        <v>26957905</v>
      </c>
      <c r="S1107" s="72">
        <v>1.35E-4</v>
      </c>
      <c r="T1107" s="73">
        <v>3639.3171750000001</v>
      </c>
      <c r="U1107" s="70">
        <v>2994663</v>
      </c>
      <c r="V1107" s="71">
        <v>210871</v>
      </c>
      <c r="W1107" s="71">
        <v>2783792</v>
      </c>
      <c r="X1107" s="74">
        <v>1.4799999999999999E-4</v>
      </c>
      <c r="Y1107" s="75">
        <v>412.001216</v>
      </c>
      <c r="Z1107" s="52"/>
    </row>
    <row r="1108" spans="7:26" x14ac:dyDescent="0.3">
      <c r="G1108" s="67"/>
      <c r="H1108" s="52">
        <v>71</v>
      </c>
      <c r="I1108" s="52" t="s">
        <v>18</v>
      </c>
      <c r="J1108" s="68">
        <v>422</v>
      </c>
      <c r="K1108" s="69">
        <v>0</v>
      </c>
      <c r="L1108" s="70">
        <v>35432078</v>
      </c>
      <c r="M1108" s="71">
        <v>8593726</v>
      </c>
      <c r="N1108" s="71">
        <v>0</v>
      </c>
      <c r="O1108" s="70">
        <v>119553</v>
      </c>
      <c r="P1108" s="70"/>
      <c r="Q1108" s="70">
        <v>0</v>
      </c>
      <c r="R1108" s="71">
        <v>0</v>
      </c>
      <c r="S1108" s="72">
        <v>9.0000000000000002E-6</v>
      </c>
      <c r="T1108" s="73">
        <v>0</v>
      </c>
      <c r="U1108" s="70">
        <v>2994663</v>
      </c>
      <c r="V1108" s="71">
        <v>210871</v>
      </c>
      <c r="W1108" s="71">
        <v>0</v>
      </c>
      <c r="X1108" s="74">
        <v>1.0000000000000001E-5</v>
      </c>
      <c r="Y1108" s="75">
        <v>0</v>
      </c>
      <c r="Z1108" s="52"/>
    </row>
    <row r="1109" spans="7:26" x14ac:dyDescent="0.3">
      <c r="G1109" s="67"/>
      <c r="H1109" s="52">
        <v>72</v>
      </c>
      <c r="I1109" s="52" t="s">
        <v>28</v>
      </c>
      <c r="J1109" s="68">
        <v>422</v>
      </c>
      <c r="K1109" s="69">
        <v>0</v>
      </c>
      <c r="L1109" s="70">
        <v>35432078</v>
      </c>
      <c r="M1109" s="71">
        <v>8593726</v>
      </c>
      <c r="N1109" s="71">
        <v>0</v>
      </c>
      <c r="O1109" s="70">
        <v>119553</v>
      </c>
      <c r="P1109" s="70"/>
      <c r="Q1109" s="70">
        <v>0</v>
      </c>
      <c r="R1109" s="71">
        <v>0</v>
      </c>
      <c r="S1109" s="72">
        <v>2.7500000000000002E-4</v>
      </c>
      <c r="T1109" s="73">
        <v>0</v>
      </c>
      <c r="U1109" s="70">
        <v>2994663</v>
      </c>
      <c r="V1109" s="71">
        <v>210871</v>
      </c>
      <c r="W1109" s="71">
        <v>0</v>
      </c>
      <c r="X1109" s="74">
        <v>2.9999999999999997E-4</v>
      </c>
      <c r="Y1109" s="75">
        <v>0</v>
      </c>
      <c r="Z1109" s="52"/>
    </row>
    <row r="1110" spans="7:26" x14ac:dyDescent="0.3">
      <c r="G1110" s="67"/>
      <c r="H1110" s="52">
        <v>104</v>
      </c>
      <c r="I1110" s="52" t="s">
        <v>85</v>
      </c>
      <c r="J1110" s="68">
        <v>422</v>
      </c>
      <c r="K1110" s="69">
        <v>1</v>
      </c>
      <c r="L1110" s="70">
        <v>35432078</v>
      </c>
      <c r="M1110" s="71">
        <v>8593726</v>
      </c>
      <c r="N1110" s="71">
        <v>26838352</v>
      </c>
      <c r="O1110" s="70">
        <v>119553</v>
      </c>
      <c r="P1110" s="70"/>
      <c r="Q1110" s="70">
        <v>119553</v>
      </c>
      <c r="R1110" s="71">
        <v>26957905</v>
      </c>
      <c r="S1110" s="72">
        <v>0</v>
      </c>
      <c r="T1110" s="73">
        <v>0</v>
      </c>
      <c r="U1110" s="70">
        <v>2994663</v>
      </c>
      <c r="V1110" s="71">
        <v>210871</v>
      </c>
      <c r="W1110" s="71">
        <v>2783792</v>
      </c>
      <c r="X1110" s="74">
        <v>0</v>
      </c>
      <c r="Y1110" s="75">
        <v>0</v>
      </c>
      <c r="Z1110" s="52"/>
    </row>
    <row r="1111" spans="7:26" x14ac:dyDescent="0.3">
      <c r="G1111" s="67"/>
      <c r="H1111" s="52">
        <v>114</v>
      </c>
      <c r="I1111" s="52" t="s">
        <v>114</v>
      </c>
      <c r="J1111" s="68">
        <v>422</v>
      </c>
      <c r="K1111" s="69">
        <v>1</v>
      </c>
      <c r="L1111" s="70">
        <v>35432078</v>
      </c>
      <c r="M1111" s="71">
        <v>8593726</v>
      </c>
      <c r="N1111" s="71">
        <v>26838352</v>
      </c>
      <c r="O1111" s="70">
        <v>119553</v>
      </c>
      <c r="P1111" s="70"/>
      <c r="Q1111" s="70">
        <v>119553</v>
      </c>
      <c r="R1111" s="71">
        <v>26957905</v>
      </c>
      <c r="S1111" s="72">
        <v>0</v>
      </c>
      <c r="T1111" s="73">
        <v>0</v>
      </c>
      <c r="U1111" s="70">
        <v>2994663</v>
      </c>
      <c r="V1111" s="71">
        <v>210871</v>
      </c>
      <c r="W1111" s="71">
        <v>2783792</v>
      </c>
      <c r="X1111" s="74">
        <v>0</v>
      </c>
      <c r="Y1111" s="75">
        <v>0</v>
      </c>
      <c r="Z1111" s="52"/>
    </row>
    <row r="1112" spans="7:26" x14ac:dyDescent="0.3">
      <c r="G1112" s="67"/>
      <c r="H1112" s="52">
        <v>117</v>
      </c>
      <c r="I1112" s="52" t="s">
        <v>21</v>
      </c>
      <c r="J1112" s="68">
        <v>422</v>
      </c>
      <c r="K1112" s="69">
        <v>1</v>
      </c>
      <c r="L1112" s="70">
        <v>35432078</v>
      </c>
      <c r="M1112" s="71">
        <v>8593726</v>
      </c>
      <c r="N1112" s="71">
        <v>26838352</v>
      </c>
      <c r="O1112" s="70">
        <v>119553</v>
      </c>
      <c r="P1112" s="70"/>
      <c r="Q1112" s="70">
        <v>119553</v>
      </c>
      <c r="R1112" s="71">
        <v>26957905</v>
      </c>
      <c r="S1112" s="72">
        <v>2.34E-4</v>
      </c>
      <c r="T1112" s="73">
        <v>6308.14977</v>
      </c>
      <c r="U1112" s="70">
        <v>2994663</v>
      </c>
      <c r="V1112" s="71">
        <v>210871</v>
      </c>
      <c r="W1112" s="71">
        <v>2783792</v>
      </c>
      <c r="X1112" s="74">
        <v>2.5700000000000001E-4</v>
      </c>
      <c r="Y1112" s="75">
        <v>715.43454400000007</v>
      </c>
      <c r="Z1112" s="52"/>
    </row>
    <row r="1113" spans="7:26" x14ac:dyDescent="0.3">
      <c r="G1113" s="67"/>
      <c r="H1113" s="52"/>
      <c r="I1113" s="52"/>
      <c r="J1113" s="68"/>
      <c r="K1113" s="69"/>
      <c r="L1113" s="71"/>
      <c r="M1113" s="71"/>
      <c r="N1113" s="71"/>
      <c r="O1113" s="71"/>
      <c r="P1113" s="71"/>
      <c r="Q1113" s="71"/>
      <c r="R1113" s="71"/>
      <c r="S1113" s="74"/>
      <c r="T1113" s="73"/>
      <c r="U1113" s="71"/>
      <c r="V1113" s="71"/>
      <c r="W1113" s="71"/>
      <c r="X1113" s="74"/>
      <c r="Y1113" s="75"/>
      <c r="Z1113" s="52"/>
    </row>
    <row r="1114" spans="7:26" ht="15.6" x14ac:dyDescent="0.3">
      <c r="G1114" s="80">
        <v>114</v>
      </c>
      <c r="H1114" s="81" t="s">
        <v>114</v>
      </c>
      <c r="I1114" s="52"/>
      <c r="J1114" s="68"/>
      <c r="K1114" s="69"/>
      <c r="L1114" s="71"/>
      <c r="M1114" s="71"/>
      <c r="N1114" s="71"/>
      <c r="O1114" s="71"/>
      <c r="P1114" s="71"/>
      <c r="Q1114" s="71"/>
      <c r="R1114" s="71"/>
      <c r="S1114" s="74"/>
      <c r="T1114" s="73"/>
      <c r="U1114" s="71"/>
      <c r="V1114" s="71"/>
      <c r="W1114" s="71"/>
      <c r="X1114" s="74"/>
      <c r="Y1114" s="75"/>
      <c r="Z1114" s="52"/>
    </row>
    <row r="1115" spans="7:26" x14ac:dyDescent="0.3">
      <c r="G1115" s="67"/>
      <c r="H1115" s="52">
        <v>1</v>
      </c>
      <c r="I1115" s="52" t="s">
        <v>11</v>
      </c>
      <c r="J1115" s="68">
        <v>957</v>
      </c>
      <c r="K1115" s="69">
        <v>1</v>
      </c>
      <c r="L1115" s="70">
        <v>0</v>
      </c>
      <c r="M1115" s="71"/>
      <c r="N1115" s="71">
        <v>0</v>
      </c>
      <c r="O1115" s="70">
        <v>55147</v>
      </c>
      <c r="P1115" s="70"/>
      <c r="Q1115" s="70">
        <v>55147</v>
      </c>
      <c r="R1115" s="71">
        <v>55147</v>
      </c>
      <c r="S1115" s="72">
        <v>2.0739999999999999E-3</v>
      </c>
      <c r="T1115" s="73">
        <v>114.374878</v>
      </c>
      <c r="U1115" s="70">
        <v>0</v>
      </c>
      <c r="V1115" s="71"/>
      <c r="W1115" s="71">
        <v>0</v>
      </c>
      <c r="X1115" s="74">
        <v>2.2769999999999999E-3</v>
      </c>
      <c r="Y1115" s="75">
        <v>0</v>
      </c>
      <c r="Z1115" s="52"/>
    </row>
    <row r="1116" spans="7:26" x14ac:dyDescent="0.3">
      <c r="G1116" s="67"/>
      <c r="H1116" s="52">
        <v>2</v>
      </c>
      <c r="I1116" s="52" t="s">
        <v>27</v>
      </c>
      <c r="J1116" s="68">
        <v>957</v>
      </c>
      <c r="K1116" s="69">
        <v>1</v>
      </c>
      <c r="L1116" s="70">
        <v>0</v>
      </c>
      <c r="M1116" s="71"/>
      <c r="N1116" s="71">
        <v>0</v>
      </c>
      <c r="O1116" s="70">
        <v>55147</v>
      </c>
      <c r="P1116" s="70"/>
      <c r="Q1116" s="70">
        <v>55147</v>
      </c>
      <c r="R1116" s="71">
        <v>55147</v>
      </c>
      <c r="S1116" s="72">
        <v>2.3000000000000001E-4</v>
      </c>
      <c r="T1116" s="73">
        <v>12.683810000000001</v>
      </c>
      <c r="U1116" s="70">
        <v>0</v>
      </c>
      <c r="V1116" s="71"/>
      <c r="W1116" s="71">
        <v>0</v>
      </c>
      <c r="X1116" s="74">
        <v>2.6200000000000003E-4</v>
      </c>
      <c r="Y1116" s="75">
        <v>0</v>
      </c>
      <c r="Z1116" s="52"/>
    </row>
    <row r="1117" spans="7:26" x14ac:dyDescent="0.3">
      <c r="G1117" s="67"/>
      <c r="H1117" s="52">
        <v>3</v>
      </c>
      <c r="I1117" s="52" t="s">
        <v>20</v>
      </c>
      <c r="J1117" s="68">
        <v>957</v>
      </c>
      <c r="K1117" s="69">
        <v>1</v>
      </c>
      <c r="L1117" s="70">
        <v>0</v>
      </c>
      <c r="M1117" s="71"/>
      <c r="N1117" s="71">
        <v>0</v>
      </c>
      <c r="O1117" s="70">
        <v>55147</v>
      </c>
      <c r="P1117" s="70"/>
      <c r="Q1117" s="70">
        <v>55147</v>
      </c>
      <c r="R1117" s="71">
        <v>55147</v>
      </c>
      <c r="S1117" s="72">
        <v>5.2599999999999999E-4</v>
      </c>
      <c r="T1117" s="73">
        <v>29.007321999999998</v>
      </c>
      <c r="U1117" s="70">
        <v>0</v>
      </c>
      <c r="V1117" s="71"/>
      <c r="W1117" s="71">
        <v>0</v>
      </c>
      <c r="X1117" s="74">
        <v>5.7799999999999995E-4</v>
      </c>
      <c r="Y1117" s="75">
        <v>0</v>
      </c>
      <c r="Z1117" s="52"/>
    </row>
    <row r="1118" spans="7:26" x14ac:dyDescent="0.3">
      <c r="G1118" s="67"/>
      <c r="H1118" s="52">
        <v>5</v>
      </c>
      <c r="I1118" s="52" t="s">
        <v>17</v>
      </c>
      <c r="J1118" s="68">
        <v>957</v>
      </c>
      <c r="K1118" s="69">
        <v>1</v>
      </c>
      <c r="L1118" s="70">
        <v>0</v>
      </c>
      <c r="M1118" s="71"/>
      <c r="N1118" s="71">
        <v>0</v>
      </c>
      <c r="O1118" s="70">
        <v>55147</v>
      </c>
      <c r="P1118" s="70"/>
      <c r="Q1118" s="70">
        <v>55147</v>
      </c>
      <c r="R1118" s="71">
        <v>55147</v>
      </c>
      <c r="S1118" s="72">
        <v>6.2370000000000004E-3</v>
      </c>
      <c r="T1118" s="73">
        <v>343.95183900000001</v>
      </c>
      <c r="U1118" s="70">
        <v>0</v>
      </c>
      <c r="V1118" s="71"/>
      <c r="W1118" s="71">
        <v>0</v>
      </c>
      <c r="X1118" s="74">
        <v>6.2979999999999998E-3</v>
      </c>
      <c r="Y1118" s="75">
        <v>0</v>
      </c>
      <c r="Z1118" s="52"/>
    </row>
    <row r="1119" spans="7:26" x14ac:dyDescent="0.3">
      <c r="G1119" s="67"/>
      <c r="H1119" s="52">
        <v>137</v>
      </c>
      <c r="I1119" s="52" t="s">
        <v>148</v>
      </c>
      <c r="J1119" s="68">
        <v>957</v>
      </c>
      <c r="K1119" s="69">
        <v>1</v>
      </c>
      <c r="L1119" s="70">
        <v>0</v>
      </c>
      <c r="M1119" s="71"/>
      <c r="N1119" s="71">
        <v>0</v>
      </c>
      <c r="O1119" s="70">
        <v>55147</v>
      </c>
      <c r="P1119" s="70"/>
      <c r="Q1119" s="70">
        <v>55147</v>
      </c>
      <c r="R1119" s="71">
        <v>55147</v>
      </c>
      <c r="S1119" s="72">
        <v>6.9999999999999994E-5</v>
      </c>
      <c r="T1119" s="73">
        <v>3.8602899999999996</v>
      </c>
      <c r="U1119" s="70">
        <v>0</v>
      </c>
      <c r="V1119" s="71"/>
      <c r="W1119" s="71">
        <v>0</v>
      </c>
      <c r="X1119" s="74">
        <v>7.4999999999999993E-5</v>
      </c>
      <c r="Y1119" s="75">
        <v>0</v>
      </c>
      <c r="Z1119" s="52"/>
    </row>
    <row r="1120" spans="7:26" x14ac:dyDescent="0.3">
      <c r="G1120" s="67"/>
      <c r="H1120" s="52">
        <v>6</v>
      </c>
      <c r="I1120" s="52" t="s">
        <v>73</v>
      </c>
      <c r="J1120" s="68">
        <v>957</v>
      </c>
      <c r="K1120" s="69">
        <v>1</v>
      </c>
      <c r="L1120" s="70">
        <v>0</v>
      </c>
      <c r="M1120" s="71"/>
      <c r="N1120" s="71">
        <v>0</v>
      </c>
      <c r="O1120" s="70">
        <v>55147</v>
      </c>
      <c r="P1120" s="70"/>
      <c r="Q1120" s="70">
        <v>55147</v>
      </c>
      <c r="R1120" s="71">
        <v>55147</v>
      </c>
      <c r="S1120" s="72">
        <v>0</v>
      </c>
      <c r="T1120" s="73">
        <v>0</v>
      </c>
      <c r="U1120" s="70">
        <v>0</v>
      </c>
      <c r="V1120" s="71"/>
      <c r="W1120" s="71">
        <v>0</v>
      </c>
      <c r="X1120" s="74">
        <v>0</v>
      </c>
      <c r="Y1120" s="75">
        <v>0</v>
      </c>
      <c r="Z1120" s="52"/>
    </row>
    <row r="1121" spans="7:26" x14ac:dyDescent="0.3">
      <c r="G1121" s="67"/>
      <c r="H1121" s="52">
        <v>7</v>
      </c>
      <c r="I1121" s="52" t="s">
        <v>9</v>
      </c>
      <c r="J1121" s="68">
        <v>957</v>
      </c>
      <c r="K1121" s="69">
        <v>1</v>
      </c>
      <c r="L1121" s="70">
        <v>0</v>
      </c>
      <c r="M1121" s="71"/>
      <c r="N1121" s="71">
        <v>0</v>
      </c>
      <c r="O1121" s="70">
        <v>55147</v>
      </c>
      <c r="P1121" s="70"/>
      <c r="Q1121" s="70">
        <v>55147</v>
      </c>
      <c r="R1121" s="71">
        <v>55147</v>
      </c>
      <c r="S1121" s="72">
        <v>1.08E-4</v>
      </c>
      <c r="T1121" s="73">
        <v>5.9558759999999999</v>
      </c>
      <c r="U1121" s="70">
        <v>0</v>
      </c>
      <c r="V1121" s="71"/>
      <c r="W1121" s="71">
        <v>0</v>
      </c>
      <c r="X1121" s="74">
        <v>1.1900000000000001E-4</v>
      </c>
      <c r="Y1121" s="75">
        <v>0</v>
      </c>
      <c r="Z1121" s="52"/>
    </row>
    <row r="1122" spans="7:26" x14ac:dyDescent="0.3">
      <c r="G1122" s="67"/>
      <c r="H1122" s="52">
        <v>8</v>
      </c>
      <c r="I1122" s="52" t="s">
        <v>23</v>
      </c>
      <c r="J1122" s="68">
        <v>957</v>
      </c>
      <c r="K1122" s="69">
        <v>1</v>
      </c>
      <c r="L1122" s="70">
        <v>0</v>
      </c>
      <c r="M1122" s="71"/>
      <c r="N1122" s="71">
        <v>0</v>
      </c>
      <c r="O1122" s="70">
        <v>55147</v>
      </c>
      <c r="P1122" s="70"/>
      <c r="Q1122" s="70">
        <v>55147</v>
      </c>
      <c r="R1122" s="71">
        <v>55147</v>
      </c>
      <c r="S1122" s="72">
        <v>1.64E-4</v>
      </c>
      <c r="T1122" s="73">
        <v>9.0441079999999996</v>
      </c>
      <c r="U1122" s="70">
        <v>0</v>
      </c>
      <c r="V1122" s="71"/>
      <c r="W1122" s="71">
        <v>0</v>
      </c>
      <c r="X1122" s="74">
        <v>1.74E-4</v>
      </c>
      <c r="Y1122" s="75">
        <v>0</v>
      </c>
      <c r="Z1122" s="52"/>
    </row>
    <row r="1123" spans="7:26" x14ac:dyDescent="0.3">
      <c r="G1123" s="67"/>
      <c r="H1123" s="52">
        <v>10</v>
      </c>
      <c r="I1123" s="52" t="s">
        <v>112</v>
      </c>
      <c r="J1123" s="68">
        <v>957</v>
      </c>
      <c r="K1123" s="69">
        <v>0</v>
      </c>
      <c r="L1123" s="70">
        <v>0</v>
      </c>
      <c r="M1123" s="71"/>
      <c r="N1123" s="71">
        <v>0</v>
      </c>
      <c r="O1123" s="70">
        <v>55147</v>
      </c>
      <c r="P1123" s="70"/>
      <c r="Q1123" s="70">
        <v>0</v>
      </c>
      <c r="R1123" s="71">
        <v>0</v>
      </c>
      <c r="S1123" s="72">
        <v>0</v>
      </c>
      <c r="T1123" s="73">
        <v>0</v>
      </c>
      <c r="U1123" s="70">
        <v>0</v>
      </c>
      <c r="V1123" s="71"/>
      <c r="W1123" s="71">
        <v>0</v>
      </c>
      <c r="X1123" s="74">
        <v>0</v>
      </c>
      <c r="Y1123" s="75">
        <v>0</v>
      </c>
      <c r="Z1123" s="52"/>
    </row>
    <row r="1124" spans="7:26" x14ac:dyDescent="0.3">
      <c r="G1124" s="67"/>
      <c r="H1124" s="52">
        <v>32</v>
      </c>
      <c r="I1124" s="52" t="s">
        <v>5</v>
      </c>
      <c r="J1124" s="68">
        <v>957</v>
      </c>
      <c r="K1124" s="69">
        <v>1</v>
      </c>
      <c r="L1124" s="70">
        <v>0</v>
      </c>
      <c r="M1124" s="71"/>
      <c r="N1124" s="71">
        <v>0</v>
      </c>
      <c r="O1124" s="70">
        <v>55147</v>
      </c>
      <c r="P1124" s="70"/>
      <c r="Q1124" s="70">
        <v>55147</v>
      </c>
      <c r="R1124" s="71">
        <v>55147</v>
      </c>
      <c r="S1124" s="72">
        <v>1.024E-3</v>
      </c>
      <c r="T1124" s="73">
        <v>56.470527999999995</v>
      </c>
      <c r="U1124" s="70">
        <v>0</v>
      </c>
      <c r="V1124" s="71"/>
      <c r="W1124" s="71">
        <v>0</v>
      </c>
      <c r="X1124" s="74">
        <v>1.078E-3</v>
      </c>
      <c r="Y1124" s="75">
        <v>0</v>
      </c>
      <c r="Z1124" s="52"/>
    </row>
    <row r="1125" spans="7:26" x14ac:dyDescent="0.3">
      <c r="G1125" s="67"/>
      <c r="H1125" s="52">
        <v>38</v>
      </c>
      <c r="I1125" s="52" t="s">
        <v>12</v>
      </c>
      <c r="J1125" s="68">
        <v>957</v>
      </c>
      <c r="K1125" s="69">
        <v>1</v>
      </c>
      <c r="L1125" s="70">
        <v>0</v>
      </c>
      <c r="M1125" s="71"/>
      <c r="N1125" s="71">
        <v>0</v>
      </c>
      <c r="O1125" s="70">
        <v>55147</v>
      </c>
      <c r="P1125" s="70"/>
      <c r="Q1125" s="70">
        <v>55147</v>
      </c>
      <c r="R1125" s="71">
        <v>55147</v>
      </c>
      <c r="S1125" s="72">
        <v>8.6000000000000003E-5</v>
      </c>
      <c r="T1125" s="73">
        <v>4.742642</v>
      </c>
      <c r="U1125" s="70">
        <v>0</v>
      </c>
      <c r="V1125" s="71"/>
      <c r="W1125" s="71">
        <v>0</v>
      </c>
      <c r="X1125" s="74">
        <v>9.5000000000000005E-5</v>
      </c>
      <c r="Y1125" s="75">
        <v>0</v>
      </c>
      <c r="Z1125" s="52"/>
    </row>
    <row r="1126" spans="7:26" x14ac:dyDescent="0.3">
      <c r="G1126" s="67"/>
      <c r="H1126" s="52">
        <v>55</v>
      </c>
      <c r="I1126" s="52" t="s">
        <v>26</v>
      </c>
      <c r="J1126" s="68">
        <v>957</v>
      </c>
      <c r="K1126" s="69">
        <v>1</v>
      </c>
      <c r="L1126" s="70">
        <v>0</v>
      </c>
      <c r="M1126" s="71"/>
      <c r="N1126" s="71">
        <v>0</v>
      </c>
      <c r="O1126" s="70">
        <v>55147</v>
      </c>
      <c r="P1126" s="70"/>
      <c r="Q1126" s="70">
        <v>55147</v>
      </c>
      <c r="R1126" s="71">
        <v>55147</v>
      </c>
      <c r="S1126" s="72">
        <v>1.35E-4</v>
      </c>
      <c r="T1126" s="73">
        <v>7.4448449999999999</v>
      </c>
      <c r="U1126" s="70">
        <v>0</v>
      </c>
      <c r="V1126" s="71"/>
      <c r="W1126" s="71">
        <v>0</v>
      </c>
      <c r="X1126" s="74">
        <v>1.4799999999999999E-4</v>
      </c>
      <c r="Y1126" s="75">
        <v>0</v>
      </c>
      <c r="Z1126" s="52"/>
    </row>
    <row r="1127" spans="7:26" x14ac:dyDescent="0.3">
      <c r="G1127" s="67"/>
      <c r="H1127" s="52">
        <v>71</v>
      </c>
      <c r="I1127" s="52" t="s">
        <v>18</v>
      </c>
      <c r="J1127" s="68">
        <v>957</v>
      </c>
      <c r="K1127" s="69">
        <v>0</v>
      </c>
      <c r="L1127" s="70">
        <v>0</v>
      </c>
      <c r="M1127" s="71"/>
      <c r="N1127" s="71">
        <v>0</v>
      </c>
      <c r="O1127" s="70">
        <v>55147</v>
      </c>
      <c r="P1127" s="70"/>
      <c r="Q1127" s="70">
        <v>0</v>
      </c>
      <c r="R1127" s="71">
        <v>0</v>
      </c>
      <c r="S1127" s="72">
        <v>9.0000000000000002E-6</v>
      </c>
      <c r="T1127" s="73">
        <v>0</v>
      </c>
      <c r="U1127" s="70">
        <v>0</v>
      </c>
      <c r="V1127" s="71"/>
      <c r="W1127" s="71">
        <v>0</v>
      </c>
      <c r="X1127" s="74">
        <v>1.0000000000000001E-5</v>
      </c>
      <c r="Y1127" s="75">
        <v>0</v>
      </c>
      <c r="Z1127" s="52"/>
    </row>
    <row r="1128" spans="7:26" x14ac:dyDescent="0.3">
      <c r="G1128" s="67"/>
      <c r="H1128" s="52">
        <v>72</v>
      </c>
      <c r="I1128" s="52" t="s">
        <v>28</v>
      </c>
      <c r="J1128" s="68">
        <v>957</v>
      </c>
      <c r="K1128" s="69">
        <v>0</v>
      </c>
      <c r="L1128" s="70">
        <v>0</v>
      </c>
      <c r="M1128" s="71"/>
      <c r="N1128" s="71">
        <v>0</v>
      </c>
      <c r="O1128" s="70">
        <v>55147</v>
      </c>
      <c r="P1128" s="70"/>
      <c r="Q1128" s="70">
        <v>0</v>
      </c>
      <c r="R1128" s="71">
        <v>0</v>
      </c>
      <c r="S1128" s="72">
        <v>2.7500000000000002E-4</v>
      </c>
      <c r="T1128" s="73">
        <v>0</v>
      </c>
      <c r="U1128" s="70">
        <v>0</v>
      </c>
      <c r="V1128" s="71"/>
      <c r="W1128" s="71">
        <v>0</v>
      </c>
      <c r="X1128" s="74">
        <v>2.9999999999999997E-4</v>
      </c>
      <c r="Y1128" s="75">
        <v>0</v>
      </c>
      <c r="Z1128" s="52"/>
    </row>
    <row r="1129" spans="7:26" x14ac:dyDescent="0.3">
      <c r="G1129" s="67"/>
      <c r="H1129" s="52">
        <v>104</v>
      </c>
      <c r="I1129" s="52" t="s">
        <v>85</v>
      </c>
      <c r="J1129" s="68">
        <v>957</v>
      </c>
      <c r="K1129" s="69">
        <v>1</v>
      </c>
      <c r="L1129" s="70">
        <v>0</v>
      </c>
      <c r="M1129" s="71"/>
      <c r="N1129" s="71">
        <v>0</v>
      </c>
      <c r="O1129" s="70">
        <v>55147</v>
      </c>
      <c r="P1129" s="70"/>
      <c r="Q1129" s="70">
        <v>55147</v>
      </c>
      <c r="R1129" s="71">
        <v>55147</v>
      </c>
      <c r="S1129" s="72">
        <v>0</v>
      </c>
      <c r="T1129" s="73">
        <v>0</v>
      </c>
      <c r="U1129" s="70">
        <v>0</v>
      </c>
      <c r="V1129" s="71"/>
      <c r="W1129" s="71">
        <v>0</v>
      </c>
      <c r="X1129" s="74">
        <v>0</v>
      </c>
      <c r="Y1129" s="75">
        <v>0</v>
      </c>
      <c r="Z1129" s="52"/>
    </row>
    <row r="1130" spans="7:26" x14ac:dyDescent="0.3">
      <c r="G1130" s="67"/>
      <c r="H1130" s="52">
        <v>114</v>
      </c>
      <c r="I1130" s="52" t="s">
        <v>114</v>
      </c>
      <c r="J1130" s="68">
        <v>957</v>
      </c>
      <c r="K1130" s="69">
        <v>1</v>
      </c>
      <c r="L1130" s="70">
        <v>0</v>
      </c>
      <c r="M1130" s="71"/>
      <c r="N1130" s="71">
        <v>0</v>
      </c>
      <c r="O1130" s="70">
        <v>55147</v>
      </c>
      <c r="P1130" s="70"/>
      <c r="Q1130" s="70">
        <v>55147</v>
      </c>
      <c r="R1130" s="71">
        <v>55147</v>
      </c>
      <c r="S1130" s="72">
        <v>0</v>
      </c>
      <c r="T1130" s="73">
        <v>0</v>
      </c>
      <c r="U1130" s="70">
        <v>0</v>
      </c>
      <c r="V1130" s="71"/>
      <c r="W1130" s="71">
        <v>0</v>
      </c>
      <c r="X1130" s="74">
        <v>0</v>
      </c>
      <c r="Y1130" s="75">
        <v>0</v>
      </c>
      <c r="Z1130" s="52"/>
    </row>
    <row r="1131" spans="7:26" x14ac:dyDescent="0.3">
      <c r="G1131" s="67"/>
      <c r="H1131" s="52">
        <v>117</v>
      </c>
      <c r="I1131" s="52" t="s">
        <v>21</v>
      </c>
      <c r="J1131" s="68">
        <v>957</v>
      </c>
      <c r="K1131" s="69">
        <v>1</v>
      </c>
      <c r="L1131" s="70">
        <v>0</v>
      </c>
      <c r="M1131" s="71"/>
      <c r="N1131" s="71">
        <v>0</v>
      </c>
      <c r="O1131" s="70">
        <v>55147</v>
      </c>
      <c r="P1131" s="70"/>
      <c r="Q1131" s="70">
        <v>55147</v>
      </c>
      <c r="R1131" s="71">
        <v>55147</v>
      </c>
      <c r="S1131" s="72">
        <v>2.34E-4</v>
      </c>
      <c r="T1131" s="73">
        <v>12.904398</v>
      </c>
      <c r="U1131" s="70">
        <v>0</v>
      </c>
      <c r="V1131" s="71"/>
      <c r="W1131" s="71">
        <v>0</v>
      </c>
      <c r="X1131" s="74">
        <v>2.5700000000000001E-4</v>
      </c>
      <c r="Y1131" s="75">
        <v>0</v>
      </c>
      <c r="Z1131" s="52"/>
    </row>
    <row r="1132" spans="7:26" ht="15" thickBot="1" x14ac:dyDescent="0.35">
      <c r="G1132" s="76"/>
      <c r="H1132" s="77"/>
      <c r="I1132" s="77"/>
      <c r="J1132" s="77"/>
      <c r="K1132" s="86"/>
      <c r="L1132" s="87"/>
      <c r="M1132" s="87"/>
      <c r="N1132" s="87"/>
      <c r="O1132" s="87"/>
      <c r="P1132" s="87"/>
      <c r="Q1132" s="87"/>
      <c r="R1132" s="87"/>
      <c r="S1132" s="88"/>
      <c r="T1132" s="89"/>
      <c r="U1132" s="87"/>
      <c r="V1132" s="87"/>
      <c r="W1132" s="87"/>
      <c r="X1132" s="88"/>
      <c r="Y1132" s="90"/>
      <c r="Z1132" s="52"/>
    </row>
    <row r="1133" spans="7:26" x14ac:dyDescent="0.3">
      <c r="G1133" s="52">
        <v>114</v>
      </c>
      <c r="H1133" s="52" t="s">
        <v>114</v>
      </c>
      <c r="I1133" s="52"/>
      <c r="J1133" s="68"/>
      <c r="K1133" s="69"/>
      <c r="L1133" s="71"/>
      <c r="M1133" s="71"/>
      <c r="N1133" s="71"/>
      <c r="O1133" s="71"/>
      <c r="P1133" s="71"/>
      <c r="Q1133" s="71"/>
      <c r="R1133" s="71"/>
      <c r="S1133" s="74"/>
      <c r="T1133" s="73">
        <v>311613.79052099987</v>
      </c>
      <c r="U1133" s="71"/>
      <c r="V1133" s="71"/>
      <c r="W1133" s="71"/>
      <c r="X1133" s="74"/>
      <c r="Y1133" s="73">
        <v>33600.369440000002</v>
      </c>
      <c r="Z1133" s="79">
        <v>345214.15996099985</v>
      </c>
    </row>
    <row r="1134" spans="7:26" x14ac:dyDescent="0.3"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</row>
    <row r="1135" spans="7:26" x14ac:dyDescent="0.3"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</row>
    <row r="1136" spans="7:26" x14ac:dyDescent="0.3"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</row>
    <row r="1137" spans="7:26" ht="15" thickBot="1" x14ac:dyDescent="0.35">
      <c r="G1137" s="52"/>
      <c r="H1137" s="52"/>
      <c r="I1137" s="52"/>
      <c r="J1137" s="53" t="s">
        <v>56</v>
      </c>
      <c r="K1137" s="54" t="s">
        <v>57</v>
      </c>
      <c r="L1137" s="55" t="s">
        <v>58</v>
      </c>
      <c r="M1137" s="55" t="s">
        <v>171</v>
      </c>
      <c r="N1137" s="55"/>
      <c r="O1137" s="55" t="s">
        <v>59</v>
      </c>
      <c r="P1137" s="55" t="s">
        <v>172</v>
      </c>
      <c r="Q1137" s="55"/>
      <c r="R1137" s="55" t="s">
        <v>60</v>
      </c>
      <c r="S1137" s="56" t="s">
        <v>61</v>
      </c>
      <c r="T1137" s="57" t="s">
        <v>62</v>
      </c>
      <c r="U1137" s="55" t="s">
        <v>63</v>
      </c>
      <c r="V1137" s="55" t="s">
        <v>64</v>
      </c>
      <c r="W1137" s="55" t="s">
        <v>65</v>
      </c>
      <c r="X1137" s="56" t="s">
        <v>66</v>
      </c>
      <c r="Y1137" s="57" t="s">
        <v>67</v>
      </c>
      <c r="Z1137" s="52"/>
    </row>
    <row r="1138" spans="7:26" ht="15.6" x14ac:dyDescent="0.3">
      <c r="G1138" s="58">
        <v>77</v>
      </c>
      <c r="H1138" s="59" t="s">
        <v>115</v>
      </c>
      <c r="I1138" s="60"/>
      <c r="J1138" s="61"/>
      <c r="K1138" s="62"/>
      <c r="L1138" s="63"/>
      <c r="M1138" s="63"/>
      <c r="N1138" s="63"/>
      <c r="O1138" s="63"/>
      <c r="P1138" s="63"/>
      <c r="Q1138" s="63"/>
      <c r="R1138" s="63"/>
      <c r="S1138" s="64"/>
      <c r="T1138" s="65"/>
      <c r="U1138" s="63"/>
      <c r="V1138" s="63"/>
      <c r="W1138" s="63"/>
      <c r="X1138" s="64"/>
      <c r="Y1138" s="66"/>
      <c r="Z1138" s="52"/>
    </row>
    <row r="1139" spans="7:26" x14ac:dyDescent="0.3">
      <c r="G1139" s="67"/>
      <c r="H1139" s="52">
        <v>1</v>
      </c>
      <c r="I1139" s="52" t="s">
        <v>11</v>
      </c>
      <c r="J1139" s="68">
        <v>254</v>
      </c>
      <c r="K1139" s="69">
        <v>0.6</v>
      </c>
      <c r="L1139" s="70">
        <v>35951791</v>
      </c>
      <c r="M1139" s="71">
        <v>-636387</v>
      </c>
      <c r="N1139" s="71">
        <v>21952906.800000001</v>
      </c>
      <c r="O1139" s="70">
        <v>81126</v>
      </c>
      <c r="P1139" s="70"/>
      <c r="Q1139" s="70">
        <v>48675.6</v>
      </c>
      <c r="R1139" s="71">
        <v>22001582.399999999</v>
      </c>
      <c r="S1139" s="72">
        <v>2.0739999999999999E-3</v>
      </c>
      <c r="T1139" s="73">
        <v>45631.281897599998</v>
      </c>
      <c r="U1139" s="70">
        <v>3038709</v>
      </c>
      <c r="V1139" s="71">
        <v>0</v>
      </c>
      <c r="W1139" s="71">
        <v>1823225.4</v>
      </c>
      <c r="X1139" s="74">
        <v>2.2769999999999999E-3</v>
      </c>
      <c r="Y1139" s="75">
        <v>4151.4842357999996</v>
      </c>
      <c r="Z1139" s="52"/>
    </row>
    <row r="1140" spans="7:26" x14ac:dyDescent="0.3">
      <c r="G1140" s="67"/>
      <c r="H1140" s="52">
        <v>2</v>
      </c>
      <c r="I1140" s="52" t="s">
        <v>27</v>
      </c>
      <c r="J1140" s="68">
        <v>254</v>
      </c>
      <c r="K1140" s="69">
        <v>0.6</v>
      </c>
      <c r="L1140" s="70">
        <v>35951791</v>
      </c>
      <c r="M1140" s="71">
        <v>-636387</v>
      </c>
      <c r="N1140" s="71">
        <v>21952906.800000001</v>
      </c>
      <c r="O1140" s="70">
        <v>81126</v>
      </c>
      <c r="P1140" s="70"/>
      <c r="Q1140" s="70">
        <v>48675.6</v>
      </c>
      <c r="R1140" s="71">
        <v>22001582.399999999</v>
      </c>
      <c r="S1140" s="72">
        <v>2.3000000000000001E-4</v>
      </c>
      <c r="T1140" s="73">
        <v>5060.3639519999997</v>
      </c>
      <c r="U1140" s="70">
        <v>3038709</v>
      </c>
      <c r="V1140" s="71">
        <v>0</v>
      </c>
      <c r="W1140" s="71">
        <v>1823225.4</v>
      </c>
      <c r="X1140" s="74">
        <v>2.6200000000000003E-4</v>
      </c>
      <c r="Y1140" s="75">
        <v>477.68505480000005</v>
      </c>
      <c r="Z1140" s="52"/>
    </row>
    <row r="1141" spans="7:26" x14ac:dyDescent="0.3">
      <c r="G1141" s="67"/>
      <c r="H1141" s="52">
        <v>3</v>
      </c>
      <c r="I1141" s="52" t="s">
        <v>20</v>
      </c>
      <c r="J1141" s="68">
        <v>254</v>
      </c>
      <c r="K1141" s="69">
        <v>0.6</v>
      </c>
      <c r="L1141" s="70">
        <v>35951791</v>
      </c>
      <c r="M1141" s="71">
        <v>-636387</v>
      </c>
      <c r="N1141" s="71">
        <v>21952906.800000001</v>
      </c>
      <c r="O1141" s="70">
        <v>81126</v>
      </c>
      <c r="P1141" s="70"/>
      <c r="Q1141" s="70">
        <v>48675.6</v>
      </c>
      <c r="R1141" s="71">
        <v>22001582.399999999</v>
      </c>
      <c r="S1141" s="72">
        <v>5.2599999999999999E-4</v>
      </c>
      <c r="T1141" s="73">
        <v>11572.832342399999</v>
      </c>
      <c r="U1141" s="70">
        <v>3038709</v>
      </c>
      <c r="V1141" s="71">
        <v>0</v>
      </c>
      <c r="W1141" s="71">
        <v>1823225.4</v>
      </c>
      <c r="X1141" s="74">
        <v>5.7799999999999995E-4</v>
      </c>
      <c r="Y1141" s="75">
        <v>1053.8242811999999</v>
      </c>
      <c r="Z1141" s="52"/>
    </row>
    <row r="1142" spans="7:26" x14ac:dyDescent="0.3">
      <c r="G1142" s="67"/>
      <c r="H1142" s="52">
        <v>5</v>
      </c>
      <c r="I1142" s="52" t="s">
        <v>17</v>
      </c>
      <c r="J1142" s="68">
        <v>254</v>
      </c>
      <c r="K1142" s="69">
        <v>0.6</v>
      </c>
      <c r="L1142" s="70">
        <v>35951791</v>
      </c>
      <c r="M1142" s="71">
        <v>-636387</v>
      </c>
      <c r="N1142" s="71">
        <v>21952906.800000001</v>
      </c>
      <c r="O1142" s="70">
        <v>81126</v>
      </c>
      <c r="P1142" s="70"/>
      <c r="Q1142" s="70">
        <v>48675.6</v>
      </c>
      <c r="R1142" s="71">
        <v>22001582.399999999</v>
      </c>
      <c r="S1142" s="72">
        <v>6.2370000000000004E-3</v>
      </c>
      <c r="T1142" s="73">
        <v>137223.86942880001</v>
      </c>
      <c r="U1142" s="70">
        <v>3038709</v>
      </c>
      <c r="V1142" s="71">
        <v>0</v>
      </c>
      <c r="W1142" s="71">
        <v>1823225.4</v>
      </c>
      <c r="X1142" s="74">
        <v>6.2979999999999998E-3</v>
      </c>
      <c r="Y1142" s="75">
        <v>11482.673569199998</v>
      </c>
      <c r="Z1142" s="52"/>
    </row>
    <row r="1143" spans="7:26" x14ac:dyDescent="0.3">
      <c r="G1143" s="67"/>
      <c r="H1143" s="52">
        <v>137</v>
      </c>
      <c r="I1143" s="52" t="s">
        <v>148</v>
      </c>
      <c r="J1143" s="68">
        <v>254</v>
      </c>
      <c r="K1143" s="69">
        <v>0.6</v>
      </c>
      <c r="L1143" s="70">
        <v>35951791</v>
      </c>
      <c r="M1143" s="71">
        <v>-636387</v>
      </c>
      <c r="N1143" s="71">
        <v>21952906.800000001</v>
      </c>
      <c r="O1143" s="70">
        <v>81126</v>
      </c>
      <c r="P1143" s="70"/>
      <c r="Q1143" s="70">
        <v>48675.6</v>
      </c>
      <c r="R1143" s="71">
        <v>22001582.399999999</v>
      </c>
      <c r="S1143" s="72">
        <v>6.9999999999999994E-5</v>
      </c>
      <c r="T1143" s="73">
        <v>1540.1107679999998</v>
      </c>
      <c r="U1143" s="70">
        <v>3038709</v>
      </c>
      <c r="V1143" s="71">
        <v>0</v>
      </c>
      <c r="W1143" s="71">
        <v>1823225.4</v>
      </c>
      <c r="X1143" s="74">
        <v>7.4999999999999993E-5</v>
      </c>
      <c r="Y1143" s="75">
        <v>136.74190499999997</v>
      </c>
      <c r="Z1143" s="52"/>
    </row>
    <row r="1144" spans="7:26" x14ac:dyDescent="0.3">
      <c r="G1144" s="67"/>
      <c r="H1144" s="52">
        <v>6</v>
      </c>
      <c r="I1144" s="52" t="s">
        <v>73</v>
      </c>
      <c r="J1144" s="68">
        <v>254</v>
      </c>
      <c r="K1144" s="69">
        <v>0.6</v>
      </c>
      <c r="L1144" s="70">
        <v>35951791</v>
      </c>
      <c r="M1144" s="71">
        <v>-636387</v>
      </c>
      <c r="N1144" s="71">
        <v>21952906.800000001</v>
      </c>
      <c r="O1144" s="70">
        <v>81126</v>
      </c>
      <c r="P1144" s="70"/>
      <c r="Q1144" s="70">
        <v>48675.6</v>
      </c>
      <c r="R1144" s="71">
        <v>22001582.399999999</v>
      </c>
      <c r="S1144" s="72">
        <v>0</v>
      </c>
      <c r="T1144" s="73">
        <v>0</v>
      </c>
      <c r="U1144" s="70">
        <v>3038709</v>
      </c>
      <c r="V1144" s="71">
        <v>0</v>
      </c>
      <c r="W1144" s="71">
        <v>1823225.4</v>
      </c>
      <c r="X1144" s="74">
        <v>0</v>
      </c>
      <c r="Y1144" s="75">
        <v>0</v>
      </c>
      <c r="Z1144" s="52"/>
    </row>
    <row r="1145" spans="7:26" x14ac:dyDescent="0.3">
      <c r="G1145" s="67"/>
      <c r="H1145" s="52">
        <v>7</v>
      </c>
      <c r="I1145" s="52" t="s">
        <v>9</v>
      </c>
      <c r="J1145" s="68">
        <v>254</v>
      </c>
      <c r="K1145" s="69">
        <v>0.6</v>
      </c>
      <c r="L1145" s="70">
        <v>35951791</v>
      </c>
      <c r="M1145" s="71">
        <v>-636387</v>
      </c>
      <c r="N1145" s="71">
        <v>21952906.800000001</v>
      </c>
      <c r="O1145" s="70">
        <v>81126</v>
      </c>
      <c r="P1145" s="70"/>
      <c r="Q1145" s="70">
        <v>48675.6</v>
      </c>
      <c r="R1145" s="71">
        <v>22001582.399999999</v>
      </c>
      <c r="S1145" s="72">
        <v>1.08E-4</v>
      </c>
      <c r="T1145" s="73">
        <v>2376.1708991999999</v>
      </c>
      <c r="U1145" s="70">
        <v>3038709</v>
      </c>
      <c r="V1145" s="71">
        <v>0</v>
      </c>
      <c r="W1145" s="71">
        <v>1823225.4</v>
      </c>
      <c r="X1145" s="74">
        <v>1.1900000000000001E-4</v>
      </c>
      <c r="Y1145" s="75">
        <v>216.96382259999999</v>
      </c>
      <c r="Z1145" s="52"/>
    </row>
    <row r="1146" spans="7:26" x14ac:dyDescent="0.3">
      <c r="G1146" s="67"/>
      <c r="H1146" s="52">
        <v>8</v>
      </c>
      <c r="I1146" s="52" t="s">
        <v>23</v>
      </c>
      <c r="J1146" s="68">
        <v>254</v>
      </c>
      <c r="K1146" s="69">
        <v>0.6</v>
      </c>
      <c r="L1146" s="70">
        <v>35951791</v>
      </c>
      <c r="M1146" s="71">
        <v>-636387</v>
      </c>
      <c r="N1146" s="71">
        <v>21952906.800000001</v>
      </c>
      <c r="O1146" s="70">
        <v>81126</v>
      </c>
      <c r="P1146" s="70"/>
      <c r="Q1146" s="70">
        <v>48675.6</v>
      </c>
      <c r="R1146" s="71">
        <v>22001582.399999999</v>
      </c>
      <c r="S1146" s="72">
        <v>1.64E-4</v>
      </c>
      <c r="T1146" s="73">
        <v>3608.2595136</v>
      </c>
      <c r="U1146" s="70">
        <v>3038709</v>
      </c>
      <c r="V1146" s="71">
        <v>0</v>
      </c>
      <c r="W1146" s="71">
        <v>1823225.4</v>
      </c>
      <c r="X1146" s="74">
        <v>1.74E-4</v>
      </c>
      <c r="Y1146" s="75">
        <v>317.24121959999997</v>
      </c>
      <c r="Z1146" s="52"/>
    </row>
    <row r="1147" spans="7:26" x14ac:dyDescent="0.3">
      <c r="G1147" s="67"/>
      <c r="H1147" s="52">
        <v>14</v>
      </c>
      <c r="I1147" s="52" t="s">
        <v>22</v>
      </c>
      <c r="J1147" s="68">
        <v>254</v>
      </c>
      <c r="K1147" s="69">
        <v>0.6</v>
      </c>
      <c r="L1147" s="70">
        <v>35951791</v>
      </c>
      <c r="M1147" s="71">
        <v>-636387</v>
      </c>
      <c r="N1147" s="71">
        <v>21952906.800000001</v>
      </c>
      <c r="O1147" s="70">
        <v>81126</v>
      </c>
      <c r="P1147" s="70"/>
      <c r="Q1147" s="70">
        <v>48675.6</v>
      </c>
      <c r="R1147" s="71">
        <v>22001582.399999999</v>
      </c>
      <c r="S1147" s="72">
        <v>7.4999999999999993E-5</v>
      </c>
      <c r="T1147" s="73">
        <v>1650.1186799999998</v>
      </c>
      <c r="U1147" s="70">
        <v>3038709</v>
      </c>
      <c r="V1147" s="71">
        <v>0</v>
      </c>
      <c r="W1147" s="71">
        <v>1823225.4</v>
      </c>
      <c r="X1147" s="74">
        <v>8.3999999999999995E-5</v>
      </c>
      <c r="Y1147" s="75">
        <v>153.15093359999997</v>
      </c>
      <c r="Z1147" s="52"/>
    </row>
    <row r="1148" spans="7:26" x14ac:dyDescent="0.3">
      <c r="G1148" s="67"/>
      <c r="H1148" s="52">
        <v>18</v>
      </c>
      <c r="I1148" s="52" t="s">
        <v>30</v>
      </c>
      <c r="J1148" s="68">
        <v>254</v>
      </c>
      <c r="K1148" s="69">
        <v>0.6</v>
      </c>
      <c r="L1148" s="70">
        <v>35951791</v>
      </c>
      <c r="M1148" s="71">
        <v>-636387</v>
      </c>
      <c r="N1148" s="71">
        <v>21952906.800000001</v>
      </c>
      <c r="O1148" s="70">
        <v>81126</v>
      </c>
      <c r="P1148" s="70"/>
      <c r="Q1148" s="70">
        <v>48675.6</v>
      </c>
      <c r="R1148" s="71">
        <v>22001582.399999999</v>
      </c>
      <c r="S1148" s="72">
        <v>8.6899999999999998E-4</v>
      </c>
      <c r="T1148" s="73">
        <v>19119.3751056</v>
      </c>
      <c r="U1148" s="70">
        <v>3038709</v>
      </c>
      <c r="V1148" s="71">
        <v>0</v>
      </c>
      <c r="W1148" s="71">
        <v>1823225.4</v>
      </c>
      <c r="X1148" s="74">
        <v>9.4899999999999997E-4</v>
      </c>
      <c r="Y1148" s="75">
        <v>1730.2409045999998</v>
      </c>
      <c r="Z1148" s="52"/>
    </row>
    <row r="1149" spans="7:26" x14ac:dyDescent="0.3">
      <c r="G1149" s="67"/>
      <c r="H1149" s="52">
        <v>33</v>
      </c>
      <c r="I1149" s="52" t="s">
        <v>7</v>
      </c>
      <c r="J1149" s="68">
        <v>254</v>
      </c>
      <c r="K1149" s="69">
        <v>0.6</v>
      </c>
      <c r="L1149" s="70">
        <v>35951791</v>
      </c>
      <c r="M1149" s="71">
        <v>-636387</v>
      </c>
      <c r="N1149" s="71">
        <v>21952906.800000001</v>
      </c>
      <c r="O1149" s="70">
        <v>81126</v>
      </c>
      <c r="P1149" s="70"/>
      <c r="Q1149" s="70">
        <v>48675.6</v>
      </c>
      <c r="R1149" s="71">
        <v>22001582.399999999</v>
      </c>
      <c r="S1149" s="72">
        <v>2.3579999999999999E-3</v>
      </c>
      <c r="T1149" s="73">
        <v>51879.731299199993</v>
      </c>
      <c r="U1149" s="70">
        <v>3038709</v>
      </c>
      <c r="V1149" s="71">
        <v>0</v>
      </c>
      <c r="W1149" s="71">
        <v>1823225.4</v>
      </c>
      <c r="X1149" s="74">
        <v>2.65E-3</v>
      </c>
      <c r="Y1149" s="75">
        <v>4831.5473099999999</v>
      </c>
      <c r="Z1149" s="52"/>
    </row>
    <row r="1150" spans="7:26" x14ac:dyDescent="0.3">
      <c r="G1150" s="67"/>
      <c r="H1150" s="52">
        <v>38</v>
      </c>
      <c r="I1150" s="52" t="s">
        <v>12</v>
      </c>
      <c r="J1150" s="68">
        <v>254</v>
      </c>
      <c r="K1150" s="69">
        <v>0.6</v>
      </c>
      <c r="L1150" s="70">
        <v>35951791</v>
      </c>
      <c r="M1150" s="71">
        <v>-636387</v>
      </c>
      <c r="N1150" s="71">
        <v>21952906.800000001</v>
      </c>
      <c r="O1150" s="70">
        <v>81126</v>
      </c>
      <c r="P1150" s="70"/>
      <c r="Q1150" s="70">
        <v>48675.6</v>
      </c>
      <c r="R1150" s="71">
        <v>22001582.399999999</v>
      </c>
      <c r="S1150" s="72">
        <v>8.6000000000000003E-5</v>
      </c>
      <c r="T1150" s="73">
        <v>1892.1360863999998</v>
      </c>
      <c r="U1150" s="70">
        <v>3038709</v>
      </c>
      <c r="V1150" s="71">
        <v>0</v>
      </c>
      <c r="W1150" s="71">
        <v>1823225.4</v>
      </c>
      <c r="X1150" s="74">
        <v>9.5000000000000005E-5</v>
      </c>
      <c r="Y1150" s="75">
        <v>173.206413</v>
      </c>
      <c r="Z1150" s="52"/>
    </row>
    <row r="1151" spans="7:26" x14ac:dyDescent="0.3">
      <c r="G1151" s="67"/>
      <c r="H1151" s="52">
        <v>41</v>
      </c>
      <c r="I1151" s="52" t="s">
        <v>80</v>
      </c>
      <c r="J1151" s="68">
        <v>254</v>
      </c>
      <c r="K1151" s="69">
        <v>0.6</v>
      </c>
      <c r="L1151" s="70">
        <v>35951791</v>
      </c>
      <c r="M1151" s="71">
        <v>-636387</v>
      </c>
      <c r="N1151" s="71">
        <v>21952906.800000001</v>
      </c>
      <c r="O1151" s="70">
        <v>81126</v>
      </c>
      <c r="P1151" s="70"/>
      <c r="Q1151" s="70">
        <v>48675.6</v>
      </c>
      <c r="R1151" s="71">
        <v>22001582.399999999</v>
      </c>
      <c r="S1151" s="72">
        <v>0</v>
      </c>
      <c r="T1151" s="73">
        <v>0</v>
      </c>
      <c r="U1151" s="70">
        <v>3038709</v>
      </c>
      <c r="V1151" s="71">
        <v>0</v>
      </c>
      <c r="W1151" s="71">
        <v>1823225.4</v>
      </c>
      <c r="X1151" s="74">
        <v>0</v>
      </c>
      <c r="Y1151" s="75">
        <v>0</v>
      </c>
      <c r="Z1151" s="52"/>
    </row>
    <row r="1152" spans="7:26" x14ac:dyDescent="0.3">
      <c r="G1152" s="67"/>
      <c r="H1152" s="52">
        <v>55</v>
      </c>
      <c r="I1152" s="52" t="s">
        <v>26</v>
      </c>
      <c r="J1152" s="68">
        <v>254</v>
      </c>
      <c r="K1152" s="69">
        <v>0.6</v>
      </c>
      <c r="L1152" s="70">
        <v>35951791</v>
      </c>
      <c r="M1152" s="71">
        <v>-636387</v>
      </c>
      <c r="N1152" s="71">
        <v>21952906.800000001</v>
      </c>
      <c r="O1152" s="70">
        <v>81126</v>
      </c>
      <c r="P1152" s="70"/>
      <c r="Q1152" s="70">
        <v>48675.6</v>
      </c>
      <c r="R1152" s="71">
        <v>22001582.399999999</v>
      </c>
      <c r="S1152" s="72">
        <v>1.35E-4</v>
      </c>
      <c r="T1152" s="73">
        <v>2970.213624</v>
      </c>
      <c r="U1152" s="70">
        <v>3038709</v>
      </c>
      <c r="V1152" s="71">
        <v>0</v>
      </c>
      <c r="W1152" s="71">
        <v>1823225.4</v>
      </c>
      <c r="X1152" s="74">
        <v>1.4799999999999999E-4</v>
      </c>
      <c r="Y1152" s="75">
        <v>269.83735919999998</v>
      </c>
      <c r="Z1152" s="52"/>
    </row>
    <row r="1153" spans="7:26" x14ac:dyDescent="0.3">
      <c r="G1153" s="67"/>
      <c r="H1153" s="52">
        <v>71</v>
      </c>
      <c r="I1153" s="52" t="s">
        <v>18</v>
      </c>
      <c r="J1153" s="68">
        <v>254</v>
      </c>
      <c r="K1153" s="69">
        <v>0.6</v>
      </c>
      <c r="L1153" s="70">
        <v>35951791</v>
      </c>
      <c r="M1153" s="71">
        <v>-636387</v>
      </c>
      <c r="N1153" s="71">
        <v>21952906.800000001</v>
      </c>
      <c r="O1153" s="70">
        <v>81126</v>
      </c>
      <c r="P1153" s="70"/>
      <c r="Q1153" s="70">
        <v>48675.6</v>
      </c>
      <c r="R1153" s="71">
        <v>22001582.399999999</v>
      </c>
      <c r="S1153" s="72">
        <v>9.0000000000000002E-6</v>
      </c>
      <c r="T1153" s="73">
        <v>198.01424159999999</v>
      </c>
      <c r="U1153" s="70">
        <v>3038709</v>
      </c>
      <c r="V1153" s="71">
        <v>0</v>
      </c>
      <c r="W1153" s="71">
        <v>1823225.4</v>
      </c>
      <c r="X1153" s="74">
        <v>1.0000000000000001E-5</v>
      </c>
      <c r="Y1153" s="75">
        <v>18.232254000000001</v>
      </c>
      <c r="Z1153" s="52"/>
    </row>
    <row r="1154" spans="7:26" x14ac:dyDescent="0.3">
      <c r="G1154" s="67"/>
      <c r="H1154" s="52">
        <v>72</v>
      </c>
      <c r="I1154" s="52" t="s">
        <v>28</v>
      </c>
      <c r="J1154" s="68">
        <v>254</v>
      </c>
      <c r="K1154" s="69">
        <v>0.6</v>
      </c>
      <c r="L1154" s="70">
        <v>35951791</v>
      </c>
      <c r="M1154" s="71">
        <v>-636387</v>
      </c>
      <c r="N1154" s="71">
        <v>21952906.800000001</v>
      </c>
      <c r="O1154" s="70">
        <v>81126</v>
      </c>
      <c r="P1154" s="70"/>
      <c r="Q1154" s="70">
        <v>48675.6</v>
      </c>
      <c r="R1154" s="71">
        <v>22001582.399999999</v>
      </c>
      <c r="S1154" s="72">
        <v>2.7500000000000002E-4</v>
      </c>
      <c r="T1154" s="73">
        <v>6050.43516</v>
      </c>
      <c r="U1154" s="70">
        <v>3038709</v>
      </c>
      <c r="V1154" s="71">
        <v>0</v>
      </c>
      <c r="W1154" s="71">
        <v>1823225.4</v>
      </c>
      <c r="X1154" s="74">
        <v>2.9999999999999997E-4</v>
      </c>
      <c r="Y1154" s="75">
        <v>546.9676199999999</v>
      </c>
      <c r="Z1154" s="52"/>
    </row>
    <row r="1155" spans="7:26" x14ac:dyDescent="0.3">
      <c r="G1155" s="67"/>
      <c r="H1155" s="52">
        <v>77</v>
      </c>
      <c r="I1155" s="52" t="s">
        <v>115</v>
      </c>
      <c r="J1155" s="68">
        <v>254</v>
      </c>
      <c r="K1155" s="69">
        <v>0.6</v>
      </c>
      <c r="L1155" s="70">
        <v>35951791</v>
      </c>
      <c r="M1155" s="71">
        <v>-636387</v>
      </c>
      <c r="N1155" s="71">
        <v>21952906.800000001</v>
      </c>
      <c r="O1155" s="70">
        <v>81126</v>
      </c>
      <c r="P1155" s="70"/>
      <c r="Q1155" s="70">
        <v>48675.6</v>
      </c>
      <c r="R1155" s="71">
        <v>22001582.399999999</v>
      </c>
      <c r="S1155" s="72">
        <v>0</v>
      </c>
      <c r="T1155" s="73">
        <v>0</v>
      </c>
      <c r="U1155" s="70">
        <v>3038709</v>
      </c>
      <c r="V1155" s="71">
        <v>0</v>
      </c>
      <c r="W1155" s="71">
        <v>1823225.4</v>
      </c>
      <c r="X1155" s="74">
        <v>0</v>
      </c>
      <c r="Y1155" s="75">
        <v>0</v>
      </c>
      <c r="Z1155" s="52"/>
    </row>
    <row r="1156" spans="7:26" x14ac:dyDescent="0.3">
      <c r="G1156" s="67"/>
      <c r="H1156" s="52">
        <v>104</v>
      </c>
      <c r="I1156" s="52" t="s">
        <v>85</v>
      </c>
      <c r="J1156" s="68">
        <v>254</v>
      </c>
      <c r="K1156" s="69">
        <v>0.6</v>
      </c>
      <c r="L1156" s="70">
        <v>35951791</v>
      </c>
      <c r="M1156" s="71">
        <v>-636387</v>
      </c>
      <c r="N1156" s="71">
        <v>21952906.800000001</v>
      </c>
      <c r="O1156" s="70">
        <v>81126</v>
      </c>
      <c r="P1156" s="70"/>
      <c r="Q1156" s="70">
        <v>48675.6</v>
      </c>
      <c r="R1156" s="71">
        <v>22001582.399999999</v>
      </c>
      <c r="S1156" s="72">
        <v>0</v>
      </c>
      <c r="T1156" s="73">
        <v>0</v>
      </c>
      <c r="U1156" s="70">
        <v>3038709</v>
      </c>
      <c r="V1156" s="71">
        <v>0</v>
      </c>
      <c r="W1156" s="71">
        <v>1823225.4</v>
      </c>
      <c r="X1156" s="74">
        <v>0</v>
      </c>
      <c r="Y1156" s="75">
        <v>0</v>
      </c>
      <c r="Z1156" s="52"/>
    </row>
    <row r="1157" spans="7:26" x14ac:dyDescent="0.3">
      <c r="G1157" s="67"/>
      <c r="H1157" s="52">
        <v>117</v>
      </c>
      <c r="I1157" s="52" t="s">
        <v>21</v>
      </c>
      <c r="J1157" s="68">
        <v>254</v>
      </c>
      <c r="K1157" s="69">
        <v>0.6</v>
      </c>
      <c r="L1157" s="70">
        <v>35951791</v>
      </c>
      <c r="M1157" s="71">
        <v>-636387</v>
      </c>
      <c r="N1157" s="71">
        <v>21952906.800000001</v>
      </c>
      <c r="O1157" s="70">
        <v>81126</v>
      </c>
      <c r="P1157" s="70"/>
      <c r="Q1157" s="70">
        <v>48675.6</v>
      </c>
      <c r="R1157" s="71">
        <v>22001582.399999999</v>
      </c>
      <c r="S1157" s="72">
        <v>2.34E-4</v>
      </c>
      <c r="T1157" s="73">
        <v>5148.3702815999995</v>
      </c>
      <c r="U1157" s="70">
        <v>3038709</v>
      </c>
      <c r="V1157" s="71">
        <v>0</v>
      </c>
      <c r="W1157" s="71">
        <v>1823225.4</v>
      </c>
      <c r="X1157" s="74">
        <v>2.5700000000000001E-4</v>
      </c>
      <c r="Y1157" s="75">
        <v>468.56892779999998</v>
      </c>
      <c r="Z1157" s="52"/>
    </row>
    <row r="1158" spans="7:26" ht="15" thickBot="1" x14ac:dyDescent="0.35">
      <c r="G1158" s="76"/>
      <c r="H1158" s="77"/>
      <c r="I1158" s="77"/>
      <c r="J1158" s="77"/>
      <c r="K1158" s="77"/>
      <c r="L1158" s="77"/>
      <c r="M1158" s="77"/>
      <c r="N1158" s="77"/>
      <c r="O1158" s="77"/>
      <c r="P1158" s="77"/>
      <c r="Q1158" s="77"/>
      <c r="R1158" s="77"/>
      <c r="S1158" s="77"/>
      <c r="T1158" s="77"/>
      <c r="U1158" s="77"/>
      <c r="V1158" s="77"/>
      <c r="W1158" s="77"/>
      <c r="X1158" s="77"/>
      <c r="Y1158" s="78"/>
      <c r="Z1158" s="52"/>
    </row>
    <row r="1159" spans="7:26" x14ac:dyDescent="0.3">
      <c r="G1159" s="52">
        <v>77</v>
      </c>
      <c r="H1159" s="52" t="s">
        <v>115</v>
      </c>
      <c r="I1159" s="52"/>
      <c r="J1159" s="68"/>
      <c r="K1159" s="69"/>
      <c r="L1159" s="71"/>
      <c r="M1159" s="71"/>
      <c r="N1159" s="71"/>
      <c r="O1159" s="71"/>
      <c r="P1159" s="71"/>
      <c r="Q1159" s="71"/>
      <c r="R1159" s="71"/>
      <c r="S1159" s="74"/>
      <c r="T1159" s="73">
        <v>295921.28328000003</v>
      </c>
      <c r="U1159" s="71"/>
      <c r="V1159" s="71"/>
      <c r="W1159" s="71"/>
      <c r="X1159" s="74"/>
      <c r="Y1159" s="73">
        <v>26028.365810399991</v>
      </c>
      <c r="Z1159" s="79">
        <v>321949.64909040002</v>
      </c>
    </row>
    <row r="1160" spans="7:26" x14ac:dyDescent="0.3">
      <c r="G1160" s="52"/>
      <c r="H1160" s="52"/>
      <c r="I1160" s="52"/>
      <c r="J1160" s="68"/>
      <c r="K1160" s="69"/>
      <c r="L1160" s="71"/>
      <c r="M1160" s="71"/>
      <c r="N1160" s="71"/>
      <c r="O1160" s="71"/>
      <c r="P1160" s="71"/>
      <c r="Q1160" s="71"/>
      <c r="R1160" s="71"/>
      <c r="S1160" s="74"/>
      <c r="T1160" s="73"/>
      <c r="U1160" s="71"/>
      <c r="V1160" s="71"/>
      <c r="W1160" s="71"/>
      <c r="X1160" s="74"/>
      <c r="Y1160" s="73"/>
      <c r="Z1160" s="52"/>
    </row>
    <row r="1161" spans="7:26" ht="15" thickBot="1" x14ac:dyDescent="0.35">
      <c r="G1161" s="52"/>
      <c r="H1161" s="52"/>
      <c r="I1161" s="52"/>
      <c r="J1161" s="53" t="s">
        <v>56</v>
      </c>
      <c r="K1161" s="54" t="s">
        <v>57</v>
      </c>
      <c r="L1161" s="55" t="s">
        <v>58</v>
      </c>
      <c r="M1161" s="55" t="s">
        <v>171</v>
      </c>
      <c r="N1161" s="55"/>
      <c r="O1161" s="55" t="s">
        <v>59</v>
      </c>
      <c r="P1161" s="55" t="s">
        <v>172</v>
      </c>
      <c r="Q1161" s="55"/>
      <c r="R1161" s="55" t="s">
        <v>60</v>
      </c>
      <c r="S1161" s="56" t="s">
        <v>61</v>
      </c>
      <c r="T1161" s="57" t="s">
        <v>62</v>
      </c>
      <c r="U1161" s="55" t="s">
        <v>63</v>
      </c>
      <c r="V1161" s="55" t="s">
        <v>64</v>
      </c>
      <c r="W1161" s="55" t="s">
        <v>65</v>
      </c>
      <c r="X1161" s="56" t="s">
        <v>66</v>
      </c>
      <c r="Y1161" s="57" t="s">
        <v>67</v>
      </c>
      <c r="Z1161" s="52"/>
    </row>
    <row r="1162" spans="7:26" ht="15.6" x14ac:dyDescent="0.3">
      <c r="G1162" s="58">
        <v>83</v>
      </c>
      <c r="H1162" s="59" t="s">
        <v>116</v>
      </c>
      <c r="I1162" s="60"/>
      <c r="J1162" s="61"/>
      <c r="K1162" s="62"/>
      <c r="L1162" s="63"/>
      <c r="M1162" s="63"/>
      <c r="N1162" s="63"/>
      <c r="O1162" s="63"/>
      <c r="P1162" s="63"/>
      <c r="Q1162" s="63"/>
      <c r="R1162" s="63"/>
      <c r="S1162" s="64"/>
      <c r="T1162" s="65"/>
      <c r="U1162" s="63"/>
      <c r="V1162" s="63"/>
      <c r="W1162" s="63"/>
      <c r="X1162" s="64"/>
      <c r="Y1162" s="66"/>
      <c r="Z1162" s="52"/>
    </row>
    <row r="1163" spans="7:26" x14ac:dyDescent="0.3">
      <c r="G1163" s="67"/>
      <c r="H1163" s="52">
        <v>1</v>
      </c>
      <c r="I1163" s="52" t="s">
        <v>11</v>
      </c>
      <c r="J1163" s="68">
        <v>272</v>
      </c>
      <c r="K1163" s="69">
        <v>0.6</v>
      </c>
      <c r="L1163" s="70">
        <v>7279535</v>
      </c>
      <c r="M1163" s="71">
        <v>2507355</v>
      </c>
      <c r="N1163" s="71">
        <v>2863308</v>
      </c>
      <c r="O1163" s="70">
        <v>46749</v>
      </c>
      <c r="P1163" s="70"/>
      <c r="Q1163" s="70">
        <v>28049.399999999998</v>
      </c>
      <c r="R1163" s="71">
        <v>2891357.4</v>
      </c>
      <c r="S1163" s="72">
        <v>2.0739999999999999E-3</v>
      </c>
      <c r="T1163" s="73">
        <v>5996.6752475999992</v>
      </c>
      <c r="U1163" s="70">
        <v>1046598</v>
      </c>
      <c r="V1163" s="71">
        <v>64544</v>
      </c>
      <c r="W1163" s="71">
        <v>589232.4</v>
      </c>
      <c r="X1163" s="74">
        <v>2.2769999999999999E-3</v>
      </c>
      <c r="Y1163" s="75">
        <v>1341.6821748</v>
      </c>
      <c r="Z1163" s="52"/>
    </row>
    <row r="1164" spans="7:26" x14ac:dyDescent="0.3">
      <c r="G1164" s="67"/>
      <c r="H1164" s="52">
        <v>2</v>
      </c>
      <c r="I1164" s="52" t="s">
        <v>27</v>
      </c>
      <c r="J1164" s="68">
        <v>272</v>
      </c>
      <c r="K1164" s="69">
        <v>0.6</v>
      </c>
      <c r="L1164" s="70">
        <v>7279535</v>
      </c>
      <c r="M1164" s="71">
        <v>2507355</v>
      </c>
      <c r="N1164" s="71">
        <v>2863308</v>
      </c>
      <c r="O1164" s="70">
        <v>46749</v>
      </c>
      <c r="P1164" s="70"/>
      <c r="Q1164" s="70">
        <v>28049.399999999998</v>
      </c>
      <c r="R1164" s="71">
        <v>2891357.4</v>
      </c>
      <c r="S1164" s="72">
        <v>2.3000000000000001E-4</v>
      </c>
      <c r="T1164" s="73">
        <v>665.012202</v>
      </c>
      <c r="U1164" s="70">
        <v>1046598</v>
      </c>
      <c r="V1164" s="71">
        <v>64544</v>
      </c>
      <c r="W1164" s="71">
        <v>589232.4</v>
      </c>
      <c r="X1164" s="74">
        <v>2.6200000000000003E-4</v>
      </c>
      <c r="Y1164" s="75">
        <v>154.37888880000003</v>
      </c>
      <c r="Z1164" s="52"/>
    </row>
    <row r="1165" spans="7:26" x14ac:dyDescent="0.3">
      <c r="G1165" s="67"/>
      <c r="H1165" s="52">
        <v>3</v>
      </c>
      <c r="I1165" s="52" t="s">
        <v>20</v>
      </c>
      <c r="J1165" s="68">
        <v>272</v>
      </c>
      <c r="K1165" s="69">
        <v>0.6</v>
      </c>
      <c r="L1165" s="70">
        <v>7279535</v>
      </c>
      <c r="M1165" s="71">
        <v>2507355</v>
      </c>
      <c r="N1165" s="71">
        <v>2863308</v>
      </c>
      <c r="O1165" s="70">
        <v>46749</v>
      </c>
      <c r="P1165" s="70"/>
      <c r="Q1165" s="70">
        <v>28049.399999999998</v>
      </c>
      <c r="R1165" s="71">
        <v>2891357.4</v>
      </c>
      <c r="S1165" s="72">
        <v>5.2599999999999999E-4</v>
      </c>
      <c r="T1165" s="73">
        <v>1520.8539923999999</v>
      </c>
      <c r="U1165" s="70">
        <v>1046598</v>
      </c>
      <c r="V1165" s="71">
        <v>64544</v>
      </c>
      <c r="W1165" s="71">
        <v>589232.4</v>
      </c>
      <c r="X1165" s="74">
        <v>5.7799999999999995E-4</v>
      </c>
      <c r="Y1165" s="75">
        <v>340.57632719999998</v>
      </c>
      <c r="Z1165" s="52"/>
    </row>
    <row r="1166" spans="7:26" x14ac:dyDescent="0.3">
      <c r="G1166" s="67"/>
      <c r="H1166" s="52">
        <v>5</v>
      </c>
      <c r="I1166" s="52" t="s">
        <v>17</v>
      </c>
      <c r="J1166" s="68">
        <v>272</v>
      </c>
      <c r="K1166" s="69">
        <v>0.6</v>
      </c>
      <c r="L1166" s="70">
        <v>7279535</v>
      </c>
      <c r="M1166" s="71">
        <v>2507355</v>
      </c>
      <c r="N1166" s="71">
        <v>2863308</v>
      </c>
      <c r="O1166" s="70">
        <v>46749</v>
      </c>
      <c r="P1166" s="70"/>
      <c r="Q1166" s="70">
        <v>28049.399999999998</v>
      </c>
      <c r="R1166" s="71">
        <v>2891357.4</v>
      </c>
      <c r="S1166" s="72">
        <v>6.2370000000000004E-3</v>
      </c>
      <c r="T1166" s="73">
        <v>18033.396103800002</v>
      </c>
      <c r="U1166" s="70">
        <v>1046598</v>
      </c>
      <c r="V1166" s="71">
        <v>64544</v>
      </c>
      <c r="W1166" s="71">
        <v>589232.4</v>
      </c>
      <c r="X1166" s="74">
        <v>6.2979999999999998E-3</v>
      </c>
      <c r="Y1166" s="75">
        <v>3710.9856552000001</v>
      </c>
      <c r="Z1166" s="52"/>
    </row>
    <row r="1167" spans="7:26" x14ac:dyDescent="0.3">
      <c r="G1167" s="67"/>
      <c r="H1167" s="52">
        <v>137</v>
      </c>
      <c r="I1167" s="52" t="s">
        <v>148</v>
      </c>
      <c r="J1167" s="68">
        <v>272</v>
      </c>
      <c r="K1167" s="69">
        <v>0.6</v>
      </c>
      <c r="L1167" s="70">
        <v>7279535</v>
      </c>
      <c r="M1167" s="71">
        <v>2507355</v>
      </c>
      <c r="N1167" s="71">
        <v>2863308</v>
      </c>
      <c r="O1167" s="70">
        <v>46749</v>
      </c>
      <c r="P1167" s="70"/>
      <c r="Q1167" s="70">
        <v>28049.399999999998</v>
      </c>
      <c r="R1167" s="71">
        <v>2891357.4</v>
      </c>
      <c r="S1167" s="72">
        <v>6.9999999999999994E-5</v>
      </c>
      <c r="T1167" s="73">
        <v>202.39501799999996</v>
      </c>
      <c r="U1167" s="70">
        <v>1046598</v>
      </c>
      <c r="V1167" s="71">
        <v>64544</v>
      </c>
      <c r="W1167" s="71">
        <v>589232.4</v>
      </c>
      <c r="X1167" s="74">
        <v>7.4999999999999993E-5</v>
      </c>
      <c r="Y1167" s="75">
        <v>44.192429999999995</v>
      </c>
      <c r="Z1167" s="52"/>
    </row>
    <row r="1168" spans="7:26" x14ac:dyDescent="0.3">
      <c r="G1168" s="67"/>
      <c r="H1168" s="52">
        <v>6</v>
      </c>
      <c r="I1168" s="52" t="s">
        <v>73</v>
      </c>
      <c r="J1168" s="68">
        <v>272</v>
      </c>
      <c r="K1168" s="69">
        <v>0.6</v>
      </c>
      <c r="L1168" s="70">
        <v>7279535</v>
      </c>
      <c r="M1168" s="71">
        <v>2507355</v>
      </c>
      <c r="N1168" s="71">
        <v>2863308</v>
      </c>
      <c r="O1168" s="70">
        <v>46749</v>
      </c>
      <c r="P1168" s="70"/>
      <c r="Q1168" s="70">
        <v>28049.399999999998</v>
      </c>
      <c r="R1168" s="71">
        <v>2891357.4</v>
      </c>
      <c r="S1168" s="72">
        <v>0</v>
      </c>
      <c r="T1168" s="73">
        <v>0</v>
      </c>
      <c r="U1168" s="70">
        <v>1046598</v>
      </c>
      <c r="V1168" s="71">
        <v>64544</v>
      </c>
      <c r="W1168" s="71">
        <v>589232.4</v>
      </c>
      <c r="X1168" s="74">
        <v>0</v>
      </c>
      <c r="Y1168" s="75">
        <v>0</v>
      </c>
      <c r="Z1168" s="52"/>
    </row>
    <row r="1169" spans="7:26" x14ac:dyDescent="0.3">
      <c r="G1169" s="67"/>
      <c r="H1169" s="52">
        <v>7</v>
      </c>
      <c r="I1169" s="52" t="s">
        <v>9</v>
      </c>
      <c r="J1169" s="68">
        <v>272</v>
      </c>
      <c r="K1169" s="69">
        <v>0.6</v>
      </c>
      <c r="L1169" s="70">
        <v>7279535</v>
      </c>
      <c r="M1169" s="71">
        <v>2507355</v>
      </c>
      <c r="N1169" s="71">
        <v>2863308</v>
      </c>
      <c r="O1169" s="70">
        <v>46749</v>
      </c>
      <c r="P1169" s="70"/>
      <c r="Q1169" s="70">
        <v>28049.399999999998</v>
      </c>
      <c r="R1169" s="71">
        <v>2891357.4</v>
      </c>
      <c r="S1169" s="72">
        <v>1.08E-4</v>
      </c>
      <c r="T1169" s="73">
        <v>312.26659919999997</v>
      </c>
      <c r="U1169" s="70">
        <v>1046598</v>
      </c>
      <c r="V1169" s="71">
        <v>64544</v>
      </c>
      <c r="W1169" s="71">
        <v>589232.4</v>
      </c>
      <c r="X1169" s="74">
        <v>1.1900000000000001E-4</v>
      </c>
      <c r="Y1169" s="75">
        <v>70.118655600000011</v>
      </c>
      <c r="Z1169" s="52"/>
    </row>
    <row r="1170" spans="7:26" x14ac:dyDescent="0.3">
      <c r="G1170" s="67"/>
      <c r="H1170" s="52">
        <v>8</v>
      </c>
      <c r="I1170" s="52" t="s">
        <v>23</v>
      </c>
      <c r="J1170" s="68">
        <v>272</v>
      </c>
      <c r="K1170" s="69">
        <v>0.6</v>
      </c>
      <c r="L1170" s="70">
        <v>7279535</v>
      </c>
      <c r="M1170" s="71">
        <v>2507355</v>
      </c>
      <c r="N1170" s="71">
        <v>2863308</v>
      </c>
      <c r="O1170" s="70">
        <v>46749</v>
      </c>
      <c r="P1170" s="70"/>
      <c r="Q1170" s="70">
        <v>28049.399999999998</v>
      </c>
      <c r="R1170" s="71">
        <v>2891357.4</v>
      </c>
      <c r="S1170" s="72">
        <v>1.64E-4</v>
      </c>
      <c r="T1170" s="73">
        <v>474.18261359999997</v>
      </c>
      <c r="U1170" s="70">
        <v>1046598</v>
      </c>
      <c r="V1170" s="71">
        <v>64544</v>
      </c>
      <c r="W1170" s="71">
        <v>589232.4</v>
      </c>
      <c r="X1170" s="74">
        <v>1.74E-4</v>
      </c>
      <c r="Y1170" s="75">
        <v>102.52643760000001</v>
      </c>
      <c r="Z1170" s="52"/>
    </row>
    <row r="1171" spans="7:26" x14ac:dyDescent="0.3">
      <c r="G1171" s="67"/>
      <c r="H1171" s="52">
        <v>14</v>
      </c>
      <c r="I1171" s="52" t="s">
        <v>22</v>
      </c>
      <c r="J1171" s="68">
        <v>272</v>
      </c>
      <c r="K1171" s="69">
        <v>0.6</v>
      </c>
      <c r="L1171" s="70">
        <v>7279535</v>
      </c>
      <c r="M1171" s="71">
        <v>2507355</v>
      </c>
      <c r="N1171" s="71">
        <v>2863308</v>
      </c>
      <c r="O1171" s="70">
        <v>46749</v>
      </c>
      <c r="P1171" s="70"/>
      <c r="Q1171" s="70">
        <v>28049.399999999998</v>
      </c>
      <c r="R1171" s="71">
        <v>2891357.4</v>
      </c>
      <c r="S1171" s="72">
        <v>7.4999999999999993E-5</v>
      </c>
      <c r="T1171" s="73">
        <v>216.85180499999998</v>
      </c>
      <c r="U1171" s="70">
        <v>1046598</v>
      </c>
      <c r="V1171" s="71">
        <v>64544</v>
      </c>
      <c r="W1171" s="71">
        <v>589232.4</v>
      </c>
      <c r="X1171" s="74">
        <v>8.3999999999999995E-5</v>
      </c>
      <c r="Y1171" s="75">
        <v>49.495521599999996</v>
      </c>
      <c r="Z1171" s="52"/>
    </row>
    <row r="1172" spans="7:26" x14ac:dyDescent="0.3">
      <c r="G1172" s="67"/>
      <c r="H1172" s="52">
        <v>18</v>
      </c>
      <c r="I1172" s="52" t="s">
        <v>30</v>
      </c>
      <c r="J1172" s="68">
        <v>272</v>
      </c>
      <c r="K1172" s="69">
        <v>0.6</v>
      </c>
      <c r="L1172" s="70">
        <v>7279535</v>
      </c>
      <c r="M1172" s="71">
        <v>2507355</v>
      </c>
      <c r="N1172" s="71">
        <v>2863308</v>
      </c>
      <c r="O1172" s="70">
        <v>46749</v>
      </c>
      <c r="P1172" s="70"/>
      <c r="Q1172" s="70">
        <v>28049.399999999998</v>
      </c>
      <c r="R1172" s="71">
        <v>2891357.4</v>
      </c>
      <c r="S1172" s="72">
        <v>8.6899999999999998E-4</v>
      </c>
      <c r="T1172" s="73">
        <v>2512.5895805999999</v>
      </c>
      <c r="U1172" s="70">
        <v>1046598</v>
      </c>
      <c r="V1172" s="71">
        <v>64544</v>
      </c>
      <c r="W1172" s="71">
        <v>589232.4</v>
      </c>
      <c r="X1172" s="74">
        <v>9.4899999999999997E-4</v>
      </c>
      <c r="Y1172" s="75">
        <v>559.18154760000004</v>
      </c>
      <c r="Z1172" s="52"/>
    </row>
    <row r="1173" spans="7:26" x14ac:dyDescent="0.3">
      <c r="G1173" s="67"/>
      <c r="H1173" s="52">
        <v>33</v>
      </c>
      <c r="I1173" s="52" t="s">
        <v>7</v>
      </c>
      <c r="J1173" s="68">
        <v>272</v>
      </c>
      <c r="K1173" s="69">
        <v>0.6</v>
      </c>
      <c r="L1173" s="70">
        <v>7279535</v>
      </c>
      <c r="M1173" s="71">
        <v>2507355</v>
      </c>
      <c r="N1173" s="71">
        <v>2863308</v>
      </c>
      <c r="O1173" s="70">
        <v>46749</v>
      </c>
      <c r="P1173" s="70"/>
      <c r="Q1173" s="70">
        <v>28049.399999999998</v>
      </c>
      <c r="R1173" s="71">
        <v>2891357.4</v>
      </c>
      <c r="S1173" s="72">
        <v>2.3579999999999999E-3</v>
      </c>
      <c r="T1173" s="73">
        <v>6817.8207491999992</v>
      </c>
      <c r="U1173" s="70">
        <v>1046598</v>
      </c>
      <c r="V1173" s="71">
        <v>64544</v>
      </c>
      <c r="W1173" s="71">
        <v>589232.4</v>
      </c>
      <c r="X1173" s="74">
        <v>2.65E-3</v>
      </c>
      <c r="Y1173" s="75">
        <v>1561.46586</v>
      </c>
      <c r="Z1173" s="52"/>
    </row>
    <row r="1174" spans="7:26" x14ac:dyDescent="0.3">
      <c r="G1174" s="67"/>
      <c r="H1174" s="52">
        <v>38</v>
      </c>
      <c r="I1174" s="52" t="s">
        <v>12</v>
      </c>
      <c r="J1174" s="68">
        <v>272</v>
      </c>
      <c r="K1174" s="69">
        <v>0.6</v>
      </c>
      <c r="L1174" s="70">
        <v>7279535</v>
      </c>
      <c r="M1174" s="71">
        <v>2507355</v>
      </c>
      <c r="N1174" s="71">
        <v>2863308</v>
      </c>
      <c r="O1174" s="70">
        <v>46749</v>
      </c>
      <c r="P1174" s="70"/>
      <c r="Q1174" s="70">
        <v>28049.399999999998</v>
      </c>
      <c r="R1174" s="71">
        <v>2891357.4</v>
      </c>
      <c r="S1174" s="72">
        <v>8.6000000000000003E-5</v>
      </c>
      <c r="T1174" s="73">
        <v>248.6567364</v>
      </c>
      <c r="U1174" s="70">
        <v>1046598</v>
      </c>
      <c r="V1174" s="71">
        <v>64544</v>
      </c>
      <c r="W1174" s="71">
        <v>589232.4</v>
      </c>
      <c r="X1174" s="74">
        <v>9.5000000000000005E-5</v>
      </c>
      <c r="Y1174" s="75">
        <v>55.977078000000006</v>
      </c>
      <c r="Z1174" s="52"/>
    </row>
    <row r="1175" spans="7:26" x14ac:dyDescent="0.3">
      <c r="G1175" s="67"/>
      <c r="H1175" s="52">
        <v>41</v>
      </c>
      <c r="I1175" s="52" t="s">
        <v>80</v>
      </c>
      <c r="J1175" s="68">
        <v>272</v>
      </c>
      <c r="K1175" s="69">
        <v>0.6</v>
      </c>
      <c r="L1175" s="70">
        <v>7279535</v>
      </c>
      <c r="M1175" s="71">
        <v>2507355</v>
      </c>
      <c r="N1175" s="71">
        <v>2863308</v>
      </c>
      <c r="O1175" s="70">
        <v>46749</v>
      </c>
      <c r="P1175" s="70"/>
      <c r="Q1175" s="70">
        <v>28049.399999999998</v>
      </c>
      <c r="R1175" s="71">
        <v>2891357.4</v>
      </c>
      <c r="S1175" s="72">
        <v>0</v>
      </c>
      <c r="T1175" s="73">
        <v>0</v>
      </c>
      <c r="U1175" s="70">
        <v>1046598</v>
      </c>
      <c r="V1175" s="71">
        <v>64544</v>
      </c>
      <c r="W1175" s="71">
        <v>589232.4</v>
      </c>
      <c r="X1175" s="74">
        <v>0</v>
      </c>
      <c r="Y1175" s="75">
        <v>0</v>
      </c>
      <c r="Z1175" s="52"/>
    </row>
    <row r="1176" spans="7:26" x14ac:dyDescent="0.3">
      <c r="G1176" s="67"/>
      <c r="H1176" s="52">
        <v>55</v>
      </c>
      <c r="I1176" s="52" t="s">
        <v>26</v>
      </c>
      <c r="J1176" s="68">
        <v>272</v>
      </c>
      <c r="K1176" s="69">
        <v>0.6</v>
      </c>
      <c r="L1176" s="70">
        <v>7279535</v>
      </c>
      <c r="M1176" s="71">
        <v>2507355</v>
      </c>
      <c r="N1176" s="71">
        <v>2863308</v>
      </c>
      <c r="O1176" s="70">
        <v>46749</v>
      </c>
      <c r="P1176" s="70"/>
      <c r="Q1176" s="70">
        <v>28049.399999999998</v>
      </c>
      <c r="R1176" s="71">
        <v>2891357.4</v>
      </c>
      <c r="S1176" s="72">
        <v>1.35E-4</v>
      </c>
      <c r="T1176" s="73">
        <v>390.33324899999997</v>
      </c>
      <c r="U1176" s="70">
        <v>1046598</v>
      </c>
      <c r="V1176" s="71">
        <v>64544</v>
      </c>
      <c r="W1176" s="71">
        <v>589232.4</v>
      </c>
      <c r="X1176" s="74">
        <v>1.4799999999999999E-4</v>
      </c>
      <c r="Y1176" s="75">
        <v>87.206395200000003</v>
      </c>
      <c r="Z1176" s="52"/>
    </row>
    <row r="1177" spans="7:26" x14ac:dyDescent="0.3">
      <c r="G1177" s="67"/>
      <c r="H1177" s="52">
        <v>71</v>
      </c>
      <c r="I1177" s="52" t="s">
        <v>18</v>
      </c>
      <c r="J1177" s="68">
        <v>272</v>
      </c>
      <c r="K1177" s="69">
        <v>0.6</v>
      </c>
      <c r="L1177" s="70">
        <v>7279535</v>
      </c>
      <c r="M1177" s="71">
        <v>2507355</v>
      </c>
      <c r="N1177" s="71">
        <v>2863308</v>
      </c>
      <c r="O1177" s="70">
        <v>46749</v>
      </c>
      <c r="P1177" s="70"/>
      <c r="Q1177" s="70">
        <v>28049.399999999998</v>
      </c>
      <c r="R1177" s="71">
        <v>2891357.4</v>
      </c>
      <c r="S1177" s="72">
        <v>9.0000000000000002E-6</v>
      </c>
      <c r="T1177" s="73">
        <v>26.0222166</v>
      </c>
      <c r="U1177" s="70">
        <v>1046598</v>
      </c>
      <c r="V1177" s="71">
        <v>64544</v>
      </c>
      <c r="W1177" s="71">
        <v>589232.4</v>
      </c>
      <c r="X1177" s="74">
        <v>1.0000000000000001E-5</v>
      </c>
      <c r="Y1177" s="75">
        <v>5.8923240000000003</v>
      </c>
      <c r="Z1177" s="52"/>
    </row>
    <row r="1178" spans="7:26" x14ac:dyDescent="0.3">
      <c r="G1178" s="67"/>
      <c r="H1178" s="52">
        <v>72</v>
      </c>
      <c r="I1178" s="52" t="s">
        <v>28</v>
      </c>
      <c r="J1178" s="68">
        <v>272</v>
      </c>
      <c r="K1178" s="69">
        <v>0.6</v>
      </c>
      <c r="L1178" s="70">
        <v>7279535</v>
      </c>
      <c r="M1178" s="71">
        <v>2507355</v>
      </c>
      <c r="N1178" s="71">
        <v>2863308</v>
      </c>
      <c r="O1178" s="70">
        <v>46749</v>
      </c>
      <c r="P1178" s="70"/>
      <c r="Q1178" s="70">
        <v>28049.399999999998</v>
      </c>
      <c r="R1178" s="71">
        <v>2891357.4</v>
      </c>
      <c r="S1178" s="72">
        <v>2.7500000000000002E-4</v>
      </c>
      <c r="T1178" s="73">
        <v>795.12328500000001</v>
      </c>
      <c r="U1178" s="70">
        <v>1046598</v>
      </c>
      <c r="V1178" s="71">
        <v>64544</v>
      </c>
      <c r="W1178" s="71">
        <v>589232.4</v>
      </c>
      <c r="X1178" s="74">
        <v>2.9999999999999997E-4</v>
      </c>
      <c r="Y1178" s="75">
        <v>176.76971999999998</v>
      </c>
      <c r="Z1178" s="52"/>
    </row>
    <row r="1179" spans="7:26" x14ac:dyDescent="0.3">
      <c r="G1179" s="67"/>
      <c r="H1179" s="52">
        <v>83</v>
      </c>
      <c r="I1179" s="52" t="s">
        <v>116</v>
      </c>
      <c r="J1179" s="68">
        <v>272</v>
      </c>
      <c r="K1179" s="69">
        <v>0.6</v>
      </c>
      <c r="L1179" s="70">
        <v>7279535</v>
      </c>
      <c r="M1179" s="71">
        <v>2507355</v>
      </c>
      <c r="N1179" s="71">
        <v>2863308</v>
      </c>
      <c r="O1179" s="70">
        <v>46749</v>
      </c>
      <c r="P1179" s="70"/>
      <c r="Q1179" s="70">
        <v>28049.399999999998</v>
      </c>
      <c r="R1179" s="71">
        <v>2891357.4</v>
      </c>
      <c r="S1179" s="72">
        <v>0</v>
      </c>
      <c r="T1179" s="73">
        <v>0</v>
      </c>
      <c r="U1179" s="70">
        <v>1046598</v>
      </c>
      <c r="V1179" s="71">
        <v>64544</v>
      </c>
      <c r="W1179" s="71">
        <v>589232.4</v>
      </c>
      <c r="X1179" s="74">
        <v>0</v>
      </c>
      <c r="Y1179" s="75">
        <v>0</v>
      </c>
      <c r="Z1179" s="52"/>
    </row>
    <row r="1180" spans="7:26" x14ac:dyDescent="0.3">
      <c r="G1180" s="67"/>
      <c r="H1180" s="52">
        <v>104</v>
      </c>
      <c r="I1180" s="52" t="s">
        <v>85</v>
      </c>
      <c r="J1180" s="68">
        <v>272</v>
      </c>
      <c r="K1180" s="69">
        <v>0.6</v>
      </c>
      <c r="L1180" s="70">
        <v>7279535</v>
      </c>
      <c r="M1180" s="71">
        <v>2507355</v>
      </c>
      <c r="N1180" s="71">
        <v>2863308</v>
      </c>
      <c r="O1180" s="70">
        <v>46749</v>
      </c>
      <c r="P1180" s="70"/>
      <c r="Q1180" s="70">
        <v>28049.399999999998</v>
      </c>
      <c r="R1180" s="71">
        <v>2891357.4</v>
      </c>
      <c r="S1180" s="72">
        <v>0</v>
      </c>
      <c r="T1180" s="73">
        <v>0</v>
      </c>
      <c r="U1180" s="70">
        <v>1046598</v>
      </c>
      <c r="V1180" s="71">
        <v>64544</v>
      </c>
      <c r="W1180" s="71">
        <v>589232.4</v>
      </c>
      <c r="X1180" s="74">
        <v>0</v>
      </c>
      <c r="Y1180" s="75">
        <v>0</v>
      </c>
      <c r="Z1180" s="52"/>
    </row>
    <row r="1181" spans="7:26" x14ac:dyDescent="0.3">
      <c r="G1181" s="67"/>
      <c r="H1181" s="52">
        <v>117</v>
      </c>
      <c r="I1181" s="52" t="s">
        <v>21</v>
      </c>
      <c r="J1181" s="68">
        <v>272</v>
      </c>
      <c r="K1181" s="69">
        <v>0.6</v>
      </c>
      <c r="L1181" s="70">
        <v>7279535</v>
      </c>
      <c r="M1181" s="71">
        <v>2507355</v>
      </c>
      <c r="N1181" s="71">
        <v>2863308</v>
      </c>
      <c r="O1181" s="70">
        <v>46749</v>
      </c>
      <c r="P1181" s="70"/>
      <c r="Q1181" s="70">
        <v>28049.399999999998</v>
      </c>
      <c r="R1181" s="71">
        <v>2891357.4</v>
      </c>
      <c r="S1181" s="72">
        <v>2.34E-4</v>
      </c>
      <c r="T1181" s="73">
        <v>676.57763160000002</v>
      </c>
      <c r="U1181" s="70">
        <v>1046598</v>
      </c>
      <c r="V1181" s="71">
        <v>64544</v>
      </c>
      <c r="W1181" s="71">
        <v>589232.4</v>
      </c>
      <c r="X1181" s="74">
        <v>2.5700000000000001E-4</v>
      </c>
      <c r="Y1181" s="75">
        <v>151.43272680000001</v>
      </c>
      <c r="Z1181" s="52"/>
    </row>
    <row r="1182" spans="7:26" ht="15" thickBot="1" x14ac:dyDescent="0.35">
      <c r="G1182" s="76"/>
      <c r="H1182" s="77"/>
      <c r="I1182" s="77"/>
      <c r="J1182" s="77"/>
      <c r="K1182" s="77"/>
      <c r="L1182" s="77"/>
      <c r="M1182" s="77"/>
      <c r="N1182" s="77"/>
      <c r="O1182" s="77"/>
      <c r="P1182" s="77"/>
      <c r="Q1182" s="77"/>
      <c r="R1182" s="77"/>
      <c r="S1182" s="77"/>
      <c r="T1182" s="77"/>
      <c r="U1182" s="77"/>
      <c r="V1182" s="77"/>
      <c r="W1182" s="77"/>
      <c r="X1182" s="77"/>
      <c r="Y1182" s="78"/>
      <c r="Z1182" s="52"/>
    </row>
    <row r="1183" spans="7:26" x14ac:dyDescent="0.3">
      <c r="G1183" s="52">
        <v>83</v>
      </c>
      <c r="H1183" s="52" t="s">
        <v>116</v>
      </c>
      <c r="I1183" s="52"/>
      <c r="J1183" s="68"/>
      <c r="K1183" s="69"/>
      <c r="L1183" s="71"/>
      <c r="M1183" s="71"/>
      <c r="N1183" s="71"/>
      <c r="O1183" s="71"/>
      <c r="P1183" s="71"/>
      <c r="Q1183" s="71"/>
      <c r="R1183" s="71"/>
      <c r="S1183" s="74"/>
      <c r="T1183" s="73">
        <v>38888.757030000001</v>
      </c>
      <c r="U1183" s="71"/>
      <c r="V1183" s="71"/>
      <c r="W1183" s="71"/>
      <c r="X1183" s="74"/>
      <c r="Y1183" s="73">
        <v>8411.8817424000008</v>
      </c>
      <c r="Z1183" s="79">
        <v>47300.638772400001</v>
      </c>
    </row>
    <row r="1184" spans="7:26" x14ac:dyDescent="0.3"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</row>
    <row r="1185" spans="7:26" x14ac:dyDescent="0.3">
      <c r="G1185" s="52"/>
      <c r="H1185" s="52"/>
      <c r="I1185" s="52"/>
      <c r="J1185" s="68"/>
      <c r="K1185" s="69"/>
      <c r="L1185" s="71"/>
      <c r="M1185" s="71"/>
      <c r="N1185" s="71"/>
      <c r="O1185" s="71"/>
      <c r="P1185" s="71"/>
      <c r="Q1185" s="71"/>
      <c r="R1185" s="71"/>
      <c r="S1185" s="74"/>
      <c r="T1185" s="73"/>
      <c r="U1185" s="71"/>
      <c r="V1185" s="71"/>
      <c r="W1185" s="71"/>
      <c r="X1185" s="74"/>
      <c r="Y1185" s="73"/>
      <c r="Z1185" s="52"/>
    </row>
    <row r="1186" spans="7:26" ht="15" thickBot="1" x14ac:dyDescent="0.35">
      <c r="G1186" s="52"/>
      <c r="H1186" s="52"/>
      <c r="I1186" s="52"/>
      <c r="J1186" s="53" t="s">
        <v>56</v>
      </c>
      <c r="K1186" s="54" t="s">
        <v>57</v>
      </c>
      <c r="L1186" s="55" t="s">
        <v>58</v>
      </c>
      <c r="M1186" s="55" t="s">
        <v>171</v>
      </c>
      <c r="N1186" s="55"/>
      <c r="O1186" s="55" t="s">
        <v>59</v>
      </c>
      <c r="P1186" s="55" t="s">
        <v>172</v>
      </c>
      <c r="Q1186" s="55"/>
      <c r="R1186" s="55" t="s">
        <v>60</v>
      </c>
      <c r="S1186" s="56" t="s">
        <v>61</v>
      </c>
      <c r="T1186" s="57" t="s">
        <v>62</v>
      </c>
      <c r="U1186" s="55" t="s">
        <v>63</v>
      </c>
      <c r="V1186" s="55" t="s">
        <v>64</v>
      </c>
      <c r="W1186" s="55" t="s">
        <v>65</v>
      </c>
      <c r="X1186" s="56" t="s">
        <v>66</v>
      </c>
      <c r="Y1186" s="57" t="s">
        <v>67</v>
      </c>
      <c r="Z1186" s="52"/>
    </row>
    <row r="1187" spans="7:26" ht="15.6" x14ac:dyDescent="0.3">
      <c r="G1187" s="58">
        <v>88</v>
      </c>
      <c r="H1187" s="59" t="s">
        <v>117</v>
      </c>
      <c r="I1187" s="60"/>
      <c r="J1187" s="61"/>
      <c r="K1187" s="62"/>
      <c r="L1187" s="63"/>
      <c r="M1187" s="63"/>
      <c r="N1187" s="63"/>
      <c r="O1187" s="63"/>
      <c r="P1187" s="63"/>
      <c r="Q1187" s="63"/>
      <c r="R1187" s="63"/>
      <c r="S1187" s="64"/>
      <c r="T1187" s="65"/>
      <c r="U1187" s="63"/>
      <c r="V1187" s="63"/>
      <c r="W1187" s="63"/>
      <c r="X1187" s="64"/>
      <c r="Y1187" s="66"/>
      <c r="Z1187" s="52"/>
    </row>
    <row r="1188" spans="7:26" x14ac:dyDescent="0.3">
      <c r="G1188" s="67"/>
      <c r="H1188" s="52">
        <v>1</v>
      </c>
      <c r="I1188" s="52" t="s">
        <v>11</v>
      </c>
      <c r="J1188" s="68">
        <v>298</v>
      </c>
      <c r="K1188" s="69">
        <v>0.6</v>
      </c>
      <c r="L1188" s="70">
        <v>10568155</v>
      </c>
      <c r="M1188" s="71">
        <v>1367713</v>
      </c>
      <c r="N1188" s="71">
        <v>5520265.2000000002</v>
      </c>
      <c r="O1188" s="70">
        <v>15129</v>
      </c>
      <c r="P1188" s="70"/>
      <c r="Q1188" s="70">
        <v>9077.4</v>
      </c>
      <c r="R1188" s="71">
        <v>5529342.5999999996</v>
      </c>
      <c r="S1188" s="72">
        <v>2.0739999999999999E-3</v>
      </c>
      <c r="T1188" s="73">
        <v>11467.856552399999</v>
      </c>
      <c r="U1188" s="70">
        <v>1995411</v>
      </c>
      <c r="V1188" s="71">
        <v>0</v>
      </c>
      <c r="W1188" s="71">
        <v>1197246.5999999999</v>
      </c>
      <c r="X1188" s="74">
        <v>2.2769999999999999E-3</v>
      </c>
      <c r="Y1188" s="75">
        <v>2726.1305081999994</v>
      </c>
      <c r="Z1188" s="52"/>
    </row>
    <row r="1189" spans="7:26" x14ac:dyDescent="0.3">
      <c r="G1189" s="67"/>
      <c r="H1189" s="52">
        <v>2</v>
      </c>
      <c r="I1189" s="52" t="s">
        <v>27</v>
      </c>
      <c r="J1189" s="68">
        <v>298</v>
      </c>
      <c r="K1189" s="69">
        <v>0.6</v>
      </c>
      <c r="L1189" s="70">
        <v>10568155</v>
      </c>
      <c r="M1189" s="71">
        <v>1367713</v>
      </c>
      <c r="N1189" s="71">
        <v>5520265.2000000002</v>
      </c>
      <c r="O1189" s="70">
        <v>15129</v>
      </c>
      <c r="P1189" s="70"/>
      <c r="Q1189" s="70">
        <v>9077.4</v>
      </c>
      <c r="R1189" s="71">
        <v>5529342.5999999996</v>
      </c>
      <c r="S1189" s="72">
        <v>2.3000000000000001E-4</v>
      </c>
      <c r="T1189" s="73">
        <v>1271.7487979999999</v>
      </c>
      <c r="U1189" s="70">
        <v>1995411</v>
      </c>
      <c r="V1189" s="71">
        <v>0</v>
      </c>
      <c r="W1189" s="71">
        <v>1197246.5999999999</v>
      </c>
      <c r="X1189" s="74">
        <v>2.6200000000000003E-4</v>
      </c>
      <c r="Y1189" s="75">
        <v>313.67860919999998</v>
      </c>
      <c r="Z1189" s="52"/>
    </row>
    <row r="1190" spans="7:26" x14ac:dyDescent="0.3">
      <c r="G1190" s="67"/>
      <c r="H1190" s="52">
        <v>3</v>
      </c>
      <c r="I1190" s="52" t="s">
        <v>20</v>
      </c>
      <c r="J1190" s="68">
        <v>298</v>
      </c>
      <c r="K1190" s="69">
        <v>0.6</v>
      </c>
      <c r="L1190" s="70">
        <v>10568155</v>
      </c>
      <c r="M1190" s="71">
        <v>1367713</v>
      </c>
      <c r="N1190" s="71">
        <v>5520265.2000000002</v>
      </c>
      <c r="O1190" s="70">
        <v>15129</v>
      </c>
      <c r="P1190" s="70"/>
      <c r="Q1190" s="70">
        <v>9077.4</v>
      </c>
      <c r="R1190" s="71">
        <v>5529342.5999999996</v>
      </c>
      <c r="S1190" s="72">
        <v>5.2599999999999999E-4</v>
      </c>
      <c r="T1190" s="73">
        <v>2908.4342075999998</v>
      </c>
      <c r="U1190" s="70">
        <v>1995411</v>
      </c>
      <c r="V1190" s="71">
        <v>0</v>
      </c>
      <c r="W1190" s="71">
        <v>1197246.5999999999</v>
      </c>
      <c r="X1190" s="74">
        <v>5.7799999999999995E-4</v>
      </c>
      <c r="Y1190" s="75">
        <v>692.00853479999989</v>
      </c>
      <c r="Z1190" s="52"/>
    </row>
    <row r="1191" spans="7:26" x14ac:dyDescent="0.3">
      <c r="G1191" s="67"/>
      <c r="H1191" s="52">
        <v>5</v>
      </c>
      <c r="I1191" s="52" t="s">
        <v>17</v>
      </c>
      <c r="J1191" s="68">
        <v>298</v>
      </c>
      <c r="K1191" s="69">
        <v>0.6</v>
      </c>
      <c r="L1191" s="70">
        <v>10568155</v>
      </c>
      <c r="M1191" s="71">
        <v>1367713</v>
      </c>
      <c r="N1191" s="71">
        <v>5520265.2000000002</v>
      </c>
      <c r="O1191" s="70">
        <v>15129</v>
      </c>
      <c r="P1191" s="70"/>
      <c r="Q1191" s="70">
        <v>9077.4</v>
      </c>
      <c r="R1191" s="71">
        <v>5529342.5999999996</v>
      </c>
      <c r="S1191" s="72">
        <v>6.2370000000000004E-3</v>
      </c>
      <c r="T1191" s="73">
        <v>34486.5097962</v>
      </c>
      <c r="U1191" s="70">
        <v>1995411</v>
      </c>
      <c r="V1191" s="71">
        <v>0</v>
      </c>
      <c r="W1191" s="71">
        <v>1197246.5999999999</v>
      </c>
      <c r="X1191" s="74">
        <v>6.2979999999999998E-3</v>
      </c>
      <c r="Y1191" s="75">
        <v>7540.2590867999988</v>
      </c>
      <c r="Z1191" s="52"/>
    </row>
    <row r="1192" spans="7:26" x14ac:dyDescent="0.3">
      <c r="G1192" s="67"/>
      <c r="H1192" s="52">
        <v>137</v>
      </c>
      <c r="I1192" s="52" t="s">
        <v>148</v>
      </c>
      <c r="J1192" s="68">
        <v>298</v>
      </c>
      <c r="K1192" s="69">
        <v>0.6</v>
      </c>
      <c r="L1192" s="70">
        <v>10568155</v>
      </c>
      <c r="M1192" s="71">
        <v>1367713</v>
      </c>
      <c r="N1192" s="71">
        <v>5520265.2000000002</v>
      </c>
      <c r="O1192" s="70">
        <v>15129</v>
      </c>
      <c r="P1192" s="70"/>
      <c r="Q1192" s="70">
        <v>9077.4</v>
      </c>
      <c r="R1192" s="71">
        <v>5529342.5999999996</v>
      </c>
      <c r="S1192" s="72">
        <v>6.9999999999999994E-5</v>
      </c>
      <c r="T1192" s="73">
        <v>387.05398199999996</v>
      </c>
      <c r="U1192" s="70">
        <v>1995411</v>
      </c>
      <c r="V1192" s="71">
        <v>0</v>
      </c>
      <c r="W1192" s="71">
        <v>1197246.5999999999</v>
      </c>
      <c r="X1192" s="74">
        <v>7.4999999999999993E-5</v>
      </c>
      <c r="Y1192" s="75">
        <v>89.793494999999979</v>
      </c>
      <c r="Z1192" s="52"/>
    </row>
    <row r="1193" spans="7:26" x14ac:dyDescent="0.3">
      <c r="G1193" s="67"/>
      <c r="H1193" s="52">
        <v>6</v>
      </c>
      <c r="I1193" s="52" t="s">
        <v>73</v>
      </c>
      <c r="J1193" s="68">
        <v>298</v>
      </c>
      <c r="K1193" s="69">
        <v>0.6</v>
      </c>
      <c r="L1193" s="70">
        <v>10568155</v>
      </c>
      <c r="M1193" s="71">
        <v>1367713</v>
      </c>
      <c r="N1193" s="71">
        <v>5520265.2000000002</v>
      </c>
      <c r="O1193" s="70">
        <v>15129</v>
      </c>
      <c r="P1193" s="70"/>
      <c r="Q1193" s="70">
        <v>9077.4</v>
      </c>
      <c r="R1193" s="71">
        <v>5529342.5999999996</v>
      </c>
      <c r="S1193" s="72">
        <v>0</v>
      </c>
      <c r="T1193" s="73">
        <v>0</v>
      </c>
      <c r="U1193" s="70">
        <v>1995411</v>
      </c>
      <c r="V1193" s="71">
        <v>0</v>
      </c>
      <c r="W1193" s="71">
        <v>1197246.5999999999</v>
      </c>
      <c r="X1193" s="74">
        <v>0</v>
      </c>
      <c r="Y1193" s="75">
        <v>0</v>
      </c>
      <c r="Z1193" s="52"/>
    </row>
    <row r="1194" spans="7:26" x14ac:dyDescent="0.3">
      <c r="G1194" s="67"/>
      <c r="H1194" s="52">
        <v>7</v>
      </c>
      <c r="I1194" s="52" t="s">
        <v>9</v>
      </c>
      <c r="J1194" s="68">
        <v>298</v>
      </c>
      <c r="K1194" s="69">
        <v>0.6</v>
      </c>
      <c r="L1194" s="70">
        <v>10568155</v>
      </c>
      <c r="M1194" s="71">
        <v>1367713</v>
      </c>
      <c r="N1194" s="71">
        <v>5520265.2000000002</v>
      </c>
      <c r="O1194" s="70">
        <v>15129</v>
      </c>
      <c r="P1194" s="70"/>
      <c r="Q1194" s="70">
        <v>9077.4</v>
      </c>
      <c r="R1194" s="71">
        <v>5529342.5999999996</v>
      </c>
      <c r="S1194" s="72">
        <v>1.08E-4</v>
      </c>
      <c r="T1194" s="73">
        <v>597.16900079999994</v>
      </c>
      <c r="U1194" s="70">
        <v>1995411</v>
      </c>
      <c r="V1194" s="71">
        <v>0</v>
      </c>
      <c r="W1194" s="71">
        <v>1197246.5999999999</v>
      </c>
      <c r="X1194" s="74">
        <v>1.1900000000000001E-4</v>
      </c>
      <c r="Y1194" s="75">
        <v>142.47234539999999</v>
      </c>
      <c r="Z1194" s="52"/>
    </row>
    <row r="1195" spans="7:26" x14ac:dyDescent="0.3">
      <c r="G1195" s="67"/>
      <c r="H1195" s="52">
        <v>8</v>
      </c>
      <c r="I1195" s="52" t="s">
        <v>23</v>
      </c>
      <c r="J1195" s="68">
        <v>298</v>
      </c>
      <c r="K1195" s="69">
        <v>0.6</v>
      </c>
      <c r="L1195" s="70">
        <v>10568155</v>
      </c>
      <c r="M1195" s="71">
        <v>1367713</v>
      </c>
      <c r="N1195" s="71">
        <v>5520265.2000000002</v>
      </c>
      <c r="O1195" s="70">
        <v>15129</v>
      </c>
      <c r="P1195" s="70"/>
      <c r="Q1195" s="70">
        <v>9077.4</v>
      </c>
      <c r="R1195" s="71">
        <v>5529342.5999999996</v>
      </c>
      <c r="S1195" s="72">
        <v>1.64E-4</v>
      </c>
      <c r="T1195" s="73">
        <v>906.81218639999997</v>
      </c>
      <c r="U1195" s="70">
        <v>1995411</v>
      </c>
      <c r="V1195" s="71">
        <v>0</v>
      </c>
      <c r="W1195" s="71">
        <v>1197246.5999999999</v>
      </c>
      <c r="X1195" s="74">
        <v>1.74E-4</v>
      </c>
      <c r="Y1195" s="75">
        <v>208.32090839999998</v>
      </c>
      <c r="Z1195" s="52"/>
    </row>
    <row r="1196" spans="7:26" x14ac:dyDescent="0.3">
      <c r="G1196" s="67"/>
      <c r="H1196" s="52">
        <v>12</v>
      </c>
      <c r="I1196" s="52" t="s">
        <v>118</v>
      </c>
      <c r="J1196" s="68">
        <v>298</v>
      </c>
      <c r="K1196" s="69">
        <v>0</v>
      </c>
      <c r="L1196" s="70">
        <v>10568155</v>
      </c>
      <c r="M1196" s="71">
        <v>1367713</v>
      </c>
      <c r="N1196" s="71">
        <v>0</v>
      </c>
      <c r="O1196" s="70">
        <v>15129</v>
      </c>
      <c r="P1196" s="70"/>
      <c r="Q1196" s="70">
        <v>0</v>
      </c>
      <c r="R1196" s="71">
        <v>0</v>
      </c>
      <c r="S1196" s="72">
        <v>0</v>
      </c>
      <c r="T1196" s="73">
        <v>0</v>
      </c>
      <c r="U1196" s="70">
        <v>1995411</v>
      </c>
      <c r="V1196" s="71">
        <v>0</v>
      </c>
      <c r="W1196" s="71">
        <v>0</v>
      </c>
      <c r="X1196" s="74">
        <v>0</v>
      </c>
      <c r="Y1196" s="75">
        <v>0</v>
      </c>
      <c r="Z1196" s="52"/>
    </row>
    <row r="1197" spans="7:26" x14ac:dyDescent="0.3">
      <c r="G1197" s="67"/>
      <c r="H1197" s="52">
        <v>17</v>
      </c>
      <c r="I1197" s="52" t="s">
        <v>16</v>
      </c>
      <c r="J1197" s="68">
        <v>298</v>
      </c>
      <c r="K1197" s="69">
        <v>0.6</v>
      </c>
      <c r="L1197" s="70">
        <v>10568155</v>
      </c>
      <c r="M1197" s="71">
        <v>1367713</v>
      </c>
      <c r="N1197" s="71">
        <v>5520265.2000000002</v>
      </c>
      <c r="O1197" s="70">
        <v>15129</v>
      </c>
      <c r="P1197" s="70"/>
      <c r="Q1197" s="70">
        <v>9077.4</v>
      </c>
      <c r="R1197" s="71">
        <v>5529342.5999999996</v>
      </c>
      <c r="S1197" s="72">
        <v>6.4899999999999995E-4</v>
      </c>
      <c r="T1197" s="73">
        <v>3588.5433473999997</v>
      </c>
      <c r="U1197" s="70">
        <v>1995411</v>
      </c>
      <c r="V1197" s="71">
        <v>0</v>
      </c>
      <c r="W1197" s="71">
        <v>1197246.5999999999</v>
      </c>
      <c r="X1197" s="74">
        <v>7.0899999999999999E-4</v>
      </c>
      <c r="Y1197" s="75">
        <v>848.84783939999988</v>
      </c>
      <c r="Z1197" s="52"/>
    </row>
    <row r="1198" spans="7:26" x14ac:dyDescent="0.3">
      <c r="G1198" s="67"/>
      <c r="H1198" s="52">
        <v>34</v>
      </c>
      <c r="I1198" s="52" t="s">
        <v>25</v>
      </c>
      <c r="J1198" s="68">
        <v>298</v>
      </c>
      <c r="K1198" s="69">
        <v>0.6</v>
      </c>
      <c r="L1198" s="70">
        <v>10568155</v>
      </c>
      <c r="M1198" s="71">
        <v>1367713</v>
      </c>
      <c r="N1198" s="71">
        <v>5520265.2000000002</v>
      </c>
      <c r="O1198" s="70">
        <v>15129</v>
      </c>
      <c r="P1198" s="70"/>
      <c r="Q1198" s="70">
        <v>9077.4</v>
      </c>
      <c r="R1198" s="71">
        <v>5529342.5999999996</v>
      </c>
      <c r="S1198" s="72">
        <v>2.8999999999999998E-3</v>
      </c>
      <c r="T1198" s="73">
        <v>16035.093539999998</v>
      </c>
      <c r="U1198" s="70">
        <v>1995411</v>
      </c>
      <c r="V1198" s="71">
        <v>0</v>
      </c>
      <c r="W1198" s="71">
        <v>1197246.5999999999</v>
      </c>
      <c r="X1198" s="74">
        <v>2.8999999999999998E-3</v>
      </c>
      <c r="Y1198" s="75">
        <v>3472.0151399999995</v>
      </c>
      <c r="Z1198" s="52"/>
    </row>
    <row r="1199" spans="7:26" x14ac:dyDescent="0.3">
      <c r="G1199" s="67"/>
      <c r="H1199" s="52">
        <v>38</v>
      </c>
      <c r="I1199" s="52" t="s">
        <v>12</v>
      </c>
      <c r="J1199" s="68">
        <v>298</v>
      </c>
      <c r="K1199" s="69">
        <v>0.6</v>
      </c>
      <c r="L1199" s="70">
        <v>10568155</v>
      </c>
      <c r="M1199" s="71">
        <v>1367713</v>
      </c>
      <c r="N1199" s="71">
        <v>5520265.2000000002</v>
      </c>
      <c r="O1199" s="70">
        <v>15129</v>
      </c>
      <c r="P1199" s="70"/>
      <c r="Q1199" s="70">
        <v>9077.4</v>
      </c>
      <c r="R1199" s="71">
        <v>5529342.5999999996</v>
      </c>
      <c r="S1199" s="72">
        <v>8.6000000000000003E-5</v>
      </c>
      <c r="T1199" s="73">
        <v>475.52346360000001</v>
      </c>
      <c r="U1199" s="70">
        <v>1995411</v>
      </c>
      <c r="V1199" s="71">
        <v>0</v>
      </c>
      <c r="W1199" s="71">
        <v>1197246.5999999999</v>
      </c>
      <c r="X1199" s="74">
        <v>9.5000000000000005E-5</v>
      </c>
      <c r="Y1199" s="75">
        <v>113.73842699999999</v>
      </c>
      <c r="Z1199" s="52"/>
    </row>
    <row r="1200" spans="7:26" x14ac:dyDescent="0.3">
      <c r="G1200" s="67"/>
      <c r="H1200" s="52">
        <v>41</v>
      </c>
      <c r="I1200" s="52" t="s">
        <v>80</v>
      </c>
      <c r="J1200" s="68">
        <v>298</v>
      </c>
      <c r="K1200" s="69">
        <v>0.6</v>
      </c>
      <c r="L1200" s="70">
        <v>10568155</v>
      </c>
      <c r="M1200" s="71">
        <v>1367713</v>
      </c>
      <c r="N1200" s="71">
        <v>5520265.2000000002</v>
      </c>
      <c r="O1200" s="70">
        <v>15129</v>
      </c>
      <c r="P1200" s="70"/>
      <c r="Q1200" s="70">
        <v>9077.4</v>
      </c>
      <c r="R1200" s="71">
        <v>5529342.5999999996</v>
      </c>
      <c r="S1200" s="72">
        <v>0</v>
      </c>
      <c r="T1200" s="73">
        <v>0</v>
      </c>
      <c r="U1200" s="70">
        <v>1995411</v>
      </c>
      <c r="V1200" s="71">
        <v>0</v>
      </c>
      <c r="W1200" s="71">
        <v>1197246.5999999999</v>
      </c>
      <c r="X1200" s="74">
        <v>0</v>
      </c>
      <c r="Y1200" s="75">
        <v>0</v>
      </c>
      <c r="Z1200" s="52"/>
    </row>
    <row r="1201" spans="7:26" x14ac:dyDescent="0.3">
      <c r="G1201" s="67"/>
      <c r="H1201" s="52">
        <v>55</v>
      </c>
      <c r="I1201" s="52" t="s">
        <v>26</v>
      </c>
      <c r="J1201" s="68">
        <v>298</v>
      </c>
      <c r="K1201" s="69">
        <v>0.6</v>
      </c>
      <c r="L1201" s="70">
        <v>10568155</v>
      </c>
      <c r="M1201" s="71">
        <v>1367713</v>
      </c>
      <c r="N1201" s="71">
        <v>5520265.2000000002</v>
      </c>
      <c r="O1201" s="70">
        <v>15129</v>
      </c>
      <c r="P1201" s="70"/>
      <c r="Q1201" s="70">
        <v>9077.4</v>
      </c>
      <c r="R1201" s="71">
        <v>5529342.5999999996</v>
      </c>
      <c r="S1201" s="72">
        <v>1.35E-4</v>
      </c>
      <c r="T1201" s="73">
        <v>746.46125099999995</v>
      </c>
      <c r="U1201" s="70">
        <v>1995411</v>
      </c>
      <c r="V1201" s="71">
        <v>0</v>
      </c>
      <c r="W1201" s="71">
        <v>1197246.5999999999</v>
      </c>
      <c r="X1201" s="74">
        <v>1.4799999999999999E-4</v>
      </c>
      <c r="Y1201" s="75">
        <v>177.19249679999996</v>
      </c>
      <c r="Z1201" s="52"/>
    </row>
    <row r="1202" spans="7:26" x14ac:dyDescent="0.3">
      <c r="G1202" s="67"/>
      <c r="H1202" s="52">
        <v>71</v>
      </c>
      <c r="I1202" s="52" t="s">
        <v>18</v>
      </c>
      <c r="J1202" s="68">
        <v>298</v>
      </c>
      <c r="K1202" s="69">
        <v>0</v>
      </c>
      <c r="L1202" s="70">
        <v>10568155</v>
      </c>
      <c r="M1202" s="71">
        <v>1367713</v>
      </c>
      <c r="N1202" s="71">
        <v>0</v>
      </c>
      <c r="O1202" s="70">
        <v>15129</v>
      </c>
      <c r="P1202" s="70"/>
      <c r="Q1202" s="70">
        <v>0</v>
      </c>
      <c r="R1202" s="71">
        <v>0</v>
      </c>
      <c r="S1202" s="72">
        <v>9.0000000000000002E-6</v>
      </c>
      <c r="T1202" s="73">
        <v>0</v>
      </c>
      <c r="U1202" s="70">
        <v>1995411</v>
      </c>
      <c r="V1202" s="71">
        <v>0</v>
      </c>
      <c r="W1202" s="71">
        <v>0</v>
      </c>
      <c r="X1202" s="74">
        <v>1.0000000000000001E-5</v>
      </c>
      <c r="Y1202" s="75">
        <v>0</v>
      </c>
      <c r="Z1202" s="52"/>
    </row>
    <row r="1203" spans="7:26" x14ac:dyDescent="0.3">
      <c r="G1203" s="67"/>
      <c r="H1203" s="52">
        <v>72</v>
      </c>
      <c r="I1203" s="52" t="s">
        <v>28</v>
      </c>
      <c r="J1203" s="68">
        <v>298</v>
      </c>
      <c r="K1203" s="69">
        <v>0</v>
      </c>
      <c r="L1203" s="70">
        <v>10568155</v>
      </c>
      <c r="M1203" s="71">
        <v>1367713</v>
      </c>
      <c r="N1203" s="71">
        <v>0</v>
      </c>
      <c r="O1203" s="70">
        <v>15129</v>
      </c>
      <c r="P1203" s="70"/>
      <c r="Q1203" s="70">
        <v>0</v>
      </c>
      <c r="R1203" s="71">
        <v>0</v>
      </c>
      <c r="S1203" s="72">
        <v>2.7500000000000002E-4</v>
      </c>
      <c r="T1203" s="73">
        <v>0</v>
      </c>
      <c r="U1203" s="70">
        <v>1995411</v>
      </c>
      <c r="V1203" s="71">
        <v>0</v>
      </c>
      <c r="W1203" s="71">
        <v>0</v>
      </c>
      <c r="X1203" s="74">
        <v>2.9999999999999997E-4</v>
      </c>
      <c r="Y1203" s="75">
        <v>0</v>
      </c>
      <c r="Z1203" s="52"/>
    </row>
    <row r="1204" spans="7:26" x14ac:dyDescent="0.3">
      <c r="G1204" s="67"/>
      <c r="H1204" s="52">
        <v>88</v>
      </c>
      <c r="I1204" s="52" t="s">
        <v>117</v>
      </c>
      <c r="J1204" s="68">
        <v>298</v>
      </c>
      <c r="K1204" s="69">
        <v>0.6</v>
      </c>
      <c r="L1204" s="70">
        <v>10568155</v>
      </c>
      <c r="M1204" s="71">
        <v>1367713</v>
      </c>
      <c r="N1204" s="71">
        <v>5520265.2000000002</v>
      </c>
      <c r="O1204" s="70">
        <v>15129</v>
      </c>
      <c r="P1204" s="70"/>
      <c r="Q1204" s="70">
        <v>9077.4</v>
      </c>
      <c r="R1204" s="71">
        <v>5529342.5999999996</v>
      </c>
      <c r="S1204" s="72">
        <v>0</v>
      </c>
      <c r="T1204" s="73">
        <v>0</v>
      </c>
      <c r="U1204" s="70">
        <v>1995411</v>
      </c>
      <c r="V1204" s="71">
        <v>0</v>
      </c>
      <c r="W1204" s="71">
        <v>1197246.5999999999</v>
      </c>
      <c r="X1204" s="74">
        <v>0</v>
      </c>
      <c r="Y1204" s="75">
        <v>0</v>
      </c>
      <c r="Z1204" s="52"/>
    </row>
    <row r="1205" spans="7:26" x14ac:dyDescent="0.3">
      <c r="G1205" s="67"/>
      <c r="H1205" s="52">
        <v>104</v>
      </c>
      <c r="I1205" s="52" t="s">
        <v>85</v>
      </c>
      <c r="J1205" s="68">
        <v>298</v>
      </c>
      <c r="K1205" s="69">
        <v>0.6</v>
      </c>
      <c r="L1205" s="70">
        <v>10568155</v>
      </c>
      <c r="M1205" s="71">
        <v>1367713</v>
      </c>
      <c r="N1205" s="71">
        <v>5520265.2000000002</v>
      </c>
      <c r="O1205" s="70">
        <v>15129</v>
      </c>
      <c r="P1205" s="70"/>
      <c r="Q1205" s="70">
        <v>9077.4</v>
      </c>
      <c r="R1205" s="71">
        <v>5529342.5999999996</v>
      </c>
      <c r="S1205" s="72">
        <v>0</v>
      </c>
      <c r="T1205" s="73">
        <v>0</v>
      </c>
      <c r="U1205" s="70">
        <v>1995411</v>
      </c>
      <c r="V1205" s="71">
        <v>0</v>
      </c>
      <c r="W1205" s="71">
        <v>1197246.5999999999</v>
      </c>
      <c r="X1205" s="74">
        <v>0</v>
      </c>
      <c r="Y1205" s="75">
        <v>0</v>
      </c>
      <c r="Z1205" s="52"/>
    </row>
    <row r="1206" spans="7:26" x14ac:dyDescent="0.3">
      <c r="G1206" s="67"/>
      <c r="H1206" s="52">
        <v>117</v>
      </c>
      <c r="I1206" s="52" t="s">
        <v>21</v>
      </c>
      <c r="J1206" s="68">
        <v>298</v>
      </c>
      <c r="K1206" s="69">
        <v>0.6</v>
      </c>
      <c r="L1206" s="70">
        <v>10568155</v>
      </c>
      <c r="M1206" s="71">
        <v>1367713</v>
      </c>
      <c r="N1206" s="71">
        <v>5520265.2000000002</v>
      </c>
      <c r="O1206" s="70">
        <v>15129</v>
      </c>
      <c r="P1206" s="70"/>
      <c r="Q1206" s="70">
        <v>9077.4</v>
      </c>
      <c r="R1206" s="71">
        <v>5529342.5999999996</v>
      </c>
      <c r="S1206" s="72">
        <v>2.34E-4</v>
      </c>
      <c r="T1206" s="73">
        <v>1293.8661683999999</v>
      </c>
      <c r="U1206" s="70">
        <v>1995411</v>
      </c>
      <c r="V1206" s="71">
        <v>0</v>
      </c>
      <c r="W1206" s="71">
        <v>1197246.5999999999</v>
      </c>
      <c r="X1206" s="74">
        <v>2.5700000000000001E-4</v>
      </c>
      <c r="Y1206" s="75">
        <v>307.69237619999996</v>
      </c>
      <c r="Z1206" s="52"/>
    </row>
    <row r="1207" spans="7:26" x14ac:dyDescent="0.3">
      <c r="G1207" s="67"/>
      <c r="H1207" s="52"/>
      <c r="I1207" s="52"/>
      <c r="J1207" s="68"/>
      <c r="K1207" s="69"/>
      <c r="L1207" s="71"/>
      <c r="M1207" s="71"/>
      <c r="N1207" s="71"/>
      <c r="O1207" s="71"/>
      <c r="P1207" s="71"/>
      <c r="Q1207" s="71"/>
      <c r="R1207" s="71"/>
      <c r="S1207" s="74"/>
      <c r="T1207" s="73"/>
      <c r="U1207" s="71"/>
      <c r="V1207" s="71"/>
      <c r="W1207" s="71"/>
      <c r="X1207" s="74"/>
      <c r="Y1207" s="75"/>
      <c r="Z1207" s="52"/>
    </row>
    <row r="1208" spans="7:26" ht="15.6" x14ac:dyDescent="0.3">
      <c r="G1208" s="80">
        <v>88</v>
      </c>
      <c r="H1208" s="81" t="s">
        <v>117</v>
      </c>
      <c r="I1208" s="52"/>
      <c r="J1208" s="68"/>
      <c r="K1208" s="69"/>
      <c r="L1208" s="71"/>
      <c r="M1208" s="71"/>
      <c r="N1208" s="71"/>
      <c r="O1208" s="71"/>
      <c r="P1208" s="71"/>
      <c r="Q1208" s="71"/>
      <c r="R1208" s="71"/>
      <c r="S1208" s="74"/>
      <c r="T1208" s="73"/>
      <c r="U1208" s="71"/>
      <c r="V1208" s="71"/>
      <c r="W1208" s="71"/>
      <c r="X1208" s="74"/>
      <c r="Y1208" s="75"/>
      <c r="Z1208" s="52"/>
    </row>
    <row r="1209" spans="7:26" x14ac:dyDescent="0.3">
      <c r="G1209" s="67"/>
      <c r="H1209" s="52">
        <v>1</v>
      </c>
      <c r="I1209" s="52" t="s">
        <v>11</v>
      </c>
      <c r="J1209" s="68">
        <v>847</v>
      </c>
      <c r="K1209" s="69">
        <v>0.6</v>
      </c>
      <c r="L1209" s="70">
        <v>0</v>
      </c>
      <c r="M1209" s="71"/>
      <c r="N1209" s="71">
        <v>0</v>
      </c>
      <c r="O1209" s="70">
        <v>43001</v>
      </c>
      <c r="P1209" s="71">
        <v>74053</v>
      </c>
      <c r="Q1209" s="70">
        <v>-18631.2</v>
      </c>
      <c r="R1209" s="71">
        <v>-18631.2</v>
      </c>
      <c r="S1209" s="72">
        <v>2.0739999999999999E-3</v>
      </c>
      <c r="T1209" s="73">
        <v>-38.641108799999998</v>
      </c>
      <c r="U1209" s="70">
        <v>0</v>
      </c>
      <c r="V1209" s="71">
        <v>0</v>
      </c>
      <c r="W1209" s="71">
        <v>0</v>
      </c>
      <c r="X1209" s="74">
        <v>2.2769999999999999E-3</v>
      </c>
      <c r="Y1209" s="75">
        <v>0</v>
      </c>
      <c r="Z1209" s="52"/>
    </row>
    <row r="1210" spans="7:26" x14ac:dyDescent="0.3">
      <c r="G1210" s="67"/>
      <c r="H1210" s="52">
        <v>2</v>
      </c>
      <c r="I1210" s="52" t="s">
        <v>27</v>
      </c>
      <c r="J1210" s="68">
        <v>847</v>
      </c>
      <c r="K1210" s="69">
        <v>0.6</v>
      </c>
      <c r="L1210" s="70">
        <v>0</v>
      </c>
      <c r="M1210" s="71"/>
      <c r="N1210" s="71">
        <v>0</v>
      </c>
      <c r="O1210" s="70">
        <v>43001</v>
      </c>
      <c r="P1210" s="71">
        <v>74053</v>
      </c>
      <c r="Q1210" s="70">
        <v>-18631.2</v>
      </c>
      <c r="R1210" s="71">
        <v>-18631.2</v>
      </c>
      <c r="S1210" s="72">
        <v>2.3000000000000001E-4</v>
      </c>
      <c r="T1210" s="73">
        <v>-4.2851759999999999</v>
      </c>
      <c r="U1210" s="70">
        <v>0</v>
      </c>
      <c r="V1210" s="71">
        <v>0</v>
      </c>
      <c r="W1210" s="71">
        <v>0</v>
      </c>
      <c r="X1210" s="74">
        <v>2.6200000000000003E-4</v>
      </c>
      <c r="Y1210" s="75">
        <v>0</v>
      </c>
      <c r="Z1210" s="52"/>
    </row>
    <row r="1211" spans="7:26" x14ac:dyDescent="0.3">
      <c r="G1211" s="67"/>
      <c r="H1211" s="52">
        <v>3</v>
      </c>
      <c r="I1211" s="52" t="s">
        <v>20</v>
      </c>
      <c r="J1211" s="68">
        <v>847</v>
      </c>
      <c r="K1211" s="69">
        <v>0.6</v>
      </c>
      <c r="L1211" s="70">
        <v>0</v>
      </c>
      <c r="M1211" s="71"/>
      <c r="N1211" s="71">
        <v>0</v>
      </c>
      <c r="O1211" s="70">
        <v>43001</v>
      </c>
      <c r="P1211" s="71">
        <v>74053</v>
      </c>
      <c r="Q1211" s="70">
        <v>-18631.2</v>
      </c>
      <c r="R1211" s="71">
        <v>-18631.2</v>
      </c>
      <c r="S1211" s="72">
        <v>5.2599999999999999E-4</v>
      </c>
      <c r="T1211" s="73">
        <v>-9.8000112000000001</v>
      </c>
      <c r="U1211" s="70">
        <v>0</v>
      </c>
      <c r="V1211" s="71">
        <v>0</v>
      </c>
      <c r="W1211" s="71">
        <v>0</v>
      </c>
      <c r="X1211" s="74">
        <v>5.7799999999999995E-4</v>
      </c>
      <c r="Y1211" s="75">
        <v>0</v>
      </c>
      <c r="Z1211" s="52"/>
    </row>
    <row r="1212" spans="7:26" x14ac:dyDescent="0.3">
      <c r="G1212" s="67"/>
      <c r="H1212" s="52">
        <v>5</v>
      </c>
      <c r="I1212" s="52" t="s">
        <v>17</v>
      </c>
      <c r="J1212" s="68">
        <v>847</v>
      </c>
      <c r="K1212" s="69">
        <v>0.6</v>
      </c>
      <c r="L1212" s="70">
        <v>0</v>
      </c>
      <c r="M1212" s="71"/>
      <c r="N1212" s="71">
        <v>0</v>
      </c>
      <c r="O1212" s="70">
        <v>43001</v>
      </c>
      <c r="P1212" s="71">
        <v>74053</v>
      </c>
      <c r="Q1212" s="70">
        <v>-18631.2</v>
      </c>
      <c r="R1212" s="71">
        <v>-18631.2</v>
      </c>
      <c r="S1212" s="72">
        <v>6.2370000000000004E-3</v>
      </c>
      <c r="T1212" s="73">
        <v>-116.20279440000002</v>
      </c>
      <c r="U1212" s="70">
        <v>0</v>
      </c>
      <c r="V1212" s="71">
        <v>0</v>
      </c>
      <c r="W1212" s="71">
        <v>0</v>
      </c>
      <c r="X1212" s="74">
        <v>6.2979999999999998E-3</v>
      </c>
      <c r="Y1212" s="75">
        <v>0</v>
      </c>
      <c r="Z1212" s="52"/>
    </row>
    <row r="1213" spans="7:26" x14ac:dyDescent="0.3">
      <c r="G1213" s="67"/>
      <c r="H1213" s="52">
        <v>137</v>
      </c>
      <c r="I1213" s="52" t="s">
        <v>148</v>
      </c>
      <c r="J1213" s="68">
        <v>847</v>
      </c>
      <c r="K1213" s="69">
        <v>0.6</v>
      </c>
      <c r="L1213" s="70">
        <v>0</v>
      </c>
      <c r="M1213" s="71"/>
      <c r="N1213" s="71">
        <v>0</v>
      </c>
      <c r="O1213" s="70">
        <v>43001</v>
      </c>
      <c r="P1213" s="71">
        <v>74053</v>
      </c>
      <c r="Q1213" s="70">
        <v>-18631.2</v>
      </c>
      <c r="R1213" s="71">
        <v>-18631.2</v>
      </c>
      <c r="S1213" s="72">
        <v>6.9999999999999994E-5</v>
      </c>
      <c r="T1213" s="73">
        <v>-1.304184</v>
      </c>
      <c r="U1213" s="70">
        <v>0</v>
      </c>
      <c r="V1213" s="71">
        <v>0</v>
      </c>
      <c r="W1213" s="71">
        <v>0</v>
      </c>
      <c r="X1213" s="74">
        <v>7.4999999999999993E-5</v>
      </c>
      <c r="Y1213" s="75">
        <v>0</v>
      </c>
      <c r="Z1213" s="52"/>
    </row>
    <row r="1214" spans="7:26" x14ac:dyDescent="0.3">
      <c r="G1214" s="67"/>
      <c r="H1214" s="52">
        <v>6</v>
      </c>
      <c r="I1214" s="52" t="s">
        <v>73</v>
      </c>
      <c r="J1214" s="68">
        <v>847</v>
      </c>
      <c r="K1214" s="69">
        <v>0.6</v>
      </c>
      <c r="L1214" s="70">
        <v>0</v>
      </c>
      <c r="M1214" s="71"/>
      <c r="N1214" s="71">
        <v>0</v>
      </c>
      <c r="O1214" s="70">
        <v>43001</v>
      </c>
      <c r="P1214" s="71">
        <v>74053</v>
      </c>
      <c r="Q1214" s="70">
        <v>-18631.2</v>
      </c>
      <c r="R1214" s="71">
        <v>-18631.2</v>
      </c>
      <c r="S1214" s="72">
        <v>0</v>
      </c>
      <c r="T1214" s="73">
        <v>0</v>
      </c>
      <c r="U1214" s="70">
        <v>0</v>
      </c>
      <c r="V1214" s="71">
        <v>0</v>
      </c>
      <c r="W1214" s="71">
        <v>0</v>
      </c>
      <c r="X1214" s="74">
        <v>0</v>
      </c>
      <c r="Y1214" s="75">
        <v>0</v>
      </c>
      <c r="Z1214" s="52"/>
    </row>
    <row r="1215" spans="7:26" x14ac:dyDescent="0.3">
      <c r="G1215" s="67"/>
      <c r="H1215" s="52">
        <v>7</v>
      </c>
      <c r="I1215" s="52" t="s">
        <v>9</v>
      </c>
      <c r="J1215" s="68">
        <v>847</v>
      </c>
      <c r="K1215" s="69">
        <v>0.6</v>
      </c>
      <c r="L1215" s="70">
        <v>0</v>
      </c>
      <c r="M1215" s="71"/>
      <c r="N1215" s="71">
        <v>0</v>
      </c>
      <c r="O1215" s="70">
        <v>43001</v>
      </c>
      <c r="P1215" s="71">
        <v>74053</v>
      </c>
      <c r="Q1215" s="70">
        <v>-18631.2</v>
      </c>
      <c r="R1215" s="71">
        <v>-18631.2</v>
      </c>
      <c r="S1215" s="72">
        <v>1.08E-4</v>
      </c>
      <c r="T1215" s="73">
        <v>-2.0121696</v>
      </c>
      <c r="U1215" s="70">
        <v>0</v>
      </c>
      <c r="V1215" s="71">
        <v>0</v>
      </c>
      <c r="W1215" s="71">
        <v>0</v>
      </c>
      <c r="X1215" s="74">
        <v>1.1900000000000001E-4</v>
      </c>
      <c r="Y1215" s="75">
        <v>0</v>
      </c>
      <c r="Z1215" s="52"/>
    </row>
    <row r="1216" spans="7:26" x14ac:dyDescent="0.3">
      <c r="G1216" s="67"/>
      <c r="H1216" s="52">
        <v>8</v>
      </c>
      <c r="I1216" s="52" t="s">
        <v>23</v>
      </c>
      <c r="J1216" s="68">
        <v>847</v>
      </c>
      <c r="K1216" s="69">
        <v>0.6</v>
      </c>
      <c r="L1216" s="70">
        <v>0</v>
      </c>
      <c r="M1216" s="71"/>
      <c r="N1216" s="71">
        <v>0</v>
      </c>
      <c r="O1216" s="70">
        <v>43001</v>
      </c>
      <c r="P1216" s="71">
        <v>74053</v>
      </c>
      <c r="Q1216" s="70">
        <v>-18631.2</v>
      </c>
      <c r="R1216" s="71">
        <v>-18631.2</v>
      </c>
      <c r="S1216" s="72">
        <v>1.64E-4</v>
      </c>
      <c r="T1216" s="73">
        <v>-3.0555168000000004</v>
      </c>
      <c r="U1216" s="70">
        <v>0</v>
      </c>
      <c r="V1216" s="71">
        <v>0</v>
      </c>
      <c r="W1216" s="71">
        <v>0</v>
      </c>
      <c r="X1216" s="74">
        <v>1.74E-4</v>
      </c>
      <c r="Y1216" s="75">
        <v>0</v>
      </c>
      <c r="Z1216" s="52"/>
    </row>
    <row r="1217" spans="7:26" x14ac:dyDescent="0.3">
      <c r="G1217" s="67"/>
      <c r="H1217" s="52">
        <v>12</v>
      </c>
      <c r="I1217" s="52" t="s">
        <v>118</v>
      </c>
      <c r="J1217" s="68">
        <v>847</v>
      </c>
      <c r="K1217" s="69">
        <v>0</v>
      </c>
      <c r="L1217" s="70">
        <v>0</v>
      </c>
      <c r="M1217" s="71"/>
      <c r="N1217" s="71">
        <v>0</v>
      </c>
      <c r="O1217" s="70">
        <v>43001</v>
      </c>
      <c r="P1217" s="71">
        <v>74053</v>
      </c>
      <c r="Q1217" s="70">
        <v>0</v>
      </c>
      <c r="R1217" s="71">
        <v>0</v>
      </c>
      <c r="S1217" s="72">
        <v>0</v>
      </c>
      <c r="T1217" s="73">
        <v>0</v>
      </c>
      <c r="U1217" s="70">
        <v>0</v>
      </c>
      <c r="V1217" s="71">
        <v>0</v>
      </c>
      <c r="W1217" s="71">
        <v>0</v>
      </c>
      <c r="X1217" s="74">
        <v>0</v>
      </c>
      <c r="Y1217" s="75">
        <v>0</v>
      </c>
      <c r="Z1217" s="52"/>
    </row>
    <row r="1218" spans="7:26" x14ac:dyDescent="0.3">
      <c r="G1218" s="67"/>
      <c r="H1218" s="52">
        <v>34</v>
      </c>
      <c r="I1218" s="52" t="s">
        <v>25</v>
      </c>
      <c r="J1218" s="68">
        <v>847</v>
      </c>
      <c r="K1218" s="69">
        <v>0.6</v>
      </c>
      <c r="L1218" s="70">
        <v>0</v>
      </c>
      <c r="M1218" s="71"/>
      <c r="N1218" s="71">
        <v>0</v>
      </c>
      <c r="O1218" s="70">
        <v>43001</v>
      </c>
      <c r="P1218" s="71">
        <v>74053</v>
      </c>
      <c r="Q1218" s="70">
        <v>-18631.2</v>
      </c>
      <c r="R1218" s="71">
        <v>-18631.2</v>
      </c>
      <c r="S1218" s="72">
        <v>2.8999999999999998E-3</v>
      </c>
      <c r="T1218" s="73">
        <v>-54.030479999999997</v>
      </c>
      <c r="U1218" s="70">
        <v>0</v>
      </c>
      <c r="V1218" s="71">
        <v>0</v>
      </c>
      <c r="W1218" s="71">
        <v>0</v>
      </c>
      <c r="X1218" s="74">
        <v>2.8999999999999998E-3</v>
      </c>
      <c r="Y1218" s="75">
        <v>0</v>
      </c>
      <c r="Z1218" s="52"/>
    </row>
    <row r="1219" spans="7:26" x14ac:dyDescent="0.3">
      <c r="G1219" s="67"/>
      <c r="H1219" s="52">
        <v>38</v>
      </c>
      <c r="I1219" s="52" t="s">
        <v>12</v>
      </c>
      <c r="J1219" s="68">
        <v>847</v>
      </c>
      <c r="K1219" s="69">
        <v>0.6</v>
      </c>
      <c r="L1219" s="70">
        <v>0</v>
      </c>
      <c r="M1219" s="71"/>
      <c r="N1219" s="71">
        <v>0</v>
      </c>
      <c r="O1219" s="70">
        <v>43001</v>
      </c>
      <c r="P1219" s="71">
        <v>74053</v>
      </c>
      <c r="Q1219" s="70">
        <v>-18631.2</v>
      </c>
      <c r="R1219" s="71">
        <v>-18631.2</v>
      </c>
      <c r="S1219" s="72">
        <v>8.6000000000000003E-5</v>
      </c>
      <c r="T1219" s="73">
        <v>-1.6022832</v>
      </c>
      <c r="U1219" s="70">
        <v>0</v>
      </c>
      <c r="V1219" s="71">
        <v>0</v>
      </c>
      <c r="W1219" s="71">
        <v>0</v>
      </c>
      <c r="X1219" s="74">
        <v>9.5000000000000005E-5</v>
      </c>
      <c r="Y1219" s="75">
        <v>0</v>
      </c>
      <c r="Z1219" s="52"/>
    </row>
    <row r="1220" spans="7:26" x14ac:dyDescent="0.3">
      <c r="G1220" s="67"/>
      <c r="H1220" s="52">
        <v>41</v>
      </c>
      <c r="I1220" s="52" t="s">
        <v>80</v>
      </c>
      <c r="J1220" s="68">
        <v>847</v>
      </c>
      <c r="K1220" s="69">
        <v>0.6</v>
      </c>
      <c r="L1220" s="70">
        <v>0</v>
      </c>
      <c r="M1220" s="71"/>
      <c r="N1220" s="71">
        <v>0</v>
      </c>
      <c r="O1220" s="70">
        <v>43001</v>
      </c>
      <c r="P1220" s="71">
        <v>74053</v>
      </c>
      <c r="Q1220" s="70">
        <v>-18631.2</v>
      </c>
      <c r="R1220" s="71">
        <v>-18631.2</v>
      </c>
      <c r="S1220" s="72">
        <v>0</v>
      </c>
      <c r="T1220" s="73">
        <v>0</v>
      </c>
      <c r="U1220" s="70">
        <v>0</v>
      </c>
      <c r="V1220" s="71">
        <v>0</v>
      </c>
      <c r="W1220" s="71">
        <v>0</v>
      </c>
      <c r="X1220" s="74">
        <v>0</v>
      </c>
      <c r="Y1220" s="75">
        <v>0</v>
      </c>
      <c r="Z1220" s="52"/>
    </row>
    <row r="1221" spans="7:26" x14ac:dyDescent="0.3">
      <c r="G1221" s="67"/>
      <c r="H1221" s="52">
        <v>55</v>
      </c>
      <c r="I1221" s="52" t="s">
        <v>26</v>
      </c>
      <c r="J1221" s="68">
        <v>847</v>
      </c>
      <c r="K1221" s="69">
        <v>0.6</v>
      </c>
      <c r="L1221" s="70">
        <v>0</v>
      </c>
      <c r="M1221" s="71"/>
      <c r="N1221" s="71">
        <v>0</v>
      </c>
      <c r="O1221" s="70">
        <v>43001</v>
      </c>
      <c r="P1221" s="71">
        <v>74053</v>
      </c>
      <c r="Q1221" s="70">
        <v>-18631.2</v>
      </c>
      <c r="R1221" s="71">
        <v>-18631.2</v>
      </c>
      <c r="S1221" s="72">
        <v>1.35E-4</v>
      </c>
      <c r="T1221" s="73">
        <v>-2.515212</v>
      </c>
      <c r="U1221" s="70">
        <v>0</v>
      </c>
      <c r="V1221" s="71">
        <v>0</v>
      </c>
      <c r="W1221" s="71">
        <v>0</v>
      </c>
      <c r="X1221" s="74">
        <v>1.4799999999999999E-4</v>
      </c>
      <c r="Y1221" s="75">
        <v>0</v>
      </c>
      <c r="Z1221" s="52"/>
    </row>
    <row r="1222" spans="7:26" x14ac:dyDescent="0.3">
      <c r="G1222" s="67"/>
      <c r="H1222" s="52">
        <v>71</v>
      </c>
      <c r="I1222" s="52" t="s">
        <v>18</v>
      </c>
      <c r="J1222" s="68">
        <v>847</v>
      </c>
      <c r="K1222" s="69">
        <v>0</v>
      </c>
      <c r="L1222" s="70">
        <v>0</v>
      </c>
      <c r="M1222" s="71"/>
      <c r="N1222" s="71">
        <v>0</v>
      </c>
      <c r="O1222" s="70">
        <v>43001</v>
      </c>
      <c r="P1222" s="71">
        <v>74053</v>
      </c>
      <c r="Q1222" s="70">
        <v>0</v>
      </c>
      <c r="R1222" s="71">
        <v>0</v>
      </c>
      <c r="S1222" s="72">
        <v>9.0000000000000002E-6</v>
      </c>
      <c r="T1222" s="73">
        <v>0</v>
      </c>
      <c r="U1222" s="70">
        <v>0</v>
      </c>
      <c r="V1222" s="71">
        <v>0</v>
      </c>
      <c r="W1222" s="71">
        <v>0</v>
      </c>
      <c r="X1222" s="74">
        <v>1.0000000000000001E-5</v>
      </c>
      <c r="Y1222" s="75">
        <v>0</v>
      </c>
      <c r="Z1222" s="52"/>
    </row>
    <row r="1223" spans="7:26" x14ac:dyDescent="0.3">
      <c r="G1223" s="67"/>
      <c r="H1223" s="52">
        <v>72</v>
      </c>
      <c r="I1223" s="52" t="s">
        <v>28</v>
      </c>
      <c r="J1223" s="68">
        <v>847</v>
      </c>
      <c r="K1223" s="69">
        <v>0</v>
      </c>
      <c r="L1223" s="70">
        <v>0</v>
      </c>
      <c r="M1223" s="71"/>
      <c r="N1223" s="71">
        <v>0</v>
      </c>
      <c r="O1223" s="70">
        <v>43001</v>
      </c>
      <c r="P1223" s="71">
        <v>74053</v>
      </c>
      <c r="Q1223" s="70">
        <v>0</v>
      </c>
      <c r="R1223" s="71">
        <v>0</v>
      </c>
      <c r="S1223" s="72">
        <v>2.7500000000000002E-4</v>
      </c>
      <c r="T1223" s="73">
        <v>0</v>
      </c>
      <c r="U1223" s="70">
        <v>0</v>
      </c>
      <c r="V1223" s="71">
        <v>0</v>
      </c>
      <c r="W1223" s="71">
        <v>0</v>
      </c>
      <c r="X1223" s="74">
        <v>2.9999999999999997E-4</v>
      </c>
      <c r="Y1223" s="75">
        <v>0</v>
      </c>
      <c r="Z1223" s="52"/>
    </row>
    <row r="1224" spans="7:26" x14ac:dyDescent="0.3">
      <c r="G1224" s="67"/>
      <c r="H1224" s="52">
        <v>88</v>
      </c>
      <c r="I1224" s="52" t="s">
        <v>117</v>
      </c>
      <c r="J1224" s="68">
        <v>847</v>
      </c>
      <c r="K1224" s="69">
        <v>0.6</v>
      </c>
      <c r="L1224" s="70">
        <v>0</v>
      </c>
      <c r="M1224" s="71"/>
      <c r="N1224" s="71">
        <v>0</v>
      </c>
      <c r="O1224" s="70">
        <v>43001</v>
      </c>
      <c r="P1224" s="71">
        <v>74053</v>
      </c>
      <c r="Q1224" s="70">
        <v>-18631.2</v>
      </c>
      <c r="R1224" s="71">
        <v>-18631.2</v>
      </c>
      <c r="S1224" s="72">
        <v>0</v>
      </c>
      <c r="T1224" s="73">
        <v>0</v>
      </c>
      <c r="U1224" s="70">
        <v>0</v>
      </c>
      <c r="V1224" s="71">
        <v>0</v>
      </c>
      <c r="W1224" s="71">
        <v>0</v>
      </c>
      <c r="X1224" s="74">
        <v>0</v>
      </c>
      <c r="Y1224" s="75">
        <v>0</v>
      </c>
      <c r="Z1224" s="52"/>
    </row>
    <row r="1225" spans="7:26" x14ac:dyDescent="0.3">
      <c r="G1225" s="67"/>
      <c r="H1225" s="52">
        <v>104</v>
      </c>
      <c r="I1225" s="52" t="s">
        <v>85</v>
      </c>
      <c r="J1225" s="68">
        <v>847</v>
      </c>
      <c r="K1225" s="69">
        <v>0.6</v>
      </c>
      <c r="L1225" s="70">
        <v>0</v>
      </c>
      <c r="M1225" s="71"/>
      <c r="N1225" s="71">
        <v>0</v>
      </c>
      <c r="O1225" s="70">
        <v>43001</v>
      </c>
      <c r="P1225" s="71">
        <v>74053</v>
      </c>
      <c r="Q1225" s="70">
        <v>-18631.2</v>
      </c>
      <c r="R1225" s="71">
        <v>-18631.2</v>
      </c>
      <c r="S1225" s="72">
        <v>0</v>
      </c>
      <c r="T1225" s="73">
        <v>0</v>
      </c>
      <c r="U1225" s="70">
        <v>0</v>
      </c>
      <c r="V1225" s="71">
        <v>0</v>
      </c>
      <c r="W1225" s="71">
        <v>0</v>
      </c>
      <c r="X1225" s="74">
        <v>0</v>
      </c>
      <c r="Y1225" s="75">
        <v>0</v>
      </c>
      <c r="Z1225" s="52"/>
    </row>
    <row r="1226" spans="7:26" x14ac:dyDescent="0.3">
      <c r="G1226" s="67"/>
      <c r="H1226" s="52">
        <v>117</v>
      </c>
      <c r="I1226" s="52" t="s">
        <v>21</v>
      </c>
      <c r="J1226" s="68">
        <v>847</v>
      </c>
      <c r="K1226" s="69">
        <v>0.6</v>
      </c>
      <c r="L1226" s="70">
        <v>0</v>
      </c>
      <c r="M1226" s="71"/>
      <c r="N1226" s="71">
        <v>0</v>
      </c>
      <c r="O1226" s="70">
        <v>43001</v>
      </c>
      <c r="P1226" s="71">
        <v>74053</v>
      </c>
      <c r="Q1226" s="70">
        <v>-18631.2</v>
      </c>
      <c r="R1226" s="71">
        <v>-18631.2</v>
      </c>
      <c r="S1226" s="72">
        <v>2.34E-4</v>
      </c>
      <c r="T1226" s="73">
        <v>-4.3597007999999997</v>
      </c>
      <c r="U1226" s="70">
        <v>0</v>
      </c>
      <c r="V1226" s="71">
        <v>0</v>
      </c>
      <c r="W1226" s="71">
        <v>0</v>
      </c>
      <c r="X1226" s="74">
        <v>2.5700000000000001E-4</v>
      </c>
      <c r="Y1226" s="75">
        <v>0</v>
      </c>
      <c r="Z1226" s="52"/>
    </row>
    <row r="1227" spans="7:26" ht="15" thickBot="1" x14ac:dyDescent="0.35">
      <c r="G1227" s="76"/>
      <c r="H1227" s="77"/>
      <c r="I1227" s="77"/>
      <c r="J1227" s="77"/>
      <c r="K1227" s="77"/>
      <c r="L1227" s="77"/>
      <c r="M1227" s="77"/>
      <c r="N1227" s="77"/>
      <c r="O1227" s="77"/>
      <c r="P1227" s="77"/>
      <c r="Q1227" s="77"/>
      <c r="R1227" s="77"/>
      <c r="S1227" s="77"/>
      <c r="T1227" s="77"/>
      <c r="U1227" s="77"/>
      <c r="V1227" s="77"/>
      <c r="W1227" s="77"/>
      <c r="X1227" s="77"/>
      <c r="Y1227" s="78"/>
      <c r="Z1227" s="52"/>
    </row>
    <row r="1228" spans="7:26" x14ac:dyDescent="0.3">
      <c r="G1228" s="52">
        <v>88</v>
      </c>
      <c r="H1228" s="52" t="s">
        <v>117</v>
      </c>
      <c r="I1228" s="52"/>
      <c r="J1228" s="68"/>
      <c r="K1228" s="69"/>
      <c r="L1228" s="71"/>
      <c r="M1228" s="71"/>
      <c r="N1228" s="71"/>
      <c r="O1228" s="71"/>
      <c r="P1228" s="71"/>
      <c r="Q1228" s="71"/>
      <c r="R1228" s="71"/>
      <c r="S1228" s="74"/>
      <c r="T1228" s="73">
        <v>73927.263656999974</v>
      </c>
      <c r="U1228" s="71"/>
      <c r="V1228" s="71"/>
      <c r="W1228" s="71"/>
      <c r="X1228" s="74"/>
      <c r="Y1228" s="73">
        <v>16632.149767199997</v>
      </c>
      <c r="Z1228" s="79">
        <v>90559.413424199971</v>
      </c>
    </row>
    <row r="1229" spans="7:26" x14ac:dyDescent="0.3">
      <c r="G1229" s="52"/>
      <c r="H1229" s="52"/>
      <c r="I1229" s="52"/>
      <c r="J1229" s="68"/>
      <c r="K1229" s="69"/>
      <c r="L1229" s="71"/>
      <c r="M1229" s="71"/>
      <c r="N1229" s="71"/>
      <c r="O1229" s="71"/>
      <c r="P1229" s="71"/>
      <c r="Q1229" s="71"/>
      <c r="R1229" s="71"/>
      <c r="S1229" s="74"/>
      <c r="T1229" s="73"/>
      <c r="U1229" s="71"/>
      <c r="V1229" s="71"/>
      <c r="W1229" s="71"/>
      <c r="X1229" s="74"/>
      <c r="Y1229" s="73"/>
      <c r="Z1229" s="52"/>
    </row>
    <row r="1230" spans="7:26" x14ac:dyDescent="0.3">
      <c r="G1230" s="52"/>
      <c r="H1230" s="52"/>
      <c r="I1230" s="52"/>
      <c r="J1230" s="68"/>
      <c r="K1230" s="69"/>
      <c r="L1230" s="71"/>
      <c r="M1230" s="71"/>
      <c r="N1230" s="71"/>
      <c r="O1230" s="71"/>
      <c r="P1230" s="71"/>
      <c r="Q1230" s="71"/>
      <c r="R1230" s="71"/>
      <c r="S1230" s="74"/>
      <c r="T1230" s="73"/>
      <c r="U1230" s="71"/>
      <c r="V1230" s="71"/>
      <c r="W1230" s="71"/>
      <c r="X1230" s="74"/>
      <c r="Y1230" s="73"/>
      <c r="Z1230" s="52"/>
    </row>
    <row r="1231" spans="7:26" ht="15" thickBot="1" x14ac:dyDescent="0.35">
      <c r="G1231" s="52"/>
      <c r="H1231" s="52"/>
      <c r="I1231" s="52"/>
      <c r="J1231" s="53" t="s">
        <v>56</v>
      </c>
      <c r="K1231" s="54" t="s">
        <v>57</v>
      </c>
      <c r="L1231" s="55" t="s">
        <v>58</v>
      </c>
      <c r="M1231" s="55" t="s">
        <v>171</v>
      </c>
      <c r="N1231" s="55"/>
      <c r="O1231" s="55" t="s">
        <v>59</v>
      </c>
      <c r="P1231" s="55" t="s">
        <v>172</v>
      </c>
      <c r="Q1231" s="55"/>
      <c r="R1231" s="55" t="s">
        <v>60</v>
      </c>
      <c r="S1231" s="56" t="s">
        <v>61</v>
      </c>
      <c r="T1231" s="57" t="s">
        <v>62</v>
      </c>
      <c r="U1231" s="55" t="s">
        <v>63</v>
      </c>
      <c r="V1231" s="55" t="s">
        <v>64</v>
      </c>
      <c r="W1231" s="55" t="s">
        <v>65</v>
      </c>
      <c r="X1231" s="56" t="s">
        <v>66</v>
      </c>
      <c r="Y1231" s="57" t="s">
        <v>67</v>
      </c>
      <c r="Z1231" s="52"/>
    </row>
    <row r="1232" spans="7:26" ht="15.6" x14ac:dyDescent="0.3">
      <c r="G1232" s="58">
        <v>76</v>
      </c>
      <c r="H1232" s="59" t="s">
        <v>119</v>
      </c>
      <c r="I1232" s="60"/>
      <c r="J1232" s="61"/>
      <c r="K1232" s="62"/>
      <c r="L1232" s="63"/>
      <c r="M1232" s="63"/>
      <c r="N1232" s="63"/>
      <c r="O1232" s="63"/>
      <c r="P1232" s="63"/>
      <c r="Q1232" s="63"/>
      <c r="R1232" s="63"/>
      <c r="S1232" s="64"/>
      <c r="T1232" s="65"/>
      <c r="U1232" s="63"/>
      <c r="V1232" s="63"/>
      <c r="W1232" s="63"/>
      <c r="X1232" s="64"/>
      <c r="Y1232" s="66"/>
      <c r="Z1232" s="52"/>
    </row>
    <row r="1233" spans="7:26" x14ac:dyDescent="0.3">
      <c r="G1233" s="67"/>
      <c r="H1233" s="52">
        <v>1</v>
      </c>
      <c r="I1233" s="52" t="s">
        <v>11</v>
      </c>
      <c r="J1233" s="68">
        <v>253</v>
      </c>
      <c r="K1233" s="69">
        <v>0.6</v>
      </c>
      <c r="L1233" s="70">
        <v>5856791</v>
      </c>
      <c r="M1233" s="71">
        <v>2446405</v>
      </c>
      <c r="N1233" s="71">
        <v>2046231.5999999999</v>
      </c>
      <c r="O1233" s="70">
        <v>19478</v>
      </c>
      <c r="P1233" s="70"/>
      <c r="Q1233" s="70">
        <v>11686.8</v>
      </c>
      <c r="R1233" s="71">
        <v>2057918.4</v>
      </c>
      <c r="S1233" s="72">
        <v>2.0739999999999999E-3</v>
      </c>
      <c r="T1233" s="73">
        <v>4268.1227615999996</v>
      </c>
      <c r="U1233" s="70">
        <v>91565</v>
      </c>
      <c r="V1233" s="71">
        <v>0</v>
      </c>
      <c r="W1233" s="71">
        <v>54939</v>
      </c>
      <c r="X1233" s="74">
        <v>2.2769999999999999E-3</v>
      </c>
      <c r="Y1233" s="75">
        <v>125.096103</v>
      </c>
      <c r="Z1233" s="52"/>
    </row>
    <row r="1234" spans="7:26" x14ac:dyDescent="0.3">
      <c r="G1234" s="67"/>
      <c r="H1234" s="52">
        <v>2</v>
      </c>
      <c r="I1234" s="52" t="s">
        <v>27</v>
      </c>
      <c r="J1234" s="68">
        <v>253</v>
      </c>
      <c r="K1234" s="69">
        <v>0.6</v>
      </c>
      <c r="L1234" s="70">
        <v>5856791</v>
      </c>
      <c r="M1234" s="71">
        <v>2446405</v>
      </c>
      <c r="N1234" s="71">
        <v>2046231.5999999999</v>
      </c>
      <c r="O1234" s="70">
        <v>19478</v>
      </c>
      <c r="P1234" s="70"/>
      <c r="Q1234" s="70">
        <v>11686.8</v>
      </c>
      <c r="R1234" s="71">
        <v>2057918.4</v>
      </c>
      <c r="S1234" s="72">
        <v>2.3000000000000001E-4</v>
      </c>
      <c r="T1234" s="73">
        <v>473.32123200000001</v>
      </c>
      <c r="U1234" s="70">
        <v>91565</v>
      </c>
      <c r="V1234" s="71">
        <v>0</v>
      </c>
      <c r="W1234" s="71">
        <v>54939</v>
      </c>
      <c r="X1234" s="74">
        <v>2.6200000000000003E-4</v>
      </c>
      <c r="Y1234" s="75">
        <v>14.394018000000001</v>
      </c>
      <c r="Z1234" s="52"/>
    </row>
    <row r="1235" spans="7:26" x14ac:dyDescent="0.3">
      <c r="G1235" s="67"/>
      <c r="H1235" s="52">
        <v>3</v>
      </c>
      <c r="I1235" s="52" t="s">
        <v>20</v>
      </c>
      <c r="J1235" s="68">
        <v>253</v>
      </c>
      <c r="K1235" s="69">
        <v>0.6</v>
      </c>
      <c r="L1235" s="70">
        <v>5856791</v>
      </c>
      <c r="M1235" s="71">
        <v>2446405</v>
      </c>
      <c r="N1235" s="71">
        <v>2046231.5999999999</v>
      </c>
      <c r="O1235" s="70">
        <v>19478</v>
      </c>
      <c r="P1235" s="70"/>
      <c r="Q1235" s="70">
        <v>11686.8</v>
      </c>
      <c r="R1235" s="71">
        <v>2057918.4</v>
      </c>
      <c r="S1235" s="72">
        <v>5.2599999999999999E-4</v>
      </c>
      <c r="T1235" s="73">
        <v>1082.4650784</v>
      </c>
      <c r="U1235" s="70">
        <v>91565</v>
      </c>
      <c r="V1235" s="71">
        <v>0</v>
      </c>
      <c r="W1235" s="71">
        <v>54939</v>
      </c>
      <c r="X1235" s="74">
        <v>5.7799999999999995E-4</v>
      </c>
      <c r="Y1235" s="75">
        <v>31.754741999999997</v>
      </c>
      <c r="Z1235" s="52"/>
    </row>
    <row r="1236" spans="7:26" x14ac:dyDescent="0.3">
      <c r="G1236" s="67"/>
      <c r="H1236" s="52">
        <v>5</v>
      </c>
      <c r="I1236" s="52" t="s">
        <v>17</v>
      </c>
      <c r="J1236" s="68">
        <v>253</v>
      </c>
      <c r="K1236" s="69">
        <v>0.6</v>
      </c>
      <c r="L1236" s="70">
        <v>5856791</v>
      </c>
      <c r="M1236" s="71">
        <v>2446405</v>
      </c>
      <c r="N1236" s="71">
        <v>2046231.5999999999</v>
      </c>
      <c r="O1236" s="70">
        <v>19478</v>
      </c>
      <c r="P1236" s="70"/>
      <c r="Q1236" s="70">
        <v>11686.8</v>
      </c>
      <c r="R1236" s="71">
        <v>2057918.4</v>
      </c>
      <c r="S1236" s="72">
        <v>6.2370000000000004E-3</v>
      </c>
      <c r="T1236" s="73">
        <v>12835.2370608</v>
      </c>
      <c r="U1236" s="70">
        <v>91565</v>
      </c>
      <c r="V1236" s="71">
        <v>0</v>
      </c>
      <c r="W1236" s="71">
        <v>54939</v>
      </c>
      <c r="X1236" s="74">
        <v>6.2979999999999998E-3</v>
      </c>
      <c r="Y1236" s="75">
        <v>346.00582199999997</v>
      </c>
      <c r="Z1236" s="52"/>
    </row>
    <row r="1237" spans="7:26" x14ac:dyDescent="0.3">
      <c r="G1237" s="67"/>
      <c r="H1237" s="52">
        <v>137</v>
      </c>
      <c r="I1237" s="52" t="s">
        <v>148</v>
      </c>
      <c r="J1237" s="68">
        <v>253</v>
      </c>
      <c r="K1237" s="69">
        <v>0.6</v>
      </c>
      <c r="L1237" s="70">
        <v>5856791</v>
      </c>
      <c r="M1237" s="71">
        <v>2446405</v>
      </c>
      <c r="N1237" s="71">
        <v>2046231.5999999999</v>
      </c>
      <c r="O1237" s="70">
        <v>19478</v>
      </c>
      <c r="P1237" s="70"/>
      <c r="Q1237" s="70">
        <v>11686.8</v>
      </c>
      <c r="R1237" s="71">
        <v>2057918.4</v>
      </c>
      <c r="S1237" s="72">
        <v>6.9999999999999994E-5</v>
      </c>
      <c r="T1237" s="73">
        <v>144.05428799999999</v>
      </c>
      <c r="U1237" s="70">
        <v>91565</v>
      </c>
      <c r="V1237" s="71">
        <v>0</v>
      </c>
      <c r="W1237" s="71">
        <v>54939</v>
      </c>
      <c r="X1237" s="74">
        <v>7.4999999999999993E-5</v>
      </c>
      <c r="Y1237" s="75">
        <v>4.120425</v>
      </c>
      <c r="Z1237" s="52"/>
    </row>
    <row r="1238" spans="7:26" x14ac:dyDescent="0.3">
      <c r="G1238" s="67"/>
      <c r="H1238" s="52">
        <v>6</v>
      </c>
      <c r="I1238" s="52" t="s">
        <v>73</v>
      </c>
      <c r="J1238" s="68">
        <v>253</v>
      </c>
      <c r="K1238" s="69">
        <v>0.6</v>
      </c>
      <c r="L1238" s="70">
        <v>5856791</v>
      </c>
      <c r="M1238" s="71">
        <v>2446405</v>
      </c>
      <c r="N1238" s="71">
        <v>2046231.5999999999</v>
      </c>
      <c r="O1238" s="70">
        <v>19478</v>
      </c>
      <c r="P1238" s="70"/>
      <c r="Q1238" s="70">
        <v>11686.8</v>
      </c>
      <c r="R1238" s="71">
        <v>2057918.4</v>
      </c>
      <c r="S1238" s="72">
        <v>0</v>
      </c>
      <c r="T1238" s="73">
        <v>0</v>
      </c>
      <c r="U1238" s="70">
        <v>91565</v>
      </c>
      <c r="V1238" s="71">
        <v>0</v>
      </c>
      <c r="W1238" s="71">
        <v>54939</v>
      </c>
      <c r="X1238" s="74">
        <v>0</v>
      </c>
      <c r="Y1238" s="75">
        <v>0</v>
      </c>
      <c r="Z1238" s="52"/>
    </row>
    <row r="1239" spans="7:26" x14ac:dyDescent="0.3">
      <c r="G1239" s="67"/>
      <c r="H1239" s="52">
        <v>7</v>
      </c>
      <c r="I1239" s="52" t="s">
        <v>9</v>
      </c>
      <c r="J1239" s="68">
        <v>253</v>
      </c>
      <c r="K1239" s="69">
        <v>0.6</v>
      </c>
      <c r="L1239" s="70">
        <v>5856791</v>
      </c>
      <c r="M1239" s="71">
        <v>2446405</v>
      </c>
      <c r="N1239" s="71">
        <v>2046231.5999999999</v>
      </c>
      <c r="O1239" s="70">
        <v>19478</v>
      </c>
      <c r="P1239" s="70"/>
      <c r="Q1239" s="70">
        <v>11686.8</v>
      </c>
      <c r="R1239" s="71">
        <v>2057918.4</v>
      </c>
      <c r="S1239" s="72">
        <v>1.08E-4</v>
      </c>
      <c r="T1239" s="73">
        <v>222.25518719999999</v>
      </c>
      <c r="U1239" s="70">
        <v>91565</v>
      </c>
      <c r="V1239" s="71">
        <v>0</v>
      </c>
      <c r="W1239" s="71">
        <v>54939</v>
      </c>
      <c r="X1239" s="74">
        <v>1.1900000000000001E-4</v>
      </c>
      <c r="Y1239" s="75">
        <v>6.5377410000000005</v>
      </c>
      <c r="Z1239" s="52"/>
    </row>
    <row r="1240" spans="7:26" x14ac:dyDescent="0.3">
      <c r="G1240" s="67"/>
      <c r="H1240" s="52">
        <v>8</v>
      </c>
      <c r="I1240" s="52" t="s">
        <v>23</v>
      </c>
      <c r="J1240" s="68">
        <v>253</v>
      </c>
      <c r="K1240" s="69">
        <v>0.6</v>
      </c>
      <c r="L1240" s="70">
        <v>5856791</v>
      </c>
      <c r="M1240" s="71">
        <v>2446405</v>
      </c>
      <c r="N1240" s="71">
        <v>2046231.5999999999</v>
      </c>
      <c r="O1240" s="70">
        <v>19478</v>
      </c>
      <c r="P1240" s="70"/>
      <c r="Q1240" s="70">
        <v>11686.8</v>
      </c>
      <c r="R1240" s="71">
        <v>2057918.4</v>
      </c>
      <c r="S1240" s="72">
        <v>1.64E-4</v>
      </c>
      <c r="T1240" s="73">
        <v>337.49861759999999</v>
      </c>
      <c r="U1240" s="70">
        <v>91565</v>
      </c>
      <c r="V1240" s="71">
        <v>0</v>
      </c>
      <c r="W1240" s="71">
        <v>54939</v>
      </c>
      <c r="X1240" s="74">
        <v>1.74E-4</v>
      </c>
      <c r="Y1240" s="75">
        <v>9.5593859999999999</v>
      </c>
      <c r="Z1240" s="52"/>
    </row>
    <row r="1241" spans="7:26" x14ac:dyDescent="0.3">
      <c r="G1241" s="67"/>
      <c r="H1241" s="52">
        <v>17</v>
      </c>
      <c r="I1241" s="52" t="s">
        <v>16</v>
      </c>
      <c r="J1241" s="68">
        <v>253</v>
      </c>
      <c r="K1241" s="69">
        <v>0.6</v>
      </c>
      <c r="L1241" s="70">
        <v>5856791</v>
      </c>
      <c r="M1241" s="71">
        <v>2446405</v>
      </c>
      <c r="N1241" s="71">
        <v>2046231.5999999999</v>
      </c>
      <c r="O1241" s="70">
        <v>19478</v>
      </c>
      <c r="P1241" s="70"/>
      <c r="Q1241" s="70">
        <v>11686.8</v>
      </c>
      <c r="R1241" s="71">
        <v>2057918.4</v>
      </c>
      <c r="S1241" s="72">
        <v>6.4899999999999995E-4</v>
      </c>
      <c r="T1241" s="73">
        <v>1335.5890415999997</v>
      </c>
      <c r="U1241" s="70">
        <v>91565</v>
      </c>
      <c r="V1241" s="71">
        <v>0</v>
      </c>
      <c r="W1241" s="71">
        <v>54939</v>
      </c>
      <c r="X1241" s="74">
        <v>7.0899999999999999E-4</v>
      </c>
      <c r="Y1241" s="75">
        <v>38.951751000000002</v>
      </c>
      <c r="Z1241" s="52"/>
    </row>
    <row r="1242" spans="7:26" x14ac:dyDescent="0.3">
      <c r="G1242" s="67"/>
      <c r="H1242" s="52">
        <v>36</v>
      </c>
      <c r="I1242" s="52" t="s">
        <v>6</v>
      </c>
      <c r="J1242" s="68">
        <v>253</v>
      </c>
      <c r="K1242" s="69">
        <v>0.6</v>
      </c>
      <c r="L1242" s="70">
        <v>5856791</v>
      </c>
      <c r="M1242" s="71">
        <v>2446405</v>
      </c>
      <c r="N1242" s="71">
        <v>2046231.5999999999</v>
      </c>
      <c r="O1242" s="70">
        <v>19478</v>
      </c>
      <c r="P1242" s="70"/>
      <c r="Q1242" s="70">
        <v>11686.8</v>
      </c>
      <c r="R1242" s="71">
        <v>2057918.4</v>
      </c>
      <c r="S1242" s="72">
        <v>2.5490000000000001E-3</v>
      </c>
      <c r="T1242" s="73">
        <v>5245.6340015999995</v>
      </c>
      <c r="U1242" s="70">
        <v>91565</v>
      </c>
      <c r="V1242" s="71">
        <v>0</v>
      </c>
      <c r="W1242" s="71">
        <v>54939</v>
      </c>
      <c r="X1242" s="74">
        <v>2.8809999999999999E-3</v>
      </c>
      <c r="Y1242" s="75">
        <v>158.279259</v>
      </c>
      <c r="Z1242" s="52"/>
    </row>
    <row r="1243" spans="7:26" x14ac:dyDescent="0.3">
      <c r="G1243" s="67"/>
      <c r="H1243" s="52">
        <v>38</v>
      </c>
      <c r="I1243" s="52" t="s">
        <v>12</v>
      </c>
      <c r="J1243" s="68">
        <v>253</v>
      </c>
      <c r="K1243" s="69">
        <v>0.6</v>
      </c>
      <c r="L1243" s="70">
        <v>5856791</v>
      </c>
      <c r="M1243" s="71">
        <v>2446405</v>
      </c>
      <c r="N1243" s="71">
        <v>2046231.5999999999</v>
      </c>
      <c r="O1243" s="70">
        <v>19478</v>
      </c>
      <c r="P1243" s="70"/>
      <c r="Q1243" s="70">
        <v>11686.8</v>
      </c>
      <c r="R1243" s="71">
        <v>2057918.4</v>
      </c>
      <c r="S1243" s="72">
        <v>8.6000000000000003E-5</v>
      </c>
      <c r="T1243" s="73">
        <v>176.98098239999999</v>
      </c>
      <c r="U1243" s="70">
        <v>91565</v>
      </c>
      <c r="V1243" s="71">
        <v>0</v>
      </c>
      <c r="W1243" s="71">
        <v>54939</v>
      </c>
      <c r="X1243" s="74">
        <v>9.5000000000000005E-5</v>
      </c>
      <c r="Y1243" s="75">
        <v>5.2192050000000005</v>
      </c>
      <c r="Z1243" s="52"/>
    </row>
    <row r="1244" spans="7:26" x14ac:dyDescent="0.3">
      <c r="G1244" s="67"/>
      <c r="H1244" s="52">
        <v>41</v>
      </c>
      <c r="I1244" s="52" t="s">
        <v>80</v>
      </c>
      <c r="J1244" s="68">
        <v>253</v>
      </c>
      <c r="K1244" s="69">
        <v>0.6</v>
      </c>
      <c r="L1244" s="70">
        <v>5856791</v>
      </c>
      <c r="M1244" s="71">
        <v>2446405</v>
      </c>
      <c r="N1244" s="71">
        <v>2046231.5999999999</v>
      </c>
      <c r="O1244" s="70">
        <v>19478</v>
      </c>
      <c r="P1244" s="70"/>
      <c r="Q1244" s="70">
        <v>11686.8</v>
      </c>
      <c r="R1244" s="71">
        <v>2057918.4</v>
      </c>
      <c r="S1244" s="72">
        <v>0</v>
      </c>
      <c r="T1244" s="73">
        <v>0</v>
      </c>
      <c r="U1244" s="70">
        <v>91565</v>
      </c>
      <c r="V1244" s="71">
        <v>0</v>
      </c>
      <c r="W1244" s="71">
        <v>54939</v>
      </c>
      <c r="X1244" s="74">
        <v>0</v>
      </c>
      <c r="Y1244" s="75">
        <v>0</v>
      </c>
      <c r="Z1244" s="52"/>
    </row>
    <row r="1245" spans="7:26" x14ac:dyDescent="0.3">
      <c r="G1245" s="67"/>
      <c r="H1245" s="52">
        <v>55</v>
      </c>
      <c r="I1245" s="52" t="s">
        <v>26</v>
      </c>
      <c r="J1245" s="68">
        <v>253</v>
      </c>
      <c r="K1245" s="69">
        <v>0.6</v>
      </c>
      <c r="L1245" s="70">
        <v>5856791</v>
      </c>
      <c r="M1245" s="71">
        <v>2446405</v>
      </c>
      <c r="N1245" s="71">
        <v>2046231.5999999999</v>
      </c>
      <c r="O1245" s="70">
        <v>19478</v>
      </c>
      <c r="P1245" s="70"/>
      <c r="Q1245" s="70">
        <v>11686.8</v>
      </c>
      <c r="R1245" s="71">
        <v>2057918.4</v>
      </c>
      <c r="S1245" s="72">
        <v>1.35E-4</v>
      </c>
      <c r="T1245" s="73">
        <v>277.818984</v>
      </c>
      <c r="U1245" s="70">
        <v>91565</v>
      </c>
      <c r="V1245" s="71">
        <v>0</v>
      </c>
      <c r="W1245" s="71">
        <v>54939</v>
      </c>
      <c r="X1245" s="74">
        <v>1.4799999999999999E-4</v>
      </c>
      <c r="Y1245" s="75">
        <v>8.1309719999999999</v>
      </c>
      <c r="Z1245" s="52"/>
    </row>
    <row r="1246" spans="7:26" x14ac:dyDescent="0.3">
      <c r="G1246" s="67"/>
      <c r="H1246" s="52">
        <v>71</v>
      </c>
      <c r="I1246" s="52" t="s">
        <v>18</v>
      </c>
      <c r="J1246" s="68">
        <v>253</v>
      </c>
      <c r="K1246" s="69">
        <v>0.6</v>
      </c>
      <c r="L1246" s="70">
        <v>5856791</v>
      </c>
      <c r="M1246" s="71">
        <v>2446405</v>
      </c>
      <c r="N1246" s="71">
        <v>2046231.5999999999</v>
      </c>
      <c r="O1246" s="70">
        <v>19478</v>
      </c>
      <c r="P1246" s="70"/>
      <c r="Q1246" s="70">
        <v>11686.8</v>
      </c>
      <c r="R1246" s="71">
        <v>2057918.4</v>
      </c>
      <c r="S1246" s="72">
        <v>9.0000000000000002E-6</v>
      </c>
      <c r="T1246" s="73">
        <v>18.5212656</v>
      </c>
      <c r="U1246" s="70">
        <v>91565</v>
      </c>
      <c r="V1246" s="71">
        <v>0</v>
      </c>
      <c r="W1246" s="71">
        <v>54939</v>
      </c>
      <c r="X1246" s="74">
        <v>1.0000000000000001E-5</v>
      </c>
      <c r="Y1246" s="75">
        <v>0.54939000000000004</v>
      </c>
      <c r="Z1246" s="52"/>
    </row>
    <row r="1247" spans="7:26" x14ac:dyDescent="0.3">
      <c r="G1247" s="67"/>
      <c r="H1247" s="52">
        <v>72</v>
      </c>
      <c r="I1247" s="52" t="s">
        <v>28</v>
      </c>
      <c r="J1247" s="68">
        <v>253</v>
      </c>
      <c r="K1247" s="69">
        <v>0.6</v>
      </c>
      <c r="L1247" s="70">
        <v>5856791</v>
      </c>
      <c r="M1247" s="71">
        <v>2446405</v>
      </c>
      <c r="N1247" s="71">
        <v>2046231.5999999999</v>
      </c>
      <c r="O1247" s="70">
        <v>19478</v>
      </c>
      <c r="P1247" s="70"/>
      <c r="Q1247" s="70">
        <v>11686.8</v>
      </c>
      <c r="R1247" s="71">
        <v>2057918.4</v>
      </c>
      <c r="S1247" s="72">
        <v>2.7500000000000002E-4</v>
      </c>
      <c r="T1247" s="73">
        <v>565.92755999999997</v>
      </c>
      <c r="U1247" s="70">
        <v>91565</v>
      </c>
      <c r="V1247" s="71">
        <v>0</v>
      </c>
      <c r="W1247" s="71">
        <v>54939</v>
      </c>
      <c r="X1247" s="74">
        <v>2.9999999999999997E-4</v>
      </c>
      <c r="Y1247" s="75">
        <v>16.4817</v>
      </c>
      <c r="Z1247" s="52"/>
    </row>
    <row r="1248" spans="7:26" x14ac:dyDescent="0.3">
      <c r="G1248" s="67"/>
      <c r="H1248" s="52">
        <v>76</v>
      </c>
      <c r="I1248" s="52" t="s">
        <v>119</v>
      </c>
      <c r="J1248" s="68">
        <v>253</v>
      </c>
      <c r="K1248" s="69">
        <v>0.6</v>
      </c>
      <c r="L1248" s="70">
        <v>5856791</v>
      </c>
      <c r="M1248" s="71">
        <v>2446405</v>
      </c>
      <c r="N1248" s="71">
        <v>2046231.5999999999</v>
      </c>
      <c r="O1248" s="70">
        <v>19478</v>
      </c>
      <c r="P1248" s="70"/>
      <c r="Q1248" s="70">
        <v>11686.8</v>
      </c>
      <c r="R1248" s="71">
        <v>2057918.4</v>
      </c>
      <c r="S1248" s="72">
        <v>0</v>
      </c>
      <c r="T1248" s="73">
        <v>0</v>
      </c>
      <c r="U1248" s="70">
        <v>91565</v>
      </c>
      <c r="V1248" s="71">
        <v>0</v>
      </c>
      <c r="W1248" s="71">
        <v>54939</v>
      </c>
      <c r="X1248" s="74">
        <v>0</v>
      </c>
      <c r="Y1248" s="75">
        <v>0</v>
      </c>
      <c r="Z1248" s="52"/>
    </row>
    <row r="1249" spans="7:26" x14ac:dyDescent="0.3">
      <c r="G1249" s="67"/>
      <c r="H1249" s="52">
        <v>104</v>
      </c>
      <c r="I1249" s="52" t="s">
        <v>85</v>
      </c>
      <c r="J1249" s="68">
        <v>253</v>
      </c>
      <c r="K1249" s="69">
        <v>0.6</v>
      </c>
      <c r="L1249" s="70">
        <v>5856791</v>
      </c>
      <c r="M1249" s="71">
        <v>2446405</v>
      </c>
      <c r="N1249" s="71">
        <v>2046231.5999999999</v>
      </c>
      <c r="O1249" s="70">
        <v>19478</v>
      </c>
      <c r="P1249" s="70"/>
      <c r="Q1249" s="70">
        <v>11686.8</v>
      </c>
      <c r="R1249" s="71">
        <v>2057918.4</v>
      </c>
      <c r="S1249" s="72">
        <v>0</v>
      </c>
      <c r="T1249" s="73">
        <v>0</v>
      </c>
      <c r="U1249" s="70">
        <v>91565</v>
      </c>
      <c r="V1249" s="71">
        <v>0</v>
      </c>
      <c r="W1249" s="71">
        <v>54939</v>
      </c>
      <c r="X1249" s="74">
        <v>0</v>
      </c>
      <c r="Y1249" s="75">
        <v>0</v>
      </c>
      <c r="Z1249" s="52"/>
    </row>
    <row r="1250" spans="7:26" x14ac:dyDescent="0.3">
      <c r="G1250" s="67"/>
      <c r="H1250" s="52">
        <v>117</v>
      </c>
      <c r="I1250" s="52" t="s">
        <v>21</v>
      </c>
      <c r="J1250" s="68">
        <v>253</v>
      </c>
      <c r="K1250" s="69">
        <v>0.6</v>
      </c>
      <c r="L1250" s="70">
        <v>5856791</v>
      </c>
      <c r="M1250" s="71">
        <v>2446405</v>
      </c>
      <c r="N1250" s="71">
        <v>2046231.5999999999</v>
      </c>
      <c r="O1250" s="70">
        <v>19478</v>
      </c>
      <c r="P1250" s="70"/>
      <c r="Q1250" s="70">
        <v>11686.8</v>
      </c>
      <c r="R1250" s="71">
        <v>2057918.4</v>
      </c>
      <c r="S1250" s="72">
        <v>2.34E-4</v>
      </c>
      <c r="T1250" s="73">
        <v>481.55290559999997</v>
      </c>
      <c r="U1250" s="70">
        <v>91565</v>
      </c>
      <c r="V1250" s="71">
        <v>0</v>
      </c>
      <c r="W1250" s="71">
        <v>54939</v>
      </c>
      <c r="X1250" s="74">
        <v>2.5700000000000001E-4</v>
      </c>
      <c r="Y1250" s="75">
        <v>14.119323000000001</v>
      </c>
      <c r="Z1250" s="52"/>
    </row>
    <row r="1251" spans="7:26" x14ac:dyDescent="0.3">
      <c r="G1251" s="67"/>
      <c r="H1251" s="52"/>
      <c r="I1251" s="52"/>
      <c r="J1251" s="68"/>
      <c r="K1251" s="69"/>
      <c r="L1251" s="71"/>
      <c r="M1251" s="71"/>
      <c r="N1251" s="71"/>
      <c r="O1251" s="71"/>
      <c r="P1251" s="71"/>
      <c r="Q1251" s="71"/>
      <c r="R1251" s="71"/>
      <c r="S1251" s="74"/>
      <c r="T1251" s="73"/>
      <c r="U1251" s="71"/>
      <c r="V1251" s="71"/>
      <c r="W1251" s="71"/>
      <c r="X1251" s="74"/>
      <c r="Y1251" s="75"/>
      <c r="Z1251" s="52"/>
    </row>
    <row r="1252" spans="7:26" ht="15.6" x14ac:dyDescent="0.3">
      <c r="G1252" s="80">
        <v>76</v>
      </c>
      <c r="H1252" s="81" t="s">
        <v>119</v>
      </c>
      <c r="I1252" s="52"/>
      <c r="J1252" s="68"/>
      <c r="K1252" s="69"/>
      <c r="L1252" s="71"/>
      <c r="M1252" s="71"/>
      <c r="N1252" s="71"/>
      <c r="O1252" s="71"/>
      <c r="P1252" s="71"/>
      <c r="Q1252" s="71"/>
      <c r="R1252" s="71"/>
      <c r="S1252" s="74"/>
      <c r="T1252" s="73"/>
      <c r="U1252" s="71"/>
      <c r="V1252" s="71"/>
      <c r="W1252" s="71"/>
      <c r="X1252" s="74"/>
      <c r="Y1252" s="75"/>
      <c r="Z1252" s="52"/>
    </row>
    <row r="1253" spans="7:26" x14ac:dyDescent="0.3">
      <c r="G1253" s="67"/>
      <c r="H1253" s="52">
        <v>1</v>
      </c>
      <c r="I1253" s="52" t="s">
        <v>11</v>
      </c>
      <c r="J1253" s="68">
        <v>922</v>
      </c>
      <c r="K1253" s="69">
        <v>0.6</v>
      </c>
      <c r="L1253" s="70">
        <v>0</v>
      </c>
      <c r="M1253" s="71"/>
      <c r="N1253" s="71">
        <v>0</v>
      </c>
      <c r="O1253" s="70">
        <v>139511</v>
      </c>
      <c r="P1253" s="71">
        <v>43268</v>
      </c>
      <c r="Q1253" s="70">
        <v>57745.799999999996</v>
      </c>
      <c r="R1253" s="71">
        <v>57745.799999999996</v>
      </c>
      <c r="S1253" s="72">
        <v>2.0739999999999999E-3</v>
      </c>
      <c r="T1253" s="73">
        <v>119.76478919999998</v>
      </c>
      <c r="U1253" s="70">
        <v>0</v>
      </c>
      <c r="V1253" s="71"/>
      <c r="W1253" s="71">
        <v>0</v>
      </c>
      <c r="X1253" s="74">
        <v>2.2769999999999999E-3</v>
      </c>
      <c r="Y1253" s="75">
        <v>0</v>
      </c>
      <c r="Z1253" s="52"/>
    </row>
    <row r="1254" spans="7:26" x14ac:dyDescent="0.3">
      <c r="G1254" s="67"/>
      <c r="H1254" s="52">
        <v>2</v>
      </c>
      <c r="I1254" s="52" t="s">
        <v>27</v>
      </c>
      <c r="J1254" s="68">
        <v>922</v>
      </c>
      <c r="K1254" s="69">
        <v>0.6</v>
      </c>
      <c r="L1254" s="70">
        <v>0</v>
      </c>
      <c r="M1254" s="71"/>
      <c r="N1254" s="71">
        <v>0</v>
      </c>
      <c r="O1254" s="70">
        <v>139511</v>
      </c>
      <c r="P1254" s="71">
        <v>43268</v>
      </c>
      <c r="Q1254" s="70">
        <v>57745.799999999996</v>
      </c>
      <c r="R1254" s="71">
        <v>57745.799999999996</v>
      </c>
      <c r="S1254" s="72">
        <v>2.3000000000000001E-4</v>
      </c>
      <c r="T1254" s="73">
        <v>13.281533999999999</v>
      </c>
      <c r="U1254" s="70">
        <v>0</v>
      </c>
      <c r="V1254" s="71"/>
      <c r="W1254" s="71">
        <v>0</v>
      </c>
      <c r="X1254" s="74">
        <v>2.6200000000000003E-4</v>
      </c>
      <c r="Y1254" s="75">
        <v>0</v>
      </c>
      <c r="Z1254" s="52"/>
    </row>
    <row r="1255" spans="7:26" x14ac:dyDescent="0.3">
      <c r="G1255" s="67"/>
      <c r="H1255" s="52">
        <v>3</v>
      </c>
      <c r="I1255" s="52" t="s">
        <v>20</v>
      </c>
      <c r="J1255" s="68">
        <v>922</v>
      </c>
      <c r="K1255" s="69">
        <v>0.6</v>
      </c>
      <c r="L1255" s="70">
        <v>0</v>
      </c>
      <c r="M1255" s="71"/>
      <c r="N1255" s="71">
        <v>0</v>
      </c>
      <c r="O1255" s="70">
        <v>139511</v>
      </c>
      <c r="P1255" s="71">
        <v>43268</v>
      </c>
      <c r="Q1255" s="70">
        <v>57745.799999999996</v>
      </c>
      <c r="R1255" s="71">
        <v>57745.799999999996</v>
      </c>
      <c r="S1255" s="72">
        <v>5.2599999999999999E-4</v>
      </c>
      <c r="T1255" s="73">
        <v>30.374290799999997</v>
      </c>
      <c r="U1255" s="70">
        <v>0</v>
      </c>
      <c r="V1255" s="71"/>
      <c r="W1255" s="71">
        <v>0</v>
      </c>
      <c r="X1255" s="74">
        <v>5.7799999999999995E-4</v>
      </c>
      <c r="Y1255" s="75">
        <v>0</v>
      </c>
      <c r="Z1255" s="52"/>
    </row>
    <row r="1256" spans="7:26" x14ac:dyDescent="0.3">
      <c r="G1256" s="67"/>
      <c r="H1256" s="52">
        <v>5</v>
      </c>
      <c r="I1256" s="52" t="s">
        <v>17</v>
      </c>
      <c r="J1256" s="68">
        <v>922</v>
      </c>
      <c r="K1256" s="69">
        <v>0.6</v>
      </c>
      <c r="L1256" s="70">
        <v>0</v>
      </c>
      <c r="M1256" s="71"/>
      <c r="N1256" s="71">
        <v>0</v>
      </c>
      <c r="O1256" s="70">
        <v>139511</v>
      </c>
      <c r="P1256" s="71">
        <v>43268</v>
      </c>
      <c r="Q1256" s="70">
        <v>57745.799999999996</v>
      </c>
      <c r="R1256" s="71">
        <v>57745.799999999996</v>
      </c>
      <c r="S1256" s="72">
        <v>6.2370000000000004E-3</v>
      </c>
      <c r="T1256" s="73">
        <v>360.16055460000001</v>
      </c>
      <c r="U1256" s="70">
        <v>0</v>
      </c>
      <c r="V1256" s="71"/>
      <c r="W1256" s="71">
        <v>0</v>
      </c>
      <c r="X1256" s="74">
        <v>6.2979999999999998E-3</v>
      </c>
      <c r="Y1256" s="75">
        <v>0</v>
      </c>
      <c r="Z1256" s="52"/>
    </row>
    <row r="1257" spans="7:26" x14ac:dyDescent="0.3">
      <c r="G1257" s="67"/>
      <c r="H1257" s="52">
        <v>137</v>
      </c>
      <c r="I1257" s="52" t="s">
        <v>148</v>
      </c>
      <c r="J1257" s="68">
        <v>922</v>
      </c>
      <c r="K1257" s="69">
        <v>0.6</v>
      </c>
      <c r="L1257" s="70">
        <v>0</v>
      </c>
      <c r="M1257" s="71"/>
      <c r="N1257" s="71">
        <v>0</v>
      </c>
      <c r="O1257" s="70">
        <v>139511</v>
      </c>
      <c r="P1257" s="71">
        <v>43268</v>
      </c>
      <c r="Q1257" s="70">
        <v>57745.799999999996</v>
      </c>
      <c r="R1257" s="71">
        <v>57745.799999999996</v>
      </c>
      <c r="S1257" s="72">
        <v>6.9999999999999994E-5</v>
      </c>
      <c r="T1257" s="73">
        <v>4.0422059999999993</v>
      </c>
      <c r="U1257" s="70">
        <v>0</v>
      </c>
      <c r="V1257" s="71"/>
      <c r="W1257" s="71">
        <v>0</v>
      </c>
      <c r="X1257" s="74">
        <v>7.4999999999999993E-5</v>
      </c>
      <c r="Y1257" s="75">
        <v>0</v>
      </c>
      <c r="Z1257" s="52"/>
    </row>
    <row r="1258" spans="7:26" x14ac:dyDescent="0.3">
      <c r="G1258" s="67"/>
      <c r="H1258" s="52">
        <v>6</v>
      </c>
      <c r="I1258" s="52" t="s">
        <v>73</v>
      </c>
      <c r="J1258" s="68">
        <v>922</v>
      </c>
      <c r="K1258" s="69">
        <v>0.6</v>
      </c>
      <c r="L1258" s="70">
        <v>0</v>
      </c>
      <c r="M1258" s="71"/>
      <c r="N1258" s="71">
        <v>0</v>
      </c>
      <c r="O1258" s="70">
        <v>139511</v>
      </c>
      <c r="P1258" s="71">
        <v>43268</v>
      </c>
      <c r="Q1258" s="70">
        <v>57745.799999999996</v>
      </c>
      <c r="R1258" s="71">
        <v>57745.799999999996</v>
      </c>
      <c r="S1258" s="72">
        <v>0</v>
      </c>
      <c r="T1258" s="73">
        <v>0</v>
      </c>
      <c r="U1258" s="70">
        <v>0</v>
      </c>
      <c r="V1258" s="71"/>
      <c r="W1258" s="71">
        <v>0</v>
      </c>
      <c r="X1258" s="74">
        <v>0</v>
      </c>
      <c r="Y1258" s="75">
        <v>0</v>
      </c>
      <c r="Z1258" s="52"/>
    </row>
    <row r="1259" spans="7:26" x14ac:dyDescent="0.3">
      <c r="G1259" s="67"/>
      <c r="H1259" s="52">
        <v>7</v>
      </c>
      <c r="I1259" s="52" t="s">
        <v>9</v>
      </c>
      <c r="J1259" s="68">
        <v>922</v>
      </c>
      <c r="K1259" s="69">
        <v>0.6</v>
      </c>
      <c r="L1259" s="70">
        <v>0</v>
      </c>
      <c r="M1259" s="71"/>
      <c r="N1259" s="71">
        <v>0</v>
      </c>
      <c r="O1259" s="70">
        <v>139511</v>
      </c>
      <c r="P1259" s="71">
        <v>43268</v>
      </c>
      <c r="Q1259" s="70">
        <v>57745.799999999996</v>
      </c>
      <c r="R1259" s="71">
        <v>57745.799999999996</v>
      </c>
      <c r="S1259" s="72">
        <v>1.08E-4</v>
      </c>
      <c r="T1259" s="73">
        <v>6.236546399999999</v>
      </c>
      <c r="U1259" s="70">
        <v>0</v>
      </c>
      <c r="V1259" s="71"/>
      <c r="W1259" s="71">
        <v>0</v>
      </c>
      <c r="X1259" s="74">
        <v>1.1900000000000001E-4</v>
      </c>
      <c r="Y1259" s="75">
        <v>0</v>
      </c>
      <c r="Z1259" s="52"/>
    </row>
    <row r="1260" spans="7:26" x14ac:dyDescent="0.3">
      <c r="G1260" s="67"/>
      <c r="H1260" s="52">
        <v>8</v>
      </c>
      <c r="I1260" s="52" t="s">
        <v>23</v>
      </c>
      <c r="J1260" s="68">
        <v>922</v>
      </c>
      <c r="K1260" s="69">
        <v>0.6</v>
      </c>
      <c r="L1260" s="70">
        <v>0</v>
      </c>
      <c r="M1260" s="71"/>
      <c r="N1260" s="71">
        <v>0</v>
      </c>
      <c r="O1260" s="70">
        <v>139511</v>
      </c>
      <c r="P1260" s="71">
        <v>43268</v>
      </c>
      <c r="Q1260" s="70">
        <v>57745.799999999996</v>
      </c>
      <c r="R1260" s="71">
        <v>57745.799999999996</v>
      </c>
      <c r="S1260" s="72">
        <v>1.64E-4</v>
      </c>
      <c r="T1260" s="73">
        <v>9.4703111999999994</v>
      </c>
      <c r="U1260" s="70">
        <v>0</v>
      </c>
      <c r="V1260" s="71"/>
      <c r="W1260" s="71">
        <v>0</v>
      </c>
      <c r="X1260" s="74">
        <v>1.74E-4</v>
      </c>
      <c r="Y1260" s="75">
        <v>0</v>
      </c>
      <c r="Z1260" s="52"/>
    </row>
    <row r="1261" spans="7:26" x14ac:dyDescent="0.3">
      <c r="G1261" s="67"/>
      <c r="H1261" s="52">
        <v>36</v>
      </c>
      <c r="I1261" s="52" t="s">
        <v>6</v>
      </c>
      <c r="J1261" s="68">
        <v>922</v>
      </c>
      <c r="K1261" s="69">
        <v>0.6</v>
      </c>
      <c r="L1261" s="70">
        <v>0</v>
      </c>
      <c r="M1261" s="71"/>
      <c r="N1261" s="71">
        <v>0</v>
      </c>
      <c r="O1261" s="70">
        <v>139511</v>
      </c>
      <c r="P1261" s="71">
        <v>43268</v>
      </c>
      <c r="Q1261" s="70">
        <v>57745.799999999996</v>
      </c>
      <c r="R1261" s="71">
        <v>57745.799999999996</v>
      </c>
      <c r="S1261" s="72">
        <v>2.5490000000000001E-3</v>
      </c>
      <c r="T1261" s="73">
        <v>147.19404419999998</v>
      </c>
      <c r="U1261" s="70">
        <v>0</v>
      </c>
      <c r="V1261" s="71"/>
      <c r="W1261" s="71">
        <v>0</v>
      </c>
      <c r="X1261" s="74">
        <v>2.8809999999999999E-3</v>
      </c>
      <c r="Y1261" s="75">
        <v>0</v>
      </c>
      <c r="Z1261" s="52"/>
    </row>
    <row r="1262" spans="7:26" x14ac:dyDescent="0.3">
      <c r="G1262" s="67"/>
      <c r="H1262" s="52">
        <v>38</v>
      </c>
      <c r="I1262" s="52" t="s">
        <v>12</v>
      </c>
      <c r="J1262" s="68">
        <v>922</v>
      </c>
      <c r="K1262" s="69">
        <v>0.6</v>
      </c>
      <c r="L1262" s="70">
        <v>0</v>
      </c>
      <c r="M1262" s="71"/>
      <c r="N1262" s="71">
        <v>0</v>
      </c>
      <c r="O1262" s="70">
        <v>139511</v>
      </c>
      <c r="P1262" s="71">
        <v>43268</v>
      </c>
      <c r="Q1262" s="70">
        <v>57745.799999999996</v>
      </c>
      <c r="R1262" s="71">
        <v>57745.799999999996</v>
      </c>
      <c r="S1262" s="72">
        <v>8.6000000000000003E-5</v>
      </c>
      <c r="T1262" s="73">
        <v>4.9661387999999995</v>
      </c>
      <c r="U1262" s="70">
        <v>0</v>
      </c>
      <c r="V1262" s="71"/>
      <c r="W1262" s="71">
        <v>0</v>
      </c>
      <c r="X1262" s="74">
        <v>9.5000000000000005E-5</v>
      </c>
      <c r="Y1262" s="75">
        <v>0</v>
      </c>
      <c r="Z1262" s="52"/>
    </row>
    <row r="1263" spans="7:26" x14ac:dyDescent="0.3">
      <c r="G1263" s="67"/>
      <c r="H1263" s="52">
        <v>41</v>
      </c>
      <c r="I1263" s="52" t="s">
        <v>80</v>
      </c>
      <c r="J1263" s="68">
        <v>922</v>
      </c>
      <c r="K1263" s="69">
        <v>0.6</v>
      </c>
      <c r="L1263" s="70">
        <v>0</v>
      </c>
      <c r="M1263" s="71"/>
      <c r="N1263" s="71">
        <v>0</v>
      </c>
      <c r="O1263" s="70">
        <v>139511</v>
      </c>
      <c r="P1263" s="71">
        <v>43268</v>
      </c>
      <c r="Q1263" s="70">
        <v>57745.799999999996</v>
      </c>
      <c r="R1263" s="71">
        <v>57745.799999999996</v>
      </c>
      <c r="S1263" s="72">
        <v>0</v>
      </c>
      <c r="T1263" s="73">
        <v>0</v>
      </c>
      <c r="U1263" s="70">
        <v>0</v>
      </c>
      <c r="V1263" s="71"/>
      <c r="W1263" s="71">
        <v>0</v>
      </c>
      <c r="X1263" s="74">
        <v>0</v>
      </c>
      <c r="Y1263" s="75">
        <v>0</v>
      </c>
      <c r="Z1263" s="52"/>
    </row>
    <row r="1264" spans="7:26" x14ac:dyDescent="0.3">
      <c r="G1264" s="67"/>
      <c r="H1264" s="52">
        <v>55</v>
      </c>
      <c r="I1264" s="52" t="s">
        <v>26</v>
      </c>
      <c r="J1264" s="68">
        <v>922</v>
      </c>
      <c r="K1264" s="69">
        <v>0.6</v>
      </c>
      <c r="L1264" s="70">
        <v>0</v>
      </c>
      <c r="M1264" s="71"/>
      <c r="N1264" s="71">
        <v>0</v>
      </c>
      <c r="O1264" s="70">
        <v>139511</v>
      </c>
      <c r="P1264" s="71">
        <v>43268</v>
      </c>
      <c r="Q1264" s="70">
        <v>57745.799999999996</v>
      </c>
      <c r="R1264" s="71">
        <v>57745.799999999996</v>
      </c>
      <c r="S1264" s="72">
        <v>1.35E-4</v>
      </c>
      <c r="T1264" s="73">
        <v>7.7956829999999995</v>
      </c>
      <c r="U1264" s="70">
        <v>0</v>
      </c>
      <c r="V1264" s="71"/>
      <c r="W1264" s="71">
        <v>0</v>
      </c>
      <c r="X1264" s="74">
        <v>1.4799999999999999E-4</v>
      </c>
      <c r="Y1264" s="75">
        <v>0</v>
      </c>
      <c r="Z1264" s="52"/>
    </row>
    <row r="1265" spans="7:26" x14ac:dyDescent="0.3">
      <c r="G1265" s="67"/>
      <c r="H1265" s="52">
        <v>71</v>
      </c>
      <c r="I1265" s="52" t="s">
        <v>18</v>
      </c>
      <c r="J1265" s="68">
        <v>922</v>
      </c>
      <c r="K1265" s="69">
        <v>0.6</v>
      </c>
      <c r="L1265" s="70">
        <v>0</v>
      </c>
      <c r="M1265" s="71"/>
      <c r="N1265" s="71">
        <v>0</v>
      </c>
      <c r="O1265" s="70">
        <v>139511</v>
      </c>
      <c r="P1265" s="71">
        <v>43268</v>
      </c>
      <c r="Q1265" s="70">
        <v>57745.799999999996</v>
      </c>
      <c r="R1265" s="71">
        <v>57745.799999999996</v>
      </c>
      <c r="S1265" s="72">
        <v>9.0000000000000002E-6</v>
      </c>
      <c r="T1265" s="73">
        <v>0.51971219999999996</v>
      </c>
      <c r="U1265" s="70">
        <v>0</v>
      </c>
      <c r="V1265" s="71"/>
      <c r="W1265" s="71">
        <v>0</v>
      </c>
      <c r="X1265" s="74">
        <v>1.0000000000000001E-5</v>
      </c>
      <c r="Y1265" s="75">
        <v>0</v>
      </c>
      <c r="Z1265" s="52"/>
    </row>
    <row r="1266" spans="7:26" x14ac:dyDescent="0.3">
      <c r="G1266" s="67"/>
      <c r="H1266" s="52">
        <v>72</v>
      </c>
      <c r="I1266" s="52" t="s">
        <v>28</v>
      </c>
      <c r="J1266" s="68">
        <v>922</v>
      </c>
      <c r="K1266" s="69">
        <v>0.6</v>
      </c>
      <c r="L1266" s="70">
        <v>0</v>
      </c>
      <c r="M1266" s="71"/>
      <c r="N1266" s="71">
        <v>0</v>
      </c>
      <c r="O1266" s="70">
        <v>139511</v>
      </c>
      <c r="P1266" s="71">
        <v>43268</v>
      </c>
      <c r="Q1266" s="70">
        <v>57745.799999999996</v>
      </c>
      <c r="R1266" s="71">
        <v>57745.799999999996</v>
      </c>
      <c r="S1266" s="72">
        <v>2.7500000000000002E-4</v>
      </c>
      <c r="T1266" s="73">
        <v>15.880094999999999</v>
      </c>
      <c r="U1266" s="70">
        <v>0</v>
      </c>
      <c r="V1266" s="71"/>
      <c r="W1266" s="71">
        <v>0</v>
      </c>
      <c r="X1266" s="74">
        <v>2.9999999999999997E-4</v>
      </c>
      <c r="Y1266" s="75">
        <v>0</v>
      </c>
      <c r="Z1266" s="52"/>
    </row>
    <row r="1267" spans="7:26" x14ac:dyDescent="0.3">
      <c r="G1267" s="67"/>
      <c r="H1267" s="52">
        <v>76</v>
      </c>
      <c r="I1267" s="52" t="s">
        <v>119</v>
      </c>
      <c r="J1267" s="68">
        <v>922</v>
      </c>
      <c r="K1267" s="69">
        <v>0.6</v>
      </c>
      <c r="L1267" s="70">
        <v>0</v>
      </c>
      <c r="M1267" s="71"/>
      <c r="N1267" s="71">
        <v>0</v>
      </c>
      <c r="O1267" s="70">
        <v>139511</v>
      </c>
      <c r="P1267" s="71">
        <v>43268</v>
      </c>
      <c r="Q1267" s="70">
        <v>57745.799999999996</v>
      </c>
      <c r="R1267" s="71">
        <v>57745.799999999996</v>
      </c>
      <c r="S1267" s="72">
        <v>0</v>
      </c>
      <c r="T1267" s="73">
        <v>0</v>
      </c>
      <c r="U1267" s="70">
        <v>0</v>
      </c>
      <c r="V1267" s="71"/>
      <c r="W1267" s="71">
        <v>0</v>
      </c>
      <c r="X1267" s="74">
        <v>0</v>
      </c>
      <c r="Y1267" s="75">
        <v>0</v>
      </c>
      <c r="Z1267" s="52"/>
    </row>
    <row r="1268" spans="7:26" x14ac:dyDescent="0.3">
      <c r="G1268" s="67"/>
      <c r="H1268" s="52">
        <v>104</v>
      </c>
      <c r="I1268" s="52" t="s">
        <v>85</v>
      </c>
      <c r="J1268" s="68">
        <v>922</v>
      </c>
      <c r="K1268" s="69">
        <v>0.6</v>
      </c>
      <c r="L1268" s="70">
        <v>0</v>
      </c>
      <c r="M1268" s="71"/>
      <c r="N1268" s="71">
        <v>0</v>
      </c>
      <c r="O1268" s="70">
        <v>139511</v>
      </c>
      <c r="P1268" s="71">
        <v>43268</v>
      </c>
      <c r="Q1268" s="70">
        <v>57745.799999999996</v>
      </c>
      <c r="R1268" s="71">
        <v>57745.799999999996</v>
      </c>
      <c r="S1268" s="72">
        <v>0</v>
      </c>
      <c r="T1268" s="73">
        <v>0</v>
      </c>
      <c r="U1268" s="70">
        <v>0</v>
      </c>
      <c r="V1268" s="71"/>
      <c r="W1268" s="71">
        <v>0</v>
      </c>
      <c r="X1268" s="74">
        <v>0</v>
      </c>
      <c r="Y1268" s="75">
        <v>0</v>
      </c>
      <c r="Z1268" s="52"/>
    </row>
    <row r="1269" spans="7:26" x14ac:dyDescent="0.3">
      <c r="G1269" s="67"/>
      <c r="H1269" s="52">
        <v>117</v>
      </c>
      <c r="I1269" s="52" t="s">
        <v>21</v>
      </c>
      <c r="J1269" s="68">
        <v>922</v>
      </c>
      <c r="K1269" s="69">
        <v>0.6</v>
      </c>
      <c r="L1269" s="70">
        <v>0</v>
      </c>
      <c r="M1269" s="71"/>
      <c r="N1269" s="71">
        <v>0</v>
      </c>
      <c r="O1269" s="70">
        <v>139511</v>
      </c>
      <c r="P1269" s="71">
        <v>43268</v>
      </c>
      <c r="Q1269" s="70">
        <v>57745.799999999996</v>
      </c>
      <c r="R1269" s="71">
        <v>57745.799999999996</v>
      </c>
      <c r="S1269" s="72">
        <v>2.34E-4</v>
      </c>
      <c r="T1269" s="73">
        <v>13.5125172</v>
      </c>
      <c r="U1269" s="70">
        <v>0</v>
      </c>
      <c r="V1269" s="71"/>
      <c r="W1269" s="71">
        <v>0</v>
      </c>
      <c r="X1269" s="74">
        <v>2.5700000000000001E-4</v>
      </c>
      <c r="Y1269" s="75">
        <v>0</v>
      </c>
      <c r="Z1269" s="52"/>
    </row>
    <row r="1270" spans="7:26" ht="15" thickBot="1" x14ac:dyDescent="0.35">
      <c r="G1270" s="76"/>
      <c r="H1270" s="77"/>
      <c r="I1270" s="77"/>
      <c r="J1270" s="77"/>
      <c r="K1270" s="77"/>
      <c r="L1270" s="77"/>
      <c r="M1270" s="77"/>
      <c r="N1270" s="77"/>
      <c r="O1270" s="77"/>
      <c r="P1270" s="77"/>
      <c r="Q1270" s="77"/>
      <c r="R1270" s="77"/>
      <c r="S1270" s="77"/>
      <c r="T1270" s="77"/>
      <c r="U1270" s="77"/>
      <c r="V1270" s="77"/>
      <c r="W1270" s="77"/>
      <c r="X1270" s="77"/>
      <c r="Y1270" s="78"/>
      <c r="Z1270" s="52"/>
    </row>
    <row r="1271" spans="7:26" x14ac:dyDescent="0.3">
      <c r="G1271" s="52">
        <v>76</v>
      </c>
      <c r="H1271" s="52" t="s">
        <v>119</v>
      </c>
      <c r="I1271" s="52"/>
      <c r="J1271" s="68"/>
      <c r="K1271" s="69"/>
      <c r="L1271" s="71"/>
      <c r="M1271" s="71"/>
      <c r="N1271" s="71"/>
      <c r="O1271" s="71"/>
      <c r="P1271" s="71"/>
      <c r="Q1271" s="71"/>
      <c r="R1271" s="71"/>
      <c r="S1271" s="74"/>
      <c r="T1271" s="73">
        <v>28198.177388999997</v>
      </c>
      <c r="U1271" s="71"/>
      <c r="V1271" s="71"/>
      <c r="W1271" s="71"/>
      <c r="X1271" s="74"/>
      <c r="Y1271" s="73">
        <v>779.199837</v>
      </c>
      <c r="Z1271" s="79">
        <v>28977.377225999997</v>
      </c>
    </row>
    <row r="1272" spans="7:26" x14ac:dyDescent="0.3">
      <c r="G1272" s="52"/>
      <c r="H1272" s="52"/>
      <c r="I1272" s="52"/>
      <c r="J1272" s="68"/>
      <c r="K1272" s="69"/>
      <c r="L1272" s="71"/>
      <c r="M1272" s="71"/>
      <c r="N1272" s="71"/>
      <c r="O1272" s="71"/>
      <c r="P1272" s="71"/>
      <c r="Q1272" s="71"/>
      <c r="R1272" s="71"/>
      <c r="S1272" s="74"/>
      <c r="T1272" s="73"/>
      <c r="U1272" s="71"/>
      <c r="V1272" s="71"/>
      <c r="W1272" s="71"/>
      <c r="X1272" s="74"/>
      <c r="Y1272" s="73"/>
      <c r="Z1272" s="52"/>
    </row>
    <row r="1273" spans="7:26" ht="15" thickBot="1" x14ac:dyDescent="0.35">
      <c r="G1273" s="52"/>
      <c r="H1273" s="52"/>
      <c r="I1273" s="52"/>
      <c r="J1273" s="53" t="s">
        <v>56</v>
      </c>
      <c r="K1273" s="54" t="s">
        <v>57</v>
      </c>
      <c r="L1273" s="55" t="s">
        <v>58</v>
      </c>
      <c r="M1273" s="55" t="s">
        <v>171</v>
      </c>
      <c r="N1273" s="55"/>
      <c r="O1273" s="55" t="s">
        <v>59</v>
      </c>
      <c r="P1273" s="55" t="s">
        <v>172</v>
      </c>
      <c r="Q1273" s="55"/>
      <c r="R1273" s="55" t="s">
        <v>60</v>
      </c>
      <c r="S1273" s="56" t="s">
        <v>61</v>
      </c>
      <c r="T1273" s="57" t="s">
        <v>62</v>
      </c>
      <c r="U1273" s="55" t="s">
        <v>63</v>
      </c>
      <c r="V1273" s="55" t="s">
        <v>64</v>
      </c>
      <c r="W1273" s="55" t="s">
        <v>65</v>
      </c>
      <c r="X1273" s="56" t="s">
        <v>66</v>
      </c>
      <c r="Y1273" s="57" t="s">
        <v>67</v>
      </c>
      <c r="Z1273" s="52"/>
    </row>
    <row r="1274" spans="7:26" ht="15.6" x14ac:dyDescent="0.3">
      <c r="G1274" s="58">
        <v>78</v>
      </c>
      <c r="H1274" s="59" t="s">
        <v>120</v>
      </c>
      <c r="I1274" s="60"/>
      <c r="J1274" s="61"/>
      <c r="K1274" s="62"/>
      <c r="L1274" s="63"/>
      <c r="M1274" s="63"/>
      <c r="N1274" s="63"/>
      <c r="O1274" s="63"/>
      <c r="P1274" s="63"/>
      <c r="Q1274" s="63"/>
      <c r="R1274" s="63"/>
      <c r="S1274" s="64"/>
      <c r="T1274" s="65"/>
      <c r="U1274" s="63"/>
      <c r="V1274" s="63"/>
      <c r="W1274" s="63"/>
      <c r="X1274" s="64"/>
      <c r="Y1274" s="66"/>
      <c r="Z1274" s="52"/>
    </row>
    <row r="1275" spans="7:26" x14ac:dyDescent="0.3">
      <c r="G1275" s="67"/>
      <c r="H1275" s="52">
        <v>1</v>
      </c>
      <c r="I1275" s="52" t="s">
        <v>11</v>
      </c>
      <c r="J1275" s="68">
        <v>255</v>
      </c>
      <c r="K1275" s="69">
        <v>0.5</v>
      </c>
      <c r="L1275" s="70">
        <v>80059671</v>
      </c>
      <c r="M1275" s="71">
        <v>1194842</v>
      </c>
      <c r="N1275" s="71">
        <v>39432414.5</v>
      </c>
      <c r="O1275" s="70">
        <v>67547</v>
      </c>
      <c r="P1275" s="70"/>
      <c r="Q1275" s="70">
        <v>33773.5</v>
      </c>
      <c r="R1275" s="71">
        <v>39466188</v>
      </c>
      <c r="S1275" s="72">
        <v>2.0739999999999999E-3</v>
      </c>
      <c r="T1275" s="73">
        <v>81852.873911999995</v>
      </c>
      <c r="U1275" s="70">
        <v>2662876</v>
      </c>
      <c r="V1275" s="71">
        <v>0</v>
      </c>
      <c r="W1275" s="71">
        <v>1331438</v>
      </c>
      <c r="X1275" s="74">
        <v>2.2769999999999999E-3</v>
      </c>
      <c r="Y1275" s="75">
        <v>3031.6843260000001</v>
      </c>
      <c r="Z1275" s="52"/>
    </row>
    <row r="1276" spans="7:26" x14ac:dyDescent="0.3">
      <c r="G1276" s="67"/>
      <c r="H1276" s="52">
        <v>2</v>
      </c>
      <c r="I1276" s="52" t="s">
        <v>27</v>
      </c>
      <c r="J1276" s="68">
        <v>255</v>
      </c>
      <c r="K1276" s="69">
        <v>0.5</v>
      </c>
      <c r="L1276" s="70">
        <v>80059671</v>
      </c>
      <c r="M1276" s="71">
        <v>1194842</v>
      </c>
      <c r="N1276" s="71">
        <v>39432414.5</v>
      </c>
      <c r="O1276" s="70">
        <v>67547</v>
      </c>
      <c r="P1276" s="70"/>
      <c r="Q1276" s="70">
        <v>33773.5</v>
      </c>
      <c r="R1276" s="71">
        <v>39466188</v>
      </c>
      <c r="S1276" s="72">
        <v>2.3000000000000001E-4</v>
      </c>
      <c r="T1276" s="73">
        <v>9077.2232400000012</v>
      </c>
      <c r="U1276" s="70">
        <v>2662876</v>
      </c>
      <c r="V1276" s="71">
        <v>0</v>
      </c>
      <c r="W1276" s="71">
        <v>1331438</v>
      </c>
      <c r="X1276" s="74">
        <v>2.6200000000000003E-4</v>
      </c>
      <c r="Y1276" s="75">
        <v>348.83675600000004</v>
      </c>
      <c r="Z1276" s="52"/>
    </row>
    <row r="1277" spans="7:26" x14ac:dyDescent="0.3">
      <c r="G1277" s="67"/>
      <c r="H1277" s="52">
        <v>3</v>
      </c>
      <c r="I1277" s="52" t="s">
        <v>20</v>
      </c>
      <c r="J1277" s="68">
        <v>255</v>
      </c>
      <c r="K1277" s="69">
        <v>0.5</v>
      </c>
      <c r="L1277" s="70">
        <v>80059671</v>
      </c>
      <c r="M1277" s="71">
        <v>1194842</v>
      </c>
      <c r="N1277" s="71">
        <v>39432414.5</v>
      </c>
      <c r="O1277" s="70">
        <v>67547</v>
      </c>
      <c r="P1277" s="70"/>
      <c r="Q1277" s="70">
        <v>33773.5</v>
      </c>
      <c r="R1277" s="71">
        <v>39466188</v>
      </c>
      <c r="S1277" s="72">
        <v>5.2599999999999999E-4</v>
      </c>
      <c r="T1277" s="73">
        <v>20759.214887999999</v>
      </c>
      <c r="U1277" s="70">
        <v>2662876</v>
      </c>
      <c r="V1277" s="71">
        <v>0</v>
      </c>
      <c r="W1277" s="71">
        <v>1331438</v>
      </c>
      <c r="X1277" s="74">
        <v>5.7799999999999995E-4</v>
      </c>
      <c r="Y1277" s="75">
        <v>769.57116399999995</v>
      </c>
      <c r="Z1277" s="52"/>
    </row>
    <row r="1278" spans="7:26" x14ac:dyDescent="0.3">
      <c r="G1278" s="67"/>
      <c r="H1278" s="52">
        <v>5</v>
      </c>
      <c r="I1278" s="52" t="s">
        <v>17</v>
      </c>
      <c r="J1278" s="68">
        <v>255</v>
      </c>
      <c r="K1278" s="69">
        <v>0.5</v>
      </c>
      <c r="L1278" s="70">
        <v>80059671</v>
      </c>
      <c r="M1278" s="71">
        <v>1194842</v>
      </c>
      <c r="N1278" s="71">
        <v>39432414.5</v>
      </c>
      <c r="O1278" s="70">
        <v>67547</v>
      </c>
      <c r="P1278" s="70"/>
      <c r="Q1278" s="70">
        <v>33773.5</v>
      </c>
      <c r="R1278" s="71">
        <v>39466188</v>
      </c>
      <c r="S1278" s="72">
        <v>6.2370000000000004E-3</v>
      </c>
      <c r="T1278" s="73">
        <v>246150.61455600001</v>
      </c>
      <c r="U1278" s="70">
        <v>2662876</v>
      </c>
      <c r="V1278" s="71">
        <v>0</v>
      </c>
      <c r="W1278" s="71">
        <v>1331438</v>
      </c>
      <c r="X1278" s="74">
        <v>6.2979999999999998E-3</v>
      </c>
      <c r="Y1278" s="75">
        <v>8385.3965239999998</v>
      </c>
      <c r="Z1278" s="52"/>
    </row>
    <row r="1279" spans="7:26" x14ac:dyDescent="0.3">
      <c r="G1279" s="67"/>
      <c r="H1279" s="52">
        <v>137</v>
      </c>
      <c r="I1279" s="52" t="s">
        <v>148</v>
      </c>
      <c r="J1279" s="68">
        <v>255</v>
      </c>
      <c r="K1279" s="69">
        <v>0.5</v>
      </c>
      <c r="L1279" s="70">
        <v>80059671</v>
      </c>
      <c r="M1279" s="71">
        <v>1194842</v>
      </c>
      <c r="N1279" s="71">
        <v>39432414.5</v>
      </c>
      <c r="O1279" s="70">
        <v>67547</v>
      </c>
      <c r="P1279" s="70"/>
      <c r="Q1279" s="70">
        <v>33773.5</v>
      </c>
      <c r="R1279" s="71">
        <v>39466188</v>
      </c>
      <c r="S1279" s="72">
        <v>6.9999999999999994E-5</v>
      </c>
      <c r="T1279" s="73">
        <v>2762.6331599999999</v>
      </c>
      <c r="U1279" s="70">
        <v>2662876</v>
      </c>
      <c r="V1279" s="71">
        <v>0</v>
      </c>
      <c r="W1279" s="71">
        <v>1331438</v>
      </c>
      <c r="X1279" s="74">
        <v>7.4999999999999993E-5</v>
      </c>
      <c r="Y1279" s="75">
        <v>99.857849999999985</v>
      </c>
      <c r="Z1279" s="52"/>
    </row>
    <row r="1280" spans="7:26" x14ac:dyDescent="0.3">
      <c r="G1280" s="67"/>
      <c r="H1280" s="52">
        <v>6</v>
      </c>
      <c r="I1280" s="52" t="s">
        <v>73</v>
      </c>
      <c r="J1280" s="68">
        <v>255</v>
      </c>
      <c r="K1280" s="69">
        <v>0.5</v>
      </c>
      <c r="L1280" s="70">
        <v>80059671</v>
      </c>
      <c r="M1280" s="71">
        <v>1194842</v>
      </c>
      <c r="N1280" s="71">
        <v>39432414.5</v>
      </c>
      <c r="O1280" s="70">
        <v>67547</v>
      </c>
      <c r="P1280" s="70"/>
      <c r="Q1280" s="70">
        <v>33773.5</v>
      </c>
      <c r="R1280" s="71">
        <v>39466188</v>
      </c>
      <c r="S1280" s="72">
        <v>0</v>
      </c>
      <c r="T1280" s="73">
        <v>0</v>
      </c>
      <c r="U1280" s="70">
        <v>2662876</v>
      </c>
      <c r="V1280" s="71">
        <v>0</v>
      </c>
      <c r="W1280" s="71">
        <v>1331438</v>
      </c>
      <c r="X1280" s="74">
        <v>0</v>
      </c>
      <c r="Y1280" s="75">
        <v>0</v>
      </c>
      <c r="Z1280" s="52"/>
    </row>
    <row r="1281" spans="7:26" x14ac:dyDescent="0.3">
      <c r="G1281" s="67"/>
      <c r="H1281" s="52">
        <v>7</v>
      </c>
      <c r="I1281" s="52" t="s">
        <v>9</v>
      </c>
      <c r="J1281" s="68">
        <v>255</v>
      </c>
      <c r="K1281" s="69">
        <v>0.5</v>
      </c>
      <c r="L1281" s="70">
        <v>80059671</v>
      </c>
      <c r="M1281" s="71">
        <v>1194842</v>
      </c>
      <c r="N1281" s="71">
        <v>39432414.5</v>
      </c>
      <c r="O1281" s="70">
        <v>67547</v>
      </c>
      <c r="P1281" s="70"/>
      <c r="Q1281" s="70">
        <v>33773.5</v>
      </c>
      <c r="R1281" s="71">
        <v>39466188</v>
      </c>
      <c r="S1281" s="72">
        <v>1.08E-4</v>
      </c>
      <c r="T1281" s="73">
        <v>4262.3483040000001</v>
      </c>
      <c r="U1281" s="70">
        <v>2662876</v>
      </c>
      <c r="V1281" s="71">
        <v>0</v>
      </c>
      <c r="W1281" s="71">
        <v>1331438</v>
      </c>
      <c r="X1281" s="74">
        <v>1.1900000000000001E-4</v>
      </c>
      <c r="Y1281" s="75">
        <v>158.44112200000001</v>
      </c>
      <c r="Z1281" s="52"/>
    </row>
    <row r="1282" spans="7:26" x14ac:dyDescent="0.3">
      <c r="G1282" s="67"/>
      <c r="H1282" s="52">
        <v>8</v>
      </c>
      <c r="I1282" s="52" t="s">
        <v>23</v>
      </c>
      <c r="J1282" s="68">
        <v>255</v>
      </c>
      <c r="K1282" s="69">
        <v>0.5</v>
      </c>
      <c r="L1282" s="70">
        <v>80059671</v>
      </c>
      <c r="M1282" s="71">
        <v>1194842</v>
      </c>
      <c r="N1282" s="71">
        <v>39432414.5</v>
      </c>
      <c r="O1282" s="70">
        <v>67547</v>
      </c>
      <c r="P1282" s="70"/>
      <c r="Q1282" s="70">
        <v>33773.5</v>
      </c>
      <c r="R1282" s="71">
        <v>39466188</v>
      </c>
      <c r="S1282" s="72">
        <v>1.64E-4</v>
      </c>
      <c r="T1282" s="73">
        <v>6472.4548320000004</v>
      </c>
      <c r="U1282" s="70">
        <v>2662876</v>
      </c>
      <c r="V1282" s="71">
        <v>0</v>
      </c>
      <c r="W1282" s="71">
        <v>1331438</v>
      </c>
      <c r="X1282" s="74">
        <v>1.74E-4</v>
      </c>
      <c r="Y1282" s="75">
        <v>231.67021199999999</v>
      </c>
      <c r="Z1282" s="52"/>
    </row>
    <row r="1283" spans="7:26" x14ac:dyDescent="0.3">
      <c r="G1283" s="67"/>
      <c r="H1283" s="52">
        <v>17</v>
      </c>
      <c r="I1283" s="52" t="s">
        <v>16</v>
      </c>
      <c r="J1283" s="68">
        <v>255</v>
      </c>
      <c r="K1283" s="69">
        <v>0.5</v>
      </c>
      <c r="L1283" s="70">
        <v>80059671</v>
      </c>
      <c r="M1283" s="71">
        <v>1194842</v>
      </c>
      <c r="N1283" s="71">
        <v>39432414.5</v>
      </c>
      <c r="O1283" s="70">
        <v>67547</v>
      </c>
      <c r="P1283" s="70"/>
      <c r="Q1283" s="70">
        <v>33773.5</v>
      </c>
      <c r="R1283" s="71">
        <v>39466188</v>
      </c>
      <c r="S1283" s="72">
        <v>6.4899999999999995E-4</v>
      </c>
      <c r="T1283" s="73">
        <v>25613.556011999997</v>
      </c>
      <c r="U1283" s="70">
        <v>2662876</v>
      </c>
      <c r="V1283" s="71">
        <v>0</v>
      </c>
      <c r="W1283" s="71">
        <v>1331438</v>
      </c>
      <c r="X1283" s="74">
        <v>7.0899999999999999E-4</v>
      </c>
      <c r="Y1283" s="75">
        <v>943.98954200000003</v>
      </c>
      <c r="Z1283" s="52"/>
    </row>
    <row r="1284" spans="7:26" x14ac:dyDescent="0.3">
      <c r="G1284" s="67"/>
      <c r="H1284" s="52">
        <v>36</v>
      </c>
      <c r="I1284" s="52" t="s">
        <v>6</v>
      </c>
      <c r="J1284" s="68">
        <v>255</v>
      </c>
      <c r="K1284" s="69">
        <v>0.5</v>
      </c>
      <c r="L1284" s="70">
        <v>80059671</v>
      </c>
      <c r="M1284" s="71">
        <v>1194842</v>
      </c>
      <c r="N1284" s="71">
        <v>39432414.5</v>
      </c>
      <c r="O1284" s="70">
        <v>67547</v>
      </c>
      <c r="P1284" s="70"/>
      <c r="Q1284" s="70">
        <v>33773.5</v>
      </c>
      <c r="R1284" s="71">
        <v>39466188</v>
      </c>
      <c r="S1284" s="72">
        <v>2.5490000000000001E-3</v>
      </c>
      <c r="T1284" s="73">
        <v>100599.31321200001</v>
      </c>
      <c r="U1284" s="70">
        <v>2662876</v>
      </c>
      <c r="V1284" s="71">
        <v>0</v>
      </c>
      <c r="W1284" s="71">
        <v>1331438</v>
      </c>
      <c r="X1284" s="74">
        <v>2.8809999999999999E-3</v>
      </c>
      <c r="Y1284" s="75">
        <v>3835.8728779999997</v>
      </c>
      <c r="Z1284" s="52"/>
    </row>
    <row r="1285" spans="7:26" x14ac:dyDescent="0.3">
      <c r="G1285" s="67"/>
      <c r="H1285" s="52">
        <v>38</v>
      </c>
      <c r="I1285" s="52" t="s">
        <v>12</v>
      </c>
      <c r="J1285" s="68">
        <v>255</v>
      </c>
      <c r="K1285" s="69">
        <v>0.5</v>
      </c>
      <c r="L1285" s="70">
        <v>80059671</v>
      </c>
      <c r="M1285" s="71">
        <v>1194842</v>
      </c>
      <c r="N1285" s="71">
        <v>39432414.5</v>
      </c>
      <c r="O1285" s="70">
        <v>67547</v>
      </c>
      <c r="P1285" s="70"/>
      <c r="Q1285" s="70">
        <v>33773.5</v>
      </c>
      <c r="R1285" s="71">
        <v>39466188</v>
      </c>
      <c r="S1285" s="72">
        <v>8.6000000000000003E-5</v>
      </c>
      <c r="T1285" s="73">
        <v>3394.0921680000001</v>
      </c>
      <c r="U1285" s="70">
        <v>2662876</v>
      </c>
      <c r="V1285" s="71">
        <v>0</v>
      </c>
      <c r="W1285" s="71">
        <v>1331438</v>
      </c>
      <c r="X1285" s="74">
        <v>9.5000000000000005E-5</v>
      </c>
      <c r="Y1285" s="75">
        <v>126.48661000000001</v>
      </c>
      <c r="Z1285" s="52"/>
    </row>
    <row r="1286" spans="7:26" x14ac:dyDescent="0.3">
      <c r="G1286" s="67"/>
      <c r="H1286" s="52">
        <v>41</v>
      </c>
      <c r="I1286" s="52" t="s">
        <v>80</v>
      </c>
      <c r="J1286" s="68">
        <v>255</v>
      </c>
      <c r="K1286" s="69">
        <v>0.5</v>
      </c>
      <c r="L1286" s="70">
        <v>80059671</v>
      </c>
      <c r="M1286" s="71">
        <v>1194842</v>
      </c>
      <c r="N1286" s="71">
        <v>39432414.5</v>
      </c>
      <c r="O1286" s="70">
        <v>67547</v>
      </c>
      <c r="P1286" s="70"/>
      <c r="Q1286" s="70">
        <v>33773.5</v>
      </c>
      <c r="R1286" s="71">
        <v>39466188</v>
      </c>
      <c r="S1286" s="72">
        <v>0</v>
      </c>
      <c r="T1286" s="73">
        <v>0</v>
      </c>
      <c r="U1286" s="70">
        <v>2662876</v>
      </c>
      <c r="V1286" s="71">
        <v>0</v>
      </c>
      <c r="W1286" s="71">
        <v>1331438</v>
      </c>
      <c r="X1286" s="74">
        <v>0</v>
      </c>
      <c r="Y1286" s="75">
        <v>0</v>
      </c>
      <c r="Z1286" s="52"/>
    </row>
    <row r="1287" spans="7:26" x14ac:dyDescent="0.3">
      <c r="G1287" s="67"/>
      <c r="H1287" s="52">
        <v>55</v>
      </c>
      <c r="I1287" s="52" t="s">
        <v>26</v>
      </c>
      <c r="J1287" s="68">
        <v>255</v>
      </c>
      <c r="K1287" s="69">
        <v>0.5</v>
      </c>
      <c r="L1287" s="70">
        <v>80059671</v>
      </c>
      <c r="M1287" s="71">
        <v>1194842</v>
      </c>
      <c r="N1287" s="71">
        <v>39432414.5</v>
      </c>
      <c r="O1287" s="70">
        <v>67547</v>
      </c>
      <c r="P1287" s="70"/>
      <c r="Q1287" s="70">
        <v>33773.5</v>
      </c>
      <c r="R1287" s="71">
        <v>39466188</v>
      </c>
      <c r="S1287" s="72">
        <v>1.35E-4</v>
      </c>
      <c r="T1287" s="73">
        <v>5327.9353799999999</v>
      </c>
      <c r="U1287" s="70">
        <v>2662876</v>
      </c>
      <c r="V1287" s="71">
        <v>0</v>
      </c>
      <c r="W1287" s="71">
        <v>1331438</v>
      </c>
      <c r="X1287" s="74">
        <v>1.4799999999999999E-4</v>
      </c>
      <c r="Y1287" s="75">
        <v>197.05282399999999</v>
      </c>
      <c r="Z1287" s="52"/>
    </row>
    <row r="1288" spans="7:26" x14ac:dyDescent="0.3">
      <c r="G1288" s="67"/>
      <c r="H1288" s="52">
        <v>71</v>
      </c>
      <c r="I1288" s="52" t="s">
        <v>18</v>
      </c>
      <c r="J1288" s="68">
        <v>255</v>
      </c>
      <c r="K1288" s="69">
        <v>0.5</v>
      </c>
      <c r="L1288" s="70">
        <v>80059671</v>
      </c>
      <c r="M1288" s="71">
        <v>1194842</v>
      </c>
      <c r="N1288" s="71">
        <v>39432414.5</v>
      </c>
      <c r="O1288" s="70">
        <v>67547</v>
      </c>
      <c r="P1288" s="70"/>
      <c r="Q1288" s="70">
        <v>33773.5</v>
      </c>
      <c r="R1288" s="71">
        <v>39466188</v>
      </c>
      <c r="S1288" s="72">
        <v>9.0000000000000002E-6</v>
      </c>
      <c r="T1288" s="73">
        <v>355.19569200000001</v>
      </c>
      <c r="U1288" s="70">
        <v>2662876</v>
      </c>
      <c r="V1288" s="71">
        <v>0</v>
      </c>
      <c r="W1288" s="71">
        <v>1331438</v>
      </c>
      <c r="X1288" s="74">
        <v>1.0000000000000001E-5</v>
      </c>
      <c r="Y1288" s="75">
        <v>13.314380000000002</v>
      </c>
      <c r="Z1288" s="52"/>
    </row>
    <row r="1289" spans="7:26" x14ac:dyDescent="0.3">
      <c r="G1289" s="67"/>
      <c r="H1289" s="52">
        <v>72</v>
      </c>
      <c r="I1289" s="52" t="s">
        <v>28</v>
      </c>
      <c r="J1289" s="68">
        <v>255</v>
      </c>
      <c r="K1289" s="69">
        <v>0.5</v>
      </c>
      <c r="L1289" s="70">
        <v>80059671</v>
      </c>
      <c r="M1289" s="71">
        <v>1194842</v>
      </c>
      <c r="N1289" s="71">
        <v>39432414.5</v>
      </c>
      <c r="O1289" s="70">
        <v>67547</v>
      </c>
      <c r="P1289" s="70"/>
      <c r="Q1289" s="70">
        <v>33773.5</v>
      </c>
      <c r="R1289" s="71">
        <v>39466188</v>
      </c>
      <c r="S1289" s="72">
        <v>2.7500000000000002E-4</v>
      </c>
      <c r="T1289" s="73">
        <v>10853.201700000001</v>
      </c>
      <c r="U1289" s="70">
        <v>2662876</v>
      </c>
      <c r="V1289" s="71">
        <v>0</v>
      </c>
      <c r="W1289" s="71">
        <v>1331438</v>
      </c>
      <c r="X1289" s="74">
        <v>2.9999999999999997E-4</v>
      </c>
      <c r="Y1289" s="75">
        <v>399.43139999999994</v>
      </c>
      <c r="Z1289" s="52"/>
    </row>
    <row r="1290" spans="7:26" x14ac:dyDescent="0.3">
      <c r="G1290" s="67"/>
      <c r="H1290" s="52">
        <v>78</v>
      </c>
      <c r="I1290" s="52" t="s">
        <v>120</v>
      </c>
      <c r="J1290" s="68">
        <v>255</v>
      </c>
      <c r="K1290" s="69">
        <v>0.5</v>
      </c>
      <c r="L1290" s="70">
        <v>80059671</v>
      </c>
      <c r="M1290" s="71">
        <v>1194842</v>
      </c>
      <c r="N1290" s="71">
        <v>39432414.5</v>
      </c>
      <c r="O1290" s="70">
        <v>67547</v>
      </c>
      <c r="P1290" s="70"/>
      <c r="Q1290" s="70">
        <v>33773.5</v>
      </c>
      <c r="R1290" s="71">
        <v>39466188</v>
      </c>
      <c r="S1290" s="72">
        <v>0</v>
      </c>
      <c r="T1290" s="73">
        <v>0</v>
      </c>
      <c r="U1290" s="70">
        <v>2662876</v>
      </c>
      <c r="V1290" s="71">
        <v>0</v>
      </c>
      <c r="W1290" s="71">
        <v>1331438</v>
      </c>
      <c r="X1290" s="74">
        <v>0</v>
      </c>
      <c r="Y1290" s="75">
        <v>0</v>
      </c>
      <c r="Z1290" s="52"/>
    </row>
    <row r="1291" spans="7:26" x14ac:dyDescent="0.3">
      <c r="G1291" s="67"/>
      <c r="H1291" s="52">
        <v>104</v>
      </c>
      <c r="I1291" s="52" t="s">
        <v>85</v>
      </c>
      <c r="J1291" s="68">
        <v>255</v>
      </c>
      <c r="K1291" s="69">
        <v>0.5</v>
      </c>
      <c r="L1291" s="70">
        <v>80059671</v>
      </c>
      <c r="M1291" s="71">
        <v>1194842</v>
      </c>
      <c r="N1291" s="71">
        <v>39432414.5</v>
      </c>
      <c r="O1291" s="70">
        <v>67547</v>
      </c>
      <c r="P1291" s="70"/>
      <c r="Q1291" s="70">
        <v>33773.5</v>
      </c>
      <c r="R1291" s="71">
        <v>39466188</v>
      </c>
      <c r="S1291" s="72">
        <v>0</v>
      </c>
      <c r="T1291" s="73">
        <v>0</v>
      </c>
      <c r="U1291" s="70">
        <v>2662876</v>
      </c>
      <c r="V1291" s="71">
        <v>0</v>
      </c>
      <c r="W1291" s="71">
        <v>1331438</v>
      </c>
      <c r="X1291" s="74">
        <v>0</v>
      </c>
      <c r="Y1291" s="75">
        <v>0</v>
      </c>
      <c r="Z1291" s="52"/>
    </row>
    <row r="1292" spans="7:26" x14ac:dyDescent="0.3">
      <c r="G1292" s="67"/>
      <c r="H1292" s="52">
        <v>117</v>
      </c>
      <c r="I1292" s="52" t="s">
        <v>21</v>
      </c>
      <c r="J1292" s="68">
        <v>255</v>
      </c>
      <c r="K1292" s="69">
        <v>0.5</v>
      </c>
      <c r="L1292" s="70">
        <v>80059671</v>
      </c>
      <c r="M1292" s="71">
        <v>1194842</v>
      </c>
      <c r="N1292" s="71">
        <v>39432414.5</v>
      </c>
      <c r="O1292" s="70">
        <v>67547</v>
      </c>
      <c r="P1292" s="70"/>
      <c r="Q1292" s="70">
        <v>33773.5</v>
      </c>
      <c r="R1292" s="71">
        <v>39466188</v>
      </c>
      <c r="S1292" s="72">
        <v>2.34E-4</v>
      </c>
      <c r="T1292" s="73">
        <v>9235.0879920000007</v>
      </c>
      <c r="U1292" s="70">
        <v>2662876</v>
      </c>
      <c r="V1292" s="71">
        <v>0</v>
      </c>
      <c r="W1292" s="71">
        <v>1331438</v>
      </c>
      <c r="X1292" s="74">
        <v>2.5700000000000001E-4</v>
      </c>
      <c r="Y1292" s="75">
        <v>342.17956600000002</v>
      </c>
      <c r="Z1292" s="79"/>
    </row>
    <row r="1293" spans="7:26" x14ac:dyDescent="0.3">
      <c r="G1293" s="67"/>
      <c r="H1293" s="52"/>
      <c r="I1293" s="52"/>
      <c r="J1293" s="68"/>
      <c r="K1293" s="69"/>
      <c r="L1293" s="71"/>
      <c r="M1293" s="71"/>
      <c r="N1293" s="71"/>
      <c r="O1293" s="71"/>
      <c r="P1293" s="71"/>
      <c r="Q1293" s="71"/>
      <c r="R1293" s="71"/>
      <c r="S1293" s="74"/>
      <c r="T1293" s="73"/>
      <c r="U1293" s="71"/>
      <c r="V1293" s="71"/>
      <c r="W1293" s="71"/>
      <c r="X1293" s="74"/>
      <c r="Y1293" s="75"/>
      <c r="Z1293" s="52"/>
    </row>
    <row r="1294" spans="7:26" ht="15.6" x14ac:dyDescent="0.3">
      <c r="G1294" s="80">
        <v>78</v>
      </c>
      <c r="H1294" s="81" t="s">
        <v>120</v>
      </c>
      <c r="I1294" s="52"/>
      <c r="J1294" s="68"/>
      <c r="K1294" s="69"/>
      <c r="L1294" s="71"/>
      <c r="M1294" s="71"/>
      <c r="N1294" s="71"/>
      <c r="O1294" s="71"/>
      <c r="P1294" s="71"/>
      <c r="Q1294" s="71"/>
      <c r="R1294" s="71"/>
      <c r="S1294" s="74"/>
      <c r="T1294" s="73"/>
      <c r="U1294" s="71"/>
      <c r="V1294" s="71"/>
      <c r="W1294" s="71"/>
      <c r="X1294" s="74"/>
      <c r="Y1294" s="75"/>
      <c r="Z1294" s="52"/>
    </row>
    <row r="1295" spans="7:26" x14ac:dyDescent="0.3">
      <c r="G1295" s="67"/>
      <c r="H1295" s="52">
        <v>1</v>
      </c>
      <c r="I1295" s="52" t="s">
        <v>11</v>
      </c>
      <c r="J1295" s="68">
        <v>858</v>
      </c>
      <c r="K1295" s="69">
        <v>0.5</v>
      </c>
      <c r="L1295" s="70">
        <v>0</v>
      </c>
      <c r="M1295" s="71"/>
      <c r="N1295" s="71">
        <v>0</v>
      </c>
      <c r="O1295" s="70">
        <v>591513</v>
      </c>
      <c r="P1295" s="71">
        <v>66361</v>
      </c>
      <c r="Q1295" s="70">
        <v>262576</v>
      </c>
      <c r="R1295" s="71">
        <v>262576</v>
      </c>
      <c r="S1295" s="72">
        <v>2.0739999999999999E-3</v>
      </c>
      <c r="T1295" s="73">
        <v>544.58262400000001</v>
      </c>
      <c r="U1295" s="70">
        <v>0</v>
      </c>
      <c r="V1295" s="71">
        <v>0</v>
      </c>
      <c r="W1295" s="71">
        <v>0</v>
      </c>
      <c r="X1295" s="74">
        <v>2.2769999999999999E-3</v>
      </c>
      <c r="Y1295" s="75">
        <v>0</v>
      </c>
      <c r="Z1295" s="52"/>
    </row>
    <row r="1296" spans="7:26" x14ac:dyDescent="0.3">
      <c r="G1296" s="67"/>
      <c r="H1296" s="52">
        <v>2</v>
      </c>
      <c r="I1296" s="52" t="s">
        <v>27</v>
      </c>
      <c r="J1296" s="68">
        <v>858</v>
      </c>
      <c r="K1296" s="69">
        <v>0.5</v>
      </c>
      <c r="L1296" s="70">
        <v>0</v>
      </c>
      <c r="M1296" s="71"/>
      <c r="N1296" s="71">
        <v>0</v>
      </c>
      <c r="O1296" s="70">
        <v>591513</v>
      </c>
      <c r="P1296" s="71">
        <v>66361</v>
      </c>
      <c r="Q1296" s="70">
        <v>262576</v>
      </c>
      <c r="R1296" s="71">
        <v>262576</v>
      </c>
      <c r="S1296" s="72">
        <v>2.3000000000000001E-4</v>
      </c>
      <c r="T1296" s="73">
        <v>60.392479999999999</v>
      </c>
      <c r="U1296" s="70">
        <v>0</v>
      </c>
      <c r="V1296" s="71">
        <v>0</v>
      </c>
      <c r="W1296" s="71">
        <v>0</v>
      </c>
      <c r="X1296" s="74">
        <v>2.6200000000000003E-4</v>
      </c>
      <c r="Y1296" s="75">
        <v>0</v>
      </c>
      <c r="Z1296" s="52"/>
    </row>
    <row r="1297" spans="7:26" x14ac:dyDescent="0.3">
      <c r="G1297" s="67"/>
      <c r="H1297" s="52">
        <v>3</v>
      </c>
      <c r="I1297" s="52" t="s">
        <v>20</v>
      </c>
      <c r="J1297" s="68">
        <v>858</v>
      </c>
      <c r="K1297" s="69">
        <v>0.5</v>
      </c>
      <c r="L1297" s="70">
        <v>0</v>
      </c>
      <c r="M1297" s="71"/>
      <c r="N1297" s="71">
        <v>0</v>
      </c>
      <c r="O1297" s="70">
        <v>591513</v>
      </c>
      <c r="P1297" s="71">
        <v>66361</v>
      </c>
      <c r="Q1297" s="70">
        <v>262576</v>
      </c>
      <c r="R1297" s="71">
        <v>262576</v>
      </c>
      <c r="S1297" s="72">
        <v>5.2599999999999999E-4</v>
      </c>
      <c r="T1297" s="73">
        <v>138.11497599999998</v>
      </c>
      <c r="U1297" s="70">
        <v>0</v>
      </c>
      <c r="V1297" s="71">
        <v>0</v>
      </c>
      <c r="W1297" s="71">
        <v>0</v>
      </c>
      <c r="X1297" s="74">
        <v>5.7799999999999995E-4</v>
      </c>
      <c r="Y1297" s="75">
        <v>0</v>
      </c>
      <c r="Z1297" s="52"/>
    </row>
    <row r="1298" spans="7:26" x14ac:dyDescent="0.3">
      <c r="G1298" s="67"/>
      <c r="H1298" s="52">
        <v>5</v>
      </c>
      <c r="I1298" s="52" t="s">
        <v>17</v>
      </c>
      <c r="J1298" s="68">
        <v>858</v>
      </c>
      <c r="K1298" s="69">
        <v>0.5</v>
      </c>
      <c r="L1298" s="70">
        <v>0</v>
      </c>
      <c r="M1298" s="71"/>
      <c r="N1298" s="71">
        <v>0</v>
      </c>
      <c r="O1298" s="70">
        <v>591513</v>
      </c>
      <c r="P1298" s="71">
        <v>66361</v>
      </c>
      <c r="Q1298" s="70">
        <v>262576</v>
      </c>
      <c r="R1298" s="71">
        <v>262576</v>
      </c>
      <c r="S1298" s="72">
        <v>6.2370000000000004E-3</v>
      </c>
      <c r="T1298" s="73">
        <v>1637.686512</v>
      </c>
      <c r="U1298" s="70">
        <v>0</v>
      </c>
      <c r="V1298" s="71">
        <v>0</v>
      </c>
      <c r="W1298" s="71">
        <v>0</v>
      </c>
      <c r="X1298" s="74">
        <v>6.2979999999999998E-3</v>
      </c>
      <c r="Y1298" s="75">
        <v>0</v>
      </c>
      <c r="Z1298" s="52"/>
    </row>
    <row r="1299" spans="7:26" x14ac:dyDescent="0.3">
      <c r="G1299" s="67"/>
      <c r="H1299" s="52">
        <v>137</v>
      </c>
      <c r="I1299" s="52" t="s">
        <v>148</v>
      </c>
      <c r="J1299" s="68">
        <v>858</v>
      </c>
      <c r="K1299" s="69">
        <v>0.5</v>
      </c>
      <c r="L1299" s="70">
        <v>0</v>
      </c>
      <c r="M1299" s="71"/>
      <c r="N1299" s="71">
        <v>0</v>
      </c>
      <c r="O1299" s="70">
        <v>591513</v>
      </c>
      <c r="P1299" s="71">
        <v>66361</v>
      </c>
      <c r="Q1299" s="70">
        <v>262576</v>
      </c>
      <c r="R1299" s="71">
        <v>262576</v>
      </c>
      <c r="S1299" s="72">
        <v>6.9999999999999994E-5</v>
      </c>
      <c r="T1299" s="73">
        <v>18.380319999999998</v>
      </c>
      <c r="U1299" s="70">
        <v>0</v>
      </c>
      <c r="V1299" s="71">
        <v>0</v>
      </c>
      <c r="W1299" s="71">
        <v>0</v>
      </c>
      <c r="X1299" s="74">
        <v>7.4999999999999993E-5</v>
      </c>
      <c r="Y1299" s="75">
        <v>0</v>
      </c>
      <c r="Z1299" s="52"/>
    </row>
    <row r="1300" spans="7:26" x14ac:dyDescent="0.3">
      <c r="G1300" s="67"/>
      <c r="H1300" s="52">
        <v>6</v>
      </c>
      <c r="I1300" s="52" t="s">
        <v>73</v>
      </c>
      <c r="J1300" s="68">
        <v>858</v>
      </c>
      <c r="K1300" s="69">
        <v>0.5</v>
      </c>
      <c r="L1300" s="70">
        <v>0</v>
      </c>
      <c r="M1300" s="71"/>
      <c r="N1300" s="71">
        <v>0</v>
      </c>
      <c r="O1300" s="70">
        <v>591513</v>
      </c>
      <c r="P1300" s="71">
        <v>66361</v>
      </c>
      <c r="Q1300" s="70">
        <v>262576</v>
      </c>
      <c r="R1300" s="71">
        <v>262576</v>
      </c>
      <c r="S1300" s="72">
        <v>0</v>
      </c>
      <c r="T1300" s="73">
        <v>0</v>
      </c>
      <c r="U1300" s="70">
        <v>0</v>
      </c>
      <c r="V1300" s="71">
        <v>0</v>
      </c>
      <c r="W1300" s="71">
        <v>0</v>
      </c>
      <c r="X1300" s="74">
        <v>0</v>
      </c>
      <c r="Y1300" s="75">
        <v>0</v>
      </c>
      <c r="Z1300" s="52"/>
    </row>
    <row r="1301" spans="7:26" x14ac:dyDescent="0.3">
      <c r="G1301" s="67"/>
      <c r="H1301" s="52">
        <v>7</v>
      </c>
      <c r="I1301" s="52" t="s">
        <v>9</v>
      </c>
      <c r="J1301" s="68">
        <v>858</v>
      </c>
      <c r="K1301" s="69">
        <v>0.5</v>
      </c>
      <c r="L1301" s="70">
        <v>0</v>
      </c>
      <c r="M1301" s="71"/>
      <c r="N1301" s="71">
        <v>0</v>
      </c>
      <c r="O1301" s="70">
        <v>591513</v>
      </c>
      <c r="P1301" s="71">
        <v>66361</v>
      </c>
      <c r="Q1301" s="70">
        <v>262576</v>
      </c>
      <c r="R1301" s="71">
        <v>262576</v>
      </c>
      <c r="S1301" s="72">
        <v>1.08E-4</v>
      </c>
      <c r="T1301" s="73">
        <v>28.358207999999998</v>
      </c>
      <c r="U1301" s="70">
        <v>0</v>
      </c>
      <c r="V1301" s="71">
        <v>0</v>
      </c>
      <c r="W1301" s="71">
        <v>0</v>
      </c>
      <c r="X1301" s="74">
        <v>1.1900000000000001E-4</v>
      </c>
      <c r="Y1301" s="75">
        <v>0</v>
      </c>
      <c r="Z1301" s="52"/>
    </row>
    <row r="1302" spans="7:26" x14ac:dyDescent="0.3">
      <c r="G1302" s="67"/>
      <c r="H1302" s="52">
        <v>8</v>
      </c>
      <c r="I1302" s="52" t="s">
        <v>23</v>
      </c>
      <c r="J1302" s="68">
        <v>858</v>
      </c>
      <c r="K1302" s="69">
        <v>0.5</v>
      </c>
      <c r="L1302" s="70">
        <v>0</v>
      </c>
      <c r="M1302" s="71"/>
      <c r="N1302" s="71">
        <v>0</v>
      </c>
      <c r="O1302" s="70">
        <v>591513</v>
      </c>
      <c r="P1302" s="71">
        <v>66361</v>
      </c>
      <c r="Q1302" s="70">
        <v>262576</v>
      </c>
      <c r="R1302" s="71">
        <v>262576</v>
      </c>
      <c r="S1302" s="72">
        <v>1.64E-4</v>
      </c>
      <c r="T1302" s="73">
        <v>43.062463999999999</v>
      </c>
      <c r="U1302" s="70">
        <v>0</v>
      </c>
      <c r="V1302" s="71">
        <v>0</v>
      </c>
      <c r="W1302" s="71">
        <v>0</v>
      </c>
      <c r="X1302" s="74">
        <v>1.74E-4</v>
      </c>
      <c r="Y1302" s="75">
        <v>0</v>
      </c>
      <c r="Z1302" s="52"/>
    </row>
    <row r="1303" spans="7:26" x14ac:dyDescent="0.3">
      <c r="G1303" s="67"/>
      <c r="H1303" s="52">
        <v>36</v>
      </c>
      <c r="I1303" s="52" t="s">
        <v>6</v>
      </c>
      <c r="J1303" s="68">
        <v>858</v>
      </c>
      <c r="K1303" s="69">
        <v>0.5</v>
      </c>
      <c r="L1303" s="70">
        <v>0</v>
      </c>
      <c r="M1303" s="71"/>
      <c r="N1303" s="71">
        <v>0</v>
      </c>
      <c r="O1303" s="70">
        <v>591513</v>
      </c>
      <c r="P1303" s="71">
        <v>66361</v>
      </c>
      <c r="Q1303" s="70">
        <v>262576</v>
      </c>
      <c r="R1303" s="71">
        <v>262576</v>
      </c>
      <c r="S1303" s="72">
        <v>2.5490000000000001E-3</v>
      </c>
      <c r="T1303" s="73">
        <v>669.30622400000004</v>
      </c>
      <c r="U1303" s="70">
        <v>0</v>
      </c>
      <c r="V1303" s="71">
        <v>0</v>
      </c>
      <c r="W1303" s="71">
        <v>0</v>
      </c>
      <c r="X1303" s="74">
        <v>2.8809999999999999E-3</v>
      </c>
      <c r="Y1303" s="75">
        <v>0</v>
      </c>
      <c r="Z1303" s="52"/>
    </row>
    <row r="1304" spans="7:26" x14ac:dyDescent="0.3">
      <c r="G1304" s="67"/>
      <c r="H1304" s="52">
        <v>38</v>
      </c>
      <c r="I1304" s="52" t="s">
        <v>12</v>
      </c>
      <c r="J1304" s="68">
        <v>858</v>
      </c>
      <c r="K1304" s="69">
        <v>0.5</v>
      </c>
      <c r="L1304" s="70">
        <v>0</v>
      </c>
      <c r="M1304" s="71"/>
      <c r="N1304" s="71">
        <v>0</v>
      </c>
      <c r="O1304" s="70">
        <v>591513</v>
      </c>
      <c r="P1304" s="71">
        <v>66361</v>
      </c>
      <c r="Q1304" s="70">
        <v>262576</v>
      </c>
      <c r="R1304" s="71">
        <v>262576</v>
      </c>
      <c r="S1304" s="72">
        <v>8.6000000000000003E-5</v>
      </c>
      <c r="T1304" s="73">
        <v>22.581536</v>
      </c>
      <c r="U1304" s="70">
        <v>0</v>
      </c>
      <c r="V1304" s="71">
        <v>0</v>
      </c>
      <c r="W1304" s="71">
        <v>0</v>
      </c>
      <c r="X1304" s="74">
        <v>9.5000000000000005E-5</v>
      </c>
      <c r="Y1304" s="75">
        <v>0</v>
      </c>
      <c r="Z1304" s="52"/>
    </row>
    <row r="1305" spans="7:26" x14ac:dyDescent="0.3">
      <c r="G1305" s="67"/>
      <c r="H1305" s="52">
        <v>41</v>
      </c>
      <c r="I1305" s="52" t="s">
        <v>80</v>
      </c>
      <c r="J1305" s="68">
        <v>858</v>
      </c>
      <c r="K1305" s="69">
        <v>0.5</v>
      </c>
      <c r="L1305" s="70">
        <v>0</v>
      </c>
      <c r="M1305" s="71"/>
      <c r="N1305" s="71">
        <v>0</v>
      </c>
      <c r="O1305" s="70">
        <v>591513</v>
      </c>
      <c r="P1305" s="71">
        <v>66361</v>
      </c>
      <c r="Q1305" s="70">
        <v>262576</v>
      </c>
      <c r="R1305" s="71">
        <v>262576</v>
      </c>
      <c r="S1305" s="72">
        <v>0</v>
      </c>
      <c r="T1305" s="73">
        <v>0</v>
      </c>
      <c r="U1305" s="70">
        <v>0</v>
      </c>
      <c r="V1305" s="71">
        <v>0</v>
      </c>
      <c r="W1305" s="71">
        <v>0</v>
      </c>
      <c r="X1305" s="74">
        <v>0</v>
      </c>
      <c r="Y1305" s="75">
        <v>0</v>
      </c>
      <c r="Z1305" s="52"/>
    </row>
    <row r="1306" spans="7:26" x14ac:dyDescent="0.3">
      <c r="G1306" s="67"/>
      <c r="H1306" s="52">
        <v>55</v>
      </c>
      <c r="I1306" s="52" t="s">
        <v>26</v>
      </c>
      <c r="J1306" s="68">
        <v>858</v>
      </c>
      <c r="K1306" s="69">
        <v>0.5</v>
      </c>
      <c r="L1306" s="70">
        <v>0</v>
      </c>
      <c r="M1306" s="71"/>
      <c r="N1306" s="71">
        <v>0</v>
      </c>
      <c r="O1306" s="70">
        <v>591513</v>
      </c>
      <c r="P1306" s="71">
        <v>66361</v>
      </c>
      <c r="Q1306" s="70">
        <v>262576</v>
      </c>
      <c r="R1306" s="71">
        <v>262576</v>
      </c>
      <c r="S1306" s="72">
        <v>1.35E-4</v>
      </c>
      <c r="T1306" s="73">
        <v>35.447760000000002</v>
      </c>
      <c r="U1306" s="70">
        <v>0</v>
      </c>
      <c r="V1306" s="71">
        <v>0</v>
      </c>
      <c r="W1306" s="71">
        <v>0</v>
      </c>
      <c r="X1306" s="74">
        <v>1.4799999999999999E-4</v>
      </c>
      <c r="Y1306" s="75">
        <v>0</v>
      </c>
      <c r="Z1306" s="52"/>
    </row>
    <row r="1307" spans="7:26" x14ac:dyDescent="0.3">
      <c r="G1307" s="67"/>
      <c r="H1307" s="52">
        <v>71</v>
      </c>
      <c r="I1307" s="52" t="s">
        <v>18</v>
      </c>
      <c r="J1307" s="68">
        <v>858</v>
      </c>
      <c r="K1307" s="69">
        <v>0.5</v>
      </c>
      <c r="L1307" s="70">
        <v>0</v>
      </c>
      <c r="M1307" s="71"/>
      <c r="N1307" s="71">
        <v>0</v>
      </c>
      <c r="O1307" s="70">
        <v>591513</v>
      </c>
      <c r="P1307" s="71">
        <v>66361</v>
      </c>
      <c r="Q1307" s="70">
        <v>262576</v>
      </c>
      <c r="R1307" s="71">
        <v>262576</v>
      </c>
      <c r="S1307" s="72">
        <v>9.0000000000000002E-6</v>
      </c>
      <c r="T1307" s="73">
        <v>2.363184</v>
      </c>
      <c r="U1307" s="70">
        <v>0</v>
      </c>
      <c r="V1307" s="71">
        <v>0</v>
      </c>
      <c r="W1307" s="71">
        <v>0</v>
      </c>
      <c r="X1307" s="74">
        <v>1.0000000000000001E-5</v>
      </c>
      <c r="Y1307" s="75">
        <v>0</v>
      </c>
      <c r="Z1307" s="52"/>
    </row>
    <row r="1308" spans="7:26" x14ac:dyDescent="0.3">
      <c r="G1308" s="67"/>
      <c r="H1308" s="52">
        <v>72</v>
      </c>
      <c r="I1308" s="52" t="s">
        <v>28</v>
      </c>
      <c r="J1308" s="68">
        <v>858</v>
      </c>
      <c r="K1308" s="69">
        <v>0.5</v>
      </c>
      <c r="L1308" s="70">
        <v>0</v>
      </c>
      <c r="M1308" s="71"/>
      <c r="N1308" s="71">
        <v>0</v>
      </c>
      <c r="O1308" s="70">
        <v>591513</v>
      </c>
      <c r="P1308" s="71">
        <v>66361</v>
      </c>
      <c r="Q1308" s="70">
        <v>262576</v>
      </c>
      <c r="R1308" s="71">
        <v>262576</v>
      </c>
      <c r="S1308" s="72">
        <v>2.7500000000000002E-4</v>
      </c>
      <c r="T1308" s="73">
        <v>72.208399999999997</v>
      </c>
      <c r="U1308" s="70">
        <v>0</v>
      </c>
      <c r="V1308" s="71">
        <v>0</v>
      </c>
      <c r="W1308" s="71">
        <v>0</v>
      </c>
      <c r="X1308" s="74">
        <v>2.9999999999999997E-4</v>
      </c>
      <c r="Y1308" s="75">
        <v>0</v>
      </c>
      <c r="Z1308" s="52"/>
    </row>
    <row r="1309" spans="7:26" x14ac:dyDescent="0.3">
      <c r="G1309" s="67"/>
      <c r="H1309" s="52">
        <v>78</v>
      </c>
      <c r="I1309" s="52" t="s">
        <v>120</v>
      </c>
      <c r="J1309" s="68">
        <v>858</v>
      </c>
      <c r="K1309" s="69">
        <v>0.5</v>
      </c>
      <c r="L1309" s="70">
        <v>0</v>
      </c>
      <c r="M1309" s="71"/>
      <c r="N1309" s="71">
        <v>0</v>
      </c>
      <c r="O1309" s="70">
        <v>591513</v>
      </c>
      <c r="P1309" s="71">
        <v>66361</v>
      </c>
      <c r="Q1309" s="70">
        <v>262576</v>
      </c>
      <c r="R1309" s="71">
        <v>262576</v>
      </c>
      <c r="S1309" s="72">
        <v>0</v>
      </c>
      <c r="T1309" s="73">
        <v>0</v>
      </c>
      <c r="U1309" s="70">
        <v>0</v>
      </c>
      <c r="V1309" s="71">
        <v>0</v>
      </c>
      <c r="W1309" s="71">
        <v>0</v>
      </c>
      <c r="X1309" s="74">
        <v>0</v>
      </c>
      <c r="Y1309" s="75">
        <v>0</v>
      </c>
      <c r="Z1309" s="52"/>
    </row>
    <row r="1310" spans="7:26" x14ac:dyDescent="0.3">
      <c r="G1310" s="67"/>
      <c r="H1310" s="52">
        <v>104</v>
      </c>
      <c r="I1310" s="52" t="s">
        <v>85</v>
      </c>
      <c r="J1310" s="68">
        <v>858</v>
      </c>
      <c r="K1310" s="69">
        <v>0.5</v>
      </c>
      <c r="L1310" s="70">
        <v>0</v>
      </c>
      <c r="M1310" s="71"/>
      <c r="N1310" s="71">
        <v>0</v>
      </c>
      <c r="O1310" s="70">
        <v>591513</v>
      </c>
      <c r="P1310" s="71">
        <v>66361</v>
      </c>
      <c r="Q1310" s="70">
        <v>262576</v>
      </c>
      <c r="R1310" s="71">
        <v>262576</v>
      </c>
      <c r="S1310" s="72">
        <v>0</v>
      </c>
      <c r="T1310" s="73">
        <v>0</v>
      </c>
      <c r="U1310" s="70">
        <v>0</v>
      </c>
      <c r="V1310" s="71">
        <v>0</v>
      </c>
      <c r="W1310" s="71">
        <v>0</v>
      </c>
      <c r="X1310" s="74">
        <v>0</v>
      </c>
      <c r="Y1310" s="75">
        <v>0</v>
      </c>
      <c r="Z1310" s="52"/>
    </row>
    <row r="1311" spans="7:26" x14ac:dyDescent="0.3">
      <c r="G1311" s="67"/>
      <c r="H1311" s="52">
        <v>117</v>
      </c>
      <c r="I1311" s="52" t="s">
        <v>21</v>
      </c>
      <c r="J1311" s="68">
        <v>858</v>
      </c>
      <c r="K1311" s="69">
        <v>0.5</v>
      </c>
      <c r="L1311" s="70">
        <v>0</v>
      </c>
      <c r="M1311" s="71"/>
      <c r="N1311" s="71">
        <v>0</v>
      </c>
      <c r="O1311" s="70">
        <v>591513</v>
      </c>
      <c r="P1311" s="71">
        <v>66361</v>
      </c>
      <c r="Q1311" s="70">
        <v>262576</v>
      </c>
      <c r="R1311" s="71">
        <v>262576</v>
      </c>
      <c r="S1311" s="72">
        <v>2.34E-4</v>
      </c>
      <c r="T1311" s="73">
        <v>61.442783999999996</v>
      </c>
      <c r="U1311" s="70">
        <v>0</v>
      </c>
      <c r="V1311" s="71">
        <v>0</v>
      </c>
      <c r="W1311" s="71">
        <v>0</v>
      </c>
      <c r="X1311" s="74">
        <v>2.5700000000000001E-4</v>
      </c>
      <c r="Y1311" s="75">
        <v>0</v>
      </c>
      <c r="Z1311" s="52"/>
    </row>
    <row r="1312" spans="7:26" ht="15" thickBot="1" x14ac:dyDescent="0.35">
      <c r="G1312" s="76"/>
      <c r="H1312" s="77"/>
      <c r="I1312" s="77"/>
      <c r="J1312" s="77"/>
      <c r="K1312" s="77"/>
      <c r="L1312" s="77"/>
      <c r="M1312" s="77"/>
      <c r="N1312" s="77"/>
      <c r="O1312" s="77"/>
      <c r="P1312" s="77"/>
      <c r="Q1312" s="77"/>
      <c r="R1312" s="77"/>
      <c r="S1312" s="77"/>
      <c r="T1312" s="77"/>
      <c r="U1312" s="77"/>
      <c r="V1312" s="77"/>
      <c r="W1312" s="77"/>
      <c r="X1312" s="77"/>
      <c r="Y1312" s="78"/>
      <c r="Z1312" s="52"/>
    </row>
    <row r="1313" spans="7:26" x14ac:dyDescent="0.3">
      <c r="G1313" s="52">
        <v>78</v>
      </c>
      <c r="H1313" s="52" t="s">
        <v>120</v>
      </c>
      <c r="I1313" s="52"/>
      <c r="J1313" s="68"/>
      <c r="K1313" s="69"/>
      <c r="L1313" s="71"/>
      <c r="M1313" s="71"/>
      <c r="N1313" s="71"/>
      <c r="O1313" s="71"/>
      <c r="P1313" s="71"/>
      <c r="Q1313" s="71"/>
      <c r="R1313" s="71"/>
      <c r="S1313" s="74"/>
      <c r="T1313" s="73">
        <v>530049.67252000014</v>
      </c>
      <c r="U1313" s="71"/>
      <c r="V1313" s="71"/>
      <c r="W1313" s="71"/>
      <c r="X1313" s="74"/>
      <c r="Y1313" s="73">
        <v>18883.785153999997</v>
      </c>
      <c r="Z1313" s="79">
        <v>548933.45767400018</v>
      </c>
    </row>
    <row r="1314" spans="7:26" x14ac:dyDescent="0.3"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</row>
    <row r="1315" spans="7:26" x14ac:dyDescent="0.3"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</row>
    <row r="1316" spans="7:26" x14ac:dyDescent="0.3">
      <c r="G1316" s="52"/>
      <c r="H1316" s="52"/>
      <c r="I1316" s="52"/>
      <c r="J1316" s="68"/>
      <c r="K1316" s="69"/>
      <c r="L1316" s="71"/>
      <c r="M1316" s="71"/>
      <c r="N1316" s="71"/>
      <c r="O1316" s="71"/>
      <c r="P1316" s="71"/>
      <c r="Q1316" s="71"/>
      <c r="R1316" s="71"/>
      <c r="S1316" s="74"/>
      <c r="T1316" s="73"/>
      <c r="U1316" s="71"/>
      <c r="V1316" s="71"/>
      <c r="W1316" s="71"/>
      <c r="X1316" s="74"/>
      <c r="Y1316" s="73"/>
      <c r="Z1316" s="52"/>
    </row>
    <row r="1317" spans="7:26" ht="15" thickBot="1" x14ac:dyDescent="0.35">
      <c r="G1317" s="52"/>
      <c r="H1317" s="52"/>
      <c r="I1317" s="52"/>
      <c r="J1317" s="53" t="s">
        <v>56</v>
      </c>
      <c r="K1317" s="54" t="s">
        <v>57</v>
      </c>
      <c r="L1317" s="55" t="s">
        <v>58</v>
      </c>
      <c r="M1317" s="55" t="s">
        <v>171</v>
      </c>
      <c r="N1317" s="55"/>
      <c r="O1317" s="55" t="s">
        <v>59</v>
      </c>
      <c r="P1317" s="55" t="s">
        <v>172</v>
      </c>
      <c r="Q1317" s="55"/>
      <c r="R1317" s="55" t="s">
        <v>60</v>
      </c>
      <c r="S1317" s="56" t="s">
        <v>61</v>
      </c>
      <c r="T1317" s="57" t="s">
        <v>62</v>
      </c>
      <c r="U1317" s="55" t="s">
        <v>63</v>
      </c>
      <c r="V1317" s="55" t="s">
        <v>64</v>
      </c>
      <c r="W1317" s="55" t="s">
        <v>65</v>
      </c>
      <c r="X1317" s="56" t="s">
        <v>66</v>
      </c>
      <c r="Y1317" s="57" t="s">
        <v>67</v>
      </c>
      <c r="Z1317" s="52"/>
    </row>
    <row r="1318" spans="7:26" ht="15.6" x14ac:dyDescent="0.3">
      <c r="G1318" s="58">
        <v>127</v>
      </c>
      <c r="H1318" s="59" t="s">
        <v>149</v>
      </c>
      <c r="I1318" s="60"/>
      <c r="J1318" s="61"/>
      <c r="K1318" s="62"/>
      <c r="L1318" s="63"/>
      <c r="M1318" s="63"/>
      <c r="N1318" s="63"/>
      <c r="O1318" s="63"/>
      <c r="P1318" s="63"/>
      <c r="Q1318" s="63"/>
      <c r="R1318" s="63"/>
      <c r="S1318" s="64"/>
      <c r="T1318" s="65"/>
      <c r="U1318" s="63"/>
      <c r="V1318" s="63"/>
      <c r="W1318" s="63"/>
      <c r="X1318" s="64"/>
      <c r="Y1318" s="66"/>
      <c r="Z1318" s="52"/>
    </row>
    <row r="1319" spans="7:26" x14ac:dyDescent="0.3">
      <c r="G1319" s="67"/>
      <c r="H1319" s="52">
        <v>1</v>
      </c>
      <c r="I1319" s="52" t="s">
        <v>11</v>
      </c>
      <c r="J1319" s="68">
        <v>488</v>
      </c>
      <c r="K1319" s="69">
        <v>0.75</v>
      </c>
      <c r="L1319" s="70">
        <v>30925080</v>
      </c>
      <c r="M1319" s="71">
        <v>125360</v>
      </c>
      <c r="N1319" s="71">
        <v>23099790</v>
      </c>
      <c r="O1319" s="70">
        <v>175138</v>
      </c>
      <c r="P1319" s="70"/>
      <c r="Q1319" s="70">
        <v>131353.5</v>
      </c>
      <c r="R1319" s="71">
        <v>23231143.5</v>
      </c>
      <c r="S1319" s="72">
        <v>2.0739999999999999E-3</v>
      </c>
      <c r="T1319" s="73">
        <v>48181.391618999995</v>
      </c>
      <c r="U1319" s="70">
        <v>108</v>
      </c>
      <c r="V1319" s="71"/>
      <c r="W1319" s="71">
        <v>81</v>
      </c>
      <c r="X1319" s="74">
        <v>2.2769999999999999E-3</v>
      </c>
      <c r="Y1319" s="75">
        <v>0.18443699999999999</v>
      </c>
      <c r="Z1319" s="52"/>
    </row>
    <row r="1320" spans="7:26" x14ac:dyDescent="0.3">
      <c r="G1320" s="67"/>
      <c r="H1320" s="52">
        <v>2</v>
      </c>
      <c r="I1320" s="52" t="s">
        <v>27</v>
      </c>
      <c r="J1320" s="68">
        <v>488</v>
      </c>
      <c r="K1320" s="69">
        <v>0.75</v>
      </c>
      <c r="L1320" s="70">
        <v>30925080</v>
      </c>
      <c r="M1320" s="71">
        <v>125360</v>
      </c>
      <c r="N1320" s="71">
        <v>23099790</v>
      </c>
      <c r="O1320" s="70">
        <v>175138</v>
      </c>
      <c r="P1320" s="70"/>
      <c r="Q1320" s="70">
        <v>131353.5</v>
      </c>
      <c r="R1320" s="71">
        <v>23231143.5</v>
      </c>
      <c r="S1320" s="72">
        <v>2.3000000000000001E-4</v>
      </c>
      <c r="T1320" s="73">
        <v>5343.1630050000003</v>
      </c>
      <c r="U1320" s="70">
        <v>108</v>
      </c>
      <c r="V1320" s="71"/>
      <c r="W1320" s="71">
        <v>81</v>
      </c>
      <c r="X1320" s="74">
        <v>2.6200000000000003E-4</v>
      </c>
      <c r="Y1320" s="75">
        <v>2.1222000000000001E-2</v>
      </c>
      <c r="Z1320" s="52"/>
    </row>
    <row r="1321" spans="7:26" x14ac:dyDescent="0.3">
      <c r="G1321" s="67"/>
      <c r="H1321" s="52">
        <v>3</v>
      </c>
      <c r="I1321" s="52" t="s">
        <v>20</v>
      </c>
      <c r="J1321" s="68">
        <v>488</v>
      </c>
      <c r="K1321" s="69">
        <v>0.75</v>
      </c>
      <c r="L1321" s="70">
        <v>30925080</v>
      </c>
      <c r="M1321" s="71">
        <v>125360</v>
      </c>
      <c r="N1321" s="71">
        <v>23099790</v>
      </c>
      <c r="O1321" s="70">
        <v>175138</v>
      </c>
      <c r="P1321" s="70"/>
      <c r="Q1321" s="70">
        <v>131353.5</v>
      </c>
      <c r="R1321" s="71">
        <v>23231143.5</v>
      </c>
      <c r="S1321" s="72">
        <v>5.2599999999999999E-4</v>
      </c>
      <c r="T1321" s="73">
        <v>12219.581480999999</v>
      </c>
      <c r="U1321" s="70">
        <v>108</v>
      </c>
      <c r="V1321" s="71"/>
      <c r="W1321" s="71">
        <v>81</v>
      </c>
      <c r="X1321" s="74">
        <v>5.7799999999999995E-4</v>
      </c>
      <c r="Y1321" s="75">
        <v>4.6817999999999999E-2</v>
      </c>
      <c r="Z1321" s="52"/>
    </row>
    <row r="1322" spans="7:26" x14ac:dyDescent="0.3">
      <c r="G1322" s="67"/>
      <c r="H1322" s="52">
        <v>5</v>
      </c>
      <c r="I1322" s="52" t="s">
        <v>17</v>
      </c>
      <c r="J1322" s="68">
        <v>488</v>
      </c>
      <c r="K1322" s="69">
        <v>0.5</v>
      </c>
      <c r="L1322" s="70">
        <v>30925080</v>
      </c>
      <c r="M1322" s="71">
        <v>125360</v>
      </c>
      <c r="N1322" s="71">
        <v>15399860</v>
      </c>
      <c r="O1322" s="70">
        <v>175138</v>
      </c>
      <c r="P1322" s="70"/>
      <c r="Q1322" s="70">
        <v>87569</v>
      </c>
      <c r="R1322" s="71">
        <v>15487429</v>
      </c>
      <c r="S1322" s="72">
        <v>6.2370000000000004E-3</v>
      </c>
      <c r="T1322" s="73">
        <v>96595.094673</v>
      </c>
      <c r="U1322" s="70">
        <v>108</v>
      </c>
      <c r="V1322" s="71"/>
      <c r="W1322" s="71">
        <v>54</v>
      </c>
      <c r="X1322" s="74">
        <v>6.2979999999999998E-3</v>
      </c>
      <c r="Y1322" s="75">
        <v>0.34009200000000001</v>
      </c>
      <c r="Z1322" s="52"/>
    </row>
    <row r="1323" spans="7:26" x14ac:dyDescent="0.3">
      <c r="G1323" s="67"/>
      <c r="H1323" s="52">
        <v>137</v>
      </c>
      <c r="I1323" s="52" t="s">
        <v>148</v>
      </c>
      <c r="J1323" s="68">
        <v>488</v>
      </c>
      <c r="K1323" s="69">
        <v>0.5</v>
      </c>
      <c r="L1323" s="70">
        <v>30925080</v>
      </c>
      <c r="M1323" s="71">
        <v>125360</v>
      </c>
      <c r="N1323" s="71">
        <v>15399860</v>
      </c>
      <c r="O1323" s="70">
        <v>175138</v>
      </c>
      <c r="P1323" s="70"/>
      <c r="Q1323" s="70">
        <v>87569</v>
      </c>
      <c r="R1323" s="71">
        <v>15487429</v>
      </c>
      <c r="S1323" s="72">
        <v>6.9999999999999994E-5</v>
      </c>
      <c r="T1323" s="73">
        <v>1084.1200299999998</v>
      </c>
      <c r="U1323" s="70">
        <v>108</v>
      </c>
      <c r="V1323" s="71"/>
      <c r="W1323" s="71">
        <v>54</v>
      </c>
      <c r="X1323" s="74">
        <v>7.4999999999999993E-5</v>
      </c>
      <c r="Y1323" s="75">
        <v>4.0499999999999998E-3</v>
      </c>
      <c r="Z1323" s="52"/>
    </row>
    <row r="1324" spans="7:26" x14ac:dyDescent="0.3">
      <c r="G1324" s="67"/>
      <c r="H1324" s="52">
        <v>6</v>
      </c>
      <c r="I1324" s="52" t="s">
        <v>73</v>
      </c>
      <c r="J1324" s="68">
        <v>488</v>
      </c>
      <c r="K1324" s="69">
        <v>0.5</v>
      </c>
      <c r="L1324" s="70">
        <v>30925080</v>
      </c>
      <c r="M1324" s="71">
        <v>125360</v>
      </c>
      <c r="N1324" s="71">
        <v>15399860</v>
      </c>
      <c r="O1324" s="70">
        <v>175138</v>
      </c>
      <c r="P1324" s="70"/>
      <c r="Q1324" s="70">
        <v>87569</v>
      </c>
      <c r="R1324" s="71">
        <v>15487429</v>
      </c>
      <c r="S1324" s="72">
        <v>0</v>
      </c>
      <c r="T1324" s="73">
        <v>0</v>
      </c>
      <c r="U1324" s="70">
        <v>108</v>
      </c>
      <c r="V1324" s="71"/>
      <c r="W1324" s="71">
        <v>54</v>
      </c>
      <c r="X1324" s="74">
        <v>0</v>
      </c>
      <c r="Y1324" s="75">
        <v>0</v>
      </c>
      <c r="Z1324" s="52"/>
    </row>
    <row r="1325" spans="7:26" x14ac:dyDescent="0.3">
      <c r="G1325" s="67"/>
      <c r="H1325" s="52">
        <v>7</v>
      </c>
      <c r="I1325" s="52" t="s">
        <v>9</v>
      </c>
      <c r="J1325" s="68">
        <v>488</v>
      </c>
      <c r="K1325" s="69">
        <v>0</v>
      </c>
      <c r="L1325" s="70">
        <v>30925080</v>
      </c>
      <c r="M1325" s="71">
        <v>125360</v>
      </c>
      <c r="N1325" s="71">
        <v>0</v>
      </c>
      <c r="O1325" s="70">
        <v>175138</v>
      </c>
      <c r="P1325" s="70"/>
      <c r="Q1325" s="70">
        <v>0</v>
      </c>
      <c r="R1325" s="71">
        <v>0</v>
      </c>
      <c r="S1325" s="72">
        <v>1.08E-4</v>
      </c>
      <c r="T1325" s="73">
        <v>0</v>
      </c>
      <c r="U1325" s="70">
        <v>108</v>
      </c>
      <c r="V1325" s="71"/>
      <c r="W1325" s="71">
        <v>0</v>
      </c>
      <c r="X1325" s="74">
        <v>1.1900000000000001E-4</v>
      </c>
      <c r="Y1325" s="75">
        <v>0</v>
      </c>
      <c r="Z1325" s="52"/>
    </row>
    <row r="1326" spans="7:26" x14ac:dyDescent="0.3">
      <c r="G1326" s="67"/>
      <c r="H1326" s="52">
        <v>8</v>
      </c>
      <c r="I1326" s="52" t="s">
        <v>23</v>
      </c>
      <c r="J1326" s="68">
        <v>488</v>
      </c>
      <c r="K1326" s="69">
        <v>0</v>
      </c>
      <c r="L1326" s="70">
        <v>30925080</v>
      </c>
      <c r="M1326" s="71">
        <v>125360</v>
      </c>
      <c r="N1326" s="71">
        <v>0</v>
      </c>
      <c r="O1326" s="70">
        <v>175138</v>
      </c>
      <c r="P1326" s="70"/>
      <c r="Q1326" s="70">
        <v>0</v>
      </c>
      <c r="R1326" s="71">
        <v>0</v>
      </c>
      <c r="S1326" s="72">
        <v>1.64E-4</v>
      </c>
      <c r="T1326" s="73">
        <v>0</v>
      </c>
      <c r="U1326" s="70">
        <v>108</v>
      </c>
      <c r="V1326" s="71"/>
      <c r="W1326" s="71">
        <v>0</v>
      </c>
      <c r="X1326" s="74">
        <v>1.74E-4</v>
      </c>
      <c r="Y1326" s="75">
        <v>0</v>
      </c>
      <c r="Z1326" s="52"/>
    </row>
    <row r="1327" spans="7:26" x14ac:dyDescent="0.3">
      <c r="G1327" s="67"/>
      <c r="H1327" s="52">
        <v>20</v>
      </c>
      <c r="I1327" s="52" t="s">
        <v>179</v>
      </c>
      <c r="J1327" s="68">
        <v>488</v>
      </c>
      <c r="K1327" s="69">
        <v>0</v>
      </c>
      <c r="L1327" s="70">
        <v>30925080</v>
      </c>
      <c r="M1327" s="71">
        <v>125360</v>
      </c>
      <c r="N1327" s="71">
        <v>0</v>
      </c>
      <c r="O1327" s="70">
        <v>175138</v>
      </c>
      <c r="P1327" s="70"/>
      <c r="Q1327" s="70">
        <v>0</v>
      </c>
      <c r="R1327" s="71">
        <v>0</v>
      </c>
      <c r="S1327" s="72">
        <v>5.8999999999999998E-5</v>
      </c>
      <c r="T1327" s="73">
        <v>0</v>
      </c>
      <c r="U1327" s="70">
        <v>108</v>
      </c>
      <c r="V1327" s="71"/>
      <c r="W1327" s="71">
        <v>0</v>
      </c>
      <c r="X1327" s="74">
        <v>6.3E-5</v>
      </c>
      <c r="Y1327" s="75">
        <v>0</v>
      </c>
      <c r="Z1327" s="52"/>
    </row>
    <row r="1328" spans="7:26" x14ac:dyDescent="0.3">
      <c r="G1328" s="67"/>
      <c r="H1328" s="52">
        <v>38</v>
      </c>
      <c r="I1328" s="52" t="s">
        <v>12</v>
      </c>
      <c r="J1328" s="68">
        <v>488</v>
      </c>
      <c r="K1328" s="69">
        <v>0.75</v>
      </c>
      <c r="L1328" s="70">
        <v>30925080</v>
      </c>
      <c r="M1328" s="71">
        <v>125360</v>
      </c>
      <c r="N1328" s="71">
        <v>23099790</v>
      </c>
      <c r="O1328" s="70">
        <v>175138</v>
      </c>
      <c r="P1328" s="70"/>
      <c r="Q1328" s="70">
        <v>131353.5</v>
      </c>
      <c r="R1328" s="71">
        <v>23231143.5</v>
      </c>
      <c r="S1328" s="72">
        <v>8.6000000000000003E-5</v>
      </c>
      <c r="T1328" s="73">
        <v>1997.8783410000001</v>
      </c>
      <c r="U1328" s="70">
        <v>108</v>
      </c>
      <c r="V1328" s="71"/>
      <c r="W1328" s="71">
        <v>81</v>
      </c>
      <c r="X1328" s="74">
        <v>9.5000000000000005E-5</v>
      </c>
      <c r="Y1328" s="75">
        <v>7.6950000000000005E-3</v>
      </c>
      <c r="Z1328" s="52"/>
    </row>
    <row r="1329" spans="7:26" x14ac:dyDescent="0.3">
      <c r="G1329" s="67"/>
      <c r="H1329" s="52">
        <v>41</v>
      </c>
      <c r="I1329" s="52" t="s">
        <v>180</v>
      </c>
      <c r="J1329" s="68">
        <v>488</v>
      </c>
      <c r="K1329" s="69">
        <v>0</v>
      </c>
      <c r="L1329" s="70">
        <v>30925080</v>
      </c>
      <c r="M1329" s="71">
        <v>125360</v>
      </c>
      <c r="N1329" s="71">
        <v>0</v>
      </c>
      <c r="O1329" s="70">
        <v>175138</v>
      </c>
      <c r="P1329" s="70"/>
      <c r="Q1329" s="70">
        <v>0</v>
      </c>
      <c r="R1329" s="71">
        <v>0</v>
      </c>
      <c r="S1329" s="72">
        <v>0</v>
      </c>
      <c r="T1329" s="73">
        <v>0</v>
      </c>
      <c r="U1329" s="70">
        <v>108</v>
      </c>
      <c r="V1329" s="71"/>
      <c r="W1329" s="71">
        <v>0</v>
      </c>
      <c r="X1329" s="74">
        <v>0</v>
      </c>
      <c r="Y1329" s="75">
        <v>0</v>
      </c>
      <c r="Z1329" s="52"/>
    </row>
    <row r="1330" spans="7:26" x14ac:dyDescent="0.3">
      <c r="G1330" s="67"/>
      <c r="H1330" s="52">
        <v>55</v>
      </c>
      <c r="I1330" s="52" t="s">
        <v>26</v>
      </c>
      <c r="J1330" s="68">
        <v>488</v>
      </c>
      <c r="K1330" s="69">
        <v>0.75</v>
      </c>
      <c r="L1330" s="70">
        <v>30925080</v>
      </c>
      <c r="M1330" s="71">
        <v>125360</v>
      </c>
      <c r="N1330" s="71">
        <v>23099790</v>
      </c>
      <c r="O1330" s="70">
        <v>175138</v>
      </c>
      <c r="P1330" s="70"/>
      <c r="Q1330" s="70">
        <v>131353.5</v>
      </c>
      <c r="R1330" s="71">
        <v>23231143.5</v>
      </c>
      <c r="S1330" s="72">
        <v>1.35E-4</v>
      </c>
      <c r="T1330" s="73">
        <v>3136.2043724999999</v>
      </c>
      <c r="U1330" s="70">
        <v>108</v>
      </c>
      <c r="V1330" s="71"/>
      <c r="W1330" s="71">
        <v>81</v>
      </c>
      <c r="X1330" s="74">
        <v>1.4799999999999999E-4</v>
      </c>
      <c r="Y1330" s="75">
        <v>1.1987999999999999E-2</v>
      </c>
      <c r="Z1330" s="52"/>
    </row>
    <row r="1331" spans="7:26" x14ac:dyDescent="0.3">
      <c r="G1331" s="67"/>
      <c r="H1331" s="52">
        <v>56</v>
      </c>
      <c r="I1331" s="52" t="s">
        <v>14</v>
      </c>
      <c r="J1331" s="68">
        <v>488</v>
      </c>
      <c r="K1331" s="69">
        <v>0</v>
      </c>
      <c r="L1331" s="70">
        <v>30925080</v>
      </c>
      <c r="M1331" s="71">
        <v>125360</v>
      </c>
      <c r="N1331" s="71">
        <v>0</v>
      </c>
      <c r="O1331" s="70">
        <v>175138</v>
      </c>
      <c r="P1331" s="70"/>
      <c r="Q1331" s="70">
        <v>0</v>
      </c>
      <c r="R1331" s="71">
        <v>0</v>
      </c>
      <c r="S1331" s="72">
        <v>1.5150000000000001E-3</v>
      </c>
      <c r="T1331" s="73">
        <v>0</v>
      </c>
      <c r="U1331" s="70">
        <v>108</v>
      </c>
      <c r="V1331" s="71"/>
      <c r="W1331" s="71">
        <v>0</v>
      </c>
      <c r="X1331" s="74">
        <v>1.3370000000000001E-3</v>
      </c>
      <c r="Y1331" s="75">
        <v>0</v>
      </c>
      <c r="Z1331" s="52"/>
    </row>
    <row r="1332" spans="7:26" x14ac:dyDescent="0.3">
      <c r="G1332" s="67"/>
      <c r="H1332" s="52">
        <v>71</v>
      </c>
      <c r="I1332" s="52" t="s">
        <v>18</v>
      </c>
      <c r="J1332" s="68">
        <v>488</v>
      </c>
      <c r="K1332" s="69">
        <v>0</v>
      </c>
      <c r="L1332" s="70">
        <v>30925080</v>
      </c>
      <c r="M1332" s="71">
        <v>125360</v>
      </c>
      <c r="N1332" s="71">
        <v>0</v>
      </c>
      <c r="O1332" s="70">
        <v>175138</v>
      </c>
      <c r="P1332" s="70"/>
      <c r="Q1332" s="70">
        <v>0</v>
      </c>
      <c r="R1332" s="71">
        <v>0</v>
      </c>
      <c r="S1332" s="72">
        <v>9.0000000000000002E-6</v>
      </c>
      <c r="T1332" s="73">
        <v>0</v>
      </c>
      <c r="U1332" s="70">
        <v>108</v>
      </c>
      <c r="V1332" s="71"/>
      <c r="W1332" s="71">
        <v>0</v>
      </c>
      <c r="X1332" s="74">
        <v>1.0000000000000001E-5</v>
      </c>
      <c r="Y1332" s="75">
        <v>0</v>
      </c>
      <c r="Z1332" s="52"/>
    </row>
    <row r="1333" spans="7:26" x14ac:dyDescent="0.3">
      <c r="G1333" s="67"/>
      <c r="H1333" s="52">
        <v>72</v>
      </c>
      <c r="I1333" s="52" t="s">
        <v>28</v>
      </c>
      <c r="J1333" s="68">
        <v>488</v>
      </c>
      <c r="K1333" s="69">
        <v>0</v>
      </c>
      <c r="L1333" s="70">
        <v>30925080</v>
      </c>
      <c r="M1333" s="71">
        <v>125360</v>
      </c>
      <c r="N1333" s="71">
        <v>0</v>
      </c>
      <c r="O1333" s="70">
        <v>175138</v>
      </c>
      <c r="P1333" s="70"/>
      <c r="Q1333" s="70">
        <v>0</v>
      </c>
      <c r="R1333" s="71">
        <v>0</v>
      </c>
      <c r="S1333" s="72">
        <v>2.7500000000000002E-4</v>
      </c>
      <c r="T1333" s="73">
        <v>0</v>
      </c>
      <c r="U1333" s="70">
        <v>108</v>
      </c>
      <c r="V1333" s="71"/>
      <c r="W1333" s="71">
        <v>0</v>
      </c>
      <c r="X1333" s="74">
        <v>2.9999999999999997E-4</v>
      </c>
      <c r="Y1333" s="75">
        <v>0</v>
      </c>
      <c r="Z1333" s="52"/>
    </row>
    <row r="1334" spans="7:26" x14ac:dyDescent="0.3">
      <c r="G1334" s="67"/>
      <c r="H1334" s="52">
        <v>97</v>
      </c>
      <c r="I1334" s="52" t="s">
        <v>3</v>
      </c>
      <c r="J1334" s="68">
        <v>488</v>
      </c>
      <c r="K1334" s="69">
        <v>0</v>
      </c>
      <c r="L1334" s="70">
        <v>30925080</v>
      </c>
      <c r="M1334" s="71">
        <v>125360</v>
      </c>
      <c r="N1334" s="71">
        <v>0</v>
      </c>
      <c r="O1334" s="70">
        <v>175138</v>
      </c>
      <c r="P1334" s="70"/>
      <c r="Q1334" s="70">
        <v>0</v>
      </c>
      <c r="R1334" s="71">
        <v>0</v>
      </c>
      <c r="S1334" s="72">
        <v>1.35E-4</v>
      </c>
      <c r="T1334" s="73">
        <v>0</v>
      </c>
      <c r="U1334" s="70">
        <v>108</v>
      </c>
      <c r="V1334" s="71"/>
      <c r="W1334" s="71">
        <v>0</v>
      </c>
      <c r="X1334" s="74">
        <v>1.47E-4</v>
      </c>
      <c r="Y1334" s="75">
        <v>0</v>
      </c>
      <c r="Z1334" s="52"/>
    </row>
    <row r="1335" spans="7:26" x14ac:dyDescent="0.3">
      <c r="G1335" s="67"/>
      <c r="H1335" s="52">
        <v>104</v>
      </c>
      <c r="I1335" s="52" t="s">
        <v>85</v>
      </c>
      <c r="J1335" s="68">
        <v>488</v>
      </c>
      <c r="K1335" s="69">
        <v>0</v>
      </c>
      <c r="L1335" s="70">
        <v>30925080</v>
      </c>
      <c r="M1335" s="71">
        <v>125360</v>
      </c>
      <c r="N1335" s="71">
        <v>0</v>
      </c>
      <c r="O1335" s="70">
        <v>175138</v>
      </c>
      <c r="P1335" s="70"/>
      <c r="Q1335" s="70">
        <v>0</v>
      </c>
      <c r="R1335" s="71">
        <v>0</v>
      </c>
      <c r="S1335" s="72">
        <v>0</v>
      </c>
      <c r="T1335" s="73">
        <v>0</v>
      </c>
      <c r="U1335" s="70">
        <v>108</v>
      </c>
      <c r="V1335" s="71"/>
      <c r="W1335" s="71">
        <v>0</v>
      </c>
      <c r="X1335" s="74">
        <v>0</v>
      </c>
      <c r="Y1335" s="75">
        <v>0</v>
      </c>
      <c r="Z1335" s="52"/>
    </row>
    <row r="1336" spans="7:26" x14ac:dyDescent="0.3">
      <c r="G1336" s="67"/>
      <c r="H1336" s="52">
        <v>117</v>
      </c>
      <c r="I1336" s="52" t="s">
        <v>21</v>
      </c>
      <c r="J1336" s="68">
        <v>488</v>
      </c>
      <c r="K1336" s="69">
        <v>0</v>
      </c>
      <c r="L1336" s="70">
        <v>30925080</v>
      </c>
      <c r="M1336" s="71">
        <v>125360</v>
      </c>
      <c r="N1336" s="71">
        <v>0</v>
      </c>
      <c r="O1336" s="70">
        <v>175138</v>
      </c>
      <c r="P1336" s="70"/>
      <c r="Q1336" s="70">
        <v>0</v>
      </c>
      <c r="R1336" s="71">
        <v>0</v>
      </c>
      <c r="S1336" s="72">
        <v>2.34E-4</v>
      </c>
      <c r="T1336" s="73">
        <v>0</v>
      </c>
      <c r="U1336" s="70">
        <v>108</v>
      </c>
      <c r="V1336" s="71"/>
      <c r="W1336" s="71">
        <v>0</v>
      </c>
      <c r="X1336" s="74">
        <v>2.5700000000000001E-4</v>
      </c>
      <c r="Y1336" s="75">
        <v>0</v>
      </c>
      <c r="Z1336" s="52"/>
    </row>
    <row r="1337" spans="7:26" x14ac:dyDescent="0.3">
      <c r="G1337" s="67"/>
      <c r="H1337" s="52">
        <v>118</v>
      </c>
      <c r="I1337" s="52" t="s">
        <v>19</v>
      </c>
      <c r="J1337" s="68">
        <v>488</v>
      </c>
      <c r="K1337" s="69">
        <v>0</v>
      </c>
      <c r="L1337" s="70">
        <v>30925080</v>
      </c>
      <c r="M1337" s="71">
        <v>125360</v>
      </c>
      <c r="N1337" s="71">
        <v>0</v>
      </c>
      <c r="O1337" s="70">
        <v>175138</v>
      </c>
      <c r="P1337" s="70"/>
      <c r="Q1337" s="70">
        <v>0</v>
      </c>
      <c r="R1337" s="71">
        <v>0</v>
      </c>
      <c r="S1337" s="72">
        <v>6.9999999999999994E-5</v>
      </c>
      <c r="T1337" s="73">
        <v>0</v>
      </c>
      <c r="U1337" s="70">
        <v>108</v>
      </c>
      <c r="V1337" s="71"/>
      <c r="W1337" s="71">
        <v>0</v>
      </c>
      <c r="X1337" s="74">
        <v>8.3999999999999995E-5</v>
      </c>
      <c r="Y1337" s="75">
        <v>0</v>
      </c>
      <c r="Z1337" s="52"/>
    </row>
    <row r="1338" spans="7:26" x14ac:dyDescent="0.3">
      <c r="G1338" s="67"/>
      <c r="H1338" s="52">
        <v>127</v>
      </c>
      <c r="I1338" s="52" t="s">
        <v>149</v>
      </c>
      <c r="J1338" s="68">
        <v>488</v>
      </c>
      <c r="K1338" s="69">
        <v>0</v>
      </c>
      <c r="L1338" s="70">
        <v>30925080</v>
      </c>
      <c r="M1338" s="71">
        <v>125360</v>
      </c>
      <c r="N1338" s="71">
        <v>0</v>
      </c>
      <c r="O1338" s="70">
        <v>175138</v>
      </c>
      <c r="P1338" s="70"/>
      <c r="Q1338" s="70">
        <v>0</v>
      </c>
      <c r="R1338" s="71">
        <v>0</v>
      </c>
      <c r="S1338" s="72">
        <v>0</v>
      </c>
      <c r="T1338" s="73">
        <v>0</v>
      </c>
      <c r="U1338" s="70">
        <v>108</v>
      </c>
      <c r="V1338" s="71"/>
      <c r="W1338" s="71">
        <v>0</v>
      </c>
      <c r="X1338" s="74">
        <v>0</v>
      </c>
      <c r="Y1338" s="75">
        <v>0</v>
      </c>
      <c r="Z1338" s="52"/>
    </row>
    <row r="1339" spans="7:26" x14ac:dyDescent="0.3">
      <c r="G1339" s="67"/>
      <c r="H1339" s="52">
        <v>129</v>
      </c>
      <c r="I1339" s="52" t="s">
        <v>88</v>
      </c>
      <c r="J1339" s="68">
        <v>488</v>
      </c>
      <c r="K1339" s="69">
        <v>0</v>
      </c>
      <c r="L1339" s="70">
        <v>30925080</v>
      </c>
      <c r="M1339" s="71">
        <v>125360</v>
      </c>
      <c r="N1339" s="71">
        <v>0</v>
      </c>
      <c r="O1339" s="70">
        <v>175138</v>
      </c>
      <c r="P1339" s="70"/>
      <c r="Q1339" s="70">
        <v>0</v>
      </c>
      <c r="R1339" s="71">
        <v>0</v>
      </c>
      <c r="S1339" s="72">
        <v>0</v>
      </c>
      <c r="T1339" s="73">
        <v>0</v>
      </c>
      <c r="U1339" s="70">
        <v>108</v>
      </c>
      <c r="V1339" s="71"/>
      <c r="W1339" s="71">
        <v>0</v>
      </c>
      <c r="X1339" s="74">
        <v>0</v>
      </c>
      <c r="Y1339" s="75">
        <v>0</v>
      </c>
      <c r="Z1339" s="52"/>
    </row>
    <row r="1340" spans="7:26" x14ac:dyDescent="0.3">
      <c r="G1340" s="67"/>
      <c r="H1340" s="52"/>
      <c r="I1340" s="52"/>
      <c r="J1340" s="68"/>
      <c r="K1340" s="69"/>
      <c r="L1340" s="71"/>
      <c r="M1340" s="71"/>
      <c r="N1340" s="71"/>
      <c r="O1340" s="71"/>
      <c r="P1340" s="71"/>
      <c r="Q1340" s="71"/>
      <c r="R1340" s="71"/>
      <c r="S1340" s="74"/>
      <c r="T1340" s="73"/>
      <c r="U1340" s="71"/>
      <c r="V1340" s="71"/>
      <c r="W1340" s="71"/>
      <c r="X1340" s="74"/>
      <c r="Y1340" s="75"/>
      <c r="Z1340" s="52"/>
    </row>
    <row r="1341" spans="7:26" ht="15.6" x14ac:dyDescent="0.3">
      <c r="G1341" s="80">
        <v>127</v>
      </c>
      <c r="H1341" s="81" t="s">
        <v>149</v>
      </c>
      <c r="I1341" s="52"/>
      <c r="J1341" s="68"/>
      <c r="K1341" s="69"/>
      <c r="L1341" s="71"/>
      <c r="M1341" s="71"/>
      <c r="N1341" s="71"/>
      <c r="O1341" s="71"/>
      <c r="P1341" s="71"/>
      <c r="Q1341" s="71"/>
      <c r="R1341" s="71"/>
      <c r="S1341" s="74"/>
      <c r="T1341" s="73"/>
      <c r="U1341" s="71"/>
      <c r="V1341" s="71"/>
      <c r="W1341" s="71"/>
      <c r="X1341" s="74"/>
      <c r="Y1341" s="75"/>
      <c r="Z1341" s="52"/>
    </row>
    <row r="1342" spans="7:26" x14ac:dyDescent="0.3">
      <c r="G1342" s="67"/>
      <c r="H1342" s="52">
        <v>1</v>
      </c>
      <c r="I1342" s="52" t="s">
        <v>11</v>
      </c>
      <c r="J1342" s="68">
        <v>489</v>
      </c>
      <c r="K1342" s="69">
        <v>0.75</v>
      </c>
      <c r="L1342" s="70">
        <v>1194</v>
      </c>
      <c r="M1342" s="71">
        <v>1502</v>
      </c>
      <c r="N1342" s="71">
        <v>-231</v>
      </c>
      <c r="O1342" s="70">
        <v>1159873</v>
      </c>
      <c r="P1342" s="71"/>
      <c r="Q1342" s="70">
        <v>869904.75</v>
      </c>
      <c r="R1342" s="71">
        <v>869673.75</v>
      </c>
      <c r="S1342" s="72">
        <v>2.0739999999999999E-3</v>
      </c>
      <c r="T1342" s="73">
        <v>1803.7033574999998</v>
      </c>
      <c r="U1342" s="70">
        <v>0</v>
      </c>
      <c r="V1342" s="52"/>
      <c r="W1342" s="71">
        <v>0</v>
      </c>
      <c r="X1342" s="74">
        <v>2.2769999999999999E-3</v>
      </c>
      <c r="Y1342" s="75">
        <v>0</v>
      </c>
      <c r="Z1342" s="52"/>
    </row>
    <row r="1343" spans="7:26" x14ac:dyDescent="0.3">
      <c r="G1343" s="67"/>
      <c r="H1343" s="52">
        <v>2</v>
      </c>
      <c r="I1343" s="52" t="s">
        <v>27</v>
      </c>
      <c r="J1343" s="68">
        <v>489</v>
      </c>
      <c r="K1343" s="69">
        <v>0.75</v>
      </c>
      <c r="L1343" s="70">
        <v>1194</v>
      </c>
      <c r="M1343" s="71">
        <v>1502</v>
      </c>
      <c r="N1343" s="71">
        <v>-231</v>
      </c>
      <c r="O1343" s="70">
        <v>1159873</v>
      </c>
      <c r="P1343" s="71"/>
      <c r="Q1343" s="70">
        <v>869904.75</v>
      </c>
      <c r="R1343" s="71">
        <v>869673.75</v>
      </c>
      <c r="S1343" s="72">
        <v>2.3000000000000001E-4</v>
      </c>
      <c r="T1343" s="73">
        <v>200.02496250000002</v>
      </c>
      <c r="U1343" s="70">
        <v>0</v>
      </c>
      <c r="V1343" s="52"/>
      <c r="W1343" s="71">
        <v>0</v>
      </c>
      <c r="X1343" s="74">
        <v>2.6200000000000003E-4</v>
      </c>
      <c r="Y1343" s="75">
        <v>0</v>
      </c>
      <c r="Z1343" s="52"/>
    </row>
    <row r="1344" spans="7:26" x14ac:dyDescent="0.3">
      <c r="G1344" s="67"/>
      <c r="H1344" s="52">
        <v>3</v>
      </c>
      <c r="I1344" s="52" t="s">
        <v>20</v>
      </c>
      <c r="J1344" s="68">
        <v>489</v>
      </c>
      <c r="K1344" s="69">
        <v>0.75</v>
      </c>
      <c r="L1344" s="70">
        <v>1194</v>
      </c>
      <c r="M1344" s="71">
        <v>1502</v>
      </c>
      <c r="N1344" s="71">
        <v>-231</v>
      </c>
      <c r="O1344" s="70">
        <v>1159873</v>
      </c>
      <c r="P1344" s="71"/>
      <c r="Q1344" s="70">
        <v>869904.75</v>
      </c>
      <c r="R1344" s="71">
        <v>869673.75</v>
      </c>
      <c r="S1344" s="72">
        <v>5.2599999999999999E-4</v>
      </c>
      <c r="T1344" s="73">
        <v>457.44839250000001</v>
      </c>
      <c r="U1344" s="70">
        <v>0</v>
      </c>
      <c r="V1344" s="52"/>
      <c r="W1344" s="71">
        <v>0</v>
      </c>
      <c r="X1344" s="74">
        <v>5.7799999999999995E-4</v>
      </c>
      <c r="Y1344" s="75">
        <v>0</v>
      </c>
      <c r="Z1344" s="52"/>
    </row>
    <row r="1345" spans="7:26" x14ac:dyDescent="0.3">
      <c r="G1345" s="67"/>
      <c r="H1345" s="52">
        <v>5</v>
      </c>
      <c r="I1345" s="52" t="s">
        <v>17</v>
      </c>
      <c r="J1345" s="68">
        <v>489</v>
      </c>
      <c r="K1345" s="69">
        <v>0.5</v>
      </c>
      <c r="L1345" s="70">
        <v>1194</v>
      </c>
      <c r="M1345" s="71">
        <v>1502</v>
      </c>
      <c r="N1345" s="71">
        <v>-154</v>
      </c>
      <c r="O1345" s="70">
        <v>1159873</v>
      </c>
      <c r="P1345" s="71"/>
      <c r="Q1345" s="70">
        <v>579936.5</v>
      </c>
      <c r="R1345" s="71">
        <v>579782.5</v>
      </c>
      <c r="S1345" s="72">
        <v>6.2370000000000004E-3</v>
      </c>
      <c r="T1345" s="73">
        <v>3616.1034525</v>
      </c>
      <c r="U1345" s="70">
        <v>0</v>
      </c>
      <c r="V1345" s="52"/>
      <c r="W1345" s="71">
        <v>0</v>
      </c>
      <c r="X1345" s="74">
        <v>6.2979999999999998E-3</v>
      </c>
      <c r="Y1345" s="75">
        <v>0</v>
      </c>
      <c r="Z1345" s="52"/>
    </row>
    <row r="1346" spans="7:26" x14ac:dyDescent="0.3">
      <c r="G1346" s="67"/>
      <c r="H1346" s="52">
        <v>137</v>
      </c>
      <c r="I1346" s="52" t="s">
        <v>148</v>
      </c>
      <c r="J1346" s="68">
        <v>489</v>
      </c>
      <c r="K1346" s="69">
        <v>0.5</v>
      </c>
      <c r="L1346" s="70">
        <v>1194</v>
      </c>
      <c r="M1346" s="71">
        <v>1502</v>
      </c>
      <c r="N1346" s="71">
        <v>-154</v>
      </c>
      <c r="O1346" s="70">
        <v>1159873</v>
      </c>
      <c r="P1346" s="71"/>
      <c r="Q1346" s="70">
        <v>579936.5</v>
      </c>
      <c r="R1346" s="71">
        <v>579782.5</v>
      </c>
      <c r="S1346" s="72">
        <v>6.9999999999999994E-5</v>
      </c>
      <c r="T1346" s="73">
        <v>40.584774999999993</v>
      </c>
      <c r="U1346" s="70">
        <v>0</v>
      </c>
      <c r="V1346" s="52"/>
      <c r="W1346" s="71">
        <v>0</v>
      </c>
      <c r="X1346" s="74">
        <v>7.4999999999999993E-5</v>
      </c>
      <c r="Y1346" s="75">
        <v>0</v>
      </c>
      <c r="Z1346" s="52"/>
    </row>
    <row r="1347" spans="7:26" x14ac:dyDescent="0.3">
      <c r="G1347" s="67"/>
      <c r="H1347" s="52">
        <v>6</v>
      </c>
      <c r="I1347" s="52" t="s">
        <v>73</v>
      </c>
      <c r="J1347" s="68">
        <v>489</v>
      </c>
      <c r="K1347" s="69">
        <v>0.5</v>
      </c>
      <c r="L1347" s="70">
        <v>1194</v>
      </c>
      <c r="M1347" s="71">
        <v>1502</v>
      </c>
      <c r="N1347" s="71">
        <v>-154</v>
      </c>
      <c r="O1347" s="70">
        <v>1159873</v>
      </c>
      <c r="P1347" s="71"/>
      <c r="Q1347" s="70">
        <v>579936.5</v>
      </c>
      <c r="R1347" s="71">
        <v>579782.5</v>
      </c>
      <c r="S1347" s="72">
        <v>0</v>
      </c>
      <c r="T1347" s="73">
        <v>0</v>
      </c>
      <c r="U1347" s="70">
        <v>0</v>
      </c>
      <c r="V1347" s="52"/>
      <c r="W1347" s="71">
        <v>0</v>
      </c>
      <c r="X1347" s="74">
        <v>0</v>
      </c>
      <c r="Y1347" s="75">
        <v>0</v>
      </c>
      <c r="Z1347" s="52"/>
    </row>
    <row r="1348" spans="7:26" x14ac:dyDescent="0.3">
      <c r="G1348" s="67"/>
      <c r="H1348" s="52">
        <v>7</v>
      </c>
      <c r="I1348" s="52" t="s">
        <v>9</v>
      </c>
      <c r="J1348" s="68">
        <v>489</v>
      </c>
      <c r="K1348" s="69">
        <v>0</v>
      </c>
      <c r="L1348" s="70">
        <v>1194</v>
      </c>
      <c r="M1348" s="71">
        <v>1502</v>
      </c>
      <c r="N1348" s="71">
        <v>0</v>
      </c>
      <c r="O1348" s="70">
        <v>1159873</v>
      </c>
      <c r="P1348" s="71"/>
      <c r="Q1348" s="70">
        <v>0</v>
      </c>
      <c r="R1348" s="71">
        <v>0</v>
      </c>
      <c r="S1348" s="72">
        <v>1.08E-4</v>
      </c>
      <c r="T1348" s="73">
        <v>0</v>
      </c>
      <c r="U1348" s="70">
        <v>0</v>
      </c>
      <c r="V1348" s="52"/>
      <c r="W1348" s="71">
        <v>0</v>
      </c>
      <c r="X1348" s="74">
        <v>1.1900000000000001E-4</v>
      </c>
      <c r="Y1348" s="75">
        <v>0</v>
      </c>
      <c r="Z1348" s="52"/>
    </row>
    <row r="1349" spans="7:26" x14ac:dyDescent="0.3">
      <c r="G1349" s="67"/>
      <c r="H1349" s="52">
        <v>8</v>
      </c>
      <c r="I1349" s="52" t="s">
        <v>23</v>
      </c>
      <c r="J1349" s="68">
        <v>489</v>
      </c>
      <c r="K1349" s="69">
        <v>0</v>
      </c>
      <c r="L1349" s="70">
        <v>1194</v>
      </c>
      <c r="M1349" s="71">
        <v>1502</v>
      </c>
      <c r="N1349" s="71">
        <v>0</v>
      </c>
      <c r="O1349" s="70">
        <v>1159873</v>
      </c>
      <c r="P1349" s="71"/>
      <c r="Q1349" s="70">
        <v>0</v>
      </c>
      <c r="R1349" s="71">
        <v>0</v>
      </c>
      <c r="S1349" s="72">
        <v>1.64E-4</v>
      </c>
      <c r="T1349" s="73">
        <v>0</v>
      </c>
      <c r="U1349" s="70">
        <v>0</v>
      </c>
      <c r="V1349" s="52"/>
      <c r="W1349" s="71">
        <v>0</v>
      </c>
      <c r="X1349" s="74">
        <v>1.74E-4</v>
      </c>
      <c r="Y1349" s="75">
        <v>0</v>
      </c>
      <c r="Z1349" s="52"/>
    </row>
    <row r="1350" spans="7:26" x14ac:dyDescent="0.3">
      <c r="G1350" s="67"/>
      <c r="H1350" s="52">
        <v>38</v>
      </c>
      <c r="I1350" s="52" t="s">
        <v>12</v>
      </c>
      <c r="J1350" s="68">
        <v>489</v>
      </c>
      <c r="K1350" s="69">
        <v>0.75</v>
      </c>
      <c r="L1350" s="70">
        <v>1194</v>
      </c>
      <c r="M1350" s="71">
        <v>1502</v>
      </c>
      <c r="N1350" s="71">
        <v>-231</v>
      </c>
      <c r="O1350" s="70">
        <v>1159873</v>
      </c>
      <c r="P1350" s="71"/>
      <c r="Q1350" s="70">
        <v>869904.75</v>
      </c>
      <c r="R1350" s="71">
        <v>869673.75</v>
      </c>
      <c r="S1350" s="72">
        <v>8.6000000000000003E-5</v>
      </c>
      <c r="T1350" s="73">
        <v>74.791942500000005</v>
      </c>
      <c r="U1350" s="70">
        <v>0</v>
      </c>
      <c r="V1350" s="52"/>
      <c r="W1350" s="71">
        <v>0</v>
      </c>
      <c r="X1350" s="74">
        <v>9.5000000000000005E-5</v>
      </c>
      <c r="Y1350" s="75">
        <v>0</v>
      </c>
      <c r="Z1350" s="52"/>
    </row>
    <row r="1351" spans="7:26" x14ac:dyDescent="0.3">
      <c r="G1351" s="67"/>
      <c r="H1351" s="52">
        <v>41</v>
      </c>
      <c r="I1351" s="52" t="s">
        <v>180</v>
      </c>
      <c r="J1351" s="68">
        <v>489</v>
      </c>
      <c r="K1351" s="69">
        <v>0</v>
      </c>
      <c r="L1351" s="70">
        <v>1194</v>
      </c>
      <c r="M1351" s="71">
        <v>1502</v>
      </c>
      <c r="N1351" s="71">
        <v>0</v>
      </c>
      <c r="O1351" s="70">
        <v>1159873</v>
      </c>
      <c r="P1351" s="71"/>
      <c r="Q1351" s="70">
        <v>0</v>
      </c>
      <c r="R1351" s="71">
        <v>0</v>
      </c>
      <c r="S1351" s="72">
        <v>0</v>
      </c>
      <c r="T1351" s="73">
        <v>0</v>
      </c>
      <c r="U1351" s="70">
        <v>0</v>
      </c>
      <c r="V1351" s="52"/>
      <c r="W1351" s="71">
        <v>0</v>
      </c>
      <c r="X1351" s="74">
        <v>0</v>
      </c>
      <c r="Y1351" s="75">
        <v>0</v>
      </c>
      <c r="Z1351" s="52"/>
    </row>
    <row r="1352" spans="7:26" x14ac:dyDescent="0.3">
      <c r="G1352" s="67"/>
      <c r="H1352" s="52">
        <v>55</v>
      </c>
      <c r="I1352" s="52" t="s">
        <v>26</v>
      </c>
      <c r="J1352" s="68">
        <v>489</v>
      </c>
      <c r="K1352" s="69">
        <v>0.75</v>
      </c>
      <c r="L1352" s="70">
        <v>1194</v>
      </c>
      <c r="M1352" s="71">
        <v>1502</v>
      </c>
      <c r="N1352" s="71">
        <v>-231</v>
      </c>
      <c r="O1352" s="70">
        <v>1159873</v>
      </c>
      <c r="P1352" s="71"/>
      <c r="Q1352" s="70">
        <v>869904.75</v>
      </c>
      <c r="R1352" s="71">
        <v>869673.75</v>
      </c>
      <c r="S1352" s="72">
        <v>1.35E-4</v>
      </c>
      <c r="T1352" s="73">
        <v>117.40595625</v>
      </c>
      <c r="U1352" s="70">
        <v>0</v>
      </c>
      <c r="V1352" s="52"/>
      <c r="W1352" s="71">
        <v>0</v>
      </c>
      <c r="X1352" s="74">
        <v>1.4799999999999999E-4</v>
      </c>
      <c r="Y1352" s="75">
        <v>0</v>
      </c>
      <c r="Z1352" s="52"/>
    </row>
    <row r="1353" spans="7:26" x14ac:dyDescent="0.3">
      <c r="G1353" s="67"/>
      <c r="H1353" s="52">
        <v>56</v>
      </c>
      <c r="I1353" s="52" t="s">
        <v>14</v>
      </c>
      <c r="J1353" s="68">
        <v>489</v>
      </c>
      <c r="K1353" s="69">
        <v>0</v>
      </c>
      <c r="L1353" s="70">
        <v>1194</v>
      </c>
      <c r="M1353" s="71">
        <v>1502</v>
      </c>
      <c r="N1353" s="71">
        <v>0</v>
      </c>
      <c r="O1353" s="70">
        <v>1159873</v>
      </c>
      <c r="P1353" s="71"/>
      <c r="Q1353" s="70">
        <v>0</v>
      </c>
      <c r="R1353" s="71">
        <v>0</v>
      </c>
      <c r="S1353" s="72">
        <v>1.5150000000000001E-3</v>
      </c>
      <c r="T1353" s="73">
        <v>0</v>
      </c>
      <c r="U1353" s="70">
        <v>0</v>
      </c>
      <c r="V1353" s="52"/>
      <c r="W1353" s="71">
        <v>0</v>
      </c>
      <c r="X1353" s="74">
        <v>1.3370000000000001E-3</v>
      </c>
      <c r="Y1353" s="75">
        <v>0</v>
      </c>
      <c r="Z1353" s="52"/>
    </row>
    <row r="1354" spans="7:26" x14ac:dyDescent="0.3">
      <c r="G1354" s="67"/>
      <c r="H1354" s="52">
        <v>71</v>
      </c>
      <c r="I1354" s="52" t="s">
        <v>18</v>
      </c>
      <c r="J1354" s="68">
        <v>489</v>
      </c>
      <c r="K1354" s="69">
        <v>0</v>
      </c>
      <c r="L1354" s="70">
        <v>1194</v>
      </c>
      <c r="M1354" s="71">
        <v>1502</v>
      </c>
      <c r="N1354" s="71">
        <v>0</v>
      </c>
      <c r="O1354" s="70">
        <v>1159873</v>
      </c>
      <c r="P1354" s="71"/>
      <c r="Q1354" s="70">
        <v>0</v>
      </c>
      <c r="R1354" s="71">
        <v>0</v>
      </c>
      <c r="S1354" s="72">
        <v>9.0000000000000002E-6</v>
      </c>
      <c r="T1354" s="73">
        <v>0</v>
      </c>
      <c r="U1354" s="70">
        <v>0</v>
      </c>
      <c r="V1354" s="52"/>
      <c r="W1354" s="71">
        <v>0</v>
      </c>
      <c r="X1354" s="74">
        <v>1.0000000000000001E-5</v>
      </c>
      <c r="Y1354" s="75">
        <v>0</v>
      </c>
      <c r="Z1354" s="52"/>
    </row>
    <row r="1355" spans="7:26" x14ac:dyDescent="0.3">
      <c r="G1355" s="67"/>
      <c r="H1355" s="52">
        <v>72</v>
      </c>
      <c r="I1355" s="52" t="s">
        <v>28</v>
      </c>
      <c r="J1355" s="68">
        <v>489</v>
      </c>
      <c r="K1355" s="69">
        <v>0</v>
      </c>
      <c r="L1355" s="70">
        <v>1194</v>
      </c>
      <c r="M1355" s="71">
        <v>1502</v>
      </c>
      <c r="N1355" s="71">
        <v>0</v>
      </c>
      <c r="O1355" s="70">
        <v>1159873</v>
      </c>
      <c r="P1355" s="71"/>
      <c r="Q1355" s="70">
        <v>0</v>
      </c>
      <c r="R1355" s="71">
        <v>0</v>
      </c>
      <c r="S1355" s="72">
        <v>2.7500000000000002E-4</v>
      </c>
      <c r="T1355" s="73">
        <v>0</v>
      </c>
      <c r="U1355" s="70">
        <v>0</v>
      </c>
      <c r="V1355" s="52"/>
      <c r="W1355" s="71">
        <v>0</v>
      </c>
      <c r="X1355" s="74">
        <v>2.9999999999999997E-4</v>
      </c>
      <c r="Y1355" s="75">
        <v>0</v>
      </c>
      <c r="Z1355" s="52"/>
    </row>
    <row r="1356" spans="7:26" x14ac:dyDescent="0.3">
      <c r="G1356" s="67"/>
      <c r="H1356" s="52">
        <v>97</v>
      </c>
      <c r="I1356" s="52" t="s">
        <v>3</v>
      </c>
      <c r="J1356" s="68">
        <v>489</v>
      </c>
      <c r="K1356" s="69">
        <v>0</v>
      </c>
      <c r="L1356" s="70">
        <v>1194</v>
      </c>
      <c r="M1356" s="71">
        <v>1502</v>
      </c>
      <c r="N1356" s="71">
        <v>0</v>
      </c>
      <c r="O1356" s="70">
        <v>1159873</v>
      </c>
      <c r="P1356" s="71"/>
      <c r="Q1356" s="70">
        <v>0</v>
      </c>
      <c r="R1356" s="71">
        <v>0</v>
      </c>
      <c r="S1356" s="72">
        <v>1.35E-4</v>
      </c>
      <c r="T1356" s="73">
        <v>0</v>
      </c>
      <c r="U1356" s="70">
        <v>0</v>
      </c>
      <c r="V1356" s="52"/>
      <c r="W1356" s="71">
        <v>0</v>
      </c>
      <c r="X1356" s="74">
        <v>1.47E-4</v>
      </c>
      <c r="Y1356" s="75">
        <v>0</v>
      </c>
      <c r="Z1356" s="52"/>
    </row>
    <row r="1357" spans="7:26" x14ac:dyDescent="0.3">
      <c r="G1357" s="67"/>
      <c r="H1357" s="52">
        <v>104</v>
      </c>
      <c r="I1357" s="52" t="s">
        <v>85</v>
      </c>
      <c r="J1357" s="68">
        <v>489</v>
      </c>
      <c r="K1357" s="69">
        <v>0</v>
      </c>
      <c r="L1357" s="70">
        <v>1194</v>
      </c>
      <c r="M1357" s="71">
        <v>1502</v>
      </c>
      <c r="N1357" s="71">
        <v>0</v>
      </c>
      <c r="O1357" s="70">
        <v>1159873</v>
      </c>
      <c r="P1357" s="71"/>
      <c r="Q1357" s="70">
        <v>0</v>
      </c>
      <c r="R1357" s="71">
        <v>0</v>
      </c>
      <c r="S1357" s="72">
        <v>0</v>
      </c>
      <c r="T1357" s="73">
        <v>0</v>
      </c>
      <c r="U1357" s="70">
        <v>0</v>
      </c>
      <c r="V1357" s="52"/>
      <c r="W1357" s="71">
        <v>0</v>
      </c>
      <c r="X1357" s="74">
        <v>0</v>
      </c>
      <c r="Y1357" s="75">
        <v>0</v>
      </c>
      <c r="Z1357" s="52"/>
    </row>
    <row r="1358" spans="7:26" x14ac:dyDescent="0.3">
      <c r="G1358" s="67"/>
      <c r="H1358" s="52">
        <v>117</v>
      </c>
      <c r="I1358" s="52" t="s">
        <v>21</v>
      </c>
      <c r="J1358" s="68">
        <v>489</v>
      </c>
      <c r="K1358" s="69">
        <v>0</v>
      </c>
      <c r="L1358" s="70">
        <v>1194</v>
      </c>
      <c r="M1358" s="71">
        <v>1502</v>
      </c>
      <c r="N1358" s="71">
        <v>0</v>
      </c>
      <c r="O1358" s="70">
        <v>1159873</v>
      </c>
      <c r="P1358" s="71"/>
      <c r="Q1358" s="70">
        <v>0</v>
      </c>
      <c r="R1358" s="71">
        <v>0</v>
      </c>
      <c r="S1358" s="72">
        <v>2.34E-4</v>
      </c>
      <c r="T1358" s="73">
        <v>0</v>
      </c>
      <c r="U1358" s="70">
        <v>0</v>
      </c>
      <c r="V1358" s="52"/>
      <c r="W1358" s="71">
        <v>0</v>
      </c>
      <c r="X1358" s="74">
        <v>2.5700000000000001E-4</v>
      </c>
      <c r="Y1358" s="75">
        <v>0</v>
      </c>
      <c r="Z1358" s="52"/>
    </row>
    <row r="1359" spans="7:26" x14ac:dyDescent="0.3">
      <c r="G1359" s="67"/>
      <c r="H1359" s="52">
        <v>118</v>
      </c>
      <c r="I1359" s="52" t="s">
        <v>19</v>
      </c>
      <c r="J1359" s="68">
        <v>489</v>
      </c>
      <c r="K1359" s="69">
        <v>0</v>
      </c>
      <c r="L1359" s="70">
        <v>1194</v>
      </c>
      <c r="M1359" s="71">
        <v>1502</v>
      </c>
      <c r="N1359" s="71">
        <v>0</v>
      </c>
      <c r="O1359" s="70">
        <v>1159873</v>
      </c>
      <c r="P1359" s="71"/>
      <c r="Q1359" s="70">
        <v>0</v>
      </c>
      <c r="R1359" s="71">
        <v>0</v>
      </c>
      <c r="S1359" s="72">
        <v>6.9999999999999994E-5</v>
      </c>
      <c r="T1359" s="73">
        <v>0</v>
      </c>
      <c r="U1359" s="70">
        <v>0</v>
      </c>
      <c r="V1359" s="52"/>
      <c r="W1359" s="71">
        <v>0</v>
      </c>
      <c r="X1359" s="74">
        <v>8.3999999999999995E-5</v>
      </c>
      <c r="Y1359" s="75">
        <v>0</v>
      </c>
      <c r="Z1359" s="52"/>
    </row>
    <row r="1360" spans="7:26" x14ac:dyDescent="0.3">
      <c r="G1360" s="67"/>
      <c r="H1360" s="52">
        <v>127</v>
      </c>
      <c r="I1360" s="52" t="s">
        <v>149</v>
      </c>
      <c r="J1360" s="68">
        <v>489</v>
      </c>
      <c r="K1360" s="69">
        <v>0</v>
      </c>
      <c r="L1360" s="70">
        <v>1194</v>
      </c>
      <c r="M1360" s="71">
        <v>1502</v>
      </c>
      <c r="N1360" s="71">
        <v>0</v>
      </c>
      <c r="O1360" s="70">
        <v>1159873</v>
      </c>
      <c r="P1360" s="71"/>
      <c r="Q1360" s="70">
        <v>0</v>
      </c>
      <c r="R1360" s="71">
        <v>0</v>
      </c>
      <c r="S1360" s="72">
        <v>0</v>
      </c>
      <c r="T1360" s="73">
        <v>0</v>
      </c>
      <c r="U1360" s="70">
        <v>0</v>
      </c>
      <c r="V1360" s="52"/>
      <c r="W1360" s="71">
        <v>0</v>
      </c>
      <c r="X1360" s="74">
        <v>0</v>
      </c>
      <c r="Y1360" s="75">
        <v>0</v>
      </c>
      <c r="Z1360" s="52"/>
    </row>
    <row r="1361" spans="7:26" x14ac:dyDescent="0.3">
      <c r="G1361" s="67"/>
      <c r="H1361" s="52">
        <v>129</v>
      </c>
      <c r="I1361" s="52" t="s">
        <v>88</v>
      </c>
      <c r="J1361" s="68">
        <v>489</v>
      </c>
      <c r="K1361" s="69">
        <v>0</v>
      </c>
      <c r="L1361" s="70">
        <v>1194</v>
      </c>
      <c r="M1361" s="71">
        <v>1502</v>
      </c>
      <c r="N1361" s="71">
        <v>0</v>
      </c>
      <c r="O1361" s="70">
        <v>1159873</v>
      </c>
      <c r="P1361" s="71"/>
      <c r="Q1361" s="70">
        <v>0</v>
      </c>
      <c r="R1361" s="71">
        <v>0</v>
      </c>
      <c r="S1361" s="72">
        <v>0</v>
      </c>
      <c r="T1361" s="73">
        <v>0</v>
      </c>
      <c r="U1361" s="70">
        <v>0</v>
      </c>
      <c r="V1361" s="52"/>
      <c r="W1361" s="71">
        <v>0</v>
      </c>
      <c r="X1361" s="74">
        <v>0</v>
      </c>
      <c r="Y1361" s="75">
        <v>0</v>
      </c>
      <c r="Z1361" s="52"/>
    </row>
    <row r="1362" spans="7:26" x14ac:dyDescent="0.3">
      <c r="G1362" s="67"/>
      <c r="H1362" s="52"/>
      <c r="I1362" s="52"/>
      <c r="J1362" s="68"/>
      <c r="K1362" s="69"/>
      <c r="L1362" s="70"/>
      <c r="M1362" s="70"/>
      <c r="N1362" s="70"/>
      <c r="O1362" s="70"/>
      <c r="P1362" s="70"/>
      <c r="Q1362" s="70"/>
      <c r="R1362" s="71"/>
      <c r="S1362" s="72"/>
      <c r="T1362" s="73"/>
      <c r="U1362" s="70"/>
      <c r="V1362" s="71"/>
      <c r="W1362" s="71"/>
      <c r="X1362" s="74"/>
      <c r="Y1362" s="75"/>
      <c r="Z1362" s="52"/>
    </row>
    <row r="1363" spans="7:26" ht="15.6" x14ac:dyDescent="0.3">
      <c r="G1363" s="80">
        <v>127</v>
      </c>
      <c r="H1363" s="81" t="s">
        <v>149</v>
      </c>
      <c r="I1363" s="52"/>
      <c r="J1363" s="68"/>
      <c r="K1363" s="69"/>
      <c r="L1363" s="70"/>
      <c r="M1363" s="70"/>
      <c r="N1363" s="70"/>
      <c r="O1363" s="70"/>
      <c r="P1363" s="70"/>
      <c r="Q1363" s="70"/>
      <c r="R1363" s="71"/>
      <c r="S1363" s="72"/>
      <c r="T1363" s="73"/>
      <c r="U1363" s="70"/>
      <c r="V1363" s="71"/>
      <c r="W1363" s="71"/>
      <c r="X1363" s="74"/>
      <c r="Y1363" s="75"/>
      <c r="Z1363" s="52"/>
    </row>
    <row r="1364" spans="7:26" x14ac:dyDescent="0.3">
      <c r="G1364" s="67"/>
      <c r="H1364" s="52">
        <v>1</v>
      </c>
      <c r="I1364" s="52" t="s">
        <v>11</v>
      </c>
      <c r="J1364" s="68">
        <v>490</v>
      </c>
      <c r="K1364" s="69">
        <v>0.75</v>
      </c>
      <c r="L1364" s="70">
        <v>26228029</v>
      </c>
      <c r="M1364" s="71">
        <v>546645</v>
      </c>
      <c r="N1364" s="71">
        <v>19261038</v>
      </c>
      <c r="O1364" s="70">
        <v>468780</v>
      </c>
      <c r="P1364" s="70"/>
      <c r="Q1364" s="70">
        <v>351585</v>
      </c>
      <c r="R1364" s="71">
        <v>19612623</v>
      </c>
      <c r="S1364" s="72">
        <v>2.0739999999999999E-3</v>
      </c>
      <c r="T1364" s="73">
        <v>40676.580102</v>
      </c>
      <c r="U1364" s="70">
        <v>7667608</v>
      </c>
      <c r="V1364" s="71">
        <v>195681</v>
      </c>
      <c r="W1364" s="71">
        <v>5603945.25</v>
      </c>
      <c r="X1364" s="74">
        <v>2.2769999999999999E-3</v>
      </c>
      <c r="Y1364" s="75">
        <v>12760.183334249999</v>
      </c>
      <c r="Z1364" s="52"/>
    </row>
    <row r="1365" spans="7:26" x14ac:dyDescent="0.3">
      <c r="G1365" s="67"/>
      <c r="H1365" s="52">
        <v>2</v>
      </c>
      <c r="I1365" s="52" t="s">
        <v>27</v>
      </c>
      <c r="J1365" s="68">
        <v>490</v>
      </c>
      <c r="K1365" s="69">
        <v>0.75</v>
      </c>
      <c r="L1365" s="70">
        <v>26228029</v>
      </c>
      <c r="M1365" s="71">
        <v>546645</v>
      </c>
      <c r="N1365" s="71">
        <v>19261038</v>
      </c>
      <c r="O1365" s="70">
        <v>468780</v>
      </c>
      <c r="P1365" s="70"/>
      <c r="Q1365" s="70">
        <v>351585</v>
      </c>
      <c r="R1365" s="71">
        <v>19612623</v>
      </c>
      <c r="S1365" s="72">
        <v>2.3000000000000001E-4</v>
      </c>
      <c r="T1365" s="73">
        <v>4510.9032900000002</v>
      </c>
      <c r="U1365" s="70">
        <v>7667608</v>
      </c>
      <c r="V1365" s="71">
        <v>195681</v>
      </c>
      <c r="W1365" s="71">
        <v>5603945.25</v>
      </c>
      <c r="X1365" s="74">
        <v>2.6200000000000003E-4</v>
      </c>
      <c r="Y1365" s="75">
        <v>1468.2336555000002</v>
      </c>
      <c r="Z1365" s="52"/>
    </row>
    <row r="1366" spans="7:26" x14ac:dyDescent="0.3">
      <c r="G1366" s="67"/>
      <c r="H1366" s="52">
        <v>3</v>
      </c>
      <c r="I1366" s="52" t="s">
        <v>20</v>
      </c>
      <c r="J1366" s="68">
        <v>490</v>
      </c>
      <c r="K1366" s="69">
        <v>0.75</v>
      </c>
      <c r="L1366" s="70">
        <v>26228029</v>
      </c>
      <c r="M1366" s="71">
        <v>546645</v>
      </c>
      <c r="N1366" s="71">
        <v>19261038</v>
      </c>
      <c r="O1366" s="70">
        <v>468780</v>
      </c>
      <c r="P1366" s="70"/>
      <c r="Q1366" s="70">
        <v>351585</v>
      </c>
      <c r="R1366" s="71">
        <v>19612623</v>
      </c>
      <c r="S1366" s="72">
        <v>5.2599999999999999E-4</v>
      </c>
      <c r="T1366" s="73">
        <v>10316.239697999999</v>
      </c>
      <c r="U1366" s="70">
        <v>7667608</v>
      </c>
      <c r="V1366" s="71">
        <v>195681</v>
      </c>
      <c r="W1366" s="71">
        <v>5603945.25</v>
      </c>
      <c r="X1366" s="74">
        <v>5.7799999999999995E-4</v>
      </c>
      <c r="Y1366" s="75">
        <v>3239.0803544999999</v>
      </c>
      <c r="Z1366" s="52"/>
    </row>
    <row r="1367" spans="7:26" x14ac:dyDescent="0.3">
      <c r="G1367" s="67"/>
      <c r="H1367" s="52">
        <v>5</v>
      </c>
      <c r="I1367" s="52" t="s">
        <v>17</v>
      </c>
      <c r="J1367" s="68">
        <v>490</v>
      </c>
      <c r="K1367" s="69">
        <v>0.5</v>
      </c>
      <c r="L1367" s="70">
        <v>26228029</v>
      </c>
      <c r="M1367" s="71">
        <v>546645</v>
      </c>
      <c r="N1367" s="71">
        <v>12840692</v>
      </c>
      <c r="O1367" s="70">
        <v>468780</v>
      </c>
      <c r="P1367" s="70"/>
      <c r="Q1367" s="70">
        <v>234390</v>
      </c>
      <c r="R1367" s="71">
        <v>13075082</v>
      </c>
      <c r="S1367" s="72">
        <v>6.2370000000000004E-3</v>
      </c>
      <c r="T1367" s="73">
        <v>81549.286434000009</v>
      </c>
      <c r="U1367" s="70">
        <v>7667608</v>
      </c>
      <c r="V1367" s="71">
        <v>195681</v>
      </c>
      <c r="W1367" s="71">
        <v>3735963.5</v>
      </c>
      <c r="X1367" s="74">
        <v>6.2979999999999998E-3</v>
      </c>
      <c r="Y1367" s="75">
        <v>23529.098123</v>
      </c>
      <c r="Z1367" s="52"/>
    </row>
    <row r="1368" spans="7:26" x14ac:dyDescent="0.3">
      <c r="G1368" s="67"/>
      <c r="H1368" s="52">
        <v>137</v>
      </c>
      <c r="I1368" s="52" t="s">
        <v>148</v>
      </c>
      <c r="J1368" s="68">
        <v>490</v>
      </c>
      <c r="K1368" s="69">
        <v>0.5</v>
      </c>
      <c r="L1368" s="70">
        <v>26228029</v>
      </c>
      <c r="M1368" s="71">
        <v>546645</v>
      </c>
      <c r="N1368" s="71">
        <v>12840692</v>
      </c>
      <c r="O1368" s="70">
        <v>468780</v>
      </c>
      <c r="P1368" s="70"/>
      <c r="Q1368" s="70">
        <v>234390</v>
      </c>
      <c r="R1368" s="71">
        <v>13075082</v>
      </c>
      <c r="S1368" s="72">
        <v>6.9999999999999994E-5</v>
      </c>
      <c r="T1368" s="73">
        <v>915.25573999999995</v>
      </c>
      <c r="U1368" s="70">
        <v>7667608</v>
      </c>
      <c r="V1368" s="71">
        <v>195681</v>
      </c>
      <c r="W1368" s="71">
        <v>3735963.5</v>
      </c>
      <c r="X1368" s="74">
        <v>7.4999999999999993E-5</v>
      </c>
      <c r="Y1368" s="75">
        <v>280.19726249999997</v>
      </c>
      <c r="Z1368" s="52"/>
    </row>
    <row r="1369" spans="7:26" x14ac:dyDescent="0.3">
      <c r="G1369" s="67"/>
      <c r="H1369" s="52">
        <v>6</v>
      </c>
      <c r="I1369" s="52" t="s">
        <v>73</v>
      </c>
      <c r="J1369" s="68">
        <v>490</v>
      </c>
      <c r="K1369" s="69">
        <v>0.5</v>
      </c>
      <c r="L1369" s="70">
        <v>26228029</v>
      </c>
      <c r="M1369" s="71">
        <v>546645</v>
      </c>
      <c r="N1369" s="71">
        <v>12840692</v>
      </c>
      <c r="O1369" s="70">
        <v>468780</v>
      </c>
      <c r="P1369" s="70"/>
      <c r="Q1369" s="70">
        <v>234390</v>
      </c>
      <c r="R1369" s="71">
        <v>13075082</v>
      </c>
      <c r="S1369" s="72">
        <v>0</v>
      </c>
      <c r="T1369" s="73">
        <v>0</v>
      </c>
      <c r="U1369" s="70">
        <v>7667608</v>
      </c>
      <c r="V1369" s="71">
        <v>195681</v>
      </c>
      <c r="W1369" s="71">
        <v>3735963.5</v>
      </c>
      <c r="X1369" s="74">
        <v>0</v>
      </c>
      <c r="Y1369" s="75">
        <v>0</v>
      </c>
      <c r="Z1369" s="52"/>
    </row>
    <row r="1370" spans="7:26" x14ac:dyDescent="0.3">
      <c r="G1370" s="67"/>
      <c r="H1370" s="52">
        <v>7</v>
      </c>
      <c r="I1370" s="52" t="s">
        <v>9</v>
      </c>
      <c r="J1370" s="68">
        <v>490</v>
      </c>
      <c r="K1370" s="69">
        <v>0</v>
      </c>
      <c r="L1370" s="70">
        <v>26228029</v>
      </c>
      <c r="M1370" s="71">
        <v>546645</v>
      </c>
      <c r="N1370" s="71">
        <v>0</v>
      </c>
      <c r="O1370" s="70">
        <v>468780</v>
      </c>
      <c r="P1370" s="70"/>
      <c r="Q1370" s="70">
        <v>0</v>
      </c>
      <c r="R1370" s="71">
        <v>0</v>
      </c>
      <c r="S1370" s="72">
        <v>1.08E-4</v>
      </c>
      <c r="T1370" s="73">
        <v>0</v>
      </c>
      <c r="U1370" s="70">
        <v>7667608</v>
      </c>
      <c r="V1370" s="71">
        <v>195681</v>
      </c>
      <c r="W1370" s="71">
        <v>0</v>
      </c>
      <c r="X1370" s="74">
        <v>1.1900000000000001E-4</v>
      </c>
      <c r="Y1370" s="75">
        <v>0</v>
      </c>
      <c r="Z1370" s="52"/>
    </row>
    <row r="1371" spans="7:26" x14ac:dyDescent="0.3">
      <c r="G1371" s="67"/>
      <c r="H1371" s="52">
        <v>8</v>
      </c>
      <c r="I1371" s="52" t="s">
        <v>23</v>
      </c>
      <c r="J1371" s="68">
        <v>490</v>
      </c>
      <c r="K1371" s="69">
        <v>0</v>
      </c>
      <c r="L1371" s="70">
        <v>26228029</v>
      </c>
      <c r="M1371" s="71">
        <v>546645</v>
      </c>
      <c r="N1371" s="71">
        <v>0</v>
      </c>
      <c r="O1371" s="70">
        <v>468780</v>
      </c>
      <c r="P1371" s="70"/>
      <c r="Q1371" s="70">
        <v>0</v>
      </c>
      <c r="R1371" s="71">
        <v>0</v>
      </c>
      <c r="S1371" s="72">
        <v>1.64E-4</v>
      </c>
      <c r="T1371" s="73">
        <v>0</v>
      </c>
      <c r="U1371" s="70">
        <v>7667608</v>
      </c>
      <c r="V1371" s="71">
        <v>195681</v>
      </c>
      <c r="W1371" s="71">
        <v>0</v>
      </c>
      <c r="X1371" s="74">
        <v>1.74E-4</v>
      </c>
      <c r="Y1371" s="75">
        <v>0</v>
      </c>
      <c r="Z1371" s="52"/>
    </row>
    <row r="1372" spans="7:26" x14ac:dyDescent="0.3">
      <c r="G1372" s="67"/>
      <c r="H1372" s="52">
        <v>38</v>
      </c>
      <c r="I1372" s="52" t="s">
        <v>12</v>
      </c>
      <c r="J1372" s="68">
        <v>490</v>
      </c>
      <c r="K1372" s="69">
        <v>0.75</v>
      </c>
      <c r="L1372" s="70">
        <v>26228029</v>
      </c>
      <c r="M1372" s="71">
        <v>546645</v>
      </c>
      <c r="N1372" s="71">
        <v>19261038</v>
      </c>
      <c r="O1372" s="70">
        <v>468780</v>
      </c>
      <c r="P1372" s="70"/>
      <c r="Q1372" s="70">
        <v>351585</v>
      </c>
      <c r="R1372" s="71">
        <v>19612623</v>
      </c>
      <c r="S1372" s="72">
        <v>8.6000000000000003E-5</v>
      </c>
      <c r="T1372" s="73">
        <v>1686.6855780000001</v>
      </c>
      <c r="U1372" s="70">
        <v>7667608</v>
      </c>
      <c r="V1372" s="71">
        <v>195681</v>
      </c>
      <c r="W1372" s="71">
        <v>5603945.25</v>
      </c>
      <c r="X1372" s="74">
        <v>9.5000000000000005E-5</v>
      </c>
      <c r="Y1372" s="75">
        <v>532.37479875000008</v>
      </c>
      <c r="Z1372" s="52"/>
    </row>
    <row r="1373" spans="7:26" x14ac:dyDescent="0.3">
      <c r="G1373" s="67"/>
      <c r="H1373" s="52">
        <v>41</v>
      </c>
      <c r="I1373" s="52" t="s">
        <v>180</v>
      </c>
      <c r="J1373" s="68">
        <v>490</v>
      </c>
      <c r="K1373" s="69">
        <v>0</v>
      </c>
      <c r="L1373" s="70">
        <v>26228029</v>
      </c>
      <c r="M1373" s="71">
        <v>546645</v>
      </c>
      <c r="N1373" s="71">
        <v>0</v>
      </c>
      <c r="O1373" s="70">
        <v>468780</v>
      </c>
      <c r="P1373" s="70"/>
      <c r="Q1373" s="70">
        <v>0</v>
      </c>
      <c r="R1373" s="71">
        <v>0</v>
      </c>
      <c r="S1373" s="72">
        <v>0</v>
      </c>
      <c r="T1373" s="73">
        <v>0</v>
      </c>
      <c r="U1373" s="70">
        <v>7667608</v>
      </c>
      <c r="V1373" s="71">
        <v>195681</v>
      </c>
      <c r="W1373" s="71">
        <v>0</v>
      </c>
      <c r="X1373" s="74">
        <v>0</v>
      </c>
      <c r="Y1373" s="75">
        <v>0</v>
      </c>
      <c r="Z1373" s="52"/>
    </row>
    <row r="1374" spans="7:26" x14ac:dyDescent="0.3">
      <c r="G1374" s="67"/>
      <c r="H1374" s="52">
        <v>43</v>
      </c>
      <c r="I1374" s="52" t="s">
        <v>181</v>
      </c>
      <c r="J1374" s="68">
        <v>490</v>
      </c>
      <c r="K1374" s="69">
        <v>0</v>
      </c>
      <c r="L1374" s="70">
        <v>26228029</v>
      </c>
      <c r="M1374" s="71">
        <v>546645</v>
      </c>
      <c r="N1374" s="71">
        <v>0</v>
      </c>
      <c r="O1374" s="70">
        <v>468780</v>
      </c>
      <c r="P1374" s="70"/>
      <c r="Q1374" s="70">
        <v>0</v>
      </c>
      <c r="R1374" s="71">
        <v>0</v>
      </c>
      <c r="S1374" s="72">
        <v>2.8800000000000001E-4</v>
      </c>
      <c r="T1374" s="73">
        <v>0</v>
      </c>
      <c r="U1374" s="70">
        <v>7667608</v>
      </c>
      <c r="V1374" s="71">
        <v>195681</v>
      </c>
      <c r="W1374" s="71">
        <v>0</v>
      </c>
      <c r="X1374" s="74">
        <v>3.2499999999999999E-4</v>
      </c>
      <c r="Y1374" s="75">
        <v>0</v>
      </c>
      <c r="Z1374" s="52"/>
    </row>
    <row r="1375" spans="7:26" x14ac:dyDescent="0.3">
      <c r="G1375" s="67"/>
      <c r="H1375" s="52">
        <v>55</v>
      </c>
      <c r="I1375" s="52" t="s">
        <v>26</v>
      </c>
      <c r="J1375" s="68">
        <v>490</v>
      </c>
      <c r="K1375" s="69">
        <v>0.75</v>
      </c>
      <c r="L1375" s="70">
        <v>26228029</v>
      </c>
      <c r="M1375" s="71">
        <v>546645</v>
      </c>
      <c r="N1375" s="71">
        <v>19261038</v>
      </c>
      <c r="O1375" s="70">
        <v>468780</v>
      </c>
      <c r="P1375" s="70"/>
      <c r="Q1375" s="70">
        <v>351585</v>
      </c>
      <c r="R1375" s="71">
        <v>19612623</v>
      </c>
      <c r="S1375" s="72">
        <v>1.35E-4</v>
      </c>
      <c r="T1375" s="73">
        <v>2647.7041050000003</v>
      </c>
      <c r="U1375" s="70">
        <v>7667608</v>
      </c>
      <c r="V1375" s="71">
        <v>195681</v>
      </c>
      <c r="W1375" s="71">
        <v>5603945.25</v>
      </c>
      <c r="X1375" s="74">
        <v>1.4799999999999999E-4</v>
      </c>
      <c r="Y1375" s="75">
        <v>829.38389699999993</v>
      </c>
      <c r="Z1375" s="52"/>
    </row>
    <row r="1376" spans="7:26" x14ac:dyDescent="0.3">
      <c r="G1376" s="67"/>
      <c r="H1376" s="52">
        <v>56</v>
      </c>
      <c r="I1376" s="52" t="s">
        <v>14</v>
      </c>
      <c r="J1376" s="68">
        <v>490</v>
      </c>
      <c r="K1376" s="69">
        <v>0</v>
      </c>
      <c r="L1376" s="70">
        <v>26228029</v>
      </c>
      <c r="M1376" s="71">
        <v>546645</v>
      </c>
      <c r="N1376" s="71">
        <v>0</v>
      </c>
      <c r="O1376" s="70">
        <v>468780</v>
      </c>
      <c r="P1376" s="70"/>
      <c r="Q1376" s="70">
        <v>0</v>
      </c>
      <c r="R1376" s="71">
        <v>0</v>
      </c>
      <c r="S1376" s="72">
        <v>1.5150000000000001E-3</v>
      </c>
      <c r="T1376" s="73">
        <v>0</v>
      </c>
      <c r="U1376" s="70">
        <v>7667608</v>
      </c>
      <c r="V1376" s="71">
        <v>195681</v>
      </c>
      <c r="W1376" s="71">
        <v>0</v>
      </c>
      <c r="X1376" s="74">
        <v>1.3370000000000001E-3</v>
      </c>
      <c r="Y1376" s="75">
        <v>0</v>
      </c>
      <c r="Z1376" s="52"/>
    </row>
    <row r="1377" spans="7:26" x14ac:dyDescent="0.3">
      <c r="G1377" s="67"/>
      <c r="H1377" s="52">
        <v>71</v>
      </c>
      <c r="I1377" s="52" t="s">
        <v>18</v>
      </c>
      <c r="J1377" s="68">
        <v>490</v>
      </c>
      <c r="K1377" s="69">
        <v>0</v>
      </c>
      <c r="L1377" s="70">
        <v>26228029</v>
      </c>
      <c r="M1377" s="71">
        <v>546645</v>
      </c>
      <c r="N1377" s="71">
        <v>0</v>
      </c>
      <c r="O1377" s="70">
        <v>468780</v>
      </c>
      <c r="P1377" s="70"/>
      <c r="Q1377" s="70">
        <v>0</v>
      </c>
      <c r="R1377" s="71">
        <v>0</v>
      </c>
      <c r="S1377" s="72">
        <v>9.0000000000000002E-6</v>
      </c>
      <c r="T1377" s="73">
        <v>0</v>
      </c>
      <c r="U1377" s="70">
        <v>7667608</v>
      </c>
      <c r="V1377" s="71">
        <v>195681</v>
      </c>
      <c r="W1377" s="71">
        <v>0</v>
      </c>
      <c r="X1377" s="74">
        <v>1.0000000000000001E-5</v>
      </c>
      <c r="Y1377" s="75">
        <v>0</v>
      </c>
      <c r="Z1377" s="52"/>
    </row>
    <row r="1378" spans="7:26" x14ac:dyDescent="0.3">
      <c r="G1378" s="67"/>
      <c r="H1378" s="52">
        <v>72</v>
      </c>
      <c r="I1378" s="52" t="s">
        <v>28</v>
      </c>
      <c r="J1378" s="68">
        <v>490</v>
      </c>
      <c r="K1378" s="69">
        <v>0</v>
      </c>
      <c r="L1378" s="70">
        <v>26228029</v>
      </c>
      <c r="M1378" s="71">
        <v>546645</v>
      </c>
      <c r="N1378" s="71">
        <v>0</v>
      </c>
      <c r="O1378" s="70">
        <v>468780</v>
      </c>
      <c r="P1378" s="70"/>
      <c r="Q1378" s="70">
        <v>0</v>
      </c>
      <c r="R1378" s="71">
        <v>0</v>
      </c>
      <c r="S1378" s="72">
        <v>2.7500000000000002E-4</v>
      </c>
      <c r="T1378" s="73">
        <v>0</v>
      </c>
      <c r="U1378" s="70">
        <v>7667608</v>
      </c>
      <c r="V1378" s="71">
        <v>195681</v>
      </c>
      <c r="W1378" s="71">
        <v>0</v>
      </c>
      <c r="X1378" s="74">
        <v>2.9999999999999997E-4</v>
      </c>
      <c r="Y1378" s="75">
        <v>0</v>
      </c>
      <c r="Z1378" s="52"/>
    </row>
    <row r="1379" spans="7:26" x14ac:dyDescent="0.3">
      <c r="G1379" s="67"/>
      <c r="H1379" s="52">
        <v>97</v>
      </c>
      <c r="I1379" s="52" t="s">
        <v>3</v>
      </c>
      <c r="J1379" s="68">
        <v>490</v>
      </c>
      <c r="K1379" s="69">
        <v>0</v>
      </c>
      <c r="L1379" s="70">
        <v>26228029</v>
      </c>
      <c r="M1379" s="71">
        <v>546645</v>
      </c>
      <c r="N1379" s="71">
        <v>0</v>
      </c>
      <c r="O1379" s="70">
        <v>468780</v>
      </c>
      <c r="P1379" s="70"/>
      <c r="Q1379" s="70">
        <v>0</v>
      </c>
      <c r="R1379" s="71">
        <v>0</v>
      </c>
      <c r="S1379" s="72">
        <v>1.35E-4</v>
      </c>
      <c r="T1379" s="73">
        <v>0</v>
      </c>
      <c r="U1379" s="70">
        <v>7667608</v>
      </c>
      <c r="V1379" s="71">
        <v>195681</v>
      </c>
      <c r="W1379" s="71">
        <v>0</v>
      </c>
      <c r="X1379" s="74">
        <v>1.47E-4</v>
      </c>
      <c r="Y1379" s="75">
        <v>0</v>
      </c>
      <c r="Z1379" s="52"/>
    </row>
    <row r="1380" spans="7:26" x14ac:dyDescent="0.3">
      <c r="G1380" s="67"/>
      <c r="H1380" s="52">
        <v>104</v>
      </c>
      <c r="I1380" s="52" t="s">
        <v>85</v>
      </c>
      <c r="J1380" s="68">
        <v>490</v>
      </c>
      <c r="K1380" s="69">
        <v>0</v>
      </c>
      <c r="L1380" s="70">
        <v>26228029</v>
      </c>
      <c r="M1380" s="71">
        <v>546645</v>
      </c>
      <c r="N1380" s="71">
        <v>0</v>
      </c>
      <c r="O1380" s="70">
        <v>468780</v>
      </c>
      <c r="P1380" s="70"/>
      <c r="Q1380" s="70">
        <v>0</v>
      </c>
      <c r="R1380" s="71">
        <v>0</v>
      </c>
      <c r="S1380" s="72">
        <v>0</v>
      </c>
      <c r="T1380" s="73">
        <v>0</v>
      </c>
      <c r="U1380" s="70">
        <v>7667608</v>
      </c>
      <c r="V1380" s="71">
        <v>195681</v>
      </c>
      <c r="W1380" s="71">
        <v>0</v>
      </c>
      <c r="X1380" s="74">
        <v>0</v>
      </c>
      <c r="Y1380" s="75">
        <v>0</v>
      </c>
      <c r="Z1380" s="52"/>
    </row>
    <row r="1381" spans="7:26" x14ac:dyDescent="0.3">
      <c r="G1381" s="67"/>
      <c r="H1381" s="52">
        <v>117</v>
      </c>
      <c r="I1381" s="52" t="s">
        <v>21</v>
      </c>
      <c r="J1381" s="68">
        <v>490</v>
      </c>
      <c r="K1381" s="69">
        <v>0</v>
      </c>
      <c r="L1381" s="70">
        <v>26228029</v>
      </c>
      <c r="M1381" s="71">
        <v>546645</v>
      </c>
      <c r="N1381" s="71">
        <v>0</v>
      </c>
      <c r="O1381" s="70">
        <v>468780</v>
      </c>
      <c r="P1381" s="70"/>
      <c r="Q1381" s="70">
        <v>0</v>
      </c>
      <c r="R1381" s="71">
        <v>0</v>
      </c>
      <c r="S1381" s="72">
        <v>2.34E-4</v>
      </c>
      <c r="T1381" s="73">
        <v>0</v>
      </c>
      <c r="U1381" s="70">
        <v>7667608</v>
      </c>
      <c r="V1381" s="71">
        <v>195681</v>
      </c>
      <c r="W1381" s="71">
        <v>0</v>
      </c>
      <c r="X1381" s="74">
        <v>2.5700000000000001E-4</v>
      </c>
      <c r="Y1381" s="75">
        <v>0</v>
      </c>
      <c r="Z1381" s="52"/>
    </row>
    <row r="1382" spans="7:26" x14ac:dyDescent="0.3">
      <c r="G1382" s="67"/>
      <c r="H1382" s="52">
        <v>118</v>
      </c>
      <c r="I1382" s="52" t="s">
        <v>19</v>
      </c>
      <c r="J1382" s="68">
        <v>490</v>
      </c>
      <c r="K1382" s="69">
        <v>0</v>
      </c>
      <c r="L1382" s="70">
        <v>26228029</v>
      </c>
      <c r="M1382" s="71">
        <v>546645</v>
      </c>
      <c r="N1382" s="71">
        <v>0</v>
      </c>
      <c r="O1382" s="70">
        <v>468780</v>
      </c>
      <c r="P1382" s="70"/>
      <c r="Q1382" s="70">
        <v>0</v>
      </c>
      <c r="R1382" s="71">
        <v>0</v>
      </c>
      <c r="S1382" s="72">
        <v>6.9999999999999994E-5</v>
      </c>
      <c r="T1382" s="73">
        <v>0</v>
      </c>
      <c r="U1382" s="70">
        <v>7667608</v>
      </c>
      <c r="V1382" s="71">
        <v>195681</v>
      </c>
      <c r="W1382" s="71">
        <v>0</v>
      </c>
      <c r="X1382" s="74">
        <v>8.3999999999999995E-5</v>
      </c>
      <c r="Y1382" s="75">
        <v>0</v>
      </c>
      <c r="Z1382" s="52"/>
    </row>
    <row r="1383" spans="7:26" x14ac:dyDescent="0.3">
      <c r="G1383" s="67"/>
      <c r="H1383" s="52">
        <v>127</v>
      </c>
      <c r="I1383" s="52" t="s">
        <v>149</v>
      </c>
      <c r="J1383" s="68">
        <v>490</v>
      </c>
      <c r="K1383" s="69">
        <v>0</v>
      </c>
      <c r="L1383" s="70">
        <v>26228029</v>
      </c>
      <c r="M1383" s="71">
        <v>546645</v>
      </c>
      <c r="N1383" s="71">
        <v>0</v>
      </c>
      <c r="O1383" s="70">
        <v>468780</v>
      </c>
      <c r="P1383" s="70"/>
      <c r="Q1383" s="70">
        <v>0</v>
      </c>
      <c r="R1383" s="71">
        <v>0</v>
      </c>
      <c r="S1383" s="72">
        <v>0</v>
      </c>
      <c r="T1383" s="73">
        <v>0</v>
      </c>
      <c r="U1383" s="70">
        <v>7667608</v>
      </c>
      <c r="V1383" s="71">
        <v>195681</v>
      </c>
      <c r="W1383" s="71">
        <v>0</v>
      </c>
      <c r="X1383" s="74">
        <v>0</v>
      </c>
      <c r="Y1383" s="75">
        <v>0</v>
      </c>
      <c r="Z1383" s="52"/>
    </row>
    <row r="1384" spans="7:26" x14ac:dyDescent="0.3">
      <c r="G1384" s="67"/>
      <c r="H1384" s="52">
        <v>129</v>
      </c>
      <c r="I1384" s="52" t="s">
        <v>88</v>
      </c>
      <c r="J1384" s="68">
        <v>490</v>
      </c>
      <c r="K1384" s="69">
        <v>0</v>
      </c>
      <c r="L1384" s="70">
        <v>26228029</v>
      </c>
      <c r="M1384" s="71">
        <v>546645</v>
      </c>
      <c r="N1384" s="71">
        <v>0</v>
      </c>
      <c r="O1384" s="70">
        <v>468780</v>
      </c>
      <c r="P1384" s="70"/>
      <c r="Q1384" s="70">
        <v>0</v>
      </c>
      <c r="R1384" s="71">
        <v>0</v>
      </c>
      <c r="S1384" s="72">
        <v>0</v>
      </c>
      <c r="T1384" s="73">
        <v>0</v>
      </c>
      <c r="U1384" s="70">
        <v>7667608</v>
      </c>
      <c r="V1384" s="71">
        <v>195681</v>
      </c>
      <c r="W1384" s="71">
        <v>0</v>
      </c>
      <c r="X1384" s="74">
        <v>0</v>
      </c>
      <c r="Y1384" s="75">
        <v>0</v>
      </c>
      <c r="Z1384" s="52"/>
    </row>
    <row r="1385" spans="7:26" x14ac:dyDescent="0.3">
      <c r="G1385" s="67"/>
      <c r="H1385" s="52"/>
      <c r="I1385" s="52"/>
      <c r="J1385" s="68"/>
      <c r="K1385" s="69"/>
      <c r="L1385" s="70"/>
      <c r="M1385" s="70"/>
      <c r="N1385" s="70"/>
      <c r="O1385" s="70"/>
      <c r="P1385" s="70"/>
      <c r="Q1385" s="70"/>
      <c r="R1385" s="71"/>
      <c r="S1385" s="72"/>
      <c r="T1385" s="73"/>
      <c r="U1385" s="70"/>
      <c r="V1385" s="71"/>
      <c r="W1385" s="71"/>
      <c r="X1385" s="74"/>
      <c r="Y1385" s="75"/>
      <c r="Z1385" s="52"/>
    </row>
    <row r="1386" spans="7:26" ht="15.6" x14ac:dyDescent="0.3">
      <c r="G1386" s="80">
        <v>127</v>
      </c>
      <c r="H1386" s="81" t="s">
        <v>149</v>
      </c>
      <c r="I1386" s="52"/>
      <c r="J1386" s="68"/>
      <c r="K1386" s="69"/>
      <c r="L1386" s="70"/>
      <c r="M1386" s="70"/>
      <c r="N1386" s="70"/>
      <c r="O1386" s="70"/>
      <c r="P1386" s="70"/>
      <c r="Q1386" s="70"/>
      <c r="R1386" s="71"/>
      <c r="S1386" s="72"/>
      <c r="T1386" s="73"/>
      <c r="U1386" s="70"/>
      <c r="V1386" s="71"/>
      <c r="W1386" s="71"/>
      <c r="X1386" s="74"/>
      <c r="Y1386" s="75"/>
      <c r="Z1386" s="52"/>
    </row>
    <row r="1387" spans="7:26" x14ac:dyDescent="0.3">
      <c r="G1387" s="67"/>
      <c r="H1387" s="52">
        <v>1</v>
      </c>
      <c r="I1387" s="52" t="s">
        <v>11</v>
      </c>
      <c r="J1387" s="68">
        <v>491</v>
      </c>
      <c r="K1387" s="69">
        <v>0.75</v>
      </c>
      <c r="L1387" s="70">
        <v>2744010</v>
      </c>
      <c r="M1387" s="71">
        <v>5874</v>
      </c>
      <c r="N1387" s="71">
        <v>2053602</v>
      </c>
      <c r="O1387" s="70">
        <v>69847</v>
      </c>
      <c r="P1387" s="70"/>
      <c r="Q1387" s="70">
        <v>52385.25</v>
      </c>
      <c r="R1387" s="71">
        <v>2105987.25</v>
      </c>
      <c r="S1387" s="72">
        <v>2.0739999999999999E-3</v>
      </c>
      <c r="T1387" s="73">
        <v>4367.8175565000001</v>
      </c>
      <c r="U1387" s="70">
        <v>3058</v>
      </c>
      <c r="V1387" s="71"/>
      <c r="W1387" s="71">
        <v>2293.5</v>
      </c>
      <c r="X1387" s="74">
        <v>2.2769999999999999E-3</v>
      </c>
      <c r="Y1387" s="75">
        <v>5.2222995000000001</v>
      </c>
      <c r="Z1387" s="52"/>
    </row>
    <row r="1388" spans="7:26" x14ac:dyDescent="0.3">
      <c r="G1388" s="67"/>
      <c r="H1388" s="52">
        <v>2</v>
      </c>
      <c r="I1388" s="52" t="s">
        <v>27</v>
      </c>
      <c r="J1388" s="68">
        <v>491</v>
      </c>
      <c r="K1388" s="69">
        <v>0.75</v>
      </c>
      <c r="L1388" s="70">
        <v>2744010</v>
      </c>
      <c r="M1388" s="71">
        <v>5874</v>
      </c>
      <c r="N1388" s="71">
        <v>2053602</v>
      </c>
      <c r="O1388" s="70">
        <v>69847</v>
      </c>
      <c r="P1388" s="70"/>
      <c r="Q1388" s="70">
        <v>52385.25</v>
      </c>
      <c r="R1388" s="71">
        <v>2105987.25</v>
      </c>
      <c r="S1388" s="72">
        <v>2.3000000000000001E-4</v>
      </c>
      <c r="T1388" s="73">
        <v>484.37706750000001</v>
      </c>
      <c r="U1388" s="70">
        <v>3058</v>
      </c>
      <c r="V1388" s="71"/>
      <c r="W1388" s="71">
        <v>2293.5</v>
      </c>
      <c r="X1388" s="74">
        <v>2.6200000000000003E-4</v>
      </c>
      <c r="Y1388" s="75">
        <v>0.60089700000000001</v>
      </c>
      <c r="Z1388" s="52"/>
    </row>
    <row r="1389" spans="7:26" x14ac:dyDescent="0.3">
      <c r="G1389" s="67"/>
      <c r="H1389" s="52">
        <v>3</v>
      </c>
      <c r="I1389" s="52" t="s">
        <v>20</v>
      </c>
      <c r="J1389" s="68">
        <v>491</v>
      </c>
      <c r="K1389" s="69">
        <v>0.75</v>
      </c>
      <c r="L1389" s="70">
        <v>2744010</v>
      </c>
      <c r="M1389" s="71">
        <v>5874</v>
      </c>
      <c r="N1389" s="71">
        <v>2053602</v>
      </c>
      <c r="O1389" s="70">
        <v>69847</v>
      </c>
      <c r="P1389" s="70"/>
      <c r="Q1389" s="70">
        <v>52385.25</v>
      </c>
      <c r="R1389" s="71">
        <v>2105987.25</v>
      </c>
      <c r="S1389" s="72">
        <v>5.2599999999999999E-4</v>
      </c>
      <c r="T1389" s="73">
        <v>1107.7492935</v>
      </c>
      <c r="U1389" s="70">
        <v>3058</v>
      </c>
      <c r="V1389" s="71"/>
      <c r="W1389" s="71">
        <v>2293.5</v>
      </c>
      <c r="X1389" s="74">
        <v>5.7799999999999995E-4</v>
      </c>
      <c r="Y1389" s="75">
        <v>1.3256429999999999</v>
      </c>
      <c r="Z1389" s="52"/>
    </row>
    <row r="1390" spans="7:26" x14ac:dyDescent="0.3">
      <c r="G1390" s="67"/>
      <c r="H1390" s="52">
        <v>5</v>
      </c>
      <c r="I1390" s="52" t="s">
        <v>17</v>
      </c>
      <c r="J1390" s="68">
        <v>491</v>
      </c>
      <c r="K1390" s="69">
        <v>0.5</v>
      </c>
      <c r="L1390" s="70">
        <v>2744010</v>
      </c>
      <c r="M1390" s="71">
        <v>5874</v>
      </c>
      <c r="N1390" s="71">
        <v>1369068</v>
      </c>
      <c r="O1390" s="70">
        <v>69847</v>
      </c>
      <c r="P1390" s="70"/>
      <c r="Q1390" s="70">
        <v>34923.5</v>
      </c>
      <c r="R1390" s="71">
        <v>1403991.5</v>
      </c>
      <c r="S1390" s="72">
        <v>6.2370000000000004E-3</v>
      </c>
      <c r="T1390" s="73">
        <v>8756.6949855000003</v>
      </c>
      <c r="U1390" s="70">
        <v>3058</v>
      </c>
      <c r="V1390" s="71"/>
      <c r="W1390" s="71">
        <v>1529</v>
      </c>
      <c r="X1390" s="74">
        <v>6.2979999999999998E-3</v>
      </c>
      <c r="Y1390" s="75">
        <v>9.6296420000000005</v>
      </c>
      <c r="Z1390" s="52"/>
    </row>
    <row r="1391" spans="7:26" x14ac:dyDescent="0.3">
      <c r="G1391" s="67"/>
      <c r="H1391" s="52">
        <v>137</v>
      </c>
      <c r="I1391" s="52" t="s">
        <v>148</v>
      </c>
      <c r="J1391" s="68">
        <v>491</v>
      </c>
      <c r="K1391" s="69">
        <v>0.5</v>
      </c>
      <c r="L1391" s="70">
        <v>2744010</v>
      </c>
      <c r="M1391" s="71">
        <v>5874</v>
      </c>
      <c r="N1391" s="71">
        <v>1369068</v>
      </c>
      <c r="O1391" s="70">
        <v>69847</v>
      </c>
      <c r="P1391" s="70"/>
      <c r="Q1391" s="70">
        <v>34923.5</v>
      </c>
      <c r="R1391" s="71">
        <v>1403991.5</v>
      </c>
      <c r="S1391" s="72">
        <v>6.9999999999999994E-5</v>
      </c>
      <c r="T1391" s="73">
        <v>98.279404999999997</v>
      </c>
      <c r="U1391" s="70">
        <v>3058</v>
      </c>
      <c r="V1391" s="71"/>
      <c r="W1391" s="71">
        <v>1529</v>
      </c>
      <c r="X1391" s="74">
        <v>7.4999999999999993E-5</v>
      </c>
      <c r="Y1391" s="75">
        <v>0.11467499999999999</v>
      </c>
      <c r="Z1391" s="52"/>
    </row>
    <row r="1392" spans="7:26" x14ac:dyDescent="0.3">
      <c r="G1392" s="67"/>
      <c r="H1392" s="52">
        <v>6</v>
      </c>
      <c r="I1392" s="52" t="s">
        <v>73</v>
      </c>
      <c r="J1392" s="68">
        <v>491</v>
      </c>
      <c r="K1392" s="69">
        <v>0.5</v>
      </c>
      <c r="L1392" s="70">
        <v>2744010</v>
      </c>
      <c r="M1392" s="71">
        <v>5874</v>
      </c>
      <c r="N1392" s="71">
        <v>1369068</v>
      </c>
      <c r="O1392" s="70">
        <v>69847</v>
      </c>
      <c r="P1392" s="70"/>
      <c r="Q1392" s="70">
        <v>34923.5</v>
      </c>
      <c r="R1392" s="71">
        <v>1403991.5</v>
      </c>
      <c r="S1392" s="72">
        <v>0</v>
      </c>
      <c r="T1392" s="73">
        <v>0</v>
      </c>
      <c r="U1392" s="70">
        <v>3058</v>
      </c>
      <c r="V1392" s="71"/>
      <c r="W1392" s="71">
        <v>1529</v>
      </c>
      <c r="X1392" s="74">
        <v>0</v>
      </c>
      <c r="Y1392" s="75">
        <v>0</v>
      </c>
      <c r="Z1392" s="52"/>
    </row>
    <row r="1393" spans="7:26" x14ac:dyDescent="0.3">
      <c r="G1393" s="67"/>
      <c r="H1393" s="52">
        <v>7</v>
      </c>
      <c r="I1393" s="52" t="s">
        <v>9</v>
      </c>
      <c r="J1393" s="68">
        <v>491</v>
      </c>
      <c r="K1393" s="69">
        <v>0</v>
      </c>
      <c r="L1393" s="70">
        <v>2744010</v>
      </c>
      <c r="M1393" s="71">
        <v>5874</v>
      </c>
      <c r="N1393" s="71">
        <v>0</v>
      </c>
      <c r="O1393" s="70">
        <v>69847</v>
      </c>
      <c r="P1393" s="70"/>
      <c r="Q1393" s="70">
        <v>0</v>
      </c>
      <c r="R1393" s="71">
        <v>0</v>
      </c>
      <c r="S1393" s="72">
        <v>1.08E-4</v>
      </c>
      <c r="T1393" s="73">
        <v>0</v>
      </c>
      <c r="U1393" s="70">
        <v>3058</v>
      </c>
      <c r="V1393" s="71"/>
      <c r="W1393" s="71">
        <v>0</v>
      </c>
      <c r="X1393" s="74">
        <v>1.1900000000000001E-4</v>
      </c>
      <c r="Y1393" s="75">
        <v>0</v>
      </c>
      <c r="Z1393" s="79"/>
    </row>
    <row r="1394" spans="7:26" x14ac:dyDescent="0.3">
      <c r="G1394" s="67"/>
      <c r="H1394" s="52">
        <v>8</v>
      </c>
      <c r="I1394" s="52" t="s">
        <v>23</v>
      </c>
      <c r="J1394" s="68">
        <v>491</v>
      </c>
      <c r="K1394" s="69">
        <v>0</v>
      </c>
      <c r="L1394" s="70">
        <v>2744010</v>
      </c>
      <c r="M1394" s="71">
        <v>5874</v>
      </c>
      <c r="N1394" s="71">
        <v>0</v>
      </c>
      <c r="O1394" s="70">
        <v>69847</v>
      </c>
      <c r="P1394" s="70"/>
      <c r="Q1394" s="70">
        <v>0</v>
      </c>
      <c r="R1394" s="71">
        <v>0</v>
      </c>
      <c r="S1394" s="72">
        <v>1.64E-4</v>
      </c>
      <c r="T1394" s="73">
        <v>0</v>
      </c>
      <c r="U1394" s="70">
        <v>3058</v>
      </c>
      <c r="V1394" s="71"/>
      <c r="W1394" s="71">
        <v>0</v>
      </c>
      <c r="X1394" s="74">
        <v>1.74E-4</v>
      </c>
      <c r="Y1394" s="75">
        <v>0</v>
      </c>
      <c r="Z1394" s="52"/>
    </row>
    <row r="1395" spans="7:26" x14ac:dyDescent="0.3">
      <c r="G1395" s="67"/>
      <c r="H1395" s="52">
        <v>20</v>
      </c>
      <c r="I1395" s="52" t="s">
        <v>179</v>
      </c>
      <c r="J1395" s="68">
        <v>491</v>
      </c>
      <c r="K1395" s="69">
        <v>0</v>
      </c>
      <c r="L1395" s="70">
        <v>2744010</v>
      </c>
      <c r="M1395" s="71">
        <v>5874</v>
      </c>
      <c r="N1395" s="71">
        <v>0</v>
      </c>
      <c r="O1395" s="70">
        <v>69847</v>
      </c>
      <c r="P1395" s="70"/>
      <c r="Q1395" s="70">
        <v>0</v>
      </c>
      <c r="R1395" s="71">
        <v>0</v>
      </c>
      <c r="S1395" s="72">
        <v>5.8999999999999998E-5</v>
      </c>
      <c r="T1395" s="73">
        <v>0</v>
      </c>
      <c r="U1395" s="70">
        <v>3058</v>
      </c>
      <c r="V1395" s="71"/>
      <c r="W1395" s="71">
        <v>0</v>
      </c>
      <c r="X1395" s="74">
        <v>6.3E-5</v>
      </c>
      <c r="Y1395" s="75">
        <v>0</v>
      </c>
      <c r="Z1395" s="52"/>
    </row>
    <row r="1396" spans="7:26" x14ac:dyDescent="0.3">
      <c r="G1396" s="67"/>
      <c r="H1396" s="52">
        <v>38</v>
      </c>
      <c r="I1396" s="52" t="s">
        <v>12</v>
      </c>
      <c r="J1396" s="68">
        <v>491</v>
      </c>
      <c r="K1396" s="69">
        <v>0.75</v>
      </c>
      <c r="L1396" s="70">
        <v>2744010</v>
      </c>
      <c r="M1396" s="71">
        <v>5874</v>
      </c>
      <c r="N1396" s="71">
        <v>2053602</v>
      </c>
      <c r="O1396" s="70">
        <v>69847</v>
      </c>
      <c r="P1396" s="70"/>
      <c r="Q1396" s="70">
        <v>52385.25</v>
      </c>
      <c r="R1396" s="71">
        <v>2105987.25</v>
      </c>
      <c r="S1396" s="72">
        <v>8.6000000000000003E-5</v>
      </c>
      <c r="T1396" s="73">
        <v>181.1149035</v>
      </c>
      <c r="U1396" s="70">
        <v>3058</v>
      </c>
      <c r="V1396" s="71"/>
      <c r="W1396" s="71">
        <v>2293.5</v>
      </c>
      <c r="X1396" s="74">
        <v>9.5000000000000005E-5</v>
      </c>
      <c r="Y1396" s="75">
        <v>0.21788250000000001</v>
      </c>
      <c r="Z1396" s="52"/>
    </row>
    <row r="1397" spans="7:26" x14ac:dyDescent="0.3">
      <c r="G1397" s="67"/>
      <c r="H1397" s="52">
        <v>41</v>
      </c>
      <c r="I1397" s="52" t="s">
        <v>180</v>
      </c>
      <c r="J1397" s="68">
        <v>491</v>
      </c>
      <c r="K1397" s="69">
        <v>0</v>
      </c>
      <c r="L1397" s="70">
        <v>2744010</v>
      </c>
      <c r="M1397" s="71">
        <v>5874</v>
      </c>
      <c r="N1397" s="71">
        <v>0</v>
      </c>
      <c r="O1397" s="70">
        <v>69847</v>
      </c>
      <c r="P1397" s="70"/>
      <c r="Q1397" s="70">
        <v>0</v>
      </c>
      <c r="R1397" s="71">
        <v>0</v>
      </c>
      <c r="S1397" s="72">
        <v>0</v>
      </c>
      <c r="T1397" s="73">
        <v>0</v>
      </c>
      <c r="U1397" s="70">
        <v>3058</v>
      </c>
      <c r="V1397" s="71"/>
      <c r="W1397" s="71">
        <v>0</v>
      </c>
      <c r="X1397" s="74">
        <v>0</v>
      </c>
      <c r="Y1397" s="75">
        <v>0</v>
      </c>
      <c r="Z1397" s="52"/>
    </row>
    <row r="1398" spans="7:26" x14ac:dyDescent="0.3">
      <c r="G1398" s="67"/>
      <c r="H1398" s="52">
        <v>43</v>
      </c>
      <c r="I1398" s="52" t="s">
        <v>181</v>
      </c>
      <c r="J1398" s="68">
        <v>491</v>
      </c>
      <c r="K1398" s="69">
        <v>0</v>
      </c>
      <c r="L1398" s="70">
        <v>2744010</v>
      </c>
      <c r="M1398" s="71">
        <v>5874</v>
      </c>
      <c r="N1398" s="71">
        <v>0</v>
      </c>
      <c r="O1398" s="70">
        <v>69847</v>
      </c>
      <c r="P1398" s="70"/>
      <c r="Q1398" s="70">
        <v>0</v>
      </c>
      <c r="R1398" s="71">
        <v>0</v>
      </c>
      <c r="S1398" s="72">
        <v>2.8800000000000001E-4</v>
      </c>
      <c r="T1398" s="73">
        <v>0</v>
      </c>
      <c r="U1398" s="70">
        <v>3058</v>
      </c>
      <c r="V1398" s="71"/>
      <c r="W1398" s="71">
        <v>0</v>
      </c>
      <c r="X1398" s="74">
        <v>3.2499999999999999E-4</v>
      </c>
      <c r="Y1398" s="75">
        <v>0</v>
      </c>
      <c r="Z1398" s="52"/>
    </row>
    <row r="1399" spans="7:26" x14ac:dyDescent="0.3">
      <c r="G1399" s="67"/>
      <c r="H1399" s="52">
        <v>55</v>
      </c>
      <c r="I1399" s="52" t="s">
        <v>26</v>
      </c>
      <c r="J1399" s="68">
        <v>491</v>
      </c>
      <c r="K1399" s="69">
        <v>0.75</v>
      </c>
      <c r="L1399" s="70">
        <v>2744010</v>
      </c>
      <c r="M1399" s="71">
        <v>5874</v>
      </c>
      <c r="N1399" s="71">
        <v>2053602</v>
      </c>
      <c r="O1399" s="70">
        <v>69847</v>
      </c>
      <c r="P1399" s="70"/>
      <c r="Q1399" s="70">
        <v>52385.25</v>
      </c>
      <c r="R1399" s="71">
        <v>2105987.25</v>
      </c>
      <c r="S1399" s="72">
        <v>1.35E-4</v>
      </c>
      <c r="T1399" s="73">
        <v>284.30827875</v>
      </c>
      <c r="U1399" s="70">
        <v>3058</v>
      </c>
      <c r="V1399" s="71"/>
      <c r="W1399" s="71">
        <v>2293.5</v>
      </c>
      <c r="X1399" s="74">
        <v>1.4799999999999999E-4</v>
      </c>
      <c r="Y1399" s="75">
        <v>0.33943799999999996</v>
      </c>
      <c r="Z1399" s="52"/>
    </row>
    <row r="1400" spans="7:26" x14ac:dyDescent="0.3">
      <c r="G1400" s="67"/>
      <c r="H1400" s="52">
        <v>56</v>
      </c>
      <c r="I1400" s="52" t="s">
        <v>14</v>
      </c>
      <c r="J1400" s="68">
        <v>491</v>
      </c>
      <c r="K1400" s="69">
        <v>0</v>
      </c>
      <c r="L1400" s="70">
        <v>2744010</v>
      </c>
      <c r="M1400" s="71">
        <v>5874</v>
      </c>
      <c r="N1400" s="71">
        <v>0</v>
      </c>
      <c r="O1400" s="70">
        <v>69847</v>
      </c>
      <c r="P1400" s="70"/>
      <c r="Q1400" s="70">
        <v>0</v>
      </c>
      <c r="R1400" s="71">
        <v>0</v>
      </c>
      <c r="S1400" s="72">
        <v>1.5150000000000001E-3</v>
      </c>
      <c r="T1400" s="73">
        <v>0</v>
      </c>
      <c r="U1400" s="70">
        <v>3058</v>
      </c>
      <c r="V1400" s="71"/>
      <c r="W1400" s="71">
        <v>0</v>
      </c>
      <c r="X1400" s="74">
        <v>1.3370000000000001E-3</v>
      </c>
      <c r="Y1400" s="75">
        <v>0</v>
      </c>
      <c r="Z1400" s="52"/>
    </row>
    <row r="1401" spans="7:26" x14ac:dyDescent="0.3">
      <c r="G1401" s="67"/>
      <c r="H1401" s="52">
        <v>71</v>
      </c>
      <c r="I1401" s="52" t="s">
        <v>18</v>
      </c>
      <c r="J1401" s="68">
        <v>491</v>
      </c>
      <c r="K1401" s="69">
        <v>0</v>
      </c>
      <c r="L1401" s="70">
        <v>2744010</v>
      </c>
      <c r="M1401" s="71">
        <v>5874</v>
      </c>
      <c r="N1401" s="71">
        <v>0</v>
      </c>
      <c r="O1401" s="70">
        <v>69847</v>
      </c>
      <c r="P1401" s="70"/>
      <c r="Q1401" s="70">
        <v>0</v>
      </c>
      <c r="R1401" s="71">
        <v>0</v>
      </c>
      <c r="S1401" s="72">
        <v>9.0000000000000002E-6</v>
      </c>
      <c r="T1401" s="73">
        <v>0</v>
      </c>
      <c r="U1401" s="70">
        <v>3058</v>
      </c>
      <c r="V1401" s="71"/>
      <c r="W1401" s="71">
        <v>0</v>
      </c>
      <c r="X1401" s="74">
        <v>1.0000000000000001E-5</v>
      </c>
      <c r="Y1401" s="75">
        <v>0</v>
      </c>
      <c r="Z1401" s="52"/>
    </row>
    <row r="1402" spans="7:26" x14ac:dyDescent="0.3">
      <c r="G1402" s="67"/>
      <c r="H1402" s="52">
        <v>72</v>
      </c>
      <c r="I1402" s="52" t="s">
        <v>28</v>
      </c>
      <c r="J1402" s="68">
        <v>491</v>
      </c>
      <c r="K1402" s="69">
        <v>0</v>
      </c>
      <c r="L1402" s="70">
        <v>2744010</v>
      </c>
      <c r="M1402" s="71">
        <v>5874</v>
      </c>
      <c r="N1402" s="71">
        <v>0</v>
      </c>
      <c r="O1402" s="70">
        <v>69847</v>
      </c>
      <c r="P1402" s="70"/>
      <c r="Q1402" s="70">
        <v>0</v>
      </c>
      <c r="R1402" s="71">
        <v>0</v>
      </c>
      <c r="S1402" s="72">
        <v>2.7500000000000002E-4</v>
      </c>
      <c r="T1402" s="73">
        <v>0</v>
      </c>
      <c r="U1402" s="70">
        <v>3058</v>
      </c>
      <c r="V1402" s="71"/>
      <c r="W1402" s="71">
        <v>0</v>
      </c>
      <c r="X1402" s="74">
        <v>2.9999999999999997E-4</v>
      </c>
      <c r="Y1402" s="75">
        <v>0</v>
      </c>
      <c r="Z1402" s="52"/>
    </row>
    <row r="1403" spans="7:26" x14ac:dyDescent="0.3">
      <c r="G1403" s="67"/>
      <c r="H1403" s="52">
        <v>97</v>
      </c>
      <c r="I1403" s="52" t="s">
        <v>3</v>
      </c>
      <c r="J1403" s="68">
        <v>491</v>
      </c>
      <c r="K1403" s="69">
        <v>0</v>
      </c>
      <c r="L1403" s="70">
        <v>2744010</v>
      </c>
      <c r="M1403" s="71">
        <v>5874</v>
      </c>
      <c r="N1403" s="71">
        <v>0</v>
      </c>
      <c r="O1403" s="70">
        <v>69847</v>
      </c>
      <c r="P1403" s="70"/>
      <c r="Q1403" s="70">
        <v>0</v>
      </c>
      <c r="R1403" s="71">
        <v>0</v>
      </c>
      <c r="S1403" s="72">
        <v>1.35E-4</v>
      </c>
      <c r="T1403" s="73">
        <v>0</v>
      </c>
      <c r="U1403" s="70">
        <v>3058</v>
      </c>
      <c r="V1403" s="71"/>
      <c r="W1403" s="71">
        <v>0</v>
      </c>
      <c r="X1403" s="74">
        <v>1.47E-4</v>
      </c>
      <c r="Y1403" s="75">
        <v>0</v>
      </c>
      <c r="Z1403" s="52"/>
    </row>
    <row r="1404" spans="7:26" x14ac:dyDescent="0.3">
      <c r="G1404" s="67"/>
      <c r="H1404" s="52">
        <v>104</v>
      </c>
      <c r="I1404" s="52" t="s">
        <v>85</v>
      </c>
      <c r="J1404" s="68">
        <v>491</v>
      </c>
      <c r="K1404" s="69">
        <v>0</v>
      </c>
      <c r="L1404" s="70">
        <v>2744010</v>
      </c>
      <c r="M1404" s="71">
        <v>5874</v>
      </c>
      <c r="N1404" s="71">
        <v>0</v>
      </c>
      <c r="O1404" s="70">
        <v>69847</v>
      </c>
      <c r="P1404" s="70"/>
      <c r="Q1404" s="70">
        <v>0</v>
      </c>
      <c r="R1404" s="71">
        <v>0</v>
      </c>
      <c r="S1404" s="72">
        <v>0</v>
      </c>
      <c r="T1404" s="73">
        <v>0</v>
      </c>
      <c r="U1404" s="70">
        <v>3058</v>
      </c>
      <c r="V1404" s="71"/>
      <c r="W1404" s="71">
        <v>0</v>
      </c>
      <c r="X1404" s="74">
        <v>0</v>
      </c>
      <c r="Y1404" s="75">
        <v>0</v>
      </c>
      <c r="Z1404" s="52"/>
    </row>
    <row r="1405" spans="7:26" x14ac:dyDescent="0.3">
      <c r="G1405" s="67"/>
      <c r="H1405" s="52">
        <v>117</v>
      </c>
      <c r="I1405" s="52" t="s">
        <v>21</v>
      </c>
      <c r="J1405" s="68">
        <v>491</v>
      </c>
      <c r="K1405" s="69">
        <v>0</v>
      </c>
      <c r="L1405" s="70">
        <v>2744010</v>
      </c>
      <c r="M1405" s="71">
        <v>5874</v>
      </c>
      <c r="N1405" s="71">
        <v>0</v>
      </c>
      <c r="O1405" s="70">
        <v>69847</v>
      </c>
      <c r="P1405" s="70"/>
      <c r="Q1405" s="70">
        <v>0</v>
      </c>
      <c r="R1405" s="71">
        <v>0</v>
      </c>
      <c r="S1405" s="72">
        <v>2.34E-4</v>
      </c>
      <c r="T1405" s="73">
        <v>0</v>
      </c>
      <c r="U1405" s="70">
        <v>3058</v>
      </c>
      <c r="V1405" s="71"/>
      <c r="W1405" s="71">
        <v>0</v>
      </c>
      <c r="X1405" s="74">
        <v>2.5700000000000001E-4</v>
      </c>
      <c r="Y1405" s="75">
        <v>0</v>
      </c>
      <c r="Z1405" s="52"/>
    </row>
    <row r="1406" spans="7:26" x14ac:dyDescent="0.3">
      <c r="G1406" s="67"/>
      <c r="H1406" s="52">
        <v>118</v>
      </c>
      <c r="I1406" s="52" t="s">
        <v>182</v>
      </c>
      <c r="J1406" s="68">
        <v>491</v>
      </c>
      <c r="K1406" s="69">
        <v>0</v>
      </c>
      <c r="L1406" s="70">
        <v>2744010</v>
      </c>
      <c r="M1406" s="71">
        <v>5874</v>
      </c>
      <c r="N1406" s="71">
        <v>0</v>
      </c>
      <c r="O1406" s="70">
        <v>69847</v>
      </c>
      <c r="P1406" s="70"/>
      <c r="Q1406" s="70">
        <v>0</v>
      </c>
      <c r="R1406" s="71">
        <v>0</v>
      </c>
      <c r="S1406" s="72">
        <v>6.9999999999999994E-5</v>
      </c>
      <c r="T1406" s="73">
        <v>0</v>
      </c>
      <c r="U1406" s="70">
        <v>3058</v>
      </c>
      <c r="V1406" s="71"/>
      <c r="W1406" s="71">
        <v>0</v>
      </c>
      <c r="X1406" s="74">
        <v>8.3999999999999995E-5</v>
      </c>
      <c r="Y1406" s="75">
        <v>0</v>
      </c>
      <c r="Z1406" s="52"/>
    </row>
    <row r="1407" spans="7:26" x14ac:dyDescent="0.3">
      <c r="G1407" s="67"/>
      <c r="H1407" s="52">
        <v>127</v>
      </c>
      <c r="I1407" s="52" t="s">
        <v>149</v>
      </c>
      <c r="J1407" s="68">
        <v>491</v>
      </c>
      <c r="K1407" s="69">
        <v>0</v>
      </c>
      <c r="L1407" s="70">
        <v>2744010</v>
      </c>
      <c r="M1407" s="71">
        <v>5874</v>
      </c>
      <c r="N1407" s="71">
        <v>0</v>
      </c>
      <c r="O1407" s="70">
        <v>69847</v>
      </c>
      <c r="P1407" s="70"/>
      <c r="Q1407" s="70">
        <v>0</v>
      </c>
      <c r="R1407" s="71">
        <v>0</v>
      </c>
      <c r="S1407" s="72">
        <v>0</v>
      </c>
      <c r="T1407" s="73">
        <v>0</v>
      </c>
      <c r="U1407" s="70">
        <v>3058</v>
      </c>
      <c r="V1407" s="71"/>
      <c r="W1407" s="71">
        <v>0</v>
      </c>
      <c r="X1407" s="74">
        <v>0</v>
      </c>
      <c r="Y1407" s="75">
        <v>0</v>
      </c>
      <c r="Z1407" s="52"/>
    </row>
    <row r="1408" spans="7:26" x14ac:dyDescent="0.3">
      <c r="G1408" s="67"/>
      <c r="H1408" s="52">
        <v>129</v>
      </c>
      <c r="I1408" s="52" t="s">
        <v>88</v>
      </c>
      <c r="J1408" s="68">
        <v>491</v>
      </c>
      <c r="K1408" s="69">
        <v>0</v>
      </c>
      <c r="L1408" s="70">
        <v>2744010</v>
      </c>
      <c r="M1408" s="71">
        <v>5874</v>
      </c>
      <c r="N1408" s="71">
        <v>0</v>
      </c>
      <c r="O1408" s="70">
        <v>69847</v>
      </c>
      <c r="P1408" s="70"/>
      <c r="Q1408" s="70">
        <v>0</v>
      </c>
      <c r="R1408" s="71">
        <v>0</v>
      </c>
      <c r="S1408" s="72">
        <v>0</v>
      </c>
      <c r="T1408" s="73">
        <v>0</v>
      </c>
      <c r="U1408" s="70">
        <v>3058</v>
      </c>
      <c r="V1408" s="71"/>
      <c r="W1408" s="71">
        <v>0</v>
      </c>
      <c r="X1408" s="74">
        <v>0</v>
      </c>
      <c r="Y1408" s="75">
        <v>0</v>
      </c>
      <c r="Z1408" s="52"/>
    </row>
    <row r="1409" spans="7:26" ht="15" thickBot="1" x14ac:dyDescent="0.35">
      <c r="G1409" s="76"/>
      <c r="H1409" s="77"/>
      <c r="I1409" s="77"/>
      <c r="J1409" s="91"/>
      <c r="K1409" s="92"/>
      <c r="L1409" s="93"/>
      <c r="M1409" s="94"/>
      <c r="N1409" s="94"/>
      <c r="O1409" s="93"/>
      <c r="P1409" s="93"/>
      <c r="Q1409" s="93"/>
      <c r="R1409" s="94"/>
      <c r="S1409" s="95"/>
      <c r="T1409" s="96"/>
      <c r="U1409" s="93"/>
      <c r="V1409" s="94"/>
      <c r="W1409" s="94"/>
      <c r="X1409" s="88"/>
      <c r="Y1409" s="82"/>
      <c r="Z1409" s="52"/>
    </row>
    <row r="1410" spans="7:26" x14ac:dyDescent="0.3">
      <c r="G1410" s="52">
        <v>127</v>
      </c>
      <c r="H1410" s="52" t="s">
        <v>149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79">
        <v>332450.49279750005</v>
      </c>
      <c r="U1410" s="52"/>
      <c r="V1410" s="52"/>
      <c r="W1410" s="52"/>
      <c r="X1410" s="52"/>
      <c r="Y1410" s="79">
        <v>42656.618204499995</v>
      </c>
      <c r="Z1410" s="79">
        <v>375107.11100200005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410"/>
  <sheetViews>
    <sheetView zoomScale="70" zoomScaleNormal="70" workbookViewId="0"/>
  </sheetViews>
  <sheetFormatPr defaultRowHeight="14.4" x14ac:dyDescent="0.3"/>
  <cols>
    <col min="1" max="1" width="8.88671875" customWidth="1"/>
    <col min="2" max="2" width="6" customWidth="1"/>
    <col min="3" max="3" width="31.5546875" bestFit="1" customWidth="1"/>
    <col min="4" max="4" width="4.5546875" bestFit="1" customWidth="1"/>
    <col min="5" max="5" width="26.33203125" bestFit="1" customWidth="1"/>
    <col min="7" max="7" width="4.33203125" bestFit="1" customWidth="1"/>
    <col min="8" max="8" width="4.109375" customWidth="1"/>
    <col min="9" max="9" width="32.44140625" bestFit="1" customWidth="1"/>
    <col min="10" max="10" width="6.6640625" bestFit="1" customWidth="1"/>
    <col min="11" max="11" width="6" bestFit="1" customWidth="1"/>
    <col min="12" max="12" width="12" bestFit="1" customWidth="1"/>
    <col min="13" max="13" width="12.21875" bestFit="1" customWidth="1"/>
    <col min="14" max="14" width="13.33203125" bestFit="1" customWidth="1"/>
    <col min="15" max="15" width="11.6640625" bestFit="1" customWidth="1"/>
    <col min="16" max="17" width="11.109375" bestFit="1" customWidth="1"/>
    <col min="18" max="18" width="14.5546875" bestFit="1" customWidth="1"/>
    <col min="19" max="19" width="9.33203125" bestFit="1" customWidth="1"/>
    <col min="20" max="20" width="1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6" width="1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23</v>
      </c>
      <c r="C4" s="4"/>
      <c r="D4" s="5" t="s">
        <v>34</v>
      </c>
      <c r="E4" s="5" t="s">
        <v>35</v>
      </c>
    </row>
    <row r="5" spans="2:26" ht="18" x14ac:dyDescent="0.35">
      <c r="B5" s="6"/>
      <c r="C5" s="7"/>
      <c r="D5" s="8"/>
      <c r="E5" s="8"/>
    </row>
    <row r="6" spans="2:26" ht="15" thickBot="1" x14ac:dyDescent="0.35">
      <c r="C6" s="47" t="s">
        <v>68</v>
      </c>
      <c r="D6" s="48">
        <v>130</v>
      </c>
      <c r="E6" s="49">
        <v>495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 t="s">
        <v>192</v>
      </c>
      <c r="O6" s="55" t="s">
        <v>59</v>
      </c>
      <c r="P6" s="55" t="s">
        <v>172</v>
      </c>
      <c r="Q6" s="55" t="s">
        <v>193</v>
      </c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184</v>
      </c>
      <c r="D7" s="48">
        <v>135</v>
      </c>
      <c r="E7" s="49">
        <v>509</v>
      </c>
      <c r="G7" s="58">
        <v>130</v>
      </c>
      <c r="H7" s="59" t="s">
        <v>68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90</v>
      </c>
      <c r="D8" s="48">
        <v>84</v>
      </c>
      <c r="E8" s="49" t="s">
        <v>36</v>
      </c>
      <c r="G8" s="67"/>
      <c r="H8" s="52">
        <v>1</v>
      </c>
      <c r="I8" s="52" t="s">
        <v>69</v>
      </c>
      <c r="J8" s="68">
        <v>495</v>
      </c>
      <c r="K8" s="69">
        <v>0.65</v>
      </c>
      <c r="L8" s="70">
        <v>16954117</v>
      </c>
      <c r="M8" s="71">
        <v>31239</v>
      </c>
      <c r="N8" s="71">
        <v>10999870.700000001</v>
      </c>
      <c r="O8" s="70">
        <v>7287</v>
      </c>
      <c r="P8" s="70"/>
      <c r="Q8" s="70">
        <v>4736.55</v>
      </c>
      <c r="R8" s="71">
        <v>11004607.25</v>
      </c>
      <c r="S8" s="72">
        <v>2.0739999999999999E-3</v>
      </c>
      <c r="T8" s="73">
        <v>22823.555436499999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C9" s="47" t="s">
        <v>150</v>
      </c>
      <c r="D9" s="48">
        <v>45</v>
      </c>
      <c r="E9" s="49" t="s">
        <v>37</v>
      </c>
      <c r="G9" s="67"/>
      <c r="H9" s="52">
        <v>2</v>
      </c>
      <c r="I9" s="52" t="s">
        <v>70</v>
      </c>
      <c r="J9" s="68">
        <v>495</v>
      </c>
      <c r="K9" s="69">
        <v>0.65</v>
      </c>
      <c r="L9" s="70">
        <v>16954117</v>
      </c>
      <c r="M9" s="71">
        <v>31239</v>
      </c>
      <c r="N9" s="71">
        <v>10999870.700000001</v>
      </c>
      <c r="O9" s="70">
        <v>7287</v>
      </c>
      <c r="P9" s="70"/>
      <c r="Q9" s="70">
        <v>4736.55</v>
      </c>
      <c r="R9" s="71">
        <v>11004607.25</v>
      </c>
      <c r="S9" s="72">
        <v>2.3000000000000001E-4</v>
      </c>
      <c r="T9" s="73">
        <v>2531.0596675000002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C10" s="47" t="s">
        <v>152</v>
      </c>
      <c r="D10" s="48">
        <v>68</v>
      </c>
      <c r="E10" s="49" t="s">
        <v>38</v>
      </c>
      <c r="G10" s="67"/>
      <c r="H10" s="52">
        <v>3</v>
      </c>
      <c r="I10" s="52" t="s">
        <v>71</v>
      </c>
      <c r="J10" s="68">
        <v>495</v>
      </c>
      <c r="K10" s="69">
        <v>0.65</v>
      </c>
      <c r="L10" s="70">
        <v>16954117</v>
      </c>
      <c r="M10" s="71">
        <v>31239</v>
      </c>
      <c r="N10" s="71">
        <v>10999870.700000001</v>
      </c>
      <c r="O10" s="70">
        <v>7287</v>
      </c>
      <c r="P10" s="70"/>
      <c r="Q10" s="70">
        <v>4736.55</v>
      </c>
      <c r="R10" s="71">
        <v>11004607.25</v>
      </c>
      <c r="S10" s="72">
        <v>5.2599999999999999E-4</v>
      </c>
      <c r="T10" s="73">
        <v>5788.4234134999997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C11" s="47" t="s">
        <v>153</v>
      </c>
      <c r="D11" s="48">
        <v>69</v>
      </c>
      <c r="E11" s="49" t="s">
        <v>39</v>
      </c>
      <c r="G11" s="67"/>
      <c r="H11" s="52">
        <v>5</v>
      </c>
      <c r="I11" s="52" t="s">
        <v>72</v>
      </c>
      <c r="J11" s="68">
        <v>495</v>
      </c>
      <c r="K11" s="69">
        <v>0.65</v>
      </c>
      <c r="L11" s="70">
        <v>16954117</v>
      </c>
      <c r="M11" s="71">
        <v>31239</v>
      </c>
      <c r="N11" s="71">
        <v>10999870.700000001</v>
      </c>
      <c r="O11" s="70">
        <v>7287</v>
      </c>
      <c r="P11" s="70"/>
      <c r="Q11" s="70">
        <v>4736.55</v>
      </c>
      <c r="R11" s="71">
        <v>11004607.25</v>
      </c>
      <c r="S11" s="72">
        <v>6.2370000000000004E-3</v>
      </c>
      <c r="T11" s="73">
        <v>68635.735418249998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C12" s="47" t="s">
        <v>154</v>
      </c>
      <c r="D12" s="48">
        <v>70</v>
      </c>
      <c r="E12" s="49" t="s">
        <v>40</v>
      </c>
      <c r="G12" s="67"/>
      <c r="H12" s="52">
        <v>137</v>
      </c>
      <c r="I12" s="52" t="s">
        <v>148</v>
      </c>
      <c r="J12" s="68">
        <v>495</v>
      </c>
      <c r="K12" s="69">
        <v>0.65</v>
      </c>
      <c r="L12" s="70">
        <v>16954117</v>
      </c>
      <c r="M12" s="71">
        <v>31239</v>
      </c>
      <c r="N12" s="71">
        <v>10999870.700000001</v>
      </c>
      <c r="O12" s="70">
        <v>7287</v>
      </c>
      <c r="P12" s="70"/>
      <c r="Q12" s="70">
        <v>4736.55</v>
      </c>
      <c r="R12" s="71">
        <v>11004607.25</v>
      </c>
      <c r="S12" s="72">
        <v>6.9999999999999994E-5</v>
      </c>
      <c r="T12" s="73">
        <v>770.32250749999992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C13" s="47" t="s">
        <v>155</v>
      </c>
      <c r="D13" s="48">
        <v>73</v>
      </c>
      <c r="E13" s="49" t="s">
        <v>41</v>
      </c>
      <c r="G13" s="67"/>
      <c r="H13" s="52">
        <v>6</v>
      </c>
      <c r="I13" s="52" t="s">
        <v>73</v>
      </c>
      <c r="J13" s="68">
        <v>495</v>
      </c>
      <c r="K13" s="69">
        <v>0.65</v>
      </c>
      <c r="L13" s="70">
        <v>16954117</v>
      </c>
      <c r="M13" s="71">
        <v>31239</v>
      </c>
      <c r="N13" s="71">
        <v>10999870.700000001</v>
      </c>
      <c r="O13" s="70">
        <v>7287</v>
      </c>
      <c r="P13" s="70"/>
      <c r="Q13" s="70">
        <v>4736.55</v>
      </c>
      <c r="R13" s="71">
        <v>11004607.25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C14" s="47" t="s">
        <v>156</v>
      </c>
      <c r="D14" s="48">
        <v>74</v>
      </c>
      <c r="E14" s="49" t="s">
        <v>157</v>
      </c>
      <c r="G14" s="67"/>
      <c r="H14" s="52">
        <v>7</v>
      </c>
      <c r="I14" s="52" t="s">
        <v>74</v>
      </c>
      <c r="J14" s="68">
        <v>495</v>
      </c>
      <c r="K14" s="69">
        <v>0.65</v>
      </c>
      <c r="L14" s="70">
        <v>16954117</v>
      </c>
      <c r="M14" s="71">
        <v>31239</v>
      </c>
      <c r="N14" s="71">
        <v>10999870.700000001</v>
      </c>
      <c r="O14" s="70">
        <v>7287</v>
      </c>
      <c r="P14" s="70"/>
      <c r="Q14" s="70">
        <v>4736.55</v>
      </c>
      <c r="R14" s="71">
        <v>11004607.25</v>
      </c>
      <c r="S14" s="72">
        <v>1.08E-4</v>
      </c>
      <c r="T14" s="73">
        <v>1188.4975829999998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C15" s="47" t="s">
        <v>158</v>
      </c>
      <c r="D15" s="48">
        <v>75</v>
      </c>
      <c r="E15" s="49" t="s">
        <v>42</v>
      </c>
      <c r="G15" s="67"/>
      <c r="H15" s="52">
        <v>8</v>
      </c>
      <c r="I15" s="52" t="s">
        <v>75</v>
      </c>
      <c r="J15" s="68">
        <v>495</v>
      </c>
      <c r="K15" s="69">
        <v>0.65</v>
      </c>
      <c r="L15" s="70">
        <v>16954117</v>
      </c>
      <c r="M15" s="71">
        <v>31239</v>
      </c>
      <c r="N15" s="71">
        <v>10999870.700000001</v>
      </c>
      <c r="O15" s="70">
        <v>7287</v>
      </c>
      <c r="P15" s="70"/>
      <c r="Q15" s="70">
        <v>4736.55</v>
      </c>
      <c r="R15" s="71">
        <v>11004607.25</v>
      </c>
      <c r="S15" s="72">
        <v>1.64E-4</v>
      </c>
      <c r="T15" s="73">
        <v>1804.7555890000001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C16" s="47" t="s">
        <v>159</v>
      </c>
      <c r="D16" s="48">
        <v>81</v>
      </c>
      <c r="E16" s="49" t="s">
        <v>43</v>
      </c>
      <c r="G16" s="67"/>
      <c r="H16" s="52">
        <v>15</v>
      </c>
      <c r="I16" s="52" t="s">
        <v>76</v>
      </c>
      <c r="J16" s="68">
        <v>495</v>
      </c>
      <c r="K16" s="69">
        <v>0.65</v>
      </c>
      <c r="L16" s="70">
        <v>16954117</v>
      </c>
      <c r="M16" s="71">
        <v>31239</v>
      </c>
      <c r="N16" s="71">
        <v>10999870.700000001</v>
      </c>
      <c r="O16" s="70">
        <v>7287</v>
      </c>
      <c r="P16" s="70"/>
      <c r="Q16" s="70">
        <v>4736.55</v>
      </c>
      <c r="R16" s="71">
        <v>11004607.25</v>
      </c>
      <c r="S16" s="72">
        <v>2.3699999999999999E-4</v>
      </c>
      <c r="T16" s="73">
        <v>2608.0919182499997</v>
      </c>
      <c r="U16" s="70">
        <v>0</v>
      </c>
      <c r="V16" s="71">
        <v>0</v>
      </c>
      <c r="W16" s="71">
        <v>0</v>
      </c>
      <c r="X16" s="74">
        <v>2.5700000000000001E-4</v>
      </c>
      <c r="Y16" s="75">
        <v>0</v>
      </c>
      <c r="Z16" s="52"/>
    </row>
    <row r="17" spans="3:26" x14ac:dyDescent="0.3">
      <c r="C17" s="47" t="s">
        <v>160</v>
      </c>
      <c r="D17" s="48">
        <v>87</v>
      </c>
      <c r="E17" s="49" t="s">
        <v>44</v>
      </c>
      <c r="G17" s="67"/>
      <c r="H17" s="52">
        <v>17</v>
      </c>
      <c r="I17" s="52" t="s">
        <v>77</v>
      </c>
      <c r="J17" s="68">
        <v>495</v>
      </c>
      <c r="K17" s="69">
        <v>0.65</v>
      </c>
      <c r="L17" s="70">
        <v>16954117</v>
      </c>
      <c r="M17" s="71">
        <v>31239</v>
      </c>
      <c r="N17" s="71">
        <v>10999870.700000001</v>
      </c>
      <c r="O17" s="70">
        <v>7287</v>
      </c>
      <c r="P17" s="70"/>
      <c r="Q17" s="70">
        <v>4736.55</v>
      </c>
      <c r="R17" s="71">
        <v>11004607.25</v>
      </c>
      <c r="S17" s="72">
        <v>6.4899999999999995E-4</v>
      </c>
      <c r="T17" s="73">
        <v>7141.990105249999</v>
      </c>
      <c r="U17" s="70">
        <v>0</v>
      </c>
      <c r="V17" s="71">
        <v>0</v>
      </c>
      <c r="W17" s="71">
        <v>0</v>
      </c>
      <c r="X17" s="74">
        <v>7.0899999999999999E-4</v>
      </c>
      <c r="Y17" s="75">
        <v>0</v>
      </c>
      <c r="Z17" s="52"/>
    </row>
    <row r="18" spans="3:26" x14ac:dyDescent="0.3">
      <c r="C18" s="47" t="s">
        <v>161</v>
      </c>
      <c r="D18" s="48">
        <v>94</v>
      </c>
      <c r="E18" s="49" t="s">
        <v>45</v>
      </c>
      <c r="G18" s="67"/>
      <c r="H18" s="52">
        <v>37</v>
      </c>
      <c r="I18" s="52" t="s">
        <v>78</v>
      </c>
      <c r="J18" s="68">
        <v>495</v>
      </c>
      <c r="K18" s="69">
        <v>0.65</v>
      </c>
      <c r="L18" s="70">
        <v>16954117</v>
      </c>
      <c r="M18" s="71">
        <v>31239</v>
      </c>
      <c r="N18" s="71">
        <v>10999870.700000001</v>
      </c>
      <c r="O18" s="70">
        <v>7287</v>
      </c>
      <c r="P18" s="70"/>
      <c r="Q18" s="70">
        <v>4736.55</v>
      </c>
      <c r="R18" s="71">
        <v>11004607.25</v>
      </c>
      <c r="S18" s="72">
        <v>0</v>
      </c>
      <c r="T18" s="73">
        <v>0</v>
      </c>
      <c r="U18" s="70">
        <v>0</v>
      </c>
      <c r="V18" s="71">
        <v>0</v>
      </c>
      <c r="W18" s="71">
        <v>0</v>
      </c>
      <c r="X18" s="74">
        <v>0</v>
      </c>
      <c r="Y18" s="75">
        <v>0</v>
      </c>
      <c r="Z18" s="52"/>
    </row>
    <row r="19" spans="3:26" x14ac:dyDescent="0.3">
      <c r="C19" s="47" t="s">
        <v>162</v>
      </c>
      <c r="D19" s="48">
        <v>99</v>
      </c>
      <c r="E19" s="49" t="s">
        <v>46</v>
      </c>
      <c r="G19" s="67"/>
      <c r="H19" s="52">
        <v>38</v>
      </c>
      <c r="I19" s="52" t="s">
        <v>79</v>
      </c>
      <c r="J19" s="68">
        <v>495</v>
      </c>
      <c r="K19" s="69">
        <v>0.65</v>
      </c>
      <c r="L19" s="70">
        <v>16954117</v>
      </c>
      <c r="M19" s="71">
        <v>31239</v>
      </c>
      <c r="N19" s="71">
        <v>10999870.700000001</v>
      </c>
      <c r="O19" s="70">
        <v>7287</v>
      </c>
      <c r="P19" s="70"/>
      <c r="Q19" s="70">
        <v>4736.55</v>
      </c>
      <c r="R19" s="71">
        <v>11004607.25</v>
      </c>
      <c r="S19" s="72">
        <v>8.6000000000000003E-5</v>
      </c>
      <c r="T19" s="73">
        <v>946.39622350000002</v>
      </c>
      <c r="U19" s="70">
        <v>0</v>
      </c>
      <c r="V19" s="71">
        <v>0</v>
      </c>
      <c r="W19" s="71">
        <v>0</v>
      </c>
      <c r="X19" s="74">
        <v>9.5000000000000005E-5</v>
      </c>
      <c r="Y19" s="75">
        <v>0</v>
      </c>
      <c r="Z19" s="52"/>
    </row>
    <row r="20" spans="3:26" x14ac:dyDescent="0.3">
      <c r="C20" s="47" t="s">
        <v>163</v>
      </c>
      <c r="D20" s="48">
        <v>106</v>
      </c>
      <c r="E20" s="49" t="s">
        <v>47</v>
      </c>
      <c r="G20" s="67"/>
      <c r="H20" s="52">
        <v>41</v>
      </c>
      <c r="I20" s="52" t="s">
        <v>80</v>
      </c>
      <c r="J20" s="68">
        <v>495</v>
      </c>
      <c r="K20" s="69">
        <v>0.65</v>
      </c>
      <c r="L20" s="70">
        <v>16954117</v>
      </c>
      <c r="M20" s="71">
        <v>31239</v>
      </c>
      <c r="N20" s="71">
        <v>10999870.700000001</v>
      </c>
      <c r="O20" s="70">
        <v>7287</v>
      </c>
      <c r="P20" s="70"/>
      <c r="Q20" s="70">
        <v>4736.55</v>
      </c>
      <c r="R20" s="71">
        <v>11004607.25</v>
      </c>
      <c r="S20" s="72">
        <v>0</v>
      </c>
      <c r="T20" s="73">
        <v>0</v>
      </c>
      <c r="U20" s="70">
        <v>0</v>
      </c>
      <c r="V20" s="71">
        <v>0</v>
      </c>
      <c r="W20" s="71">
        <v>0</v>
      </c>
      <c r="X20" s="74">
        <v>0</v>
      </c>
      <c r="Y20" s="75">
        <v>0</v>
      </c>
      <c r="Z20" s="52"/>
    </row>
    <row r="21" spans="3:26" x14ac:dyDescent="0.3">
      <c r="C21" s="47" t="s">
        <v>164</v>
      </c>
      <c r="D21" s="48">
        <v>124</v>
      </c>
      <c r="E21" s="49" t="s">
        <v>48</v>
      </c>
      <c r="G21" s="67"/>
      <c r="H21" s="52">
        <v>55</v>
      </c>
      <c r="I21" s="52" t="s">
        <v>81</v>
      </c>
      <c r="J21" s="68">
        <v>495</v>
      </c>
      <c r="K21" s="69">
        <v>0.65</v>
      </c>
      <c r="L21" s="70">
        <v>16954117</v>
      </c>
      <c r="M21" s="71">
        <v>31239</v>
      </c>
      <c r="N21" s="71">
        <v>10999870.700000001</v>
      </c>
      <c r="O21" s="70">
        <v>7287</v>
      </c>
      <c r="P21" s="70"/>
      <c r="Q21" s="70">
        <v>4736.55</v>
      </c>
      <c r="R21" s="71">
        <v>11004607.25</v>
      </c>
      <c r="S21" s="72">
        <v>1.35E-4</v>
      </c>
      <c r="T21" s="73">
        <v>1485.6219787499999</v>
      </c>
      <c r="U21" s="70">
        <v>0</v>
      </c>
      <c r="V21" s="71"/>
      <c r="W21" s="71">
        <v>0</v>
      </c>
      <c r="X21" s="74">
        <v>1.4799999999999999E-4</v>
      </c>
      <c r="Y21" s="75">
        <v>0</v>
      </c>
      <c r="Z21" s="52"/>
    </row>
    <row r="22" spans="3:26" x14ac:dyDescent="0.3">
      <c r="C22" s="47" t="s">
        <v>165</v>
      </c>
      <c r="D22" s="48">
        <v>126</v>
      </c>
      <c r="E22" s="49" t="s">
        <v>49</v>
      </c>
      <c r="G22" s="67"/>
      <c r="H22" s="52">
        <v>56</v>
      </c>
      <c r="I22" s="52" t="s">
        <v>82</v>
      </c>
      <c r="J22" s="68">
        <v>495</v>
      </c>
      <c r="K22" s="69">
        <v>0.65</v>
      </c>
      <c r="L22" s="70">
        <v>16954117</v>
      </c>
      <c r="M22" s="71">
        <v>31239</v>
      </c>
      <c r="N22" s="71">
        <v>10999870.700000001</v>
      </c>
      <c r="O22" s="70">
        <v>7287</v>
      </c>
      <c r="P22" s="70"/>
      <c r="Q22" s="70">
        <v>4736.55</v>
      </c>
      <c r="R22" s="71">
        <v>11004607.25</v>
      </c>
      <c r="S22" s="72">
        <v>1.5150000000000001E-3</v>
      </c>
      <c r="T22" s="73">
        <v>16671.97998375</v>
      </c>
      <c r="U22" s="70">
        <v>0</v>
      </c>
      <c r="V22" s="71"/>
      <c r="W22" s="71">
        <v>0</v>
      </c>
      <c r="X22" s="74">
        <v>1.3370000000000001E-3</v>
      </c>
      <c r="Y22" s="75">
        <v>0</v>
      </c>
      <c r="Z22" s="52"/>
    </row>
    <row r="23" spans="3:26" x14ac:dyDescent="0.3">
      <c r="C23" s="47" t="s">
        <v>108</v>
      </c>
      <c r="D23" s="48">
        <v>128</v>
      </c>
      <c r="E23" s="49" t="s">
        <v>50</v>
      </c>
      <c r="G23" s="67"/>
      <c r="H23" s="52">
        <v>71</v>
      </c>
      <c r="I23" s="52" t="s">
        <v>83</v>
      </c>
      <c r="J23" s="68">
        <v>495</v>
      </c>
      <c r="K23" s="69">
        <v>0</v>
      </c>
      <c r="L23" s="70">
        <v>16954117</v>
      </c>
      <c r="M23" s="71">
        <v>31239</v>
      </c>
      <c r="N23" s="71">
        <v>0</v>
      </c>
      <c r="O23" s="70">
        <v>7287</v>
      </c>
      <c r="P23" s="70"/>
      <c r="Q23" s="70">
        <v>0</v>
      </c>
      <c r="R23" s="71">
        <v>0</v>
      </c>
      <c r="S23" s="72">
        <v>9.0000000000000002E-6</v>
      </c>
      <c r="T23" s="73">
        <v>0</v>
      </c>
      <c r="U23" s="70">
        <v>0</v>
      </c>
      <c r="V23" s="71"/>
      <c r="W23" s="71">
        <v>0</v>
      </c>
      <c r="X23" s="74">
        <v>1.0000000000000001E-5</v>
      </c>
      <c r="Y23" s="75">
        <v>0</v>
      </c>
      <c r="Z23" s="52"/>
    </row>
    <row r="24" spans="3:26" x14ac:dyDescent="0.3">
      <c r="C24" s="47" t="s">
        <v>185</v>
      </c>
      <c r="D24" s="105">
        <v>131</v>
      </c>
      <c r="E24" s="106" t="s">
        <v>188</v>
      </c>
      <c r="G24" s="67"/>
      <c r="H24" s="52">
        <v>72</v>
      </c>
      <c r="I24" s="52" t="s">
        <v>84</v>
      </c>
      <c r="J24" s="68">
        <v>495</v>
      </c>
      <c r="K24" s="69">
        <v>0</v>
      </c>
      <c r="L24" s="70">
        <v>16954117</v>
      </c>
      <c r="M24" s="71">
        <v>31239</v>
      </c>
      <c r="N24" s="71">
        <v>0</v>
      </c>
      <c r="O24" s="70">
        <v>7287</v>
      </c>
      <c r="P24" s="70"/>
      <c r="Q24" s="70">
        <v>0</v>
      </c>
      <c r="R24" s="71">
        <v>0</v>
      </c>
      <c r="S24" s="72">
        <v>2.7500000000000002E-4</v>
      </c>
      <c r="T24" s="73">
        <v>0</v>
      </c>
      <c r="U24" s="70">
        <v>0</v>
      </c>
      <c r="V24" s="71">
        <v>0</v>
      </c>
      <c r="W24" s="71">
        <v>0</v>
      </c>
      <c r="X24" s="74">
        <v>2.9999999999999997E-4</v>
      </c>
      <c r="Y24" s="75">
        <v>0</v>
      </c>
      <c r="Z24" s="52"/>
    </row>
    <row r="25" spans="3:26" x14ac:dyDescent="0.3">
      <c r="C25" s="47" t="s">
        <v>166</v>
      </c>
      <c r="D25" s="48">
        <v>115</v>
      </c>
      <c r="E25" s="49" t="s">
        <v>51</v>
      </c>
      <c r="G25" s="67"/>
      <c r="H25" s="52">
        <v>104</v>
      </c>
      <c r="I25" s="52" t="s">
        <v>85</v>
      </c>
      <c r="J25" s="68">
        <v>495</v>
      </c>
      <c r="K25" s="69">
        <v>0.65</v>
      </c>
      <c r="L25" s="70">
        <v>16954117</v>
      </c>
      <c r="M25" s="71">
        <v>31239</v>
      </c>
      <c r="N25" s="71">
        <v>10999870.700000001</v>
      </c>
      <c r="O25" s="70">
        <v>7287</v>
      </c>
      <c r="P25" s="70"/>
      <c r="Q25" s="70">
        <v>4736.55</v>
      </c>
      <c r="R25" s="71">
        <v>11004607.25</v>
      </c>
      <c r="S25" s="72">
        <v>0</v>
      </c>
      <c r="T25" s="73">
        <v>0</v>
      </c>
      <c r="U25" s="70">
        <v>0</v>
      </c>
      <c r="V25" s="71">
        <v>0</v>
      </c>
      <c r="W25" s="71">
        <v>0</v>
      </c>
      <c r="X25" s="74">
        <v>0</v>
      </c>
      <c r="Y25" s="75">
        <v>0</v>
      </c>
      <c r="Z25" s="52"/>
    </row>
    <row r="26" spans="3:26" x14ac:dyDescent="0.3">
      <c r="C26" s="47" t="s">
        <v>111</v>
      </c>
      <c r="D26" s="48">
        <v>89</v>
      </c>
      <c r="E26" s="49" t="s">
        <v>52</v>
      </c>
      <c r="G26" s="67"/>
      <c r="H26" s="52">
        <v>117</v>
      </c>
      <c r="I26" s="52" t="s">
        <v>86</v>
      </c>
      <c r="J26" s="68">
        <v>495</v>
      </c>
      <c r="K26" s="69">
        <v>0.65</v>
      </c>
      <c r="L26" s="70">
        <v>16954117</v>
      </c>
      <c r="M26" s="71">
        <v>31239</v>
      </c>
      <c r="N26" s="71">
        <v>10999870.700000001</v>
      </c>
      <c r="O26" s="70">
        <v>7287</v>
      </c>
      <c r="P26" s="70"/>
      <c r="Q26" s="70">
        <v>4736.55</v>
      </c>
      <c r="R26" s="71">
        <v>11004607.25</v>
      </c>
      <c r="S26" s="72">
        <v>2.34E-4</v>
      </c>
      <c r="T26" s="73">
        <v>2575.0780964999999</v>
      </c>
      <c r="U26" s="70">
        <v>0</v>
      </c>
      <c r="V26" s="71">
        <v>0</v>
      </c>
      <c r="W26" s="71">
        <v>0</v>
      </c>
      <c r="X26" s="74">
        <v>2.5700000000000001E-4</v>
      </c>
      <c r="Y26" s="75">
        <v>0</v>
      </c>
      <c r="Z26" s="52"/>
    </row>
    <row r="27" spans="3:26" x14ac:dyDescent="0.3">
      <c r="C27" s="47" t="s">
        <v>114</v>
      </c>
      <c r="D27" s="48">
        <v>114</v>
      </c>
      <c r="E27" s="49" t="s">
        <v>53</v>
      </c>
      <c r="G27" s="67"/>
      <c r="H27" s="52">
        <v>118</v>
      </c>
      <c r="I27" s="52" t="s">
        <v>87</v>
      </c>
      <c r="J27" s="68">
        <v>495</v>
      </c>
      <c r="K27" s="69">
        <v>0.65</v>
      </c>
      <c r="L27" s="70">
        <v>16954117</v>
      </c>
      <c r="M27" s="71">
        <v>31239</v>
      </c>
      <c r="N27" s="71">
        <v>10999870.700000001</v>
      </c>
      <c r="O27" s="70">
        <v>7287</v>
      </c>
      <c r="P27" s="70"/>
      <c r="Q27" s="70">
        <v>4736.55</v>
      </c>
      <c r="R27" s="71">
        <v>11004607.25</v>
      </c>
      <c r="S27" s="72">
        <v>6.9999999999999994E-5</v>
      </c>
      <c r="T27" s="73">
        <v>770.32250749999992</v>
      </c>
      <c r="U27" s="70">
        <v>0</v>
      </c>
      <c r="V27" s="71">
        <v>0</v>
      </c>
      <c r="W27" s="71">
        <v>0</v>
      </c>
      <c r="X27" s="74">
        <v>8.3999999999999995E-5</v>
      </c>
      <c r="Y27" s="75">
        <v>0</v>
      </c>
      <c r="Z27" s="52"/>
    </row>
    <row r="28" spans="3:26" x14ac:dyDescent="0.3">
      <c r="C28" s="47" t="s">
        <v>167</v>
      </c>
      <c r="D28" s="48">
        <v>77</v>
      </c>
      <c r="E28" s="49">
        <v>254</v>
      </c>
      <c r="G28" s="67"/>
      <c r="H28" s="52">
        <v>129</v>
      </c>
      <c r="I28" s="52" t="s">
        <v>88</v>
      </c>
      <c r="J28" s="68">
        <v>495</v>
      </c>
      <c r="K28" s="69">
        <v>0.65</v>
      </c>
      <c r="L28" s="70">
        <v>16954117</v>
      </c>
      <c r="M28" s="71">
        <v>31239</v>
      </c>
      <c r="N28" s="71">
        <v>10999870.700000001</v>
      </c>
      <c r="O28" s="70">
        <v>7287</v>
      </c>
      <c r="P28" s="70"/>
      <c r="Q28" s="70">
        <v>4736.55</v>
      </c>
      <c r="R28" s="71">
        <v>11004607.25</v>
      </c>
      <c r="S28" s="72">
        <v>0</v>
      </c>
      <c r="T28" s="73">
        <v>0</v>
      </c>
      <c r="U28" s="70">
        <v>0</v>
      </c>
      <c r="V28" s="71">
        <v>0</v>
      </c>
      <c r="W28" s="71">
        <v>0</v>
      </c>
      <c r="X28" s="74">
        <v>0</v>
      </c>
      <c r="Y28" s="75">
        <v>0</v>
      </c>
      <c r="Z28" s="52"/>
    </row>
    <row r="29" spans="3:26" x14ac:dyDescent="0.3">
      <c r="C29" s="47" t="s">
        <v>168</v>
      </c>
      <c r="D29" s="48">
        <v>83</v>
      </c>
      <c r="E29" s="49">
        <v>272</v>
      </c>
      <c r="G29" s="67"/>
      <c r="H29" s="52">
        <v>130</v>
      </c>
      <c r="I29" s="52" t="s">
        <v>89</v>
      </c>
      <c r="J29" s="68">
        <v>495</v>
      </c>
      <c r="K29" s="69">
        <v>0.65</v>
      </c>
      <c r="L29" s="70">
        <v>16954117</v>
      </c>
      <c r="M29" s="71">
        <v>31239</v>
      </c>
      <c r="N29" s="71">
        <v>10999870.700000001</v>
      </c>
      <c r="O29" s="70">
        <v>7287</v>
      </c>
      <c r="P29" s="70"/>
      <c r="Q29" s="70">
        <v>4736.55</v>
      </c>
      <c r="R29" s="71">
        <v>11004607.25</v>
      </c>
      <c r="S29" s="72">
        <v>0</v>
      </c>
      <c r="T29" s="73">
        <v>0</v>
      </c>
      <c r="U29" s="70">
        <v>0</v>
      </c>
      <c r="V29" s="71">
        <v>0</v>
      </c>
      <c r="W29" s="71">
        <v>0</v>
      </c>
      <c r="X29" s="74">
        <v>0</v>
      </c>
      <c r="Y29" s="75">
        <v>0</v>
      </c>
      <c r="Z29" s="52"/>
    </row>
    <row r="30" spans="3:26" x14ac:dyDescent="0.3">
      <c r="C30" s="47" t="s">
        <v>117</v>
      </c>
      <c r="D30" s="48">
        <v>88</v>
      </c>
      <c r="E30" s="49" t="s">
        <v>54</v>
      </c>
      <c r="G30" s="67"/>
      <c r="H30" s="52"/>
      <c r="I30" s="52"/>
      <c r="J30" s="68"/>
      <c r="K30" s="69"/>
      <c r="L30" s="70"/>
      <c r="M30" s="71"/>
      <c r="N30" s="71"/>
      <c r="O30" s="70"/>
      <c r="P30" s="70"/>
      <c r="Q30" s="70"/>
      <c r="R30" s="71"/>
      <c r="S30" s="72"/>
      <c r="T30" s="73"/>
      <c r="U30" s="70"/>
      <c r="V30" s="71"/>
      <c r="W30" s="71"/>
      <c r="X30" s="74"/>
      <c r="Y30" s="75"/>
      <c r="Z30" s="52"/>
    </row>
    <row r="31" spans="3:26" ht="15.6" x14ac:dyDescent="0.3">
      <c r="C31" s="47" t="s">
        <v>119</v>
      </c>
      <c r="D31" s="48">
        <v>76</v>
      </c>
      <c r="E31" s="49" t="s">
        <v>169</v>
      </c>
      <c r="G31" s="80">
        <v>130</v>
      </c>
      <c r="H31" s="81" t="s">
        <v>68</v>
      </c>
      <c r="I31" s="107"/>
      <c r="J31" s="68"/>
      <c r="K31" s="69"/>
      <c r="L31" s="70"/>
      <c r="M31" s="71"/>
      <c r="N31" s="71"/>
      <c r="O31" s="70"/>
      <c r="P31" s="70"/>
      <c r="Q31" s="70"/>
      <c r="R31" s="71"/>
      <c r="S31" s="72"/>
      <c r="T31" s="73"/>
      <c r="U31" s="70"/>
      <c r="V31" s="71"/>
      <c r="W31" s="71"/>
      <c r="X31" s="74"/>
      <c r="Y31" s="75"/>
      <c r="Z31" s="52"/>
    </row>
    <row r="32" spans="3:26" x14ac:dyDescent="0.3">
      <c r="C32" s="47" t="s">
        <v>120</v>
      </c>
      <c r="D32" s="48">
        <v>78</v>
      </c>
      <c r="E32" s="49" t="s">
        <v>55</v>
      </c>
      <c r="G32" s="67"/>
      <c r="H32" s="52">
        <v>1</v>
      </c>
      <c r="I32" s="52" t="s">
        <v>69</v>
      </c>
      <c r="J32" s="68">
        <v>910</v>
      </c>
      <c r="K32" s="69">
        <v>0.65</v>
      </c>
      <c r="L32" s="70">
        <v>0</v>
      </c>
      <c r="M32" s="71"/>
      <c r="N32" s="71">
        <v>0</v>
      </c>
      <c r="O32" s="70">
        <v>777</v>
      </c>
      <c r="P32" s="70"/>
      <c r="Q32" s="70">
        <v>505.05</v>
      </c>
      <c r="R32" s="71">
        <v>505.05</v>
      </c>
      <c r="S32" s="72">
        <v>2.0739999999999999E-3</v>
      </c>
      <c r="T32" s="73">
        <v>1.0474737000000001</v>
      </c>
      <c r="U32" s="70">
        <v>0</v>
      </c>
      <c r="V32" s="71">
        <v>0</v>
      </c>
      <c r="W32" s="71">
        <v>0</v>
      </c>
      <c r="X32" s="74">
        <v>2.2769999999999999E-3</v>
      </c>
      <c r="Y32" s="75">
        <v>0</v>
      </c>
      <c r="Z32" s="52"/>
    </row>
    <row r="33" spans="3:26" x14ac:dyDescent="0.3">
      <c r="C33" s="47" t="s">
        <v>149</v>
      </c>
      <c r="D33" s="48">
        <v>127</v>
      </c>
      <c r="E33" s="49" t="s">
        <v>170</v>
      </c>
      <c r="G33" s="67"/>
      <c r="H33" s="52">
        <v>2</v>
      </c>
      <c r="I33" s="52" t="s">
        <v>70</v>
      </c>
      <c r="J33" s="68">
        <v>910</v>
      </c>
      <c r="K33" s="69">
        <v>0.65</v>
      </c>
      <c r="L33" s="70">
        <v>0</v>
      </c>
      <c r="M33" s="71"/>
      <c r="N33" s="71">
        <v>0</v>
      </c>
      <c r="O33" s="70">
        <v>777</v>
      </c>
      <c r="P33" s="70"/>
      <c r="Q33" s="70">
        <v>505.05</v>
      </c>
      <c r="R33" s="71">
        <v>505.05</v>
      </c>
      <c r="S33" s="72">
        <v>2.3000000000000001E-4</v>
      </c>
      <c r="T33" s="73">
        <v>0.1161615</v>
      </c>
      <c r="U33" s="70">
        <v>0</v>
      </c>
      <c r="V33" s="71">
        <v>0</v>
      </c>
      <c r="W33" s="71">
        <v>0</v>
      </c>
      <c r="X33" s="74">
        <v>2.6200000000000003E-4</v>
      </c>
      <c r="Y33" s="75">
        <v>0</v>
      </c>
      <c r="Z33" s="52"/>
    </row>
    <row r="34" spans="3:26" x14ac:dyDescent="0.3">
      <c r="G34" s="67"/>
      <c r="H34" s="52">
        <v>3</v>
      </c>
      <c r="I34" s="52" t="s">
        <v>71</v>
      </c>
      <c r="J34" s="68">
        <v>910</v>
      </c>
      <c r="K34" s="69">
        <v>0.65</v>
      </c>
      <c r="L34" s="70">
        <v>0</v>
      </c>
      <c r="M34" s="71"/>
      <c r="N34" s="71">
        <v>0</v>
      </c>
      <c r="O34" s="70">
        <v>777</v>
      </c>
      <c r="P34" s="70"/>
      <c r="Q34" s="70">
        <v>505.05</v>
      </c>
      <c r="R34" s="71">
        <v>505.05</v>
      </c>
      <c r="S34" s="72">
        <v>5.2599999999999999E-4</v>
      </c>
      <c r="T34" s="73">
        <v>0.26565630000000001</v>
      </c>
      <c r="U34" s="70">
        <v>0</v>
      </c>
      <c r="V34" s="71">
        <v>0</v>
      </c>
      <c r="W34" s="71">
        <v>0</v>
      </c>
      <c r="X34" s="74">
        <v>5.7799999999999995E-4</v>
      </c>
      <c r="Y34" s="75">
        <v>0</v>
      </c>
      <c r="Z34" s="52"/>
    </row>
    <row r="35" spans="3:26" x14ac:dyDescent="0.3">
      <c r="G35" s="67"/>
      <c r="H35" s="52">
        <v>5</v>
      </c>
      <c r="I35" s="52" t="s">
        <v>72</v>
      </c>
      <c r="J35" s="68">
        <v>910</v>
      </c>
      <c r="K35" s="69">
        <v>0.65</v>
      </c>
      <c r="L35" s="70">
        <v>0</v>
      </c>
      <c r="M35" s="71"/>
      <c r="N35" s="71">
        <v>0</v>
      </c>
      <c r="O35" s="70">
        <v>777</v>
      </c>
      <c r="P35" s="70"/>
      <c r="Q35" s="70">
        <v>505.05</v>
      </c>
      <c r="R35" s="71">
        <v>505.05</v>
      </c>
      <c r="S35" s="72">
        <v>6.2370000000000004E-3</v>
      </c>
      <c r="T35" s="73">
        <v>3.1499968500000004</v>
      </c>
      <c r="U35" s="70">
        <v>0</v>
      </c>
      <c r="V35" s="71">
        <v>0</v>
      </c>
      <c r="W35" s="71">
        <v>0</v>
      </c>
      <c r="X35" s="74">
        <v>6.2979999999999998E-3</v>
      </c>
      <c r="Y35" s="75">
        <v>0</v>
      </c>
      <c r="Z35" s="52"/>
    </row>
    <row r="36" spans="3:26" x14ac:dyDescent="0.3">
      <c r="C36" s="9"/>
      <c r="D36" s="17"/>
      <c r="E36" s="17"/>
      <c r="G36" s="67"/>
      <c r="H36" s="52">
        <v>137</v>
      </c>
      <c r="I36" s="52" t="s">
        <v>148</v>
      </c>
      <c r="J36" s="68">
        <v>910</v>
      </c>
      <c r="K36" s="69">
        <v>0.65</v>
      </c>
      <c r="L36" s="70">
        <v>0</v>
      </c>
      <c r="M36" s="71"/>
      <c r="N36" s="71">
        <v>0</v>
      </c>
      <c r="O36" s="70">
        <v>777</v>
      </c>
      <c r="P36" s="70"/>
      <c r="Q36" s="70">
        <v>505.05</v>
      </c>
      <c r="R36" s="71">
        <v>505.05</v>
      </c>
      <c r="S36" s="72">
        <v>6.9999999999999994E-5</v>
      </c>
      <c r="T36" s="73">
        <v>3.5353499999999996E-2</v>
      </c>
      <c r="U36" s="70">
        <v>0</v>
      </c>
      <c r="V36" s="71">
        <v>0</v>
      </c>
      <c r="W36" s="71">
        <v>0</v>
      </c>
      <c r="X36" s="74">
        <v>7.4999999999999993E-5</v>
      </c>
      <c r="Y36" s="75">
        <v>0</v>
      </c>
      <c r="Z36" s="52"/>
    </row>
    <row r="37" spans="3:26" x14ac:dyDescent="0.3">
      <c r="C37" s="9"/>
      <c r="D37" s="17"/>
      <c r="E37" s="17"/>
      <c r="G37" s="67"/>
      <c r="H37" s="52">
        <v>6</v>
      </c>
      <c r="I37" s="52" t="s">
        <v>73</v>
      </c>
      <c r="J37" s="68">
        <v>910</v>
      </c>
      <c r="K37" s="69">
        <v>0.65</v>
      </c>
      <c r="L37" s="70">
        <v>0</v>
      </c>
      <c r="M37" s="71"/>
      <c r="N37" s="71">
        <v>0</v>
      </c>
      <c r="O37" s="70">
        <v>777</v>
      </c>
      <c r="P37" s="70"/>
      <c r="Q37" s="70">
        <v>505.05</v>
      </c>
      <c r="R37" s="71">
        <v>505.05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3:26" x14ac:dyDescent="0.3">
      <c r="C38" s="9"/>
      <c r="D38" s="17"/>
      <c r="E38" s="17"/>
      <c r="G38" s="67"/>
      <c r="H38" s="52">
        <v>7</v>
      </c>
      <c r="I38" s="52" t="s">
        <v>74</v>
      </c>
      <c r="J38" s="68">
        <v>910</v>
      </c>
      <c r="K38" s="69">
        <v>0.65</v>
      </c>
      <c r="L38" s="70">
        <v>0</v>
      </c>
      <c r="M38" s="71"/>
      <c r="N38" s="71">
        <v>0</v>
      </c>
      <c r="O38" s="70">
        <v>777</v>
      </c>
      <c r="P38" s="70"/>
      <c r="Q38" s="70">
        <v>505.05</v>
      </c>
      <c r="R38" s="71">
        <v>505.05</v>
      </c>
      <c r="S38" s="72">
        <v>1.08E-4</v>
      </c>
      <c r="T38" s="73">
        <v>5.4545400000000001E-2</v>
      </c>
      <c r="U38" s="70">
        <v>0</v>
      </c>
      <c r="V38" s="71">
        <v>0</v>
      </c>
      <c r="W38" s="71">
        <v>0</v>
      </c>
      <c r="X38" s="74">
        <v>1.1900000000000001E-4</v>
      </c>
      <c r="Y38" s="75">
        <v>0</v>
      </c>
      <c r="Z38" s="52"/>
    </row>
    <row r="39" spans="3:26" x14ac:dyDescent="0.3">
      <c r="C39" s="9"/>
      <c r="D39" s="17"/>
      <c r="E39" s="17"/>
      <c r="G39" s="67"/>
      <c r="H39" s="52">
        <v>8</v>
      </c>
      <c r="I39" s="52" t="s">
        <v>75</v>
      </c>
      <c r="J39" s="68">
        <v>910</v>
      </c>
      <c r="K39" s="69">
        <v>0.65</v>
      </c>
      <c r="L39" s="70">
        <v>0</v>
      </c>
      <c r="M39" s="71"/>
      <c r="N39" s="71">
        <v>0</v>
      </c>
      <c r="O39" s="70">
        <v>777</v>
      </c>
      <c r="P39" s="70"/>
      <c r="Q39" s="70">
        <v>505.05</v>
      </c>
      <c r="R39" s="71">
        <v>505.05</v>
      </c>
      <c r="S39" s="72">
        <v>1.64E-4</v>
      </c>
      <c r="T39" s="73">
        <v>8.2828200000000005E-2</v>
      </c>
      <c r="U39" s="70">
        <v>0</v>
      </c>
      <c r="V39" s="71">
        <v>0</v>
      </c>
      <c r="W39" s="71">
        <v>0</v>
      </c>
      <c r="X39" s="74">
        <v>1.74E-4</v>
      </c>
      <c r="Y39" s="75">
        <v>0</v>
      </c>
      <c r="Z39" s="52"/>
    </row>
    <row r="40" spans="3:26" x14ac:dyDescent="0.3">
      <c r="G40" s="67"/>
      <c r="H40" s="52">
        <v>15</v>
      </c>
      <c r="I40" s="52" t="s">
        <v>76</v>
      </c>
      <c r="J40" s="68">
        <v>910</v>
      </c>
      <c r="K40" s="69">
        <v>0.65</v>
      </c>
      <c r="L40" s="70">
        <v>0</v>
      </c>
      <c r="M40" s="71"/>
      <c r="N40" s="71">
        <v>0</v>
      </c>
      <c r="O40" s="70">
        <v>777</v>
      </c>
      <c r="P40" s="70"/>
      <c r="Q40" s="70">
        <v>505.05</v>
      </c>
      <c r="R40" s="71">
        <v>505.05</v>
      </c>
      <c r="S40" s="72">
        <v>2.3699999999999999E-4</v>
      </c>
      <c r="T40" s="73">
        <v>0.11969684999999999</v>
      </c>
      <c r="U40" s="70">
        <v>0</v>
      </c>
      <c r="V40" s="71">
        <v>0</v>
      </c>
      <c r="W40" s="71">
        <v>0</v>
      </c>
      <c r="X40" s="74">
        <v>2.5700000000000001E-4</v>
      </c>
      <c r="Y40" s="75">
        <v>0</v>
      </c>
      <c r="Z40" s="52"/>
    </row>
    <row r="41" spans="3:26" x14ac:dyDescent="0.3">
      <c r="G41" s="67"/>
      <c r="H41" s="52">
        <v>37</v>
      </c>
      <c r="I41" s="52" t="s">
        <v>78</v>
      </c>
      <c r="J41" s="68">
        <v>910</v>
      </c>
      <c r="K41" s="69">
        <v>0.65</v>
      </c>
      <c r="L41" s="70">
        <v>0</v>
      </c>
      <c r="M41" s="71"/>
      <c r="N41" s="71">
        <v>0</v>
      </c>
      <c r="O41" s="70">
        <v>777</v>
      </c>
      <c r="P41" s="70"/>
      <c r="Q41" s="70">
        <v>505.05</v>
      </c>
      <c r="R41" s="71">
        <v>505.05</v>
      </c>
      <c r="S41" s="72">
        <v>0</v>
      </c>
      <c r="T41" s="73">
        <v>0</v>
      </c>
      <c r="U41" s="70">
        <v>0</v>
      </c>
      <c r="V41" s="71">
        <v>0</v>
      </c>
      <c r="W41" s="71">
        <v>0</v>
      </c>
      <c r="X41" s="74">
        <v>0</v>
      </c>
      <c r="Y41" s="75">
        <v>0</v>
      </c>
      <c r="Z41" s="52"/>
    </row>
    <row r="42" spans="3:26" x14ac:dyDescent="0.3">
      <c r="G42" s="67"/>
      <c r="H42" s="52">
        <v>38</v>
      </c>
      <c r="I42" s="52" t="s">
        <v>79</v>
      </c>
      <c r="J42" s="68">
        <v>910</v>
      </c>
      <c r="K42" s="69">
        <v>0.65</v>
      </c>
      <c r="L42" s="70">
        <v>0</v>
      </c>
      <c r="M42" s="71"/>
      <c r="N42" s="71">
        <v>0</v>
      </c>
      <c r="O42" s="70">
        <v>777</v>
      </c>
      <c r="P42" s="70"/>
      <c r="Q42" s="70">
        <v>505.05</v>
      </c>
      <c r="R42" s="71">
        <v>505.05</v>
      </c>
      <c r="S42" s="72">
        <v>8.6000000000000003E-5</v>
      </c>
      <c r="T42" s="73">
        <v>4.3434300000000002E-2</v>
      </c>
      <c r="U42" s="70">
        <v>0</v>
      </c>
      <c r="V42" s="71">
        <v>0</v>
      </c>
      <c r="W42" s="71">
        <v>0</v>
      </c>
      <c r="X42" s="74">
        <v>9.5000000000000005E-5</v>
      </c>
      <c r="Y42" s="75">
        <v>0</v>
      </c>
      <c r="Z42" s="52"/>
    </row>
    <row r="43" spans="3:26" x14ac:dyDescent="0.3">
      <c r="G43" s="67"/>
      <c r="H43" s="52">
        <v>41</v>
      </c>
      <c r="I43" s="52" t="s">
        <v>80</v>
      </c>
      <c r="J43" s="68">
        <v>910</v>
      </c>
      <c r="K43" s="69">
        <v>0.65</v>
      </c>
      <c r="L43" s="70">
        <v>0</v>
      </c>
      <c r="M43" s="71"/>
      <c r="N43" s="71">
        <v>0</v>
      </c>
      <c r="O43" s="70">
        <v>777</v>
      </c>
      <c r="P43" s="70"/>
      <c r="Q43" s="70">
        <v>505.05</v>
      </c>
      <c r="R43" s="71">
        <v>505.05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3:26" x14ac:dyDescent="0.3">
      <c r="G44" s="67"/>
      <c r="H44" s="52">
        <v>55</v>
      </c>
      <c r="I44" s="52" t="s">
        <v>81</v>
      </c>
      <c r="J44" s="68">
        <v>910</v>
      </c>
      <c r="K44" s="69">
        <v>0.65</v>
      </c>
      <c r="L44" s="70">
        <v>0</v>
      </c>
      <c r="M44" s="71"/>
      <c r="N44" s="71">
        <v>0</v>
      </c>
      <c r="O44" s="70">
        <v>777</v>
      </c>
      <c r="P44" s="70"/>
      <c r="Q44" s="70">
        <v>505.05</v>
      </c>
      <c r="R44" s="71">
        <v>505.05</v>
      </c>
      <c r="S44" s="72">
        <v>1.35E-4</v>
      </c>
      <c r="T44" s="73">
        <v>6.8181749999999999E-2</v>
      </c>
      <c r="U44" s="70">
        <v>0</v>
      </c>
      <c r="V44" s="71"/>
      <c r="W44" s="71">
        <v>0</v>
      </c>
      <c r="X44" s="74">
        <v>1.4799999999999999E-4</v>
      </c>
      <c r="Y44" s="75">
        <v>0</v>
      </c>
      <c r="Z44" s="52"/>
    </row>
    <row r="45" spans="3:26" x14ac:dyDescent="0.3">
      <c r="G45" s="67"/>
      <c r="H45" s="52">
        <v>56</v>
      </c>
      <c r="I45" s="52" t="s">
        <v>82</v>
      </c>
      <c r="J45" s="68">
        <v>910</v>
      </c>
      <c r="K45" s="69">
        <v>0.65</v>
      </c>
      <c r="L45" s="70">
        <v>0</v>
      </c>
      <c r="M45" s="71"/>
      <c r="N45" s="71">
        <v>0</v>
      </c>
      <c r="O45" s="70">
        <v>777</v>
      </c>
      <c r="P45" s="70"/>
      <c r="Q45" s="70">
        <v>505.05</v>
      </c>
      <c r="R45" s="71">
        <v>505.05</v>
      </c>
      <c r="S45" s="72">
        <v>1.5150000000000001E-3</v>
      </c>
      <c r="T45" s="73">
        <v>0.7651507500000001</v>
      </c>
      <c r="U45" s="70">
        <v>0</v>
      </c>
      <c r="V45" s="71"/>
      <c r="W45" s="71">
        <v>0</v>
      </c>
      <c r="X45" s="74">
        <v>1.3370000000000001E-3</v>
      </c>
      <c r="Y45" s="75">
        <v>0</v>
      </c>
      <c r="Z45" s="52"/>
    </row>
    <row r="46" spans="3:26" x14ac:dyDescent="0.3">
      <c r="G46" s="67"/>
      <c r="H46" s="52">
        <v>71</v>
      </c>
      <c r="I46" s="52" t="s">
        <v>83</v>
      </c>
      <c r="J46" s="68">
        <v>910</v>
      </c>
      <c r="K46" s="69">
        <v>0</v>
      </c>
      <c r="L46" s="70">
        <v>0</v>
      </c>
      <c r="M46" s="71"/>
      <c r="N46" s="71">
        <v>0</v>
      </c>
      <c r="O46" s="70">
        <v>777</v>
      </c>
      <c r="P46" s="70"/>
      <c r="Q46" s="70">
        <v>0</v>
      </c>
      <c r="R46" s="71">
        <v>0</v>
      </c>
      <c r="S46" s="72">
        <v>9.0000000000000002E-6</v>
      </c>
      <c r="T46" s="73">
        <v>0</v>
      </c>
      <c r="U46" s="70">
        <v>0</v>
      </c>
      <c r="V46" s="71"/>
      <c r="W46" s="71">
        <v>0</v>
      </c>
      <c r="X46" s="74">
        <v>1.0000000000000001E-5</v>
      </c>
      <c r="Y46" s="75">
        <v>0</v>
      </c>
      <c r="Z46" s="52"/>
    </row>
    <row r="47" spans="3:26" x14ac:dyDescent="0.3">
      <c r="G47" s="67"/>
      <c r="H47" s="52">
        <v>72</v>
      </c>
      <c r="I47" s="52" t="s">
        <v>84</v>
      </c>
      <c r="J47" s="68">
        <v>910</v>
      </c>
      <c r="K47" s="69">
        <v>0</v>
      </c>
      <c r="L47" s="70">
        <v>0</v>
      </c>
      <c r="M47" s="71"/>
      <c r="N47" s="71">
        <v>0</v>
      </c>
      <c r="O47" s="70">
        <v>777</v>
      </c>
      <c r="P47" s="70"/>
      <c r="Q47" s="70">
        <v>0</v>
      </c>
      <c r="R47" s="71">
        <v>0</v>
      </c>
      <c r="S47" s="72">
        <v>2.7500000000000002E-4</v>
      </c>
      <c r="T47" s="73">
        <v>0</v>
      </c>
      <c r="U47" s="70">
        <v>0</v>
      </c>
      <c r="V47" s="71">
        <v>0</v>
      </c>
      <c r="W47" s="71">
        <v>0</v>
      </c>
      <c r="X47" s="74">
        <v>2.9999999999999997E-4</v>
      </c>
      <c r="Y47" s="75">
        <v>0</v>
      </c>
      <c r="Z47" s="52"/>
    </row>
    <row r="48" spans="3:26" x14ac:dyDescent="0.3">
      <c r="G48" s="67"/>
      <c r="H48" s="52">
        <v>104</v>
      </c>
      <c r="I48" s="52" t="s">
        <v>85</v>
      </c>
      <c r="J48" s="68">
        <v>910</v>
      </c>
      <c r="K48" s="69">
        <v>0.65</v>
      </c>
      <c r="L48" s="70">
        <v>0</v>
      </c>
      <c r="M48" s="71"/>
      <c r="N48" s="71">
        <v>0</v>
      </c>
      <c r="O48" s="70">
        <v>777</v>
      </c>
      <c r="P48" s="70"/>
      <c r="Q48" s="70">
        <v>505.05</v>
      </c>
      <c r="R48" s="71">
        <v>505.05</v>
      </c>
      <c r="S48" s="72">
        <v>0</v>
      </c>
      <c r="T48" s="73">
        <v>0</v>
      </c>
      <c r="U48" s="70">
        <v>0</v>
      </c>
      <c r="V48" s="71">
        <v>0</v>
      </c>
      <c r="W48" s="71">
        <v>0</v>
      </c>
      <c r="X48" s="74">
        <v>0</v>
      </c>
      <c r="Y48" s="75">
        <v>0</v>
      </c>
      <c r="Z48" s="52"/>
    </row>
    <row r="49" spans="7:26" x14ac:dyDescent="0.3">
      <c r="G49" s="67"/>
      <c r="H49" s="52">
        <v>117</v>
      </c>
      <c r="I49" s="52" t="s">
        <v>86</v>
      </c>
      <c r="J49" s="68">
        <v>910</v>
      </c>
      <c r="K49" s="69">
        <v>0.65</v>
      </c>
      <c r="L49" s="70">
        <v>0</v>
      </c>
      <c r="M49" s="71"/>
      <c r="N49" s="71">
        <v>0</v>
      </c>
      <c r="O49" s="70">
        <v>777</v>
      </c>
      <c r="P49" s="70"/>
      <c r="Q49" s="70">
        <v>505.05</v>
      </c>
      <c r="R49" s="71">
        <v>505.05</v>
      </c>
      <c r="S49" s="72">
        <v>2.34E-4</v>
      </c>
      <c r="T49" s="73">
        <v>0.1181817</v>
      </c>
      <c r="U49" s="70">
        <v>0</v>
      </c>
      <c r="V49" s="71">
        <v>0</v>
      </c>
      <c r="W49" s="71">
        <v>0</v>
      </c>
      <c r="X49" s="74">
        <v>2.5700000000000001E-4</v>
      </c>
      <c r="Y49" s="75">
        <v>0</v>
      </c>
      <c r="Z49" s="52"/>
    </row>
    <row r="50" spans="7:26" x14ac:dyDescent="0.3">
      <c r="G50" s="67"/>
      <c r="H50" s="52">
        <v>118</v>
      </c>
      <c r="I50" s="52" t="s">
        <v>87</v>
      </c>
      <c r="J50" s="68">
        <v>910</v>
      </c>
      <c r="K50" s="69">
        <v>0.65</v>
      </c>
      <c r="L50" s="70">
        <v>0</v>
      </c>
      <c r="M50" s="71"/>
      <c r="N50" s="71">
        <v>0</v>
      </c>
      <c r="O50" s="70">
        <v>777</v>
      </c>
      <c r="P50" s="70"/>
      <c r="Q50" s="70">
        <v>505.05</v>
      </c>
      <c r="R50" s="71">
        <v>505.05</v>
      </c>
      <c r="S50" s="72">
        <v>6.9999999999999994E-5</v>
      </c>
      <c r="T50" s="73">
        <v>3.5353499999999996E-2</v>
      </c>
      <c r="U50" s="70">
        <v>0</v>
      </c>
      <c r="V50" s="71">
        <v>0</v>
      </c>
      <c r="W50" s="71">
        <v>0</v>
      </c>
      <c r="X50" s="74">
        <v>8.3999999999999995E-5</v>
      </c>
      <c r="Y50" s="75">
        <v>0</v>
      </c>
      <c r="Z50" s="52"/>
    </row>
    <row r="51" spans="7:26" x14ac:dyDescent="0.3">
      <c r="G51" s="67"/>
      <c r="H51" s="52">
        <v>129</v>
      </c>
      <c r="I51" s="52" t="s">
        <v>88</v>
      </c>
      <c r="J51" s="68">
        <v>910</v>
      </c>
      <c r="K51" s="69">
        <v>0.65</v>
      </c>
      <c r="L51" s="70">
        <v>0</v>
      </c>
      <c r="M51" s="71"/>
      <c r="N51" s="71">
        <v>0</v>
      </c>
      <c r="O51" s="70">
        <v>777</v>
      </c>
      <c r="P51" s="70"/>
      <c r="Q51" s="70">
        <v>505.05</v>
      </c>
      <c r="R51" s="71">
        <v>505.05</v>
      </c>
      <c r="S51" s="72">
        <v>0</v>
      </c>
      <c r="T51" s="73">
        <v>0</v>
      </c>
      <c r="U51" s="70">
        <v>0</v>
      </c>
      <c r="V51" s="71">
        <v>0</v>
      </c>
      <c r="W51" s="71">
        <v>0</v>
      </c>
      <c r="X51" s="74">
        <v>0</v>
      </c>
      <c r="Y51" s="75">
        <v>0</v>
      </c>
      <c r="Z51" s="52"/>
    </row>
    <row r="52" spans="7:26" x14ac:dyDescent="0.3">
      <c r="G52" s="67"/>
      <c r="H52" s="52">
        <v>130</v>
      </c>
      <c r="I52" s="52" t="s">
        <v>89</v>
      </c>
      <c r="J52" s="68">
        <v>910</v>
      </c>
      <c r="K52" s="69">
        <v>0.65</v>
      </c>
      <c r="L52" s="70">
        <v>0</v>
      </c>
      <c r="M52" s="71"/>
      <c r="N52" s="71">
        <v>0</v>
      </c>
      <c r="O52" s="70">
        <v>777</v>
      </c>
      <c r="P52" s="70"/>
      <c r="Q52" s="70">
        <v>505.05</v>
      </c>
      <c r="R52" s="71">
        <v>505.05</v>
      </c>
      <c r="S52" s="72">
        <v>0</v>
      </c>
      <c r="T52" s="73">
        <v>0</v>
      </c>
      <c r="U52" s="70">
        <v>0</v>
      </c>
      <c r="V52" s="71">
        <v>0</v>
      </c>
      <c r="W52" s="71">
        <v>0</v>
      </c>
      <c r="X52" s="74">
        <v>0</v>
      </c>
      <c r="Y52" s="75">
        <v>0</v>
      </c>
      <c r="Z52" s="52"/>
    </row>
    <row r="53" spans="7:26" ht="15" thickBot="1" x14ac:dyDescent="0.35">
      <c r="G53" s="76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8"/>
      <c r="Z53" s="52"/>
    </row>
    <row r="54" spans="7:26" x14ac:dyDescent="0.3">
      <c r="G54" s="52">
        <v>130</v>
      </c>
      <c r="H54" s="52" t="s">
        <v>68</v>
      </c>
      <c r="I54" s="52"/>
      <c r="J54" s="68"/>
      <c r="K54" s="69"/>
      <c r="L54" s="71"/>
      <c r="M54" s="71"/>
      <c r="N54" s="71"/>
      <c r="O54" s="71"/>
      <c r="P54" s="71"/>
      <c r="Q54" s="71"/>
      <c r="R54" s="71"/>
      <c r="S54" s="74"/>
      <c r="T54" s="73">
        <v>135747.7324430499</v>
      </c>
      <c r="U54" s="71"/>
      <c r="V54" s="71"/>
      <c r="W54" s="71"/>
      <c r="X54" s="74"/>
      <c r="Y54" s="73">
        <v>0</v>
      </c>
      <c r="Z54" s="79">
        <v>135747.7324430499</v>
      </c>
    </row>
    <row r="55" spans="7:26" x14ac:dyDescent="0.3"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7:26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7:26" ht="15.6" x14ac:dyDescent="0.3">
      <c r="G57" s="58">
        <v>135</v>
      </c>
      <c r="H57" s="59" t="s">
        <v>184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7:26" x14ac:dyDescent="0.3">
      <c r="G58" s="67"/>
      <c r="H58" s="52">
        <v>1</v>
      </c>
      <c r="I58" s="52" t="s">
        <v>69</v>
      </c>
      <c r="J58" s="68">
        <v>509</v>
      </c>
      <c r="K58" s="69">
        <v>0.55000000000000004</v>
      </c>
      <c r="L58" s="70">
        <v>5221994</v>
      </c>
      <c r="M58" s="71">
        <v>5309954</v>
      </c>
      <c r="N58" s="71">
        <v>-48378.000000000007</v>
      </c>
      <c r="O58" s="70">
        <v>20407</v>
      </c>
      <c r="P58" s="70"/>
      <c r="Q58" s="70">
        <v>11223.85</v>
      </c>
      <c r="R58" s="71">
        <v>-37154.15</v>
      </c>
      <c r="S58" s="72">
        <v>2.0739999999999999E-3</v>
      </c>
      <c r="T58" s="73">
        <v>-77.057707100000002</v>
      </c>
      <c r="U58" s="70">
        <v>678759</v>
      </c>
      <c r="V58" s="71">
        <v>372992</v>
      </c>
      <c r="W58" s="71">
        <v>168171.85</v>
      </c>
      <c r="X58" s="74">
        <v>2.2769999999999999E-3</v>
      </c>
      <c r="Y58" s="75">
        <v>382.92730245000001</v>
      </c>
      <c r="Z58" s="52"/>
    </row>
    <row r="59" spans="7:26" x14ac:dyDescent="0.3">
      <c r="G59" s="67"/>
      <c r="H59" s="52">
        <v>2</v>
      </c>
      <c r="I59" s="52" t="s">
        <v>70</v>
      </c>
      <c r="J59" s="68">
        <v>509</v>
      </c>
      <c r="K59" s="69">
        <v>0.55000000000000004</v>
      </c>
      <c r="L59" s="70">
        <v>5221994</v>
      </c>
      <c r="M59" s="71">
        <v>5309954</v>
      </c>
      <c r="N59" s="71">
        <v>-48378.000000000007</v>
      </c>
      <c r="O59" s="70">
        <v>20407</v>
      </c>
      <c r="P59" s="70"/>
      <c r="Q59" s="70">
        <v>11223.85</v>
      </c>
      <c r="R59" s="71">
        <v>-37154.15</v>
      </c>
      <c r="S59" s="72">
        <v>2.3000000000000001E-4</v>
      </c>
      <c r="T59" s="73">
        <v>-8.5454545</v>
      </c>
      <c r="U59" s="70">
        <v>678759</v>
      </c>
      <c r="V59" s="71">
        <v>372992</v>
      </c>
      <c r="W59" s="71">
        <v>168171.85</v>
      </c>
      <c r="X59" s="74">
        <v>2.6200000000000003E-4</v>
      </c>
      <c r="Y59" s="75">
        <v>44.061024700000004</v>
      </c>
      <c r="Z59" s="52"/>
    </row>
    <row r="60" spans="7:26" x14ac:dyDescent="0.3">
      <c r="G60" s="67"/>
      <c r="H60" s="52">
        <v>3</v>
      </c>
      <c r="I60" s="52" t="s">
        <v>71</v>
      </c>
      <c r="J60" s="68">
        <v>509</v>
      </c>
      <c r="K60" s="69">
        <v>0.55000000000000004</v>
      </c>
      <c r="L60" s="70">
        <v>5221994</v>
      </c>
      <c r="M60" s="71">
        <v>5309954</v>
      </c>
      <c r="N60" s="71">
        <v>-48378.000000000007</v>
      </c>
      <c r="O60" s="70">
        <v>20407</v>
      </c>
      <c r="P60" s="70"/>
      <c r="Q60" s="70">
        <v>11223.85</v>
      </c>
      <c r="R60" s="71">
        <v>-37154.15</v>
      </c>
      <c r="S60" s="72">
        <v>5.2599999999999999E-4</v>
      </c>
      <c r="T60" s="73">
        <v>-19.543082900000002</v>
      </c>
      <c r="U60" s="70">
        <v>678759</v>
      </c>
      <c r="V60" s="71">
        <v>372992</v>
      </c>
      <c r="W60" s="71">
        <v>168171.85</v>
      </c>
      <c r="X60" s="74">
        <v>5.7799999999999995E-4</v>
      </c>
      <c r="Y60" s="75">
        <v>97.203329299999993</v>
      </c>
      <c r="Z60" s="52"/>
    </row>
    <row r="61" spans="7:26" x14ac:dyDescent="0.3">
      <c r="G61" s="67"/>
      <c r="H61" s="52">
        <v>5</v>
      </c>
      <c r="I61" s="52" t="s">
        <v>72</v>
      </c>
      <c r="J61" s="68">
        <v>509</v>
      </c>
      <c r="K61" s="69">
        <v>0.5</v>
      </c>
      <c r="L61" s="70">
        <v>5221994</v>
      </c>
      <c r="M61" s="71">
        <v>5309954</v>
      </c>
      <c r="N61" s="71">
        <v>-43980</v>
      </c>
      <c r="O61" s="70">
        <v>20407</v>
      </c>
      <c r="P61" s="70"/>
      <c r="Q61" s="70">
        <v>10203.5</v>
      </c>
      <c r="R61" s="71">
        <v>-33776.5</v>
      </c>
      <c r="S61" s="72">
        <v>6.2370000000000004E-3</v>
      </c>
      <c r="T61" s="73">
        <v>-210.66403050000002</v>
      </c>
      <c r="U61" s="70">
        <v>678759</v>
      </c>
      <c r="V61" s="71">
        <v>372992</v>
      </c>
      <c r="W61" s="71">
        <v>152883.5</v>
      </c>
      <c r="X61" s="74">
        <v>6.2979999999999998E-3</v>
      </c>
      <c r="Y61" s="75">
        <v>962.86028299999998</v>
      </c>
      <c r="Z61" s="52"/>
    </row>
    <row r="62" spans="7:26" x14ac:dyDescent="0.3">
      <c r="G62" s="67"/>
      <c r="H62" s="52">
        <v>137</v>
      </c>
      <c r="I62" s="52" t="s">
        <v>148</v>
      </c>
      <c r="J62" s="68">
        <v>509</v>
      </c>
      <c r="K62" s="69">
        <v>0.5</v>
      </c>
      <c r="L62" s="70">
        <v>5221994</v>
      </c>
      <c r="M62" s="71">
        <v>5309954</v>
      </c>
      <c r="N62" s="71">
        <v>-43980</v>
      </c>
      <c r="O62" s="70">
        <v>20407</v>
      </c>
      <c r="P62" s="70"/>
      <c r="Q62" s="70">
        <v>10203.5</v>
      </c>
      <c r="R62" s="71">
        <v>-33776.5</v>
      </c>
      <c r="S62" s="72">
        <v>6.9999999999999994E-5</v>
      </c>
      <c r="T62" s="73">
        <v>-2.3643549999999998</v>
      </c>
      <c r="U62" s="70">
        <v>678759</v>
      </c>
      <c r="V62" s="71">
        <v>372992</v>
      </c>
      <c r="W62" s="71">
        <v>152883.5</v>
      </c>
      <c r="X62" s="74">
        <v>7.4999999999999993E-5</v>
      </c>
      <c r="Y62" s="75">
        <v>11.466262499999999</v>
      </c>
      <c r="Z62" s="52"/>
    </row>
    <row r="63" spans="7:26" x14ac:dyDescent="0.3">
      <c r="G63" s="67"/>
      <c r="H63" s="52">
        <v>6</v>
      </c>
      <c r="I63" s="52" t="s">
        <v>73</v>
      </c>
      <c r="J63" s="68">
        <v>509</v>
      </c>
      <c r="K63" s="69">
        <v>0.5</v>
      </c>
      <c r="L63" s="70">
        <v>5221994</v>
      </c>
      <c r="M63" s="71">
        <v>5309954</v>
      </c>
      <c r="N63" s="71">
        <v>-43980</v>
      </c>
      <c r="O63" s="70">
        <v>20407</v>
      </c>
      <c r="P63" s="70"/>
      <c r="Q63" s="70">
        <v>10203.5</v>
      </c>
      <c r="R63" s="71">
        <v>-33776.5</v>
      </c>
      <c r="S63" s="72">
        <v>0</v>
      </c>
      <c r="T63" s="73">
        <v>0</v>
      </c>
      <c r="U63" s="70">
        <v>678759</v>
      </c>
      <c r="V63" s="71">
        <v>372992</v>
      </c>
      <c r="W63" s="71">
        <v>152883.5</v>
      </c>
      <c r="X63" s="74">
        <v>0</v>
      </c>
      <c r="Y63" s="75">
        <v>0</v>
      </c>
      <c r="Z63" s="52"/>
    </row>
    <row r="64" spans="7:26" x14ac:dyDescent="0.3">
      <c r="G64" s="67"/>
      <c r="H64" s="52">
        <v>7</v>
      </c>
      <c r="I64" s="52" t="s">
        <v>74</v>
      </c>
      <c r="J64" s="68">
        <v>509</v>
      </c>
      <c r="K64" s="69">
        <v>0.5</v>
      </c>
      <c r="L64" s="70">
        <v>5221994</v>
      </c>
      <c r="M64" s="71">
        <v>5309954</v>
      </c>
      <c r="N64" s="71">
        <v>-43980</v>
      </c>
      <c r="O64" s="70">
        <v>20407</v>
      </c>
      <c r="P64" s="70"/>
      <c r="Q64" s="70">
        <v>10203.5</v>
      </c>
      <c r="R64" s="71">
        <v>-33776.5</v>
      </c>
      <c r="S64" s="72">
        <v>1.08E-4</v>
      </c>
      <c r="T64" s="73">
        <v>-3.6478619999999999</v>
      </c>
      <c r="U64" s="70">
        <v>678759</v>
      </c>
      <c r="V64" s="71">
        <v>372992</v>
      </c>
      <c r="W64" s="71">
        <v>152883.5</v>
      </c>
      <c r="X64" s="74">
        <v>1.1900000000000001E-4</v>
      </c>
      <c r="Y64" s="75">
        <v>18.193136500000001</v>
      </c>
      <c r="Z64" s="52"/>
    </row>
    <row r="65" spans="7:26" x14ac:dyDescent="0.3">
      <c r="G65" s="67"/>
      <c r="H65" s="52">
        <v>8</v>
      </c>
      <c r="I65" s="52" t="s">
        <v>75</v>
      </c>
      <c r="J65" s="68">
        <v>509</v>
      </c>
      <c r="K65" s="69">
        <v>0.5</v>
      </c>
      <c r="L65" s="70">
        <v>5221994</v>
      </c>
      <c r="M65" s="71">
        <v>5309954</v>
      </c>
      <c r="N65" s="71">
        <v>-43980</v>
      </c>
      <c r="O65" s="70">
        <v>20407</v>
      </c>
      <c r="P65" s="70"/>
      <c r="Q65" s="70">
        <v>10203.5</v>
      </c>
      <c r="R65" s="71">
        <v>-33776.5</v>
      </c>
      <c r="S65" s="72">
        <v>1.64E-4</v>
      </c>
      <c r="T65" s="73">
        <v>-5.5393460000000001</v>
      </c>
      <c r="U65" s="70">
        <v>678759</v>
      </c>
      <c r="V65" s="71">
        <v>372992</v>
      </c>
      <c r="W65" s="71">
        <v>152883.5</v>
      </c>
      <c r="X65" s="74">
        <v>1.74E-4</v>
      </c>
      <c r="Y65" s="75">
        <v>26.601728999999999</v>
      </c>
      <c r="Z65" s="52"/>
    </row>
    <row r="66" spans="7:26" x14ac:dyDescent="0.3">
      <c r="G66" s="67"/>
      <c r="H66" s="52">
        <v>15</v>
      </c>
      <c r="I66" s="52" t="s">
        <v>76</v>
      </c>
      <c r="J66" s="68">
        <v>509</v>
      </c>
      <c r="K66" s="69">
        <v>0.5</v>
      </c>
      <c r="L66" s="70">
        <v>5221994</v>
      </c>
      <c r="M66" s="71">
        <v>5309954</v>
      </c>
      <c r="N66" s="71">
        <v>-43980</v>
      </c>
      <c r="O66" s="70">
        <v>20407</v>
      </c>
      <c r="P66" s="70"/>
      <c r="Q66" s="70">
        <v>10203.5</v>
      </c>
      <c r="R66" s="71">
        <v>-33776.5</v>
      </c>
      <c r="S66" s="72">
        <v>2.3699999999999999E-4</v>
      </c>
      <c r="T66" s="73">
        <v>-8.0050305000000002</v>
      </c>
      <c r="U66" s="70">
        <v>678759</v>
      </c>
      <c r="V66" s="71">
        <v>372992</v>
      </c>
      <c r="W66" s="71">
        <v>152883.5</v>
      </c>
      <c r="X66" s="74">
        <v>2.5700000000000001E-4</v>
      </c>
      <c r="Y66" s="75">
        <v>39.291059500000003</v>
      </c>
      <c r="Z66" s="52"/>
    </row>
    <row r="67" spans="7:26" x14ac:dyDescent="0.3">
      <c r="G67" s="67"/>
      <c r="H67" s="52">
        <v>17</v>
      </c>
      <c r="I67" s="52" t="s">
        <v>77</v>
      </c>
      <c r="J67" s="68">
        <v>509</v>
      </c>
      <c r="K67" s="69">
        <v>0.5</v>
      </c>
      <c r="L67" s="70">
        <v>5221994</v>
      </c>
      <c r="M67" s="71">
        <v>5309954</v>
      </c>
      <c r="N67" s="71">
        <v>-43980</v>
      </c>
      <c r="O67" s="70">
        <v>20407</v>
      </c>
      <c r="P67" s="70"/>
      <c r="Q67" s="70">
        <v>10203.5</v>
      </c>
      <c r="R67" s="71">
        <v>-33776.5</v>
      </c>
      <c r="S67" s="72">
        <v>6.4899999999999995E-4</v>
      </c>
      <c r="T67" s="73">
        <v>-21.920948499999998</v>
      </c>
      <c r="U67" s="70">
        <v>678759</v>
      </c>
      <c r="V67" s="71">
        <v>372992</v>
      </c>
      <c r="W67" s="71">
        <v>152883.5</v>
      </c>
      <c r="X67" s="74">
        <v>7.0899999999999999E-4</v>
      </c>
      <c r="Y67" s="75">
        <v>108.3944015</v>
      </c>
      <c r="Z67" s="52"/>
    </row>
    <row r="68" spans="7:26" x14ac:dyDescent="0.3">
      <c r="G68" s="67"/>
      <c r="H68" s="52">
        <v>37</v>
      </c>
      <c r="I68" s="52" t="s">
        <v>78</v>
      </c>
      <c r="J68" s="68">
        <v>509</v>
      </c>
      <c r="K68" s="69">
        <v>0</v>
      </c>
      <c r="L68" s="70">
        <v>5221994</v>
      </c>
      <c r="M68" s="71">
        <v>5309954</v>
      </c>
      <c r="N68" s="71">
        <v>0</v>
      </c>
      <c r="O68" s="70">
        <v>20407</v>
      </c>
      <c r="P68" s="70"/>
      <c r="Q68" s="70">
        <v>0</v>
      </c>
      <c r="R68" s="71">
        <v>0</v>
      </c>
      <c r="S68" s="72">
        <v>0</v>
      </c>
      <c r="T68" s="73">
        <v>0</v>
      </c>
      <c r="U68" s="70">
        <v>678759</v>
      </c>
      <c r="V68" s="71">
        <v>372992</v>
      </c>
      <c r="W68" s="71">
        <v>0</v>
      </c>
      <c r="X68" s="74">
        <v>0</v>
      </c>
      <c r="Y68" s="75">
        <v>0</v>
      </c>
      <c r="Z68" s="52"/>
    </row>
    <row r="69" spans="7:26" x14ac:dyDescent="0.3">
      <c r="G69" s="67"/>
      <c r="H69" s="52">
        <v>38</v>
      </c>
      <c r="I69" s="52" t="s">
        <v>79</v>
      </c>
      <c r="J69" s="68">
        <v>509</v>
      </c>
      <c r="K69" s="69">
        <v>0.55000000000000004</v>
      </c>
      <c r="L69" s="70">
        <v>5221994</v>
      </c>
      <c r="M69" s="71">
        <v>5309954</v>
      </c>
      <c r="N69" s="71">
        <v>-48378.000000000007</v>
      </c>
      <c r="O69" s="70">
        <v>20407</v>
      </c>
      <c r="P69" s="70"/>
      <c r="Q69" s="70">
        <v>11223.85</v>
      </c>
      <c r="R69" s="71">
        <v>-37154.15</v>
      </c>
      <c r="S69" s="72">
        <v>8.6000000000000003E-5</v>
      </c>
      <c r="T69" s="73">
        <v>-3.1952569000000004</v>
      </c>
      <c r="U69" s="70">
        <v>678759</v>
      </c>
      <c r="V69" s="71">
        <v>372992</v>
      </c>
      <c r="W69" s="71">
        <v>168171.85</v>
      </c>
      <c r="X69" s="74">
        <v>9.5000000000000005E-5</v>
      </c>
      <c r="Y69" s="75">
        <v>15.976325750000001</v>
      </c>
      <c r="Z69" s="52"/>
    </row>
    <row r="70" spans="7:26" x14ac:dyDescent="0.3">
      <c r="G70" s="67"/>
      <c r="H70" s="52">
        <v>41</v>
      </c>
      <c r="I70" s="52" t="s">
        <v>80</v>
      </c>
      <c r="J70" s="68">
        <v>509</v>
      </c>
      <c r="K70" s="69">
        <v>0.55000000000000004</v>
      </c>
      <c r="L70" s="70">
        <v>5221994</v>
      </c>
      <c r="M70" s="71">
        <v>5309954</v>
      </c>
      <c r="N70" s="71">
        <v>-48378.000000000007</v>
      </c>
      <c r="O70" s="70">
        <v>20407</v>
      </c>
      <c r="P70" s="70"/>
      <c r="Q70" s="70">
        <v>11223.85</v>
      </c>
      <c r="R70" s="71">
        <v>-37154.15</v>
      </c>
      <c r="S70" s="72">
        <v>0</v>
      </c>
      <c r="T70" s="73">
        <v>0</v>
      </c>
      <c r="U70" s="70">
        <v>678759</v>
      </c>
      <c r="V70" s="71">
        <v>372992</v>
      </c>
      <c r="W70" s="71">
        <v>168171.85</v>
      </c>
      <c r="X70" s="74">
        <v>0</v>
      </c>
      <c r="Y70" s="75">
        <v>0</v>
      </c>
      <c r="Z70" s="52"/>
    </row>
    <row r="71" spans="7:26" x14ac:dyDescent="0.3">
      <c r="G71" s="67"/>
      <c r="H71" s="52">
        <v>55</v>
      </c>
      <c r="I71" s="52" t="s">
        <v>81</v>
      </c>
      <c r="J71" s="68">
        <v>509</v>
      </c>
      <c r="K71" s="69">
        <v>0.55000000000000004</v>
      </c>
      <c r="L71" s="70">
        <v>5221994</v>
      </c>
      <c r="M71" s="71">
        <v>5309954</v>
      </c>
      <c r="N71" s="71">
        <v>-48378.000000000007</v>
      </c>
      <c r="O71" s="70">
        <v>20407</v>
      </c>
      <c r="P71" s="70"/>
      <c r="Q71" s="70">
        <v>11223.85</v>
      </c>
      <c r="R71" s="71">
        <v>-37154.15</v>
      </c>
      <c r="S71" s="72">
        <v>1.35E-4</v>
      </c>
      <c r="T71" s="73">
        <v>-5.0158102500000004</v>
      </c>
      <c r="U71" s="70">
        <v>678759</v>
      </c>
      <c r="V71" s="71">
        <v>372992</v>
      </c>
      <c r="W71" s="71">
        <v>168171.85</v>
      </c>
      <c r="X71" s="74">
        <v>1.4799999999999999E-4</v>
      </c>
      <c r="Y71" s="75">
        <v>24.889433799999999</v>
      </c>
      <c r="Z71" s="52"/>
    </row>
    <row r="72" spans="7:26" x14ac:dyDescent="0.3">
      <c r="G72" s="67"/>
      <c r="H72" s="52">
        <v>56</v>
      </c>
      <c r="I72" s="52" t="s">
        <v>82</v>
      </c>
      <c r="J72" s="68">
        <v>509</v>
      </c>
      <c r="K72" s="69">
        <v>0.5</v>
      </c>
      <c r="L72" s="70">
        <v>5221994</v>
      </c>
      <c r="M72" s="71">
        <v>5309954</v>
      </c>
      <c r="N72" s="71">
        <v>-43980</v>
      </c>
      <c r="O72" s="70">
        <v>20407</v>
      </c>
      <c r="P72" s="70"/>
      <c r="Q72" s="70">
        <v>10203.5</v>
      </c>
      <c r="R72" s="71">
        <v>-33776.5</v>
      </c>
      <c r="S72" s="72">
        <v>1.5150000000000001E-3</v>
      </c>
      <c r="T72" s="73">
        <v>-51.171397500000005</v>
      </c>
      <c r="U72" s="70">
        <v>678759</v>
      </c>
      <c r="V72" s="71">
        <v>372992</v>
      </c>
      <c r="W72" s="71">
        <v>152883.5</v>
      </c>
      <c r="X72" s="74">
        <v>1.3370000000000001E-3</v>
      </c>
      <c r="Y72" s="75">
        <v>204.40523950000002</v>
      </c>
      <c r="Z72" s="52"/>
    </row>
    <row r="73" spans="7:26" x14ac:dyDescent="0.3">
      <c r="G73" s="67"/>
      <c r="H73" s="52">
        <v>71</v>
      </c>
      <c r="I73" s="52" t="s">
        <v>83</v>
      </c>
      <c r="J73" s="68">
        <v>509</v>
      </c>
      <c r="K73" s="69">
        <v>0</v>
      </c>
      <c r="L73" s="70">
        <v>5221994</v>
      </c>
      <c r="M73" s="71">
        <v>5309954</v>
      </c>
      <c r="N73" s="71">
        <v>0</v>
      </c>
      <c r="O73" s="70">
        <v>20407</v>
      </c>
      <c r="P73" s="70"/>
      <c r="Q73" s="70">
        <v>0</v>
      </c>
      <c r="R73" s="71">
        <v>0</v>
      </c>
      <c r="S73" s="72">
        <v>9.0000000000000002E-6</v>
      </c>
      <c r="T73" s="73">
        <v>0</v>
      </c>
      <c r="U73" s="70">
        <v>678759</v>
      </c>
      <c r="V73" s="71">
        <v>372992</v>
      </c>
      <c r="W73" s="71">
        <v>0</v>
      </c>
      <c r="X73" s="74">
        <v>1.0000000000000001E-5</v>
      </c>
      <c r="Y73" s="75">
        <v>0</v>
      </c>
      <c r="Z73" s="52"/>
    </row>
    <row r="74" spans="7:26" x14ac:dyDescent="0.3">
      <c r="G74" s="67"/>
      <c r="H74" s="52">
        <v>72</v>
      </c>
      <c r="I74" s="52" t="s">
        <v>84</v>
      </c>
      <c r="J74" s="68">
        <v>509</v>
      </c>
      <c r="K74" s="69">
        <v>0</v>
      </c>
      <c r="L74" s="70">
        <v>5221994</v>
      </c>
      <c r="M74" s="71">
        <v>5309954</v>
      </c>
      <c r="N74" s="71">
        <v>0</v>
      </c>
      <c r="O74" s="70">
        <v>20407</v>
      </c>
      <c r="P74" s="70"/>
      <c r="Q74" s="70">
        <v>0</v>
      </c>
      <c r="R74" s="71">
        <v>0</v>
      </c>
      <c r="S74" s="72">
        <v>2.7500000000000002E-4</v>
      </c>
      <c r="T74" s="73">
        <v>0</v>
      </c>
      <c r="U74" s="70">
        <v>678759</v>
      </c>
      <c r="V74" s="71">
        <v>372992</v>
      </c>
      <c r="W74" s="71">
        <v>0</v>
      </c>
      <c r="X74" s="74">
        <v>2.9999999999999997E-4</v>
      </c>
      <c r="Y74" s="75">
        <v>0</v>
      </c>
      <c r="Z74" s="52"/>
    </row>
    <row r="75" spans="7:26" x14ac:dyDescent="0.3">
      <c r="G75" s="67"/>
      <c r="H75" s="52">
        <v>104</v>
      </c>
      <c r="I75" s="52" t="s">
        <v>85</v>
      </c>
      <c r="J75" s="68">
        <v>509</v>
      </c>
      <c r="K75" s="69">
        <v>0.5</v>
      </c>
      <c r="L75" s="70">
        <v>5221994</v>
      </c>
      <c r="M75" s="71">
        <v>5309954</v>
      </c>
      <c r="N75" s="71">
        <v>-43980</v>
      </c>
      <c r="O75" s="70">
        <v>20407</v>
      </c>
      <c r="P75" s="70"/>
      <c r="Q75" s="70">
        <v>10203.5</v>
      </c>
      <c r="R75" s="71">
        <v>-33776.5</v>
      </c>
      <c r="S75" s="72">
        <v>0</v>
      </c>
      <c r="T75" s="73">
        <v>0</v>
      </c>
      <c r="U75" s="70">
        <v>678759</v>
      </c>
      <c r="V75" s="71">
        <v>372992</v>
      </c>
      <c r="W75" s="71">
        <v>152883.5</v>
      </c>
      <c r="X75" s="74">
        <v>0</v>
      </c>
      <c r="Y75" s="75">
        <v>0</v>
      </c>
      <c r="Z75" s="52"/>
    </row>
    <row r="76" spans="7:26" x14ac:dyDescent="0.3">
      <c r="G76" s="67"/>
      <c r="H76" s="52">
        <v>117</v>
      </c>
      <c r="I76" s="52" t="s">
        <v>86</v>
      </c>
      <c r="J76" s="68">
        <v>509</v>
      </c>
      <c r="K76" s="69">
        <v>0</v>
      </c>
      <c r="L76" s="70">
        <v>5221994</v>
      </c>
      <c r="M76" s="71">
        <v>5309954</v>
      </c>
      <c r="N76" s="71">
        <v>0</v>
      </c>
      <c r="O76" s="70">
        <v>20407</v>
      </c>
      <c r="P76" s="70"/>
      <c r="Q76" s="70">
        <v>0</v>
      </c>
      <c r="R76" s="71">
        <v>0</v>
      </c>
      <c r="S76" s="72">
        <v>2.34E-4</v>
      </c>
      <c r="T76" s="73">
        <v>0</v>
      </c>
      <c r="U76" s="70">
        <v>678759</v>
      </c>
      <c r="V76" s="71">
        <v>372992</v>
      </c>
      <c r="W76" s="71">
        <v>0</v>
      </c>
      <c r="X76" s="74">
        <v>2.5700000000000001E-4</v>
      </c>
      <c r="Y76" s="75">
        <v>0</v>
      </c>
      <c r="Z76" s="52"/>
    </row>
    <row r="77" spans="7:26" x14ac:dyDescent="0.3">
      <c r="G77" s="67"/>
      <c r="H77" s="52">
        <v>118</v>
      </c>
      <c r="I77" s="52" t="s">
        <v>87</v>
      </c>
      <c r="J77" s="68">
        <v>509</v>
      </c>
      <c r="K77" s="69">
        <v>0.5</v>
      </c>
      <c r="L77" s="70">
        <v>5221994</v>
      </c>
      <c r="M77" s="71">
        <v>5309954</v>
      </c>
      <c r="N77" s="71">
        <v>-43980</v>
      </c>
      <c r="O77" s="70">
        <v>20407</v>
      </c>
      <c r="P77" s="70"/>
      <c r="Q77" s="70">
        <v>10203.5</v>
      </c>
      <c r="R77" s="71">
        <v>-33776.5</v>
      </c>
      <c r="S77" s="72">
        <v>6.9999999999999994E-5</v>
      </c>
      <c r="T77" s="73">
        <v>-2.3643549999999998</v>
      </c>
      <c r="U77" s="70">
        <v>678759</v>
      </c>
      <c r="V77" s="71">
        <v>372992</v>
      </c>
      <c r="W77" s="71">
        <v>152883.5</v>
      </c>
      <c r="X77" s="74">
        <v>8.3999999999999995E-5</v>
      </c>
      <c r="Y77" s="75">
        <v>12.842213999999998</v>
      </c>
      <c r="Z77" s="52"/>
    </row>
    <row r="78" spans="7:26" x14ac:dyDescent="0.3">
      <c r="G78" s="67"/>
      <c r="H78" s="52">
        <v>129</v>
      </c>
      <c r="I78" s="52" t="s">
        <v>88</v>
      </c>
      <c r="J78" s="68">
        <v>509</v>
      </c>
      <c r="K78" s="69">
        <v>0.5</v>
      </c>
      <c r="L78" s="70">
        <v>5221994</v>
      </c>
      <c r="M78" s="71">
        <v>5309954</v>
      </c>
      <c r="N78" s="71">
        <v>-43980</v>
      </c>
      <c r="O78" s="70">
        <v>20407</v>
      </c>
      <c r="P78" s="70"/>
      <c r="Q78" s="70">
        <v>10203.5</v>
      </c>
      <c r="R78" s="71">
        <v>-33776.5</v>
      </c>
      <c r="S78" s="72">
        <v>0</v>
      </c>
      <c r="T78" s="73">
        <v>0</v>
      </c>
      <c r="U78" s="70">
        <v>678759</v>
      </c>
      <c r="V78" s="71">
        <v>372992</v>
      </c>
      <c r="W78" s="71">
        <v>152883.5</v>
      </c>
      <c r="X78" s="74">
        <v>0</v>
      </c>
      <c r="Y78" s="75">
        <v>0</v>
      </c>
      <c r="Z78" s="52"/>
    </row>
    <row r="79" spans="7:26" x14ac:dyDescent="0.3">
      <c r="G79" s="67"/>
      <c r="H79" s="52">
        <v>135</v>
      </c>
      <c r="I79" s="52" t="s">
        <v>189</v>
      </c>
      <c r="J79" s="68">
        <v>509</v>
      </c>
      <c r="K79" s="69">
        <v>0</v>
      </c>
      <c r="L79" s="70">
        <v>5221994</v>
      </c>
      <c r="M79" s="71">
        <v>5309954</v>
      </c>
      <c r="N79" s="71">
        <v>0</v>
      </c>
      <c r="O79" s="70">
        <v>20407</v>
      </c>
      <c r="P79" s="70"/>
      <c r="Q79" s="70">
        <v>0</v>
      </c>
      <c r="R79" s="71">
        <v>0</v>
      </c>
      <c r="S79" s="72">
        <v>0</v>
      </c>
      <c r="T79" s="73">
        <v>0</v>
      </c>
      <c r="U79" s="70">
        <v>678759</v>
      </c>
      <c r="V79" s="71">
        <v>372992</v>
      </c>
      <c r="W79" s="71">
        <v>0</v>
      </c>
      <c r="X79" s="74">
        <v>0</v>
      </c>
      <c r="Y79" s="75">
        <v>0</v>
      </c>
      <c r="Z79" s="52"/>
    </row>
    <row r="80" spans="7:26" ht="15" thickBot="1" x14ac:dyDescent="0.35">
      <c r="G80" s="7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8"/>
      <c r="Z80" s="52"/>
    </row>
    <row r="81" spans="7:26" x14ac:dyDescent="0.3">
      <c r="G81" s="52">
        <v>135</v>
      </c>
      <c r="H81" s="52" t="s">
        <v>184</v>
      </c>
      <c r="I81" s="52"/>
      <c r="J81" s="68"/>
      <c r="K81" s="69"/>
      <c r="L81" s="71"/>
      <c r="M81" s="71"/>
      <c r="N81" s="71"/>
      <c r="O81" s="71"/>
      <c r="P81" s="71"/>
      <c r="Q81" s="71"/>
      <c r="R81" s="71"/>
      <c r="S81" s="74"/>
      <c r="T81" s="73">
        <v>-419.03463665000004</v>
      </c>
      <c r="U81" s="71"/>
      <c r="V81" s="71"/>
      <c r="W81" s="71"/>
      <c r="X81" s="74"/>
      <c r="Y81" s="73">
        <v>1949.1117415000003</v>
      </c>
      <c r="Z81" s="79">
        <v>1530.0771048500003</v>
      </c>
    </row>
    <row r="82" spans="7:26" x14ac:dyDescent="0.3"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7:26" x14ac:dyDescent="0.3"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7:26" x14ac:dyDescent="0.3">
      <c r="G84" s="52"/>
      <c r="H84" s="52"/>
      <c r="I84" s="52"/>
      <c r="J84" s="68"/>
      <c r="K84" s="69"/>
      <c r="L84" s="71"/>
      <c r="M84" s="71"/>
      <c r="N84" s="71"/>
      <c r="O84" s="71"/>
      <c r="P84" s="71"/>
      <c r="Q84" s="71"/>
      <c r="R84" s="71"/>
      <c r="S84" s="74"/>
      <c r="T84" s="73"/>
      <c r="U84" s="71"/>
      <c r="V84" s="71"/>
      <c r="W84" s="71"/>
      <c r="X84" s="74"/>
      <c r="Y84" s="73"/>
      <c r="Z84" s="52"/>
    </row>
    <row r="85" spans="7:26" ht="15" thickBot="1" x14ac:dyDescent="0.35">
      <c r="G85" s="52"/>
      <c r="H85" s="52"/>
      <c r="I85" s="52"/>
      <c r="J85" s="53" t="s">
        <v>56</v>
      </c>
      <c r="K85" s="54" t="s">
        <v>57</v>
      </c>
      <c r="L85" s="55" t="s">
        <v>58</v>
      </c>
      <c r="M85" s="55" t="s">
        <v>171</v>
      </c>
      <c r="N85" s="55"/>
      <c r="O85" s="55" t="s">
        <v>59</v>
      </c>
      <c r="P85" s="55" t="s">
        <v>172</v>
      </c>
      <c r="Q85" s="55"/>
      <c r="R85" s="55" t="s">
        <v>60</v>
      </c>
      <c r="S85" s="56" t="s">
        <v>61</v>
      </c>
      <c r="T85" s="57" t="s">
        <v>62</v>
      </c>
      <c r="U85" s="55" t="s">
        <v>63</v>
      </c>
      <c r="V85" s="55" t="s">
        <v>64</v>
      </c>
      <c r="W85" s="55" t="s">
        <v>65</v>
      </c>
      <c r="X85" s="56" t="s">
        <v>66</v>
      </c>
      <c r="Y85" s="57" t="s">
        <v>67</v>
      </c>
      <c r="Z85" s="52"/>
    </row>
    <row r="86" spans="7:26" ht="15.6" x14ac:dyDescent="0.3">
      <c r="G86" s="58">
        <v>84</v>
      </c>
      <c r="H86" s="59" t="s">
        <v>90</v>
      </c>
      <c r="I86" s="60"/>
      <c r="J86" s="61"/>
      <c r="K86" s="62"/>
      <c r="L86" s="63"/>
      <c r="M86" s="63"/>
      <c r="N86" s="63"/>
      <c r="O86" s="63"/>
      <c r="P86" s="63"/>
      <c r="Q86" s="63"/>
      <c r="R86" s="63"/>
      <c r="S86" s="64"/>
      <c r="T86" s="65"/>
      <c r="U86" s="63"/>
      <c r="V86" s="63"/>
      <c r="W86" s="63"/>
      <c r="X86" s="64"/>
      <c r="Y86" s="66"/>
      <c r="Z86" s="52"/>
    </row>
    <row r="87" spans="7:26" x14ac:dyDescent="0.3">
      <c r="G87" s="67"/>
      <c r="H87" s="52">
        <v>1</v>
      </c>
      <c r="I87" s="52" t="s">
        <v>11</v>
      </c>
      <c r="J87" s="68">
        <v>273</v>
      </c>
      <c r="K87" s="69">
        <v>1</v>
      </c>
      <c r="L87" s="70">
        <v>65200800</v>
      </c>
      <c r="M87" s="71">
        <v>3874789</v>
      </c>
      <c r="N87" s="71">
        <v>61326011</v>
      </c>
      <c r="O87" s="70">
        <v>260384</v>
      </c>
      <c r="P87" s="70"/>
      <c r="Q87" s="70">
        <v>260384</v>
      </c>
      <c r="R87" s="71">
        <v>61586395</v>
      </c>
      <c r="S87" s="72">
        <v>2.0739999999999999E-3</v>
      </c>
      <c r="T87" s="73">
        <v>127730.18323</v>
      </c>
      <c r="U87" s="70">
        <v>6207736</v>
      </c>
      <c r="V87" s="71">
        <v>60286</v>
      </c>
      <c r="W87" s="71">
        <v>6147450</v>
      </c>
      <c r="X87" s="74">
        <v>2.2769999999999999E-3</v>
      </c>
      <c r="Y87" s="75">
        <v>13997.74365</v>
      </c>
      <c r="Z87" s="52"/>
    </row>
    <row r="88" spans="7:26" x14ac:dyDescent="0.3">
      <c r="G88" s="67"/>
      <c r="H88" s="52">
        <v>2</v>
      </c>
      <c r="I88" s="52" t="s">
        <v>27</v>
      </c>
      <c r="J88" s="68">
        <v>273</v>
      </c>
      <c r="K88" s="69">
        <v>1</v>
      </c>
      <c r="L88" s="70">
        <v>65200800</v>
      </c>
      <c r="M88" s="71">
        <v>3874789</v>
      </c>
      <c r="N88" s="71">
        <v>61326011</v>
      </c>
      <c r="O88" s="70">
        <v>260384</v>
      </c>
      <c r="P88" s="70"/>
      <c r="Q88" s="70">
        <v>260384</v>
      </c>
      <c r="R88" s="71">
        <v>61586395</v>
      </c>
      <c r="S88" s="72">
        <v>2.3000000000000001E-4</v>
      </c>
      <c r="T88" s="73">
        <v>14164.870850000001</v>
      </c>
      <c r="U88" s="70">
        <v>6207736</v>
      </c>
      <c r="V88" s="71">
        <v>60286</v>
      </c>
      <c r="W88" s="71">
        <v>6147450</v>
      </c>
      <c r="X88" s="74">
        <v>2.6200000000000003E-4</v>
      </c>
      <c r="Y88" s="75">
        <v>1610.6319000000001</v>
      </c>
      <c r="Z88" s="52"/>
    </row>
    <row r="89" spans="7:26" x14ac:dyDescent="0.3">
      <c r="G89" s="67"/>
      <c r="H89" s="52">
        <v>3</v>
      </c>
      <c r="I89" s="52" t="s">
        <v>20</v>
      </c>
      <c r="J89" s="68">
        <v>273</v>
      </c>
      <c r="K89" s="69">
        <v>1</v>
      </c>
      <c r="L89" s="70">
        <v>65200800</v>
      </c>
      <c r="M89" s="71">
        <v>3874789</v>
      </c>
      <c r="N89" s="71">
        <v>61326011</v>
      </c>
      <c r="O89" s="70">
        <v>260384</v>
      </c>
      <c r="P89" s="70"/>
      <c r="Q89" s="70">
        <v>260384</v>
      </c>
      <c r="R89" s="71">
        <v>61586395</v>
      </c>
      <c r="S89" s="72">
        <v>5.2599999999999999E-4</v>
      </c>
      <c r="T89" s="73">
        <v>32394.443769999998</v>
      </c>
      <c r="U89" s="70">
        <v>6207736</v>
      </c>
      <c r="V89" s="71">
        <v>60286</v>
      </c>
      <c r="W89" s="71">
        <v>6147450</v>
      </c>
      <c r="X89" s="74">
        <v>5.7799999999999995E-4</v>
      </c>
      <c r="Y89" s="75">
        <v>3553.2260999999999</v>
      </c>
      <c r="Z89" s="52"/>
    </row>
    <row r="90" spans="7:26" x14ac:dyDescent="0.3">
      <c r="G90" s="67"/>
      <c r="H90" s="52">
        <v>5</v>
      </c>
      <c r="I90" s="52" t="s">
        <v>17</v>
      </c>
      <c r="J90" s="68">
        <v>273</v>
      </c>
      <c r="K90" s="69">
        <v>0.7</v>
      </c>
      <c r="L90" s="70">
        <v>65200800</v>
      </c>
      <c r="M90" s="71">
        <v>3874789</v>
      </c>
      <c r="N90" s="71">
        <v>42928207.699999996</v>
      </c>
      <c r="O90" s="70">
        <v>260384</v>
      </c>
      <c r="P90" s="70"/>
      <c r="Q90" s="70">
        <v>182268.79999999999</v>
      </c>
      <c r="R90" s="71">
        <v>43110476.5</v>
      </c>
      <c r="S90" s="72">
        <v>6.2370000000000004E-3</v>
      </c>
      <c r="T90" s="73">
        <v>268880.04193050001</v>
      </c>
      <c r="U90" s="70">
        <v>6207736</v>
      </c>
      <c r="V90" s="71">
        <v>60286</v>
      </c>
      <c r="W90" s="71">
        <v>4303215</v>
      </c>
      <c r="X90" s="74">
        <v>6.2979999999999998E-3</v>
      </c>
      <c r="Y90" s="75">
        <v>27101.648069999999</v>
      </c>
      <c r="Z90" s="52"/>
    </row>
    <row r="91" spans="7:26" x14ac:dyDescent="0.3">
      <c r="G91" s="67"/>
      <c r="H91" s="52">
        <v>137</v>
      </c>
      <c r="I91" s="52" t="s">
        <v>148</v>
      </c>
      <c r="J91" s="68">
        <v>273</v>
      </c>
      <c r="K91" s="69">
        <v>0.7</v>
      </c>
      <c r="L91" s="70">
        <v>65200800</v>
      </c>
      <c r="M91" s="71">
        <v>3874789</v>
      </c>
      <c r="N91" s="71">
        <v>42928207.699999996</v>
      </c>
      <c r="O91" s="70">
        <v>260384</v>
      </c>
      <c r="P91" s="70"/>
      <c r="Q91" s="70">
        <v>182268.79999999999</v>
      </c>
      <c r="R91" s="71">
        <v>43110476.5</v>
      </c>
      <c r="S91" s="72">
        <v>6.9999999999999994E-5</v>
      </c>
      <c r="T91" s="73">
        <v>3017.7333549999998</v>
      </c>
      <c r="U91" s="70">
        <v>6207736</v>
      </c>
      <c r="V91" s="71">
        <v>60286</v>
      </c>
      <c r="W91" s="71">
        <v>4303215</v>
      </c>
      <c r="X91" s="74">
        <v>7.4999999999999993E-5</v>
      </c>
      <c r="Y91" s="75">
        <v>322.74112499999995</v>
      </c>
      <c r="Z91" s="52"/>
    </row>
    <row r="92" spans="7:26" x14ac:dyDescent="0.3">
      <c r="G92" s="67"/>
      <c r="H92" s="52">
        <v>6</v>
      </c>
      <c r="I92" s="52" t="s">
        <v>73</v>
      </c>
      <c r="J92" s="68">
        <v>273</v>
      </c>
      <c r="K92" s="69">
        <v>0.7</v>
      </c>
      <c r="L92" s="70">
        <v>65200800</v>
      </c>
      <c r="M92" s="71">
        <v>3874789</v>
      </c>
      <c r="N92" s="71">
        <v>42928207.699999996</v>
      </c>
      <c r="O92" s="70">
        <v>260384</v>
      </c>
      <c r="P92" s="70"/>
      <c r="Q92" s="70">
        <v>182268.79999999999</v>
      </c>
      <c r="R92" s="71">
        <v>43110476.5</v>
      </c>
      <c r="S92" s="72">
        <v>0</v>
      </c>
      <c r="T92" s="73">
        <v>0</v>
      </c>
      <c r="U92" s="70">
        <v>6207736</v>
      </c>
      <c r="V92" s="71">
        <v>60286</v>
      </c>
      <c r="W92" s="71">
        <v>4303215</v>
      </c>
      <c r="X92" s="74">
        <v>0</v>
      </c>
      <c r="Y92" s="75">
        <v>0</v>
      </c>
      <c r="Z92" s="52"/>
    </row>
    <row r="93" spans="7:26" x14ac:dyDescent="0.3">
      <c r="G93" s="67"/>
      <c r="H93" s="52">
        <v>7</v>
      </c>
      <c r="I93" s="52" t="s">
        <v>9</v>
      </c>
      <c r="J93" s="68">
        <v>273</v>
      </c>
      <c r="K93" s="69">
        <v>1</v>
      </c>
      <c r="L93" s="70">
        <v>65200800</v>
      </c>
      <c r="M93" s="71">
        <v>3874789</v>
      </c>
      <c r="N93" s="71">
        <v>61326011</v>
      </c>
      <c r="O93" s="70">
        <v>260384</v>
      </c>
      <c r="P93" s="70"/>
      <c r="Q93" s="70">
        <v>260384</v>
      </c>
      <c r="R93" s="71">
        <v>61586395</v>
      </c>
      <c r="S93" s="72">
        <v>1.08E-4</v>
      </c>
      <c r="T93" s="73">
        <v>6651.3306599999996</v>
      </c>
      <c r="U93" s="70">
        <v>6207736</v>
      </c>
      <c r="V93" s="71">
        <v>60286</v>
      </c>
      <c r="W93" s="71">
        <v>6147450</v>
      </c>
      <c r="X93" s="74">
        <v>1.1900000000000001E-4</v>
      </c>
      <c r="Y93" s="75">
        <v>731.54655000000002</v>
      </c>
      <c r="Z93" s="52"/>
    </row>
    <row r="94" spans="7:26" x14ac:dyDescent="0.3">
      <c r="G94" s="67"/>
      <c r="H94" s="52">
        <v>8</v>
      </c>
      <c r="I94" s="52" t="s">
        <v>23</v>
      </c>
      <c r="J94" s="68">
        <v>273</v>
      </c>
      <c r="K94" s="69">
        <v>1</v>
      </c>
      <c r="L94" s="70">
        <v>65200800</v>
      </c>
      <c r="M94" s="71">
        <v>3874789</v>
      </c>
      <c r="N94" s="71">
        <v>61326011</v>
      </c>
      <c r="O94" s="70">
        <v>260384</v>
      </c>
      <c r="P94" s="70"/>
      <c r="Q94" s="70">
        <v>260384</v>
      </c>
      <c r="R94" s="71">
        <v>61586395</v>
      </c>
      <c r="S94" s="72">
        <v>1.64E-4</v>
      </c>
      <c r="T94" s="73">
        <v>10100.16878</v>
      </c>
      <c r="U94" s="70">
        <v>6207736</v>
      </c>
      <c r="V94" s="71">
        <v>60286</v>
      </c>
      <c r="W94" s="71">
        <v>6147450</v>
      </c>
      <c r="X94" s="74">
        <v>1.74E-4</v>
      </c>
      <c r="Y94" s="75">
        <v>1069.6563000000001</v>
      </c>
      <c r="Z94" s="52"/>
    </row>
    <row r="95" spans="7:26" x14ac:dyDescent="0.3">
      <c r="G95" s="67"/>
      <c r="H95" s="52">
        <v>17</v>
      </c>
      <c r="I95" s="52" t="s">
        <v>16</v>
      </c>
      <c r="J95" s="68">
        <v>273</v>
      </c>
      <c r="K95" s="69">
        <v>1</v>
      </c>
      <c r="L95" s="70">
        <v>65200800</v>
      </c>
      <c r="M95" s="71">
        <v>3874789</v>
      </c>
      <c r="N95" s="71">
        <v>61326011</v>
      </c>
      <c r="O95" s="70">
        <v>260384</v>
      </c>
      <c r="P95" s="70"/>
      <c r="Q95" s="70">
        <v>260384</v>
      </c>
      <c r="R95" s="71">
        <v>61586395</v>
      </c>
      <c r="S95" s="72">
        <v>6.4899999999999995E-4</v>
      </c>
      <c r="T95" s="73">
        <v>39969.570354999996</v>
      </c>
      <c r="U95" s="70">
        <v>6207736</v>
      </c>
      <c r="V95" s="71">
        <v>60286</v>
      </c>
      <c r="W95" s="71">
        <v>6147450</v>
      </c>
      <c r="X95" s="74">
        <v>7.0899999999999999E-4</v>
      </c>
      <c r="Y95" s="75">
        <v>4358.54205</v>
      </c>
      <c r="Z95" s="52"/>
    </row>
    <row r="96" spans="7:26" x14ac:dyDescent="0.3">
      <c r="G96" s="67"/>
      <c r="H96" s="52">
        <v>19</v>
      </c>
      <c r="I96" s="52" t="s">
        <v>15</v>
      </c>
      <c r="J96" s="68">
        <v>273</v>
      </c>
      <c r="K96" s="69">
        <v>1</v>
      </c>
      <c r="L96" s="70">
        <v>65200800</v>
      </c>
      <c r="M96" s="71">
        <v>3874789</v>
      </c>
      <c r="N96" s="71">
        <v>61326011</v>
      </c>
      <c r="O96" s="70">
        <v>260384</v>
      </c>
      <c r="P96" s="70"/>
      <c r="Q96" s="70">
        <v>260384</v>
      </c>
      <c r="R96" s="71">
        <v>61586395</v>
      </c>
      <c r="S96" s="72">
        <v>6.2000000000000003E-5</v>
      </c>
      <c r="T96" s="73">
        <v>3818.3564900000001</v>
      </c>
      <c r="U96" s="70">
        <v>6207736</v>
      </c>
      <c r="V96" s="71">
        <v>60286</v>
      </c>
      <c r="W96" s="71">
        <v>6147450</v>
      </c>
      <c r="X96" s="74">
        <v>6.8999999999999997E-5</v>
      </c>
      <c r="Y96" s="75">
        <v>424.17404999999997</v>
      </c>
      <c r="Z96" s="52"/>
    </row>
    <row r="97" spans="7:26" x14ac:dyDescent="0.3">
      <c r="G97" s="67"/>
      <c r="H97" s="52">
        <v>28</v>
      </c>
      <c r="I97" s="52" t="s">
        <v>13</v>
      </c>
      <c r="J97" s="68">
        <v>273</v>
      </c>
      <c r="K97" s="69">
        <v>1</v>
      </c>
      <c r="L97" s="70">
        <v>65200800</v>
      </c>
      <c r="M97" s="71">
        <v>3874789</v>
      </c>
      <c r="N97" s="71">
        <v>61326011</v>
      </c>
      <c r="O97" s="70">
        <v>260384</v>
      </c>
      <c r="P97" s="70"/>
      <c r="Q97" s="70">
        <v>260384</v>
      </c>
      <c r="R97" s="71">
        <v>61586395</v>
      </c>
      <c r="S97" s="72">
        <v>1.1559999999999999E-3</v>
      </c>
      <c r="T97" s="73">
        <v>71193.872619999995</v>
      </c>
      <c r="U97" s="70">
        <v>6207736</v>
      </c>
      <c r="V97" s="71">
        <v>60286</v>
      </c>
      <c r="W97" s="71">
        <v>6147450</v>
      </c>
      <c r="X97" s="74">
        <v>1.289E-3</v>
      </c>
      <c r="Y97" s="75">
        <v>7924.0630499999997</v>
      </c>
      <c r="Z97" s="52"/>
    </row>
    <row r="98" spans="7:26" x14ac:dyDescent="0.3">
      <c r="G98" s="67"/>
      <c r="H98" s="52">
        <v>38</v>
      </c>
      <c r="I98" s="52" t="s">
        <v>12</v>
      </c>
      <c r="J98" s="68">
        <v>273</v>
      </c>
      <c r="K98" s="69">
        <v>1</v>
      </c>
      <c r="L98" s="70">
        <v>65200800</v>
      </c>
      <c r="M98" s="71">
        <v>3874789</v>
      </c>
      <c r="N98" s="71">
        <v>61326011</v>
      </c>
      <c r="O98" s="70">
        <v>260384</v>
      </c>
      <c r="P98" s="70"/>
      <c r="Q98" s="70">
        <v>260384</v>
      </c>
      <c r="R98" s="71">
        <v>61586395</v>
      </c>
      <c r="S98" s="72">
        <v>8.6000000000000003E-5</v>
      </c>
      <c r="T98" s="73">
        <v>5296.4299700000001</v>
      </c>
      <c r="U98" s="70">
        <v>6207736</v>
      </c>
      <c r="V98" s="71">
        <v>60286</v>
      </c>
      <c r="W98" s="71">
        <v>6147450</v>
      </c>
      <c r="X98" s="74">
        <v>9.5000000000000005E-5</v>
      </c>
      <c r="Y98" s="75">
        <v>584.00774999999999</v>
      </c>
      <c r="Z98" s="52"/>
    </row>
    <row r="99" spans="7:26" x14ac:dyDescent="0.3">
      <c r="G99" s="67"/>
      <c r="H99" s="52">
        <v>41</v>
      </c>
      <c r="I99" s="52" t="s">
        <v>80</v>
      </c>
      <c r="J99" s="68">
        <v>273</v>
      </c>
      <c r="K99" s="69">
        <v>1</v>
      </c>
      <c r="L99" s="70">
        <v>65200800</v>
      </c>
      <c r="M99" s="71">
        <v>3874789</v>
      </c>
      <c r="N99" s="71">
        <v>61326011</v>
      </c>
      <c r="O99" s="70">
        <v>260384</v>
      </c>
      <c r="P99" s="70"/>
      <c r="Q99" s="70">
        <v>260384</v>
      </c>
      <c r="R99" s="71">
        <v>61586395</v>
      </c>
      <c r="S99" s="72">
        <v>0</v>
      </c>
      <c r="T99" s="73">
        <v>0</v>
      </c>
      <c r="U99" s="70">
        <v>6207736</v>
      </c>
      <c r="V99" s="71">
        <v>60286</v>
      </c>
      <c r="W99" s="71">
        <v>6147450</v>
      </c>
      <c r="X99" s="74">
        <v>0</v>
      </c>
      <c r="Y99" s="75">
        <v>0</v>
      </c>
      <c r="Z99" s="52"/>
    </row>
    <row r="100" spans="7:26" x14ac:dyDescent="0.3">
      <c r="G100" s="67"/>
      <c r="H100" s="52">
        <v>55</v>
      </c>
      <c r="I100" s="52" t="s">
        <v>26</v>
      </c>
      <c r="J100" s="68">
        <v>273</v>
      </c>
      <c r="K100" s="69">
        <v>1</v>
      </c>
      <c r="L100" s="70">
        <v>65200800</v>
      </c>
      <c r="M100" s="71">
        <v>3874789</v>
      </c>
      <c r="N100" s="71">
        <v>61326011</v>
      </c>
      <c r="O100" s="70">
        <v>260384</v>
      </c>
      <c r="P100" s="70"/>
      <c r="Q100" s="70">
        <v>260384</v>
      </c>
      <c r="R100" s="71">
        <v>61586395</v>
      </c>
      <c r="S100" s="72">
        <v>1.35E-4</v>
      </c>
      <c r="T100" s="73">
        <v>8314.1633249999995</v>
      </c>
      <c r="U100" s="70">
        <v>6207736</v>
      </c>
      <c r="V100" s="71">
        <v>60286</v>
      </c>
      <c r="W100" s="71">
        <v>6147450</v>
      </c>
      <c r="X100" s="74">
        <v>1.4799999999999999E-4</v>
      </c>
      <c r="Y100" s="75">
        <v>909.82259999999997</v>
      </c>
      <c r="Z100" s="52"/>
    </row>
    <row r="101" spans="7:26" x14ac:dyDescent="0.3">
      <c r="G101" s="67"/>
      <c r="H101" s="52">
        <v>71</v>
      </c>
      <c r="I101" s="52" t="s">
        <v>18</v>
      </c>
      <c r="J101" s="68">
        <v>273</v>
      </c>
      <c r="K101" s="69">
        <v>1</v>
      </c>
      <c r="L101" s="70">
        <v>65200800</v>
      </c>
      <c r="M101" s="71">
        <v>3874789</v>
      </c>
      <c r="N101" s="71">
        <v>61326011</v>
      </c>
      <c r="O101" s="70">
        <v>260384</v>
      </c>
      <c r="P101" s="70"/>
      <c r="Q101" s="70">
        <v>260384</v>
      </c>
      <c r="R101" s="71">
        <v>61586395</v>
      </c>
      <c r="S101" s="72">
        <v>9.0000000000000002E-6</v>
      </c>
      <c r="T101" s="73">
        <v>554.27755500000001</v>
      </c>
      <c r="U101" s="70">
        <v>6207736</v>
      </c>
      <c r="V101" s="71">
        <v>60286</v>
      </c>
      <c r="W101" s="71">
        <v>6147450</v>
      </c>
      <c r="X101" s="74">
        <v>1.0000000000000001E-5</v>
      </c>
      <c r="Y101" s="75">
        <v>61.474500000000006</v>
      </c>
      <c r="Z101" s="52"/>
    </row>
    <row r="102" spans="7:26" x14ac:dyDescent="0.3">
      <c r="G102" s="67"/>
      <c r="H102" s="52">
        <v>72</v>
      </c>
      <c r="I102" s="52" t="s">
        <v>28</v>
      </c>
      <c r="J102" s="68">
        <v>273</v>
      </c>
      <c r="K102" s="69">
        <v>1</v>
      </c>
      <c r="L102" s="70">
        <v>65200800</v>
      </c>
      <c r="M102" s="71">
        <v>3874789</v>
      </c>
      <c r="N102" s="71">
        <v>61326011</v>
      </c>
      <c r="O102" s="70">
        <v>260384</v>
      </c>
      <c r="P102" s="70"/>
      <c r="Q102" s="70">
        <v>260384</v>
      </c>
      <c r="R102" s="71">
        <v>61586395</v>
      </c>
      <c r="S102" s="72">
        <v>2.7500000000000002E-4</v>
      </c>
      <c r="T102" s="73">
        <v>16936.258625000002</v>
      </c>
      <c r="U102" s="70">
        <v>6207736</v>
      </c>
      <c r="V102" s="71">
        <v>60286</v>
      </c>
      <c r="W102" s="71">
        <v>6147450</v>
      </c>
      <c r="X102" s="74">
        <v>2.9999999999999997E-4</v>
      </c>
      <c r="Y102" s="75">
        <v>1844.2349999999999</v>
      </c>
      <c r="Z102" s="52"/>
    </row>
    <row r="103" spans="7:26" x14ac:dyDescent="0.3">
      <c r="G103" s="67"/>
      <c r="H103" s="52">
        <v>84</v>
      </c>
      <c r="I103" s="52" t="s">
        <v>90</v>
      </c>
      <c r="J103" s="68">
        <v>273</v>
      </c>
      <c r="K103" s="69">
        <v>1</v>
      </c>
      <c r="L103" s="70">
        <v>65200800</v>
      </c>
      <c r="M103" s="71">
        <v>3874789</v>
      </c>
      <c r="N103" s="71">
        <v>61326011</v>
      </c>
      <c r="O103" s="70">
        <v>260384</v>
      </c>
      <c r="P103" s="70"/>
      <c r="Q103" s="70">
        <v>260384</v>
      </c>
      <c r="R103" s="71">
        <v>61586395</v>
      </c>
      <c r="S103" s="72">
        <v>0</v>
      </c>
      <c r="T103" s="73">
        <v>0</v>
      </c>
      <c r="U103" s="70">
        <v>6207736</v>
      </c>
      <c r="V103" s="71">
        <v>60286</v>
      </c>
      <c r="W103" s="71">
        <v>6147450</v>
      </c>
      <c r="X103" s="74">
        <v>0</v>
      </c>
      <c r="Y103" s="75">
        <v>0</v>
      </c>
      <c r="Z103" s="52"/>
    </row>
    <row r="104" spans="7:26" x14ac:dyDescent="0.3">
      <c r="G104" s="67"/>
      <c r="H104" s="52">
        <v>104</v>
      </c>
      <c r="I104" s="52" t="s">
        <v>85</v>
      </c>
      <c r="J104" s="68">
        <v>273</v>
      </c>
      <c r="K104" s="69">
        <v>1</v>
      </c>
      <c r="L104" s="70">
        <v>65200800</v>
      </c>
      <c r="M104" s="71">
        <v>3874789</v>
      </c>
      <c r="N104" s="71">
        <v>61326011</v>
      </c>
      <c r="O104" s="70">
        <v>260384</v>
      </c>
      <c r="P104" s="70"/>
      <c r="Q104" s="70">
        <v>260384</v>
      </c>
      <c r="R104" s="71">
        <v>61586395</v>
      </c>
      <c r="S104" s="72">
        <v>0</v>
      </c>
      <c r="T104" s="73">
        <v>0</v>
      </c>
      <c r="U104" s="70">
        <v>6207736</v>
      </c>
      <c r="V104" s="71">
        <v>60286</v>
      </c>
      <c r="W104" s="71">
        <v>6147450</v>
      </c>
      <c r="X104" s="74">
        <v>0</v>
      </c>
      <c r="Y104" s="75">
        <v>0</v>
      </c>
      <c r="Z104" s="52"/>
    </row>
    <row r="105" spans="7:26" x14ac:dyDescent="0.3">
      <c r="G105" s="67"/>
      <c r="H105" s="52">
        <v>117</v>
      </c>
      <c r="I105" s="52" t="s">
        <v>21</v>
      </c>
      <c r="J105" s="68">
        <v>273</v>
      </c>
      <c r="K105" s="69">
        <v>1</v>
      </c>
      <c r="L105" s="70">
        <v>65200800</v>
      </c>
      <c r="M105" s="71">
        <v>3874789</v>
      </c>
      <c r="N105" s="71">
        <v>61326011</v>
      </c>
      <c r="O105" s="70">
        <v>260384</v>
      </c>
      <c r="P105" s="70"/>
      <c r="Q105" s="70">
        <v>260384</v>
      </c>
      <c r="R105" s="71">
        <v>61586395</v>
      </c>
      <c r="S105" s="72">
        <v>2.34E-4</v>
      </c>
      <c r="T105" s="73">
        <v>14411.21643</v>
      </c>
      <c r="U105" s="70">
        <v>6207736</v>
      </c>
      <c r="V105" s="71">
        <v>60286</v>
      </c>
      <c r="W105" s="71">
        <v>6147450</v>
      </c>
      <c r="X105" s="74">
        <v>2.5700000000000001E-4</v>
      </c>
      <c r="Y105" s="75">
        <v>1579.8946500000002</v>
      </c>
      <c r="Z105" s="52"/>
    </row>
    <row r="106" spans="7:26" x14ac:dyDescent="0.3">
      <c r="G106" s="67"/>
      <c r="H106" s="52">
        <v>119</v>
      </c>
      <c r="I106" s="52" t="s">
        <v>91</v>
      </c>
      <c r="J106" s="68">
        <v>273</v>
      </c>
      <c r="K106" s="69">
        <v>1</v>
      </c>
      <c r="L106" s="70">
        <v>65200800</v>
      </c>
      <c r="M106" s="71">
        <v>3874789</v>
      </c>
      <c r="N106" s="71">
        <v>61326011</v>
      </c>
      <c r="O106" s="70">
        <v>260384</v>
      </c>
      <c r="P106" s="70"/>
      <c r="Q106" s="70">
        <v>260384</v>
      </c>
      <c r="R106" s="71">
        <v>61586395</v>
      </c>
      <c r="S106" s="72">
        <v>0</v>
      </c>
      <c r="T106" s="73">
        <v>0</v>
      </c>
      <c r="U106" s="70">
        <v>6207736</v>
      </c>
      <c r="V106" s="71">
        <v>60286</v>
      </c>
      <c r="W106" s="71">
        <v>6147450</v>
      </c>
      <c r="X106" s="74">
        <v>0</v>
      </c>
      <c r="Y106" s="75">
        <v>0</v>
      </c>
      <c r="Z106" s="52"/>
    </row>
    <row r="107" spans="7:26" x14ac:dyDescent="0.3">
      <c r="G107" s="67"/>
      <c r="H107" s="52">
        <v>123</v>
      </c>
      <c r="I107" s="52" t="s">
        <v>29</v>
      </c>
      <c r="J107" s="68">
        <v>273</v>
      </c>
      <c r="K107" s="69">
        <v>1</v>
      </c>
      <c r="L107" s="70">
        <v>65200800</v>
      </c>
      <c r="M107" s="71">
        <v>3874789</v>
      </c>
      <c r="N107" s="71">
        <v>61326011</v>
      </c>
      <c r="O107" s="70">
        <v>260384</v>
      </c>
      <c r="P107" s="70"/>
      <c r="Q107" s="70">
        <v>260384</v>
      </c>
      <c r="R107" s="71">
        <v>61586395</v>
      </c>
      <c r="S107" s="72">
        <v>1.0369999999999999E-3</v>
      </c>
      <c r="T107" s="73">
        <v>63865.091614999998</v>
      </c>
      <c r="U107" s="70">
        <v>6207736</v>
      </c>
      <c r="V107" s="71">
        <v>60286</v>
      </c>
      <c r="W107" s="71">
        <v>6147450</v>
      </c>
      <c r="X107" s="74">
        <v>1.1529999999999999E-3</v>
      </c>
      <c r="Y107" s="75">
        <v>7088.0098499999995</v>
      </c>
      <c r="Z107" s="52"/>
    </row>
    <row r="108" spans="7:26" x14ac:dyDescent="0.3">
      <c r="G108" s="67"/>
      <c r="H108" s="52"/>
      <c r="I108" s="52"/>
      <c r="J108" s="68"/>
      <c r="K108" s="69"/>
      <c r="L108" s="71"/>
      <c r="M108" s="71"/>
      <c r="N108" s="71"/>
      <c r="O108" s="71"/>
      <c r="P108" s="71"/>
      <c r="Q108" s="71"/>
      <c r="R108" s="71"/>
      <c r="S108" s="74"/>
      <c r="T108" s="73"/>
      <c r="U108" s="71"/>
      <c r="V108" s="71"/>
      <c r="W108" s="71"/>
      <c r="X108" s="74"/>
      <c r="Y108" s="75"/>
      <c r="Z108" s="52"/>
    </row>
    <row r="109" spans="7:26" ht="15.6" x14ac:dyDescent="0.3">
      <c r="G109" s="80">
        <v>84</v>
      </c>
      <c r="H109" s="81" t="s">
        <v>90</v>
      </c>
      <c r="I109" s="52"/>
      <c r="J109" s="68"/>
      <c r="K109" s="69"/>
      <c r="L109" s="71"/>
      <c r="M109" s="71"/>
      <c r="N109" s="71"/>
      <c r="O109" s="71"/>
      <c r="P109" s="71"/>
      <c r="Q109" s="71"/>
      <c r="R109" s="71"/>
      <c r="S109" s="74"/>
      <c r="T109" s="73"/>
      <c r="U109" s="71"/>
      <c r="V109" s="71"/>
      <c r="W109" s="71"/>
      <c r="X109" s="74"/>
      <c r="Y109" s="75"/>
      <c r="Z109" s="52"/>
    </row>
    <row r="110" spans="7:26" x14ac:dyDescent="0.3">
      <c r="G110" s="67"/>
      <c r="H110" s="52">
        <v>1</v>
      </c>
      <c r="I110" s="52" t="s">
        <v>11</v>
      </c>
      <c r="J110" s="68">
        <v>923</v>
      </c>
      <c r="K110" s="69">
        <v>1</v>
      </c>
      <c r="L110" s="70">
        <v>0</v>
      </c>
      <c r="M110" s="71"/>
      <c r="N110" s="71">
        <v>0</v>
      </c>
      <c r="O110" s="70">
        <v>445344</v>
      </c>
      <c r="P110" s="71">
        <v>300</v>
      </c>
      <c r="Q110" s="70">
        <v>445044</v>
      </c>
      <c r="R110" s="71">
        <v>445044</v>
      </c>
      <c r="S110" s="72">
        <v>2.0739999999999999E-3</v>
      </c>
      <c r="T110" s="73">
        <v>923.02125599999999</v>
      </c>
      <c r="U110" s="70">
        <v>0</v>
      </c>
      <c r="V110" s="71"/>
      <c r="W110" s="71">
        <v>0</v>
      </c>
      <c r="X110" s="74">
        <v>2.2769999999999999E-3</v>
      </c>
      <c r="Y110" s="75">
        <v>0</v>
      </c>
      <c r="Z110" s="52"/>
    </row>
    <row r="111" spans="7:26" x14ac:dyDescent="0.3">
      <c r="G111" s="67"/>
      <c r="H111" s="52">
        <v>2</v>
      </c>
      <c r="I111" s="52" t="s">
        <v>27</v>
      </c>
      <c r="J111" s="68">
        <v>923</v>
      </c>
      <c r="K111" s="69">
        <v>1</v>
      </c>
      <c r="L111" s="70">
        <v>0</v>
      </c>
      <c r="M111" s="71"/>
      <c r="N111" s="71">
        <v>0</v>
      </c>
      <c r="O111" s="70">
        <v>445344</v>
      </c>
      <c r="P111" s="71">
        <v>300</v>
      </c>
      <c r="Q111" s="70">
        <v>445044</v>
      </c>
      <c r="R111" s="71">
        <v>445044</v>
      </c>
      <c r="S111" s="72">
        <v>2.3000000000000001E-4</v>
      </c>
      <c r="T111" s="73">
        <v>102.36012000000001</v>
      </c>
      <c r="U111" s="70">
        <v>0</v>
      </c>
      <c r="V111" s="71"/>
      <c r="W111" s="71">
        <v>0</v>
      </c>
      <c r="X111" s="74">
        <v>2.6200000000000003E-4</v>
      </c>
      <c r="Y111" s="75">
        <v>0</v>
      </c>
      <c r="Z111" s="52"/>
    </row>
    <row r="112" spans="7:26" x14ac:dyDescent="0.3">
      <c r="G112" s="67"/>
      <c r="H112" s="52">
        <v>3</v>
      </c>
      <c r="I112" s="52" t="s">
        <v>20</v>
      </c>
      <c r="J112" s="68">
        <v>923</v>
      </c>
      <c r="K112" s="69">
        <v>1</v>
      </c>
      <c r="L112" s="70">
        <v>0</v>
      </c>
      <c r="M112" s="71"/>
      <c r="N112" s="71">
        <v>0</v>
      </c>
      <c r="O112" s="70">
        <v>445344</v>
      </c>
      <c r="P112" s="71">
        <v>300</v>
      </c>
      <c r="Q112" s="70">
        <v>445044</v>
      </c>
      <c r="R112" s="71">
        <v>445044</v>
      </c>
      <c r="S112" s="72">
        <v>5.2599999999999999E-4</v>
      </c>
      <c r="T112" s="73">
        <v>234.093144</v>
      </c>
      <c r="U112" s="70">
        <v>0</v>
      </c>
      <c r="V112" s="71"/>
      <c r="W112" s="71">
        <v>0</v>
      </c>
      <c r="X112" s="74">
        <v>5.7799999999999995E-4</v>
      </c>
      <c r="Y112" s="75">
        <v>0</v>
      </c>
      <c r="Z112" s="52"/>
    </row>
    <row r="113" spans="7:26" x14ac:dyDescent="0.3">
      <c r="G113" s="67"/>
      <c r="H113" s="52">
        <v>5</v>
      </c>
      <c r="I113" s="52" t="s">
        <v>17</v>
      </c>
      <c r="J113" s="68">
        <v>923</v>
      </c>
      <c r="K113" s="69">
        <v>0.7</v>
      </c>
      <c r="L113" s="70">
        <v>0</v>
      </c>
      <c r="M113" s="71"/>
      <c r="N113" s="71">
        <v>0</v>
      </c>
      <c r="O113" s="70">
        <v>445344</v>
      </c>
      <c r="P113" s="71">
        <v>300</v>
      </c>
      <c r="Q113" s="70">
        <v>311530.8</v>
      </c>
      <c r="R113" s="71">
        <v>311530.8</v>
      </c>
      <c r="S113" s="72">
        <v>6.2370000000000004E-3</v>
      </c>
      <c r="T113" s="73">
        <v>1943.0175996</v>
      </c>
      <c r="U113" s="70">
        <v>0</v>
      </c>
      <c r="V113" s="71"/>
      <c r="W113" s="71">
        <v>0</v>
      </c>
      <c r="X113" s="74">
        <v>6.2979999999999998E-3</v>
      </c>
      <c r="Y113" s="75">
        <v>0</v>
      </c>
      <c r="Z113" s="52"/>
    </row>
    <row r="114" spans="7:26" x14ac:dyDescent="0.3">
      <c r="G114" s="67"/>
      <c r="H114" s="52">
        <v>137</v>
      </c>
      <c r="I114" s="52" t="s">
        <v>148</v>
      </c>
      <c r="J114" s="68">
        <v>923</v>
      </c>
      <c r="K114" s="69">
        <v>0.7</v>
      </c>
      <c r="L114" s="70">
        <v>0</v>
      </c>
      <c r="M114" s="71"/>
      <c r="N114" s="71">
        <v>0</v>
      </c>
      <c r="O114" s="70">
        <v>445344</v>
      </c>
      <c r="P114" s="71">
        <v>300</v>
      </c>
      <c r="Q114" s="70">
        <v>311530.8</v>
      </c>
      <c r="R114" s="71">
        <v>311530.8</v>
      </c>
      <c r="S114" s="72">
        <v>6.9999999999999994E-5</v>
      </c>
      <c r="T114" s="73">
        <v>21.807155999999996</v>
      </c>
      <c r="U114" s="70">
        <v>0</v>
      </c>
      <c r="V114" s="71"/>
      <c r="W114" s="71">
        <v>0</v>
      </c>
      <c r="X114" s="74">
        <v>7.4999999999999993E-5</v>
      </c>
      <c r="Y114" s="75">
        <v>0</v>
      </c>
      <c r="Z114" s="52"/>
    </row>
    <row r="115" spans="7:26" x14ac:dyDescent="0.3">
      <c r="G115" s="67"/>
      <c r="H115" s="52">
        <v>6</v>
      </c>
      <c r="I115" s="52" t="s">
        <v>73</v>
      </c>
      <c r="J115" s="68">
        <v>923</v>
      </c>
      <c r="K115" s="69">
        <v>0.7</v>
      </c>
      <c r="L115" s="70">
        <v>0</v>
      </c>
      <c r="M115" s="71"/>
      <c r="N115" s="71">
        <v>0</v>
      </c>
      <c r="O115" s="70">
        <v>445344</v>
      </c>
      <c r="P115" s="71">
        <v>300</v>
      </c>
      <c r="Q115" s="70">
        <v>311530.8</v>
      </c>
      <c r="R115" s="71">
        <v>311530.8</v>
      </c>
      <c r="S115" s="72">
        <v>0</v>
      </c>
      <c r="T115" s="73">
        <v>0</v>
      </c>
      <c r="U115" s="70">
        <v>0</v>
      </c>
      <c r="V115" s="71"/>
      <c r="W115" s="71">
        <v>0</v>
      </c>
      <c r="X115" s="74">
        <v>0</v>
      </c>
      <c r="Y115" s="75">
        <v>0</v>
      </c>
      <c r="Z115" s="52"/>
    </row>
    <row r="116" spans="7:26" x14ac:dyDescent="0.3">
      <c r="G116" s="67"/>
      <c r="H116" s="52">
        <v>7</v>
      </c>
      <c r="I116" s="52" t="s">
        <v>9</v>
      </c>
      <c r="J116" s="68">
        <v>923</v>
      </c>
      <c r="K116" s="69">
        <v>1</v>
      </c>
      <c r="L116" s="70">
        <v>0</v>
      </c>
      <c r="M116" s="71"/>
      <c r="N116" s="71">
        <v>0</v>
      </c>
      <c r="O116" s="70">
        <v>445344</v>
      </c>
      <c r="P116" s="71">
        <v>300</v>
      </c>
      <c r="Q116" s="70">
        <v>445044</v>
      </c>
      <c r="R116" s="71">
        <v>445044</v>
      </c>
      <c r="S116" s="72">
        <v>1.08E-4</v>
      </c>
      <c r="T116" s="73">
        <v>48.064751999999999</v>
      </c>
      <c r="U116" s="70">
        <v>0</v>
      </c>
      <c r="V116" s="71"/>
      <c r="W116" s="71">
        <v>0</v>
      </c>
      <c r="X116" s="74">
        <v>1.1900000000000001E-4</v>
      </c>
      <c r="Y116" s="75">
        <v>0</v>
      </c>
      <c r="Z116" s="52"/>
    </row>
    <row r="117" spans="7:26" x14ac:dyDescent="0.3">
      <c r="G117" s="67"/>
      <c r="H117" s="52">
        <v>8</v>
      </c>
      <c r="I117" s="52" t="s">
        <v>23</v>
      </c>
      <c r="J117" s="68">
        <v>923</v>
      </c>
      <c r="K117" s="69">
        <v>1</v>
      </c>
      <c r="L117" s="70">
        <v>0</v>
      </c>
      <c r="M117" s="71"/>
      <c r="N117" s="71">
        <v>0</v>
      </c>
      <c r="O117" s="70">
        <v>445344</v>
      </c>
      <c r="P117" s="71">
        <v>300</v>
      </c>
      <c r="Q117" s="70">
        <v>445044</v>
      </c>
      <c r="R117" s="71">
        <v>445044</v>
      </c>
      <c r="S117" s="72">
        <v>1.64E-4</v>
      </c>
      <c r="T117" s="73">
        <v>72.987216000000004</v>
      </c>
      <c r="U117" s="70">
        <v>0</v>
      </c>
      <c r="V117" s="71"/>
      <c r="W117" s="71">
        <v>0</v>
      </c>
      <c r="X117" s="74">
        <v>1.74E-4</v>
      </c>
      <c r="Y117" s="75">
        <v>0</v>
      </c>
      <c r="Z117" s="52"/>
    </row>
    <row r="118" spans="7:26" x14ac:dyDescent="0.3">
      <c r="G118" s="67"/>
      <c r="H118" s="52">
        <v>19</v>
      </c>
      <c r="I118" s="52" t="s">
        <v>15</v>
      </c>
      <c r="J118" s="68">
        <v>923</v>
      </c>
      <c r="K118" s="69">
        <v>1</v>
      </c>
      <c r="L118" s="70">
        <v>0</v>
      </c>
      <c r="M118" s="71"/>
      <c r="N118" s="71">
        <v>0</v>
      </c>
      <c r="O118" s="70">
        <v>445344</v>
      </c>
      <c r="P118" s="71">
        <v>300</v>
      </c>
      <c r="Q118" s="70">
        <v>445044</v>
      </c>
      <c r="R118" s="71">
        <v>445044</v>
      </c>
      <c r="S118" s="72">
        <v>6.2000000000000003E-5</v>
      </c>
      <c r="T118" s="73">
        <v>27.592728000000001</v>
      </c>
      <c r="U118" s="70">
        <v>0</v>
      </c>
      <c r="V118" s="71"/>
      <c r="W118" s="71">
        <v>0</v>
      </c>
      <c r="X118" s="74">
        <v>6.8999999999999997E-5</v>
      </c>
      <c r="Y118" s="75">
        <v>0</v>
      </c>
      <c r="Z118" s="52"/>
    </row>
    <row r="119" spans="7:26" x14ac:dyDescent="0.3">
      <c r="G119" s="67"/>
      <c r="H119" s="52">
        <v>28</v>
      </c>
      <c r="I119" s="52" t="s">
        <v>13</v>
      </c>
      <c r="J119" s="68">
        <v>923</v>
      </c>
      <c r="K119" s="69">
        <v>1</v>
      </c>
      <c r="L119" s="70">
        <v>0</v>
      </c>
      <c r="M119" s="71"/>
      <c r="N119" s="71">
        <v>0</v>
      </c>
      <c r="O119" s="70">
        <v>445344</v>
      </c>
      <c r="P119" s="71">
        <v>300</v>
      </c>
      <c r="Q119" s="70">
        <v>445044</v>
      </c>
      <c r="R119" s="71">
        <v>445044</v>
      </c>
      <c r="S119" s="72">
        <v>1.1559999999999999E-3</v>
      </c>
      <c r="T119" s="73">
        <v>514.47086400000001</v>
      </c>
      <c r="U119" s="70">
        <v>0</v>
      </c>
      <c r="V119" s="71"/>
      <c r="W119" s="71">
        <v>0</v>
      </c>
      <c r="X119" s="74">
        <v>1.289E-3</v>
      </c>
      <c r="Y119" s="75">
        <v>0</v>
      </c>
      <c r="Z119" s="52"/>
    </row>
    <row r="120" spans="7:26" x14ac:dyDescent="0.3">
      <c r="G120" s="67"/>
      <c r="H120" s="52">
        <v>38</v>
      </c>
      <c r="I120" s="52" t="s">
        <v>12</v>
      </c>
      <c r="J120" s="68">
        <v>923</v>
      </c>
      <c r="K120" s="69">
        <v>1</v>
      </c>
      <c r="L120" s="70">
        <v>0</v>
      </c>
      <c r="M120" s="71"/>
      <c r="N120" s="71">
        <v>0</v>
      </c>
      <c r="O120" s="70">
        <v>445344</v>
      </c>
      <c r="P120" s="71">
        <v>300</v>
      </c>
      <c r="Q120" s="70">
        <v>445044</v>
      </c>
      <c r="R120" s="71">
        <v>445044</v>
      </c>
      <c r="S120" s="72">
        <v>8.6000000000000003E-5</v>
      </c>
      <c r="T120" s="73">
        <v>38.273783999999999</v>
      </c>
      <c r="U120" s="70">
        <v>0</v>
      </c>
      <c r="V120" s="71"/>
      <c r="W120" s="71">
        <v>0</v>
      </c>
      <c r="X120" s="74">
        <v>9.5000000000000005E-5</v>
      </c>
      <c r="Y120" s="75">
        <v>0</v>
      </c>
      <c r="Z120" s="52"/>
    </row>
    <row r="121" spans="7:26" x14ac:dyDescent="0.3">
      <c r="G121" s="67"/>
      <c r="H121" s="52">
        <v>41</v>
      </c>
      <c r="I121" s="52" t="s">
        <v>80</v>
      </c>
      <c r="J121" s="68">
        <v>923</v>
      </c>
      <c r="K121" s="69">
        <v>1</v>
      </c>
      <c r="L121" s="70">
        <v>0</v>
      </c>
      <c r="M121" s="71"/>
      <c r="N121" s="71">
        <v>0</v>
      </c>
      <c r="O121" s="70">
        <v>445344</v>
      </c>
      <c r="P121" s="71">
        <v>300</v>
      </c>
      <c r="Q121" s="70">
        <v>445044</v>
      </c>
      <c r="R121" s="71">
        <v>445044</v>
      </c>
      <c r="S121" s="72">
        <v>0</v>
      </c>
      <c r="T121" s="73">
        <v>0</v>
      </c>
      <c r="U121" s="70">
        <v>0</v>
      </c>
      <c r="V121" s="71"/>
      <c r="W121" s="71">
        <v>0</v>
      </c>
      <c r="X121" s="74">
        <v>0</v>
      </c>
      <c r="Y121" s="75">
        <v>0</v>
      </c>
      <c r="Z121" s="52"/>
    </row>
    <row r="122" spans="7:26" x14ac:dyDescent="0.3">
      <c r="G122" s="67"/>
      <c r="H122" s="52">
        <v>55</v>
      </c>
      <c r="I122" s="52" t="s">
        <v>26</v>
      </c>
      <c r="J122" s="68">
        <v>923</v>
      </c>
      <c r="K122" s="69">
        <v>1</v>
      </c>
      <c r="L122" s="70">
        <v>0</v>
      </c>
      <c r="M122" s="71"/>
      <c r="N122" s="71">
        <v>0</v>
      </c>
      <c r="O122" s="70">
        <v>445344</v>
      </c>
      <c r="P122" s="71">
        <v>300</v>
      </c>
      <c r="Q122" s="70">
        <v>445044</v>
      </c>
      <c r="R122" s="71">
        <v>445044</v>
      </c>
      <c r="S122" s="72">
        <v>1.35E-4</v>
      </c>
      <c r="T122" s="73">
        <v>60.080939999999998</v>
      </c>
      <c r="U122" s="70">
        <v>0</v>
      </c>
      <c r="V122" s="71"/>
      <c r="W122" s="71">
        <v>0</v>
      </c>
      <c r="X122" s="74">
        <v>1.4799999999999999E-4</v>
      </c>
      <c r="Y122" s="75">
        <v>0</v>
      </c>
      <c r="Z122" s="52"/>
    </row>
    <row r="123" spans="7:26" x14ac:dyDescent="0.3">
      <c r="G123" s="67"/>
      <c r="H123" s="52">
        <v>71</v>
      </c>
      <c r="I123" s="52" t="s">
        <v>18</v>
      </c>
      <c r="J123" s="68">
        <v>923</v>
      </c>
      <c r="K123" s="69">
        <v>1</v>
      </c>
      <c r="L123" s="70">
        <v>0</v>
      </c>
      <c r="M123" s="71"/>
      <c r="N123" s="71">
        <v>0</v>
      </c>
      <c r="O123" s="70">
        <v>445344</v>
      </c>
      <c r="P123" s="71">
        <v>300</v>
      </c>
      <c r="Q123" s="70">
        <v>445044</v>
      </c>
      <c r="R123" s="71">
        <v>445044</v>
      </c>
      <c r="S123" s="72">
        <v>9.0000000000000002E-6</v>
      </c>
      <c r="T123" s="73">
        <v>4.0053960000000002</v>
      </c>
      <c r="U123" s="70">
        <v>0</v>
      </c>
      <c r="V123" s="71"/>
      <c r="W123" s="71">
        <v>0</v>
      </c>
      <c r="X123" s="74">
        <v>1.0000000000000001E-5</v>
      </c>
      <c r="Y123" s="75">
        <v>0</v>
      </c>
      <c r="Z123" s="52"/>
    </row>
    <row r="124" spans="7:26" x14ac:dyDescent="0.3">
      <c r="G124" s="67"/>
      <c r="H124" s="52">
        <v>72</v>
      </c>
      <c r="I124" s="52" t="s">
        <v>28</v>
      </c>
      <c r="J124" s="68">
        <v>923</v>
      </c>
      <c r="K124" s="69">
        <v>1</v>
      </c>
      <c r="L124" s="70">
        <v>0</v>
      </c>
      <c r="M124" s="71"/>
      <c r="N124" s="71">
        <v>0</v>
      </c>
      <c r="O124" s="70">
        <v>445344</v>
      </c>
      <c r="P124" s="71">
        <v>300</v>
      </c>
      <c r="Q124" s="70">
        <v>445044</v>
      </c>
      <c r="R124" s="71">
        <v>445044</v>
      </c>
      <c r="S124" s="72">
        <v>2.7500000000000002E-4</v>
      </c>
      <c r="T124" s="73">
        <v>122.3871</v>
      </c>
      <c r="U124" s="70">
        <v>0</v>
      </c>
      <c r="V124" s="71"/>
      <c r="W124" s="71">
        <v>0</v>
      </c>
      <c r="X124" s="74">
        <v>2.9999999999999997E-4</v>
      </c>
      <c r="Y124" s="75">
        <v>0</v>
      </c>
      <c r="Z124" s="52"/>
    </row>
    <row r="125" spans="7:26" x14ac:dyDescent="0.3">
      <c r="G125" s="67"/>
      <c r="H125" s="52">
        <v>84</v>
      </c>
      <c r="I125" s="52" t="s">
        <v>90</v>
      </c>
      <c r="J125" s="68">
        <v>923</v>
      </c>
      <c r="K125" s="69">
        <v>1</v>
      </c>
      <c r="L125" s="70">
        <v>0</v>
      </c>
      <c r="M125" s="71"/>
      <c r="N125" s="71">
        <v>0</v>
      </c>
      <c r="O125" s="70">
        <v>445344</v>
      </c>
      <c r="P125" s="71">
        <v>300</v>
      </c>
      <c r="Q125" s="70">
        <v>445044</v>
      </c>
      <c r="R125" s="71">
        <v>445044</v>
      </c>
      <c r="S125" s="72">
        <v>0</v>
      </c>
      <c r="T125" s="73">
        <v>0</v>
      </c>
      <c r="U125" s="70">
        <v>0</v>
      </c>
      <c r="V125" s="71"/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104</v>
      </c>
      <c r="I126" s="52" t="s">
        <v>85</v>
      </c>
      <c r="J126" s="68">
        <v>923</v>
      </c>
      <c r="K126" s="69">
        <v>1</v>
      </c>
      <c r="L126" s="70">
        <v>0</v>
      </c>
      <c r="M126" s="71"/>
      <c r="N126" s="71">
        <v>0</v>
      </c>
      <c r="O126" s="70">
        <v>445344</v>
      </c>
      <c r="P126" s="71">
        <v>300</v>
      </c>
      <c r="Q126" s="70">
        <v>445044</v>
      </c>
      <c r="R126" s="71">
        <v>445044</v>
      </c>
      <c r="S126" s="72">
        <v>0</v>
      </c>
      <c r="T126" s="73">
        <v>0</v>
      </c>
      <c r="U126" s="70">
        <v>0</v>
      </c>
      <c r="V126" s="71"/>
      <c r="W126" s="71">
        <v>0</v>
      </c>
      <c r="X126" s="74">
        <v>0</v>
      </c>
      <c r="Y126" s="75">
        <v>0</v>
      </c>
      <c r="Z126" s="52"/>
    </row>
    <row r="127" spans="7:26" x14ac:dyDescent="0.3">
      <c r="G127" s="67"/>
      <c r="H127" s="52">
        <v>117</v>
      </c>
      <c r="I127" s="52" t="s">
        <v>21</v>
      </c>
      <c r="J127" s="68">
        <v>923</v>
      </c>
      <c r="K127" s="69">
        <v>1</v>
      </c>
      <c r="L127" s="70">
        <v>0</v>
      </c>
      <c r="M127" s="71"/>
      <c r="N127" s="71">
        <v>0</v>
      </c>
      <c r="O127" s="70">
        <v>445344</v>
      </c>
      <c r="P127" s="71">
        <v>300</v>
      </c>
      <c r="Q127" s="70">
        <v>445044</v>
      </c>
      <c r="R127" s="71">
        <v>445044</v>
      </c>
      <c r="S127" s="72">
        <v>2.34E-4</v>
      </c>
      <c r="T127" s="73">
        <v>104.14029599999999</v>
      </c>
      <c r="U127" s="70">
        <v>0</v>
      </c>
      <c r="V127" s="71"/>
      <c r="W127" s="71">
        <v>0</v>
      </c>
      <c r="X127" s="74">
        <v>2.5700000000000001E-4</v>
      </c>
      <c r="Y127" s="75">
        <v>0</v>
      </c>
      <c r="Z127" s="52"/>
    </row>
    <row r="128" spans="7:26" x14ac:dyDescent="0.3">
      <c r="G128" s="67"/>
      <c r="H128" s="52">
        <v>119</v>
      </c>
      <c r="I128" s="52" t="s">
        <v>91</v>
      </c>
      <c r="J128" s="68">
        <v>923</v>
      </c>
      <c r="K128" s="69">
        <v>1</v>
      </c>
      <c r="L128" s="70">
        <v>0</v>
      </c>
      <c r="M128" s="71"/>
      <c r="N128" s="71">
        <v>0</v>
      </c>
      <c r="O128" s="70">
        <v>445344</v>
      </c>
      <c r="P128" s="71">
        <v>300</v>
      </c>
      <c r="Q128" s="70">
        <v>445044</v>
      </c>
      <c r="R128" s="71">
        <v>445044</v>
      </c>
      <c r="S128" s="72">
        <v>0</v>
      </c>
      <c r="T128" s="73">
        <v>0</v>
      </c>
      <c r="U128" s="70">
        <v>0</v>
      </c>
      <c r="V128" s="71"/>
      <c r="W128" s="71">
        <v>0</v>
      </c>
      <c r="X128" s="74">
        <v>0</v>
      </c>
      <c r="Y128" s="75">
        <v>0</v>
      </c>
      <c r="Z128" s="52"/>
    </row>
    <row r="129" spans="7:26" x14ac:dyDescent="0.3">
      <c r="G129" s="67"/>
      <c r="H129" s="52">
        <v>123</v>
      </c>
      <c r="I129" s="52" t="s">
        <v>29</v>
      </c>
      <c r="J129" s="68">
        <v>923</v>
      </c>
      <c r="K129" s="69">
        <v>1</v>
      </c>
      <c r="L129" s="70">
        <v>0</v>
      </c>
      <c r="M129" s="71"/>
      <c r="N129" s="71">
        <v>0</v>
      </c>
      <c r="O129" s="70">
        <v>445344</v>
      </c>
      <c r="P129" s="71">
        <v>300</v>
      </c>
      <c r="Q129" s="70">
        <v>445044</v>
      </c>
      <c r="R129" s="71">
        <v>445044</v>
      </c>
      <c r="S129" s="72">
        <v>1.0369999999999999E-3</v>
      </c>
      <c r="T129" s="73">
        <v>461.510628</v>
      </c>
      <c r="U129" s="70">
        <v>0</v>
      </c>
      <c r="V129" s="71"/>
      <c r="W129" s="71">
        <v>0</v>
      </c>
      <c r="X129" s="74">
        <v>1.1529999999999999E-3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84</v>
      </c>
      <c r="H131" s="52" t="s">
        <v>90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691975.82254010031</v>
      </c>
      <c r="U131" s="71"/>
      <c r="V131" s="71"/>
      <c r="W131" s="71"/>
      <c r="X131" s="74"/>
      <c r="Y131" s="73">
        <v>73161.417194999987</v>
      </c>
      <c r="Z131" s="79">
        <v>765137.2397351003</v>
      </c>
    </row>
    <row r="132" spans="7:26" x14ac:dyDescent="0.3"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7:26" x14ac:dyDescent="0.3"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7:26" x14ac:dyDescent="0.3">
      <c r="G134" s="52"/>
      <c r="H134" s="52"/>
      <c r="I134" s="52"/>
      <c r="J134" s="68"/>
      <c r="K134" s="69"/>
      <c r="L134" s="71"/>
      <c r="M134" s="71"/>
      <c r="N134" s="71"/>
      <c r="O134" s="71"/>
      <c r="P134" s="71"/>
      <c r="Q134" s="71"/>
      <c r="R134" s="71"/>
      <c r="S134" s="74"/>
      <c r="T134" s="73"/>
      <c r="U134" s="71"/>
      <c r="V134" s="71"/>
      <c r="W134" s="71"/>
      <c r="X134" s="74"/>
      <c r="Y134" s="73"/>
      <c r="Z134" s="52"/>
    </row>
    <row r="135" spans="7:26" ht="15" thickBot="1" x14ac:dyDescent="0.35">
      <c r="G135" s="52"/>
      <c r="H135" s="52"/>
      <c r="I135" s="52"/>
      <c r="J135" s="53" t="s">
        <v>56</v>
      </c>
      <c r="K135" s="54" t="s">
        <v>57</v>
      </c>
      <c r="L135" s="55" t="s">
        <v>58</v>
      </c>
      <c r="M135" s="55" t="s">
        <v>171</v>
      </c>
      <c r="N135" s="55"/>
      <c r="O135" s="55" t="s">
        <v>59</v>
      </c>
      <c r="P135" s="55" t="s">
        <v>172</v>
      </c>
      <c r="Q135" s="55"/>
      <c r="R135" s="55" t="s">
        <v>60</v>
      </c>
      <c r="S135" s="56" t="s">
        <v>61</v>
      </c>
      <c r="T135" s="57" t="s">
        <v>62</v>
      </c>
      <c r="U135" s="55" t="s">
        <v>63</v>
      </c>
      <c r="V135" s="55" t="s">
        <v>64</v>
      </c>
      <c r="W135" s="55" t="s">
        <v>65</v>
      </c>
      <c r="X135" s="56" t="s">
        <v>66</v>
      </c>
      <c r="Y135" s="57" t="s">
        <v>67</v>
      </c>
      <c r="Z135" s="52"/>
    </row>
    <row r="136" spans="7:26" ht="15.6" x14ac:dyDescent="0.3">
      <c r="G136" s="58">
        <v>45</v>
      </c>
      <c r="H136" s="59" t="s">
        <v>92</v>
      </c>
      <c r="I136" s="60"/>
      <c r="J136" s="61"/>
      <c r="K136" s="62"/>
      <c r="L136" s="63"/>
      <c r="M136" s="63"/>
      <c r="N136" s="63"/>
      <c r="O136" s="63"/>
      <c r="P136" s="63"/>
      <c r="Q136" s="63"/>
      <c r="R136" s="63"/>
      <c r="S136" s="64"/>
      <c r="T136" s="65"/>
      <c r="U136" s="63"/>
      <c r="V136" s="63"/>
      <c r="W136" s="63"/>
      <c r="X136" s="64"/>
      <c r="Y136" s="66"/>
      <c r="Z136" s="52"/>
    </row>
    <row r="137" spans="7:26" x14ac:dyDescent="0.3">
      <c r="G137" s="67"/>
      <c r="H137" s="52">
        <v>1</v>
      </c>
      <c r="I137" s="52" t="s">
        <v>11</v>
      </c>
      <c r="J137" s="68">
        <v>93</v>
      </c>
      <c r="K137" s="69">
        <v>1</v>
      </c>
      <c r="L137" s="70">
        <v>73854494</v>
      </c>
      <c r="M137" s="71">
        <v>3053360</v>
      </c>
      <c r="N137" s="71">
        <v>70801134</v>
      </c>
      <c r="O137" s="70">
        <v>709344</v>
      </c>
      <c r="P137" s="70"/>
      <c r="Q137" s="70">
        <v>709344</v>
      </c>
      <c r="R137" s="71">
        <v>71510478</v>
      </c>
      <c r="S137" s="72">
        <v>2.0739999999999999E-3</v>
      </c>
      <c r="T137" s="73">
        <v>148312.73137199998</v>
      </c>
      <c r="U137" s="70">
        <v>5126188</v>
      </c>
      <c r="V137" s="71">
        <v>0</v>
      </c>
      <c r="W137" s="71">
        <v>5126188</v>
      </c>
      <c r="X137" s="74">
        <v>2.2769999999999999E-3</v>
      </c>
      <c r="Y137" s="75">
        <v>11672.330076</v>
      </c>
      <c r="Z137" s="52"/>
    </row>
    <row r="138" spans="7:26" x14ac:dyDescent="0.3">
      <c r="G138" s="67"/>
      <c r="H138" s="52">
        <v>2</v>
      </c>
      <c r="I138" s="52" t="s">
        <v>27</v>
      </c>
      <c r="J138" s="68">
        <v>93</v>
      </c>
      <c r="K138" s="69">
        <v>1</v>
      </c>
      <c r="L138" s="70">
        <v>73854494</v>
      </c>
      <c r="M138" s="71">
        <v>3053360</v>
      </c>
      <c r="N138" s="71">
        <v>70801134</v>
      </c>
      <c r="O138" s="70">
        <v>709344</v>
      </c>
      <c r="P138" s="70"/>
      <c r="Q138" s="70">
        <v>709344</v>
      </c>
      <c r="R138" s="71">
        <v>71510478</v>
      </c>
      <c r="S138" s="72">
        <v>2.3000000000000001E-4</v>
      </c>
      <c r="T138" s="73">
        <v>16447.409940000001</v>
      </c>
      <c r="U138" s="70">
        <v>5126188</v>
      </c>
      <c r="V138" s="71">
        <v>0</v>
      </c>
      <c r="W138" s="71">
        <v>5126188</v>
      </c>
      <c r="X138" s="74">
        <v>2.6200000000000003E-4</v>
      </c>
      <c r="Y138" s="75">
        <v>1343.0612560000002</v>
      </c>
      <c r="Z138" s="52"/>
    </row>
    <row r="139" spans="7:26" x14ac:dyDescent="0.3">
      <c r="G139" s="67"/>
      <c r="H139" s="52">
        <v>3</v>
      </c>
      <c r="I139" s="52" t="s">
        <v>20</v>
      </c>
      <c r="J139" s="68">
        <v>93</v>
      </c>
      <c r="K139" s="69">
        <v>1</v>
      </c>
      <c r="L139" s="70">
        <v>73854494</v>
      </c>
      <c r="M139" s="71">
        <v>3053360</v>
      </c>
      <c r="N139" s="71">
        <v>70801134</v>
      </c>
      <c r="O139" s="70">
        <v>709344</v>
      </c>
      <c r="P139" s="70"/>
      <c r="Q139" s="70">
        <v>709344</v>
      </c>
      <c r="R139" s="71">
        <v>71510478</v>
      </c>
      <c r="S139" s="72">
        <v>5.2599999999999999E-4</v>
      </c>
      <c r="T139" s="73">
        <v>37614.511427999998</v>
      </c>
      <c r="U139" s="70">
        <v>5126188</v>
      </c>
      <c r="V139" s="71">
        <v>0</v>
      </c>
      <c r="W139" s="71">
        <v>5126188</v>
      </c>
      <c r="X139" s="74">
        <v>5.7799999999999995E-4</v>
      </c>
      <c r="Y139" s="75">
        <v>2962.9366639999998</v>
      </c>
      <c r="Z139" s="52"/>
    </row>
    <row r="140" spans="7:26" x14ac:dyDescent="0.3">
      <c r="G140" s="67"/>
      <c r="H140" s="52">
        <v>4</v>
      </c>
      <c r="I140" s="52" t="s">
        <v>10</v>
      </c>
      <c r="J140" s="68">
        <v>93</v>
      </c>
      <c r="K140" s="69">
        <v>1</v>
      </c>
      <c r="L140" s="70">
        <v>73854494</v>
      </c>
      <c r="M140" s="71">
        <v>3053360</v>
      </c>
      <c r="N140" s="71">
        <v>70801134</v>
      </c>
      <c r="O140" s="70">
        <v>709344</v>
      </c>
      <c r="P140" s="70"/>
      <c r="Q140" s="70">
        <v>709344</v>
      </c>
      <c r="R140" s="71">
        <v>71510478</v>
      </c>
      <c r="S140" s="72">
        <v>7.8399999999999997E-3</v>
      </c>
      <c r="T140" s="73">
        <v>560642.14752</v>
      </c>
      <c r="U140" s="70">
        <v>5126188</v>
      </c>
      <c r="V140" s="71">
        <v>0</v>
      </c>
      <c r="W140" s="71">
        <v>5126188</v>
      </c>
      <c r="X140" s="74">
        <v>8.5789999999999998E-3</v>
      </c>
      <c r="Y140" s="75">
        <v>43977.566851999996</v>
      </c>
      <c r="Z140" s="52"/>
    </row>
    <row r="141" spans="7:26" x14ac:dyDescent="0.3">
      <c r="G141" s="67"/>
      <c r="H141" s="52">
        <v>136</v>
      </c>
      <c r="I141" s="52" t="s">
        <v>147</v>
      </c>
      <c r="J141" s="68">
        <v>93</v>
      </c>
      <c r="K141" s="69">
        <v>1</v>
      </c>
      <c r="L141" s="70">
        <v>73854494</v>
      </c>
      <c r="M141" s="71">
        <v>3053360</v>
      </c>
      <c r="N141" s="71">
        <v>70801134</v>
      </c>
      <c r="O141" s="70">
        <v>709344</v>
      </c>
      <c r="P141" s="70"/>
      <c r="Q141" s="70">
        <v>709344</v>
      </c>
      <c r="R141" s="71">
        <v>71510478</v>
      </c>
      <c r="S141" s="72">
        <v>2.0100000000000001E-4</v>
      </c>
      <c r="T141" s="73">
        <v>14373.606078000001</v>
      </c>
      <c r="U141" s="70">
        <v>5126188</v>
      </c>
      <c r="V141" s="71">
        <v>0</v>
      </c>
      <c r="W141" s="71">
        <v>5126188</v>
      </c>
      <c r="X141" s="74">
        <v>1.75E-4</v>
      </c>
      <c r="Y141" s="75">
        <v>897.0829</v>
      </c>
      <c r="Z141" s="52"/>
    </row>
    <row r="142" spans="7:26" x14ac:dyDescent="0.3">
      <c r="G142" s="67"/>
      <c r="H142" s="52">
        <v>6</v>
      </c>
      <c r="I142" s="52" t="s">
        <v>73</v>
      </c>
      <c r="J142" s="68">
        <v>93</v>
      </c>
      <c r="K142" s="69">
        <v>1</v>
      </c>
      <c r="L142" s="70">
        <v>73854494</v>
      </c>
      <c r="M142" s="71">
        <v>3053360</v>
      </c>
      <c r="N142" s="71">
        <v>70801134</v>
      </c>
      <c r="O142" s="70">
        <v>709344</v>
      </c>
      <c r="P142" s="70"/>
      <c r="Q142" s="70">
        <v>709344</v>
      </c>
      <c r="R142" s="71">
        <v>71510478</v>
      </c>
      <c r="S142" s="72">
        <v>0</v>
      </c>
      <c r="T142" s="73">
        <v>0</v>
      </c>
      <c r="U142" s="70">
        <v>5126188</v>
      </c>
      <c r="V142" s="71">
        <v>0</v>
      </c>
      <c r="W142" s="71">
        <v>5126188</v>
      </c>
      <c r="X142" s="74">
        <v>0</v>
      </c>
      <c r="Y142" s="75">
        <v>0</v>
      </c>
      <c r="Z142" s="52"/>
    </row>
    <row r="143" spans="7:26" x14ac:dyDescent="0.3">
      <c r="G143" s="67"/>
      <c r="H143" s="52">
        <v>7</v>
      </c>
      <c r="I143" s="52" t="s">
        <v>9</v>
      </c>
      <c r="J143" s="68">
        <v>93</v>
      </c>
      <c r="K143" s="69">
        <v>1</v>
      </c>
      <c r="L143" s="70">
        <v>73854494</v>
      </c>
      <c r="M143" s="71">
        <v>3053360</v>
      </c>
      <c r="N143" s="71">
        <v>70801134</v>
      </c>
      <c r="O143" s="70">
        <v>709344</v>
      </c>
      <c r="P143" s="70"/>
      <c r="Q143" s="70">
        <v>709344</v>
      </c>
      <c r="R143" s="71">
        <v>71510478</v>
      </c>
      <c r="S143" s="72">
        <v>1.08E-4</v>
      </c>
      <c r="T143" s="73">
        <v>7723.1316239999996</v>
      </c>
      <c r="U143" s="70">
        <v>5126188</v>
      </c>
      <c r="V143" s="71">
        <v>0</v>
      </c>
      <c r="W143" s="71">
        <v>5126188</v>
      </c>
      <c r="X143" s="74">
        <v>1.1900000000000001E-4</v>
      </c>
      <c r="Y143" s="75">
        <v>610.01637200000005</v>
      </c>
      <c r="Z143" s="52"/>
    </row>
    <row r="144" spans="7:26" x14ac:dyDescent="0.3">
      <c r="G144" s="67"/>
      <c r="H144" s="52">
        <v>8</v>
      </c>
      <c r="I144" s="52" t="s">
        <v>23</v>
      </c>
      <c r="J144" s="68">
        <v>93</v>
      </c>
      <c r="K144" s="69">
        <v>1</v>
      </c>
      <c r="L144" s="70">
        <v>73854494</v>
      </c>
      <c r="M144" s="71">
        <v>3053360</v>
      </c>
      <c r="N144" s="71">
        <v>70801134</v>
      </c>
      <c r="O144" s="70">
        <v>709344</v>
      </c>
      <c r="P144" s="70"/>
      <c r="Q144" s="70">
        <v>709344</v>
      </c>
      <c r="R144" s="71">
        <v>71510478</v>
      </c>
      <c r="S144" s="72">
        <v>1.64E-4</v>
      </c>
      <c r="T144" s="73">
        <v>11727.718392000001</v>
      </c>
      <c r="U144" s="70">
        <v>5126188</v>
      </c>
      <c r="V144" s="71">
        <v>0</v>
      </c>
      <c r="W144" s="71">
        <v>5126188</v>
      </c>
      <c r="X144" s="74">
        <v>1.74E-4</v>
      </c>
      <c r="Y144" s="75">
        <v>891.95671200000004</v>
      </c>
      <c r="Z144" s="52"/>
    </row>
    <row r="145" spans="7:26" x14ac:dyDescent="0.3">
      <c r="G145" s="67"/>
      <c r="H145" s="52">
        <v>9</v>
      </c>
      <c r="I145" s="52" t="s">
        <v>0</v>
      </c>
      <c r="J145" s="68">
        <v>93</v>
      </c>
      <c r="K145" s="69">
        <v>1</v>
      </c>
      <c r="L145" s="70">
        <v>73854494</v>
      </c>
      <c r="M145" s="71">
        <v>3053360</v>
      </c>
      <c r="N145" s="71">
        <v>70801134</v>
      </c>
      <c r="O145" s="70">
        <v>709344</v>
      </c>
      <c r="P145" s="70"/>
      <c r="Q145" s="70">
        <v>709344</v>
      </c>
      <c r="R145" s="71">
        <v>71510478</v>
      </c>
      <c r="S145" s="72">
        <v>2.7599999999999999E-4</v>
      </c>
      <c r="T145" s="73">
        <v>19736.891927999997</v>
      </c>
      <c r="U145" s="70">
        <v>5126188</v>
      </c>
      <c r="V145" s="71">
        <v>0</v>
      </c>
      <c r="W145" s="71">
        <v>5126188</v>
      </c>
      <c r="X145" s="74">
        <v>2.4800000000000001E-4</v>
      </c>
      <c r="Y145" s="75">
        <v>1271.2946240000001</v>
      </c>
      <c r="Z145" s="52"/>
    </row>
    <row r="146" spans="7:26" x14ac:dyDescent="0.3">
      <c r="G146" s="67"/>
      <c r="H146" s="52">
        <v>17</v>
      </c>
      <c r="I146" s="52" t="s">
        <v>16</v>
      </c>
      <c r="J146" s="68">
        <v>93</v>
      </c>
      <c r="K146" s="69">
        <v>1</v>
      </c>
      <c r="L146" s="70">
        <v>73854494</v>
      </c>
      <c r="M146" s="71">
        <v>3053360</v>
      </c>
      <c r="N146" s="71">
        <v>70801134</v>
      </c>
      <c r="O146" s="70">
        <v>709344</v>
      </c>
      <c r="P146" s="70"/>
      <c r="Q146" s="70">
        <v>709344</v>
      </c>
      <c r="R146" s="71">
        <v>71510478</v>
      </c>
      <c r="S146" s="72">
        <v>6.4899999999999995E-4</v>
      </c>
      <c r="T146" s="73">
        <v>46410.300221999998</v>
      </c>
      <c r="U146" s="70">
        <v>5126188</v>
      </c>
      <c r="V146" s="71">
        <v>0</v>
      </c>
      <c r="W146" s="71">
        <v>5126188</v>
      </c>
      <c r="X146" s="74">
        <v>7.0899999999999999E-4</v>
      </c>
      <c r="Y146" s="75">
        <v>3634.4672919999998</v>
      </c>
      <c r="Z146" s="52"/>
    </row>
    <row r="147" spans="7:26" x14ac:dyDescent="0.3">
      <c r="G147" s="67"/>
      <c r="H147" s="52">
        <v>29</v>
      </c>
      <c r="I147" s="52" t="s">
        <v>24</v>
      </c>
      <c r="J147" s="68">
        <v>93</v>
      </c>
      <c r="K147" s="69">
        <v>1</v>
      </c>
      <c r="L147" s="70">
        <v>73854494</v>
      </c>
      <c r="M147" s="71">
        <v>3053360</v>
      </c>
      <c r="N147" s="71">
        <v>70801134</v>
      </c>
      <c r="O147" s="70">
        <v>709344</v>
      </c>
      <c r="P147" s="70"/>
      <c r="Q147" s="70">
        <v>709344</v>
      </c>
      <c r="R147" s="71">
        <v>71510478</v>
      </c>
      <c r="S147" s="72">
        <v>3.1029999999999999E-3</v>
      </c>
      <c r="T147" s="73">
        <v>221897.01323399998</v>
      </c>
      <c r="U147" s="70">
        <v>5126188</v>
      </c>
      <c r="V147" s="71">
        <v>0</v>
      </c>
      <c r="W147" s="71">
        <v>5126188</v>
      </c>
      <c r="X147" s="74">
        <v>3.1029999999999999E-3</v>
      </c>
      <c r="Y147" s="75">
        <v>15906.561363999999</v>
      </c>
      <c r="Z147" s="52"/>
    </row>
    <row r="148" spans="7:26" x14ac:dyDescent="0.3">
      <c r="G148" s="67"/>
      <c r="H148" s="52">
        <v>38</v>
      </c>
      <c r="I148" s="52" t="s">
        <v>12</v>
      </c>
      <c r="J148" s="68">
        <v>93</v>
      </c>
      <c r="K148" s="69">
        <v>1</v>
      </c>
      <c r="L148" s="70">
        <v>73854494</v>
      </c>
      <c r="M148" s="71">
        <v>3053360</v>
      </c>
      <c r="N148" s="71">
        <v>70801134</v>
      </c>
      <c r="O148" s="70">
        <v>709344</v>
      </c>
      <c r="P148" s="70"/>
      <c r="Q148" s="70">
        <v>709344</v>
      </c>
      <c r="R148" s="71">
        <v>71510478</v>
      </c>
      <c r="S148" s="72">
        <v>8.6000000000000003E-5</v>
      </c>
      <c r="T148" s="73">
        <v>6149.901108</v>
      </c>
      <c r="U148" s="70">
        <v>5126188</v>
      </c>
      <c r="V148" s="71">
        <v>0</v>
      </c>
      <c r="W148" s="71">
        <v>5126188</v>
      </c>
      <c r="X148" s="74">
        <v>9.5000000000000005E-5</v>
      </c>
      <c r="Y148" s="75">
        <v>486.98786000000001</v>
      </c>
      <c r="Z148" s="52"/>
    </row>
    <row r="149" spans="7:26" x14ac:dyDescent="0.3">
      <c r="G149" s="67"/>
      <c r="H149" s="52">
        <v>45</v>
      </c>
      <c r="I149" s="52" t="s">
        <v>92</v>
      </c>
      <c r="J149" s="68">
        <v>93</v>
      </c>
      <c r="K149" s="69">
        <v>1</v>
      </c>
      <c r="L149" s="70">
        <v>73854494</v>
      </c>
      <c r="M149" s="71">
        <v>3053360</v>
      </c>
      <c r="N149" s="71">
        <v>70801134</v>
      </c>
      <c r="O149" s="70">
        <v>709344</v>
      </c>
      <c r="P149" s="70"/>
      <c r="Q149" s="70">
        <v>709344</v>
      </c>
      <c r="R149" s="71">
        <v>71510478</v>
      </c>
      <c r="S149" s="72">
        <v>0</v>
      </c>
      <c r="T149" s="73">
        <v>0</v>
      </c>
      <c r="U149" s="70">
        <v>5126188</v>
      </c>
      <c r="V149" s="71">
        <v>0</v>
      </c>
      <c r="W149" s="71">
        <v>5126188</v>
      </c>
      <c r="X149" s="74">
        <v>0</v>
      </c>
      <c r="Y149" s="75">
        <v>0</v>
      </c>
      <c r="Z149" s="52"/>
    </row>
    <row r="150" spans="7:26" x14ac:dyDescent="0.3">
      <c r="G150" s="67"/>
      <c r="H150" s="52">
        <v>55</v>
      </c>
      <c r="I150" s="52" t="s">
        <v>26</v>
      </c>
      <c r="J150" s="68">
        <v>93</v>
      </c>
      <c r="K150" s="69">
        <v>1</v>
      </c>
      <c r="L150" s="70">
        <v>73854494</v>
      </c>
      <c r="M150" s="71">
        <v>3053360</v>
      </c>
      <c r="N150" s="71">
        <v>70801134</v>
      </c>
      <c r="O150" s="70">
        <v>709344</v>
      </c>
      <c r="P150" s="70"/>
      <c r="Q150" s="70">
        <v>709344</v>
      </c>
      <c r="R150" s="71">
        <v>71510478</v>
      </c>
      <c r="S150" s="72">
        <v>1.35E-4</v>
      </c>
      <c r="T150" s="73">
        <v>9653.91453</v>
      </c>
      <c r="U150" s="70">
        <v>5126188</v>
      </c>
      <c r="V150" s="71">
        <v>0</v>
      </c>
      <c r="W150" s="71">
        <v>5126188</v>
      </c>
      <c r="X150" s="74">
        <v>1.4799999999999999E-4</v>
      </c>
      <c r="Y150" s="75">
        <v>758.67582399999992</v>
      </c>
      <c r="Z150" s="52"/>
    </row>
    <row r="151" spans="7:26" x14ac:dyDescent="0.3">
      <c r="G151" s="67"/>
      <c r="H151" s="52">
        <v>71</v>
      </c>
      <c r="I151" s="52" t="s">
        <v>18</v>
      </c>
      <c r="J151" s="68">
        <v>93</v>
      </c>
      <c r="K151" s="69">
        <v>1</v>
      </c>
      <c r="L151" s="70">
        <v>73854494</v>
      </c>
      <c r="M151" s="71">
        <v>3053360</v>
      </c>
      <c r="N151" s="71">
        <v>70801134</v>
      </c>
      <c r="O151" s="70">
        <v>709344</v>
      </c>
      <c r="P151" s="70"/>
      <c r="Q151" s="70">
        <v>709344</v>
      </c>
      <c r="R151" s="71">
        <v>71510478</v>
      </c>
      <c r="S151" s="72">
        <v>9.0000000000000002E-6</v>
      </c>
      <c r="T151" s="73">
        <v>643.59430199999997</v>
      </c>
      <c r="U151" s="70">
        <v>5126188</v>
      </c>
      <c r="V151" s="71">
        <v>0</v>
      </c>
      <c r="W151" s="71">
        <v>5126188</v>
      </c>
      <c r="X151" s="74">
        <v>1.0000000000000001E-5</v>
      </c>
      <c r="Y151" s="75">
        <v>51.261880000000005</v>
      </c>
      <c r="Z151" s="52"/>
    </row>
    <row r="152" spans="7:26" x14ac:dyDescent="0.3">
      <c r="G152" s="67"/>
      <c r="H152" s="52">
        <v>72</v>
      </c>
      <c r="I152" s="52" t="s">
        <v>28</v>
      </c>
      <c r="J152" s="68">
        <v>93</v>
      </c>
      <c r="K152" s="69">
        <v>1</v>
      </c>
      <c r="L152" s="70">
        <v>73854494</v>
      </c>
      <c r="M152" s="71">
        <v>3053360</v>
      </c>
      <c r="N152" s="71">
        <v>70801134</v>
      </c>
      <c r="O152" s="70">
        <v>709344</v>
      </c>
      <c r="P152" s="70"/>
      <c r="Q152" s="70">
        <v>709344</v>
      </c>
      <c r="R152" s="71">
        <v>71510478</v>
      </c>
      <c r="S152" s="72">
        <v>2.7500000000000002E-4</v>
      </c>
      <c r="T152" s="73">
        <v>19665.381450000001</v>
      </c>
      <c r="U152" s="70">
        <v>5126188</v>
      </c>
      <c r="V152" s="71">
        <v>0</v>
      </c>
      <c r="W152" s="71">
        <v>5126188</v>
      </c>
      <c r="X152" s="74">
        <v>2.9999999999999997E-4</v>
      </c>
      <c r="Y152" s="75">
        <v>1537.8563999999999</v>
      </c>
      <c r="Z152" s="52"/>
    </row>
    <row r="153" spans="7:26" x14ac:dyDescent="0.3">
      <c r="G153" s="67"/>
      <c r="H153" s="52">
        <v>117</v>
      </c>
      <c r="I153" s="52" t="s">
        <v>21</v>
      </c>
      <c r="J153" s="68">
        <v>93</v>
      </c>
      <c r="K153" s="69">
        <v>1</v>
      </c>
      <c r="L153" s="70">
        <v>73854494</v>
      </c>
      <c r="M153" s="71">
        <v>3053360</v>
      </c>
      <c r="N153" s="71">
        <v>70801134</v>
      </c>
      <c r="O153" s="70">
        <v>709344</v>
      </c>
      <c r="P153" s="70"/>
      <c r="Q153" s="70">
        <v>709344</v>
      </c>
      <c r="R153" s="71">
        <v>71510478</v>
      </c>
      <c r="S153" s="72">
        <v>2.34E-4</v>
      </c>
      <c r="T153" s="73">
        <v>16733.451851999998</v>
      </c>
      <c r="U153" s="70">
        <v>5126188</v>
      </c>
      <c r="V153" s="71">
        <v>0</v>
      </c>
      <c r="W153" s="71">
        <v>5126188</v>
      </c>
      <c r="X153" s="74">
        <v>2.5700000000000001E-4</v>
      </c>
      <c r="Y153" s="75">
        <v>1317.4303160000002</v>
      </c>
      <c r="Z153" s="52"/>
    </row>
    <row r="154" spans="7:26" x14ac:dyDescent="0.3">
      <c r="G154" s="67"/>
      <c r="H154" s="52">
        <v>122</v>
      </c>
      <c r="I154" s="52" t="s">
        <v>93</v>
      </c>
      <c r="J154" s="68">
        <v>93</v>
      </c>
      <c r="K154" s="69">
        <v>1</v>
      </c>
      <c r="L154" s="70">
        <v>73854494</v>
      </c>
      <c r="M154" s="71">
        <v>3053360</v>
      </c>
      <c r="N154" s="71">
        <v>70801134</v>
      </c>
      <c r="O154" s="70">
        <v>709344</v>
      </c>
      <c r="P154" s="70"/>
      <c r="Q154" s="70">
        <v>709344</v>
      </c>
      <c r="R154" s="71">
        <v>71510478</v>
      </c>
      <c r="S154" s="72">
        <v>0</v>
      </c>
      <c r="T154" s="73">
        <v>0</v>
      </c>
      <c r="U154" s="70">
        <v>5126188</v>
      </c>
      <c r="V154" s="71">
        <v>0</v>
      </c>
      <c r="W154" s="71">
        <v>5126188</v>
      </c>
      <c r="X154" s="74">
        <v>0</v>
      </c>
      <c r="Y154" s="75">
        <v>0</v>
      </c>
      <c r="Z154" s="52"/>
    </row>
    <row r="155" spans="7:26" x14ac:dyDescent="0.3">
      <c r="G155" s="67"/>
      <c r="H155" s="52"/>
      <c r="I155" s="52"/>
      <c r="J155" s="68"/>
      <c r="K155" s="69"/>
      <c r="L155" s="71"/>
      <c r="M155" s="71"/>
      <c r="N155" s="71"/>
      <c r="O155" s="71"/>
      <c r="P155" s="71"/>
      <c r="Q155" s="71"/>
      <c r="R155" s="71"/>
      <c r="S155" s="74"/>
      <c r="T155" s="73"/>
      <c r="U155" s="71"/>
      <c r="V155" s="71"/>
      <c r="W155" s="71"/>
      <c r="X155" s="74"/>
      <c r="Y155" s="75"/>
      <c r="Z155" s="52"/>
    </row>
    <row r="156" spans="7:26" ht="15.6" x14ac:dyDescent="0.3">
      <c r="G156" s="80">
        <v>45</v>
      </c>
      <c r="H156" s="81" t="s">
        <v>92</v>
      </c>
      <c r="I156" s="52"/>
      <c r="J156" s="68"/>
      <c r="K156" s="69"/>
      <c r="L156" s="71"/>
      <c r="M156" s="71"/>
      <c r="N156" s="71"/>
      <c r="O156" s="71"/>
      <c r="P156" s="71"/>
      <c r="Q156" s="71"/>
      <c r="R156" s="71"/>
      <c r="S156" s="74"/>
      <c r="T156" s="73"/>
      <c r="U156" s="71"/>
      <c r="V156" s="71"/>
      <c r="W156" s="71"/>
      <c r="X156" s="74"/>
      <c r="Y156" s="75"/>
      <c r="Z156" s="52"/>
    </row>
    <row r="157" spans="7:26" x14ac:dyDescent="0.3">
      <c r="G157" s="67"/>
      <c r="H157" s="52">
        <v>1</v>
      </c>
      <c r="I157" s="52" t="s">
        <v>11</v>
      </c>
      <c r="J157" s="68">
        <v>837</v>
      </c>
      <c r="K157" s="69">
        <v>1</v>
      </c>
      <c r="L157" s="70">
        <v>0</v>
      </c>
      <c r="M157" s="71"/>
      <c r="N157" s="71">
        <v>0</v>
      </c>
      <c r="O157" s="70">
        <v>364873</v>
      </c>
      <c r="P157" s="71">
        <v>107848</v>
      </c>
      <c r="Q157" s="70">
        <v>257025</v>
      </c>
      <c r="R157" s="71">
        <v>257025</v>
      </c>
      <c r="S157" s="72">
        <v>2.0739999999999999E-3</v>
      </c>
      <c r="T157" s="73">
        <v>533.06984999999997</v>
      </c>
      <c r="U157" s="70">
        <v>0</v>
      </c>
      <c r="V157" s="71">
        <v>0</v>
      </c>
      <c r="W157" s="71">
        <v>0</v>
      </c>
      <c r="X157" s="74">
        <v>2.2769999999999999E-3</v>
      </c>
      <c r="Y157" s="75">
        <v>0</v>
      </c>
      <c r="Z157" s="52"/>
    </row>
    <row r="158" spans="7:26" x14ac:dyDescent="0.3">
      <c r="G158" s="67"/>
      <c r="H158" s="52">
        <v>2</v>
      </c>
      <c r="I158" s="52" t="s">
        <v>27</v>
      </c>
      <c r="J158" s="68">
        <v>837</v>
      </c>
      <c r="K158" s="69">
        <v>1</v>
      </c>
      <c r="L158" s="70">
        <v>0</v>
      </c>
      <c r="M158" s="71"/>
      <c r="N158" s="71">
        <v>0</v>
      </c>
      <c r="O158" s="70">
        <v>364873</v>
      </c>
      <c r="P158" s="71">
        <v>107848</v>
      </c>
      <c r="Q158" s="70">
        <v>257025</v>
      </c>
      <c r="R158" s="71">
        <v>257025</v>
      </c>
      <c r="S158" s="72">
        <v>2.3000000000000001E-4</v>
      </c>
      <c r="T158" s="73">
        <v>59.115749999999998</v>
      </c>
      <c r="U158" s="70">
        <v>0</v>
      </c>
      <c r="V158" s="71">
        <v>0</v>
      </c>
      <c r="W158" s="71">
        <v>0</v>
      </c>
      <c r="X158" s="74">
        <v>2.6200000000000003E-4</v>
      </c>
      <c r="Y158" s="75">
        <v>0</v>
      </c>
      <c r="Z158" s="52"/>
    </row>
    <row r="159" spans="7:26" x14ac:dyDescent="0.3">
      <c r="G159" s="67"/>
      <c r="H159" s="52">
        <v>3</v>
      </c>
      <c r="I159" s="52" t="s">
        <v>20</v>
      </c>
      <c r="J159" s="68">
        <v>837</v>
      </c>
      <c r="K159" s="69">
        <v>1</v>
      </c>
      <c r="L159" s="70">
        <v>0</v>
      </c>
      <c r="M159" s="71"/>
      <c r="N159" s="71">
        <v>0</v>
      </c>
      <c r="O159" s="70">
        <v>364873</v>
      </c>
      <c r="P159" s="71">
        <v>107848</v>
      </c>
      <c r="Q159" s="70">
        <v>257025</v>
      </c>
      <c r="R159" s="71">
        <v>257025</v>
      </c>
      <c r="S159" s="72">
        <v>5.2599999999999999E-4</v>
      </c>
      <c r="T159" s="73">
        <v>135.19514999999998</v>
      </c>
      <c r="U159" s="70">
        <v>0</v>
      </c>
      <c r="V159" s="71">
        <v>0</v>
      </c>
      <c r="W159" s="71">
        <v>0</v>
      </c>
      <c r="X159" s="74">
        <v>5.7799999999999995E-4</v>
      </c>
      <c r="Y159" s="75">
        <v>0</v>
      </c>
      <c r="Z159" s="52"/>
    </row>
    <row r="160" spans="7:26" x14ac:dyDescent="0.3">
      <c r="G160" s="67"/>
      <c r="H160" s="52">
        <v>4</v>
      </c>
      <c r="I160" s="52" t="s">
        <v>10</v>
      </c>
      <c r="J160" s="68">
        <v>837</v>
      </c>
      <c r="K160" s="69">
        <v>1</v>
      </c>
      <c r="L160" s="70">
        <v>0</v>
      </c>
      <c r="M160" s="71"/>
      <c r="N160" s="71">
        <v>0</v>
      </c>
      <c r="O160" s="70">
        <v>364873</v>
      </c>
      <c r="P160" s="71">
        <v>107848</v>
      </c>
      <c r="Q160" s="70">
        <v>257025</v>
      </c>
      <c r="R160" s="71">
        <v>257025</v>
      </c>
      <c r="S160" s="72">
        <v>7.8399999999999997E-3</v>
      </c>
      <c r="T160" s="73">
        <v>2015.076</v>
      </c>
      <c r="U160" s="70">
        <v>0</v>
      </c>
      <c r="V160" s="71">
        <v>0</v>
      </c>
      <c r="W160" s="71">
        <v>0</v>
      </c>
      <c r="X160" s="74">
        <v>8.5789999999999998E-3</v>
      </c>
      <c r="Y160" s="75">
        <v>0</v>
      </c>
      <c r="Z160" s="52"/>
    </row>
    <row r="161" spans="7:26" x14ac:dyDescent="0.3">
      <c r="G161" s="67"/>
      <c r="H161" s="52">
        <v>136</v>
      </c>
      <c r="I161" s="52" t="s">
        <v>147</v>
      </c>
      <c r="J161" s="68">
        <v>837</v>
      </c>
      <c r="K161" s="69">
        <v>1</v>
      </c>
      <c r="L161" s="70">
        <v>0</v>
      </c>
      <c r="M161" s="71"/>
      <c r="N161" s="71">
        <v>0</v>
      </c>
      <c r="O161" s="70">
        <v>364873</v>
      </c>
      <c r="P161" s="71">
        <v>107848</v>
      </c>
      <c r="Q161" s="70">
        <v>257025</v>
      </c>
      <c r="R161" s="71">
        <v>257025</v>
      </c>
      <c r="S161" s="72">
        <v>2.0100000000000001E-4</v>
      </c>
      <c r="T161" s="73">
        <v>51.662025</v>
      </c>
      <c r="U161" s="70">
        <v>0</v>
      </c>
      <c r="V161" s="71">
        <v>0</v>
      </c>
      <c r="W161" s="71">
        <v>0</v>
      </c>
      <c r="X161" s="74">
        <v>1.75E-4</v>
      </c>
      <c r="Y161" s="75">
        <v>0</v>
      </c>
      <c r="Z161" s="52"/>
    </row>
    <row r="162" spans="7:26" x14ac:dyDescent="0.3">
      <c r="G162" s="67"/>
      <c r="H162" s="52">
        <v>6</v>
      </c>
      <c r="I162" s="52" t="s">
        <v>73</v>
      </c>
      <c r="J162" s="68">
        <v>837</v>
      </c>
      <c r="K162" s="69">
        <v>1</v>
      </c>
      <c r="L162" s="70">
        <v>0</v>
      </c>
      <c r="M162" s="71"/>
      <c r="N162" s="71">
        <v>0</v>
      </c>
      <c r="O162" s="70">
        <v>364873</v>
      </c>
      <c r="P162" s="71">
        <v>107848</v>
      </c>
      <c r="Q162" s="70">
        <v>257025</v>
      </c>
      <c r="R162" s="71">
        <v>257025</v>
      </c>
      <c r="S162" s="72">
        <v>0</v>
      </c>
      <c r="T162" s="73">
        <v>0</v>
      </c>
      <c r="U162" s="70">
        <v>0</v>
      </c>
      <c r="V162" s="71">
        <v>0</v>
      </c>
      <c r="W162" s="71">
        <v>0</v>
      </c>
      <c r="X162" s="74">
        <v>0</v>
      </c>
      <c r="Y162" s="75">
        <v>0</v>
      </c>
      <c r="Z162" s="52"/>
    </row>
    <row r="163" spans="7:26" x14ac:dyDescent="0.3">
      <c r="G163" s="67"/>
      <c r="H163" s="52">
        <v>7</v>
      </c>
      <c r="I163" s="52" t="s">
        <v>9</v>
      </c>
      <c r="J163" s="68">
        <v>837</v>
      </c>
      <c r="K163" s="69">
        <v>1</v>
      </c>
      <c r="L163" s="70">
        <v>0</v>
      </c>
      <c r="M163" s="71"/>
      <c r="N163" s="71">
        <v>0</v>
      </c>
      <c r="O163" s="70">
        <v>364873</v>
      </c>
      <c r="P163" s="71">
        <v>107848</v>
      </c>
      <c r="Q163" s="70">
        <v>257025</v>
      </c>
      <c r="R163" s="71">
        <v>257025</v>
      </c>
      <c r="S163" s="72">
        <v>1.08E-4</v>
      </c>
      <c r="T163" s="73">
        <v>27.758699999999997</v>
      </c>
      <c r="U163" s="70">
        <v>0</v>
      </c>
      <c r="V163" s="71">
        <v>0</v>
      </c>
      <c r="W163" s="71">
        <v>0</v>
      </c>
      <c r="X163" s="74">
        <v>1.1900000000000001E-4</v>
      </c>
      <c r="Y163" s="75">
        <v>0</v>
      </c>
      <c r="Z163" s="52"/>
    </row>
    <row r="164" spans="7:26" x14ac:dyDescent="0.3">
      <c r="G164" s="67"/>
      <c r="H164" s="52">
        <v>8</v>
      </c>
      <c r="I164" s="52" t="s">
        <v>23</v>
      </c>
      <c r="J164" s="68">
        <v>837</v>
      </c>
      <c r="K164" s="69">
        <v>1</v>
      </c>
      <c r="L164" s="70">
        <v>0</v>
      </c>
      <c r="M164" s="71"/>
      <c r="N164" s="71">
        <v>0</v>
      </c>
      <c r="O164" s="70">
        <v>364873</v>
      </c>
      <c r="P164" s="71">
        <v>107848</v>
      </c>
      <c r="Q164" s="70">
        <v>257025</v>
      </c>
      <c r="R164" s="71">
        <v>257025</v>
      </c>
      <c r="S164" s="72">
        <v>1.64E-4</v>
      </c>
      <c r="T164" s="73">
        <v>42.152099999999997</v>
      </c>
      <c r="U164" s="70">
        <v>0</v>
      </c>
      <c r="V164" s="71">
        <v>0</v>
      </c>
      <c r="W164" s="71">
        <v>0</v>
      </c>
      <c r="X164" s="74">
        <v>1.74E-4</v>
      </c>
      <c r="Y164" s="75">
        <v>0</v>
      </c>
      <c r="Z164" s="52"/>
    </row>
    <row r="165" spans="7:26" x14ac:dyDescent="0.3">
      <c r="G165" s="67"/>
      <c r="H165" s="52">
        <v>9</v>
      </c>
      <c r="I165" s="52" t="s">
        <v>0</v>
      </c>
      <c r="J165" s="68">
        <v>837</v>
      </c>
      <c r="K165" s="69">
        <v>1</v>
      </c>
      <c r="L165" s="70">
        <v>0</v>
      </c>
      <c r="M165" s="71"/>
      <c r="N165" s="71">
        <v>0</v>
      </c>
      <c r="O165" s="70">
        <v>364873</v>
      </c>
      <c r="P165" s="71">
        <v>107848</v>
      </c>
      <c r="Q165" s="70">
        <v>257025</v>
      </c>
      <c r="R165" s="71">
        <v>257025</v>
      </c>
      <c r="S165" s="72">
        <v>2.7599999999999999E-4</v>
      </c>
      <c r="T165" s="73">
        <v>70.93889999999999</v>
      </c>
      <c r="U165" s="70">
        <v>0</v>
      </c>
      <c r="V165" s="71">
        <v>0</v>
      </c>
      <c r="W165" s="71">
        <v>0</v>
      </c>
      <c r="X165" s="74">
        <v>2.4800000000000001E-4</v>
      </c>
      <c r="Y165" s="75">
        <v>0</v>
      </c>
      <c r="Z165" s="52"/>
    </row>
    <row r="166" spans="7:26" x14ac:dyDescent="0.3">
      <c r="G166" s="67"/>
      <c r="H166" s="52">
        <v>29</v>
      </c>
      <c r="I166" s="52" t="s">
        <v>24</v>
      </c>
      <c r="J166" s="68">
        <v>837</v>
      </c>
      <c r="K166" s="69">
        <v>1</v>
      </c>
      <c r="L166" s="70">
        <v>0</v>
      </c>
      <c r="M166" s="71"/>
      <c r="N166" s="71">
        <v>0</v>
      </c>
      <c r="O166" s="70">
        <v>364873</v>
      </c>
      <c r="P166" s="71">
        <v>107848</v>
      </c>
      <c r="Q166" s="70">
        <v>257025</v>
      </c>
      <c r="R166" s="71">
        <v>257025</v>
      </c>
      <c r="S166" s="72">
        <v>3.1029999999999999E-3</v>
      </c>
      <c r="T166" s="73">
        <v>797.54857499999991</v>
      </c>
      <c r="U166" s="70">
        <v>0</v>
      </c>
      <c r="V166" s="71">
        <v>0</v>
      </c>
      <c r="W166" s="71">
        <v>0</v>
      </c>
      <c r="X166" s="74">
        <v>3.1029999999999999E-3</v>
      </c>
      <c r="Y166" s="75">
        <v>0</v>
      </c>
      <c r="Z166" s="52"/>
    </row>
    <row r="167" spans="7:26" x14ac:dyDescent="0.3">
      <c r="G167" s="67"/>
      <c r="H167" s="52">
        <v>38</v>
      </c>
      <c r="I167" s="52" t="s">
        <v>12</v>
      </c>
      <c r="J167" s="68">
        <v>837</v>
      </c>
      <c r="K167" s="69">
        <v>1</v>
      </c>
      <c r="L167" s="70">
        <v>0</v>
      </c>
      <c r="M167" s="71"/>
      <c r="N167" s="71">
        <v>0</v>
      </c>
      <c r="O167" s="70">
        <v>364873</v>
      </c>
      <c r="P167" s="71">
        <v>107848</v>
      </c>
      <c r="Q167" s="70">
        <v>257025</v>
      </c>
      <c r="R167" s="71">
        <v>257025</v>
      </c>
      <c r="S167" s="72">
        <v>8.6000000000000003E-5</v>
      </c>
      <c r="T167" s="73">
        <v>22.104150000000001</v>
      </c>
      <c r="U167" s="70">
        <v>0</v>
      </c>
      <c r="V167" s="71">
        <v>0</v>
      </c>
      <c r="W167" s="71">
        <v>0</v>
      </c>
      <c r="X167" s="74">
        <v>9.5000000000000005E-5</v>
      </c>
      <c r="Y167" s="75">
        <v>0</v>
      </c>
      <c r="Z167" s="52"/>
    </row>
    <row r="168" spans="7:26" x14ac:dyDescent="0.3">
      <c r="G168" s="67"/>
      <c r="H168" s="52">
        <v>45</v>
      </c>
      <c r="I168" s="52" t="s">
        <v>92</v>
      </c>
      <c r="J168" s="68">
        <v>837</v>
      </c>
      <c r="K168" s="69">
        <v>1</v>
      </c>
      <c r="L168" s="70">
        <v>0</v>
      </c>
      <c r="M168" s="71"/>
      <c r="N168" s="71">
        <v>0</v>
      </c>
      <c r="O168" s="70">
        <v>364873</v>
      </c>
      <c r="P168" s="71">
        <v>107848</v>
      </c>
      <c r="Q168" s="70">
        <v>257025</v>
      </c>
      <c r="R168" s="71">
        <v>257025</v>
      </c>
      <c r="S168" s="72">
        <v>0</v>
      </c>
      <c r="T168" s="73">
        <v>0</v>
      </c>
      <c r="U168" s="70">
        <v>0</v>
      </c>
      <c r="V168" s="71">
        <v>0</v>
      </c>
      <c r="W168" s="71">
        <v>0</v>
      </c>
      <c r="X168" s="74">
        <v>0</v>
      </c>
      <c r="Y168" s="75">
        <v>0</v>
      </c>
      <c r="Z168" s="52"/>
    </row>
    <row r="169" spans="7:26" x14ac:dyDescent="0.3">
      <c r="G169" s="67"/>
      <c r="H169" s="52">
        <v>55</v>
      </c>
      <c r="I169" s="52" t="s">
        <v>26</v>
      </c>
      <c r="J169" s="68">
        <v>837</v>
      </c>
      <c r="K169" s="69">
        <v>1</v>
      </c>
      <c r="L169" s="70">
        <v>0</v>
      </c>
      <c r="M169" s="71"/>
      <c r="N169" s="71">
        <v>0</v>
      </c>
      <c r="O169" s="70">
        <v>364873</v>
      </c>
      <c r="P169" s="71">
        <v>107848</v>
      </c>
      <c r="Q169" s="70">
        <v>257025</v>
      </c>
      <c r="R169" s="71">
        <v>257025</v>
      </c>
      <c r="S169" s="72">
        <v>1.35E-4</v>
      </c>
      <c r="T169" s="73">
        <v>34.698374999999999</v>
      </c>
      <c r="U169" s="70">
        <v>0</v>
      </c>
      <c r="V169" s="71">
        <v>0</v>
      </c>
      <c r="W169" s="71">
        <v>0</v>
      </c>
      <c r="X169" s="74">
        <v>1.4799999999999999E-4</v>
      </c>
      <c r="Y169" s="75">
        <v>0</v>
      </c>
      <c r="Z169" s="52"/>
    </row>
    <row r="170" spans="7:26" x14ac:dyDescent="0.3">
      <c r="G170" s="67"/>
      <c r="H170" s="52">
        <v>71</v>
      </c>
      <c r="I170" s="52" t="s">
        <v>18</v>
      </c>
      <c r="J170" s="68">
        <v>837</v>
      </c>
      <c r="K170" s="69">
        <v>1</v>
      </c>
      <c r="L170" s="70">
        <v>0</v>
      </c>
      <c r="M170" s="71"/>
      <c r="N170" s="71">
        <v>0</v>
      </c>
      <c r="O170" s="70">
        <v>364873</v>
      </c>
      <c r="P170" s="71">
        <v>107848</v>
      </c>
      <c r="Q170" s="70">
        <v>257025</v>
      </c>
      <c r="R170" s="71">
        <v>257025</v>
      </c>
      <c r="S170" s="72">
        <v>9.0000000000000002E-6</v>
      </c>
      <c r="T170" s="73">
        <v>2.3132250000000001</v>
      </c>
      <c r="U170" s="70">
        <v>0</v>
      </c>
      <c r="V170" s="71">
        <v>0</v>
      </c>
      <c r="W170" s="71">
        <v>0</v>
      </c>
      <c r="X170" s="74">
        <v>1.0000000000000001E-5</v>
      </c>
      <c r="Y170" s="75">
        <v>0</v>
      </c>
      <c r="Z170" s="52"/>
    </row>
    <row r="171" spans="7:26" x14ac:dyDescent="0.3">
      <c r="G171" s="67"/>
      <c r="H171" s="52">
        <v>72</v>
      </c>
      <c r="I171" s="52" t="s">
        <v>28</v>
      </c>
      <c r="J171" s="68">
        <v>837</v>
      </c>
      <c r="K171" s="69">
        <v>1</v>
      </c>
      <c r="L171" s="70">
        <v>0</v>
      </c>
      <c r="M171" s="71"/>
      <c r="N171" s="71">
        <v>0</v>
      </c>
      <c r="O171" s="70">
        <v>364873</v>
      </c>
      <c r="P171" s="71">
        <v>107848</v>
      </c>
      <c r="Q171" s="70">
        <v>257025</v>
      </c>
      <c r="R171" s="71">
        <v>257025</v>
      </c>
      <c r="S171" s="72">
        <v>2.7500000000000002E-4</v>
      </c>
      <c r="T171" s="73">
        <v>70.681875000000005</v>
      </c>
      <c r="U171" s="70">
        <v>0</v>
      </c>
      <c r="V171" s="71">
        <v>0</v>
      </c>
      <c r="W171" s="71">
        <v>0</v>
      </c>
      <c r="X171" s="74">
        <v>2.9999999999999997E-4</v>
      </c>
      <c r="Y171" s="75">
        <v>0</v>
      </c>
      <c r="Z171" s="52"/>
    </row>
    <row r="172" spans="7:26" x14ac:dyDescent="0.3">
      <c r="G172" s="67"/>
      <c r="H172" s="52">
        <v>117</v>
      </c>
      <c r="I172" s="52" t="s">
        <v>21</v>
      </c>
      <c r="J172" s="68">
        <v>837</v>
      </c>
      <c r="K172" s="69">
        <v>1</v>
      </c>
      <c r="L172" s="70">
        <v>0</v>
      </c>
      <c r="M172" s="71"/>
      <c r="N172" s="71">
        <v>0</v>
      </c>
      <c r="O172" s="70">
        <v>364873</v>
      </c>
      <c r="P172" s="71">
        <v>107848</v>
      </c>
      <c r="Q172" s="70">
        <v>257025</v>
      </c>
      <c r="R172" s="71">
        <v>257025</v>
      </c>
      <c r="S172" s="72">
        <v>2.34E-4</v>
      </c>
      <c r="T172" s="73">
        <v>60.14385</v>
      </c>
      <c r="U172" s="70">
        <v>0</v>
      </c>
      <c r="V172" s="71">
        <v>0</v>
      </c>
      <c r="W172" s="71">
        <v>0</v>
      </c>
      <c r="X172" s="74">
        <v>2.5700000000000001E-4</v>
      </c>
      <c r="Y172" s="75">
        <v>0</v>
      </c>
      <c r="Z172" s="52"/>
    </row>
    <row r="173" spans="7:26" x14ac:dyDescent="0.3">
      <c r="G173" s="67"/>
      <c r="H173" s="52">
        <v>122</v>
      </c>
      <c r="I173" s="52" t="s">
        <v>93</v>
      </c>
      <c r="J173" s="68">
        <v>837</v>
      </c>
      <c r="K173" s="69">
        <v>1</v>
      </c>
      <c r="L173" s="70">
        <v>0</v>
      </c>
      <c r="M173" s="71"/>
      <c r="N173" s="71">
        <v>0</v>
      </c>
      <c r="O173" s="70">
        <v>364873</v>
      </c>
      <c r="P173" s="71">
        <v>107848</v>
      </c>
      <c r="Q173" s="70">
        <v>257025</v>
      </c>
      <c r="R173" s="71">
        <v>257025</v>
      </c>
      <c r="S173" s="72">
        <v>0</v>
      </c>
      <c r="T173" s="73">
        <v>0</v>
      </c>
      <c r="U173" s="70">
        <v>0</v>
      </c>
      <c r="V173" s="71">
        <v>0</v>
      </c>
      <c r="W173" s="71">
        <v>0</v>
      </c>
      <c r="X173" s="74">
        <v>0</v>
      </c>
      <c r="Y173" s="75">
        <v>0</v>
      </c>
      <c r="Z173" s="52"/>
    </row>
    <row r="174" spans="7:26" ht="15" thickBot="1" x14ac:dyDescent="0.35">
      <c r="G174" s="76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8"/>
      <c r="Z174" s="52"/>
    </row>
    <row r="175" spans="7:26" x14ac:dyDescent="0.3">
      <c r="G175" s="52">
        <v>45</v>
      </c>
      <c r="H175" s="52" t="s">
        <v>92</v>
      </c>
      <c r="I175" s="52"/>
      <c r="J175" s="68"/>
      <c r="K175" s="69"/>
      <c r="L175" s="71"/>
      <c r="M175" s="71"/>
      <c r="N175" s="71"/>
      <c r="O175" s="71"/>
      <c r="P175" s="71"/>
      <c r="Q175" s="71"/>
      <c r="R175" s="71"/>
      <c r="S175" s="74"/>
      <c r="T175" s="73">
        <v>1141654.1635049998</v>
      </c>
      <c r="U175" s="71"/>
      <c r="V175" s="71"/>
      <c r="W175" s="71"/>
      <c r="X175" s="74"/>
      <c r="Y175" s="73">
        <v>87319.486391999992</v>
      </c>
      <c r="Z175" s="79">
        <v>1228973.6498969998</v>
      </c>
    </row>
    <row r="176" spans="7:26" x14ac:dyDescent="0.3">
      <c r="G176" s="52"/>
      <c r="H176" s="52"/>
      <c r="I176" s="52"/>
      <c r="J176" s="68"/>
      <c r="K176" s="69"/>
      <c r="L176" s="71"/>
      <c r="M176" s="71"/>
      <c r="N176" s="71"/>
      <c r="O176" s="71"/>
      <c r="P176" s="71"/>
      <c r="Q176" s="71"/>
      <c r="R176" s="71"/>
      <c r="S176" s="74"/>
      <c r="T176" s="73"/>
      <c r="U176" s="71"/>
      <c r="V176" s="71"/>
      <c r="W176" s="71"/>
      <c r="X176" s="74"/>
      <c r="Y176" s="73"/>
      <c r="Z176" s="52"/>
    </row>
    <row r="177" spans="7:26" x14ac:dyDescent="0.3">
      <c r="G177" s="52"/>
      <c r="H177" s="52"/>
      <c r="I177" s="52"/>
      <c r="J177" s="68"/>
      <c r="K177" s="69"/>
      <c r="L177" s="71"/>
      <c r="M177" s="71"/>
      <c r="N177" s="71"/>
      <c r="O177" s="71"/>
      <c r="P177" s="71"/>
      <c r="Q177" s="71"/>
      <c r="R177" s="71"/>
      <c r="S177" s="74"/>
      <c r="T177" s="73"/>
      <c r="U177" s="71"/>
      <c r="V177" s="71"/>
      <c r="W177" s="71"/>
      <c r="X177" s="74"/>
      <c r="Y177" s="73"/>
      <c r="Z177" s="52"/>
    </row>
    <row r="178" spans="7:26" ht="15" thickBot="1" x14ac:dyDescent="0.35">
      <c r="G178" s="52"/>
      <c r="H178" s="52"/>
      <c r="I178" s="52"/>
      <c r="J178" s="53" t="s">
        <v>56</v>
      </c>
      <c r="K178" s="54" t="s">
        <v>57</v>
      </c>
      <c r="L178" s="55" t="s">
        <v>58</v>
      </c>
      <c r="M178" s="55" t="s">
        <v>171</v>
      </c>
      <c r="N178" s="55"/>
      <c r="O178" s="55" t="s">
        <v>59</v>
      </c>
      <c r="P178" s="55" t="s">
        <v>172</v>
      </c>
      <c r="Q178" s="55"/>
      <c r="R178" s="55" t="s">
        <v>60</v>
      </c>
      <c r="S178" s="56" t="s">
        <v>61</v>
      </c>
      <c r="T178" s="57" t="s">
        <v>62</v>
      </c>
      <c r="U178" s="55" t="s">
        <v>63</v>
      </c>
      <c r="V178" s="55" t="s">
        <v>64</v>
      </c>
      <c r="W178" s="55" t="s">
        <v>65</v>
      </c>
      <c r="X178" s="56" t="s">
        <v>66</v>
      </c>
      <c r="Y178" s="57" t="s">
        <v>67</v>
      </c>
      <c r="Z178" s="52"/>
    </row>
    <row r="179" spans="7:26" ht="15.6" x14ac:dyDescent="0.3">
      <c r="G179" s="58">
        <v>68</v>
      </c>
      <c r="H179" s="59" t="s">
        <v>94</v>
      </c>
      <c r="I179" s="60"/>
      <c r="J179" s="61"/>
      <c r="K179" s="62"/>
      <c r="L179" s="63"/>
      <c r="M179" s="63"/>
      <c r="N179" s="63"/>
      <c r="O179" s="63"/>
      <c r="P179" s="63"/>
      <c r="Q179" s="63"/>
      <c r="R179" s="63"/>
      <c r="S179" s="64"/>
      <c r="T179" s="65"/>
      <c r="U179" s="63"/>
      <c r="V179" s="63"/>
      <c r="W179" s="63"/>
      <c r="X179" s="64"/>
      <c r="Y179" s="66"/>
      <c r="Z179" s="52"/>
    </row>
    <row r="180" spans="7:26" x14ac:dyDescent="0.3">
      <c r="G180" s="67"/>
      <c r="H180" s="52">
        <v>1</v>
      </c>
      <c r="I180" s="52" t="s">
        <v>11</v>
      </c>
      <c r="J180" s="68">
        <v>236</v>
      </c>
      <c r="K180" s="69">
        <v>1</v>
      </c>
      <c r="L180" s="70">
        <v>0</v>
      </c>
      <c r="M180" s="71">
        <v>-28094</v>
      </c>
      <c r="N180" s="71">
        <v>28094</v>
      </c>
      <c r="O180" s="70">
        <v>2542</v>
      </c>
      <c r="P180" s="70"/>
      <c r="Q180" s="70">
        <v>2542</v>
      </c>
      <c r="R180" s="71">
        <v>30636</v>
      </c>
      <c r="S180" s="72">
        <v>2.0739999999999999E-3</v>
      </c>
      <c r="T180" s="73">
        <v>63.539063999999996</v>
      </c>
      <c r="U180" s="70">
        <v>205</v>
      </c>
      <c r="V180" s="71">
        <v>-15097</v>
      </c>
      <c r="W180" s="71">
        <v>15302</v>
      </c>
      <c r="X180" s="74">
        <v>2.2769999999999999E-3</v>
      </c>
      <c r="Y180" s="75">
        <v>34.842653999999996</v>
      </c>
      <c r="Z180" s="52"/>
    </row>
    <row r="181" spans="7:26" x14ac:dyDescent="0.3">
      <c r="G181" s="67"/>
      <c r="H181" s="52">
        <v>2</v>
      </c>
      <c r="I181" s="52" t="s">
        <v>27</v>
      </c>
      <c r="J181" s="68">
        <v>236</v>
      </c>
      <c r="K181" s="69">
        <v>1</v>
      </c>
      <c r="L181" s="70">
        <v>0</v>
      </c>
      <c r="M181" s="71">
        <v>-28094</v>
      </c>
      <c r="N181" s="71">
        <v>28094</v>
      </c>
      <c r="O181" s="70">
        <v>2542</v>
      </c>
      <c r="P181" s="70"/>
      <c r="Q181" s="70">
        <v>2542</v>
      </c>
      <c r="R181" s="71">
        <v>30636</v>
      </c>
      <c r="S181" s="72">
        <v>2.3000000000000001E-4</v>
      </c>
      <c r="T181" s="73">
        <v>7.0462800000000003</v>
      </c>
      <c r="U181" s="70">
        <v>205</v>
      </c>
      <c r="V181" s="71">
        <v>-15097</v>
      </c>
      <c r="W181" s="71">
        <v>15302</v>
      </c>
      <c r="X181" s="74">
        <v>2.6200000000000003E-4</v>
      </c>
      <c r="Y181" s="75">
        <v>4.0091240000000008</v>
      </c>
      <c r="Z181" s="52"/>
    </row>
    <row r="182" spans="7:26" x14ac:dyDescent="0.3">
      <c r="G182" s="67"/>
      <c r="H182" s="52">
        <v>3</v>
      </c>
      <c r="I182" s="52" t="s">
        <v>20</v>
      </c>
      <c r="J182" s="68">
        <v>236</v>
      </c>
      <c r="K182" s="69">
        <v>1</v>
      </c>
      <c r="L182" s="70">
        <v>0</v>
      </c>
      <c r="M182" s="71">
        <v>-28094</v>
      </c>
      <c r="N182" s="71">
        <v>28094</v>
      </c>
      <c r="O182" s="70">
        <v>2542</v>
      </c>
      <c r="P182" s="70"/>
      <c r="Q182" s="70">
        <v>2542</v>
      </c>
      <c r="R182" s="71">
        <v>30636</v>
      </c>
      <c r="S182" s="72">
        <v>5.2599999999999999E-4</v>
      </c>
      <c r="T182" s="73">
        <v>16.114536000000001</v>
      </c>
      <c r="U182" s="70">
        <v>205</v>
      </c>
      <c r="V182" s="71">
        <v>-15097</v>
      </c>
      <c r="W182" s="71">
        <v>15302</v>
      </c>
      <c r="X182" s="74">
        <v>5.7799999999999995E-4</v>
      </c>
      <c r="Y182" s="75">
        <v>8.844555999999999</v>
      </c>
      <c r="Z182" s="52"/>
    </row>
    <row r="183" spans="7:26" x14ac:dyDescent="0.3">
      <c r="G183" s="67"/>
      <c r="H183" s="52">
        <v>4</v>
      </c>
      <c r="I183" s="52" t="s">
        <v>10</v>
      </c>
      <c r="J183" s="68">
        <v>236</v>
      </c>
      <c r="K183" s="69">
        <v>0.6</v>
      </c>
      <c r="L183" s="70">
        <v>0</v>
      </c>
      <c r="M183" s="71">
        <v>-28094</v>
      </c>
      <c r="N183" s="71">
        <v>16856.399999999998</v>
      </c>
      <c r="O183" s="70">
        <v>2542</v>
      </c>
      <c r="P183" s="70"/>
      <c r="Q183" s="70">
        <v>1525.2</v>
      </c>
      <c r="R183" s="71">
        <v>18381.599999999999</v>
      </c>
      <c r="S183" s="72">
        <v>7.8399999999999997E-3</v>
      </c>
      <c r="T183" s="73">
        <v>144.11174399999999</v>
      </c>
      <c r="U183" s="70">
        <v>205</v>
      </c>
      <c r="V183" s="71">
        <v>-15097</v>
      </c>
      <c r="W183" s="71">
        <v>9181.1999999999989</v>
      </c>
      <c r="X183" s="74">
        <v>8.5789999999999998E-3</v>
      </c>
      <c r="Y183" s="75">
        <v>78.765514799999991</v>
      </c>
      <c r="Z183" s="52"/>
    </row>
    <row r="184" spans="7:26" x14ac:dyDescent="0.3">
      <c r="G184" s="67"/>
      <c r="H184" s="52">
        <v>136</v>
      </c>
      <c r="I184" s="52" t="s">
        <v>147</v>
      </c>
      <c r="J184" s="68">
        <v>236</v>
      </c>
      <c r="K184" s="69">
        <v>0.6</v>
      </c>
      <c r="L184" s="70">
        <v>0</v>
      </c>
      <c r="M184" s="71">
        <v>-28094</v>
      </c>
      <c r="N184" s="71">
        <v>16856.399999999998</v>
      </c>
      <c r="O184" s="70">
        <v>2542</v>
      </c>
      <c r="P184" s="70"/>
      <c r="Q184" s="70">
        <v>1525.2</v>
      </c>
      <c r="R184" s="71">
        <v>18381.599999999999</v>
      </c>
      <c r="S184" s="72">
        <v>2.0100000000000001E-4</v>
      </c>
      <c r="T184" s="73">
        <v>3.6947015999999997</v>
      </c>
      <c r="U184" s="70">
        <v>205</v>
      </c>
      <c r="V184" s="71">
        <v>-15097</v>
      </c>
      <c r="W184" s="71">
        <v>9181.1999999999989</v>
      </c>
      <c r="X184" s="74">
        <v>1.75E-4</v>
      </c>
      <c r="Y184" s="75">
        <v>1.6067099999999999</v>
      </c>
      <c r="Z184" s="52"/>
    </row>
    <row r="185" spans="7:26" x14ac:dyDescent="0.3">
      <c r="G185" s="67"/>
      <c r="H185" s="52">
        <v>6</v>
      </c>
      <c r="I185" s="52" t="s">
        <v>73</v>
      </c>
      <c r="J185" s="68">
        <v>236</v>
      </c>
      <c r="K185" s="69">
        <v>0.6</v>
      </c>
      <c r="L185" s="70">
        <v>0</v>
      </c>
      <c r="M185" s="71">
        <v>-28094</v>
      </c>
      <c r="N185" s="71">
        <v>16856.399999999998</v>
      </c>
      <c r="O185" s="70">
        <v>2542</v>
      </c>
      <c r="P185" s="70"/>
      <c r="Q185" s="70">
        <v>1525.2</v>
      </c>
      <c r="R185" s="71">
        <v>18381.599999999999</v>
      </c>
      <c r="S185" s="72">
        <v>0</v>
      </c>
      <c r="T185" s="73">
        <v>0</v>
      </c>
      <c r="U185" s="70">
        <v>205</v>
      </c>
      <c r="V185" s="71">
        <v>-15097</v>
      </c>
      <c r="W185" s="71">
        <v>9181.1999999999989</v>
      </c>
      <c r="X185" s="74">
        <v>0</v>
      </c>
      <c r="Y185" s="75">
        <v>0</v>
      </c>
      <c r="Z185" s="52"/>
    </row>
    <row r="186" spans="7:26" x14ac:dyDescent="0.3">
      <c r="G186" s="67"/>
      <c r="H186" s="52">
        <v>7</v>
      </c>
      <c r="I186" s="52" t="s">
        <v>9</v>
      </c>
      <c r="J186" s="68">
        <v>236</v>
      </c>
      <c r="K186" s="69">
        <v>1</v>
      </c>
      <c r="L186" s="70">
        <v>0</v>
      </c>
      <c r="M186" s="71">
        <v>-28094</v>
      </c>
      <c r="N186" s="71">
        <v>28094</v>
      </c>
      <c r="O186" s="70">
        <v>2542</v>
      </c>
      <c r="P186" s="70"/>
      <c r="Q186" s="70">
        <v>2542</v>
      </c>
      <c r="R186" s="71">
        <v>30636</v>
      </c>
      <c r="S186" s="72">
        <v>1.08E-4</v>
      </c>
      <c r="T186" s="73">
        <v>3.3086880000000001</v>
      </c>
      <c r="U186" s="70">
        <v>205</v>
      </c>
      <c r="V186" s="71">
        <v>-15097</v>
      </c>
      <c r="W186" s="71">
        <v>15302</v>
      </c>
      <c r="X186" s="74">
        <v>1.1900000000000001E-4</v>
      </c>
      <c r="Y186" s="75">
        <v>1.8209380000000002</v>
      </c>
      <c r="Z186" s="52"/>
    </row>
    <row r="187" spans="7:26" x14ac:dyDescent="0.3">
      <c r="G187" s="67"/>
      <c r="H187" s="52">
        <v>8</v>
      </c>
      <c r="I187" s="52" t="s">
        <v>23</v>
      </c>
      <c r="J187" s="68">
        <v>236</v>
      </c>
      <c r="K187" s="69">
        <v>1</v>
      </c>
      <c r="L187" s="70">
        <v>0</v>
      </c>
      <c r="M187" s="71">
        <v>-28094</v>
      </c>
      <c r="N187" s="71">
        <v>28094</v>
      </c>
      <c r="O187" s="70">
        <v>2542</v>
      </c>
      <c r="P187" s="70"/>
      <c r="Q187" s="70">
        <v>2542</v>
      </c>
      <c r="R187" s="71">
        <v>30636</v>
      </c>
      <c r="S187" s="72">
        <v>1.64E-4</v>
      </c>
      <c r="T187" s="73">
        <v>5.0243039999999999</v>
      </c>
      <c r="U187" s="70">
        <v>205</v>
      </c>
      <c r="V187" s="71">
        <v>-15097</v>
      </c>
      <c r="W187" s="71">
        <v>15302</v>
      </c>
      <c r="X187" s="74">
        <v>1.74E-4</v>
      </c>
      <c r="Y187" s="75">
        <v>2.6625480000000001</v>
      </c>
      <c r="Z187" s="52"/>
    </row>
    <row r="188" spans="7:26" x14ac:dyDescent="0.3">
      <c r="G188" s="67"/>
      <c r="H188" s="52">
        <v>9</v>
      </c>
      <c r="I188" s="52" t="s">
        <v>0</v>
      </c>
      <c r="J188" s="68">
        <v>236</v>
      </c>
      <c r="K188" s="69">
        <v>1</v>
      </c>
      <c r="L188" s="70">
        <v>0</v>
      </c>
      <c r="M188" s="71">
        <v>-28094</v>
      </c>
      <c r="N188" s="71">
        <v>28094</v>
      </c>
      <c r="O188" s="70">
        <v>2542</v>
      </c>
      <c r="P188" s="70"/>
      <c r="Q188" s="70">
        <v>2542</v>
      </c>
      <c r="R188" s="71">
        <v>30636</v>
      </c>
      <c r="S188" s="72">
        <v>2.7599999999999999E-4</v>
      </c>
      <c r="T188" s="73">
        <v>8.4555360000000004</v>
      </c>
      <c r="U188" s="70">
        <v>205</v>
      </c>
      <c r="V188" s="71">
        <v>-15097</v>
      </c>
      <c r="W188" s="71">
        <v>15302</v>
      </c>
      <c r="X188" s="74">
        <v>2.4800000000000001E-4</v>
      </c>
      <c r="Y188" s="75">
        <v>3.794896</v>
      </c>
      <c r="Z188" s="52"/>
    </row>
    <row r="189" spans="7:26" x14ac:dyDescent="0.3">
      <c r="G189" s="67"/>
      <c r="H189" s="52">
        <v>17</v>
      </c>
      <c r="I189" s="52" t="s">
        <v>16</v>
      </c>
      <c r="J189" s="68">
        <v>236</v>
      </c>
      <c r="K189" s="69">
        <v>1</v>
      </c>
      <c r="L189" s="70">
        <v>0</v>
      </c>
      <c r="M189" s="71">
        <v>-28094</v>
      </c>
      <c r="N189" s="71">
        <v>28094</v>
      </c>
      <c r="O189" s="70">
        <v>2542</v>
      </c>
      <c r="P189" s="70"/>
      <c r="Q189" s="70">
        <v>2542</v>
      </c>
      <c r="R189" s="71">
        <v>30636</v>
      </c>
      <c r="S189" s="72">
        <v>6.4899999999999995E-4</v>
      </c>
      <c r="T189" s="73">
        <v>19.882763999999998</v>
      </c>
      <c r="U189" s="70">
        <v>205</v>
      </c>
      <c r="V189" s="71">
        <v>-15097</v>
      </c>
      <c r="W189" s="71">
        <v>15302</v>
      </c>
      <c r="X189" s="74">
        <v>7.0899999999999999E-4</v>
      </c>
      <c r="Y189" s="75">
        <v>10.849118000000001</v>
      </c>
      <c r="Z189" s="52"/>
    </row>
    <row r="190" spans="7:26" x14ac:dyDescent="0.3">
      <c r="G190" s="67"/>
      <c r="H190" s="52">
        <v>29</v>
      </c>
      <c r="I190" s="52" t="s">
        <v>24</v>
      </c>
      <c r="J190" s="68">
        <v>236</v>
      </c>
      <c r="K190" s="69">
        <v>1</v>
      </c>
      <c r="L190" s="70">
        <v>0</v>
      </c>
      <c r="M190" s="71">
        <v>-28094</v>
      </c>
      <c r="N190" s="71">
        <v>28094</v>
      </c>
      <c r="O190" s="70">
        <v>2542</v>
      </c>
      <c r="P190" s="70"/>
      <c r="Q190" s="70">
        <v>2542</v>
      </c>
      <c r="R190" s="71">
        <v>30636</v>
      </c>
      <c r="S190" s="72">
        <v>3.1029999999999999E-3</v>
      </c>
      <c r="T190" s="73">
        <v>95.063507999999999</v>
      </c>
      <c r="U190" s="70">
        <v>205</v>
      </c>
      <c r="V190" s="71">
        <v>-15097</v>
      </c>
      <c r="W190" s="71">
        <v>15302</v>
      </c>
      <c r="X190" s="74">
        <v>3.1029999999999999E-3</v>
      </c>
      <c r="Y190" s="75">
        <v>47.482105999999995</v>
      </c>
      <c r="Z190" s="52"/>
    </row>
    <row r="191" spans="7:26" x14ac:dyDescent="0.3">
      <c r="G191" s="67"/>
      <c r="H191" s="52">
        <v>38</v>
      </c>
      <c r="I191" s="52" t="s">
        <v>12</v>
      </c>
      <c r="J191" s="68">
        <v>236</v>
      </c>
      <c r="K191" s="69">
        <v>1</v>
      </c>
      <c r="L191" s="70">
        <v>0</v>
      </c>
      <c r="M191" s="71">
        <v>-28094</v>
      </c>
      <c r="N191" s="71">
        <v>28094</v>
      </c>
      <c r="O191" s="70">
        <v>2542</v>
      </c>
      <c r="P191" s="70"/>
      <c r="Q191" s="70">
        <v>2542</v>
      </c>
      <c r="R191" s="71">
        <v>30636</v>
      </c>
      <c r="S191" s="72">
        <v>8.6000000000000003E-5</v>
      </c>
      <c r="T191" s="73">
        <v>2.6346959999999999</v>
      </c>
      <c r="U191" s="70">
        <v>205</v>
      </c>
      <c r="V191" s="71">
        <v>-15097</v>
      </c>
      <c r="W191" s="71">
        <v>15302</v>
      </c>
      <c r="X191" s="74">
        <v>9.5000000000000005E-5</v>
      </c>
      <c r="Y191" s="75">
        <v>1.4536900000000001</v>
      </c>
      <c r="Z191" s="52"/>
    </row>
    <row r="192" spans="7:26" x14ac:dyDescent="0.3">
      <c r="G192" s="67"/>
      <c r="H192" s="52">
        <v>55</v>
      </c>
      <c r="I192" s="52" t="s">
        <v>26</v>
      </c>
      <c r="J192" s="68">
        <v>236</v>
      </c>
      <c r="K192" s="69">
        <v>1</v>
      </c>
      <c r="L192" s="70">
        <v>0</v>
      </c>
      <c r="M192" s="71">
        <v>-28094</v>
      </c>
      <c r="N192" s="71">
        <v>28094</v>
      </c>
      <c r="O192" s="70">
        <v>2542</v>
      </c>
      <c r="P192" s="70"/>
      <c r="Q192" s="70">
        <v>2542</v>
      </c>
      <c r="R192" s="71">
        <v>30636</v>
      </c>
      <c r="S192" s="72">
        <v>1.35E-4</v>
      </c>
      <c r="T192" s="73">
        <v>4.1358600000000001</v>
      </c>
      <c r="U192" s="70">
        <v>205</v>
      </c>
      <c r="V192" s="71">
        <v>-15097</v>
      </c>
      <c r="W192" s="71">
        <v>15302</v>
      </c>
      <c r="X192" s="74">
        <v>1.4799999999999999E-4</v>
      </c>
      <c r="Y192" s="75">
        <v>2.2646959999999998</v>
      </c>
      <c r="Z192" s="52"/>
    </row>
    <row r="193" spans="7:26" x14ac:dyDescent="0.3">
      <c r="G193" s="67"/>
      <c r="H193" s="52">
        <v>68</v>
      </c>
      <c r="I193" s="52" t="s">
        <v>94</v>
      </c>
      <c r="J193" s="68">
        <v>236</v>
      </c>
      <c r="K193" s="69">
        <v>1</v>
      </c>
      <c r="L193" s="70">
        <v>0</v>
      </c>
      <c r="M193" s="71">
        <v>-28094</v>
      </c>
      <c r="N193" s="71">
        <v>28094</v>
      </c>
      <c r="O193" s="70">
        <v>2542</v>
      </c>
      <c r="P193" s="70"/>
      <c r="Q193" s="70">
        <v>2542</v>
      </c>
      <c r="R193" s="71">
        <v>30636</v>
      </c>
      <c r="S193" s="72">
        <v>0</v>
      </c>
      <c r="T193" s="73">
        <v>0</v>
      </c>
      <c r="U193" s="70">
        <v>205</v>
      </c>
      <c r="V193" s="71">
        <v>-15097</v>
      </c>
      <c r="W193" s="71">
        <v>15302</v>
      </c>
      <c r="X193" s="74">
        <v>0</v>
      </c>
      <c r="Y193" s="75">
        <v>0</v>
      </c>
      <c r="Z193" s="52"/>
    </row>
    <row r="194" spans="7:26" x14ac:dyDescent="0.3">
      <c r="G194" s="67"/>
      <c r="H194" s="52">
        <v>71</v>
      </c>
      <c r="I194" s="52" t="s">
        <v>18</v>
      </c>
      <c r="J194" s="68">
        <v>236</v>
      </c>
      <c r="K194" s="69">
        <v>1</v>
      </c>
      <c r="L194" s="70">
        <v>0</v>
      </c>
      <c r="M194" s="71">
        <v>-28094</v>
      </c>
      <c r="N194" s="71">
        <v>28094</v>
      </c>
      <c r="O194" s="70">
        <v>2542</v>
      </c>
      <c r="P194" s="70"/>
      <c r="Q194" s="70">
        <v>2542</v>
      </c>
      <c r="R194" s="71">
        <v>30636</v>
      </c>
      <c r="S194" s="72">
        <v>9.0000000000000002E-6</v>
      </c>
      <c r="T194" s="73">
        <v>0.27572400000000002</v>
      </c>
      <c r="U194" s="70">
        <v>205</v>
      </c>
      <c r="V194" s="71">
        <v>-15097</v>
      </c>
      <c r="W194" s="71">
        <v>15302</v>
      </c>
      <c r="X194" s="74">
        <v>1.0000000000000001E-5</v>
      </c>
      <c r="Y194" s="75">
        <v>0.15302000000000002</v>
      </c>
      <c r="Z194" s="52"/>
    </row>
    <row r="195" spans="7:26" x14ac:dyDescent="0.3">
      <c r="G195" s="67"/>
      <c r="H195" s="52">
        <v>72</v>
      </c>
      <c r="I195" s="52" t="s">
        <v>28</v>
      </c>
      <c r="J195" s="68">
        <v>236</v>
      </c>
      <c r="K195" s="69">
        <v>1</v>
      </c>
      <c r="L195" s="70">
        <v>0</v>
      </c>
      <c r="M195" s="71">
        <v>-28094</v>
      </c>
      <c r="N195" s="71">
        <v>28094</v>
      </c>
      <c r="O195" s="70">
        <v>2542</v>
      </c>
      <c r="P195" s="70"/>
      <c r="Q195" s="70">
        <v>2542</v>
      </c>
      <c r="R195" s="71">
        <v>30636</v>
      </c>
      <c r="S195" s="72">
        <v>2.7500000000000002E-4</v>
      </c>
      <c r="T195" s="73">
        <v>8.4249000000000009</v>
      </c>
      <c r="U195" s="70">
        <v>205</v>
      </c>
      <c r="V195" s="71">
        <v>-15097</v>
      </c>
      <c r="W195" s="71">
        <v>15302</v>
      </c>
      <c r="X195" s="74">
        <v>2.9999999999999997E-4</v>
      </c>
      <c r="Y195" s="75">
        <v>4.5905999999999993</v>
      </c>
      <c r="Z195" s="52"/>
    </row>
    <row r="196" spans="7:26" x14ac:dyDescent="0.3">
      <c r="G196" s="67"/>
      <c r="H196" s="52">
        <v>117</v>
      </c>
      <c r="I196" s="52" t="s">
        <v>21</v>
      </c>
      <c r="J196" s="68">
        <v>236</v>
      </c>
      <c r="K196" s="69">
        <v>1</v>
      </c>
      <c r="L196" s="70">
        <v>0</v>
      </c>
      <c r="M196" s="71">
        <v>-28094</v>
      </c>
      <c r="N196" s="71">
        <v>28094</v>
      </c>
      <c r="O196" s="70">
        <v>2542</v>
      </c>
      <c r="P196" s="70"/>
      <c r="Q196" s="70">
        <v>2542</v>
      </c>
      <c r="R196" s="71">
        <v>30636</v>
      </c>
      <c r="S196" s="72">
        <v>2.34E-4</v>
      </c>
      <c r="T196" s="73">
        <v>7.1688239999999999</v>
      </c>
      <c r="U196" s="70">
        <v>205</v>
      </c>
      <c r="V196" s="71">
        <v>-15097</v>
      </c>
      <c r="W196" s="71">
        <v>15302</v>
      </c>
      <c r="X196" s="74">
        <v>2.5700000000000001E-4</v>
      </c>
      <c r="Y196" s="75">
        <v>3.9326140000000001</v>
      </c>
      <c r="Z196" s="52"/>
    </row>
    <row r="197" spans="7:26" x14ac:dyDescent="0.3">
      <c r="G197" s="67"/>
      <c r="H197" s="52">
        <v>122</v>
      </c>
      <c r="I197" s="52" t="s">
        <v>93</v>
      </c>
      <c r="J197" s="68">
        <v>236</v>
      </c>
      <c r="K197" s="69">
        <v>1</v>
      </c>
      <c r="L197" s="70">
        <v>0</v>
      </c>
      <c r="M197" s="71">
        <v>-28094</v>
      </c>
      <c r="N197" s="71">
        <v>28094</v>
      </c>
      <c r="O197" s="70">
        <v>2542</v>
      </c>
      <c r="P197" s="70"/>
      <c r="Q197" s="70">
        <v>2542</v>
      </c>
      <c r="R197" s="71">
        <v>30636</v>
      </c>
      <c r="S197" s="72">
        <v>0</v>
      </c>
      <c r="T197" s="73">
        <v>0</v>
      </c>
      <c r="U197" s="70">
        <v>205</v>
      </c>
      <c r="V197" s="71">
        <v>-15097</v>
      </c>
      <c r="W197" s="71">
        <v>15302</v>
      </c>
      <c r="X197" s="74">
        <v>0</v>
      </c>
      <c r="Y197" s="75">
        <v>0</v>
      </c>
      <c r="Z197" s="52"/>
    </row>
    <row r="198" spans="7:26" x14ac:dyDescent="0.3">
      <c r="G198" s="67"/>
      <c r="H198" s="52"/>
      <c r="I198" s="52"/>
      <c r="J198" s="68"/>
      <c r="K198" s="69"/>
      <c r="L198" s="71"/>
      <c r="M198" s="71"/>
      <c r="N198" s="71"/>
      <c r="O198" s="71"/>
      <c r="P198" s="71"/>
      <c r="Q198" s="71"/>
      <c r="R198" s="71"/>
      <c r="S198" s="74"/>
      <c r="T198" s="73"/>
      <c r="U198" s="71"/>
      <c r="V198" s="71"/>
      <c r="W198" s="71"/>
      <c r="X198" s="74"/>
      <c r="Y198" s="75"/>
      <c r="Z198" s="52"/>
    </row>
    <row r="199" spans="7:26" ht="15.6" x14ac:dyDescent="0.3">
      <c r="G199" s="80">
        <v>68</v>
      </c>
      <c r="H199" s="81" t="s">
        <v>94</v>
      </c>
      <c r="I199" s="52"/>
      <c r="J199" s="68"/>
      <c r="K199" s="69"/>
      <c r="L199" s="71"/>
      <c r="M199" s="71"/>
      <c r="N199" s="71"/>
      <c r="O199" s="71"/>
      <c r="P199" s="71"/>
      <c r="Q199" s="71"/>
      <c r="R199" s="71"/>
      <c r="S199" s="74"/>
      <c r="T199" s="73"/>
      <c r="U199" s="71"/>
      <c r="V199" s="71"/>
      <c r="W199" s="71"/>
      <c r="X199" s="74"/>
      <c r="Y199" s="75"/>
      <c r="Z199" s="52"/>
    </row>
    <row r="200" spans="7:26" x14ac:dyDescent="0.3">
      <c r="G200" s="67"/>
      <c r="H200" s="52">
        <v>1</v>
      </c>
      <c r="I200" s="52" t="s">
        <v>11</v>
      </c>
      <c r="J200" s="68">
        <v>827</v>
      </c>
      <c r="K200" s="69">
        <v>1</v>
      </c>
      <c r="L200" s="70">
        <v>0</v>
      </c>
      <c r="M200" s="71"/>
      <c r="N200" s="71">
        <v>0</v>
      </c>
      <c r="O200" s="70">
        <v>4780</v>
      </c>
      <c r="P200" s="71">
        <v>681</v>
      </c>
      <c r="Q200" s="70">
        <v>4099</v>
      </c>
      <c r="R200" s="71">
        <v>4099</v>
      </c>
      <c r="S200" s="72">
        <v>2.0739999999999999E-3</v>
      </c>
      <c r="T200" s="73">
        <v>8.5013259999999988</v>
      </c>
      <c r="U200" s="70">
        <v>0</v>
      </c>
      <c r="V200" s="71"/>
      <c r="W200" s="71">
        <v>0</v>
      </c>
      <c r="X200" s="74">
        <v>2.2769999999999999E-3</v>
      </c>
      <c r="Y200" s="75">
        <v>0</v>
      </c>
      <c r="Z200" s="52"/>
    </row>
    <row r="201" spans="7:26" x14ac:dyDescent="0.3">
      <c r="G201" s="67"/>
      <c r="H201" s="52">
        <v>2</v>
      </c>
      <c r="I201" s="52" t="s">
        <v>27</v>
      </c>
      <c r="J201" s="68">
        <v>827</v>
      </c>
      <c r="K201" s="69">
        <v>1</v>
      </c>
      <c r="L201" s="70">
        <v>0</v>
      </c>
      <c r="M201" s="71"/>
      <c r="N201" s="71">
        <v>0</v>
      </c>
      <c r="O201" s="70">
        <v>4780</v>
      </c>
      <c r="P201" s="71">
        <v>681</v>
      </c>
      <c r="Q201" s="70">
        <v>4099</v>
      </c>
      <c r="R201" s="71">
        <v>4099</v>
      </c>
      <c r="S201" s="72">
        <v>2.3000000000000001E-4</v>
      </c>
      <c r="T201" s="73">
        <v>0.94277</v>
      </c>
      <c r="U201" s="70">
        <v>0</v>
      </c>
      <c r="V201" s="71"/>
      <c r="W201" s="71">
        <v>0</v>
      </c>
      <c r="X201" s="74">
        <v>2.6200000000000003E-4</v>
      </c>
      <c r="Y201" s="75">
        <v>0</v>
      </c>
      <c r="Z201" s="52"/>
    </row>
    <row r="202" spans="7:26" x14ac:dyDescent="0.3">
      <c r="G202" s="67"/>
      <c r="H202" s="52">
        <v>3</v>
      </c>
      <c r="I202" s="52" t="s">
        <v>20</v>
      </c>
      <c r="J202" s="68">
        <v>827</v>
      </c>
      <c r="K202" s="69">
        <v>1</v>
      </c>
      <c r="L202" s="70">
        <v>0</v>
      </c>
      <c r="M202" s="71"/>
      <c r="N202" s="71">
        <v>0</v>
      </c>
      <c r="O202" s="70">
        <v>4780</v>
      </c>
      <c r="P202" s="71">
        <v>681</v>
      </c>
      <c r="Q202" s="70">
        <v>4099</v>
      </c>
      <c r="R202" s="71">
        <v>4099</v>
      </c>
      <c r="S202" s="72">
        <v>5.2599999999999999E-4</v>
      </c>
      <c r="T202" s="73">
        <v>2.1560739999999998</v>
      </c>
      <c r="U202" s="70">
        <v>0</v>
      </c>
      <c r="V202" s="71"/>
      <c r="W202" s="71">
        <v>0</v>
      </c>
      <c r="X202" s="74">
        <v>5.7799999999999995E-4</v>
      </c>
      <c r="Y202" s="75">
        <v>0</v>
      </c>
      <c r="Z202" s="52"/>
    </row>
    <row r="203" spans="7:26" x14ac:dyDescent="0.3">
      <c r="G203" s="67"/>
      <c r="H203" s="52">
        <v>4</v>
      </c>
      <c r="I203" s="52" t="s">
        <v>10</v>
      </c>
      <c r="J203" s="68">
        <v>827</v>
      </c>
      <c r="K203" s="69">
        <v>0.6</v>
      </c>
      <c r="L203" s="70">
        <v>0</v>
      </c>
      <c r="M203" s="71"/>
      <c r="N203" s="71">
        <v>0</v>
      </c>
      <c r="O203" s="70">
        <v>4780</v>
      </c>
      <c r="P203" s="71">
        <v>681</v>
      </c>
      <c r="Q203" s="70">
        <v>2459.4</v>
      </c>
      <c r="R203" s="71">
        <v>2459.4</v>
      </c>
      <c r="S203" s="72">
        <v>7.8399999999999997E-3</v>
      </c>
      <c r="T203" s="73">
        <v>19.281696</v>
      </c>
      <c r="U203" s="70">
        <v>0</v>
      </c>
      <c r="V203" s="71"/>
      <c r="W203" s="71">
        <v>0</v>
      </c>
      <c r="X203" s="74">
        <v>8.5789999999999998E-3</v>
      </c>
      <c r="Y203" s="75">
        <v>0</v>
      </c>
      <c r="Z203" s="52"/>
    </row>
    <row r="204" spans="7:26" x14ac:dyDescent="0.3">
      <c r="G204" s="67"/>
      <c r="H204" s="52">
        <v>136</v>
      </c>
      <c r="I204" s="52" t="s">
        <v>147</v>
      </c>
      <c r="J204" s="68">
        <v>827</v>
      </c>
      <c r="K204" s="69">
        <v>0.6</v>
      </c>
      <c r="L204" s="70">
        <v>0</v>
      </c>
      <c r="M204" s="71"/>
      <c r="N204" s="71">
        <v>0</v>
      </c>
      <c r="O204" s="70">
        <v>4780</v>
      </c>
      <c r="P204" s="71">
        <v>681</v>
      </c>
      <c r="Q204" s="70">
        <v>2459.4</v>
      </c>
      <c r="R204" s="71">
        <v>2459.4</v>
      </c>
      <c r="S204" s="72">
        <v>2.0100000000000001E-4</v>
      </c>
      <c r="T204" s="73">
        <v>0.49433940000000004</v>
      </c>
      <c r="U204" s="70">
        <v>0</v>
      </c>
      <c r="V204" s="71"/>
      <c r="W204" s="71">
        <v>0</v>
      </c>
      <c r="X204" s="74">
        <v>1.75E-4</v>
      </c>
      <c r="Y204" s="75">
        <v>0</v>
      </c>
      <c r="Z204" s="52"/>
    </row>
    <row r="205" spans="7:26" x14ac:dyDescent="0.3">
      <c r="G205" s="67"/>
      <c r="H205" s="52">
        <v>6</v>
      </c>
      <c r="I205" s="52" t="s">
        <v>73</v>
      </c>
      <c r="J205" s="68">
        <v>827</v>
      </c>
      <c r="K205" s="69">
        <v>0.6</v>
      </c>
      <c r="L205" s="70">
        <v>0</v>
      </c>
      <c r="M205" s="71"/>
      <c r="N205" s="71">
        <v>0</v>
      </c>
      <c r="O205" s="70">
        <v>4780</v>
      </c>
      <c r="P205" s="71">
        <v>681</v>
      </c>
      <c r="Q205" s="70">
        <v>2459.4</v>
      </c>
      <c r="R205" s="71">
        <v>2459.4</v>
      </c>
      <c r="S205" s="72">
        <v>0</v>
      </c>
      <c r="T205" s="73">
        <v>0</v>
      </c>
      <c r="U205" s="70">
        <v>0</v>
      </c>
      <c r="V205" s="71"/>
      <c r="W205" s="71">
        <v>0</v>
      </c>
      <c r="X205" s="74">
        <v>0</v>
      </c>
      <c r="Y205" s="75">
        <v>0</v>
      </c>
      <c r="Z205" s="52"/>
    </row>
    <row r="206" spans="7:26" x14ac:dyDescent="0.3">
      <c r="G206" s="67"/>
      <c r="H206" s="52">
        <v>7</v>
      </c>
      <c r="I206" s="52" t="s">
        <v>9</v>
      </c>
      <c r="J206" s="68">
        <v>827</v>
      </c>
      <c r="K206" s="69">
        <v>1</v>
      </c>
      <c r="L206" s="70">
        <v>0</v>
      </c>
      <c r="M206" s="71"/>
      <c r="N206" s="71">
        <v>0</v>
      </c>
      <c r="O206" s="70">
        <v>4780</v>
      </c>
      <c r="P206" s="71">
        <v>681</v>
      </c>
      <c r="Q206" s="70">
        <v>4099</v>
      </c>
      <c r="R206" s="71">
        <v>4099</v>
      </c>
      <c r="S206" s="72">
        <v>1.08E-4</v>
      </c>
      <c r="T206" s="73">
        <v>0.44269199999999997</v>
      </c>
      <c r="U206" s="70">
        <v>0</v>
      </c>
      <c r="V206" s="71"/>
      <c r="W206" s="71">
        <v>0</v>
      </c>
      <c r="X206" s="74">
        <v>1.1900000000000001E-4</v>
      </c>
      <c r="Y206" s="75">
        <v>0</v>
      </c>
      <c r="Z206" s="52"/>
    </row>
    <row r="207" spans="7:26" x14ac:dyDescent="0.3">
      <c r="G207" s="67"/>
      <c r="H207" s="52">
        <v>8</v>
      </c>
      <c r="I207" s="52" t="s">
        <v>23</v>
      </c>
      <c r="J207" s="68">
        <v>827</v>
      </c>
      <c r="K207" s="69">
        <v>1</v>
      </c>
      <c r="L207" s="70">
        <v>0</v>
      </c>
      <c r="M207" s="71"/>
      <c r="N207" s="71">
        <v>0</v>
      </c>
      <c r="O207" s="70">
        <v>4780</v>
      </c>
      <c r="P207" s="71">
        <v>681</v>
      </c>
      <c r="Q207" s="70">
        <v>4099</v>
      </c>
      <c r="R207" s="71">
        <v>4099</v>
      </c>
      <c r="S207" s="72">
        <v>1.64E-4</v>
      </c>
      <c r="T207" s="73">
        <v>0.67223600000000006</v>
      </c>
      <c r="U207" s="70">
        <v>0</v>
      </c>
      <c r="V207" s="71"/>
      <c r="W207" s="71">
        <v>0</v>
      </c>
      <c r="X207" s="74">
        <v>1.74E-4</v>
      </c>
      <c r="Y207" s="75">
        <v>0</v>
      </c>
      <c r="Z207" s="52"/>
    </row>
    <row r="208" spans="7:26" x14ac:dyDescent="0.3">
      <c r="G208" s="67"/>
      <c r="H208" s="52">
        <v>9</v>
      </c>
      <c r="I208" s="52" t="s">
        <v>0</v>
      </c>
      <c r="J208" s="68">
        <v>827</v>
      </c>
      <c r="K208" s="69">
        <v>1</v>
      </c>
      <c r="L208" s="70">
        <v>0</v>
      </c>
      <c r="M208" s="71"/>
      <c r="N208" s="71">
        <v>0</v>
      </c>
      <c r="O208" s="70">
        <v>4780</v>
      </c>
      <c r="P208" s="71">
        <v>681</v>
      </c>
      <c r="Q208" s="70">
        <v>4099</v>
      </c>
      <c r="R208" s="71">
        <v>4099</v>
      </c>
      <c r="S208" s="72">
        <v>2.7599999999999999E-4</v>
      </c>
      <c r="T208" s="73">
        <v>1.131324</v>
      </c>
      <c r="U208" s="70">
        <v>0</v>
      </c>
      <c r="V208" s="71"/>
      <c r="W208" s="71">
        <v>0</v>
      </c>
      <c r="X208" s="74">
        <v>2.4800000000000001E-4</v>
      </c>
      <c r="Y208" s="75">
        <v>0</v>
      </c>
      <c r="Z208" s="52"/>
    </row>
    <row r="209" spans="7:26" x14ac:dyDescent="0.3">
      <c r="G209" s="67"/>
      <c r="H209" s="52">
        <v>29</v>
      </c>
      <c r="I209" s="52" t="s">
        <v>24</v>
      </c>
      <c r="J209" s="68">
        <v>827</v>
      </c>
      <c r="K209" s="69">
        <v>1</v>
      </c>
      <c r="L209" s="70">
        <v>0</v>
      </c>
      <c r="M209" s="71"/>
      <c r="N209" s="71">
        <v>0</v>
      </c>
      <c r="O209" s="70">
        <v>4780</v>
      </c>
      <c r="P209" s="71">
        <v>681</v>
      </c>
      <c r="Q209" s="70">
        <v>4099</v>
      </c>
      <c r="R209" s="71">
        <v>4099</v>
      </c>
      <c r="S209" s="72">
        <v>3.1029999999999999E-3</v>
      </c>
      <c r="T209" s="73">
        <v>12.719196999999999</v>
      </c>
      <c r="U209" s="70">
        <v>0</v>
      </c>
      <c r="V209" s="71"/>
      <c r="W209" s="71">
        <v>0</v>
      </c>
      <c r="X209" s="74">
        <v>3.1029999999999999E-3</v>
      </c>
      <c r="Y209" s="75">
        <v>0</v>
      </c>
      <c r="Z209" s="52"/>
    </row>
    <row r="210" spans="7:26" x14ac:dyDescent="0.3">
      <c r="G210" s="67"/>
      <c r="H210" s="52">
        <v>38</v>
      </c>
      <c r="I210" s="52" t="s">
        <v>12</v>
      </c>
      <c r="J210" s="68">
        <v>827</v>
      </c>
      <c r="K210" s="69">
        <v>1</v>
      </c>
      <c r="L210" s="70">
        <v>0</v>
      </c>
      <c r="M210" s="71"/>
      <c r="N210" s="71">
        <v>0</v>
      </c>
      <c r="O210" s="70">
        <v>4780</v>
      </c>
      <c r="P210" s="71">
        <v>681</v>
      </c>
      <c r="Q210" s="70">
        <v>4099</v>
      </c>
      <c r="R210" s="71">
        <v>4099</v>
      </c>
      <c r="S210" s="72">
        <v>8.6000000000000003E-5</v>
      </c>
      <c r="T210" s="73">
        <v>0.35251399999999999</v>
      </c>
      <c r="U210" s="70">
        <v>0</v>
      </c>
      <c r="V210" s="71"/>
      <c r="W210" s="71">
        <v>0</v>
      </c>
      <c r="X210" s="74">
        <v>9.5000000000000005E-5</v>
      </c>
      <c r="Y210" s="75">
        <v>0</v>
      </c>
      <c r="Z210" s="52"/>
    </row>
    <row r="211" spans="7:26" x14ac:dyDescent="0.3">
      <c r="G211" s="67"/>
      <c r="H211" s="52">
        <v>55</v>
      </c>
      <c r="I211" s="52" t="s">
        <v>26</v>
      </c>
      <c r="J211" s="68">
        <v>827</v>
      </c>
      <c r="K211" s="69">
        <v>1</v>
      </c>
      <c r="L211" s="70">
        <v>0</v>
      </c>
      <c r="M211" s="71"/>
      <c r="N211" s="71">
        <v>0</v>
      </c>
      <c r="O211" s="70">
        <v>4780</v>
      </c>
      <c r="P211" s="71">
        <v>681</v>
      </c>
      <c r="Q211" s="70">
        <v>4099</v>
      </c>
      <c r="R211" s="71">
        <v>4099</v>
      </c>
      <c r="S211" s="72">
        <v>1.35E-4</v>
      </c>
      <c r="T211" s="73">
        <v>0.553365</v>
      </c>
      <c r="U211" s="70">
        <v>0</v>
      </c>
      <c r="V211" s="71"/>
      <c r="W211" s="71">
        <v>0</v>
      </c>
      <c r="X211" s="74">
        <v>1.4799999999999999E-4</v>
      </c>
      <c r="Y211" s="75">
        <v>0</v>
      </c>
      <c r="Z211" s="52"/>
    </row>
    <row r="212" spans="7:26" x14ac:dyDescent="0.3">
      <c r="G212" s="67"/>
      <c r="H212" s="52">
        <v>68</v>
      </c>
      <c r="I212" s="52" t="s">
        <v>94</v>
      </c>
      <c r="J212" s="68">
        <v>827</v>
      </c>
      <c r="K212" s="69">
        <v>1</v>
      </c>
      <c r="L212" s="70">
        <v>0</v>
      </c>
      <c r="M212" s="71"/>
      <c r="N212" s="71">
        <v>0</v>
      </c>
      <c r="O212" s="70">
        <v>4780</v>
      </c>
      <c r="P212" s="71">
        <v>681</v>
      </c>
      <c r="Q212" s="70">
        <v>4099</v>
      </c>
      <c r="R212" s="71">
        <v>4099</v>
      </c>
      <c r="S212" s="72">
        <v>0</v>
      </c>
      <c r="T212" s="73">
        <v>0</v>
      </c>
      <c r="U212" s="70">
        <v>0</v>
      </c>
      <c r="V212" s="71"/>
      <c r="W212" s="71">
        <v>0</v>
      </c>
      <c r="X212" s="74">
        <v>0</v>
      </c>
      <c r="Y212" s="75">
        <v>0</v>
      </c>
      <c r="Z212" s="52"/>
    </row>
    <row r="213" spans="7:26" x14ac:dyDescent="0.3">
      <c r="G213" s="67"/>
      <c r="H213" s="52">
        <v>71</v>
      </c>
      <c r="I213" s="52" t="s">
        <v>18</v>
      </c>
      <c r="J213" s="68">
        <v>827</v>
      </c>
      <c r="K213" s="69">
        <v>1</v>
      </c>
      <c r="L213" s="70">
        <v>0</v>
      </c>
      <c r="M213" s="71"/>
      <c r="N213" s="71">
        <v>0</v>
      </c>
      <c r="O213" s="70">
        <v>4780</v>
      </c>
      <c r="P213" s="71">
        <v>681</v>
      </c>
      <c r="Q213" s="70">
        <v>4099</v>
      </c>
      <c r="R213" s="71">
        <v>4099</v>
      </c>
      <c r="S213" s="72">
        <v>9.0000000000000002E-6</v>
      </c>
      <c r="T213" s="73">
        <v>3.6891E-2</v>
      </c>
      <c r="U213" s="70">
        <v>0</v>
      </c>
      <c r="V213" s="71"/>
      <c r="W213" s="71">
        <v>0</v>
      </c>
      <c r="X213" s="74">
        <v>1.0000000000000001E-5</v>
      </c>
      <c r="Y213" s="75">
        <v>0</v>
      </c>
      <c r="Z213" s="52"/>
    </row>
    <row r="214" spans="7:26" x14ac:dyDescent="0.3">
      <c r="G214" s="67"/>
      <c r="H214" s="52">
        <v>72</v>
      </c>
      <c r="I214" s="52" t="s">
        <v>28</v>
      </c>
      <c r="J214" s="68">
        <v>827</v>
      </c>
      <c r="K214" s="69">
        <v>1</v>
      </c>
      <c r="L214" s="70">
        <v>0</v>
      </c>
      <c r="M214" s="71"/>
      <c r="N214" s="71">
        <v>0</v>
      </c>
      <c r="O214" s="70">
        <v>4780</v>
      </c>
      <c r="P214" s="71">
        <v>681</v>
      </c>
      <c r="Q214" s="70">
        <v>4099</v>
      </c>
      <c r="R214" s="71">
        <v>4099</v>
      </c>
      <c r="S214" s="72">
        <v>2.7500000000000002E-4</v>
      </c>
      <c r="T214" s="73">
        <v>1.1272250000000001</v>
      </c>
      <c r="U214" s="70">
        <v>0</v>
      </c>
      <c r="V214" s="71"/>
      <c r="W214" s="71">
        <v>0</v>
      </c>
      <c r="X214" s="74">
        <v>2.9999999999999997E-4</v>
      </c>
      <c r="Y214" s="75">
        <v>0</v>
      </c>
      <c r="Z214" s="52"/>
    </row>
    <row r="215" spans="7:26" x14ac:dyDescent="0.3">
      <c r="G215" s="67"/>
      <c r="H215" s="52">
        <v>117</v>
      </c>
      <c r="I215" s="52" t="s">
        <v>21</v>
      </c>
      <c r="J215" s="68">
        <v>827</v>
      </c>
      <c r="K215" s="69">
        <v>1</v>
      </c>
      <c r="L215" s="70">
        <v>0</v>
      </c>
      <c r="M215" s="71"/>
      <c r="N215" s="71">
        <v>0</v>
      </c>
      <c r="O215" s="70">
        <v>4780</v>
      </c>
      <c r="P215" s="71">
        <v>681</v>
      </c>
      <c r="Q215" s="70">
        <v>4099</v>
      </c>
      <c r="R215" s="71">
        <v>4099</v>
      </c>
      <c r="S215" s="72">
        <v>2.34E-4</v>
      </c>
      <c r="T215" s="73">
        <v>0.95916599999999996</v>
      </c>
      <c r="U215" s="70">
        <v>0</v>
      </c>
      <c r="V215" s="71"/>
      <c r="W215" s="71">
        <v>0</v>
      </c>
      <c r="X215" s="74">
        <v>2.5700000000000001E-4</v>
      </c>
      <c r="Y215" s="75">
        <v>0</v>
      </c>
      <c r="Z215" s="52"/>
    </row>
    <row r="216" spans="7:26" x14ac:dyDescent="0.3">
      <c r="G216" s="67"/>
      <c r="H216" s="52">
        <v>122</v>
      </c>
      <c r="I216" s="52" t="s">
        <v>93</v>
      </c>
      <c r="J216" s="68">
        <v>827</v>
      </c>
      <c r="K216" s="69">
        <v>1</v>
      </c>
      <c r="L216" s="70">
        <v>0</v>
      </c>
      <c r="M216" s="71"/>
      <c r="N216" s="71">
        <v>0</v>
      </c>
      <c r="O216" s="70">
        <v>4780</v>
      </c>
      <c r="P216" s="71">
        <v>681</v>
      </c>
      <c r="Q216" s="70">
        <v>4099</v>
      </c>
      <c r="R216" s="71">
        <v>4099</v>
      </c>
      <c r="S216" s="72">
        <v>0</v>
      </c>
      <c r="T216" s="73">
        <v>0</v>
      </c>
      <c r="U216" s="70">
        <v>0</v>
      </c>
      <c r="V216" s="71"/>
      <c r="W216" s="71">
        <v>0</v>
      </c>
      <c r="X216" s="74">
        <v>0</v>
      </c>
      <c r="Y216" s="75">
        <v>0</v>
      </c>
      <c r="Z216" s="52"/>
    </row>
    <row r="217" spans="7:26" ht="15" thickBot="1" x14ac:dyDescent="0.35">
      <c r="G217" s="76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8"/>
      <c r="Z217" s="52"/>
    </row>
    <row r="218" spans="7:26" x14ac:dyDescent="0.3">
      <c r="G218" s="52">
        <v>68</v>
      </c>
      <c r="H218" s="52" t="s">
        <v>94</v>
      </c>
      <c r="I218" s="52"/>
      <c r="J218" s="68"/>
      <c r="K218" s="69"/>
      <c r="L218" s="71"/>
      <c r="M218" s="71"/>
      <c r="N218" s="71"/>
      <c r="O218" s="71"/>
      <c r="P218" s="71"/>
      <c r="Q218" s="71"/>
      <c r="R218" s="71"/>
      <c r="S218" s="74"/>
      <c r="T218" s="73">
        <v>438.25194499999998</v>
      </c>
      <c r="U218" s="71"/>
      <c r="V218" s="71"/>
      <c r="W218" s="71"/>
      <c r="X218" s="74"/>
      <c r="Y218" s="73">
        <v>207.07278479999994</v>
      </c>
      <c r="Z218" s="79">
        <v>645.32472979999989</v>
      </c>
    </row>
    <row r="219" spans="7:26" x14ac:dyDescent="0.3">
      <c r="G219" s="52"/>
      <c r="H219" s="52"/>
      <c r="I219" s="52"/>
      <c r="J219" s="68"/>
      <c r="K219" s="69"/>
      <c r="L219" s="71"/>
      <c r="M219" s="71"/>
      <c r="N219" s="71"/>
      <c r="O219" s="71"/>
      <c r="P219" s="71"/>
      <c r="Q219" s="71"/>
      <c r="R219" s="71"/>
      <c r="S219" s="74"/>
      <c r="T219" s="73"/>
      <c r="U219" s="71"/>
      <c r="V219" s="71"/>
      <c r="W219" s="71"/>
      <c r="X219" s="74"/>
      <c r="Y219" s="73"/>
      <c r="Z219" s="52"/>
    </row>
    <row r="220" spans="7:26" ht="15" thickBot="1" x14ac:dyDescent="0.35">
      <c r="G220" s="52"/>
      <c r="H220" s="52"/>
      <c r="I220" s="52"/>
      <c r="J220" s="53" t="s">
        <v>56</v>
      </c>
      <c r="K220" s="54" t="s">
        <v>57</v>
      </c>
      <c r="L220" s="55" t="s">
        <v>58</v>
      </c>
      <c r="M220" s="55" t="s">
        <v>171</v>
      </c>
      <c r="N220" s="55"/>
      <c r="O220" s="55" t="s">
        <v>59</v>
      </c>
      <c r="P220" s="55" t="s">
        <v>172</v>
      </c>
      <c r="Q220" s="55"/>
      <c r="R220" s="55" t="s">
        <v>60</v>
      </c>
      <c r="S220" s="56" t="s">
        <v>61</v>
      </c>
      <c r="T220" s="57" t="s">
        <v>62</v>
      </c>
      <c r="U220" s="55" t="s">
        <v>63</v>
      </c>
      <c r="V220" s="55" t="s">
        <v>64</v>
      </c>
      <c r="W220" s="55" t="s">
        <v>65</v>
      </c>
      <c r="X220" s="56" t="s">
        <v>66</v>
      </c>
      <c r="Y220" s="57" t="s">
        <v>67</v>
      </c>
      <c r="Z220" s="52"/>
    </row>
    <row r="221" spans="7:26" ht="15.6" x14ac:dyDescent="0.3">
      <c r="G221" s="58">
        <v>69</v>
      </c>
      <c r="H221" s="59" t="s">
        <v>95</v>
      </c>
      <c r="I221" s="60"/>
      <c r="J221" s="61"/>
      <c r="K221" s="62"/>
      <c r="L221" s="63"/>
      <c r="M221" s="63"/>
      <c r="N221" s="63"/>
      <c r="O221" s="63"/>
      <c r="P221" s="63"/>
      <c r="Q221" s="63"/>
      <c r="R221" s="63"/>
      <c r="S221" s="64"/>
      <c r="T221" s="65"/>
      <c r="U221" s="63"/>
      <c r="V221" s="63"/>
      <c r="W221" s="63"/>
      <c r="X221" s="64"/>
      <c r="Y221" s="66"/>
      <c r="Z221" s="52"/>
    </row>
    <row r="222" spans="7:26" x14ac:dyDescent="0.3">
      <c r="G222" s="67"/>
      <c r="H222" s="52">
        <v>1</v>
      </c>
      <c r="I222" s="52" t="s">
        <v>11</v>
      </c>
      <c r="J222" s="68">
        <v>237</v>
      </c>
      <c r="K222" s="69">
        <v>1</v>
      </c>
      <c r="L222" s="70">
        <v>19302411</v>
      </c>
      <c r="M222" s="71">
        <v>8442533</v>
      </c>
      <c r="N222" s="71">
        <v>10859878</v>
      </c>
      <c r="O222" s="70">
        <v>230516</v>
      </c>
      <c r="P222" s="70"/>
      <c r="Q222" s="70">
        <v>230516</v>
      </c>
      <c r="R222" s="71">
        <v>11090394</v>
      </c>
      <c r="S222" s="72">
        <v>2.0739999999999999E-3</v>
      </c>
      <c r="T222" s="73">
        <v>23001.477155999997</v>
      </c>
      <c r="U222" s="70">
        <v>320952</v>
      </c>
      <c r="V222" s="71">
        <v>0</v>
      </c>
      <c r="W222" s="71">
        <v>320952</v>
      </c>
      <c r="X222" s="74">
        <v>2.2769999999999999E-3</v>
      </c>
      <c r="Y222" s="75">
        <v>730.80770399999994</v>
      </c>
      <c r="Z222" s="52"/>
    </row>
    <row r="223" spans="7:26" x14ac:dyDescent="0.3">
      <c r="G223" s="67"/>
      <c r="H223" s="52">
        <v>2</v>
      </c>
      <c r="I223" s="52" t="s">
        <v>27</v>
      </c>
      <c r="J223" s="68">
        <v>237</v>
      </c>
      <c r="K223" s="69">
        <v>1</v>
      </c>
      <c r="L223" s="70">
        <v>19302411</v>
      </c>
      <c r="M223" s="71">
        <v>8442533</v>
      </c>
      <c r="N223" s="71">
        <v>10859878</v>
      </c>
      <c r="O223" s="70">
        <v>230516</v>
      </c>
      <c r="P223" s="70"/>
      <c r="Q223" s="70">
        <v>230516</v>
      </c>
      <c r="R223" s="71">
        <v>11090394</v>
      </c>
      <c r="S223" s="72">
        <v>2.3000000000000001E-4</v>
      </c>
      <c r="T223" s="73">
        <v>2550.7906200000002</v>
      </c>
      <c r="U223" s="70">
        <v>320952</v>
      </c>
      <c r="V223" s="71">
        <v>0</v>
      </c>
      <c r="W223" s="71">
        <v>320952</v>
      </c>
      <c r="X223" s="74">
        <v>2.6200000000000003E-4</v>
      </c>
      <c r="Y223" s="75">
        <v>84.089424000000008</v>
      </c>
      <c r="Z223" s="52"/>
    </row>
    <row r="224" spans="7:26" x14ac:dyDescent="0.3">
      <c r="G224" s="67"/>
      <c r="H224" s="52">
        <v>3</v>
      </c>
      <c r="I224" s="52" t="s">
        <v>20</v>
      </c>
      <c r="J224" s="68">
        <v>237</v>
      </c>
      <c r="K224" s="69">
        <v>1</v>
      </c>
      <c r="L224" s="70">
        <v>19302411</v>
      </c>
      <c r="M224" s="71">
        <v>8442533</v>
      </c>
      <c r="N224" s="71">
        <v>10859878</v>
      </c>
      <c r="O224" s="70">
        <v>230516</v>
      </c>
      <c r="P224" s="70"/>
      <c r="Q224" s="70">
        <v>230516</v>
      </c>
      <c r="R224" s="71">
        <v>11090394</v>
      </c>
      <c r="S224" s="72">
        <v>5.2599999999999999E-4</v>
      </c>
      <c r="T224" s="73">
        <v>5833.5472440000003</v>
      </c>
      <c r="U224" s="70">
        <v>320952</v>
      </c>
      <c r="V224" s="71">
        <v>0</v>
      </c>
      <c r="W224" s="71">
        <v>320952</v>
      </c>
      <c r="X224" s="74">
        <v>5.7799999999999995E-4</v>
      </c>
      <c r="Y224" s="75">
        <v>185.510256</v>
      </c>
      <c r="Z224" s="52"/>
    </row>
    <row r="225" spans="7:26" x14ac:dyDescent="0.3">
      <c r="G225" s="67"/>
      <c r="H225" s="52">
        <v>4</v>
      </c>
      <c r="I225" s="52" t="s">
        <v>10</v>
      </c>
      <c r="J225" s="68">
        <v>237</v>
      </c>
      <c r="K225" s="69">
        <v>0.6</v>
      </c>
      <c r="L225" s="70">
        <v>19302411</v>
      </c>
      <c r="M225" s="71">
        <v>8442533</v>
      </c>
      <c r="N225" s="71">
        <v>6515926.7999999998</v>
      </c>
      <c r="O225" s="70">
        <v>230516</v>
      </c>
      <c r="P225" s="70"/>
      <c r="Q225" s="70">
        <v>138309.6</v>
      </c>
      <c r="R225" s="71">
        <v>6654236.3999999994</v>
      </c>
      <c r="S225" s="72">
        <v>7.8399999999999997E-3</v>
      </c>
      <c r="T225" s="73">
        <v>52169.213375999992</v>
      </c>
      <c r="U225" s="70">
        <v>320952</v>
      </c>
      <c r="V225" s="71">
        <v>0</v>
      </c>
      <c r="W225" s="71">
        <v>192571.19999999998</v>
      </c>
      <c r="X225" s="74">
        <v>8.5789999999999998E-3</v>
      </c>
      <c r="Y225" s="75">
        <v>1652.0683247999998</v>
      </c>
      <c r="Z225" s="52"/>
    </row>
    <row r="226" spans="7:26" x14ac:dyDescent="0.3">
      <c r="G226" s="67"/>
      <c r="H226" s="52">
        <v>136</v>
      </c>
      <c r="I226" s="52" t="s">
        <v>147</v>
      </c>
      <c r="J226" s="68">
        <v>237</v>
      </c>
      <c r="K226" s="69">
        <v>0.6</v>
      </c>
      <c r="L226" s="70">
        <v>19302411</v>
      </c>
      <c r="M226" s="71">
        <v>8442533</v>
      </c>
      <c r="N226" s="71">
        <v>6515926.7999999998</v>
      </c>
      <c r="O226" s="70">
        <v>230516</v>
      </c>
      <c r="P226" s="70"/>
      <c r="Q226" s="70">
        <v>138309.6</v>
      </c>
      <c r="R226" s="71">
        <v>6654236.3999999994</v>
      </c>
      <c r="S226" s="72">
        <v>2.0100000000000001E-4</v>
      </c>
      <c r="T226" s="73">
        <v>1337.5015163999999</v>
      </c>
      <c r="U226" s="70">
        <v>320952</v>
      </c>
      <c r="V226" s="71">
        <v>0</v>
      </c>
      <c r="W226" s="71">
        <v>192571.19999999998</v>
      </c>
      <c r="X226" s="74">
        <v>1.75E-4</v>
      </c>
      <c r="Y226" s="75">
        <v>33.699959999999997</v>
      </c>
      <c r="Z226" s="52"/>
    </row>
    <row r="227" spans="7:26" x14ac:dyDescent="0.3">
      <c r="G227" s="67"/>
      <c r="H227" s="52">
        <v>6</v>
      </c>
      <c r="I227" s="52" t="s">
        <v>73</v>
      </c>
      <c r="J227" s="68">
        <v>237</v>
      </c>
      <c r="K227" s="69">
        <v>0.6</v>
      </c>
      <c r="L227" s="70">
        <v>19302411</v>
      </c>
      <c r="M227" s="71">
        <v>8442533</v>
      </c>
      <c r="N227" s="71">
        <v>6515926.7999999998</v>
      </c>
      <c r="O227" s="70">
        <v>230516</v>
      </c>
      <c r="P227" s="70"/>
      <c r="Q227" s="70">
        <v>138309.6</v>
      </c>
      <c r="R227" s="71">
        <v>6654236.3999999994</v>
      </c>
      <c r="S227" s="72">
        <v>0</v>
      </c>
      <c r="T227" s="73">
        <v>0</v>
      </c>
      <c r="U227" s="70">
        <v>320952</v>
      </c>
      <c r="V227" s="71">
        <v>0</v>
      </c>
      <c r="W227" s="71">
        <v>192571.19999999998</v>
      </c>
      <c r="X227" s="74">
        <v>0</v>
      </c>
      <c r="Y227" s="75">
        <v>0</v>
      </c>
      <c r="Z227" s="52"/>
    </row>
    <row r="228" spans="7:26" x14ac:dyDescent="0.3">
      <c r="G228" s="67"/>
      <c r="H228" s="52">
        <v>7</v>
      </c>
      <c r="I228" s="52" t="s">
        <v>9</v>
      </c>
      <c r="J228" s="68">
        <v>237</v>
      </c>
      <c r="K228" s="69">
        <v>1</v>
      </c>
      <c r="L228" s="70">
        <v>19302411</v>
      </c>
      <c r="M228" s="71">
        <v>8442533</v>
      </c>
      <c r="N228" s="71">
        <v>10859878</v>
      </c>
      <c r="O228" s="70">
        <v>230516</v>
      </c>
      <c r="P228" s="70"/>
      <c r="Q228" s="70">
        <v>230516</v>
      </c>
      <c r="R228" s="71">
        <v>11090394</v>
      </c>
      <c r="S228" s="72">
        <v>1.08E-4</v>
      </c>
      <c r="T228" s="73">
        <v>1197.7625519999999</v>
      </c>
      <c r="U228" s="70">
        <v>320952</v>
      </c>
      <c r="V228" s="71">
        <v>0</v>
      </c>
      <c r="W228" s="71">
        <v>320952</v>
      </c>
      <c r="X228" s="74">
        <v>1.1900000000000001E-4</v>
      </c>
      <c r="Y228" s="75">
        <v>38.193288000000003</v>
      </c>
      <c r="Z228" s="52"/>
    </row>
    <row r="229" spans="7:26" x14ac:dyDescent="0.3">
      <c r="G229" s="67"/>
      <c r="H229" s="52">
        <v>8</v>
      </c>
      <c r="I229" s="52" t="s">
        <v>23</v>
      </c>
      <c r="J229" s="68">
        <v>237</v>
      </c>
      <c r="K229" s="69">
        <v>1</v>
      </c>
      <c r="L229" s="70">
        <v>19302411</v>
      </c>
      <c r="M229" s="71">
        <v>8442533</v>
      </c>
      <c r="N229" s="71">
        <v>10859878</v>
      </c>
      <c r="O229" s="70">
        <v>230516</v>
      </c>
      <c r="P229" s="70"/>
      <c r="Q229" s="70">
        <v>230516</v>
      </c>
      <c r="R229" s="71">
        <v>11090394</v>
      </c>
      <c r="S229" s="72">
        <v>1.64E-4</v>
      </c>
      <c r="T229" s="73">
        <v>1818.8246160000001</v>
      </c>
      <c r="U229" s="70">
        <v>320952</v>
      </c>
      <c r="V229" s="71">
        <v>0</v>
      </c>
      <c r="W229" s="71">
        <v>320952</v>
      </c>
      <c r="X229" s="74">
        <v>1.74E-4</v>
      </c>
      <c r="Y229" s="75">
        <v>55.845647999999997</v>
      </c>
      <c r="Z229" s="52"/>
    </row>
    <row r="230" spans="7:26" x14ac:dyDescent="0.3">
      <c r="G230" s="67"/>
      <c r="H230" s="52">
        <v>9</v>
      </c>
      <c r="I230" s="52" t="s">
        <v>0</v>
      </c>
      <c r="J230" s="68">
        <v>237</v>
      </c>
      <c r="K230" s="69">
        <v>1</v>
      </c>
      <c r="L230" s="70">
        <v>19302411</v>
      </c>
      <c r="M230" s="71">
        <v>8442533</v>
      </c>
      <c r="N230" s="71">
        <v>10859878</v>
      </c>
      <c r="O230" s="70">
        <v>230516</v>
      </c>
      <c r="P230" s="70"/>
      <c r="Q230" s="70">
        <v>230516</v>
      </c>
      <c r="R230" s="71">
        <v>11090394</v>
      </c>
      <c r="S230" s="72">
        <v>2.7599999999999999E-4</v>
      </c>
      <c r="T230" s="73">
        <v>3060.9487439999998</v>
      </c>
      <c r="U230" s="70">
        <v>320952</v>
      </c>
      <c r="V230" s="71">
        <v>0</v>
      </c>
      <c r="W230" s="71">
        <v>320952</v>
      </c>
      <c r="X230" s="74">
        <v>2.4800000000000001E-4</v>
      </c>
      <c r="Y230" s="75">
        <v>79.596096000000003</v>
      </c>
      <c r="Z230" s="52"/>
    </row>
    <row r="231" spans="7:26" x14ac:dyDescent="0.3">
      <c r="G231" s="67"/>
      <c r="H231" s="52">
        <v>17</v>
      </c>
      <c r="I231" s="52" t="s">
        <v>16</v>
      </c>
      <c r="J231" s="68">
        <v>237</v>
      </c>
      <c r="K231" s="69">
        <v>1</v>
      </c>
      <c r="L231" s="70">
        <v>19302411</v>
      </c>
      <c r="M231" s="71">
        <v>8442533</v>
      </c>
      <c r="N231" s="71">
        <v>10859878</v>
      </c>
      <c r="O231" s="70">
        <v>230516</v>
      </c>
      <c r="P231" s="70"/>
      <c r="Q231" s="70">
        <v>230516</v>
      </c>
      <c r="R231" s="71">
        <v>11090394</v>
      </c>
      <c r="S231" s="72">
        <v>6.4899999999999995E-4</v>
      </c>
      <c r="T231" s="73">
        <v>7197.6657059999998</v>
      </c>
      <c r="U231" s="70">
        <v>320952</v>
      </c>
      <c r="V231" s="71">
        <v>0</v>
      </c>
      <c r="W231" s="71">
        <v>320952</v>
      </c>
      <c r="X231" s="74">
        <v>7.0899999999999999E-4</v>
      </c>
      <c r="Y231" s="75">
        <v>227.554968</v>
      </c>
      <c r="Z231" s="52"/>
    </row>
    <row r="232" spans="7:26" x14ac:dyDescent="0.3">
      <c r="G232" s="67"/>
      <c r="H232" s="52">
        <v>29</v>
      </c>
      <c r="I232" s="52" t="s">
        <v>24</v>
      </c>
      <c r="J232" s="68">
        <v>237</v>
      </c>
      <c r="K232" s="69">
        <v>1</v>
      </c>
      <c r="L232" s="70">
        <v>19302411</v>
      </c>
      <c r="M232" s="71">
        <v>8442533</v>
      </c>
      <c r="N232" s="71">
        <v>10859878</v>
      </c>
      <c r="O232" s="70">
        <v>230516</v>
      </c>
      <c r="P232" s="70"/>
      <c r="Q232" s="70">
        <v>230516</v>
      </c>
      <c r="R232" s="71">
        <v>11090394</v>
      </c>
      <c r="S232" s="72">
        <v>3.1029999999999999E-3</v>
      </c>
      <c r="T232" s="73">
        <v>34413.492581999999</v>
      </c>
      <c r="U232" s="70">
        <v>320952</v>
      </c>
      <c r="V232" s="71">
        <v>0</v>
      </c>
      <c r="W232" s="71">
        <v>320952</v>
      </c>
      <c r="X232" s="74">
        <v>3.1029999999999999E-3</v>
      </c>
      <c r="Y232" s="75">
        <v>995.91405599999996</v>
      </c>
      <c r="Z232" s="52"/>
    </row>
    <row r="233" spans="7:26" x14ac:dyDescent="0.3">
      <c r="G233" s="67"/>
      <c r="H233" s="52">
        <v>38</v>
      </c>
      <c r="I233" s="52" t="s">
        <v>12</v>
      </c>
      <c r="J233" s="68">
        <v>237</v>
      </c>
      <c r="K233" s="69">
        <v>1</v>
      </c>
      <c r="L233" s="70">
        <v>19302411</v>
      </c>
      <c r="M233" s="71">
        <v>8442533</v>
      </c>
      <c r="N233" s="71">
        <v>10859878</v>
      </c>
      <c r="O233" s="70">
        <v>230516</v>
      </c>
      <c r="P233" s="70"/>
      <c r="Q233" s="70">
        <v>230516</v>
      </c>
      <c r="R233" s="71">
        <v>11090394</v>
      </c>
      <c r="S233" s="72">
        <v>8.6000000000000003E-5</v>
      </c>
      <c r="T233" s="73">
        <v>953.77388400000007</v>
      </c>
      <c r="U233" s="70">
        <v>320952</v>
      </c>
      <c r="V233" s="71">
        <v>0</v>
      </c>
      <c r="W233" s="71">
        <v>320952</v>
      </c>
      <c r="X233" s="74">
        <v>9.5000000000000005E-5</v>
      </c>
      <c r="Y233" s="75">
        <v>30.490440000000003</v>
      </c>
      <c r="Z233" s="52"/>
    </row>
    <row r="234" spans="7:26" x14ac:dyDescent="0.3">
      <c r="G234" s="67"/>
      <c r="H234" s="52">
        <v>55</v>
      </c>
      <c r="I234" s="52" t="s">
        <v>26</v>
      </c>
      <c r="J234" s="68">
        <v>237</v>
      </c>
      <c r="K234" s="69">
        <v>1</v>
      </c>
      <c r="L234" s="70">
        <v>19302411</v>
      </c>
      <c r="M234" s="71">
        <v>8442533</v>
      </c>
      <c r="N234" s="71">
        <v>10859878</v>
      </c>
      <c r="O234" s="70">
        <v>230516</v>
      </c>
      <c r="P234" s="70"/>
      <c r="Q234" s="70">
        <v>230516</v>
      </c>
      <c r="R234" s="71">
        <v>11090394</v>
      </c>
      <c r="S234" s="72">
        <v>1.35E-4</v>
      </c>
      <c r="T234" s="73">
        <v>1497.2031899999999</v>
      </c>
      <c r="U234" s="70">
        <v>320952</v>
      </c>
      <c r="V234" s="71">
        <v>0</v>
      </c>
      <c r="W234" s="71">
        <v>320952</v>
      </c>
      <c r="X234" s="74">
        <v>1.4799999999999999E-4</v>
      </c>
      <c r="Y234" s="75">
        <v>47.500895999999997</v>
      </c>
      <c r="Z234" s="52"/>
    </row>
    <row r="235" spans="7:26" x14ac:dyDescent="0.3">
      <c r="G235" s="67"/>
      <c r="H235" s="52">
        <v>69</v>
      </c>
      <c r="I235" s="52" t="s">
        <v>95</v>
      </c>
      <c r="J235" s="68">
        <v>237</v>
      </c>
      <c r="K235" s="69">
        <v>1</v>
      </c>
      <c r="L235" s="70">
        <v>19302411</v>
      </c>
      <c r="M235" s="71">
        <v>8442533</v>
      </c>
      <c r="N235" s="71">
        <v>10859878</v>
      </c>
      <c r="O235" s="70">
        <v>230516</v>
      </c>
      <c r="P235" s="70"/>
      <c r="Q235" s="70">
        <v>230516</v>
      </c>
      <c r="R235" s="71">
        <v>11090394</v>
      </c>
      <c r="S235" s="72">
        <v>0</v>
      </c>
      <c r="T235" s="73">
        <v>0</v>
      </c>
      <c r="U235" s="70">
        <v>320952</v>
      </c>
      <c r="V235" s="71">
        <v>0</v>
      </c>
      <c r="W235" s="71">
        <v>320952</v>
      </c>
      <c r="X235" s="74">
        <v>0</v>
      </c>
      <c r="Y235" s="75">
        <v>0</v>
      </c>
      <c r="Z235" s="52"/>
    </row>
    <row r="236" spans="7:26" x14ac:dyDescent="0.3">
      <c r="G236" s="67"/>
      <c r="H236" s="52">
        <v>71</v>
      </c>
      <c r="I236" s="52" t="s">
        <v>18</v>
      </c>
      <c r="J236" s="68">
        <v>237</v>
      </c>
      <c r="K236" s="69">
        <v>1</v>
      </c>
      <c r="L236" s="70">
        <v>19302411</v>
      </c>
      <c r="M236" s="71">
        <v>8442533</v>
      </c>
      <c r="N236" s="71">
        <v>10859878</v>
      </c>
      <c r="O236" s="70">
        <v>230516</v>
      </c>
      <c r="P236" s="70"/>
      <c r="Q236" s="70">
        <v>230516</v>
      </c>
      <c r="R236" s="71">
        <v>11090394</v>
      </c>
      <c r="S236" s="72">
        <v>9.0000000000000002E-6</v>
      </c>
      <c r="T236" s="73">
        <v>99.813546000000002</v>
      </c>
      <c r="U236" s="70">
        <v>320952</v>
      </c>
      <c r="V236" s="71">
        <v>0</v>
      </c>
      <c r="W236" s="71">
        <v>320952</v>
      </c>
      <c r="X236" s="74">
        <v>1.0000000000000001E-5</v>
      </c>
      <c r="Y236" s="75">
        <v>3.2095200000000004</v>
      </c>
      <c r="Z236" s="52"/>
    </row>
    <row r="237" spans="7:26" x14ac:dyDescent="0.3">
      <c r="G237" s="67"/>
      <c r="H237" s="52">
        <v>72</v>
      </c>
      <c r="I237" s="52" t="s">
        <v>28</v>
      </c>
      <c r="J237" s="68">
        <v>237</v>
      </c>
      <c r="K237" s="69">
        <v>1</v>
      </c>
      <c r="L237" s="70">
        <v>19302411</v>
      </c>
      <c r="M237" s="71">
        <v>8442533</v>
      </c>
      <c r="N237" s="71">
        <v>10859878</v>
      </c>
      <c r="O237" s="70">
        <v>230516</v>
      </c>
      <c r="P237" s="70"/>
      <c r="Q237" s="70">
        <v>230516</v>
      </c>
      <c r="R237" s="71">
        <v>11090394</v>
      </c>
      <c r="S237" s="72">
        <v>2.7500000000000002E-4</v>
      </c>
      <c r="T237" s="73">
        <v>3049.85835</v>
      </c>
      <c r="U237" s="70">
        <v>320952</v>
      </c>
      <c r="V237" s="71">
        <v>0</v>
      </c>
      <c r="W237" s="71">
        <v>320952</v>
      </c>
      <c r="X237" s="74">
        <v>2.9999999999999997E-4</v>
      </c>
      <c r="Y237" s="75">
        <v>96.285599999999988</v>
      </c>
      <c r="Z237" s="52"/>
    </row>
    <row r="238" spans="7:26" x14ac:dyDescent="0.3">
      <c r="G238" s="67"/>
      <c r="H238" s="52">
        <v>117</v>
      </c>
      <c r="I238" s="52" t="s">
        <v>21</v>
      </c>
      <c r="J238" s="68">
        <v>237</v>
      </c>
      <c r="K238" s="69">
        <v>1</v>
      </c>
      <c r="L238" s="70">
        <v>19302411</v>
      </c>
      <c r="M238" s="71">
        <v>8442533</v>
      </c>
      <c r="N238" s="71">
        <v>10859878</v>
      </c>
      <c r="O238" s="70">
        <v>230516</v>
      </c>
      <c r="P238" s="70"/>
      <c r="Q238" s="70">
        <v>230516</v>
      </c>
      <c r="R238" s="71">
        <v>11090394</v>
      </c>
      <c r="S238" s="72">
        <v>2.34E-4</v>
      </c>
      <c r="T238" s="73">
        <v>2595.152196</v>
      </c>
      <c r="U238" s="70">
        <v>320952</v>
      </c>
      <c r="V238" s="71">
        <v>0</v>
      </c>
      <c r="W238" s="71">
        <v>320952</v>
      </c>
      <c r="X238" s="74">
        <v>2.5700000000000001E-4</v>
      </c>
      <c r="Y238" s="75">
        <v>82.484664000000009</v>
      </c>
      <c r="Z238" s="52"/>
    </row>
    <row r="239" spans="7:26" x14ac:dyDescent="0.3">
      <c r="G239" s="67"/>
      <c r="H239" s="52">
        <v>122</v>
      </c>
      <c r="I239" s="52" t="s">
        <v>93</v>
      </c>
      <c r="J239" s="68">
        <v>237</v>
      </c>
      <c r="K239" s="69">
        <v>1</v>
      </c>
      <c r="L239" s="70">
        <v>19302411</v>
      </c>
      <c r="M239" s="71">
        <v>8442533</v>
      </c>
      <c r="N239" s="71">
        <v>10859878</v>
      </c>
      <c r="O239" s="70">
        <v>230516</v>
      </c>
      <c r="P239" s="70"/>
      <c r="Q239" s="70">
        <v>230516</v>
      </c>
      <c r="R239" s="71">
        <v>11090394</v>
      </c>
      <c r="S239" s="72">
        <v>0</v>
      </c>
      <c r="T239" s="73">
        <v>0</v>
      </c>
      <c r="U239" s="70">
        <v>320952</v>
      </c>
      <c r="V239" s="71">
        <v>0</v>
      </c>
      <c r="W239" s="71">
        <v>320952</v>
      </c>
      <c r="X239" s="74">
        <v>0</v>
      </c>
      <c r="Y239" s="75">
        <v>0</v>
      </c>
      <c r="Z239" s="52"/>
    </row>
    <row r="240" spans="7:26" x14ac:dyDescent="0.3">
      <c r="G240" s="67"/>
      <c r="H240" s="52"/>
      <c r="I240" s="52"/>
      <c r="J240" s="68"/>
      <c r="K240" s="69"/>
      <c r="L240" s="71"/>
      <c r="M240" s="71"/>
      <c r="N240" s="71"/>
      <c r="O240" s="71"/>
      <c r="P240" s="71"/>
      <c r="Q240" s="71"/>
      <c r="R240" s="71"/>
      <c r="S240" s="74"/>
      <c r="T240" s="73"/>
      <c r="U240" s="71"/>
      <c r="V240" s="71"/>
      <c r="W240" s="71"/>
      <c r="X240" s="74"/>
      <c r="Y240" s="75"/>
      <c r="Z240" s="52"/>
    </row>
    <row r="241" spans="7:26" ht="15.6" x14ac:dyDescent="0.3">
      <c r="G241" s="80">
        <v>69</v>
      </c>
      <c r="H241" s="81" t="s">
        <v>95</v>
      </c>
      <c r="I241" s="52"/>
      <c r="J241" s="68"/>
      <c r="K241" s="69"/>
      <c r="L241" s="71"/>
      <c r="M241" s="71"/>
      <c r="N241" s="71"/>
      <c r="O241" s="71"/>
      <c r="P241" s="71"/>
      <c r="Q241" s="71"/>
      <c r="R241" s="71"/>
      <c r="S241" s="74"/>
      <c r="T241" s="73"/>
      <c r="U241" s="71"/>
      <c r="V241" s="71"/>
      <c r="W241" s="71"/>
      <c r="X241" s="74"/>
      <c r="Y241" s="75"/>
      <c r="Z241" s="52"/>
    </row>
    <row r="242" spans="7:26" x14ac:dyDescent="0.3">
      <c r="G242" s="67"/>
      <c r="H242" s="52">
        <v>1</v>
      </c>
      <c r="I242" s="52" t="s">
        <v>11</v>
      </c>
      <c r="J242" s="68">
        <v>841</v>
      </c>
      <c r="K242" s="69">
        <v>1</v>
      </c>
      <c r="L242" s="70">
        <v>0</v>
      </c>
      <c r="M242" s="71"/>
      <c r="N242" s="71">
        <v>0</v>
      </c>
      <c r="O242" s="70">
        <v>331994</v>
      </c>
      <c r="P242" s="71">
        <v>203223</v>
      </c>
      <c r="Q242" s="70">
        <v>128771</v>
      </c>
      <c r="R242" s="71">
        <v>128771</v>
      </c>
      <c r="S242" s="72">
        <v>2.0739999999999999E-3</v>
      </c>
      <c r="T242" s="73">
        <v>267.071054</v>
      </c>
      <c r="U242" s="70">
        <v>0</v>
      </c>
      <c r="V242" s="71">
        <v>0</v>
      </c>
      <c r="W242" s="71">
        <v>0</v>
      </c>
      <c r="X242" s="74">
        <v>2.2769999999999999E-3</v>
      </c>
      <c r="Y242" s="75">
        <v>0</v>
      </c>
      <c r="Z242" s="52"/>
    </row>
    <row r="243" spans="7:26" x14ac:dyDescent="0.3">
      <c r="G243" s="67"/>
      <c r="H243" s="52">
        <v>2</v>
      </c>
      <c r="I243" s="52" t="s">
        <v>27</v>
      </c>
      <c r="J243" s="68">
        <v>841</v>
      </c>
      <c r="K243" s="69">
        <v>1</v>
      </c>
      <c r="L243" s="70">
        <v>0</v>
      </c>
      <c r="M243" s="71"/>
      <c r="N243" s="71">
        <v>0</v>
      </c>
      <c r="O243" s="70">
        <v>331994</v>
      </c>
      <c r="P243" s="71">
        <v>203223</v>
      </c>
      <c r="Q243" s="70">
        <v>128771</v>
      </c>
      <c r="R243" s="71">
        <v>128771</v>
      </c>
      <c r="S243" s="72">
        <v>2.3000000000000001E-4</v>
      </c>
      <c r="T243" s="73">
        <v>29.617330000000003</v>
      </c>
      <c r="U243" s="70">
        <v>0</v>
      </c>
      <c r="V243" s="71">
        <v>0</v>
      </c>
      <c r="W243" s="71">
        <v>0</v>
      </c>
      <c r="X243" s="74">
        <v>2.6200000000000003E-4</v>
      </c>
      <c r="Y243" s="75">
        <v>0</v>
      </c>
      <c r="Z243" s="52"/>
    </row>
    <row r="244" spans="7:26" x14ac:dyDescent="0.3">
      <c r="G244" s="67"/>
      <c r="H244" s="52">
        <v>3</v>
      </c>
      <c r="I244" s="52" t="s">
        <v>20</v>
      </c>
      <c r="J244" s="68">
        <v>841</v>
      </c>
      <c r="K244" s="69">
        <v>1</v>
      </c>
      <c r="L244" s="70">
        <v>0</v>
      </c>
      <c r="M244" s="71"/>
      <c r="N244" s="71">
        <v>0</v>
      </c>
      <c r="O244" s="70">
        <v>331994</v>
      </c>
      <c r="P244" s="71">
        <v>203223</v>
      </c>
      <c r="Q244" s="70">
        <v>128771</v>
      </c>
      <c r="R244" s="71">
        <v>128771</v>
      </c>
      <c r="S244" s="72">
        <v>5.2599999999999999E-4</v>
      </c>
      <c r="T244" s="73">
        <v>67.733546000000004</v>
      </c>
      <c r="U244" s="70">
        <v>0</v>
      </c>
      <c r="V244" s="71">
        <v>0</v>
      </c>
      <c r="W244" s="71">
        <v>0</v>
      </c>
      <c r="X244" s="74">
        <v>5.7799999999999995E-4</v>
      </c>
      <c r="Y244" s="75">
        <v>0</v>
      </c>
      <c r="Z244" s="52"/>
    </row>
    <row r="245" spans="7:26" x14ac:dyDescent="0.3">
      <c r="G245" s="67"/>
      <c r="H245" s="52">
        <v>4</v>
      </c>
      <c r="I245" s="52" t="s">
        <v>10</v>
      </c>
      <c r="J245" s="68">
        <v>841</v>
      </c>
      <c r="K245" s="69">
        <v>0.6</v>
      </c>
      <c r="L245" s="70">
        <v>0</v>
      </c>
      <c r="M245" s="71"/>
      <c r="N245" s="71">
        <v>0</v>
      </c>
      <c r="O245" s="70">
        <v>331994</v>
      </c>
      <c r="P245" s="71">
        <v>203223</v>
      </c>
      <c r="Q245" s="70">
        <v>77262.599999999991</v>
      </c>
      <c r="R245" s="71">
        <v>77262.599999999991</v>
      </c>
      <c r="S245" s="72">
        <v>7.8399999999999997E-3</v>
      </c>
      <c r="T245" s="73">
        <v>605.7387839999999</v>
      </c>
      <c r="U245" s="70">
        <v>0</v>
      </c>
      <c r="V245" s="71">
        <v>0</v>
      </c>
      <c r="W245" s="71">
        <v>0</v>
      </c>
      <c r="X245" s="74">
        <v>8.5789999999999998E-3</v>
      </c>
      <c r="Y245" s="75">
        <v>0</v>
      </c>
      <c r="Z245" s="52"/>
    </row>
    <row r="246" spans="7:26" x14ac:dyDescent="0.3">
      <c r="G246" s="67"/>
      <c r="H246" s="52">
        <v>136</v>
      </c>
      <c r="I246" s="52" t="s">
        <v>147</v>
      </c>
      <c r="J246" s="68">
        <v>841</v>
      </c>
      <c r="K246" s="69">
        <v>0.6</v>
      </c>
      <c r="L246" s="70">
        <v>0</v>
      </c>
      <c r="M246" s="71"/>
      <c r="N246" s="71">
        <v>0</v>
      </c>
      <c r="O246" s="70">
        <v>331994</v>
      </c>
      <c r="P246" s="71">
        <v>203223</v>
      </c>
      <c r="Q246" s="70">
        <v>77262.599999999991</v>
      </c>
      <c r="R246" s="71">
        <v>77262.599999999991</v>
      </c>
      <c r="S246" s="72">
        <v>2.0100000000000001E-4</v>
      </c>
      <c r="T246" s="73">
        <v>15.529782599999999</v>
      </c>
      <c r="U246" s="70">
        <v>0</v>
      </c>
      <c r="V246" s="71">
        <v>0</v>
      </c>
      <c r="W246" s="71">
        <v>0</v>
      </c>
      <c r="X246" s="74">
        <v>1.75E-4</v>
      </c>
      <c r="Y246" s="75">
        <v>0</v>
      </c>
      <c r="Z246" s="52"/>
    </row>
    <row r="247" spans="7:26" x14ac:dyDescent="0.3">
      <c r="G247" s="67"/>
      <c r="H247" s="52">
        <v>6</v>
      </c>
      <c r="I247" s="52" t="s">
        <v>73</v>
      </c>
      <c r="J247" s="68">
        <v>841</v>
      </c>
      <c r="K247" s="69">
        <v>0.6</v>
      </c>
      <c r="L247" s="70">
        <v>0</v>
      </c>
      <c r="M247" s="71"/>
      <c r="N247" s="71">
        <v>0</v>
      </c>
      <c r="O247" s="70">
        <v>331994</v>
      </c>
      <c r="P247" s="71">
        <v>203223</v>
      </c>
      <c r="Q247" s="70">
        <v>77262.599999999991</v>
      </c>
      <c r="R247" s="71">
        <v>77262.599999999991</v>
      </c>
      <c r="S247" s="72">
        <v>0</v>
      </c>
      <c r="T247" s="73">
        <v>0</v>
      </c>
      <c r="U247" s="70">
        <v>0</v>
      </c>
      <c r="V247" s="71">
        <v>0</v>
      </c>
      <c r="W247" s="71">
        <v>0</v>
      </c>
      <c r="X247" s="74">
        <v>0</v>
      </c>
      <c r="Y247" s="75">
        <v>0</v>
      </c>
      <c r="Z247" s="52"/>
    </row>
    <row r="248" spans="7:26" x14ac:dyDescent="0.3">
      <c r="G248" s="67"/>
      <c r="H248" s="52">
        <v>7</v>
      </c>
      <c r="I248" s="52" t="s">
        <v>9</v>
      </c>
      <c r="J248" s="68">
        <v>841</v>
      </c>
      <c r="K248" s="69">
        <v>1</v>
      </c>
      <c r="L248" s="70">
        <v>0</v>
      </c>
      <c r="M248" s="71"/>
      <c r="N248" s="71">
        <v>0</v>
      </c>
      <c r="O248" s="70">
        <v>331994</v>
      </c>
      <c r="P248" s="71">
        <v>203223</v>
      </c>
      <c r="Q248" s="70">
        <v>128771</v>
      </c>
      <c r="R248" s="71">
        <v>128771</v>
      </c>
      <c r="S248" s="72">
        <v>1.08E-4</v>
      </c>
      <c r="T248" s="73">
        <v>13.907268</v>
      </c>
      <c r="U248" s="70">
        <v>0</v>
      </c>
      <c r="V248" s="71">
        <v>0</v>
      </c>
      <c r="W248" s="71">
        <v>0</v>
      </c>
      <c r="X248" s="74">
        <v>1.1900000000000001E-4</v>
      </c>
      <c r="Y248" s="75">
        <v>0</v>
      </c>
      <c r="Z248" s="52"/>
    </row>
    <row r="249" spans="7:26" x14ac:dyDescent="0.3">
      <c r="G249" s="67"/>
      <c r="H249" s="52">
        <v>8</v>
      </c>
      <c r="I249" s="52" t="s">
        <v>23</v>
      </c>
      <c r="J249" s="68">
        <v>841</v>
      </c>
      <c r="K249" s="69">
        <v>1</v>
      </c>
      <c r="L249" s="70">
        <v>0</v>
      </c>
      <c r="M249" s="71"/>
      <c r="N249" s="71">
        <v>0</v>
      </c>
      <c r="O249" s="70">
        <v>331994</v>
      </c>
      <c r="P249" s="71">
        <v>203223</v>
      </c>
      <c r="Q249" s="70">
        <v>128771</v>
      </c>
      <c r="R249" s="71">
        <v>128771</v>
      </c>
      <c r="S249" s="72">
        <v>1.64E-4</v>
      </c>
      <c r="T249" s="73">
        <v>21.118444</v>
      </c>
      <c r="U249" s="70">
        <v>0</v>
      </c>
      <c r="V249" s="71">
        <v>0</v>
      </c>
      <c r="W249" s="71">
        <v>0</v>
      </c>
      <c r="X249" s="74">
        <v>1.74E-4</v>
      </c>
      <c r="Y249" s="75">
        <v>0</v>
      </c>
      <c r="Z249" s="52"/>
    </row>
    <row r="250" spans="7:26" x14ac:dyDescent="0.3">
      <c r="G250" s="67"/>
      <c r="H250" s="52">
        <v>9</v>
      </c>
      <c r="I250" s="52" t="s">
        <v>0</v>
      </c>
      <c r="J250" s="68">
        <v>841</v>
      </c>
      <c r="K250" s="69">
        <v>1</v>
      </c>
      <c r="L250" s="70">
        <v>0</v>
      </c>
      <c r="M250" s="71"/>
      <c r="N250" s="71">
        <v>0</v>
      </c>
      <c r="O250" s="70">
        <v>331994</v>
      </c>
      <c r="P250" s="71">
        <v>203223</v>
      </c>
      <c r="Q250" s="70">
        <v>128771</v>
      </c>
      <c r="R250" s="71">
        <v>128771</v>
      </c>
      <c r="S250" s="72">
        <v>2.7599999999999999E-4</v>
      </c>
      <c r="T250" s="73">
        <v>35.540796</v>
      </c>
      <c r="U250" s="70">
        <v>0</v>
      </c>
      <c r="V250" s="71">
        <v>0</v>
      </c>
      <c r="W250" s="71">
        <v>0</v>
      </c>
      <c r="X250" s="74">
        <v>2.4800000000000001E-4</v>
      </c>
      <c r="Y250" s="75">
        <v>0</v>
      </c>
      <c r="Z250" s="52"/>
    </row>
    <row r="251" spans="7:26" x14ac:dyDescent="0.3">
      <c r="G251" s="67"/>
      <c r="H251" s="52">
        <v>29</v>
      </c>
      <c r="I251" s="52" t="s">
        <v>24</v>
      </c>
      <c r="J251" s="68">
        <v>841</v>
      </c>
      <c r="K251" s="69">
        <v>1</v>
      </c>
      <c r="L251" s="70">
        <v>0</v>
      </c>
      <c r="M251" s="71"/>
      <c r="N251" s="71">
        <v>0</v>
      </c>
      <c r="O251" s="70">
        <v>331994</v>
      </c>
      <c r="P251" s="71">
        <v>203223</v>
      </c>
      <c r="Q251" s="70">
        <v>128771</v>
      </c>
      <c r="R251" s="71">
        <v>128771</v>
      </c>
      <c r="S251" s="72">
        <v>3.1029999999999999E-3</v>
      </c>
      <c r="T251" s="73">
        <v>399.576413</v>
      </c>
      <c r="U251" s="70">
        <v>0</v>
      </c>
      <c r="V251" s="71">
        <v>0</v>
      </c>
      <c r="W251" s="71">
        <v>0</v>
      </c>
      <c r="X251" s="74">
        <v>3.1029999999999999E-3</v>
      </c>
      <c r="Y251" s="75">
        <v>0</v>
      </c>
      <c r="Z251" s="52"/>
    </row>
    <row r="252" spans="7:26" x14ac:dyDescent="0.3">
      <c r="G252" s="67"/>
      <c r="H252" s="52">
        <v>38</v>
      </c>
      <c r="I252" s="52" t="s">
        <v>12</v>
      </c>
      <c r="J252" s="68">
        <v>841</v>
      </c>
      <c r="K252" s="69">
        <v>1</v>
      </c>
      <c r="L252" s="70">
        <v>0</v>
      </c>
      <c r="M252" s="71"/>
      <c r="N252" s="71">
        <v>0</v>
      </c>
      <c r="O252" s="70">
        <v>331994</v>
      </c>
      <c r="P252" s="71">
        <v>203223</v>
      </c>
      <c r="Q252" s="70">
        <v>128771</v>
      </c>
      <c r="R252" s="71">
        <v>128771</v>
      </c>
      <c r="S252" s="72">
        <v>8.6000000000000003E-5</v>
      </c>
      <c r="T252" s="73">
        <v>11.074306</v>
      </c>
      <c r="U252" s="70">
        <v>0</v>
      </c>
      <c r="V252" s="71">
        <v>0</v>
      </c>
      <c r="W252" s="71">
        <v>0</v>
      </c>
      <c r="X252" s="74">
        <v>9.5000000000000005E-5</v>
      </c>
      <c r="Y252" s="75">
        <v>0</v>
      </c>
      <c r="Z252" s="52"/>
    </row>
    <row r="253" spans="7:26" x14ac:dyDescent="0.3">
      <c r="G253" s="67"/>
      <c r="H253" s="52">
        <v>55</v>
      </c>
      <c r="I253" s="52" t="s">
        <v>26</v>
      </c>
      <c r="J253" s="68">
        <v>841</v>
      </c>
      <c r="K253" s="69">
        <v>1</v>
      </c>
      <c r="L253" s="70">
        <v>0</v>
      </c>
      <c r="M253" s="71"/>
      <c r="N253" s="71">
        <v>0</v>
      </c>
      <c r="O253" s="70">
        <v>331994</v>
      </c>
      <c r="P253" s="71">
        <v>203223</v>
      </c>
      <c r="Q253" s="70">
        <v>128771</v>
      </c>
      <c r="R253" s="71">
        <v>128771</v>
      </c>
      <c r="S253" s="72">
        <v>1.35E-4</v>
      </c>
      <c r="T253" s="73">
        <v>17.384084999999999</v>
      </c>
      <c r="U253" s="70">
        <v>0</v>
      </c>
      <c r="V253" s="71">
        <v>0</v>
      </c>
      <c r="W253" s="71">
        <v>0</v>
      </c>
      <c r="X253" s="74">
        <v>1.4799999999999999E-4</v>
      </c>
      <c r="Y253" s="75">
        <v>0</v>
      </c>
      <c r="Z253" s="52"/>
    </row>
    <row r="254" spans="7:26" x14ac:dyDescent="0.3">
      <c r="G254" s="67"/>
      <c r="H254" s="52">
        <v>69</v>
      </c>
      <c r="I254" s="52" t="s">
        <v>95</v>
      </c>
      <c r="J254" s="68">
        <v>841</v>
      </c>
      <c r="K254" s="69">
        <v>1</v>
      </c>
      <c r="L254" s="70">
        <v>0</v>
      </c>
      <c r="M254" s="71"/>
      <c r="N254" s="71">
        <v>0</v>
      </c>
      <c r="O254" s="70">
        <v>331994</v>
      </c>
      <c r="P254" s="71">
        <v>203223</v>
      </c>
      <c r="Q254" s="70">
        <v>128771</v>
      </c>
      <c r="R254" s="71">
        <v>128771</v>
      </c>
      <c r="S254" s="72">
        <v>0</v>
      </c>
      <c r="T254" s="73">
        <v>0</v>
      </c>
      <c r="U254" s="70">
        <v>0</v>
      </c>
      <c r="V254" s="71">
        <v>0</v>
      </c>
      <c r="W254" s="71">
        <v>0</v>
      </c>
      <c r="X254" s="74">
        <v>0</v>
      </c>
      <c r="Y254" s="75">
        <v>0</v>
      </c>
      <c r="Z254" s="52"/>
    </row>
    <row r="255" spans="7:26" x14ac:dyDescent="0.3">
      <c r="G255" s="67"/>
      <c r="H255" s="52">
        <v>71</v>
      </c>
      <c r="I255" s="52" t="s">
        <v>18</v>
      </c>
      <c r="J255" s="68">
        <v>841</v>
      </c>
      <c r="K255" s="69">
        <v>1</v>
      </c>
      <c r="L255" s="70">
        <v>0</v>
      </c>
      <c r="M255" s="71"/>
      <c r="N255" s="71">
        <v>0</v>
      </c>
      <c r="O255" s="70">
        <v>331994</v>
      </c>
      <c r="P255" s="71">
        <v>203223</v>
      </c>
      <c r="Q255" s="70">
        <v>128771</v>
      </c>
      <c r="R255" s="71">
        <v>128771</v>
      </c>
      <c r="S255" s="72">
        <v>9.0000000000000002E-6</v>
      </c>
      <c r="T255" s="73">
        <v>1.1589389999999999</v>
      </c>
      <c r="U255" s="70">
        <v>0</v>
      </c>
      <c r="V255" s="71">
        <v>0</v>
      </c>
      <c r="W255" s="71">
        <v>0</v>
      </c>
      <c r="X255" s="74">
        <v>1.0000000000000001E-5</v>
      </c>
      <c r="Y255" s="75">
        <v>0</v>
      </c>
      <c r="Z255" s="52"/>
    </row>
    <row r="256" spans="7:26" x14ac:dyDescent="0.3">
      <c r="G256" s="67"/>
      <c r="H256" s="52">
        <v>72</v>
      </c>
      <c r="I256" s="52" t="s">
        <v>28</v>
      </c>
      <c r="J256" s="68">
        <v>841</v>
      </c>
      <c r="K256" s="69">
        <v>1</v>
      </c>
      <c r="L256" s="70">
        <v>0</v>
      </c>
      <c r="M256" s="71"/>
      <c r="N256" s="71">
        <v>0</v>
      </c>
      <c r="O256" s="70">
        <v>331994</v>
      </c>
      <c r="P256" s="71">
        <v>203223</v>
      </c>
      <c r="Q256" s="70">
        <v>128771</v>
      </c>
      <c r="R256" s="71">
        <v>128771</v>
      </c>
      <c r="S256" s="72">
        <v>2.7500000000000002E-4</v>
      </c>
      <c r="T256" s="73">
        <v>35.412025</v>
      </c>
      <c r="U256" s="70">
        <v>0</v>
      </c>
      <c r="V256" s="71">
        <v>0</v>
      </c>
      <c r="W256" s="71">
        <v>0</v>
      </c>
      <c r="X256" s="74">
        <v>2.9999999999999997E-4</v>
      </c>
      <c r="Y256" s="75">
        <v>0</v>
      </c>
      <c r="Z256" s="52"/>
    </row>
    <row r="257" spans="7:26" x14ac:dyDescent="0.3">
      <c r="G257" s="67"/>
      <c r="H257" s="52">
        <v>117</v>
      </c>
      <c r="I257" s="52" t="s">
        <v>21</v>
      </c>
      <c r="J257" s="68">
        <v>841</v>
      </c>
      <c r="K257" s="69">
        <v>1</v>
      </c>
      <c r="L257" s="70">
        <v>0</v>
      </c>
      <c r="M257" s="71"/>
      <c r="N257" s="71">
        <v>0</v>
      </c>
      <c r="O257" s="70">
        <v>331994</v>
      </c>
      <c r="P257" s="71">
        <v>203223</v>
      </c>
      <c r="Q257" s="70">
        <v>128771</v>
      </c>
      <c r="R257" s="71">
        <v>128771</v>
      </c>
      <c r="S257" s="72">
        <v>2.34E-4</v>
      </c>
      <c r="T257" s="73">
        <v>30.132414000000001</v>
      </c>
      <c r="U257" s="70">
        <v>0</v>
      </c>
      <c r="V257" s="71">
        <v>0</v>
      </c>
      <c r="W257" s="71">
        <v>0</v>
      </c>
      <c r="X257" s="74">
        <v>2.5700000000000001E-4</v>
      </c>
      <c r="Y257" s="75">
        <v>0</v>
      </c>
      <c r="Z257" s="52"/>
    </row>
    <row r="258" spans="7:26" x14ac:dyDescent="0.3">
      <c r="G258" s="67"/>
      <c r="H258" s="52">
        <v>122</v>
      </c>
      <c r="I258" s="52" t="s">
        <v>93</v>
      </c>
      <c r="J258" s="68">
        <v>841</v>
      </c>
      <c r="K258" s="69">
        <v>1</v>
      </c>
      <c r="L258" s="70">
        <v>0</v>
      </c>
      <c r="M258" s="71"/>
      <c r="N258" s="71">
        <v>0</v>
      </c>
      <c r="O258" s="70">
        <v>331994</v>
      </c>
      <c r="P258" s="71">
        <v>203223</v>
      </c>
      <c r="Q258" s="70">
        <v>128771</v>
      </c>
      <c r="R258" s="71">
        <v>128771</v>
      </c>
      <c r="S258" s="72">
        <v>0</v>
      </c>
      <c r="T258" s="73">
        <v>0</v>
      </c>
      <c r="U258" s="70">
        <v>0</v>
      </c>
      <c r="V258" s="71">
        <v>0</v>
      </c>
      <c r="W258" s="71">
        <v>0</v>
      </c>
      <c r="X258" s="74">
        <v>0</v>
      </c>
      <c r="Y258" s="75">
        <v>0</v>
      </c>
      <c r="Z258" s="52"/>
    </row>
    <row r="259" spans="7:26" ht="15" thickBot="1" x14ac:dyDescent="0.35">
      <c r="G259" s="76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8"/>
      <c r="Z259" s="52"/>
    </row>
    <row r="260" spans="7:26" x14ac:dyDescent="0.3">
      <c r="G260" s="52">
        <v>69</v>
      </c>
      <c r="H260" s="52" t="s">
        <v>95</v>
      </c>
      <c r="I260" s="52"/>
      <c r="J260" s="68"/>
      <c r="K260" s="69"/>
      <c r="L260" s="71"/>
      <c r="M260" s="71"/>
      <c r="N260" s="71"/>
      <c r="O260" s="71"/>
      <c r="P260" s="71"/>
      <c r="Q260" s="71"/>
      <c r="R260" s="71"/>
      <c r="S260" s="74"/>
      <c r="T260" s="73">
        <v>142328.02046499995</v>
      </c>
      <c r="U260" s="71"/>
      <c r="V260" s="71"/>
      <c r="W260" s="71"/>
      <c r="X260" s="74"/>
      <c r="Y260" s="73">
        <v>4343.250844799999</v>
      </c>
      <c r="Z260" s="79">
        <v>146671.27130979995</v>
      </c>
    </row>
    <row r="261" spans="7:26" x14ac:dyDescent="0.3">
      <c r="G261" s="52"/>
      <c r="H261" s="52"/>
      <c r="I261" s="52"/>
      <c r="J261" s="68"/>
      <c r="K261" s="69"/>
      <c r="L261" s="71"/>
      <c r="M261" s="71"/>
      <c r="N261" s="71"/>
      <c r="O261" s="71"/>
      <c r="P261" s="71"/>
      <c r="Q261" s="71"/>
      <c r="R261" s="71"/>
      <c r="S261" s="74"/>
      <c r="T261" s="73"/>
      <c r="U261" s="71"/>
      <c r="V261" s="71"/>
      <c r="W261" s="71"/>
      <c r="X261" s="74"/>
      <c r="Y261" s="73"/>
      <c r="Z261" s="52"/>
    </row>
    <row r="262" spans="7:26" ht="15" thickBot="1" x14ac:dyDescent="0.35">
      <c r="G262" s="52"/>
      <c r="H262" s="52"/>
      <c r="I262" s="52"/>
      <c r="J262" s="53" t="s">
        <v>56</v>
      </c>
      <c r="K262" s="54" t="s">
        <v>57</v>
      </c>
      <c r="L262" s="55" t="s">
        <v>58</v>
      </c>
      <c r="M262" s="55" t="s">
        <v>171</v>
      </c>
      <c r="N262" s="55"/>
      <c r="O262" s="55" t="s">
        <v>59</v>
      </c>
      <c r="P262" s="55" t="s">
        <v>172</v>
      </c>
      <c r="Q262" s="55"/>
      <c r="R262" s="55" t="s">
        <v>60</v>
      </c>
      <c r="S262" s="56" t="s">
        <v>61</v>
      </c>
      <c r="T262" s="57" t="s">
        <v>62</v>
      </c>
      <c r="U262" s="55" t="s">
        <v>63</v>
      </c>
      <c r="V262" s="55" t="s">
        <v>64</v>
      </c>
      <c r="W262" s="55" t="s">
        <v>65</v>
      </c>
      <c r="X262" s="56" t="s">
        <v>66</v>
      </c>
      <c r="Y262" s="57" t="s">
        <v>67</v>
      </c>
      <c r="Z262" s="52"/>
    </row>
    <row r="263" spans="7:26" ht="15.6" x14ac:dyDescent="0.3">
      <c r="G263" s="58">
        <v>70</v>
      </c>
      <c r="H263" s="59" t="s">
        <v>96</v>
      </c>
      <c r="I263" s="60"/>
      <c r="J263" s="61"/>
      <c r="K263" s="62"/>
      <c r="L263" s="63"/>
      <c r="M263" s="63"/>
      <c r="N263" s="63"/>
      <c r="O263" s="63"/>
      <c r="P263" s="63"/>
      <c r="Q263" s="63"/>
      <c r="R263" s="63"/>
      <c r="S263" s="64"/>
      <c r="T263" s="65"/>
      <c r="U263" s="63"/>
      <c r="V263" s="63"/>
      <c r="W263" s="63"/>
      <c r="X263" s="64"/>
      <c r="Y263" s="66"/>
      <c r="Z263" s="52"/>
    </row>
    <row r="264" spans="7:26" x14ac:dyDescent="0.3">
      <c r="G264" s="67"/>
      <c r="H264" s="52">
        <v>1</v>
      </c>
      <c r="I264" s="52" t="s">
        <v>11</v>
      </c>
      <c r="J264" s="68">
        <v>238</v>
      </c>
      <c r="K264" s="69">
        <v>1</v>
      </c>
      <c r="L264" s="70">
        <v>9348765</v>
      </c>
      <c r="M264" s="71">
        <v>3175475</v>
      </c>
      <c r="N264" s="71">
        <v>6173290</v>
      </c>
      <c r="O264" s="70">
        <v>127672</v>
      </c>
      <c r="P264" s="70"/>
      <c r="Q264" s="70">
        <v>127672</v>
      </c>
      <c r="R264" s="71">
        <v>6300962</v>
      </c>
      <c r="S264" s="72">
        <v>2.0739999999999999E-3</v>
      </c>
      <c r="T264" s="73">
        <v>13068.195188</v>
      </c>
      <c r="U264" s="70">
        <v>239737</v>
      </c>
      <c r="V264" s="71">
        <v>946728</v>
      </c>
      <c r="W264" s="71">
        <v>-706991</v>
      </c>
      <c r="X264" s="74">
        <v>2.2769999999999999E-3</v>
      </c>
      <c r="Y264" s="75">
        <v>-1609.818507</v>
      </c>
      <c r="Z264" s="52"/>
    </row>
    <row r="265" spans="7:26" x14ac:dyDescent="0.3">
      <c r="G265" s="67"/>
      <c r="H265" s="52">
        <v>2</v>
      </c>
      <c r="I265" s="52" t="s">
        <v>27</v>
      </c>
      <c r="J265" s="68">
        <v>238</v>
      </c>
      <c r="K265" s="69">
        <v>1</v>
      </c>
      <c r="L265" s="70">
        <v>9348765</v>
      </c>
      <c r="M265" s="71">
        <v>3175475</v>
      </c>
      <c r="N265" s="71">
        <v>6173290</v>
      </c>
      <c r="O265" s="70">
        <v>127672</v>
      </c>
      <c r="P265" s="70"/>
      <c r="Q265" s="70">
        <v>127672</v>
      </c>
      <c r="R265" s="71">
        <v>6300962</v>
      </c>
      <c r="S265" s="72">
        <v>2.3000000000000001E-4</v>
      </c>
      <c r="T265" s="73">
        <v>1449.22126</v>
      </c>
      <c r="U265" s="70">
        <v>239737</v>
      </c>
      <c r="V265" s="71">
        <v>946728</v>
      </c>
      <c r="W265" s="71">
        <v>-706991</v>
      </c>
      <c r="X265" s="74">
        <v>2.6200000000000003E-4</v>
      </c>
      <c r="Y265" s="75">
        <v>-185.23164200000002</v>
      </c>
      <c r="Z265" s="52"/>
    </row>
    <row r="266" spans="7:26" x14ac:dyDescent="0.3">
      <c r="G266" s="67"/>
      <c r="H266" s="52">
        <v>3</v>
      </c>
      <c r="I266" s="52" t="s">
        <v>20</v>
      </c>
      <c r="J266" s="68">
        <v>238</v>
      </c>
      <c r="K266" s="69">
        <v>1</v>
      </c>
      <c r="L266" s="70">
        <v>9348765</v>
      </c>
      <c r="M266" s="71">
        <v>3175475</v>
      </c>
      <c r="N266" s="71">
        <v>6173290</v>
      </c>
      <c r="O266" s="70">
        <v>127672</v>
      </c>
      <c r="P266" s="70"/>
      <c r="Q266" s="70">
        <v>127672</v>
      </c>
      <c r="R266" s="71">
        <v>6300962</v>
      </c>
      <c r="S266" s="72">
        <v>5.2599999999999999E-4</v>
      </c>
      <c r="T266" s="73">
        <v>3314.306012</v>
      </c>
      <c r="U266" s="70">
        <v>239737</v>
      </c>
      <c r="V266" s="71">
        <v>946728</v>
      </c>
      <c r="W266" s="71">
        <v>-706991</v>
      </c>
      <c r="X266" s="74">
        <v>5.7799999999999995E-4</v>
      </c>
      <c r="Y266" s="75">
        <v>-408.64079799999996</v>
      </c>
      <c r="Z266" s="52"/>
    </row>
    <row r="267" spans="7:26" x14ac:dyDescent="0.3">
      <c r="G267" s="67"/>
      <c r="H267" s="52">
        <v>4</v>
      </c>
      <c r="I267" s="52" t="s">
        <v>10</v>
      </c>
      <c r="J267" s="68">
        <v>238</v>
      </c>
      <c r="K267" s="69">
        <v>0.6</v>
      </c>
      <c r="L267" s="70">
        <v>9348765</v>
      </c>
      <c r="M267" s="71">
        <v>3175475</v>
      </c>
      <c r="N267" s="71">
        <v>3703974</v>
      </c>
      <c r="O267" s="70">
        <v>127672</v>
      </c>
      <c r="P267" s="70"/>
      <c r="Q267" s="70">
        <v>76603.199999999997</v>
      </c>
      <c r="R267" s="71">
        <v>3780577.1999999997</v>
      </c>
      <c r="S267" s="72">
        <v>7.8399999999999997E-3</v>
      </c>
      <c r="T267" s="73">
        <v>29639.725247999995</v>
      </c>
      <c r="U267" s="70">
        <v>239737</v>
      </c>
      <c r="V267" s="71">
        <v>946728</v>
      </c>
      <c r="W267" s="71">
        <v>-424194.6</v>
      </c>
      <c r="X267" s="74">
        <v>8.5789999999999998E-3</v>
      </c>
      <c r="Y267" s="75">
        <v>-3639.1654733999999</v>
      </c>
      <c r="Z267" s="52"/>
    </row>
    <row r="268" spans="7:26" x14ac:dyDescent="0.3">
      <c r="G268" s="67"/>
      <c r="H268" s="52">
        <v>136</v>
      </c>
      <c r="I268" s="52" t="s">
        <v>147</v>
      </c>
      <c r="J268" s="68">
        <v>238</v>
      </c>
      <c r="K268" s="69">
        <v>0.6</v>
      </c>
      <c r="L268" s="70">
        <v>9348765</v>
      </c>
      <c r="M268" s="71">
        <v>3175475</v>
      </c>
      <c r="N268" s="71">
        <v>3703974</v>
      </c>
      <c r="O268" s="70">
        <v>127672</v>
      </c>
      <c r="P268" s="70"/>
      <c r="Q268" s="70">
        <v>76603.199999999997</v>
      </c>
      <c r="R268" s="71">
        <v>3780577.1999999997</v>
      </c>
      <c r="S268" s="72">
        <v>2.0100000000000001E-4</v>
      </c>
      <c r="T268" s="73">
        <v>759.89601719999996</v>
      </c>
      <c r="U268" s="70">
        <v>239737</v>
      </c>
      <c r="V268" s="71">
        <v>946728</v>
      </c>
      <c r="W268" s="71">
        <v>-424194.6</v>
      </c>
      <c r="X268" s="74">
        <v>1.75E-4</v>
      </c>
      <c r="Y268" s="75">
        <v>-74.234054999999998</v>
      </c>
      <c r="Z268" s="52"/>
    </row>
    <row r="269" spans="7:26" x14ac:dyDescent="0.3">
      <c r="G269" s="67"/>
      <c r="H269" s="52">
        <v>6</v>
      </c>
      <c r="I269" s="52" t="s">
        <v>73</v>
      </c>
      <c r="J269" s="68">
        <v>238</v>
      </c>
      <c r="K269" s="69">
        <v>0.6</v>
      </c>
      <c r="L269" s="70">
        <v>9348765</v>
      </c>
      <c r="M269" s="71">
        <v>3175475</v>
      </c>
      <c r="N269" s="71">
        <v>3703974</v>
      </c>
      <c r="O269" s="70">
        <v>127672</v>
      </c>
      <c r="P269" s="70"/>
      <c r="Q269" s="70">
        <v>76603.199999999997</v>
      </c>
      <c r="R269" s="71">
        <v>3780577.1999999997</v>
      </c>
      <c r="S269" s="72">
        <v>0</v>
      </c>
      <c r="T269" s="73">
        <v>0</v>
      </c>
      <c r="U269" s="70">
        <v>239737</v>
      </c>
      <c r="V269" s="71">
        <v>946728</v>
      </c>
      <c r="W269" s="71">
        <v>-424194.6</v>
      </c>
      <c r="X269" s="74">
        <v>0</v>
      </c>
      <c r="Y269" s="75">
        <v>0</v>
      </c>
      <c r="Z269" s="52"/>
    </row>
    <row r="270" spans="7:26" x14ac:dyDescent="0.3">
      <c r="G270" s="67"/>
      <c r="H270" s="52">
        <v>7</v>
      </c>
      <c r="I270" s="52" t="s">
        <v>9</v>
      </c>
      <c r="J270" s="68">
        <v>238</v>
      </c>
      <c r="K270" s="69">
        <v>1</v>
      </c>
      <c r="L270" s="70">
        <v>9348765</v>
      </c>
      <c r="M270" s="71">
        <v>3175475</v>
      </c>
      <c r="N270" s="71">
        <v>6173290</v>
      </c>
      <c r="O270" s="70">
        <v>127672</v>
      </c>
      <c r="P270" s="70"/>
      <c r="Q270" s="70">
        <v>127672</v>
      </c>
      <c r="R270" s="71">
        <v>6300962</v>
      </c>
      <c r="S270" s="72">
        <v>1.08E-4</v>
      </c>
      <c r="T270" s="73">
        <v>680.50389599999994</v>
      </c>
      <c r="U270" s="70">
        <v>239737</v>
      </c>
      <c r="V270" s="71">
        <v>946728</v>
      </c>
      <c r="W270" s="71">
        <v>-706991</v>
      </c>
      <c r="X270" s="74">
        <v>1.1900000000000001E-4</v>
      </c>
      <c r="Y270" s="75">
        <v>-84.131929</v>
      </c>
      <c r="Z270" s="52"/>
    </row>
    <row r="271" spans="7:26" x14ac:dyDescent="0.3">
      <c r="G271" s="67"/>
      <c r="H271" s="52">
        <v>8</v>
      </c>
      <c r="I271" s="52" t="s">
        <v>23</v>
      </c>
      <c r="J271" s="68">
        <v>238</v>
      </c>
      <c r="K271" s="69">
        <v>1</v>
      </c>
      <c r="L271" s="70">
        <v>9348765</v>
      </c>
      <c r="M271" s="71">
        <v>3175475</v>
      </c>
      <c r="N271" s="71">
        <v>6173290</v>
      </c>
      <c r="O271" s="70">
        <v>127672</v>
      </c>
      <c r="P271" s="70"/>
      <c r="Q271" s="70">
        <v>127672</v>
      </c>
      <c r="R271" s="71">
        <v>6300962</v>
      </c>
      <c r="S271" s="72">
        <v>1.64E-4</v>
      </c>
      <c r="T271" s="73">
        <v>1033.3577680000001</v>
      </c>
      <c r="U271" s="70">
        <v>239737</v>
      </c>
      <c r="V271" s="71">
        <v>946728</v>
      </c>
      <c r="W271" s="71">
        <v>-706991</v>
      </c>
      <c r="X271" s="74">
        <v>1.74E-4</v>
      </c>
      <c r="Y271" s="75">
        <v>-123.016434</v>
      </c>
      <c r="Z271" s="52"/>
    </row>
    <row r="272" spans="7:26" x14ac:dyDescent="0.3">
      <c r="G272" s="67"/>
      <c r="H272" s="52">
        <v>9</v>
      </c>
      <c r="I272" s="52" t="s">
        <v>0</v>
      </c>
      <c r="J272" s="68">
        <v>238</v>
      </c>
      <c r="K272" s="69">
        <v>1</v>
      </c>
      <c r="L272" s="70">
        <v>9348765</v>
      </c>
      <c r="M272" s="71">
        <v>3175475</v>
      </c>
      <c r="N272" s="71">
        <v>6173290</v>
      </c>
      <c r="O272" s="70">
        <v>127672</v>
      </c>
      <c r="P272" s="70"/>
      <c r="Q272" s="70">
        <v>127672</v>
      </c>
      <c r="R272" s="71">
        <v>6300962</v>
      </c>
      <c r="S272" s="72">
        <v>2.7599999999999999E-4</v>
      </c>
      <c r="T272" s="73">
        <v>1739.0655119999999</v>
      </c>
      <c r="U272" s="70">
        <v>239737</v>
      </c>
      <c r="V272" s="71">
        <v>946728</v>
      </c>
      <c r="W272" s="71">
        <v>-706991</v>
      </c>
      <c r="X272" s="74">
        <v>2.4800000000000001E-4</v>
      </c>
      <c r="Y272" s="75">
        <v>-175.33376800000002</v>
      </c>
      <c r="Z272" s="52"/>
    </row>
    <row r="273" spans="7:26" x14ac:dyDescent="0.3">
      <c r="G273" s="67"/>
      <c r="H273" s="52">
        <v>17</v>
      </c>
      <c r="I273" s="52" t="s">
        <v>16</v>
      </c>
      <c r="J273" s="68">
        <v>238</v>
      </c>
      <c r="K273" s="69">
        <v>1</v>
      </c>
      <c r="L273" s="70">
        <v>9348765</v>
      </c>
      <c r="M273" s="71">
        <v>3175475</v>
      </c>
      <c r="N273" s="71">
        <v>6173290</v>
      </c>
      <c r="O273" s="70">
        <v>127672</v>
      </c>
      <c r="P273" s="70"/>
      <c r="Q273" s="70">
        <v>127672</v>
      </c>
      <c r="R273" s="71">
        <v>6300962</v>
      </c>
      <c r="S273" s="72">
        <v>6.4899999999999995E-4</v>
      </c>
      <c r="T273" s="73">
        <v>4089.3243379999994</v>
      </c>
      <c r="U273" s="70">
        <v>239737</v>
      </c>
      <c r="V273" s="71">
        <v>946728</v>
      </c>
      <c r="W273" s="71">
        <v>-706991</v>
      </c>
      <c r="X273" s="74">
        <v>7.0899999999999999E-4</v>
      </c>
      <c r="Y273" s="75">
        <v>-501.256619</v>
      </c>
      <c r="Z273" s="52"/>
    </row>
    <row r="274" spans="7:26" x14ac:dyDescent="0.3">
      <c r="G274" s="67"/>
      <c r="H274" s="52">
        <v>29</v>
      </c>
      <c r="I274" s="52" t="s">
        <v>24</v>
      </c>
      <c r="J274" s="68">
        <v>238</v>
      </c>
      <c r="K274" s="69">
        <v>1</v>
      </c>
      <c r="L274" s="70">
        <v>9348765</v>
      </c>
      <c r="M274" s="71">
        <v>3175475</v>
      </c>
      <c r="N274" s="71">
        <v>6173290</v>
      </c>
      <c r="O274" s="70">
        <v>127672</v>
      </c>
      <c r="P274" s="70"/>
      <c r="Q274" s="70">
        <v>127672</v>
      </c>
      <c r="R274" s="71">
        <v>6300962</v>
      </c>
      <c r="S274" s="72">
        <v>3.1029999999999999E-3</v>
      </c>
      <c r="T274" s="73">
        <v>19551.885085999998</v>
      </c>
      <c r="U274" s="70">
        <v>239737</v>
      </c>
      <c r="V274" s="71">
        <v>946728</v>
      </c>
      <c r="W274" s="71">
        <v>-706991</v>
      </c>
      <c r="X274" s="74">
        <v>3.1029999999999999E-3</v>
      </c>
      <c r="Y274" s="75">
        <v>-2193.7930729999998</v>
      </c>
      <c r="Z274" s="52"/>
    </row>
    <row r="275" spans="7:26" x14ac:dyDescent="0.3">
      <c r="G275" s="67"/>
      <c r="H275" s="52">
        <v>38</v>
      </c>
      <c r="I275" s="52" t="s">
        <v>12</v>
      </c>
      <c r="J275" s="68">
        <v>238</v>
      </c>
      <c r="K275" s="69">
        <v>1</v>
      </c>
      <c r="L275" s="70">
        <v>9348765</v>
      </c>
      <c r="M275" s="71">
        <v>3175475</v>
      </c>
      <c r="N275" s="71">
        <v>6173290</v>
      </c>
      <c r="O275" s="70">
        <v>127672</v>
      </c>
      <c r="P275" s="70"/>
      <c r="Q275" s="70">
        <v>127672</v>
      </c>
      <c r="R275" s="71">
        <v>6300962</v>
      </c>
      <c r="S275" s="72">
        <v>8.6000000000000003E-5</v>
      </c>
      <c r="T275" s="73">
        <v>541.88273200000003</v>
      </c>
      <c r="U275" s="70">
        <v>239737</v>
      </c>
      <c r="V275" s="71">
        <v>946728</v>
      </c>
      <c r="W275" s="71">
        <v>-706991</v>
      </c>
      <c r="X275" s="74">
        <v>9.5000000000000005E-5</v>
      </c>
      <c r="Y275" s="75">
        <v>-67.164145000000005</v>
      </c>
      <c r="Z275" s="52"/>
    </row>
    <row r="276" spans="7:26" x14ac:dyDescent="0.3">
      <c r="G276" s="67"/>
      <c r="H276" s="52">
        <v>55</v>
      </c>
      <c r="I276" s="52" t="s">
        <v>26</v>
      </c>
      <c r="J276" s="68">
        <v>238</v>
      </c>
      <c r="K276" s="69">
        <v>1</v>
      </c>
      <c r="L276" s="70">
        <v>9348765</v>
      </c>
      <c r="M276" s="71">
        <v>3175475</v>
      </c>
      <c r="N276" s="71">
        <v>6173290</v>
      </c>
      <c r="O276" s="70">
        <v>127672</v>
      </c>
      <c r="P276" s="70"/>
      <c r="Q276" s="70">
        <v>127672</v>
      </c>
      <c r="R276" s="71">
        <v>6300962</v>
      </c>
      <c r="S276" s="72">
        <v>1.35E-4</v>
      </c>
      <c r="T276" s="73">
        <v>850.62986999999998</v>
      </c>
      <c r="U276" s="70">
        <v>239737</v>
      </c>
      <c r="V276" s="71">
        <v>946728</v>
      </c>
      <c r="W276" s="71">
        <v>-706991</v>
      </c>
      <c r="X276" s="74">
        <v>1.4799999999999999E-4</v>
      </c>
      <c r="Y276" s="75">
        <v>-104.63466799999999</v>
      </c>
      <c r="Z276" s="52"/>
    </row>
    <row r="277" spans="7:26" x14ac:dyDescent="0.3">
      <c r="G277" s="67"/>
      <c r="H277" s="52">
        <v>70</v>
      </c>
      <c r="I277" s="52" t="s">
        <v>96</v>
      </c>
      <c r="J277" s="68">
        <v>238</v>
      </c>
      <c r="K277" s="69">
        <v>1</v>
      </c>
      <c r="L277" s="70">
        <v>9348765</v>
      </c>
      <c r="M277" s="71">
        <v>3175475</v>
      </c>
      <c r="N277" s="71">
        <v>6173290</v>
      </c>
      <c r="O277" s="70">
        <v>127672</v>
      </c>
      <c r="P277" s="70"/>
      <c r="Q277" s="70">
        <v>127672</v>
      </c>
      <c r="R277" s="71">
        <v>6300962</v>
      </c>
      <c r="S277" s="72">
        <v>0</v>
      </c>
      <c r="T277" s="73">
        <v>0</v>
      </c>
      <c r="U277" s="70">
        <v>239737</v>
      </c>
      <c r="V277" s="71">
        <v>946728</v>
      </c>
      <c r="W277" s="71">
        <v>-706991</v>
      </c>
      <c r="X277" s="74">
        <v>0</v>
      </c>
      <c r="Y277" s="75">
        <v>0</v>
      </c>
      <c r="Z277" s="52"/>
    </row>
    <row r="278" spans="7:26" x14ac:dyDescent="0.3">
      <c r="G278" s="67"/>
      <c r="H278" s="52">
        <v>71</v>
      </c>
      <c r="I278" s="52" t="s">
        <v>18</v>
      </c>
      <c r="J278" s="68">
        <v>238</v>
      </c>
      <c r="K278" s="69">
        <v>1</v>
      </c>
      <c r="L278" s="70">
        <v>9348765</v>
      </c>
      <c r="M278" s="71">
        <v>3175475</v>
      </c>
      <c r="N278" s="71">
        <v>6173290</v>
      </c>
      <c r="O278" s="70">
        <v>127672</v>
      </c>
      <c r="P278" s="70"/>
      <c r="Q278" s="70">
        <v>127672</v>
      </c>
      <c r="R278" s="71">
        <v>6300962</v>
      </c>
      <c r="S278" s="72">
        <v>9.0000000000000002E-6</v>
      </c>
      <c r="T278" s="73">
        <v>56.708658</v>
      </c>
      <c r="U278" s="70">
        <v>239737</v>
      </c>
      <c r="V278" s="71">
        <v>946728</v>
      </c>
      <c r="W278" s="71">
        <v>-706991</v>
      </c>
      <c r="X278" s="74">
        <v>1.0000000000000001E-5</v>
      </c>
      <c r="Y278" s="75">
        <v>-7.0699100000000001</v>
      </c>
      <c r="Z278" s="52"/>
    </row>
    <row r="279" spans="7:26" x14ac:dyDescent="0.3">
      <c r="G279" s="67"/>
      <c r="H279" s="52">
        <v>72</v>
      </c>
      <c r="I279" s="52" t="s">
        <v>28</v>
      </c>
      <c r="J279" s="68">
        <v>238</v>
      </c>
      <c r="K279" s="69">
        <v>1</v>
      </c>
      <c r="L279" s="70">
        <v>9348765</v>
      </c>
      <c r="M279" s="71">
        <v>3175475</v>
      </c>
      <c r="N279" s="71">
        <v>6173290</v>
      </c>
      <c r="O279" s="70">
        <v>127672</v>
      </c>
      <c r="P279" s="70"/>
      <c r="Q279" s="70">
        <v>127672</v>
      </c>
      <c r="R279" s="71">
        <v>6300962</v>
      </c>
      <c r="S279" s="72">
        <v>2.7500000000000002E-4</v>
      </c>
      <c r="T279" s="73">
        <v>1732.7645500000001</v>
      </c>
      <c r="U279" s="70">
        <v>239737</v>
      </c>
      <c r="V279" s="71">
        <v>946728</v>
      </c>
      <c r="W279" s="71">
        <v>-706991</v>
      </c>
      <c r="X279" s="74">
        <v>2.9999999999999997E-4</v>
      </c>
      <c r="Y279" s="75">
        <v>-212.09729999999999</v>
      </c>
      <c r="Z279" s="52"/>
    </row>
    <row r="280" spans="7:26" x14ac:dyDescent="0.3">
      <c r="G280" s="67"/>
      <c r="H280" s="52">
        <v>117</v>
      </c>
      <c r="I280" s="52" t="s">
        <v>21</v>
      </c>
      <c r="J280" s="68">
        <v>238</v>
      </c>
      <c r="K280" s="69">
        <v>1</v>
      </c>
      <c r="L280" s="70">
        <v>9348765</v>
      </c>
      <c r="M280" s="71">
        <v>3175475</v>
      </c>
      <c r="N280" s="71">
        <v>6173290</v>
      </c>
      <c r="O280" s="70">
        <v>127672</v>
      </c>
      <c r="P280" s="70"/>
      <c r="Q280" s="70">
        <v>127672</v>
      </c>
      <c r="R280" s="71">
        <v>6300962</v>
      </c>
      <c r="S280" s="72">
        <v>2.34E-4</v>
      </c>
      <c r="T280" s="73">
        <v>1474.4251079999999</v>
      </c>
      <c r="U280" s="70">
        <v>239737</v>
      </c>
      <c r="V280" s="71">
        <v>946728</v>
      </c>
      <c r="W280" s="71">
        <v>-706991</v>
      </c>
      <c r="X280" s="74">
        <v>2.5700000000000001E-4</v>
      </c>
      <c r="Y280" s="75">
        <v>-181.696687</v>
      </c>
      <c r="Z280" s="52"/>
    </row>
    <row r="281" spans="7:26" x14ac:dyDescent="0.3">
      <c r="G281" s="67"/>
      <c r="H281" s="52">
        <v>122</v>
      </c>
      <c r="I281" s="52" t="s">
        <v>93</v>
      </c>
      <c r="J281" s="68">
        <v>238</v>
      </c>
      <c r="K281" s="69">
        <v>1</v>
      </c>
      <c r="L281" s="70">
        <v>9348765</v>
      </c>
      <c r="M281" s="71">
        <v>3175475</v>
      </c>
      <c r="N281" s="71">
        <v>6173290</v>
      </c>
      <c r="O281" s="70">
        <v>127672</v>
      </c>
      <c r="P281" s="70"/>
      <c r="Q281" s="70">
        <v>127672</v>
      </c>
      <c r="R281" s="71">
        <v>6300962</v>
      </c>
      <c r="S281" s="72">
        <v>0</v>
      </c>
      <c r="T281" s="73">
        <v>0</v>
      </c>
      <c r="U281" s="70">
        <v>239737</v>
      </c>
      <c r="V281" s="71">
        <v>946728</v>
      </c>
      <c r="W281" s="71">
        <v>-706991</v>
      </c>
      <c r="X281" s="74">
        <v>0</v>
      </c>
      <c r="Y281" s="75">
        <v>0</v>
      </c>
      <c r="Z281" s="52"/>
    </row>
    <row r="282" spans="7:26" x14ac:dyDescent="0.3">
      <c r="G282" s="67"/>
      <c r="H282" s="52"/>
      <c r="I282" s="52"/>
      <c r="J282" s="68"/>
      <c r="K282" s="69"/>
      <c r="L282" s="71"/>
      <c r="M282" s="71"/>
      <c r="N282" s="71"/>
      <c r="O282" s="71"/>
      <c r="P282" s="71"/>
      <c r="Q282" s="71"/>
      <c r="R282" s="71"/>
      <c r="S282" s="74"/>
      <c r="T282" s="73"/>
      <c r="U282" s="71"/>
      <c r="V282" s="71"/>
      <c r="W282" s="71"/>
      <c r="X282" s="74"/>
      <c r="Y282" s="75"/>
      <c r="Z282" s="52"/>
    </row>
    <row r="283" spans="7:26" ht="15.6" x14ac:dyDescent="0.3">
      <c r="G283" s="80">
        <v>70</v>
      </c>
      <c r="H283" s="81" t="s">
        <v>96</v>
      </c>
      <c r="I283" s="52"/>
      <c r="J283" s="68"/>
      <c r="K283" s="69"/>
      <c r="L283" s="71"/>
      <c r="M283" s="71"/>
      <c r="N283" s="71"/>
      <c r="O283" s="71"/>
      <c r="P283" s="71"/>
      <c r="Q283" s="71"/>
      <c r="R283" s="71"/>
      <c r="S283" s="74"/>
      <c r="T283" s="73"/>
      <c r="U283" s="71"/>
      <c r="V283" s="71"/>
      <c r="W283" s="71"/>
      <c r="X283" s="74"/>
      <c r="Y283" s="75"/>
      <c r="Z283" s="52"/>
    </row>
    <row r="284" spans="7:26" x14ac:dyDescent="0.3">
      <c r="G284" s="67"/>
      <c r="H284" s="52">
        <v>1</v>
      </c>
      <c r="I284" s="52" t="s">
        <v>11</v>
      </c>
      <c r="J284" s="68">
        <v>804</v>
      </c>
      <c r="K284" s="69">
        <v>1</v>
      </c>
      <c r="L284" s="70">
        <v>0</v>
      </c>
      <c r="M284" s="71">
        <v>0</v>
      </c>
      <c r="N284" s="71">
        <v>0</v>
      </c>
      <c r="O284" s="70">
        <v>170812</v>
      </c>
      <c r="P284" s="70"/>
      <c r="Q284" s="70">
        <v>170812</v>
      </c>
      <c r="R284" s="71">
        <v>170812</v>
      </c>
      <c r="S284" s="72">
        <v>2.0739999999999999E-3</v>
      </c>
      <c r="T284" s="73">
        <v>354.26408799999996</v>
      </c>
      <c r="U284" s="70">
        <v>0</v>
      </c>
      <c r="V284" s="71">
        <v>0</v>
      </c>
      <c r="W284" s="71">
        <v>0</v>
      </c>
      <c r="X284" s="74">
        <v>2.2769999999999999E-3</v>
      </c>
      <c r="Y284" s="75">
        <v>0</v>
      </c>
      <c r="Z284" s="52"/>
    </row>
    <row r="285" spans="7:26" x14ac:dyDescent="0.3">
      <c r="G285" s="67"/>
      <c r="H285" s="52">
        <v>2</v>
      </c>
      <c r="I285" s="52" t="s">
        <v>27</v>
      </c>
      <c r="J285" s="68">
        <v>804</v>
      </c>
      <c r="K285" s="69">
        <v>1</v>
      </c>
      <c r="L285" s="70">
        <v>0</v>
      </c>
      <c r="M285" s="71">
        <v>0</v>
      </c>
      <c r="N285" s="71">
        <v>0</v>
      </c>
      <c r="O285" s="70">
        <v>170812</v>
      </c>
      <c r="P285" s="70"/>
      <c r="Q285" s="70">
        <v>170812</v>
      </c>
      <c r="R285" s="71">
        <v>170812</v>
      </c>
      <c r="S285" s="72">
        <v>2.3000000000000001E-4</v>
      </c>
      <c r="T285" s="73">
        <v>39.286760000000001</v>
      </c>
      <c r="U285" s="70">
        <v>0</v>
      </c>
      <c r="V285" s="71">
        <v>0</v>
      </c>
      <c r="W285" s="71">
        <v>0</v>
      </c>
      <c r="X285" s="74">
        <v>2.6200000000000003E-4</v>
      </c>
      <c r="Y285" s="75">
        <v>0</v>
      </c>
      <c r="Z285" s="52"/>
    </row>
    <row r="286" spans="7:26" x14ac:dyDescent="0.3">
      <c r="G286" s="67"/>
      <c r="H286" s="52">
        <v>3</v>
      </c>
      <c r="I286" s="52" t="s">
        <v>20</v>
      </c>
      <c r="J286" s="68">
        <v>804</v>
      </c>
      <c r="K286" s="69">
        <v>1</v>
      </c>
      <c r="L286" s="70">
        <v>0</v>
      </c>
      <c r="M286" s="71">
        <v>0</v>
      </c>
      <c r="N286" s="71">
        <v>0</v>
      </c>
      <c r="O286" s="70">
        <v>170812</v>
      </c>
      <c r="P286" s="70"/>
      <c r="Q286" s="70">
        <v>170812</v>
      </c>
      <c r="R286" s="71">
        <v>170812</v>
      </c>
      <c r="S286" s="72">
        <v>5.2599999999999999E-4</v>
      </c>
      <c r="T286" s="73">
        <v>89.847111999999996</v>
      </c>
      <c r="U286" s="70">
        <v>0</v>
      </c>
      <c r="V286" s="71">
        <v>0</v>
      </c>
      <c r="W286" s="71">
        <v>0</v>
      </c>
      <c r="X286" s="74">
        <v>5.7799999999999995E-4</v>
      </c>
      <c r="Y286" s="75">
        <v>0</v>
      </c>
      <c r="Z286" s="52"/>
    </row>
    <row r="287" spans="7:26" x14ac:dyDescent="0.3">
      <c r="G287" s="67"/>
      <c r="H287" s="52">
        <v>4</v>
      </c>
      <c r="I287" s="52" t="s">
        <v>10</v>
      </c>
      <c r="J287" s="68">
        <v>804</v>
      </c>
      <c r="K287" s="69">
        <v>0.6</v>
      </c>
      <c r="L287" s="70">
        <v>0</v>
      </c>
      <c r="M287" s="71">
        <v>0</v>
      </c>
      <c r="N287" s="71">
        <v>0</v>
      </c>
      <c r="O287" s="70">
        <v>170812</v>
      </c>
      <c r="P287" s="70"/>
      <c r="Q287" s="70">
        <v>102487.2</v>
      </c>
      <c r="R287" s="71">
        <v>102487.2</v>
      </c>
      <c r="S287" s="72">
        <v>7.8399999999999997E-3</v>
      </c>
      <c r="T287" s="73">
        <v>803.49964799999998</v>
      </c>
      <c r="U287" s="70">
        <v>0</v>
      </c>
      <c r="V287" s="71">
        <v>0</v>
      </c>
      <c r="W287" s="71">
        <v>0</v>
      </c>
      <c r="X287" s="74">
        <v>8.5789999999999998E-3</v>
      </c>
      <c r="Y287" s="75">
        <v>0</v>
      </c>
      <c r="Z287" s="52"/>
    </row>
    <row r="288" spans="7:26" x14ac:dyDescent="0.3">
      <c r="G288" s="67"/>
      <c r="H288" s="52">
        <v>136</v>
      </c>
      <c r="I288" s="52" t="s">
        <v>147</v>
      </c>
      <c r="J288" s="68">
        <v>804</v>
      </c>
      <c r="K288" s="69">
        <v>0.6</v>
      </c>
      <c r="L288" s="70">
        <v>0</v>
      </c>
      <c r="M288" s="71">
        <v>0</v>
      </c>
      <c r="N288" s="71">
        <v>0</v>
      </c>
      <c r="O288" s="70">
        <v>170812</v>
      </c>
      <c r="P288" s="70"/>
      <c r="Q288" s="70">
        <v>102487.2</v>
      </c>
      <c r="R288" s="71">
        <v>102487.2</v>
      </c>
      <c r="S288" s="72">
        <v>2.0100000000000001E-4</v>
      </c>
      <c r="T288" s="73">
        <v>20.5999272</v>
      </c>
      <c r="U288" s="70">
        <v>0</v>
      </c>
      <c r="V288" s="71">
        <v>0</v>
      </c>
      <c r="W288" s="71">
        <v>0</v>
      </c>
      <c r="X288" s="74">
        <v>1.75E-4</v>
      </c>
      <c r="Y288" s="75">
        <v>0</v>
      </c>
      <c r="Z288" s="52"/>
    </row>
    <row r="289" spans="7:26" x14ac:dyDescent="0.3">
      <c r="G289" s="67"/>
      <c r="H289" s="52">
        <v>6</v>
      </c>
      <c r="I289" s="52" t="s">
        <v>73</v>
      </c>
      <c r="J289" s="68">
        <v>804</v>
      </c>
      <c r="K289" s="69">
        <v>0.6</v>
      </c>
      <c r="L289" s="70">
        <v>0</v>
      </c>
      <c r="M289" s="71">
        <v>0</v>
      </c>
      <c r="N289" s="71">
        <v>0</v>
      </c>
      <c r="O289" s="70">
        <v>170812</v>
      </c>
      <c r="P289" s="70"/>
      <c r="Q289" s="70">
        <v>102487.2</v>
      </c>
      <c r="R289" s="71">
        <v>102487.2</v>
      </c>
      <c r="S289" s="72">
        <v>0</v>
      </c>
      <c r="T289" s="73">
        <v>0</v>
      </c>
      <c r="U289" s="70">
        <v>0</v>
      </c>
      <c r="V289" s="71">
        <v>0</v>
      </c>
      <c r="W289" s="71">
        <v>0</v>
      </c>
      <c r="X289" s="74">
        <v>0</v>
      </c>
      <c r="Y289" s="75">
        <v>0</v>
      </c>
      <c r="Z289" s="52"/>
    </row>
    <row r="290" spans="7:26" x14ac:dyDescent="0.3">
      <c r="G290" s="67"/>
      <c r="H290" s="52">
        <v>7</v>
      </c>
      <c r="I290" s="52" t="s">
        <v>9</v>
      </c>
      <c r="J290" s="68">
        <v>804</v>
      </c>
      <c r="K290" s="69">
        <v>1</v>
      </c>
      <c r="L290" s="70">
        <v>0</v>
      </c>
      <c r="M290" s="71">
        <v>0</v>
      </c>
      <c r="N290" s="71">
        <v>0</v>
      </c>
      <c r="O290" s="70">
        <v>170812</v>
      </c>
      <c r="P290" s="70"/>
      <c r="Q290" s="70">
        <v>170812</v>
      </c>
      <c r="R290" s="71">
        <v>170812</v>
      </c>
      <c r="S290" s="72">
        <v>1.08E-4</v>
      </c>
      <c r="T290" s="73">
        <v>18.447696000000001</v>
      </c>
      <c r="U290" s="70">
        <v>0</v>
      </c>
      <c r="V290" s="71">
        <v>0</v>
      </c>
      <c r="W290" s="71">
        <v>0</v>
      </c>
      <c r="X290" s="74">
        <v>1.1900000000000001E-4</v>
      </c>
      <c r="Y290" s="75">
        <v>0</v>
      </c>
      <c r="Z290" s="52"/>
    </row>
    <row r="291" spans="7:26" x14ac:dyDescent="0.3">
      <c r="G291" s="67"/>
      <c r="H291" s="52">
        <v>8</v>
      </c>
      <c r="I291" s="52" t="s">
        <v>23</v>
      </c>
      <c r="J291" s="68">
        <v>804</v>
      </c>
      <c r="K291" s="69">
        <v>1</v>
      </c>
      <c r="L291" s="70">
        <v>0</v>
      </c>
      <c r="M291" s="71">
        <v>0</v>
      </c>
      <c r="N291" s="71">
        <v>0</v>
      </c>
      <c r="O291" s="70">
        <v>170812</v>
      </c>
      <c r="P291" s="70"/>
      <c r="Q291" s="70">
        <v>170812</v>
      </c>
      <c r="R291" s="71">
        <v>170812</v>
      </c>
      <c r="S291" s="72">
        <v>1.64E-4</v>
      </c>
      <c r="T291" s="73">
        <v>28.013168</v>
      </c>
      <c r="U291" s="70">
        <v>0</v>
      </c>
      <c r="V291" s="71">
        <v>0</v>
      </c>
      <c r="W291" s="71">
        <v>0</v>
      </c>
      <c r="X291" s="74">
        <v>1.74E-4</v>
      </c>
      <c r="Y291" s="75">
        <v>0</v>
      </c>
      <c r="Z291" s="52"/>
    </row>
    <row r="292" spans="7:26" x14ac:dyDescent="0.3">
      <c r="G292" s="67"/>
      <c r="H292" s="52">
        <v>9</v>
      </c>
      <c r="I292" s="52" t="s">
        <v>0</v>
      </c>
      <c r="J292" s="68">
        <v>804</v>
      </c>
      <c r="K292" s="69">
        <v>1</v>
      </c>
      <c r="L292" s="70">
        <v>0</v>
      </c>
      <c r="M292" s="71">
        <v>0</v>
      </c>
      <c r="N292" s="71">
        <v>0</v>
      </c>
      <c r="O292" s="70">
        <v>170812</v>
      </c>
      <c r="P292" s="70"/>
      <c r="Q292" s="70">
        <v>170812</v>
      </c>
      <c r="R292" s="71">
        <v>170812</v>
      </c>
      <c r="S292" s="72">
        <v>2.7599999999999999E-4</v>
      </c>
      <c r="T292" s="73">
        <v>47.144112</v>
      </c>
      <c r="U292" s="70">
        <v>0</v>
      </c>
      <c r="V292" s="71">
        <v>0</v>
      </c>
      <c r="W292" s="71">
        <v>0</v>
      </c>
      <c r="X292" s="74">
        <v>2.4800000000000001E-4</v>
      </c>
      <c r="Y292" s="75">
        <v>0</v>
      </c>
      <c r="Z292" s="52"/>
    </row>
    <row r="293" spans="7:26" x14ac:dyDescent="0.3">
      <c r="G293" s="67"/>
      <c r="H293" s="52">
        <v>29</v>
      </c>
      <c r="I293" s="52" t="s">
        <v>24</v>
      </c>
      <c r="J293" s="68">
        <v>804</v>
      </c>
      <c r="K293" s="69">
        <v>1</v>
      </c>
      <c r="L293" s="70">
        <v>0</v>
      </c>
      <c r="M293" s="71">
        <v>0</v>
      </c>
      <c r="N293" s="71">
        <v>0</v>
      </c>
      <c r="O293" s="70">
        <v>170812</v>
      </c>
      <c r="P293" s="70"/>
      <c r="Q293" s="70">
        <v>170812</v>
      </c>
      <c r="R293" s="71">
        <v>170812</v>
      </c>
      <c r="S293" s="72">
        <v>3.1029999999999999E-3</v>
      </c>
      <c r="T293" s="73">
        <v>530.02963599999998</v>
      </c>
      <c r="U293" s="70">
        <v>0</v>
      </c>
      <c r="V293" s="71">
        <v>0</v>
      </c>
      <c r="W293" s="71">
        <v>0</v>
      </c>
      <c r="X293" s="74">
        <v>3.1029999999999999E-3</v>
      </c>
      <c r="Y293" s="75">
        <v>0</v>
      </c>
      <c r="Z293" s="52"/>
    </row>
    <row r="294" spans="7:26" x14ac:dyDescent="0.3">
      <c r="G294" s="67"/>
      <c r="H294" s="52">
        <v>38</v>
      </c>
      <c r="I294" s="52" t="s">
        <v>12</v>
      </c>
      <c r="J294" s="68">
        <v>804</v>
      </c>
      <c r="K294" s="69">
        <v>1</v>
      </c>
      <c r="L294" s="70">
        <v>0</v>
      </c>
      <c r="M294" s="71">
        <v>0</v>
      </c>
      <c r="N294" s="71">
        <v>0</v>
      </c>
      <c r="O294" s="70">
        <v>170812</v>
      </c>
      <c r="P294" s="70"/>
      <c r="Q294" s="70">
        <v>170812</v>
      </c>
      <c r="R294" s="71">
        <v>170812</v>
      </c>
      <c r="S294" s="72">
        <v>8.6000000000000003E-5</v>
      </c>
      <c r="T294" s="73">
        <v>14.689832000000001</v>
      </c>
      <c r="U294" s="70">
        <v>0</v>
      </c>
      <c r="V294" s="71">
        <v>0</v>
      </c>
      <c r="W294" s="71">
        <v>0</v>
      </c>
      <c r="X294" s="74">
        <v>9.5000000000000005E-5</v>
      </c>
      <c r="Y294" s="75">
        <v>0</v>
      </c>
      <c r="Z294" s="52"/>
    </row>
    <row r="295" spans="7:26" x14ac:dyDescent="0.3">
      <c r="G295" s="67"/>
      <c r="H295" s="52">
        <v>55</v>
      </c>
      <c r="I295" s="52" t="s">
        <v>26</v>
      </c>
      <c r="J295" s="68">
        <v>804</v>
      </c>
      <c r="K295" s="69">
        <v>1</v>
      </c>
      <c r="L295" s="70">
        <v>0</v>
      </c>
      <c r="M295" s="71">
        <v>0</v>
      </c>
      <c r="N295" s="71">
        <v>0</v>
      </c>
      <c r="O295" s="70">
        <v>170812</v>
      </c>
      <c r="P295" s="70"/>
      <c r="Q295" s="70">
        <v>170812</v>
      </c>
      <c r="R295" s="71">
        <v>170812</v>
      </c>
      <c r="S295" s="72">
        <v>1.35E-4</v>
      </c>
      <c r="T295" s="73">
        <v>23.059619999999999</v>
      </c>
      <c r="U295" s="70">
        <v>0</v>
      </c>
      <c r="V295" s="71">
        <v>0</v>
      </c>
      <c r="W295" s="71">
        <v>0</v>
      </c>
      <c r="X295" s="74">
        <v>1.4799999999999999E-4</v>
      </c>
      <c r="Y295" s="75">
        <v>0</v>
      </c>
      <c r="Z295" s="52"/>
    </row>
    <row r="296" spans="7:26" x14ac:dyDescent="0.3">
      <c r="G296" s="67"/>
      <c r="H296" s="52">
        <v>70</v>
      </c>
      <c r="I296" s="52" t="s">
        <v>96</v>
      </c>
      <c r="J296" s="68">
        <v>804</v>
      </c>
      <c r="K296" s="69">
        <v>1</v>
      </c>
      <c r="L296" s="70">
        <v>0</v>
      </c>
      <c r="M296" s="71">
        <v>0</v>
      </c>
      <c r="N296" s="71">
        <v>0</v>
      </c>
      <c r="O296" s="70">
        <v>170812</v>
      </c>
      <c r="P296" s="70"/>
      <c r="Q296" s="70">
        <v>170812</v>
      </c>
      <c r="R296" s="71">
        <v>170812</v>
      </c>
      <c r="S296" s="72">
        <v>0</v>
      </c>
      <c r="T296" s="73">
        <v>0</v>
      </c>
      <c r="U296" s="70">
        <v>0</v>
      </c>
      <c r="V296" s="71">
        <v>0</v>
      </c>
      <c r="W296" s="71">
        <v>0</v>
      </c>
      <c r="X296" s="74">
        <v>0</v>
      </c>
      <c r="Y296" s="75">
        <v>0</v>
      </c>
      <c r="Z296" s="52"/>
    </row>
    <row r="297" spans="7:26" x14ac:dyDescent="0.3">
      <c r="G297" s="67"/>
      <c r="H297" s="52">
        <v>71</v>
      </c>
      <c r="I297" s="52" t="s">
        <v>18</v>
      </c>
      <c r="J297" s="68">
        <v>804</v>
      </c>
      <c r="K297" s="69">
        <v>1</v>
      </c>
      <c r="L297" s="70">
        <v>0</v>
      </c>
      <c r="M297" s="71">
        <v>0</v>
      </c>
      <c r="N297" s="71">
        <v>0</v>
      </c>
      <c r="O297" s="70">
        <v>170812</v>
      </c>
      <c r="P297" s="70"/>
      <c r="Q297" s="70">
        <v>170812</v>
      </c>
      <c r="R297" s="71">
        <v>170812</v>
      </c>
      <c r="S297" s="72">
        <v>9.0000000000000002E-6</v>
      </c>
      <c r="T297" s="73">
        <v>1.5373080000000001</v>
      </c>
      <c r="U297" s="70">
        <v>0</v>
      </c>
      <c r="V297" s="71">
        <v>0</v>
      </c>
      <c r="W297" s="71">
        <v>0</v>
      </c>
      <c r="X297" s="74">
        <v>1.0000000000000001E-5</v>
      </c>
      <c r="Y297" s="75">
        <v>0</v>
      </c>
      <c r="Z297" s="52"/>
    </row>
    <row r="298" spans="7:26" x14ac:dyDescent="0.3">
      <c r="G298" s="67"/>
      <c r="H298" s="52">
        <v>72</v>
      </c>
      <c r="I298" s="52" t="s">
        <v>28</v>
      </c>
      <c r="J298" s="68">
        <v>804</v>
      </c>
      <c r="K298" s="69">
        <v>1</v>
      </c>
      <c r="L298" s="70">
        <v>0</v>
      </c>
      <c r="M298" s="71">
        <v>0</v>
      </c>
      <c r="N298" s="71">
        <v>0</v>
      </c>
      <c r="O298" s="70">
        <v>170812</v>
      </c>
      <c r="P298" s="70"/>
      <c r="Q298" s="70">
        <v>170812</v>
      </c>
      <c r="R298" s="71">
        <v>170812</v>
      </c>
      <c r="S298" s="72">
        <v>2.7500000000000002E-4</v>
      </c>
      <c r="T298" s="73">
        <v>46.973300000000002</v>
      </c>
      <c r="U298" s="70">
        <v>0</v>
      </c>
      <c r="V298" s="71">
        <v>0</v>
      </c>
      <c r="W298" s="71">
        <v>0</v>
      </c>
      <c r="X298" s="74">
        <v>2.9999999999999997E-4</v>
      </c>
      <c r="Y298" s="75">
        <v>0</v>
      </c>
      <c r="Z298" s="52"/>
    </row>
    <row r="299" spans="7:26" x14ac:dyDescent="0.3">
      <c r="G299" s="67"/>
      <c r="H299" s="52">
        <v>117</v>
      </c>
      <c r="I299" s="52" t="s">
        <v>21</v>
      </c>
      <c r="J299" s="68">
        <v>804</v>
      </c>
      <c r="K299" s="69">
        <v>1</v>
      </c>
      <c r="L299" s="70">
        <v>0</v>
      </c>
      <c r="M299" s="71">
        <v>0</v>
      </c>
      <c r="N299" s="71">
        <v>0</v>
      </c>
      <c r="O299" s="70">
        <v>170812</v>
      </c>
      <c r="P299" s="70"/>
      <c r="Q299" s="70">
        <v>170812</v>
      </c>
      <c r="R299" s="71">
        <v>170812</v>
      </c>
      <c r="S299" s="72">
        <v>2.34E-4</v>
      </c>
      <c r="T299" s="73">
        <v>39.970008</v>
      </c>
      <c r="U299" s="70">
        <v>0</v>
      </c>
      <c r="V299" s="71">
        <v>0</v>
      </c>
      <c r="W299" s="71">
        <v>0</v>
      </c>
      <c r="X299" s="74">
        <v>2.5700000000000001E-4</v>
      </c>
      <c r="Y299" s="75">
        <v>0</v>
      </c>
      <c r="Z299" s="52"/>
    </row>
    <row r="300" spans="7:26" x14ac:dyDescent="0.3">
      <c r="G300" s="67"/>
      <c r="H300" s="52">
        <v>122</v>
      </c>
      <c r="I300" s="52" t="s">
        <v>93</v>
      </c>
      <c r="J300" s="68">
        <v>804</v>
      </c>
      <c r="K300" s="69">
        <v>1</v>
      </c>
      <c r="L300" s="70">
        <v>0</v>
      </c>
      <c r="M300" s="71">
        <v>0</v>
      </c>
      <c r="N300" s="71">
        <v>0</v>
      </c>
      <c r="O300" s="70">
        <v>170812</v>
      </c>
      <c r="P300" s="70"/>
      <c r="Q300" s="70">
        <v>170812</v>
      </c>
      <c r="R300" s="71">
        <v>170812</v>
      </c>
      <c r="S300" s="72">
        <v>0</v>
      </c>
      <c r="T300" s="73">
        <v>0</v>
      </c>
      <c r="U300" s="70">
        <v>0</v>
      </c>
      <c r="V300" s="71">
        <v>0</v>
      </c>
      <c r="W300" s="71">
        <v>0</v>
      </c>
      <c r="X300" s="74">
        <v>0</v>
      </c>
      <c r="Y300" s="75">
        <v>0</v>
      </c>
      <c r="Z300" s="52"/>
    </row>
    <row r="301" spans="7:26" ht="15" thickBot="1" x14ac:dyDescent="0.35">
      <c r="G301" s="76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8"/>
      <c r="Z301" s="52"/>
    </row>
    <row r="302" spans="7:26" x14ac:dyDescent="0.3">
      <c r="G302" s="52">
        <v>70</v>
      </c>
      <c r="H302" s="52" t="s">
        <v>96</v>
      </c>
      <c r="I302" s="52"/>
      <c r="J302" s="68"/>
      <c r="K302" s="69"/>
      <c r="L302" s="71"/>
      <c r="M302" s="71"/>
      <c r="N302" s="71"/>
      <c r="O302" s="71"/>
      <c r="P302" s="71"/>
      <c r="Q302" s="71"/>
      <c r="R302" s="71"/>
      <c r="S302" s="74"/>
      <c r="T302" s="73">
        <v>82039.253458400024</v>
      </c>
      <c r="U302" s="71"/>
      <c r="V302" s="71"/>
      <c r="W302" s="71"/>
      <c r="X302" s="74"/>
      <c r="Y302" s="73">
        <v>-9567.2850084000002</v>
      </c>
      <c r="Z302" s="79">
        <v>72471.968450000029</v>
      </c>
    </row>
    <row r="303" spans="7:26" x14ac:dyDescent="0.3">
      <c r="G303" s="52"/>
      <c r="H303" s="52"/>
      <c r="I303" s="52"/>
      <c r="J303" s="68"/>
      <c r="K303" s="69"/>
      <c r="L303" s="71"/>
      <c r="M303" s="71"/>
      <c r="N303" s="71"/>
      <c r="O303" s="71"/>
      <c r="P303" s="71"/>
      <c r="Q303" s="71"/>
      <c r="R303" s="71"/>
      <c r="S303" s="74"/>
      <c r="T303" s="73"/>
      <c r="U303" s="71"/>
      <c r="V303" s="71"/>
      <c r="W303" s="71"/>
      <c r="X303" s="74"/>
      <c r="Y303" s="73"/>
      <c r="Z303" s="52"/>
    </row>
    <row r="304" spans="7:26" ht="15" thickBot="1" x14ac:dyDescent="0.35">
      <c r="G304" s="52"/>
      <c r="H304" s="52"/>
      <c r="I304" s="52"/>
      <c r="J304" s="53" t="s">
        <v>56</v>
      </c>
      <c r="K304" s="54" t="s">
        <v>57</v>
      </c>
      <c r="L304" s="55" t="s">
        <v>58</v>
      </c>
      <c r="M304" s="55" t="s">
        <v>171</v>
      </c>
      <c r="N304" s="55"/>
      <c r="O304" s="55" t="s">
        <v>59</v>
      </c>
      <c r="P304" s="55" t="s">
        <v>172</v>
      </c>
      <c r="Q304" s="55"/>
      <c r="R304" s="55" t="s">
        <v>60</v>
      </c>
      <c r="S304" s="56" t="s">
        <v>61</v>
      </c>
      <c r="T304" s="57" t="s">
        <v>62</v>
      </c>
      <c r="U304" s="55" t="s">
        <v>63</v>
      </c>
      <c r="V304" s="55" t="s">
        <v>64</v>
      </c>
      <c r="W304" s="55" t="s">
        <v>65</v>
      </c>
      <c r="X304" s="56" t="s">
        <v>66</v>
      </c>
      <c r="Y304" s="57" t="s">
        <v>67</v>
      </c>
      <c r="Z304" s="52"/>
    </row>
    <row r="305" spans="7:26" ht="15.6" x14ac:dyDescent="0.3">
      <c r="G305" s="58">
        <v>73</v>
      </c>
      <c r="H305" s="59" t="s">
        <v>97</v>
      </c>
      <c r="I305" s="60"/>
      <c r="J305" s="61"/>
      <c r="K305" s="62"/>
      <c r="L305" s="63"/>
      <c r="M305" s="63"/>
      <c r="N305" s="63"/>
      <c r="O305" s="63"/>
      <c r="P305" s="63"/>
      <c r="Q305" s="63"/>
      <c r="R305" s="63"/>
      <c r="S305" s="64"/>
      <c r="T305" s="65"/>
      <c r="U305" s="63"/>
      <c r="V305" s="63"/>
      <c r="W305" s="63"/>
      <c r="X305" s="64"/>
      <c r="Y305" s="66"/>
      <c r="Z305" s="52"/>
    </row>
    <row r="306" spans="7:26" x14ac:dyDescent="0.3">
      <c r="G306" s="67"/>
      <c r="H306" s="52">
        <v>1</v>
      </c>
      <c r="I306" s="52" t="s">
        <v>11</v>
      </c>
      <c r="J306" s="68">
        <v>246</v>
      </c>
      <c r="K306" s="69">
        <v>1</v>
      </c>
      <c r="L306" s="70">
        <v>17020966</v>
      </c>
      <c r="M306" s="71">
        <v>2057529</v>
      </c>
      <c r="N306" s="71">
        <v>14963437</v>
      </c>
      <c r="O306" s="70">
        <v>67117</v>
      </c>
      <c r="P306" s="70"/>
      <c r="Q306" s="70">
        <v>67117</v>
      </c>
      <c r="R306" s="71">
        <v>15030554</v>
      </c>
      <c r="S306" s="72">
        <v>2.0739999999999999E-3</v>
      </c>
      <c r="T306" s="73">
        <v>31173.368995999997</v>
      </c>
      <c r="U306" s="70">
        <v>2034378</v>
      </c>
      <c r="V306" s="71">
        <v>8841</v>
      </c>
      <c r="W306" s="71">
        <v>2025537</v>
      </c>
      <c r="X306" s="74">
        <v>2.2769999999999999E-3</v>
      </c>
      <c r="Y306" s="75">
        <v>4612.1477489999997</v>
      </c>
      <c r="Z306" s="52"/>
    </row>
    <row r="307" spans="7:26" x14ac:dyDescent="0.3">
      <c r="G307" s="67"/>
      <c r="H307" s="52">
        <v>2</v>
      </c>
      <c r="I307" s="52" t="s">
        <v>27</v>
      </c>
      <c r="J307" s="68">
        <v>246</v>
      </c>
      <c r="K307" s="69">
        <v>1</v>
      </c>
      <c r="L307" s="70">
        <v>17020966</v>
      </c>
      <c r="M307" s="71">
        <v>2057529</v>
      </c>
      <c r="N307" s="71">
        <v>14963437</v>
      </c>
      <c r="O307" s="70">
        <v>67117</v>
      </c>
      <c r="P307" s="70"/>
      <c r="Q307" s="70">
        <v>67117</v>
      </c>
      <c r="R307" s="71">
        <v>15030554</v>
      </c>
      <c r="S307" s="72">
        <v>2.3000000000000001E-4</v>
      </c>
      <c r="T307" s="73">
        <v>3457.0274199999999</v>
      </c>
      <c r="U307" s="70">
        <v>2034378</v>
      </c>
      <c r="V307" s="71">
        <v>8841</v>
      </c>
      <c r="W307" s="71">
        <v>2025537</v>
      </c>
      <c r="X307" s="74">
        <v>2.6200000000000003E-4</v>
      </c>
      <c r="Y307" s="75">
        <v>530.69069400000001</v>
      </c>
      <c r="Z307" s="52"/>
    </row>
    <row r="308" spans="7:26" x14ac:dyDescent="0.3">
      <c r="G308" s="67"/>
      <c r="H308" s="52">
        <v>3</v>
      </c>
      <c r="I308" s="52" t="s">
        <v>20</v>
      </c>
      <c r="J308" s="68">
        <v>246</v>
      </c>
      <c r="K308" s="69">
        <v>1</v>
      </c>
      <c r="L308" s="70">
        <v>17020966</v>
      </c>
      <c r="M308" s="71">
        <v>2057529</v>
      </c>
      <c r="N308" s="71">
        <v>14963437</v>
      </c>
      <c r="O308" s="70">
        <v>67117</v>
      </c>
      <c r="P308" s="70"/>
      <c r="Q308" s="70">
        <v>67117</v>
      </c>
      <c r="R308" s="71">
        <v>15030554</v>
      </c>
      <c r="S308" s="72">
        <v>5.2599999999999999E-4</v>
      </c>
      <c r="T308" s="73">
        <v>7906.0714040000003</v>
      </c>
      <c r="U308" s="70">
        <v>2034378</v>
      </c>
      <c r="V308" s="71">
        <v>8841</v>
      </c>
      <c r="W308" s="71">
        <v>2025537</v>
      </c>
      <c r="X308" s="74">
        <v>5.7799999999999995E-4</v>
      </c>
      <c r="Y308" s="75">
        <v>1170.7603859999999</v>
      </c>
      <c r="Z308" s="52"/>
    </row>
    <row r="309" spans="7:26" x14ac:dyDescent="0.3">
      <c r="G309" s="67"/>
      <c r="H309" s="52">
        <v>4</v>
      </c>
      <c r="I309" s="52" t="s">
        <v>10</v>
      </c>
      <c r="J309" s="68">
        <v>246</v>
      </c>
      <c r="K309" s="69">
        <v>0.6</v>
      </c>
      <c r="L309" s="70">
        <v>17020966</v>
      </c>
      <c r="M309" s="71">
        <v>2057529</v>
      </c>
      <c r="N309" s="71">
        <v>8978062.1999999993</v>
      </c>
      <c r="O309" s="70">
        <v>67117</v>
      </c>
      <c r="P309" s="70"/>
      <c r="Q309" s="70">
        <v>40270.199999999997</v>
      </c>
      <c r="R309" s="71">
        <v>9018332.4000000004</v>
      </c>
      <c r="S309" s="72">
        <v>7.8399999999999997E-3</v>
      </c>
      <c r="T309" s="73">
        <v>70703.726016000001</v>
      </c>
      <c r="U309" s="70">
        <v>2034378</v>
      </c>
      <c r="V309" s="71">
        <v>8841</v>
      </c>
      <c r="W309" s="71">
        <v>1215322.2</v>
      </c>
      <c r="X309" s="74">
        <v>8.5789999999999998E-3</v>
      </c>
      <c r="Y309" s="75">
        <v>10426.249153799999</v>
      </c>
      <c r="Z309" s="52"/>
    </row>
    <row r="310" spans="7:26" x14ac:dyDescent="0.3">
      <c r="G310" s="67"/>
      <c r="H310" s="52">
        <v>136</v>
      </c>
      <c r="I310" s="52" t="s">
        <v>147</v>
      </c>
      <c r="J310" s="68">
        <v>246</v>
      </c>
      <c r="K310" s="69">
        <v>0.6</v>
      </c>
      <c r="L310" s="70">
        <v>17020966</v>
      </c>
      <c r="M310" s="71">
        <v>2057529</v>
      </c>
      <c r="N310" s="71">
        <v>8978062.1999999993</v>
      </c>
      <c r="O310" s="70">
        <v>67117</v>
      </c>
      <c r="P310" s="70"/>
      <c r="Q310" s="70">
        <v>40270.199999999997</v>
      </c>
      <c r="R310" s="71">
        <v>9018332.4000000004</v>
      </c>
      <c r="S310" s="72">
        <v>2.0100000000000001E-4</v>
      </c>
      <c r="T310" s="73">
        <v>1812.6848124000001</v>
      </c>
      <c r="U310" s="70">
        <v>2034378</v>
      </c>
      <c r="V310" s="71">
        <v>8841</v>
      </c>
      <c r="W310" s="71">
        <v>1215322.2</v>
      </c>
      <c r="X310" s="74">
        <v>1.75E-4</v>
      </c>
      <c r="Y310" s="75">
        <v>212.68138499999998</v>
      </c>
      <c r="Z310" s="52"/>
    </row>
    <row r="311" spans="7:26" x14ac:dyDescent="0.3">
      <c r="G311" s="67"/>
      <c r="H311" s="52">
        <v>6</v>
      </c>
      <c r="I311" s="52" t="s">
        <v>73</v>
      </c>
      <c r="J311" s="68">
        <v>246</v>
      </c>
      <c r="K311" s="69">
        <v>0.6</v>
      </c>
      <c r="L311" s="70">
        <v>17020966</v>
      </c>
      <c r="M311" s="71">
        <v>2057529</v>
      </c>
      <c r="N311" s="71">
        <v>8978062.1999999993</v>
      </c>
      <c r="O311" s="70">
        <v>67117</v>
      </c>
      <c r="P311" s="70"/>
      <c r="Q311" s="70">
        <v>40270.199999999997</v>
      </c>
      <c r="R311" s="71">
        <v>9018332.4000000004</v>
      </c>
      <c r="S311" s="72">
        <v>0</v>
      </c>
      <c r="T311" s="73">
        <v>0</v>
      </c>
      <c r="U311" s="70">
        <v>2034378</v>
      </c>
      <c r="V311" s="71">
        <v>8841</v>
      </c>
      <c r="W311" s="71">
        <v>1215322.2</v>
      </c>
      <c r="X311" s="74">
        <v>0</v>
      </c>
      <c r="Y311" s="75">
        <v>0</v>
      </c>
      <c r="Z311" s="52"/>
    </row>
    <row r="312" spans="7:26" x14ac:dyDescent="0.3">
      <c r="G312" s="67"/>
      <c r="H312" s="52">
        <v>7</v>
      </c>
      <c r="I312" s="52" t="s">
        <v>9</v>
      </c>
      <c r="J312" s="68">
        <v>246</v>
      </c>
      <c r="K312" s="69">
        <v>1</v>
      </c>
      <c r="L312" s="70">
        <v>17020966</v>
      </c>
      <c r="M312" s="71">
        <v>2057529</v>
      </c>
      <c r="N312" s="71">
        <v>14963437</v>
      </c>
      <c r="O312" s="70">
        <v>67117</v>
      </c>
      <c r="P312" s="70"/>
      <c r="Q312" s="70">
        <v>67117</v>
      </c>
      <c r="R312" s="71">
        <v>15030554</v>
      </c>
      <c r="S312" s="72">
        <v>1.08E-4</v>
      </c>
      <c r="T312" s="73">
        <v>1623.2998319999999</v>
      </c>
      <c r="U312" s="70">
        <v>2034378</v>
      </c>
      <c r="V312" s="71">
        <v>8841</v>
      </c>
      <c r="W312" s="71">
        <v>2025537</v>
      </c>
      <c r="X312" s="74">
        <v>1.1900000000000001E-4</v>
      </c>
      <c r="Y312" s="75">
        <v>241.038903</v>
      </c>
      <c r="Z312" s="52"/>
    </row>
    <row r="313" spans="7:26" x14ac:dyDescent="0.3">
      <c r="G313" s="67"/>
      <c r="H313" s="52">
        <v>8</v>
      </c>
      <c r="I313" s="52" t="s">
        <v>23</v>
      </c>
      <c r="J313" s="68">
        <v>246</v>
      </c>
      <c r="K313" s="69">
        <v>1</v>
      </c>
      <c r="L313" s="70">
        <v>17020966</v>
      </c>
      <c r="M313" s="71">
        <v>2057529</v>
      </c>
      <c r="N313" s="71">
        <v>14963437</v>
      </c>
      <c r="O313" s="70">
        <v>67117</v>
      </c>
      <c r="P313" s="70"/>
      <c r="Q313" s="70">
        <v>67117</v>
      </c>
      <c r="R313" s="71">
        <v>15030554</v>
      </c>
      <c r="S313" s="72">
        <v>1.64E-4</v>
      </c>
      <c r="T313" s="73">
        <v>2465.0108559999999</v>
      </c>
      <c r="U313" s="70">
        <v>2034378</v>
      </c>
      <c r="V313" s="71">
        <v>8841</v>
      </c>
      <c r="W313" s="71">
        <v>2025537</v>
      </c>
      <c r="X313" s="74">
        <v>1.74E-4</v>
      </c>
      <c r="Y313" s="75">
        <v>352.44343800000001</v>
      </c>
      <c r="Z313" s="52"/>
    </row>
    <row r="314" spans="7:26" x14ac:dyDescent="0.3">
      <c r="G314" s="67"/>
      <c r="H314" s="52">
        <v>9</v>
      </c>
      <c r="I314" s="52" t="s">
        <v>0</v>
      </c>
      <c r="J314" s="68">
        <v>246</v>
      </c>
      <c r="K314" s="69">
        <v>1</v>
      </c>
      <c r="L314" s="70">
        <v>17020966</v>
      </c>
      <c r="M314" s="71">
        <v>2057529</v>
      </c>
      <c r="N314" s="71">
        <v>14963437</v>
      </c>
      <c r="O314" s="70">
        <v>67117</v>
      </c>
      <c r="P314" s="70"/>
      <c r="Q314" s="70">
        <v>67117</v>
      </c>
      <c r="R314" s="71">
        <v>15030554</v>
      </c>
      <c r="S314" s="72">
        <v>2.7599999999999999E-4</v>
      </c>
      <c r="T314" s="73">
        <v>4148.4329040000002</v>
      </c>
      <c r="U314" s="70">
        <v>2034378</v>
      </c>
      <c r="V314" s="71">
        <v>8841</v>
      </c>
      <c r="W314" s="71">
        <v>2025537</v>
      </c>
      <c r="X314" s="74">
        <v>2.4800000000000001E-4</v>
      </c>
      <c r="Y314" s="75">
        <v>502.33317600000004</v>
      </c>
      <c r="Z314" s="52"/>
    </row>
    <row r="315" spans="7:26" x14ac:dyDescent="0.3">
      <c r="G315" s="67"/>
      <c r="H315" s="52">
        <v>17</v>
      </c>
      <c r="I315" s="52" t="s">
        <v>16</v>
      </c>
      <c r="J315" s="68">
        <v>246</v>
      </c>
      <c r="K315" s="69">
        <v>1</v>
      </c>
      <c r="L315" s="70">
        <v>17020966</v>
      </c>
      <c r="M315" s="71">
        <v>2057529</v>
      </c>
      <c r="N315" s="71">
        <v>14963437</v>
      </c>
      <c r="O315" s="70">
        <v>67117</v>
      </c>
      <c r="P315" s="70"/>
      <c r="Q315" s="70">
        <v>67117</v>
      </c>
      <c r="R315" s="71">
        <v>15030554</v>
      </c>
      <c r="S315" s="72">
        <v>6.4899999999999995E-4</v>
      </c>
      <c r="T315" s="73">
        <v>9754.829545999999</v>
      </c>
      <c r="U315" s="70">
        <v>2034378</v>
      </c>
      <c r="V315" s="71">
        <v>8841</v>
      </c>
      <c r="W315" s="71">
        <v>2025537</v>
      </c>
      <c r="X315" s="74">
        <v>7.0899999999999999E-4</v>
      </c>
      <c r="Y315" s="75">
        <v>1436.1057330000001</v>
      </c>
      <c r="Z315" s="52"/>
    </row>
    <row r="316" spans="7:26" x14ac:dyDescent="0.3">
      <c r="G316" s="67"/>
      <c r="H316" s="52">
        <v>29</v>
      </c>
      <c r="I316" s="52" t="s">
        <v>24</v>
      </c>
      <c r="J316" s="68">
        <v>246</v>
      </c>
      <c r="K316" s="69">
        <v>1</v>
      </c>
      <c r="L316" s="70">
        <v>17020966</v>
      </c>
      <c r="M316" s="71">
        <v>2057529</v>
      </c>
      <c r="N316" s="71">
        <v>14963437</v>
      </c>
      <c r="O316" s="70">
        <v>67117</v>
      </c>
      <c r="P316" s="70"/>
      <c r="Q316" s="70">
        <v>67117</v>
      </c>
      <c r="R316" s="71">
        <v>15030554</v>
      </c>
      <c r="S316" s="72">
        <v>3.1029999999999999E-3</v>
      </c>
      <c r="T316" s="73">
        <v>46639.809062</v>
      </c>
      <c r="U316" s="70">
        <v>2034378</v>
      </c>
      <c r="V316" s="71">
        <v>8841</v>
      </c>
      <c r="W316" s="71">
        <v>2025537</v>
      </c>
      <c r="X316" s="74">
        <v>3.1029999999999999E-3</v>
      </c>
      <c r="Y316" s="75">
        <v>6285.2413109999998</v>
      </c>
      <c r="Z316" s="52"/>
    </row>
    <row r="317" spans="7:26" x14ac:dyDescent="0.3">
      <c r="G317" s="67"/>
      <c r="H317" s="52">
        <v>38</v>
      </c>
      <c r="I317" s="52" t="s">
        <v>12</v>
      </c>
      <c r="J317" s="68">
        <v>246</v>
      </c>
      <c r="K317" s="69">
        <v>1</v>
      </c>
      <c r="L317" s="70">
        <v>17020966</v>
      </c>
      <c r="M317" s="71">
        <v>2057529</v>
      </c>
      <c r="N317" s="71">
        <v>14963437</v>
      </c>
      <c r="O317" s="70">
        <v>67117</v>
      </c>
      <c r="P317" s="70"/>
      <c r="Q317" s="70">
        <v>67117</v>
      </c>
      <c r="R317" s="71">
        <v>15030554</v>
      </c>
      <c r="S317" s="72">
        <v>8.6000000000000003E-5</v>
      </c>
      <c r="T317" s="73">
        <v>1292.6276440000001</v>
      </c>
      <c r="U317" s="70">
        <v>2034378</v>
      </c>
      <c r="V317" s="71">
        <v>8841</v>
      </c>
      <c r="W317" s="71">
        <v>2025537</v>
      </c>
      <c r="X317" s="74">
        <v>9.5000000000000005E-5</v>
      </c>
      <c r="Y317" s="75">
        <v>192.42601500000001</v>
      </c>
      <c r="Z317" s="52"/>
    </row>
    <row r="318" spans="7:26" x14ac:dyDescent="0.3">
      <c r="G318" s="67"/>
      <c r="H318" s="52">
        <v>55</v>
      </c>
      <c r="I318" s="52" t="s">
        <v>26</v>
      </c>
      <c r="J318" s="68">
        <v>246</v>
      </c>
      <c r="K318" s="69">
        <v>1</v>
      </c>
      <c r="L318" s="70">
        <v>17020966</v>
      </c>
      <c r="M318" s="71">
        <v>2057529</v>
      </c>
      <c r="N318" s="71">
        <v>14963437</v>
      </c>
      <c r="O318" s="70">
        <v>67117</v>
      </c>
      <c r="P318" s="70"/>
      <c r="Q318" s="70">
        <v>67117</v>
      </c>
      <c r="R318" s="71">
        <v>15030554</v>
      </c>
      <c r="S318" s="72">
        <v>1.35E-4</v>
      </c>
      <c r="T318" s="73">
        <v>2029.1247900000001</v>
      </c>
      <c r="U318" s="70">
        <v>2034378</v>
      </c>
      <c r="V318" s="71">
        <v>8841</v>
      </c>
      <c r="W318" s="71">
        <v>2025537</v>
      </c>
      <c r="X318" s="74">
        <v>1.4799999999999999E-4</v>
      </c>
      <c r="Y318" s="75">
        <v>299.77947599999999</v>
      </c>
      <c r="Z318" s="52"/>
    </row>
    <row r="319" spans="7:26" x14ac:dyDescent="0.3">
      <c r="G319" s="67"/>
      <c r="H319" s="52">
        <v>71</v>
      </c>
      <c r="I319" s="52" t="s">
        <v>18</v>
      </c>
      <c r="J319" s="68">
        <v>246</v>
      </c>
      <c r="K319" s="69">
        <v>1</v>
      </c>
      <c r="L319" s="70">
        <v>17020966</v>
      </c>
      <c r="M319" s="71">
        <v>2057529</v>
      </c>
      <c r="N319" s="71">
        <v>14963437</v>
      </c>
      <c r="O319" s="70">
        <v>67117</v>
      </c>
      <c r="P319" s="70"/>
      <c r="Q319" s="70">
        <v>67117</v>
      </c>
      <c r="R319" s="71">
        <v>15030554</v>
      </c>
      <c r="S319" s="72">
        <v>9.0000000000000002E-6</v>
      </c>
      <c r="T319" s="73">
        <v>135.27498600000001</v>
      </c>
      <c r="U319" s="70">
        <v>2034378</v>
      </c>
      <c r="V319" s="71">
        <v>8841</v>
      </c>
      <c r="W319" s="71">
        <v>2025537</v>
      </c>
      <c r="X319" s="74">
        <v>1.0000000000000001E-5</v>
      </c>
      <c r="Y319" s="75">
        <v>20.255370000000003</v>
      </c>
      <c r="Z319" s="52"/>
    </row>
    <row r="320" spans="7:26" x14ac:dyDescent="0.3">
      <c r="G320" s="67"/>
      <c r="H320" s="52">
        <v>72</v>
      </c>
      <c r="I320" s="52" t="s">
        <v>28</v>
      </c>
      <c r="J320" s="68">
        <v>246</v>
      </c>
      <c r="K320" s="69">
        <v>1</v>
      </c>
      <c r="L320" s="70">
        <v>17020966</v>
      </c>
      <c r="M320" s="71">
        <v>2057529</v>
      </c>
      <c r="N320" s="71">
        <v>14963437</v>
      </c>
      <c r="O320" s="70">
        <v>67117</v>
      </c>
      <c r="P320" s="70"/>
      <c r="Q320" s="70">
        <v>67117</v>
      </c>
      <c r="R320" s="71">
        <v>15030554</v>
      </c>
      <c r="S320" s="72">
        <v>2.7500000000000002E-4</v>
      </c>
      <c r="T320" s="73">
        <v>4133.4023500000003</v>
      </c>
      <c r="U320" s="70">
        <v>2034378</v>
      </c>
      <c r="V320" s="71">
        <v>8841</v>
      </c>
      <c r="W320" s="71">
        <v>2025537</v>
      </c>
      <c r="X320" s="74">
        <v>2.9999999999999997E-4</v>
      </c>
      <c r="Y320" s="75">
        <v>607.66109999999992</v>
      </c>
      <c r="Z320" s="52"/>
    </row>
    <row r="321" spans="7:26" x14ac:dyDescent="0.3">
      <c r="G321" s="67"/>
      <c r="H321" s="52">
        <v>73</v>
      </c>
      <c r="I321" s="52" t="s">
        <v>97</v>
      </c>
      <c r="J321" s="68">
        <v>246</v>
      </c>
      <c r="K321" s="69">
        <v>1</v>
      </c>
      <c r="L321" s="70">
        <v>17020966</v>
      </c>
      <c r="M321" s="71">
        <v>2057529</v>
      </c>
      <c r="N321" s="71">
        <v>14963437</v>
      </c>
      <c r="O321" s="70">
        <v>67117</v>
      </c>
      <c r="P321" s="70"/>
      <c r="Q321" s="70">
        <v>67117</v>
      </c>
      <c r="R321" s="71">
        <v>15030554</v>
      </c>
      <c r="S321" s="72">
        <v>0</v>
      </c>
      <c r="T321" s="73">
        <v>0</v>
      </c>
      <c r="U321" s="70">
        <v>2034378</v>
      </c>
      <c r="V321" s="71">
        <v>8841</v>
      </c>
      <c r="W321" s="71">
        <v>2025537</v>
      </c>
      <c r="X321" s="74">
        <v>0</v>
      </c>
      <c r="Y321" s="75">
        <v>0</v>
      </c>
      <c r="Z321" s="52"/>
    </row>
    <row r="322" spans="7:26" x14ac:dyDescent="0.3">
      <c r="G322" s="67"/>
      <c r="H322" s="52">
        <v>117</v>
      </c>
      <c r="I322" s="52" t="s">
        <v>21</v>
      </c>
      <c r="J322" s="68">
        <v>246</v>
      </c>
      <c r="K322" s="69">
        <v>1</v>
      </c>
      <c r="L322" s="70">
        <v>17020966</v>
      </c>
      <c r="M322" s="71">
        <v>2057529</v>
      </c>
      <c r="N322" s="71">
        <v>14963437</v>
      </c>
      <c r="O322" s="70">
        <v>67117</v>
      </c>
      <c r="P322" s="70"/>
      <c r="Q322" s="70">
        <v>67117</v>
      </c>
      <c r="R322" s="71">
        <v>15030554</v>
      </c>
      <c r="S322" s="72">
        <v>2.34E-4</v>
      </c>
      <c r="T322" s="73">
        <v>3517.1496360000001</v>
      </c>
      <c r="U322" s="70">
        <v>2034378</v>
      </c>
      <c r="V322" s="71">
        <v>8841</v>
      </c>
      <c r="W322" s="71">
        <v>2025537</v>
      </c>
      <c r="X322" s="74">
        <v>2.5700000000000001E-4</v>
      </c>
      <c r="Y322" s="75">
        <v>520.56300900000008</v>
      </c>
      <c r="Z322" s="52"/>
    </row>
    <row r="323" spans="7:26" x14ac:dyDescent="0.3">
      <c r="G323" s="67"/>
      <c r="H323" s="52">
        <v>122</v>
      </c>
      <c r="I323" s="52" t="s">
        <v>93</v>
      </c>
      <c r="J323" s="68">
        <v>246</v>
      </c>
      <c r="K323" s="69">
        <v>1</v>
      </c>
      <c r="L323" s="70">
        <v>17020966</v>
      </c>
      <c r="M323" s="71">
        <v>2057529</v>
      </c>
      <c r="N323" s="71">
        <v>14963437</v>
      </c>
      <c r="O323" s="70">
        <v>67117</v>
      </c>
      <c r="P323" s="70"/>
      <c r="Q323" s="70">
        <v>67117</v>
      </c>
      <c r="R323" s="71">
        <v>15030554</v>
      </c>
      <c r="S323" s="72">
        <v>0</v>
      </c>
      <c r="T323" s="73">
        <v>0</v>
      </c>
      <c r="U323" s="70">
        <v>2034378</v>
      </c>
      <c r="V323" s="71">
        <v>8841</v>
      </c>
      <c r="W323" s="71">
        <v>2025537</v>
      </c>
      <c r="X323" s="74">
        <v>0</v>
      </c>
      <c r="Y323" s="75">
        <v>0</v>
      </c>
      <c r="Z323" s="52"/>
    </row>
    <row r="324" spans="7:26" x14ac:dyDescent="0.3">
      <c r="G324" s="67"/>
      <c r="H324" s="52"/>
      <c r="I324" s="52"/>
      <c r="J324" s="68"/>
      <c r="K324" s="69"/>
      <c r="L324" s="71"/>
      <c r="M324" s="71"/>
      <c r="N324" s="71"/>
      <c r="O324" s="71"/>
      <c r="P324" s="71"/>
      <c r="Q324" s="71"/>
      <c r="R324" s="71"/>
      <c r="S324" s="74"/>
      <c r="T324" s="73"/>
      <c r="U324" s="71"/>
      <c r="V324" s="71"/>
      <c r="W324" s="71"/>
      <c r="X324" s="74"/>
      <c r="Y324" s="75"/>
      <c r="Z324" s="52"/>
    </row>
    <row r="325" spans="7:26" ht="15.6" x14ac:dyDescent="0.3">
      <c r="G325" s="80">
        <v>73</v>
      </c>
      <c r="H325" s="81" t="s">
        <v>97</v>
      </c>
      <c r="I325" s="52"/>
      <c r="J325" s="68"/>
      <c r="K325" s="69"/>
      <c r="L325" s="71"/>
      <c r="M325" s="71"/>
      <c r="N325" s="71"/>
      <c r="O325" s="71"/>
      <c r="P325" s="71"/>
      <c r="Q325" s="71"/>
      <c r="R325" s="71"/>
      <c r="S325" s="74"/>
      <c r="T325" s="73"/>
      <c r="U325" s="71"/>
      <c r="V325" s="71"/>
      <c r="W325" s="71"/>
      <c r="X325" s="74"/>
      <c r="Y325" s="75"/>
      <c r="Z325" s="52"/>
    </row>
    <row r="326" spans="7:26" x14ac:dyDescent="0.3">
      <c r="G326" s="67"/>
      <c r="H326" s="52">
        <v>1</v>
      </c>
      <c r="I326" s="52" t="s">
        <v>11</v>
      </c>
      <c r="J326" s="68">
        <v>846</v>
      </c>
      <c r="K326" s="69">
        <v>1</v>
      </c>
      <c r="L326" s="70">
        <v>0</v>
      </c>
      <c r="M326" s="71"/>
      <c r="N326" s="71">
        <v>0</v>
      </c>
      <c r="O326" s="70">
        <v>49654</v>
      </c>
      <c r="P326" s="71">
        <v>64498</v>
      </c>
      <c r="Q326" s="70">
        <v>-14844</v>
      </c>
      <c r="R326" s="71">
        <v>-14844</v>
      </c>
      <c r="S326" s="72">
        <v>2.0739999999999999E-3</v>
      </c>
      <c r="T326" s="73">
        <v>-30.786455999999998</v>
      </c>
      <c r="U326" s="70">
        <v>0</v>
      </c>
      <c r="V326" s="71">
        <v>0</v>
      </c>
      <c r="W326" s="71">
        <v>0</v>
      </c>
      <c r="X326" s="74">
        <v>2.2769999999999999E-3</v>
      </c>
      <c r="Y326" s="75">
        <v>0</v>
      </c>
      <c r="Z326" s="52"/>
    </row>
    <row r="327" spans="7:26" x14ac:dyDescent="0.3">
      <c r="G327" s="67"/>
      <c r="H327" s="52">
        <v>2</v>
      </c>
      <c r="I327" s="52" t="s">
        <v>27</v>
      </c>
      <c r="J327" s="68">
        <v>846</v>
      </c>
      <c r="K327" s="69">
        <v>1</v>
      </c>
      <c r="L327" s="70">
        <v>0</v>
      </c>
      <c r="M327" s="71"/>
      <c r="N327" s="71">
        <v>0</v>
      </c>
      <c r="O327" s="70">
        <v>49654</v>
      </c>
      <c r="P327" s="71">
        <v>64498</v>
      </c>
      <c r="Q327" s="70">
        <v>-14844</v>
      </c>
      <c r="R327" s="71">
        <v>-14844</v>
      </c>
      <c r="S327" s="72">
        <v>2.3000000000000001E-4</v>
      </c>
      <c r="T327" s="73">
        <v>-3.41412</v>
      </c>
      <c r="U327" s="70">
        <v>0</v>
      </c>
      <c r="V327" s="71">
        <v>0</v>
      </c>
      <c r="W327" s="71">
        <v>0</v>
      </c>
      <c r="X327" s="74">
        <v>2.6200000000000003E-4</v>
      </c>
      <c r="Y327" s="75">
        <v>0</v>
      </c>
      <c r="Z327" s="52"/>
    </row>
    <row r="328" spans="7:26" x14ac:dyDescent="0.3">
      <c r="G328" s="67"/>
      <c r="H328" s="52">
        <v>3</v>
      </c>
      <c r="I328" s="52" t="s">
        <v>20</v>
      </c>
      <c r="J328" s="68">
        <v>846</v>
      </c>
      <c r="K328" s="69">
        <v>1</v>
      </c>
      <c r="L328" s="70">
        <v>0</v>
      </c>
      <c r="M328" s="71"/>
      <c r="N328" s="71">
        <v>0</v>
      </c>
      <c r="O328" s="70">
        <v>49654</v>
      </c>
      <c r="P328" s="71">
        <v>64498</v>
      </c>
      <c r="Q328" s="70">
        <v>-14844</v>
      </c>
      <c r="R328" s="71">
        <v>-14844</v>
      </c>
      <c r="S328" s="72">
        <v>5.2599999999999999E-4</v>
      </c>
      <c r="T328" s="73">
        <v>-7.807944</v>
      </c>
      <c r="U328" s="70">
        <v>0</v>
      </c>
      <c r="V328" s="71">
        <v>0</v>
      </c>
      <c r="W328" s="71">
        <v>0</v>
      </c>
      <c r="X328" s="74">
        <v>5.7799999999999995E-4</v>
      </c>
      <c r="Y328" s="75">
        <v>0</v>
      </c>
      <c r="Z328" s="52"/>
    </row>
    <row r="329" spans="7:26" x14ac:dyDescent="0.3">
      <c r="G329" s="67"/>
      <c r="H329" s="52">
        <v>4</v>
      </c>
      <c r="I329" s="52" t="s">
        <v>10</v>
      </c>
      <c r="J329" s="68">
        <v>846</v>
      </c>
      <c r="K329" s="69">
        <v>0.6</v>
      </c>
      <c r="L329" s="70">
        <v>0</v>
      </c>
      <c r="M329" s="71"/>
      <c r="N329" s="71">
        <v>0</v>
      </c>
      <c r="O329" s="70">
        <v>49654</v>
      </c>
      <c r="P329" s="71">
        <v>64498</v>
      </c>
      <c r="Q329" s="70">
        <v>-8906.4</v>
      </c>
      <c r="R329" s="71">
        <v>-8906.4</v>
      </c>
      <c r="S329" s="72">
        <v>7.8399999999999997E-3</v>
      </c>
      <c r="T329" s="73">
        <v>-69.82617599999999</v>
      </c>
      <c r="U329" s="70">
        <v>0</v>
      </c>
      <c r="V329" s="71">
        <v>0</v>
      </c>
      <c r="W329" s="71">
        <v>0</v>
      </c>
      <c r="X329" s="74">
        <v>8.5789999999999998E-3</v>
      </c>
      <c r="Y329" s="75">
        <v>0</v>
      </c>
      <c r="Z329" s="52"/>
    </row>
    <row r="330" spans="7:26" x14ac:dyDescent="0.3">
      <c r="G330" s="67"/>
      <c r="H330" s="52">
        <v>136</v>
      </c>
      <c r="I330" s="52" t="s">
        <v>147</v>
      </c>
      <c r="J330" s="68">
        <v>846</v>
      </c>
      <c r="K330" s="69">
        <v>0.6</v>
      </c>
      <c r="L330" s="70">
        <v>0</v>
      </c>
      <c r="M330" s="71"/>
      <c r="N330" s="71">
        <v>0</v>
      </c>
      <c r="O330" s="70">
        <v>49654</v>
      </c>
      <c r="P330" s="71">
        <v>64498</v>
      </c>
      <c r="Q330" s="70">
        <v>-8906.4</v>
      </c>
      <c r="R330" s="71">
        <v>-8906.4</v>
      </c>
      <c r="S330" s="72">
        <v>2.0100000000000001E-4</v>
      </c>
      <c r="T330" s="73">
        <v>-1.7901864000000001</v>
      </c>
      <c r="U330" s="70">
        <v>0</v>
      </c>
      <c r="V330" s="71">
        <v>0</v>
      </c>
      <c r="W330" s="71">
        <v>0</v>
      </c>
      <c r="X330" s="74">
        <v>1.75E-4</v>
      </c>
      <c r="Y330" s="75">
        <v>0</v>
      </c>
      <c r="Z330" s="52"/>
    </row>
    <row r="331" spans="7:26" x14ac:dyDescent="0.3">
      <c r="G331" s="67"/>
      <c r="H331" s="52">
        <v>6</v>
      </c>
      <c r="I331" s="52" t="s">
        <v>73</v>
      </c>
      <c r="J331" s="68">
        <v>846</v>
      </c>
      <c r="K331" s="69">
        <v>0.6</v>
      </c>
      <c r="L331" s="70">
        <v>0</v>
      </c>
      <c r="M331" s="71"/>
      <c r="N331" s="71">
        <v>0</v>
      </c>
      <c r="O331" s="70">
        <v>49654</v>
      </c>
      <c r="P331" s="71">
        <v>64498</v>
      </c>
      <c r="Q331" s="70">
        <v>-8906.4</v>
      </c>
      <c r="R331" s="71">
        <v>-8906.4</v>
      </c>
      <c r="S331" s="72">
        <v>0</v>
      </c>
      <c r="T331" s="73">
        <v>0</v>
      </c>
      <c r="U331" s="70">
        <v>0</v>
      </c>
      <c r="V331" s="71">
        <v>0</v>
      </c>
      <c r="W331" s="71">
        <v>0</v>
      </c>
      <c r="X331" s="74">
        <v>0</v>
      </c>
      <c r="Y331" s="75">
        <v>0</v>
      </c>
      <c r="Z331" s="52"/>
    </row>
    <row r="332" spans="7:26" x14ac:dyDescent="0.3">
      <c r="G332" s="67"/>
      <c r="H332" s="52">
        <v>7</v>
      </c>
      <c r="I332" s="52" t="s">
        <v>9</v>
      </c>
      <c r="J332" s="68">
        <v>846</v>
      </c>
      <c r="K332" s="69">
        <v>1</v>
      </c>
      <c r="L332" s="70">
        <v>0</v>
      </c>
      <c r="M332" s="71"/>
      <c r="N332" s="71">
        <v>0</v>
      </c>
      <c r="O332" s="70">
        <v>49654</v>
      </c>
      <c r="P332" s="71">
        <v>64498</v>
      </c>
      <c r="Q332" s="70">
        <v>-14844</v>
      </c>
      <c r="R332" s="71">
        <v>-14844</v>
      </c>
      <c r="S332" s="72">
        <v>1.08E-4</v>
      </c>
      <c r="T332" s="73">
        <v>-1.6031519999999999</v>
      </c>
      <c r="U332" s="70">
        <v>0</v>
      </c>
      <c r="V332" s="71">
        <v>0</v>
      </c>
      <c r="W332" s="71">
        <v>0</v>
      </c>
      <c r="X332" s="74">
        <v>1.1900000000000001E-4</v>
      </c>
      <c r="Y332" s="75">
        <v>0</v>
      </c>
      <c r="Z332" s="52"/>
    </row>
    <row r="333" spans="7:26" x14ac:dyDescent="0.3">
      <c r="G333" s="67"/>
      <c r="H333" s="52">
        <v>8</v>
      </c>
      <c r="I333" s="52" t="s">
        <v>23</v>
      </c>
      <c r="J333" s="68">
        <v>846</v>
      </c>
      <c r="K333" s="69">
        <v>1</v>
      </c>
      <c r="L333" s="70">
        <v>0</v>
      </c>
      <c r="M333" s="71"/>
      <c r="N333" s="71">
        <v>0</v>
      </c>
      <c r="O333" s="70">
        <v>49654</v>
      </c>
      <c r="P333" s="71">
        <v>64498</v>
      </c>
      <c r="Q333" s="70">
        <v>-14844</v>
      </c>
      <c r="R333" s="71">
        <v>-14844</v>
      </c>
      <c r="S333" s="72">
        <v>1.64E-4</v>
      </c>
      <c r="T333" s="73">
        <v>-2.4344160000000001</v>
      </c>
      <c r="U333" s="70">
        <v>0</v>
      </c>
      <c r="V333" s="71">
        <v>0</v>
      </c>
      <c r="W333" s="71">
        <v>0</v>
      </c>
      <c r="X333" s="74">
        <v>1.74E-4</v>
      </c>
      <c r="Y333" s="75">
        <v>0</v>
      </c>
      <c r="Z333" s="52"/>
    </row>
    <row r="334" spans="7:26" x14ac:dyDescent="0.3">
      <c r="G334" s="67"/>
      <c r="H334" s="52">
        <v>9</v>
      </c>
      <c r="I334" s="52" t="s">
        <v>0</v>
      </c>
      <c r="J334" s="68">
        <v>846</v>
      </c>
      <c r="K334" s="69">
        <v>1</v>
      </c>
      <c r="L334" s="70">
        <v>0</v>
      </c>
      <c r="M334" s="71"/>
      <c r="N334" s="71">
        <v>0</v>
      </c>
      <c r="O334" s="70">
        <v>49654</v>
      </c>
      <c r="P334" s="71">
        <v>64498</v>
      </c>
      <c r="Q334" s="70">
        <v>-14844</v>
      </c>
      <c r="R334" s="71">
        <v>-14844</v>
      </c>
      <c r="S334" s="72">
        <v>2.7599999999999999E-4</v>
      </c>
      <c r="T334" s="73">
        <v>-4.0969439999999997</v>
      </c>
      <c r="U334" s="70">
        <v>0</v>
      </c>
      <c r="V334" s="71">
        <v>0</v>
      </c>
      <c r="W334" s="71">
        <v>0</v>
      </c>
      <c r="X334" s="74">
        <v>2.4800000000000001E-4</v>
      </c>
      <c r="Y334" s="75">
        <v>0</v>
      </c>
      <c r="Z334" s="52"/>
    </row>
    <row r="335" spans="7:26" x14ac:dyDescent="0.3">
      <c r="G335" s="67"/>
      <c r="H335" s="52">
        <v>29</v>
      </c>
      <c r="I335" s="52" t="s">
        <v>24</v>
      </c>
      <c r="J335" s="68">
        <v>846</v>
      </c>
      <c r="K335" s="69">
        <v>1</v>
      </c>
      <c r="L335" s="70">
        <v>0</v>
      </c>
      <c r="M335" s="71"/>
      <c r="N335" s="71">
        <v>0</v>
      </c>
      <c r="O335" s="70">
        <v>49654</v>
      </c>
      <c r="P335" s="71">
        <v>64498</v>
      </c>
      <c r="Q335" s="70">
        <v>-14844</v>
      </c>
      <c r="R335" s="71">
        <v>-14844</v>
      </c>
      <c r="S335" s="72">
        <v>3.1029999999999999E-3</v>
      </c>
      <c r="T335" s="73">
        <v>-46.060932000000001</v>
      </c>
      <c r="U335" s="70">
        <v>0</v>
      </c>
      <c r="V335" s="71">
        <v>0</v>
      </c>
      <c r="W335" s="71">
        <v>0</v>
      </c>
      <c r="X335" s="74">
        <v>3.1029999999999999E-3</v>
      </c>
      <c r="Y335" s="75">
        <v>0</v>
      </c>
      <c r="Z335" s="52"/>
    </row>
    <row r="336" spans="7:26" x14ac:dyDescent="0.3">
      <c r="G336" s="67"/>
      <c r="H336" s="52">
        <v>38</v>
      </c>
      <c r="I336" s="52" t="s">
        <v>12</v>
      </c>
      <c r="J336" s="68">
        <v>846</v>
      </c>
      <c r="K336" s="69">
        <v>1</v>
      </c>
      <c r="L336" s="70">
        <v>0</v>
      </c>
      <c r="M336" s="71"/>
      <c r="N336" s="71">
        <v>0</v>
      </c>
      <c r="O336" s="70">
        <v>49654</v>
      </c>
      <c r="P336" s="71">
        <v>64498</v>
      </c>
      <c r="Q336" s="70">
        <v>-14844</v>
      </c>
      <c r="R336" s="71">
        <v>-14844</v>
      </c>
      <c r="S336" s="72">
        <v>8.6000000000000003E-5</v>
      </c>
      <c r="T336" s="73">
        <v>-1.2765839999999999</v>
      </c>
      <c r="U336" s="70">
        <v>0</v>
      </c>
      <c r="V336" s="71">
        <v>0</v>
      </c>
      <c r="W336" s="71">
        <v>0</v>
      </c>
      <c r="X336" s="74">
        <v>9.5000000000000005E-5</v>
      </c>
      <c r="Y336" s="75">
        <v>0</v>
      </c>
      <c r="Z336" s="52"/>
    </row>
    <row r="337" spans="7:26" x14ac:dyDescent="0.3">
      <c r="G337" s="67"/>
      <c r="H337" s="52">
        <v>55</v>
      </c>
      <c r="I337" s="52" t="s">
        <v>26</v>
      </c>
      <c r="J337" s="68">
        <v>846</v>
      </c>
      <c r="K337" s="69">
        <v>1</v>
      </c>
      <c r="L337" s="70">
        <v>0</v>
      </c>
      <c r="M337" s="71"/>
      <c r="N337" s="71">
        <v>0</v>
      </c>
      <c r="O337" s="70">
        <v>49654</v>
      </c>
      <c r="P337" s="71">
        <v>64498</v>
      </c>
      <c r="Q337" s="70">
        <v>-14844</v>
      </c>
      <c r="R337" s="71">
        <v>-14844</v>
      </c>
      <c r="S337" s="72">
        <v>1.35E-4</v>
      </c>
      <c r="T337" s="73">
        <v>-2.0039400000000001</v>
      </c>
      <c r="U337" s="70">
        <v>0</v>
      </c>
      <c r="V337" s="71">
        <v>0</v>
      </c>
      <c r="W337" s="71">
        <v>0</v>
      </c>
      <c r="X337" s="74">
        <v>1.4799999999999999E-4</v>
      </c>
      <c r="Y337" s="75">
        <v>0</v>
      </c>
      <c r="Z337" s="52"/>
    </row>
    <row r="338" spans="7:26" x14ac:dyDescent="0.3">
      <c r="G338" s="67"/>
      <c r="H338" s="52">
        <v>71</v>
      </c>
      <c r="I338" s="52" t="s">
        <v>18</v>
      </c>
      <c r="J338" s="68">
        <v>846</v>
      </c>
      <c r="K338" s="69">
        <v>1</v>
      </c>
      <c r="L338" s="70">
        <v>0</v>
      </c>
      <c r="M338" s="71"/>
      <c r="N338" s="71">
        <v>0</v>
      </c>
      <c r="O338" s="70">
        <v>49654</v>
      </c>
      <c r="P338" s="71">
        <v>64498</v>
      </c>
      <c r="Q338" s="70">
        <v>-14844</v>
      </c>
      <c r="R338" s="71">
        <v>-14844</v>
      </c>
      <c r="S338" s="72">
        <v>9.0000000000000002E-6</v>
      </c>
      <c r="T338" s="73">
        <v>-0.13359599999999999</v>
      </c>
      <c r="U338" s="70">
        <v>0</v>
      </c>
      <c r="V338" s="71">
        <v>0</v>
      </c>
      <c r="W338" s="71">
        <v>0</v>
      </c>
      <c r="X338" s="74">
        <v>1.0000000000000001E-5</v>
      </c>
      <c r="Y338" s="75">
        <v>0</v>
      </c>
      <c r="Z338" s="52"/>
    </row>
    <row r="339" spans="7:26" x14ac:dyDescent="0.3">
      <c r="G339" s="67"/>
      <c r="H339" s="52">
        <v>72</v>
      </c>
      <c r="I339" s="52" t="s">
        <v>28</v>
      </c>
      <c r="J339" s="68">
        <v>846</v>
      </c>
      <c r="K339" s="69">
        <v>1</v>
      </c>
      <c r="L339" s="70">
        <v>0</v>
      </c>
      <c r="M339" s="71"/>
      <c r="N339" s="71">
        <v>0</v>
      </c>
      <c r="O339" s="70">
        <v>49654</v>
      </c>
      <c r="P339" s="71">
        <v>64498</v>
      </c>
      <c r="Q339" s="70">
        <v>-14844</v>
      </c>
      <c r="R339" s="71">
        <v>-14844</v>
      </c>
      <c r="S339" s="72">
        <v>2.7500000000000002E-4</v>
      </c>
      <c r="T339" s="73">
        <v>-4.0821000000000005</v>
      </c>
      <c r="U339" s="70">
        <v>0</v>
      </c>
      <c r="V339" s="71">
        <v>0</v>
      </c>
      <c r="W339" s="71">
        <v>0</v>
      </c>
      <c r="X339" s="74">
        <v>2.9999999999999997E-4</v>
      </c>
      <c r="Y339" s="75">
        <v>0</v>
      </c>
      <c r="Z339" s="52"/>
    </row>
    <row r="340" spans="7:26" x14ac:dyDescent="0.3">
      <c r="G340" s="67"/>
      <c r="H340" s="52">
        <v>73</v>
      </c>
      <c r="I340" s="52" t="s">
        <v>97</v>
      </c>
      <c r="J340" s="68">
        <v>846</v>
      </c>
      <c r="K340" s="69">
        <v>1</v>
      </c>
      <c r="L340" s="70">
        <v>0</v>
      </c>
      <c r="M340" s="71"/>
      <c r="N340" s="71">
        <v>0</v>
      </c>
      <c r="O340" s="70">
        <v>49654</v>
      </c>
      <c r="P340" s="71">
        <v>64498</v>
      </c>
      <c r="Q340" s="70">
        <v>-14844</v>
      </c>
      <c r="R340" s="71">
        <v>-14844</v>
      </c>
      <c r="S340" s="72">
        <v>0</v>
      </c>
      <c r="T340" s="73">
        <v>0</v>
      </c>
      <c r="U340" s="70">
        <v>0</v>
      </c>
      <c r="V340" s="71">
        <v>0</v>
      </c>
      <c r="W340" s="71">
        <v>0</v>
      </c>
      <c r="X340" s="74">
        <v>0</v>
      </c>
      <c r="Y340" s="75">
        <v>0</v>
      </c>
      <c r="Z340" s="52"/>
    </row>
    <row r="341" spans="7:26" x14ac:dyDescent="0.3">
      <c r="G341" s="67"/>
      <c r="H341" s="52">
        <v>117</v>
      </c>
      <c r="I341" s="52" t="s">
        <v>21</v>
      </c>
      <c r="J341" s="68">
        <v>846</v>
      </c>
      <c r="K341" s="69">
        <v>1</v>
      </c>
      <c r="L341" s="70">
        <v>0</v>
      </c>
      <c r="M341" s="71"/>
      <c r="N341" s="71">
        <v>0</v>
      </c>
      <c r="O341" s="70">
        <v>49654</v>
      </c>
      <c r="P341" s="71">
        <v>64498</v>
      </c>
      <c r="Q341" s="70">
        <v>-14844</v>
      </c>
      <c r="R341" s="71">
        <v>-14844</v>
      </c>
      <c r="S341" s="72">
        <v>2.34E-4</v>
      </c>
      <c r="T341" s="73">
        <v>-3.4734959999999999</v>
      </c>
      <c r="U341" s="70">
        <v>0</v>
      </c>
      <c r="V341" s="71">
        <v>0</v>
      </c>
      <c r="W341" s="71">
        <v>0</v>
      </c>
      <c r="X341" s="74">
        <v>2.5700000000000001E-4</v>
      </c>
      <c r="Y341" s="75">
        <v>0</v>
      </c>
      <c r="Z341" s="52"/>
    </row>
    <row r="342" spans="7:26" x14ac:dyDescent="0.3">
      <c r="G342" s="67"/>
      <c r="H342" s="52">
        <v>122</v>
      </c>
      <c r="I342" s="52" t="s">
        <v>93</v>
      </c>
      <c r="J342" s="68">
        <v>846</v>
      </c>
      <c r="K342" s="69">
        <v>1</v>
      </c>
      <c r="L342" s="70">
        <v>0</v>
      </c>
      <c r="M342" s="71"/>
      <c r="N342" s="71">
        <v>0</v>
      </c>
      <c r="O342" s="70">
        <v>49654</v>
      </c>
      <c r="P342" s="71">
        <v>64498</v>
      </c>
      <c r="Q342" s="70">
        <v>-14844</v>
      </c>
      <c r="R342" s="71">
        <v>-14844</v>
      </c>
      <c r="S342" s="72">
        <v>0</v>
      </c>
      <c r="T342" s="73">
        <v>0</v>
      </c>
      <c r="U342" s="70">
        <v>0</v>
      </c>
      <c r="V342" s="71">
        <v>0</v>
      </c>
      <c r="W342" s="71">
        <v>0</v>
      </c>
      <c r="X342" s="74">
        <v>0</v>
      </c>
      <c r="Y342" s="75">
        <v>0</v>
      </c>
      <c r="Z342" s="52"/>
    </row>
    <row r="343" spans="7:26" ht="15" thickBot="1" x14ac:dyDescent="0.35">
      <c r="G343" s="76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82"/>
      <c r="Z343" s="79"/>
    </row>
    <row r="344" spans="7:26" x14ac:dyDescent="0.3">
      <c r="G344" s="52">
        <v>73</v>
      </c>
      <c r="H344" s="52" t="s">
        <v>97</v>
      </c>
      <c r="I344" s="52"/>
      <c r="J344" s="68"/>
      <c r="K344" s="69"/>
      <c r="L344" s="71"/>
      <c r="M344" s="71"/>
      <c r="N344" s="71"/>
      <c r="O344" s="71"/>
      <c r="P344" s="71"/>
      <c r="Q344" s="71"/>
      <c r="R344" s="71"/>
      <c r="S344" s="74"/>
      <c r="T344" s="73">
        <v>190613.050212</v>
      </c>
      <c r="U344" s="71"/>
      <c r="V344" s="71"/>
      <c r="W344" s="71"/>
      <c r="X344" s="74"/>
      <c r="Y344" s="73">
        <v>27410.376898800001</v>
      </c>
      <c r="Z344" s="79">
        <v>218023.4271108</v>
      </c>
    </row>
    <row r="345" spans="7:26" x14ac:dyDescent="0.3">
      <c r="G345" s="52"/>
      <c r="H345" s="52"/>
      <c r="I345" s="52"/>
      <c r="J345" s="68"/>
      <c r="K345" s="69"/>
      <c r="L345" s="71"/>
      <c r="M345" s="71"/>
      <c r="N345" s="71"/>
      <c r="O345" s="71"/>
      <c r="P345" s="71"/>
      <c r="Q345" s="71"/>
      <c r="R345" s="71"/>
      <c r="S345" s="74"/>
      <c r="T345" s="73"/>
      <c r="U345" s="71"/>
      <c r="V345" s="71"/>
      <c r="W345" s="71"/>
      <c r="X345" s="74"/>
      <c r="Y345" s="73"/>
      <c r="Z345" s="52"/>
    </row>
    <row r="346" spans="7:26" ht="15" thickBot="1" x14ac:dyDescent="0.35">
      <c r="G346" s="52"/>
      <c r="H346" s="52"/>
      <c r="I346" s="52"/>
      <c r="J346" s="53" t="s">
        <v>56</v>
      </c>
      <c r="K346" s="54" t="s">
        <v>57</v>
      </c>
      <c r="L346" s="55" t="s">
        <v>58</v>
      </c>
      <c r="M346" s="55" t="s">
        <v>171</v>
      </c>
      <c r="N346" s="55"/>
      <c r="O346" s="55" t="s">
        <v>59</v>
      </c>
      <c r="P346" s="55" t="s">
        <v>172</v>
      </c>
      <c r="Q346" s="55"/>
      <c r="R346" s="55" t="s">
        <v>60</v>
      </c>
      <c r="S346" s="56" t="s">
        <v>61</v>
      </c>
      <c r="T346" s="57" t="s">
        <v>62</v>
      </c>
      <c r="U346" s="55" t="s">
        <v>63</v>
      </c>
      <c r="V346" s="55" t="s">
        <v>64</v>
      </c>
      <c r="W346" s="55" t="s">
        <v>65</v>
      </c>
      <c r="X346" s="56" t="s">
        <v>66</v>
      </c>
      <c r="Y346" s="57" t="s">
        <v>67</v>
      </c>
      <c r="Z346" s="52"/>
    </row>
    <row r="347" spans="7:26" ht="15.6" x14ac:dyDescent="0.3">
      <c r="G347" s="58">
        <v>74</v>
      </c>
      <c r="H347" s="59" t="s">
        <v>98</v>
      </c>
      <c r="I347" s="60"/>
      <c r="J347" s="61"/>
      <c r="K347" s="62"/>
      <c r="L347" s="63"/>
      <c r="M347" s="63"/>
      <c r="N347" s="63"/>
      <c r="O347" s="63"/>
      <c r="P347" s="63"/>
      <c r="Q347" s="63"/>
      <c r="R347" s="63"/>
      <c r="S347" s="64"/>
      <c r="T347" s="65"/>
      <c r="U347" s="63"/>
      <c r="V347" s="63"/>
      <c r="W347" s="63"/>
      <c r="X347" s="64"/>
      <c r="Y347" s="66"/>
      <c r="Z347" s="52"/>
    </row>
    <row r="348" spans="7:26" x14ac:dyDescent="0.3">
      <c r="G348" s="67"/>
      <c r="H348" s="52">
        <v>1</v>
      </c>
      <c r="I348" s="52" t="s">
        <v>11</v>
      </c>
      <c r="J348" s="68">
        <v>251</v>
      </c>
      <c r="K348" s="69">
        <v>1</v>
      </c>
      <c r="L348" s="70">
        <v>37694256</v>
      </c>
      <c r="M348" s="71">
        <v>3287564</v>
      </c>
      <c r="N348" s="71">
        <v>34406692</v>
      </c>
      <c r="O348" s="70">
        <v>132067</v>
      </c>
      <c r="P348" s="70"/>
      <c r="Q348" s="70">
        <v>132067</v>
      </c>
      <c r="R348" s="71">
        <v>34538759</v>
      </c>
      <c r="S348" s="72">
        <v>2.0739999999999999E-3</v>
      </c>
      <c r="T348" s="73">
        <v>71633.386165999997</v>
      </c>
      <c r="U348" s="70">
        <v>6428</v>
      </c>
      <c r="V348" s="71">
        <v>985660</v>
      </c>
      <c r="W348" s="71">
        <v>-979232</v>
      </c>
      <c r="X348" s="74">
        <v>2.2769999999999999E-3</v>
      </c>
      <c r="Y348" s="75">
        <v>-2229.711264</v>
      </c>
      <c r="Z348" s="52"/>
    </row>
    <row r="349" spans="7:26" x14ac:dyDescent="0.3">
      <c r="G349" s="67"/>
      <c r="H349" s="52">
        <v>2</v>
      </c>
      <c r="I349" s="52" t="s">
        <v>27</v>
      </c>
      <c r="J349" s="68">
        <v>251</v>
      </c>
      <c r="K349" s="69">
        <v>1</v>
      </c>
      <c r="L349" s="70">
        <v>37694256</v>
      </c>
      <c r="M349" s="71">
        <v>3287564</v>
      </c>
      <c r="N349" s="71">
        <v>34406692</v>
      </c>
      <c r="O349" s="70">
        <v>132067</v>
      </c>
      <c r="P349" s="70"/>
      <c r="Q349" s="70">
        <v>132067</v>
      </c>
      <c r="R349" s="71">
        <v>34538759</v>
      </c>
      <c r="S349" s="72">
        <v>2.3000000000000001E-4</v>
      </c>
      <c r="T349" s="73">
        <v>7943.9145699999999</v>
      </c>
      <c r="U349" s="70">
        <v>6428</v>
      </c>
      <c r="V349" s="71">
        <v>985660</v>
      </c>
      <c r="W349" s="71">
        <v>-979232</v>
      </c>
      <c r="X349" s="74">
        <v>2.6200000000000003E-4</v>
      </c>
      <c r="Y349" s="75">
        <v>-256.558784</v>
      </c>
      <c r="Z349" s="52"/>
    </row>
    <row r="350" spans="7:26" x14ac:dyDescent="0.3">
      <c r="G350" s="67"/>
      <c r="H350" s="52">
        <v>3</v>
      </c>
      <c r="I350" s="52" t="s">
        <v>20</v>
      </c>
      <c r="J350" s="68">
        <v>251</v>
      </c>
      <c r="K350" s="69">
        <v>1</v>
      </c>
      <c r="L350" s="70">
        <v>37694256</v>
      </c>
      <c r="M350" s="71">
        <v>3287564</v>
      </c>
      <c r="N350" s="71">
        <v>34406692</v>
      </c>
      <c r="O350" s="70">
        <v>132067</v>
      </c>
      <c r="P350" s="70"/>
      <c r="Q350" s="70">
        <v>132067</v>
      </c>
      <c r="R350" s="71">
        <v>34538759</v>
      </c>
      <c r="S350" s="72">
        <v>5.2599999999999999E-4</v>
      </c>
      <c r="T350" s="73">
        <v>18167.387233999998</v>
      </c>
      <c r="U350" s="70">
        <v>6428</v>
      </c>
      <c r="V350" s="71">
        <v>985660</v>
      </c>
      <c r="W350" s="71">
        <v>-979232</v>
      </c>
      <c r="X350" s="74">
        <v>5.7799999999999995E-4</v>
      </c>
      <c r="Y350" s="75">
        <v>-565.99609599999997</v>
      </c>
      <c r="Z350" s="52"/>
    </row>
    <row r="351" spans="7:26" x14ac:dyDescent="0.3">
      <c r="G351" s="67"/>
      <c r="H351" s="52">
        <v>4</v>
      </c>
      <c r="I351" s="52" t="s">
        <v>10</v>
      </c>
      <c r="J351" s="68">
        <v>251</v>
      </c>
      <c r="K351" s="69">
        <v>0.6</v>
      </c>
      <c r="L351" s="70">
        <v>37694256</v>
      </c>
      <c r="M351" s="71">
        <v>3287564</v>
      </c>
      <c r="N351" s="71">
        <v>20644015.199999999</v>
      </c>
      <c r="O351" s="70">
        <v>132067</v>
      </c>
      <c r="P351" s="70"/>
      <c r="Q351" s="70">
        <v>79240.2</v>
      </c>
      <c r="R351" s="71">
        <v>20723255.399999999</v>
      </c>
      <c r="S351" s="72">
        <v>7.8399999999999997E-3</v>
      </c>
      <c r="T351" s="73">
        <v>162470.32233599998</v>
      </c>
      <c r="U351" s="70">
        <v>6428</v>
      </c>
      <c r="V351" s="71">
        <v>985660</v>
      </c>
      <c r="W351" s="71">
        <v>-587539.19999999995</v>
      </c>
      <c r="X351" s="74">
        <v>8.5789999999999998E-3</v>
      </c>
      <c r="Y351" s="75">
        <v>-5040.4987967999996</v>
      </c>
      <c r="Z351" s="52"/>
    </row>
    <row r="352" spans="7:26" x14ac:dyDescent="0.3">
      <c r="G352" s="67"/>
      <c r="H352" s="52">
        <v>136</v>
      </c>
      <c r="I352" s="52" t="s">
        <v>147</v>
      </c>
      <c r="J352" s="68">
        <v>251</v>
      </c>
      <c r="K352" s="69">
        <v>0.6</v>
      </c>
      <c r="L352" s="70">
        <v>37694256</v>
      </c>
      <c r="M352" s="71">
        <v>3287564</v>
      </c>
      <c r="N352" s="71">
        <v>20644015.199999999</v>
      </c>
      <c r="O352" s="70">
        <v>132067</v>
      </c>
      <c r="P352" s="70"/>
      <c r="Q352" s="70">
        <v>79240.2</v>
      </c>
      <c r="R352" s="71">
        <v>20723255.399999999</v>
      </c>
      <c r="S352" s="72">
        <v>2.0100000000000001E-4</v>
      </c>
      <c r="T352" s="73">
        <v>4165.3743353999998</v>
      </c>
      <c r="U352" s="70">
        <v>6428</v>
      </c>
      <c r="V352" s="71">
        <v>985660</v>
      </c>
      <c r="W352" s="71">
        <v>-587539.19999999995</v>
      </c>
      <c r="X352" s="74">
        <v>1.75E-4</v>
      </c>
      <c r="Y352" s="75">
        <v>-102.81935999999999</v>
      </c>
      <c r="Z352" s="52"/>
    </row>
    <row r="353" spans="7:26" x14ac:dyDescent="0.3">
      <c r="G353" s="67"/>
      <c r="H353" s="52">
        <v>6</v>
      </c>
      <c r="I353" s="52" t="s">
        <v>73</v>
      </c>
      <c r="J353" s="68">
        <v>251</v>
      </c>
      <c r="K353" s="69">
        <v>0.6</v>
      </c>
      <c r="L353" s="70">
        <v>37694256</v>
      </c>
      <c r="M353" s="71">
        <v>3287564</v>
      </c>
      <c r="N353" s="71">
        <v>20644015.199999999</v>
      </c>
      <c r="O353" s="70">
        <v>132067</v>
      </c>
      <c r="P353" s="70"/>
      <c r="Q353" s="70">
        <v>79240.2</v>
      </c>
      <c r="R353" s="71">
        <v>20723255.399999999</v>
      </c>
      <c r="S353" s="72">
        <v>0</v>
      </c>
      <c r="T353" s="73">
        <v>0</v>
      </c>
      <c r="U353" s="70">
        <v>6428</v>
      </c>
      <c r="V353" s="71">
        <v>985660</v>
      </c>
      <c r="W353" s="71">
        <v>-587539.19999999995</v>
      </c>
      <c r="X353" s="74">
        <v>0</v>
      </c>
      <c r="Y353" s="75">
        <v>0</v>
      </c>
      <c r="Z353" s="52"/>
    </row>
    <row r="354" spans="7:26" x14ac:dyDescent="0.3">
      <c r="G354" s="67"/>
      <c r="H354" s="52">
        <v>7</v>
      </c>
      <c r="I354" s="52" t="s">
        <v>9</v>
      </c>
      <c r="J354" s="68">
        <v>251</v>
      </c>
      <c r="K354" s="69">
        <v>1</v>
      </c>
      <c r="L354" s="70">
        <v>37694256</v>
      </c>
      <c r="M354" s="71">
        <v>3287564</v>
      </c>
      <c r="N354" s="71">
        <v>34406692</v>
      </c>
      <c r="O354" s="70">
        <v>132067</v>
      </c>
      <c r="P354" s="70"/>
      <c r="Q354" s="70">
        <v>132067</v>
      </c>
      <c r="R354" s="71">
        <v>34538759</v>
      </c>
      <c r="S354" s="72">
        <v>1.08E-4</v>
      </c>
      <c r="T354" s="73">
        <v>3730.1859719999998</v>
      </c>
      <c r="U354" s="70">
        <v>6428</v>
      </c>
      <c r="V354" s="71">
        <v>985660</v>
      </c>
      <c r="W354" s="71">
        <v>-979232</v>
      </c>
      <c r="X354" s="74">
        <v>1.1900000000000001E-4</v>
      </c>
      <c r="Y354" s="75">
        <v>-116.52860800000001</v>
      </c>
      <c r="Z354" s="52"/>
    </row>
    <row r="355" spans="7:26" x14ac:dyDescent="0.3">
      <c r="G355" s="67"/>
      <c r="H355" s="52">
        <v>8</v>
      </c>
      <c r="I355" s="52" t="s">
        <v>23</v>
      </c>
      <c r="J355" s="68">
        <v>251</v>
      </c>
      <c r="K355" s="69">
        <v>1</v>
      </c>
      <c r="L355" s="70">
        <v>37694256</v>
      </c>
      <c r="M355" s="71">
        <v>3287564</v>
      </c>
      <c r="N355" s="71">
        <v>34406692</v>
      </c>
      <c r="O355" s="70">
        <v>132067</v>
      </c>
      <c r="P355" s="70"/>
      <c r="Q355" s="70">
        <v>132067</v>
      </c>
      <c r="R355" s="71">
        <v>34538759</v>
      </c>
      <c r="S355" s="72">
        <v>1.64E-4</v>
      </c>
      <c r="T355" s="73">
        <v>5664.3564759999999</v>
      </c>
      <c r="U355" s="70">
        <v>6428</v>
      </c>
      <c r="V355" s="71">
        <v>985660</v>
      </c>
      <c r="W355" s="71">
        <v>-979232</v>
      </c>
      <c r="X355" s="74">
        <v>1.74E-4</v>
      </c>
      <c r="Y355" s="75">
        <v>-170.386368</v>
      </c>
      <c r="Z355" s="52"/>
    </row>
    <row r="356" spans="7:26" x14ac:dyDescent="0.3">
      <c r="G356" s="67"/>
      <c r="H356" s="52">
        <v>9</v>
      </c>
      <c r="I356" s="52" t="s">
        <v>0</v>
      </c>
      <c r="J356" s="68">
        <v>251</v>
      </c>
      <c r="K356" s="69">
        <v>1</v>
      </c>
      <c r="L356" s="70">
        <v>37694256</v>
      </c>
      <c r="M356" s="71">
        <v>3287564</v>
      </c>
      <c r="N356" s="71">
        <v>34406692</v>
      </c>
      <c r="O356" s="70">
        <v>132067</v>
      </c>
      <c r="P356" s="70"/>
      <c r="Q356" s="70">
        <v>132067</v>
      </c>
      <c r="R356" s="71">
        <v>34538759</v>
      </c>
      <c r="S356" s="72">
        <v>2.7599999999999999E-4</v>
      </c>
      <c r="T356" s="73">
        <v>9532.6974840000003</v>
      </c>
      <c r="U356" s="70">
        <v>6428</v>
      </c>
      <c r="V356" s="71">
        <v>985660</v>
      </c>
      <c r="W356" s="71">
        <v>-979232</v>
      </c>
      <c r="X356" s="74">
        <v>2.4800000000000001E-4</v>
      </c>
      <c r="Y356" s="75">
        <v>-242.849536</v>
      </c>
      <c r="Z356" s="52"/>
    </row>
    <row r="357" spans="7:26" x14ac:dyDescent="0.3">
      <c r="G357" s="67"/>
      <c r="H357" s="52">
        <v>17</v>
      </c>
      <c r="I357" s="52" t="s">
        <v>16</v>
      </c>
      <c r="J357" s="68">
        <v>251</v>
      </c>
      <c r="K357" s="69">
        <v>1</v>
      </c>
      <c r="L357" s="70">
        <v>37694256</v>
      </c>
      <c r="M357" s="71">
        <v>3287564</v>
      </c>
      <c r="N357" s="71">
        <v>34406692</v>
      </c>
      <c r="O357" s="70">
        <v>132067</v>
      </c>
      <c r="P357" s="70"/>
      <c r="Q357" s="70">
        <v>132067</v>
      </c>
      <c r="R357" s="71">
        <v>34538759</v>
      </c>
      <c r="S357" s="72">
        <v>6.4899999999999995E-4</v>
      </c>
      <c r="T357" s="73">
        <v>22415.654590999999</v>
      </c>
      <c r="U357" s="70">
        <v>6428</v>
      </c>
      <c r="V357" s="71">
        <v>985660</v>
      </c>
      <c r="W357" s="71">
        <v>-979232</v>
      </c>
      <c r="X357" s="74">
        <v>7.0899999999999999E-4</v>
      </c>
      <c r="Y357" s="75">
        <v>-694.275488</v>
      </c>
      <c r="Z357" s="52"/>
    </row>
    <row r="358" spans="7:26" x14ac:dyDescent="0.3">
      <c r="G358" s="67"/>
      <c r="H358" s="52">
        <v>29</v>
      </c>
      <c r="I358" s="52" t="s">
        <v>24</v>
      </c>
      <c r="J358" s="68">
        <v>251</v>
      </c>
      <c r="K358" s="69">
        <v>1</v>
      </c>
      <c r="L358" s="70">
        <v>37694256</v>
      </c>
      <c r="M358" s="71">
        <v>3287564</v>
      </c>
      <c r="N358" s="71">
        <v>34406692</v>
      </c>
      <c r="O358" s="70">
        <v>132067</v>
      </c>
      <c r="P358" s="70"/>
      <c r="Q358" s="70">
        <v>132067</v>
      </c>
      <c r="R358" s="71">
        <v>34538759</v>
      </c>
      <c r="S358" s="72">
        <v>3.1029999999999999E-3</v>
      </c>
      <c r="T358" s="73">
        <v>107173.76917699999</v>
      </c>
      <c r="U358" s="70">
        <v>6428</v>
      </c>
      <c r="V358" s="71">
        <v>985660</v>
      </c>
      <c r="W358" s="71">
        <v>-979232</v>
      </c>
      <c r="X358" s="74">
        <v>3.1029999999999999E-3</v>
      </c>
      <c r="Y358" s="75">
        <v>-3038.5568960000001</v>
      </c>
      <c r="Z358" s="52"/>
    </row>
    <row r="359" spans="7:26" x14ac:dyDescent="0.3">
      <c r="G359" s="67"/>
      <c r="H359" s="52">
        <v>38</v>
      </c>
      <c r="I359" s="52" t="s">
        <v>12</v>
      </c>
      <c r="J359" s="68">
        <v>251</v>
      </c>
      <c r="K359" s="69">
        <v>1</v>
      </c>
      <c r="L359" s="70">
        <v>37694256</v>
      </c>
      <c r="M359" s="71">
        <v>3287564</v>
      </c>
      <c r="N359" s="71">
        <v>34406692</v>
      </c>
      <c r="O359" s="70">
        <v>132067</v>
      </c>
      <c r="P359" s="70"/>
      <c r="Q359" s="70">
        <v>132067</v>
      </c>
      <c r="R359" s="71">
        <v>34538759</v>
      </c>
      <c r="S359" s="72">
        <v>8.6000000000000003E-5</v>
      </c>
      <c r="T359" s="73">
        <v>2970.3332740000001</v>
      </c>
      <c r="U359" s="70">
        <v>6428</v>
      </c>
      <c r="V359" s="71">
        <v>985660</v>
      </c>
      <c r="W359" s="71">
        <v>-979232</v>
      </c>
      <c r="X359" s="74">
        <v>9.5000000000000005E-5</v>
      </c>
      <c r="Y359" s="75">
        <v>-93.02704</v>
      </c>
      <c r="Z359" s="52"/>
    </row>
    <row r="360" spans="7:26" x14ac:dyDescent="0.3">
      <c r="G360" s="67"/>
      <c r="H360" s="52">
        <v>55</v>
      </c>
      <c r="I360" s="52" t="s">
        <v>26</v>
      </c>
      <c r="J360" s="68">
        <v>251</v>
      </c>
      <c r="K360" s="69">
        <v>1</v>
      </c>
      <c r="L360" s="70">
        <v>37694256</v>
      </c>
      <c r="M360" s="71">
        <v>3287564</v>
      </c>
      <c r="N360" s="71">
        <v>34406692</v>
      </c>
      <c r="O360" s="70">
        <v>132067</v>
      </c>
      <c r="P360" s="70"/>
      <c r="Q360" s="70">
        <v>132067</v>
      </c>
      <c r="R360" s="71">
        <v>34538759</v>
      </c>
      <c r="S360" s="72">
        <v>1.35E-4</v>
      </c>
      <c r="T360" s="73">
        <v>4662.732465</v>
      </c>
      <c r="U360" s="70">
        <v>6428</v>
      </c>
      <c r="V360" s="71">
        <v>985660</v>
      </c>
      <c r="W360" s="71">
        <v>-979232</v>
      </c>
      <c r="X360" s="74">
        <v>1.4799999999999999E-4</v>
      </c>
      <c r="Y360" s="75">
        <v>-144.92633599999999</v>
      </c>
      <c r="Z360" s="52"/>
    </row>
    <row r="361" spans="7:26" x14ac:dyDescent="0.3">
      <c r="G361" s="67"/>
      <c r="H361" s="52">
        <v>71</v>
      </c>
      <c r="I361" s="52" t="s">
        <v>18</v>
      </c>
      <c r="J361" s="68">
        <v>251</v>
      </c>
      <c r="K361" s="69">
        <v>1</v>
      </c>
      <c r="L361" s="70">
        <v>37694256</v>
      </c>
      <c r="M361" s="71">
        <v>3287564</v>
      </c>
      <c r="N361" s="71">
        <v>34406692</v>
      </c>
      <c r="O361" s="70">
        <v>132067</v>
      </c>
      <c r="P361" s="70"/>
      <c r="Q361" s="70">
        <v>132067</v>
      </c>
      <c r="R361" s="71">
        <v>34538759</v>
      </c>
      <c r="S361" s="72">
        <v>9.0000000000000002E-6</v>
      </c>
      <c r="T361" s="73">
        <v>310.84883100000002</v>
      </c>
      <c r="U361" s="70">
        <v>6428</v>
      </c>
      <c r="V361" s="71">
        <v>985660</v>
      </c>
      <c r="W361" s="71">
        <v>-979232</v>
      </c>
      <c r="X361" s="74">
        <v>1.0000000000000001E-5</v>
      </c>
      <c r="Y361" s="75">
        <v>-9.7923200000000001</v>
      </c>
      <c r="Z361" s="52"/>
    </row>
    <row r="362" spans="7:26" x14ac:dyDescent="0.3">
      <c r="G362" s="67"/>
      <c r="H362" s="52">
        <v>72</v>
      </c>
      <c r="I362" s="52" t="s">
        <v>28</v>
      </c>
      <c r="J362" s="68">
        <v>251</v>
      </c>
      <c r="K362" s="69">
        <v>1</v>
      </c>
      <c r="L362" s="70">
        <v>37694256</v>
      </c>
      <c r="M362" s="71">
        <v>3287564</v>
      </c>
      <c r="N362" s="71">
        <v>34406692</v>
      </c>
      <c r="O362" s="70">
        <v>132067</v>
      </c>
      <c r="P362" s="70"/>
      <c r="Q362" s="70">
        <v>132067</v>
      </c>
      <c r="R362" s="71">
        <v>34538759</v>
      </c>
      <c r="S362" s="72">
        <v>2.7500000000000002E-4</v>
      </c>
      <c r="T362" s="73">
        <v>9498.1587250000011</v>
      </c>
      <c r="U362" s="70">
        <v>6428</v>
      </c>
      <c r="V362" s="71">
        <v>985660</v>
      </c>
      <c r="W362" s="71">
        <v>-979232</v>
      </c>
      <c r="X362" s="74">
        <v>2.9999999999999997E-4</v>
      </c>
      <c r="Y362" s="75">
        <v>-293.76959999999997</v>
      </c>
      <c r="Z362" s="52"/>
    </row>
    <row r="363" spans="7:26" x14ac:dyDescent="0.3">
      <c r="G363" s="67"/>
      <c r="H363" s="52">
        <v>74</v>
      </c>
      <c r="I363" s="52" t="s">
        <v>98</v>
      </c>
      <c r="J363" s="68">
        <v>251</v>
      </c>
      <c r="K363" s="69">
        <v>1</v>
      </c>
      <c r="L363" s="70">
        <v>37694256</v>
      </c>
      <c r="M363" s="71">
        <v>3287564</v>
      </c>
      <c r="N363" s="71">
        <v>34406692</v>
      </c>
      <c r="O363" s="70">
        <v>132067</v>
      </c>
      <c r="P363" s="70"/>
      <c r="Q363" s="70">
        <v>132067</v>
      </c>
      <c r="R363" s="71">
        <v>34538759</v>
      </c>
      <c r="S363" s="72">
        <v>0</v>
      </c>
      <c r="T363" s="73">
        <v>0</v>
      </c>
      <c r="U363" s="70">
        <v>6428</v>
      </c>
      <c r="V363" s="71">
        <v>985660</v>
      </c>
      <c r="W363" s="71">
        <v>-979232</v>
      </c>
      <c r="X363" s="74">
        <v>0</v>
      </c>
      <c r="Y363" s="75">
        <v>0</v>
      </c>
      <c r="Z363" s="52"/>
    </row>
    <row r="364" spans="7:26" x14ac:dyDescent="0.3">
      <c r="G364" s="67"/>
      <c r="H364" s="52">
        <v>117</v>
      </c>
      <c r="I364" s="52" t="s">
        <v>21</v>
      </c>
      <c r="J364" s="68">
        <v>251</v>
      </c>
      <c r="K364" s="69">
        <v>1</v>
      </c>
      <c r="L364" s="70">
        <v>37694256</v>
      </c>
      <c r="M364" s="71">
        <v>3287564</v>
      </c>
      <c r="N364" s="71">
        <v>34406692</v>
      </c>
      <c r="O364" s="70">
        <v>132067</v>
      </c>
      <c r="P364" s="70"/>
      <c r="Q364" s="70">
        <v>132067</v>
      </c>
      <c r="R364" s="71">
        <v>34538759</v>
      </c>
      <c r="S364" s="72">
        <v>2.34E-4</v>
      </c>
      <c r="T364" s="73">
        <v>8082.069606</v>
      </c>
      <c r="U364" s="70">
        <v>6428</v>
      </c>
      <c r="V364" s="71">
        <v>985660</v>
      </c>
      <c r="W364" s="71">
        <v>-979232</v>
      </c>
      <c r="X364" s="74">
        <v>2.5700000000000001E-4</v>
      </c>
      <c r="Y364" s="75">
        <v>-251.66262400000002</v>
      </c>
      <c r="Z364" s="52"/>
    </row>
    <row r="365" spans="7:26" x14ac:dyDescent="0.3">
      <c r="G365" s="67"/>
      <c r="H365" s="52">
        <v>122</v>
      </c>
      <c r="I365" s="52" t="s">
        <v>93</v>
      </c>
      <c r="J365" s="68">
        <v>251</v>
      </c>
      <c r="K365" s="69">
        <v>1</v>
      </c>
      <c r="L365" s="70">
        <v>37694256</v>
      </c>
      <c r="M365" s="71">
        <v>3287564</v>
      </c>
      <c r="N365" s="71">
        <v>34406692</v>
      </c>
      <c r="O365" s="70">
        <v>132067</v>
      </c>
      <c r="P365" s="70"/>
      <c r="Q365" s="70">
        <v>132067</v>
      </c>
      <c r="R365" s="71">
        <v>34538759</v>
      </c>
      <c r="S365" s="72">
        <v>0</v>
      </c>
      <c r="T365" s="73">
        <v>0</v>
      </c>
      <c r="U365" s="70">
        <v>6428</v>
      </c>
      <c r="V365" s="71">
        <v>985660</v>
      </c>
      <c r="W365" s="71">
        <v>-979232</v>
      </c>
      <c r="X365" s="74">
        <v>0</v>
      </c>
      <c r="Y365" s="75">
        <v>0</v>
      </c>
      <c r="Z365" s="52"/>
    </row>
    <row r="366" spans="7:26" x14ac:dyDescent="0.3">
      <c r="G366" s="67"/>
      <c r="H366" s="52"/>
      <c r="I366" s="52"/>
      <c r="J366" s="68"/>
      <c r="K366" s="69"/>
      <c r="L366" s="70"/>
      <c r="M366" s="71"/>
      <c r="N366" s="71"/>
      <c r="O366" s="70"/>
      <c r="P366" s="70"/>
      <c r="Q366" s="70"/>
      <c r="R366" s="71"/>
      <c r="S366" s="72"/>
      <c r="T366" s="73"/>
      <c r="U366" s="70"/>
      <c r="V366" s="71"/>
      <c r="W366" s="71"/>
      <c r="X366" s="74"/>
      <c r="Y366" s="75"/>
      <c r="Z366" s="52"/>
    </row>
    <row r="367" spans="7:26" ht="15.6" x14ac:dyDescent="0.3">
      <c r="G367" s="80">
        <v>74</v>
      </c>
      <c r="H367" s="81" t="s">
        <v>98</v>
      </c>
      <c r="I367" s="52"/>
      <c r="J367" s="108" t="s">
        <v>190</v>
      </c>
      <c r="K367" s="109"/>
      <c r="L367" s="110"/>
      <c r="M367" s="83"/>
      <c r="N367" s="83"/>
      <c r="O367" s="110"/>
      <c r="P367" s="70"/>
      <c r="Q367" s="70"/>
      <c r="R367" s="71"/>
      <c r="S367" s="72"/>
      <c r="T367" s="73"/>
      <c r="U367" s="70"/>
      <c r="V367" s="71"/>
      <c r="W367" s="71"/>
      <c r="X367" s="74"/>
      <c r="Y367" s="75"/>
      <c r="Z367" s="52"/>
    </row>
    <row r="368" spans="7:26" x14ac:dyDescent="0.3">
      <c r="G368" s="67"/>
      <c r="H368" s="52">
        <v>1</v>
      </c>
      <c r="I368" s="52" t="s">
        <v>11</v>
      </c>
      <c r="J368" s="68">
        <v>498</v>
      </c>
      <c r="K368" s="69">
        <v>0</v>
      </c>
      <c r="L368" s="70"/>
      <c r="M368" s="71"/>
      <c r="N368" s="71"/>
      <c r="O368" s="70"/>
      <c r="P368" s="70"/>
      <c r="Q368" s="70"/>
      <c r="R368" s="71"/>
      <c r="S368" s="72">
        <v>2.0739999999999999E-3</v>
      </c>
      <c r="T368" s="73"/>
      <c r="U368" s="70"/>
      <c r="V368" s="71"/>
      <c r="W368" s="71"/>
      <c r="X368" s="74">
        <v>2.2769999999999999E-3</v>
      </c>
      <c r="Y368" s="75"/>
      <c r="Z368" s="52"/>
    </row>
    <row r="369" spans="7:26" x14ac:dyDescent="0.3">
      <c r="G369" s="67"/>
      <c r="H369" s="52">
        <v>2</v>
      </c>
      <c r="I369" s="52" t="s">
        <v>70</v>
      </c>
      <c r="J369" s="68">
        <v>498</v>
      </c>
      <c r="K369" s="69">
        <v>0</v>
      </c>
      <c r="L369" s="70"/>
      <c r="M369" s="71"/>
      <c r="N369" s="71"/>
      <c r="O369" s="70"/>
      <c r="P369" s="70"/>
      <c r="Q369" s="70"/>
      <c r="R369" s="71"/>
      <c r="S369" s="72">
        <v>2.3000000000000001E-4</v>
      </c>
      <c r="T369" s="73"/>
      <c r="U369" s="70"/>
      <c r="V369" s="71"/>
      <c r="W369" s="71"/>
      <c r="X369" s="74">
        <v>2.6200000000000003E-4</v>
      </c>
      <c r="Y369" s="75"/>
      <c r="Z369" s="52"/>
    </row>
    <row r="370" spans="7:26" x14ac:dyDescent="0.3">
      <c r="G370" s="67"/>
      <c r="H370" s="52">
        <v>3</v>
      </c>
      <c r="I370" s="52" t="s">
        <v>71</v>
      </c>
      <c r="J370" s="68">
        <v>498</v>
      </c>
      <c r="K370" s="69">
        <v>0</v>
      </c>
      <c r="L370" s="70"/>
      <c r="M370" s="71"/>
      <c r="N370" s="71"/>
      <c r="O370" s="70"/>
      <c r="P370" s="70"/>
      <c r="Q370" s="70"/>
      <c r="R370" s="71"/>
      <c r="S370" s="72">
        <v>5.2599999999999999E-4</v>
      </c>
      <c r="T370" s="73"/>
      <c r="U370" s="70"/>
      <c r="V370" s="71"/>
      <c r="W370" s="71"/>
      <c r="X370" s="74">
        <v>5.7799999999999995E-4</v>
      </c>
      <c r="Y370" s="75"/>
      <c r="Z370" s="52"/>
    </row>
    <row r="371" spans="7:26" x14ac:dyDescent="0.3">
      <c r="G371" s="67"/>
      <c r="H371" s="52">
        <v>4</v>
      </c>
      <c r="I371" s="52" t="s">
        <v>173</v>
      </c>
      <c r="J371" s="68">
        <v>498</v>
      </c>
      <c r="K371" s="69">
        <v>0</v>
      </c>
      <c r="L371" s="70"/>
      <c r="M371" s="71"/>
      <c r="N371" s="71"/>
      <c r="O371" s="70"/>
      <c r="P371" s="70"/>
      <c r="Q371" s="70"/>
      <c r="R371" s="71"/>
      <c r="S371" s="72">
        <v>7.8399999999999997E-3</v>
      </c>
      <c r="T371" s="73"/>
      <c r="U371" s="70"/>
      <c r="V371" s="71"/>
      <c r="W371" s="71"/>
      <c r="X371" s="74">
        <v>8.5789999999999998E-3</v>
      </c>
      <c r="Y371" s="75"/>
      <c r="Z371" s="52"/>
    </row>
    <row r="372" spans="7:26" x14ac:dyDescent="0.3">
      <c r="G372" s="67"/>
      <c r="H372" s="52">
        <v>136</v>
      </c>
      <c r="I372" s="52" t="s">
        <v>147</v>
      </c>
      <c r="J372" s="68">
        <v>498</v>
      </c>
      <c r="K372" s="69">
        <v>0</v>
      </c>
      <c r="L372" s="70"/>
      <c r="M372" s="71"/>
      <c r="N372" s="71"/>
      <c r="O372" s="70"/>
      <c r="P372" s="70"/>
      <c r="Q372" s="70"/>
      <c r="R372" s="71"/>
      <c r="S372" s="72">
        <v>2.0100000000000001E-4</v>
      </c>
      <c r="T372" s="73"/>
      <c r="U372" s="70"/>
      <c r="V372" s="71"/>
      <c r="W372" s="71"/>
      <c r="X372" s="74">
        <v>1.75E-4</v>
      </c>
      <c r="Y372" s="75"/>
      <c r="Z372" s="52"/>
    </row>
    <row r="373" spans="7:26" x14ac:dyDescent="0.3">
      <c r="G373" s="67"/>
      <c r="H373" s="52">
        <v>6</v>
      </c>
      <c r="I373" s="52" t="s">
        <v>174</v>
      </c>
      <c r="J373" s="68">
        <v>498</v>
      </c>
      <c r="K373" s="69">
        <v>0</v>
      </c>
      <c r="L373" s="70"/>
      <c r="M373" s="71"/>
      <c r="N373" s="71"/>
      <c r="O373" s="70"/>
      <c r="P373" s="70"/>
      <c r="Q373" s="70"/>
      <c r="R373" s="71"/>
      <c r="S373" s="72">
        <v>0</v>
      </c>
      <c r="T373" s="73"/>
      <c r="U373" s="70"/>
      <c r="V373" s="71"/>
      <c r="W373" s="71"/>
      <c r="X373" s="74">
        <v>0</v>
      </c>
      <c r="Y373" s="75"/>
      <c r="Z373" s="52"/>
    </row>
    <row r="374" spans="7:26" x14ac:dyDescent="0.3">
      <c r="G374" s="67"/>
      <c r="H374" s="52">
        <v>7</v>
      </c>
      <c r="I374" s="52" t="s">
        <v>74</v>
      </c>
      <c r="J374" s="68">
        <v>498</v>
      </c>
      <c r="K374" s="69">
        <v>0</v>
      </c>
      <c r="L374" s="70"/>
      <c r="M374" s="71"/>
      <c r="N374" s="71"/>
      <c r="O374" s="70"/>
      <c r="P374" s="70"/>
      <c r="Q374" s="70"/>
      <c r="R374" s="71"/>
      <c r="S374" s="72">
        <v>1.08E-4</v>
      </c>
      <c r="T374" s="73"/>
      <c r="U374" s="70"/>
      <c r="V374" s="71"/>
      <c r="W374" s="71"/>
      <c r="X374" s="74">
        <v>1.1900000000000001E-4</v>
      </c>
      <c r="Y374" s="75"/>
      <c r="Z374" s="52"/>
    </row>
    <row r="375" spans="7:26" x14ac:dyDescent="0.3">
      <c r="G375" s="67"/>
      <c r="H375" s="52">
        <v>8</v>
      </c>
      <c r="I375" s="52" t="s">
        <v>75</v>
      </c>
      <c r="J375" s="68">
        <v>498</v>
      </c>
      <c r="K375" s="69">
        <v>0</v>
      </c>
      <c r="L375" s="70"/>
      <c r="M375" s="71"/>
      <c r="N375" s="71"/>
      <c r="O375" s="70"/>
      <c r="P375" s="70"/>
      <c r="Q375" s="70"/>
      <c r="R375" s="71"/>
      <c r="S375" s="72">
        <v>1.64E-4</v>
      </c>
      <c r="T375" s="73"/>
      <c r="U375" s="70"/>
      <c r="V375" s="71"/>
      <c r="W375" s="71"/>
      <c r="X375" s="74">
        <v>1.74E-4</v>
      </c>
      <c r="Y375" s="75"/>
      <c r="Z375" s="52"/>
    </row>
    <row r="376" spans="7:26" x14ac:dyDescent="0.3">
      <c r="G376" s="67"/>
      <c r="H376" s="52">
        <v>9</v>
      </c>
      <c r="I376" s="52" t="s">
        <v>175</v>
      </c>
      <c r="J376" s="68">
        <v>498</v>
      </c>
      <c r="K376" s="69">
        <v>0</v>
      </c>
      <c r="L376" s="70"/>
      <c r="M376" s="71"/>
      <c r="N376" s="71"/>
      <c r="O376" s="70"/>
      <c r="P376" s="70"/>
      <c r="Q376" s="70"/>
      <c r="R376" s="71"/>
      <c r="S376" s="72">
        <v>2.7599999999999999E-4</v>
      </c>
      <c r="T376" s="73"/>
      <c r="U376" s="70"/>
      <c r="V376" s="71"/>
      <c r="W376" s="71"/>
      <c r="X376" s="74">
        <v>2.4800000000000001E-4</v>
      </c>
      <c r="Y376" s="75"/>
      <c r="Z376" s="52"/>
    </row>
    <row r="377" spans="7:26" x14ac:dyDescent="0.3">
      <c r="G377" s="67"/>
      <c r="H377" s="52">
        <v>17</v>
      </c>
      <c r="I377" s="52" t="s">
        <v>77</v>
      </c>
      <c r="J377" s="68">
        <v>498</v>
      </c>
      <c r="K377" s="69">
        <v>0</v>
      </c>
      <c r="L377" s="70"/>
      <c r="M377" s="71"/>
      <c r="N377" s="71"/>
      <c r="O377" s="70"/>
      <c r="P377" s="70"/>
      <c r="Q377" s="70"/>
      <c r="R377" s="71"/>
      <c r="S377" s="72">
        <v>6.4899999999999995E-4</v>
      </c>
      <c r="T377" s="73"/>
      <c r="U377" s="70"/>
      <c r="V377" s="71"/>
      <c r="W377" s="71"/>
      <c r="X377" s="74">
        <v>7.0899999999999999E-4</v>
      </c>
      <c r="Y377" s="75"/>
      <c r="Z377" s="52"/>
    </row>
    <row r="378" spans="7:26" x14ac:dyDescent="0.3">
      <c r="G378" s="67"/>
      <c r="H378" s="52">
        <v>29</v>
      </c>
      <c r="I378" s="52" t="s">
        <v>176</v>
      </c>
      <c r="J378" s="68">
        <v>498</v>
      </c>
      <c r="K378" s="69">
        <v>0</v>
      </c>
      <c r="L378" s="70"/>
      <c r="M378" s="71"/>
      <c r="N378" s="71"/>
      <c r="O378" s="70"/>
      <c r="P378" s="70"/>
      <c r="Q378" s="70"/>
      <c r="R378" s="71"/>
      <c r="S378" s="72">
        <v>3.1029999999999999E-3</v>
      </c>
      <c r="T378" s="73"/>
      <c r="U378" s="70"/>
      <c r="V378" s="71"/>
      <c r="W378" s="71"/>
      <c r="X378" s="74">
        <v>3.1029999999999999E-3</v>
      </c>
      <c r="Y378" s="75"/>
      <c r="Z378" s="52"/>
    </row>
    <row r="379" spans="7:26" x14ac:dyDescent="0.3">
      <c r="G379" s="67"/>
      <c r="H379" s="52">
        <v>38</v>
      </c>
      <c r="I379" s="52" t="s">
        <v>79</v>
      </c>
      <c r="J379" s="68">
        <v>498</v>
      </c>
      <c r="K379" s="69">
        <v>0</v>
      </c>
      <c r="L379" s="70"/>
      <c r="M379" s="71"/>
      <c r="N379" s="71"/>
      <c r="O379" s="70"/>
      <c r="P379" s="70"/>
      <c r="Q379" s="70"/>
      <c r="R379" s="71"/>
      <c r="S379" s="72">
        <v>8.6000000000000003E-5</v>
      </c>
      <c r="T379" s="73"/>
      <c r="U379" s="70"/>
      <c r="V379" s="71"/>
      <c r="W379" s="71"/>
      <c r="X379" s="74">
        <v>9.5000000000000005E-5</v>
      </c>
      <c r="Y379" s="75"/>
      <c r="Z379" s="52"/>
    </row>
    <row r="380" spans="7:26" x14ac:dyDescent="0.3">
      <c r="G380" s="67"/>
      <c r="H380" s="52">
        <v>55</v>
      </c>
      <c r="I380" s="52" t="s">
        <v>81</v>
      </c>
      <c r="J380" s="68">
        <v>498</v>
      </c>
      <c r="K380" s="69">
        <v>0</v>
      </c>
      <c r="L380" s="70"/>
      <c r="M380" s="71"/>
      <c r="N380" s="71"/>
      <c r="O380" s="70"/>
      <c r="P380" s="70"/>
      <c r="Q380" s="70"/>
      <c r="R380" s="71"/>
      <c r="S380" s="72">
        <v>1.35E-4</v>
      </c>
      <c r="T380" s="73"/>
      <c r="U380" s="70"/>
      <c r="V380" s="71"/>
      <c r="W380" s="71"/>
      <c r="X380" s="74">
        <v>1.4799999999999999E-4</v>
      </c>
      <c r="Y380" s="75"/>
      <c r="Z380" s="52"/>
    </row>
    <row r="381" spans="7:26" x14ac:dyDescent="0.3">
      <c r="G381" s="67"/>
      <c r="H381" s="52">
        <v>71</v>
      </c>
      <c r="I381" s="52" t="s">
        <v>83</v>
      </c>
      <c r="J381" s="68">
        <v>498</v>
      </c>
      <c r="K381" s="69">
        <v>0</v>
      </c>
      <c r="L381" s="70"/>
      <c r="M381" s="71"/>
      <c r="N381" s="71"/>
      <c r="O381" s="70"/>
      <c r="P381" s="70"/>
      <c r="Q381" s="70"/>
      <c r="R381" s="71"/>
      <c r="S381" s="72">
        <v>9.0000000000000002E-6</v>
      </c>
      <c r="T381" s="73"/>
      <c r="U381" s="70"/>
      <c r="V381" s="71"/>
      <c r="W381" s="71"/>
      <c r="X381" s="74">
        <v>1.0000000000000001E-5</v>
      </c>
      <c r="Y381" s="75"/>
      <c r="Z381" s="52"/>
    </row>
    <row r="382" spans="7:26" x14ac:dyDescent="0.3">
      <c r="G382" s="67"/>
      <c r="H382" s="52">
        <v>72</v>
      </c>
      <c r="I382" s="52" t="s">
        <v>84</v>
      </c>
      <c r="J382" s="68">
        <v>498</v>
      </c>
      <c r="K382" s="69">
        <v>0</v>
      </c>
      <c r="L382" s="70"/>
      <c r="M382" s="71"/>
      <c r="N382" s="71"/>
      <c r="O382" s="70"/>
      <c r="P382" s="70"/>
      <c r="Q382" s="70"/>
      <c r="R382" s="71"/>
      <c r="S382" s="72">
        <v>2.7500000000000002E-4</v>
      </c>
      <c r="T382" s="73"/>
      <c r="U382" s="70"/>
      <c r="V382" s="71"/>
      <c r="W382" s="71"/>
      <c r="X382" s="74">
        <v>2.9999999999999997E-4</v>
      </c>
      <c r="Y382" s="75"/>
      <c r="Z382" s="52"/>
    </row>
    <row r="383" spans="7:26" x14ac:dyDescent="0.3">
      <c r="G383" s="67"/>
      <c r="H383" s="52">
        <v>74</v>
      </c>
      <c r="I383" s="52" t="s">
        <v>177</v>
      </c>
      <c r="J383" s="68">
        <v>498</v>
      </c>
      <c r="K383" s="69">
        <v>0</v>
      </c>
      <c r="L383" s="70"/>
      <c r="M383" s="71"/>
      <c r="N383" s="71"/>
      <c r="O383" s="70"/>
      <c r="P383" s="70"/>
      <c r="Q383" s="70"/>
      <c r="R383" s="71"/>
      <c r="S383" s="72">
        <v>0</v>
      </c>
      <c r="T383" s="73"/>
      <c r="U383" s="70"/>
      <c r="V383" s="71"/>
      <c r="W383" s="71"/>
      <c r="X383" s="74">
        <v>0</v>
      </c>
      <c r="Y383" s="75"/>
      <c r="Z383" s="52"/>
    </row>
    <row r="384" spans="7:26" x14ac:dyDescent="0.3">
      <c r="G384" s="67"/>
      <c r="H384" s="52">
        <v>117</v>
      </c>
      <c r="I384" s="52" t="s">
        <v>86</v>
      </c>
      <c r="J384" s="68">
        <v>498</v>
      </c>
      <c r="K384" s="69">
        <v>0</v>
      </c>
      <c r="L384" s="70"/>
      <c r="M384" s="71"/>
      <c r="N384" s="71"/>
      <c r="O384" s="70"/>
      <c r="P384" s="70"/>
      <c r="Q384" s="70"/>
      <c r="R384" s="71"/>
      <c r="S384" s="72">
        <v>2.34E-4</v>
      </c>
      <c r="T384" s="73"/>
      <c r="U384" s="70"/>
      <c r="V384" s="71"/>
      <c r="W384" s="71"/>
      <c r="X384" s="74">
        <v>2.5700000000000001E-4</v>
      </c>
      <c r="Y384" s="75"/>
      <c r="Z384" s="52"/>
    </row>
    <row r="385" spans="7:26" x14ac:dyDescent="0.3">
      <c r="G385" s="67"/>
      <c r="H385" s="52">
        <v>122</v>
      </c>
      <c r="I385" s="52" t="s">
        <v>93</v>
      </c>
      <c r="J385" s="68">
        <v>498</v>
      </c>
      <c r="K385" s="69">
        <v>0</v>
      </c>
      <c r="L385" s="70"/>
      <c r="M385" s="71"/>
      <c r="N385" s="71"/>
      <c r="O385" s="70"/>
      <c r="P385" s="70"/>
      <c r="Q385" s="70"/>
      <c r="R385" s="71"/>
      <c r="S385" s="72">
        <v>0</v>
      </c>
      <c r="T385" s="73"/>
      <c r="U385" s="70"/>
      <c r="V385" s="71"/>
      <c r="W385" s="71"/>
      <c r="X385" s="74">
        <v>0</v>
      </c>
      <c r="Y385" s="75"/>
      <c r="Z385" s="52"/>
    </row>
    <row r="386" spans="7:26" x14ac:dyDescent="0.3">
      <c r="G386" s="67"/>
      <c r="H386" s="52">
        <v>131</v>
      </c>
      <c r="I386" s="52" t="s">
        <v>178</v>
      </c>
      <c r="J386" s="68">
        <v>498</v>
      </c>
      <c r="K386" s="69">
        <v>0</v>
      </c>
      <c r="L386" s="70"/>
      <c r="M386" s="71"/>
      <c r="N386" s="71"/>
      <c r="O386" s="70"/>
      <c r="P386" s="70"/>
      <c r="Q386" s="70"/>
      <c r="R386" s="71"/>
      <c r="S386" s="72">
        <v>0</v>
      </c>
      <c r="T386" s="73"/>
      <c r="U386" s="70"/>
      <c r="V386" s="71"/>
      <c r="W386" s="71"/>
      <c r="X386" s="74">
        <v>0</v>
      </c>
      <c r="Y386" s="75"/>
      <c r="Z386" s="52"/>
    </row>
    <row r="387" spans="7:26" x14ac:dyDescent="0.3">
      <c r="G387" s="67"/>
      <c r="H387" s="52"/>
      <c r="I387" s="52"/>
      <c r="J387" s="68"/>
      <c r="K387" s="69"/>
      <c r="L387" s="71"/>
      <c r="M387" s="71"/>
      <c r="N387" s="71"/>
      <c r="O387" s="71"/>
      <c r="P387" s="71"/>
      <c r="Q387" s="71"/>
      <c r="R387" s="71"/>
      <c r="S387" s="74"/>
      <c r="T387" s="73"/>
      <c r="U387" s="71"/>
      <c r="V387" s="71"/>
      <c r="W387" s="71"/>
      <c r="X387" s="74"/>
      <c r="Y387" s="75"/>
      <c r="Z387" s="52"/>
    </row>
    <row r="388" spans="7:26" ht="15.6" x14ac:dyDescent="0.3">
      <c r="G388" s="80">
        <v>74</v>
      </c>
      <c r="H388" s="81" t="s">
        <v>98</v>
      </c>
      <c r="I388" s="52"/>
      <c r="J388" s="68"/>
      <c r="K388" s="69"/>
      <c r="L388" s="71"/>
      <c r="M388" s="71"/>
      <c r="N388" s="71"/>
      <c r="O388" s="71"/>
      <c r="P388" s="71"/>
      <c r="Q388" s="71"/>
      <c r="R388" s="71"/>
      <c r="S388" s="74"/>
      <c r="T388" s="73"/>
      <c r="U388" s="71"/>
      <c r="V388" s="71"/>
      <c r="W388" s="71"/>
      <c r="X388" s="74"/>
      <c r="Y388" s="75"/>
      <c r="Z388" s="52"/>
    </row>
    <row r="389" spans="7:26" x14ac:dyDescent="0.3">
      <c r="G389" s="67"/>
      <c r="H389" s="52">
        <v>1</v>
      </c>
      <c r="I389" s="52" t="s">
        <v>11</v>
      </c>
      <c r="J389" s="68">
        <v>844</v>
      </c>
      <c r="K389" s="69">
        <v>1</v>
      </c>
      <c r="L389" s="70">
        <v>0</v>
      </c>
      <c r="M389" s="71"/>
      <c r="N389" s="71">
        <v>0</v>
      </c>
      <c r="O389" s="70">
        <v>13843</v>
      </c>
      <c r="P389" s="71">
        <v>55184</v>
      </c>
      <c r="Q389" s="70">
        <v>-41341</v>
      </c>
      <c r="R389" s="71">
        <v>-41341</v>
      </c>
      <c r="S389" s="72">
        <v>2.0739999999999999E-3</v>
      </c>
      <c r="T389" s="73">
        <v>-85.741233999999992</v>
      </c>
      <c r="U389" s="70">
        <v>0</v>
      </c>
      <c r="V389" s="71">
        <v>0</v>
      </c>
      <c r="W389" s="71">
        <v>0</v>
      </c>
      <c r="X389" s="74">
        <v>2.2769999999999999E-3</v>
      </c>
      <c r="Y389" s="75">
        <v>0</v>
      </c>
      <c r="Z389" s="52"/>
    </row>
    <row r="390" spans="7:26" x14ac:dyDescent="0.3">
      <c r="G390" s="67"/>
      <c r="H390" s="52">
        <v>2</v>
      </c>
      <c r="I390" s="52" t="s">
        <v>27</v>
      </c>
      <c r="J390" s="68">
        <v>844</v>
      </c>
      <c r="K390" s="69">
        <v>1</v>
      </c>
      <c r="L390" s="70">
        <v>0</v>
      </c>
      <c r="M390" s="71"/>
      <c r="N390" s="71">
        <v>0</v>
      </c>
      <c r="O390" s="70">
        <v>13843</v>
      </c>
      <c r="P390" s="71">
        <v>55184</v>
      </c>
      <c r="Q390" s="70">
        <v>-41341</v>
      </c>
      <c r="R390" s="71">
        <v>-41341</v>
      </c>
      <c r="S390" s="72">
        <v>2.3000000000000001E-4</v>
      </c>
      <c r="T390" s="73">
        <v>-9.5084300000000006</v>
      </c>
      <c r="U390" s="70">
        <v>0</v>
      </c>
      <c r="V390" s="71">
        <v>0</v>
      </c>
      <c r="W390" s="71">
        <v>0</v>
      </c>
      <c r="X390" s="74">
        <v>2.6200000000000003E-4</v>
      </c>
      <c r="Y390" s="75">
        <v>0</v>
      </c>
      <c r="Z390" s="52"/>
    </row>
    <row r="391" spans="7:26" x14ac:dyDescent="0.3">
      <c r="G391" s="67"/>
      <c r="H391" s="52">
        <v>3</v>
      </c>
      <c r="I391" s="52" t="s">
        <v>20</v>
      </c>
      <c r="J391" s="68">
        <v>844</v>
      </c>
      <c r="K391" s="69">
        <v>1</v>
      </c>
      <c r="L391" s="70">
        <v>0</v>
      </c>
      <c r="M391" s="71"/>
      <c r="N391" s="71">
        <v>0</v>
      </c>
      <c r="O391" s="70">
        <v>13843</v>
      </c>
      <c r="P391" s="71">
        <v>55184</v>
      </c>
      <c r="Q391" s="70">
        <v>-41341</v>
      </c>
      <c r="R391" s="71">
        <v>-41341</v>
      </c>
      <c r="S391" s="72">
        <v>5.2599999999999999E-4</v>
      </c>
      <c r="T391" s="73">
        <v>-21.745366000000001</v>
      </c>
      <c r="U391" s="70">
        <v>0</v>
      </c>
      <c r="V391" s="71">
        <v>0</v>
      </c>
      <c r="W391" s="71">
        <v>0</v>
      </c>
      <c r="X391" s="74">
        <v>5.7799999999999995E-4</v>
      </c>
      <c r="Y391" s="75">
        <v>0</v>
      </c>
      <c r="Z391" s="52"/>
    </row>
    <row r="392" spans="7:26" x14ac:dyDescent="0.3">
      <c r="G392" s="67"/>
      <c r="H392" s="52">
        <v>4</v>
      </c>
      <c r="I392" s="52" t="s">
        <v>10</v>
      </c>
      <c r="J392" s="68">
        <v>844</v>
      </c>
      <c r="K392" s="69">
        <v>0.6</v>
      </c>
      <c r="L392" s="70">
        <v>0</v>
      </c>
      <c r="M392" s="71"/>
      <c r="N392" s="71">
        <v>0</v>
      </c>
      <c r="O392" s="70">
        <v>13843</v>
      </c>
      <c r="P392" s="71">
        <v>55184</v>
      </c>
      <c r="Q392" s="70">
        <v>-24804.6</v>
      </c>
      <c r="R392" s="71">
        <v>-24804.6</v>
      </c>
      <c r="S392" s="72">
        <v>7.8399999999999997E-3</v>
      </c>
      <c r="T392" s="73">
        <v>-194.46806399999997</v>
      </c>
      <c r="U392" s="70">
        <v>0</v>
      </c>
      <c r="V392" s="71">
        <v>0</v>
      </c>
      <c r="W392" s="71">
        <v>0</v>
      </c>
      <c r="X392" s="74">
        <v>8.5789999999999998E-3</v>
      </c>
      <c r="Y392" s="75">
        <v>0</v>
      </c>
      <c r="Z392" s="52"/>
    </row>
    <row r="393" spans="7:26" x14ac:dyDescent="0.3">
      <c r="G393" s="67"/>
      <c r="H393" s="52">
        <v>136</v>
      </c>
      <c r="I393" s="52" t="s">
        <v>147</v>
      </c>
      <c r="J393" s="68">
        <v>844</v>
      </c>
      <c r="K393" s="69">
        <v>0.6</v>
      </c>
      <c r="L393" s="70">
        <v>0</v>
      </c>
      <c r="M393" s="71"/>
      <c r="N393" s="71">
        <v>0</v>
      </c>
      <c r="O393" s="70">
        <v>13843</v>
      </c>
      <c r="P393" s="71">
        <v>55184</v>
      </c>
      <c r="Q393" s="70">
        <v>-24804.6</v>
      </c>
      <c r="R393" s="71">
        <v>-24804.6</v>
      </c>
      <c r="S393" s="72">
        <v>2.0100000000000001E-4</v>
      </c>
      <c r="T393" s="73">
        <v>-4.9857246000000002</v>
      </c>
      <c r="U393" s="70">
        <v>0</v>
      </c>
      <c r="V393" s="71">
        <v>0</v>
      </c>
      <c r="W393" s="71">
        <v>0</v>
      </c>
      <c r="X393" s="74">
        <v>1.75E-4</v>
      </c>
      <c r="Y393" s="75">
        <v>0</v>
      </c>
      <c r="Z393" s="52"/>
    </row>
    <row r="394" spans="7:26" x14ac:dyDescent="0.3">
      <c r="G394" s="67"/>
      <c r="H394" s="52">
        <v>6</v>
      </c>
      <c r="I394" s="52" t="s">
        <v>73</v>
      </c>
      <c r="J394" s="68">
        <v>844</v>
      </c>
      <c r="K394" s="69">
        <v>0.6</v>
      </c>
      <c r="L394" s="70">
        <v>0</v>
      </c>
      <c r="M394" s="71"/>
      <c r="N394" s="71">
        <v>0</v>
      </c>
      <c r="O394" s="70">
        <v>13843</v>
      </c>
      <c r="P394" s="71">
        <v>55184</v>
      </c>
      <c r="Q394" s="70">
        <v>-24804.6</v>
      </c>
      <c r="R394" s="71">
        <v>-24804.6</v>
      </c>
      <c r="S394" s="72">
        <v>0</v>
      </c>
      <c r="T394" s="73">
        <v>0</v>
      </c>
      <c r="U394" s="70">
        <v>0</v>
      </c>
      <c r="V394" s="71">
        <v>0</v>
      </c>
      <c r="W394" s="71">
        <v>0</v>
      </c>
      <c r="X394" s="74">
        <v>0</v>
      </c>
      <c r="Y394" s="75">
        <v>0</v>
      </c>
      <c r="Z394" s="52"/>
    </row>
    <row r="395" spans="7:26" x14ac:dyDescent="0.3">
      <c r="G395" s="67"/>
      <c r="H395" s="52">
        <v>7</v>
      </c>
      <c r="I395" s="52" t="s">
        <v>9</v>
      </c>
      <c r="J395" s="68">
        <v>844</v>
      </c>
      <c r="K395" s="69">
        <v>1</v>
      </c>
      <c r="L395" s="70">
        <v>0</v>
      </c>
      <c r="M395" s="71"/>
      <c r="N395" s="71">
        <v>0</v>
      </c>
      <c r="O395" s="70">
        <v>13843</v>
      </c>
      <c r="P395" s="71">
        <v>55184</v>
      </c>
      <c r="Q395" s="70">
        <v>-41341</v>
      </c>
      <c r="R395" s="71">
        <v>-41341</v>
      </c>
      <c r="S395" s="72">
        <v>1.08E-4</v>
      </c>
      <c r="T395" s="73">
        <v>-4.4648279999999998</v>
      </c>
      <c r="U395" s="70">
        <v>0</v>
      </c>
      <c r="V395" s="71">
        <v>0</v>
      </c>
      <c r="W395" s="71">
        <v>0</v>
      </c>
      <c r="X395" s="74">
        <v>1.1900000000000001E-4</v>
      </c>
      <c r="Y395" s="75">
        <v>0</v>
      </c>
      <c r="Z395" s="52"/>
    </row>
    <row r="396" spans="7:26" x14ac:dyDescent="0.3">
      <c r="G396" s="67"/>
      <c r="H396" s="52">
        <v>8</v>
      </c>
      <c r="I396" s="52" t="s">
        <v>23</v>
      </c>
      <c r="J396" s="68">
        <v>844</v>
      </c>
      <c r="K396" s="69">
        <v>1</v>
      </c>
      <c r="L396" s="70">
        <v>0</v>
      </c>
      <c r="M396" s="71"/>
      <c r="N396" s="71">
        <v>0</v>
      </c>
      <c r="O396" s="70">
        <v>13843</v>
      </c>
      <c r="P396" s="71">
        <v>55184</v>
      </c>
      <c r="Q396" s="70">
        <v>-41341</v>
      </c>
      <c r="R396" s="71">
        <v>-41341</v>
      </c>
      <c r="S396" s="72">
        <v>1.64E-4</v>
      </c>
      <c r="T396" s="73">
        <v>-6.7799240000000003</v>
      </c>
      <c r="U396" s="70">
        <v>0</v>
      </c>
      <c r="V396" s="71">
        <v>0</v>
      </c>
      <c r="W396" s="71">
        <v>0</v>
      </c>
      <c r="X396" s="74">
        <v>1.74E-4</v>
      </c>
      <c r="Y396" s="75">
        <v>0</v>
      </c>
      <c r="Z396" s="52"/>
    </row>
    <row r="397" spans="7:26" x14ac:dyDescent="0.3">
      <c r="G397" s="67"/>
      <c r="H397" s="52">
        <v>9</v>
      </c>
      <c r="I397" s="52" t="s">
        <v>0</v>
      </c>
      <c r="J397" s="68">
        <v>844</v>
      </c>
      <c r="K397" s="69">
        <v>1</v>
      </c>
      <c r="L397" s="70">
        <v>0</v>
      </c>
      <c r="M397" s="71"/>
      <c r="N397" s="71">
        <v>0</v>
      </c>
      <c r="O397" s="70">
        <v>13843</v>
      </c>
      <c r="P397" s="71">
        <v>55184</v>
      </c>
      <c r="Q397" s="70">
        <v>-41341</v>
      </c>
      <c r="R397" s="71">
        <v>-41341</v>
      </c>
      <c r="S397" s="72">
        <v>2.7599999999999999E-4</v>
      </c>
      <c r="T397" s="73">
        <v>-11.410115999999999</v>
      </c>
      <c r="U397" s="70">
        <v>0</v>
      </c>
      <c r="V397" s="71">
        <v>0</v>
      </c>
      <c r="W397" s="71">
        <v>0</v>
      </c>
      <c r="X397" s="74">
        <v>2.4800000000000001E-4</v>
      </c>
      <c r="Y397" s="75">
        <v>0</v>
      </c>
      <c r="Z397" s="52"/>
    </row>
    <row r="398" spans="7:26" x14ac:dyDescent="0.3">
      <c r="G398" s="67"/>
      <c r="H398" s="52">
        <v>29</v>
      </c>
      <c r="I398" s="52" t="s">
        <v>24</v>
      </c>
      <c r="J398" s="68">
        <v>844</v>
      </c>
      <c r="K398" s="69">
        <v>1</v>
      </c>
      <c r="L398" s="70">
        <v>0</v>
      </c>
      <c r="M398" s="71"/>
      <c r="N398" s="71">
        <v>0</v>
      </c>
      <c r="O398" s="70">
        <v>13843</v>
      </c>
      <c r="P398" s="71">
        <v>55184</v>
      </c>
      <c r="Q398" s="70">
        <v>-41341</v>
      </c>
      <c r="R398" s="71">
        <v>-41341</v>
      </c>
      <c r="S398" s="72">
        <v>3.1029999999999999E-3</v>
      </c>
      <c r="T398" s="73">
        <v>-128.28112300000001</v>
      </c>
      <c r="U398" s="70">
        <v>0</v>
      </c>
      <c r="V398" s="71">
        <v>0</v>
      </c>
      <c r="W398" s="71">
        <v>0</v>
      </c>
      <c r="X398" s="74">
        <v>3.1029999999999999E-3</v>
      </c>
      <c r="Y398" s="75">
        <v>0</v>
      </c>
      <c r="Z398" s="52"/>
    </row>
    <row r="399" spans="7:26" x14ac:dyDescent="0.3">
      <c r="G399" s="67"/>
      <c r="H399" s="52">
        <v>38</v>
      </c>
      <c r="I399" s="52" t="s">
        <v>12</v>
      </c>
      <c r="J399" s="68">
        <v>844</v>
      </c>
      <c r="K399" s="69">
        <v>1</v>
      </c>
      <c r="L399" s="70">
        <v>0</v>
      </c>
      <c r="M399" s="71"/>
      <c r="N399" s="71">
        <v>0</v>
      </c>
      <c r="O399" s="70">
        <v>13843</v>
      </c>
      <c r="P399" s="71">
        <v>55184</v>
      </c>
      <c r="Q399" s="70">
        <v>-41341</v>
      </c>
      <c r="R399" s="71">
        <v>-41341</v>
      </c>
      <c r="S399" s="72">
        <v>8.6000000000000003E-5</v>
      </c>
      <c r="T399" s="73">
        <v>-3.555326</v>
      </c>
      <c r="U399" s="70">
        <v>0</v>
      </c>
      <c r="V399" s="71">
        <v>0</v>
      </c>
      <c r="W399" s="71">
        <v>0</v>
      </c>
      <c r="X399" s="74">
        <v>9.5000000000000005E-5</v>
      </c>
      <c r="Y399" s="75">
        <v>0</v>
      </c>
      <c r="Z399" s="52"/>
    </row>
    <row r="400" spans="7:26" x14ac:dyDescent="0.3">
      <c r="G400" s="67"/>
      <c r="H400" s="52">
        <v>55</v>
      </c>
      <c r="I400" s="52" t="s">
        <v>26</v>
      </c>
      <c r="J400" s="68">
        <v>844</v>
      </c>
      <c r="K400" s="69">
        <v>1</v>
      </c>
      <c r="L400" s="70">
        <v>0</v>
      </c>
      <c r="M400" s="71"/>
      <c r="N400" s="71">
        <v>0</v>
      </c>
      <c r="O400" s="70">
        <v>13843</v>
      </c>
      <c r="P400" s="71">
        <v>55184</v>
      </c>
      <c r="Q400" s="70">
        <v>-41341</v>
      </c>
      <c r="R400" s="71">
        <v>-41341</v>
      </c>
      <c r="S400" s="72">
        <v>1.35E-4</v>
      </c>
      <c r="T400" s="73">
        <v>-5.581035</v>
      </c>
      <c r="U400" s="70">
        <v>0</v>
      </c>
      <c r="V400" s="71">
        <v>0</v>
      </c>
      <c r="W400" s="71">
        <v>0</v>
      </c>
      <c r="X400" s="74">
        <v>1.4799999999999999E-4</v>
      </c>
      <c r="Y400" s="75">
        <v>0</v>
      </c>
      <c r="Z400" s="52"/>
    </row>
    <row r="401" spans="7:26" x14ac:dyDescent="0.3">
      <c r="G401" s="67"/>
      <c r="H401" s="52">
        <v>71</v>
      </c>
      <c r="I401" s="52" t="s">
        <v>18</v>
      </c>
      <c r="J401" s="68">
        <v>844</v>
      </c>
      <c r="K401" s="69">
        <v>1</v>
      </c>
      <c r="L401" s="70">
        <v>0</v>
      </c>
      <c r="M401" s="71"/>
      <c r="N401" s="71">
        <v>0</v>
      </c>
      <c r="O401" s="70">
        <v>13843</v>
      </c>
      <c r="P401" s="71">
        <v>55184</v>
      </c>
      <c r="Q401" s="70">
        <v>-41341</v>
      </c>
      <c r="R401" s="71">
        <v>-41341</v>
      </c>
      <c r="S401" s="72">
        <v>9.0000000000000002E-6</v>
      </c>
      <c r="T401" s="73">
        <v>-0.37206899999999998</v>
      </c>
      <c r="U401" s="70">
        <v>0</v>
      </c>
      <c r="V401" s="71">
        <v>0</v>
      </c>
      <c r="W401" s="71">
        <v>0</v>
      </c>
      <c r="X401" s="74">
        <v>1.0000000000000001E-5</v>
      </c>
      <c r="Y401" s="75">
        <v>0</v>
      </c>
      <c r="Z401" s="52"/>
    </row>
    <row r="402" spans="7:26" x14ac:dyDescent="0.3">
      <c r="G402" s="67"/>
      <c r="H402" s="52">
        <v>72</v>
      </c>
      <c r="I402" s="52" t="s">
        <v>28</v>
      </c>
      <c r="J402" s="68">
        <v>844</v>
      </c>
      <c r="K402" s="69">
        <v>1</v>
      </c>
      <c r="L402" s="70">
        <v>0</v>
      </c>
      <c r="M402" s="71"/>
      <c r="N402" s="71">
        <v>0</v>
      </c>
      <c r="O402" s="70">
        <v>13843</v>
      </c>
      <c r="P402" s="71">
        <v>55184</v>
      </c>
      <c r="Q402" s="70">
        <v>-41341</v>
      </c>
      <c r="R402" s="71">
        <v>-41341</v>
      </c>
      <c r="S402" s="72">
        <v>2.7500000000000002E-4</v>
      </c>
      <c r="T402" s="73">
        <v>-11.368775000000001</v>
      </c>
      <c r="U402" s="70">
        <v>0</v>
      </c>
      <c r="V402" s="71">
        <v>0</v>
      </c>
      <c r="W402" s="71">
        <v>0</v>
      </c>
      <c r="X402" s="74">
        <v>2.9999999999999997E-4</v>
      </c>
      <c r="Y402" s="75">
        <v>0</v>
      </c>
      <c r="Z402" s="52"/>
    </row>
    <row r="403" spans="7:26" x14ac:dyDescent="0.3">
      <c r="G403" s="67"/>
      <c r="H403" s="52">
        <v>74</v>
      </c>
      <c r="I403" s="52" t="s">
        <v>98</v>
      </c>
      <c r="J403" s="68">
        <v>844</v>
      </c>
      <c r="K403" s="69">
        <v>1</v>
      </c>
      <c r="L403" s="70">
        <v>0</v>
      </c>
      <c r="M403" s="71"/>
      <c r="N403" s="71">
        <v>0</v>
      </c>
      <c r="O403" s="70">
        <v>13843</v>
      </c>
      <c r="P403" s="71">
        <v>55184</v>
      </c>
      <c r="Q403" s="70">
        <v>-41341</v>
      </c>
      <c r="R403" s="71">
        <v>-41341</v>
      </c>
      <c r="S403" s="72">
        <v>0</v>
      </c>
      <c r="T403" s="73">
        <v>0</v>
      </c>
      <c r="U403" s="70">
        <v>0</v>
      </c>
      <c r="V403" s="71">
        <v>0</v>
      </c>
      <c r="W403" s="71">
        <v>0</v>
      </c>
      <c r="X403" s="74">
        <v>0</v>
      </c>
      <c r="Y403" s="75">
        <v>0</v>
      </c>
      <c r="Z403" s="52"/>
    </row>
    <row r="404" spans="7:26" x14ac:dyDescent="0.3">
      <c r="G404" s="67"/>
      <c r="H404" s="52">
        <v>117</v>
      </c>
      <c r="I404" s="52" t="s">
        <v>21</v>
      </c>
      <c r="J404" s="68">
        <v>844</v>
      </c>
      <c r="K404" s="69">
        <v>1</v>
      </c>
      <c r="L404" s="70">
        <v>0</v>
      </c>
      <c r="M404" s="71"/>
      <c r="N404" s="71">
        <v>0</v>
      </c>
      <c r="O404" s="70">
        <v>13843</v>
      </c>
      <c r="P404" s="71">
        <v>55184</v>
      </c>
      <c r="Q404" s="70">
        <v>-41341</v>
      </c>
      <c r="R404" s="71">
        <v>-41341</v>
      </c>
      <c r="S404" s="72">
        <v>2.34E-4</v>
      </c>
      <c r="T404" s="73">
        <v>-9.6737939999999991</v>
      </c>
      <c r="U404" s="70">
        <v>0</v>
      </c>
      <c r="V404" s="71">
        <v>0</v>
      </c>
      <c r="W404" s="71">
        <v>0</v>
      </c>
      <c r="X404" s="74">
        <v>2.5700000000000001E-4</v>
      </c>
      <c r="Y404" s="75">
        <v>0</v>
      </c>
      <c r="Z404" s="52"/>
    </row>
    <row r="405" spans="7:26" x14ac:dyDescent="0.3">
      <c r="G405" s="67"/>
      <c r="H405" s="52">
        <v>122</v>
      </c>
      <c r="I405" s="52" t="s">
        <v>93</v>
      </c>
      <c r="J405" s="68">
        <v>844</v>
      </c>
      <c r="K405" s="69">
        <v>1</v>
      </c>
      <c r="L405" s="70">
        <v>0</v>
      </c>
      <c r="M405" s="71"/>
      <c r="N405" s="71">
        <v>0</v>
      </c>
      <c r="O405" s="70">
        <v>13843</v>
      </c>
      <c r="P405" s="71">
        <v>55184</v>
      </c>
      <c r="Q405" s="70">
        <v>-41341</v>
      </c>
      <c r="R405" s="71">
        <v>-41341</v>
      </c>
      <c r="S405" s="72">
        <v>0</v>
      </c>
      <c r="T405" s="73">
        <v>0</v>
      </c>
      <c r="U405" s="70">
        <v>0</v>
      </c>
      <c r="V405" s="71">
        <v>0</v>
      </c>
      <c r="W405" s="71">
        <v>0</v>
      </c>
      <c r="X405" s="74">
        <v>0</v>
      </c>
      <c r="Y405" s="75">
        <v>0</v>
      </c>
      <c r="Z405" s="52"/>
    </row>
    <row r="406" spans="7:26" ht="15" thickBot="1" x14ac:dyDescent="0.35">
      <c r="G406" s="76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8"/>
      <c r="Z406" s="52"/>
    </row>
    <row r="407" spans="7:26" x14ac:dyDescent="0.3">
      <c r="G407" s="52">
        <v>74</v>
      </c>
      <c r="H407" s="52" t="s">
        <v>98</v>
      </c>
      <c r="I407" s="52"/>
      <c r="J407" s="68"/>
      <c r="K407" s="69"/>
      <c r="L407" s="71"/>
      <c r="M407" s="71"/>
      <c r="N407" s="71"/>
      <c r="O407" s="71"/>
      <c r="P407" s="71"/>
      <c r="Q407" s="71"/>
      <c r="R407" s="71"/>
      <c r="S407" s="74"/>
      <c r="T407" s="73">
        <v>437923.25543379999</v>
      </c>
      <c r="U407" s="71"/>
      <c r="V407" s="71"/>
      <c r="W407" s="71"/>
      <c r="X407" s="74"/>
      <c r="Y407" s="73">
        <v>-13251.3591168</v>
      </c>
      <c r="Z407" s="79">
        <v>424671.89631699998</v>
      </c>
    </row>
    <row r="408" spans="7:26" x14ac:dyDescent="0.3">
      <c r="G408" s="52"/>
      <c r="H408" s="52"/>
      <c r="I408" s="52"/>
      <c r="J408" s="68"/>
      <c r="K408" s="69"/>
      <c r="L408" s="71"/>
      <c r="M408" s="71"/>
      <c r="N408" s="71"/>
      <c r="O408" s="71"/>
      <c r="P408" s="71"/>
      <c r="Q408" s="71"/>
      <c r="R408" s="71"/>
      <c r="S408" s="74"/>
      <c r="T408" s="73"/>
      <c r="U408" s="71"/>
      <c r="V408" s="71"/>
      <c r="W408" s="71"/>
      <c r="X408" s="74"/>
      <c r="Y408" s="73"/>
      <c r="Z408" s="52"/>
    </row>
    <row r="409" spans="7:26" ht="15" thickBot="1" x14ac:dyDescent="0.35">
      <c r="G409" s="52"/>
      <c r="H409" s="52"/>
      <c r="I409" s="52"/>
      <c r="J409" s="53" t="s">
        <v>56</v>
      </c>
      <c r="K409" s="54" t="s">
        <v>57</v>
      </c>
      <c r="L409" s="55" t="s">
        <v>58</v>
      </c>
      <c r="M409" s="55" t="s">
        <v>171</v>
      </c>
      <c r="N409" s="55"/>
      <c r="O409" s="55" t="s">
        <v>59</v>
      </c>
      <c r="P409" s="55" t="s">
        <v>172</v>
      </c>
      <c r="Q409" s="55"/>
      <c r="R409" s="55" t="s">
        <v>60</v>
      </c>
      <c r="S409" s="56" t="s">
        <v>61</v>
      </c>
      <c r="T409" s="57" t="s">
        <v>62</v>
      </c>
      <c r="U409" s="55" t="s">
        <v>63</v>
      </c>
      <c r="V409" s="55" t="s">
        <v>64</v>
      </c>
      <c r="W409" s="55" t="s">
        <v>65</v>
      </c>
      <c r="X409" s="56" t="s">
        <v>66</v>
      </c>
      <c r="Y409" s="57" t="s">
        <v>67</v>
      </c>
      <c r="Z409" s="52"/>
    </row>
    <row r="410" spans="7:26" ht="15.6" x14ac:dyDescent="0.3">
      <c r="G410" s="58">
        <v>75</v>
      </c>
      <c r="H410" s="59" t="s">
        <v>99</v>
      </c>
      <c r="I410" s="60"/>
      <c r="J410" s="61"/>
      <c r="K410" s="62"/>
      <c r="L410" s="63"/>
      <c r="M410" s="63"/>
      <c r="N410" s="63"/>
      <c r="O410" s="63"/>
      <c r="P410" s="63"/>
      <c r="Q410" s="63"/>
      <c r="R410" s="63"/>
      <c r="S410" s="64"/>
      <c r="T410" s="65"/>
      <c r="U410" s="63"/>
      <c r="V410" s="63"/>
      <c r="W410" s="63"/>
      <c r="X410" s="64"/>
      <c r="Y410" s="66"/>
      <c r="Z410" s="52"/>
    </row>
    <row r="411" spans="7:26" x14ac:dyDescent="0.3">
      <c r="G411" s="67"/>
      <c r="H411" s="52">
        <v>1</v>
      </c>
      <c r="I411" s="52" t="s">
        <v>11</v>
      </c>
      <c r="J411" s="68">
        <v>252</v>
      </c>
      <c r="K411" s="69">
        <v>1</v>
      </c>
      <c r="L411" s="70">
        <v>11410122</v>
      </c>
      <c r="M411" s="71">
        <v>5001596</v>
      </c>
      <c r="N411" s="71">
        <v>6408526</v>
      </c>
      <c r="O411" s="70">
        <v>69822</v>
      </c>
      <c r="P411" s="70"/>
      <c r="Q411" s="70">
        <v>69822</v>
      </c>
      <c r="R411" s="71">
        <v>6478348</v>
      </c>
      <c r="S411" s="72">
        <v>2.0739999999999999E-3</v>
      </c>
      <c r="T411" s="73">
        <v>13436.093751999999</v>
      </c>
      <c r="U411" s="70">
        <v>753084</v>
      </c>
      <c r="V411" s="71">
        <v>835912</v>
      </c>
      <c r="W411" s="71">
        <v>-82828</v>
      </c>
      <c r="X411" s="74">
        <v>2.2769999999999999E-3</v>
      </c>
      <c r="Y411" s="75">
        <v>-188.599356</v>
      </c>
      <c r="Z411" s="52"/>
    </row>
    <row r="412" spans="7:26" x14ac:dyDescent="0.3">
      <c r="G412" s="67"/>
      <c r="H412" s="52">
        <v>2</v>
      </c>
      <c r="I412" s="52" t="s">
        <v>27</v>
      </c>
      <c r="J412" s="68">
        <v>252</v>
      </c>
      <c r="K412" s="69">
        <v>1</v>
      </c>
      <c r="L412" s="70">
        <v>11410122</v>
      </c>
      <c r="M412" s="71">
        <v>5001596</v>
      </c>
      <c r="N412" s="71">
        <v>6408526</v>
      </c>
      <c r="O412" s="70">
        <v>69822</v>
      </c>
      <c r="P412" s="70"/>
      <c r="Q412" s="70">
        <v>69822</v>
      </c>
      <c r="R412" s="71">
        <v>6478348</v>
      </c>
      <c r="S412" s="72">
        <v>2.3000000000000001E-4</v>
      </c>
      <c r="T412" s="73">
        <v>1490.0200400000001</v>
      </c>
      <c r="U412" s="70">
        <v>753084</v>
      </c>
      <c r="V412" s="71">
        <v>835912</v>
      </c>
      <c r="W412" s="71">
        <v>-82828</v>
      </c>
      <c r="X412" s="74">
        <v>2.6200000000000003E-4</v>
      </c>
      <c r="Y412" s="75">
        <v>-21.700936000000002</v>
      </c>
      <c r="Z412" s="52"/>
    </row>
    <row r="413" spans="7:26" x14ac:dyDescent="0.3">
      <c r="G413" s="67"/>
      <c r="H413" s="52">
        <v>3</v>
      </c>
      <c r="I413" s="52" t="s">
        <v>20</v>
      </c>
      <c r="J413" s="68">
        <v>252</v>
      </c>
      <c r="K413" s="69">
        <v>1</v>
      </c>
      <c r="L413" s="70">
        <v>11410122</v>
      </c>
      <c r="M413" s="71">
        <v>5001596</v>
      </c>
      <c r="N413" s="71">
        <v>6408526</v>
      </c>
      <c r="O413" s="70">
        <v>69822</v>
      </c>
      <c r="P413" s="70"/>
      <c r="Q413" s="70">
        <v>69822</v>
      </c>
      <c r="R413" s="71">
        <v>6478348</v>
      </c>
      <c r="S413" s="72">
        <v>5.2599999999999999E-4</v>
      </c>
      <c r="T413" s="73">
        <v>3407.6110479999998</v>
      </c>
      <c r="U413" s="70">
        <v>753084</v>
      </c>
      <c r="V413" s="71">
        <v>835912</v>
      </c>
      <c r="W413" s="71">
        <v>-82828</v>
      </c>
      <c r="X413" s="74">
        <v>5.7799999999999995E-4</v>
      </c>
      <c r="Y413" s="75">
        <v>-47.874583999999999</v>
      </c>
      <c r="Z413" s="52"/>
    </row>
    <row r="414" spans="7:26" x14ac:dyDescent="0.3">
      <c r="G414" s="67"/>
      <c r="H414" s="52">
        <v>4</v>
      </c>
      <c r="I414" s="52" t="s">
        <v>10</v>
      </c>
      <c r="J414" s="68">
        <v>252</v>
      </c>
      <c r="K414" s="69">
        <v>0.6</v>
      </c>
      <c r="L414" s="70">
        <v>11410122</v>
      </c>
      <c r="M414" s="71">
        <v>5001596</v>
      </c>
      <c r="N414" s="71">
        <v>3845115.5999999996</v>
      </c>
      <c r="O414" s="70">
        <v>69822</v>
      </c>
      <c r="P414" s="70"/>
      <c r="Q414" s="70">
        <v>41893.199999999997</v>
      </c>
      <c r="R414" s="71">
        <v>3887008.8</v>
      </c>
      <c r="S414" s="72">
        <v>7.8399999999999997E-3</v>
      </c>
      <c r="T414" s="73">
        <v>30474.148991999999</v>
      </c>
      <c r="U414" s="70">
        <v>753084</v>
      </c>
      <c r="V414" s="71">
        <v>835912</v>
      </c>
      <c r="W414" s="71">
        <v>-49696.799999999996</v>
      </c>
      <c r="X414" s="74">
        <v>8.5789999999999998E-3</v>
      </c>
      <c r="Y414" s="75">
        <v>-426.34884719999997</v>
      </c>
      <c r="Z414" s="52"/>
    </row>
    <row r="415" spans="7:26" x14ac:dyDescent="0.3">
      <c r="G415" s="67"/>
      <c r="H415" s="52">
        <v>136</v>
      </c>
      <c r="I415" s="52" t="s">
        <v>147</v>
      </c>
      <c r="J415" s="68">
        <v>252</v>
      </c>
      <c r="K415" s="69">
        <v>0.6</v>
      </c>
      <c r="L415" s="70">
        <v>11410122</v>
      </c>
      <c r="M415" s="71">
        <v>5001596</v>
      </c>
      <c r="N415" s="71">
        <v>3845115.5999999996</v>
      </c>
      <c r="O415" s="70">
        <v>69822</v>
      </c>
      <c r="P415" s="70"/>
      <c r="Q415" s="70">
        <v>41893.199999999997</v>
      </c>
      <c r="R415" s="71">
        <v>3887008.8</v>
      </c>
      <c r="S415" s="72">
        <v>2.0100000000000001E-4</v>
      </c>
      <c r="T415" s="73">
        <v>781.28876879999996</v>
      </c>
      <c r="U415" s="70">
        <v>753084</v>
      </c>
      <c r="V415" s="71">
        <v>835912</v>
      </c>
      <c r="W415" s="71">
        <v>-49696.799999999996</v>
      </c>
      <c r="X415" s="74">
        <v>1.75E-4</v>
      </c>
      <c r="Y415" s="75">
        <v>-8.6969399999999997</v>
      </c>
      <c r="Z415" s="52"/>
    </row>
    <row r="416" spans="7:26" x14ac:dyDescent="0.3">
      <c r="G416" s="67"/>
      <c r="H416" s="52">
        <v>6</v>
      </c>
      <c r="I416" s="52" t="s">
        <v>73</v>
      </c>
      <c r="J416" s="68">
        <v>252</v>
      </c>
      <c r="K416" s="69">
        <v>0.6</v>
      </c>
      <c r="L416" s="70">
        <v>11410122</v>
      </c>
      <c r="M416" s="71">
        <v>5001596</v>
      </c>
      <c r="N416" s="71">
        <v>3845115.5999999996</v>
      </c>
      <c r="O416" s="70">
        <v>69822</v>
      </c>
      <c r="P416" s="70"/>
      <c r="Q416" s="70">
        <v>41893.199999999997</v>
      </c>
      <c r="R416" s="71">
        <v>3887008.8</v>
      </c>
      <c r="S416" s="72">
        <v>0</v>
      </c>
      <c r="T416" s="73">
        <v>0</v>
      </c>
      <c r="U416" s="70">
        <v>753084</v>
      </c>
      <c r="V416" s="71">
        <v>835912</v>
      </c>
      <c r="W416" s="71">
        <v>-49696.799999999996</v>
      </c>
      <c r="X416" s="74">
        <v>0</v>
      </c>
      <c r="Y416" s="75">
        <v>0</v>
      </c>
      <c r="Z416" s="52"/>
    </row>
    <row r="417" spans="7:26" x14ac:dyDescent="0.3">
      <c r="G417" s="67"/>
      <c r="H417" s="52">
        <v>7</v>
      </c>
      <c r="I417" s="52" t="s">
        <v>9</v>
      </c>
      <c r="J417" s="68">
        <v>252</v>
      </c>
      <c r="K417" s="69">
        <v>1</v>
      </c>
      <c r="L417" s="70">
        <v>11410122</v>
      </c>
      <c r="M417" s="71">
        <v>5001596</v>
      </c>
      <c r="N417" s="71">
        <v>6408526</v>
      </c>
      <c r="O417" s="70">
        <v>69822</v>
      </c>
      <c r="P417" s="70"/>
      <c r="Q417" s="70">
        <v>69822</v>
      </c>
      <c r="R417" s="71">
        <v>6478348</v>
      </c>
      <c r="S417" s="72">
        <v>1.08E-4</v>
      </c>
      <c r="T417" s="73">
        <v>699.66158399999995</v>
      </c>
      <c r="U417" s="70">
        <v>753084</v>
      </c>
      <c r="V417" s="71">
        <v>835912</v>
      </c>
      <c r="W417" s="71">
        <v>-82828</v>
      </c>
      <c r="X417" s="74">
        <v>1.1900000000000001E-4</v>
      </c>
      <c r="Y417" s="75">
        <v>-9.8565319999999996</v>
      </c>
      <c r="Z417" s="52"/>
    </row>
    <row r="418" spans="7:26" x14ac:dyDescent="0.3">
      <c r="G418" s="67"/>
      <c r="H418" s="52">
        <v>8</v>
      </c>
      <c r="I418" s="52" t="s">
        <v>23</v>
      </c>
      <c r="J418" s="68">
        <v>252</v>
      </c>
      <c r="K418" s="69">
        <v>1</v>
      </c>
      <c r="L418" s="70">
        <v>11410122</v>
      </c>
      <c r="M418" s="71">
        <v>5001596</v>
      </c>
      <c r="N418" s="71">
        <v>6408526</v>
      </c>
      <c r="O418" s="70">
        <v>69822</v>
      </c>
      <c r="P418" s="70"/>
      <c r="Q418" s="70">
        <v>69822</v>
      </c>
      <c r="R418" s="71">
        <v>6478348</v>
      </c>
      <c r="S418" s="72">
        <v>1.64E-4</v>
      </c>
      <c r="T418" s="73">
        <v>1062.4490720000001</v>
      </c>
      <c r="U418" s="70">
        <v>753084</v>
      </c>
      <c r="V418" s="71">
        <v>835912</v>
      </c>
      <c r="W418" s="71">
        <v>-82828</v>
      </c>
      <c r="X418" s="74">
        <v>1.74E-4</v>
      </c>
      <c r="Y418" s="75">
        <v>-14.412072</v>
      </c>
      <c r="Z418" s="52"/>
    </row>
    <row r="419" spans="7:26" x14ac:dyDescent="0.3">
      <c r="G419" s="67"/>
      <c r="H419" s="52">
        <v>9</v>
      </c>
      <c r="I419" s="52" t="s">
        <v>0</v>
      </c>
      <c r="J419" s="68">
        <v>252</v>
      </c>
      <c r="K419" s="69">
        <v>1</v>
      </c>
      <c r="L419" s="70">
        <v>11410122</v>
      </c>
      <c r="M419" s="71">
        <v>5001596</v>
      </c>
      <c r="N419" s="71">
        <v>6408526</v>
      </c>
      <c r="O419" s="70">
        <v>69822</v>
      </c>
      <c r="P419" s="70"/>
      <c r="Q419" s="70">
        <v>69822</v>
      </c>
      <c r="R419" s="71">
        <v>6478348</v>
      </c>
      <c r="S419" s="72">
        <v>2.7599999999999999E-4</v>
      </c>
      <c r="T419" s="73">
        <v>1788.024048</v>
      </c>
      <c r="U419" s="70">
        <v>753084</v>
      </c>
      <c r="V419" s="71">
        <v>835912</v>
      </c>
      <c r="W419" s="71">
        <v>-82828</v>
      </c>
      <c r="X419" s="74">
        <v>2.4800000000000001E-4</v>
      </c>
      <c r="Y419" s="75">
        <v>-20.541344000000002</v>
      </c>
      <c r="Z419" s="52"/>
    </row>
    <row r="420" spans="7:26" x14ac:dyDescent="0.3">
      <c r="G420" s="67"/>
      <c r="H420" s="52">
        <v>17</v>
      </c>
      <c r="I420" s="52" t="s">
        <v>16</v>
      </c>
      <c r="J420" s="68">
        <v>252</v>
      </c>
      <c r="K420" s="69">
        <v>1</v>
      </c>
      <c r="L420" s="70">
        <v>11410122</v>
      </c>
      <c r="M420" s="71">
        <v>5001596</v>
      </c>
      <c r="N420" s="71">
        <v>6408526</v>
      </c>
      <c r="O420" s="70">
        <v>69822</v>
      </c>
      <c r="P420" s="70"/>
      <c r="Q420" s="70">
        <v>69822</v>
      </c>
      <c r="R420" s="71">
        <v>6478348</v>
      </c>
      <c r="S420" s="72">
        <v>6.4899999999999995E-4</v>
      </c>
      <c r="T420" s="73">
        <v>4204.4478519999993</v>
      </c>
      <c r="U420" s="70">
        <v>753084</v>
      </c>
      <c r="V420" s="71">
        <v>835912</v>
      </c>
      <c r="W420" s="71">
        <v>-82828</v>
      </c>
      <c r="X420" s="74">
        <v>7.0899999999999999E-4</v>
      </c>
      <c r="Y420" s="75">
        <v>-58.725051999999998</v>
      </c>
      <c r="Z420" s="52"/>
    </row>
    <row r="421" spans="7:26" x14ac:dyDescent="0.3">
      <c r="G421" s="67"/>
      <c r="H421" s="52">
        <v>29</v>
      </c>
      <c r="I421" s="52" t="s">
        <v>24</v>
      </c>
      <c r="J421" s="68">
        <v>252</v>
      </c>
      <c r="K421" s="69">
        <v>1</v>
      </c>
      <c r="L421" s="70">
        <v>11410122</v>
      </c>
      <c r="M421" s="71">
        <v>5001596</v>
      </c>
      <c r="N421" s="71">
        <v>6408526</v>
      </c>
      <c r="O421" s="70">
        <v>69822</v>
      </c>
      <c r="P421" s="70"/>
      <c r="Q421" s="70">
        <v>69822</v>
      </c>
      <c r="R421" s="71">
        <v>6478348</v>
      </c>
      <c r="S421" s="72">
        <v>3.1029999999999999E-3</v>
      </c>
      <c r="T421" s="73">
        <v>20102.313844</v>
      </c>
      <c r="U421" s="70">
        <v>753084</v>
      </c>
      <c r="V421" s="71">
        <v>835912</v>
      </c>
      <c r="W421" s="71">
        <v>-82828</v>
      </c>
      <c r="X421" s="74">
        <v>3.1029999999999999E-3</v>
      </c>
      <c r="Y421" s="75">
        <v>-257.01528400000001</v>
      </c>
      <c r="Z421" s="52"/>
    </row>
    <row r="422" spans="7:26" x14ac:dyDescent="0.3">
      <c r="G422" s="67"/>
      <c r="H422" s="52">
        <v>38</v>
      </c>
      <c r="I422" s="52" t="s">
        <v>12</v>
      </c>
      <c r="J422" s="68">
        <v>252</v>
      </c>
      <c r="K422" s="69">
        <v>1</v>
      </c>
      <c r="L422" s="70">
        <v>11410122</v>
      </c>
      <c r="M422" s="71">
        <v>5001596</v>
      </c>
      <c r="N422" s="71">
        <v>6408526</v>
      </c>
      <c r="O422" s="70">
        <v>69822</v>
      </c>
      <c r="P422" s="70"/>
      <c r="Q422" s="70">
        <v>69822</v>
      </c>
      <c r="R422" s="71">
        <v>6478348</v>
      </c>
      <c r="S422" s="72">
        <v>8.6000000000000003E-5</v>
      </c>
      <c r="T422" s="73">
        <v>557.13792799999999</v>
      </c>
      <c r="U422" s="70">
        <v>753084</v>
      </c>
      <c r="V422" s="71">
        <v>835912</v>
      </c>
      <c r="W422" s="71">
        <v>-82828</v>
      </c>
      <c r="X422" s="74">
        <v>9.5000000000000005E-5</v>
      </c>
      <c r="Y422" s="75">
        <v>-7.8686600000000002</v>
      </c>
      <c r="Z422" s="52"/>
    </row>
    <row r="423" spans="7:26" x14ac:dyDescent="0.3">
      <c r="G423" s="67"/>
      <c r="H423" s="52">
        <v>55</v>
      </c>
      <c r="I423" s="52" t="s">
        <v>26</v>
      </c>
      <c r="J423" s="68">
        <v>252</v>
      </c>
      <c r="K423" s="69">
        <v>1</v>
      </c>
      <c r="L423" s="70">
        <v>11410122</v>
      </c>
      <c r="M423" s="71">
        <v>5001596</v>
      </c>
      <c r="N423" s="71">
        <v>6408526</v>
      </c>
      <c r="O423" s="70">
        <v>69822</v>
      </c>
      <c r="P423" s="70"/>
      <c r="Q423" s="70">
        <v>69822</v>
      </c>
      <c r="R423" s="71">
        <v>6478348</v>
      </c>
      <c r="S423" s="72">
        <v>1.35E-4</v>
      </c>
      <c r="T423" s="73">
        <v>874.57698000000005</v>
      </c>
      <c r="U423" s="70">
        <v>753084</v>
      </c>
      <c r="V423" s="71">
        <v>835912</v>
      </c>
      <c r="W423" s="71">
        <v>-82828</v>
      </c>
      <c r="X423" s="74">
        <v>1.4799999999999999E-4</v>
      </c>
      <c r="Y423" s="75">
        <v>-12.258543999999999</v>
      </c>
      <c r="Z423" s="52"/>
    </row>
    <row r="424" spans="7:26" x14ac:dyDescent="0.3">
      <c r="G424" s="67"/>
      <c r="H424" s="52">
        <v>71</v>
      </c>
      <c r="I424" s="52" t="s">
        <v>18</v>
      </c>
      <c r="J424" s="68">
        <v>252</v>
      </c>
      <c r="K424" s="69">
        <v>1</v>
      </c>
      <c r="L424" s="70">
        <v>11410122</v>
      </c>
      <c r="M424" s="71">
        <v>5001596</v>
      </c>
      <c r="N424" s="71">
        <v>6408526</v>
      </c>
      <c r="O424" s="70">
        <v>69822</v>
      </c>
      <c r="P424" s="70"/>
      <c r="Q424" s="70">
        <v>69822</v>
      </c>
      <c r="R424" s="71">
        <v>6478348</v>
      </c>
      <c r="S424" s="72">
        <v>9.0000000000000002E-6</v>
      </c>
      <c r="T424" s="73">
        <v>58.305132</v>
      </c>
      <c r="U424" s="70">
        <v>753084</v>
      </c>
      <c r="V424" s="71">
        <v>835912</v>
      </c>
      <c r="W424" s="71">
        <v>-82828</v>
      </c>
      <c r="X424" s="74">
        <v>1.0000000000000001E-5</v>
      </c>
      <c r="Y424" s="75">
        <v>-0.82828000000000002</v>
      </c>
      <c r="Z424" s="52"/>
    </row>
    <row r="425" spans="7:26" x14ac:dyDescent="0.3">
      <c r="G425" s="67"/>
      <c r="H425" s="52">
        <v>72</v>
      </c>
      <c r="I425" s="52" t="s">
        <v>28</v>
      </c>
      <c r="J425" s="68">
        <v>252</v>
      </c>
      <c r="K425" s="69">
        <v>1</v>
      </c>
      <c r="L425" s="70">
        <v>11410122</v>
      </c>
      <c r="M425" s="71">
        <v>5001596</v>
      </c>
      <c r="N425" s="71">
        <v>6408526</v>
      </c>
      <c r="O425" s="70">
        <v>69822</v>
      </c>
      <c r="P425" s="70"/>
      <c r="Q425" s="70">
        <v>69822</v>
      </c>
      <c r="R425" s="71">
        <v>6478348</v>
      </c>
      <c r="S425" s="72">
        <v>2.7500000000000002E-4</v>
      </c>
      <c r="T425" s="73">
        <v>1781.5457000000001</v>
      </c>
      <c r="U425" s="70">
        <v>753084</v>
      </c>
      <c r="V425" s="71">
        <v>835912</v>
      </c>
      <c r="W425" s="71">
        <v>-82828</v>
      </c>
      <c r="X425" s="74">
        <v>2.9999999999999997E-4</v>
      </c>
      <c r="Y425" s="75">
        <v>-24.848399999999998</v>
      </c>
      <c r="Z425" s="52"/>
    </row>
    <row r="426" spans="7:26" x14ac:dyDescent="0.3">
      <c r="G426" s="67"/>
      <c r="H426" s="52">
        <v>75</v>
      </c>
      <c r="I426" s="52" t="s">
        <v>99</v>
      </c>
      <c r="J426" s="68">
        <v>252</v>
      </c>
      <c r="K426" s="69">
        <v>1</v>
      </c>
      <c r="L426" s="70">
        <v>11410122</v>
      </c>
      <c r="M426" s="71">
        <v>5001596</v>
      </c>
      <c r="N426" s="71">
        <v>6408526</v>
      </c>
      <c r="O426" s="70">
        <v>69822</v>
      </c>
      <c r="P426" s="70"/>
      <c r="Q426" s="70">
        <v>69822</v>
      </c>
      <c r="R426" s="71">
        <v>6478348</v>
      </c>
      <c r="S426" s="72">
        <v>0</v>
      </c>
      <c r="T426" s="73">
        <v>0</v>
      </c>
      <c r="U426" s="70">
        <v>753084</v>
      </c>
      <c r="V426" s="71">
        <v>835912</v>
      </c>
      <c r="W426" s="71">
        <v>-82828</v>
      </c>
      <c r="X426" s="74">
        <v>0</v>
      </c>
      <c r="Y426" s="75">
        <v>0</v>
      </c>
      <c r="Z426" s="52"/>
    </row>
    <row r="427" spans="7:26" x14ac:dyDescent="0.3">
      <c r="G427" s="67"/>
      <c r="H427" s="52">
        <v>117</v>
      </c>
      <c r="I427" s="52" t="s">
        <v>21</v>
      </c>
      <c r="J427" s="68">
        <v>252</v>
      </c>
      <c r="K427" s="69">
        <v>1</v>
      </c>
      <c r="L427" s="70">
        <v>11410122</v>
      </c>
      <c r="M427" s="71">
        <v>5001596</v>
      </c>
      <c r="N427" s="71">
        <v>6408526</v>
      </c>
      <c r="O427" s="70">
        <v>69822</v>
      </c>
      <c r="P427" s="70"/>
      <c r="Q427" s="70">
        <v>69822</v>
      </c>
      <c r="R427" s="71">
        <v>6478348</v>
      </c>
      <c r="S427" s="72">
        <v>2.34E-4</v>
      </c>
      <c r="T427" s="73">
        <v>1515.933432</v>
      </c>
      <c r="U427" s="70">
        <v>753084</v>
      </c>
      <c r="V427" s="71">
        <v>835912</v>
      </c>
      <c r="W427" s="71">
        <v>-82828</v>
      </c>
      <c r="X427" s="74">
        <v>2.5700000000000001E-4</v>
      </c>
      <c r="Y427" s="75">
        <v>-21.286796000000002</v>
      </c>
      <c r="Z427" s="52"/>
    </row>
    <row r="428" spans="7:26" x14ac:dyDescent="0.3">
      <c r="G428" s="67"/>
      <c r="H428" s="52">
        <v>122</v>
      </c>
      <c r="I428" s="52" t="s">
        <v>93</v>
      </c>
      <c r="J428" s="68">
        <v>252</v>
      </c>
      <c r="K428" s="69">
        <v>1</v>
      </c>
      <c r="L428" s="70">
        <v>11410122</v>
      </c>
      <c r="M428" s="71">
        <v>5001596</v>
      </c>
      <c r="N428" s="71">
        <v>6408526</v>
      </c>
      <c r="O428" s="70">
        <v>69822</v>
      </c>
      <c r="P428" s="70"/>
      <c r="Q428" s="70">
        <v>69822</v>
      </c>
      <c r="R428" s="71">
        <v>6478348</v>
      </c>
      <c r="S428" s="72">
        <v>0</v>
      </c>
      <c r="T428" s="73">
        <v>0</v>
      </c>
      <c r="U428" s="70">
        <v>753084</v>
      </c>
      <c r="V428" s="71">
        <v>835912</v>
      </c>
      <c r="W428" s="71">
        <v>-82828</v>
      </c>
      <c r="X428" s="74">
        <v>0</v>
      </c>
      <c r="Y428" s="75">
        <v>0</v>
      </c>
      <c r="Z428" s="52"/>
    </row>
    <row r="429" spans="7:26" x14ac:dyDescent="0.3">
      <c r="G429" s="67"/>
      <c r="H429" s="52"/>
      <c r="I429" s="52"/>
      <c r="J429" s="68"/>
      <c r="K429" s="69"/>
      <c r="L429" s="71"/>
      <c r="M429" s="71"/>
      <c r="N429" s="71"/>
      <c r="O429" s="71"/>
      <c r="P429" s="71"/>
      <c r="Q429" s="71"/>
      <c r="R429" s="71"/>
      <c r="S429" s="74"/>
      <c r="T429" s="73"/>
      <c r="U429" s="71"/>
      <c r="V429" s="71"/>
      <c r="W429" s="71"/>
      <c r="X429" s="74"/>
      <c r="Y429" s="75"/>
      <c r="Z429" s="52"/>
    </row>
    <row r="430" spans="7:26" ht="15.6" x14ac:dyDescent="0.3">
      <c r="G430" s="80">
        <v>75</v>
      </c>
      <c r="H430" s="81" t="s">
        <v>99</v>
      </c>
      <c r="I430" s="52"/>
      <c r="J430" s="68"/>
      <c r="K430" s="69"/>
      <c r="L430" s="71"/>
      <c r="M430" s="71"/>
      <c r="N430" s="71"/>
      <c r="O430" s="71"/>
      <c r="P430" s="71"/>
      <c r="Q430" s="71"/>
      <c r="R430" s="71"/>
      <c r="S430" s="74"/>
      <c r="T430" s="73"/>
      <c r="U430" s="71"/>
      <c r="V430" s="71"/>
      <c r="W430" s="71"/>
      <c r="X430" s="74"/>
      <c r="Y430" s="75"/>
      <c r="Z430" s="52"/>
    </row>
    <row r="431" spans="7:26" x14ac:dyDescent="0.3">
      <c r="G431" s="67"/>
      <c r="H431" s="52">
        <v>1</v>
      </c>
      <c r="I431" s="52" t="s">
        <v>11</v>
      </c>
      <c r="J431" s="68">
        <v>845</v>
      </c>
      <c r="K431" s="69">
        <v>1</v>
      </c>
      <c r="L431" s="70">
        <v>0</v>
      </c>
      <c r="M431" s="71">
        <v>0</v>
      </c>
      <c r="N431" s="71">
        <v>0</v>
      </c>
      <c r="O431" s="70">
        <v>167771</v>
      </c>
      <c r="P431" s="70"/>
      <c r="Q431" s="70">
        <v>167771</v>
      </c>
      <c r="R431" s="71">
        <v>167771</v>
      </c>
      <c r="S431" s="72">
        <v>2.0739999999999999E-3</v>
      </c>
      <c r="T431" s="73">
        <v>347.95705399999997</v>
      </c>
      <c r="U431" s="70">
        <v>0</v>
      </c>
      <c r="V431" s="71">
        <v>0</v>
      </c>
      <c r="W431" s="71">
        <v>0</v>
      </c>
      <c r="X431" s="74">
        <v>2.2769999999999999E-3</v>
      </c>
      <c r="Y431" s="75">
        <v>0</v>
      </c>
      <c r="Z431" s="52"/>
    </row>
    <row r="432" spans="7:26" x14ac:dyDescent="0.3">
      <c r="G432" s="67"/>
      <c r="H432" s="52">
        <v>2</v>
      </c>
      <c r="I432" s="52" t="s">
        <v>27</v>
      </c>
      <c r="J432" s="68">
        <v>845</v>
      </c>
      <c r="K432" s="69">
        <v>1</v>
      </c>
      <c r="L432" s="70">
        <v>0</v>
      </c>
      <c r="M432" s="71">
        <v>0</v>
      </c>
      <c r="N432" s="71">
        <v>0</v>
      </c>
      <c r="O432" s="70">
        <v>167771</v>
      </c>
      <c r="P432" s="70"/>
      <c r="Q432" s="70">
        <v>167771</v>
      </c>
      <c r="R432" s="71">
        <v>167771</v>
      </c>
      <c r="S432" s="72">
        <v>2.3000000000000001E-4</v>
      </c>
      <c r="T432" s="73">
        <v>38.587330000000001</v>
      </c>
      <c r="U432" s="70">
        <v>0</v>
      </c>
      <c r="V432" s="71">
        <v>0</v>
      </c>
      <c r="W432" s="71">
        <v>0</v>
      </c>
      <c r="X432" s="74">
        <v>2.6200000000000003E-4</v>
      </c>
      <c r="Y432" s="75">
        <v>0</v>
      </c>
      <c r="Z432" s="52"/>
    </row>
    <row r="433" spans="7:26" x14ac:dyDescent="0.3">
      <c r="G433" s="67"/>
      <c r="H433" s="52">
        <v>3</v>
      </c>
      <c r="I433" s="52" t="s">
        <v>20</v>
      </c>
      <c r="J433" s="68">
        <v>845</v>
      </c>
      <c r="K433" s="69">
        <v>1</v>
      </c>
      <c r="L433" s="70">
        <v>0</v>
      </c>
      <c r="M433" s="71">
        <v>0</v>
      </c>
      <c r="N433" s="71">
        <v>0</v>
      </c>
      <c r="O433" s="70">
        <v>167771</v>
      </c>
      <c r="P433" s="70"/>
      <c r="Q433" s="70">
        <v>167771</v>
      </c>
      <c r="R433" s="71">
        <v>167771</v>
      </c>
      <c r="S433" s="72">
        <v>5.2599999999999999E-4</v>
      </c>
      <c r="T433" s="73">
        <v>88.247546</v>
      </c>
      <c r="U433" s="70">
        <v>0</v>
      </c>
      <c r="V433" s="71">
        <v>0</v>
      </c>
      <c r="W433" s="71">
        <v>0</v>
      </c>
      <c r="X433" s="74">
        <v>5.7799999999999995E-4</v>
      </c>
      <c r="Y433" s="75">
        <v>0</v>
      </c>
      <c r="Z433" s="52"/>
    </row>
    <row r="434" spans="7:26" x14ac:dyDescent="0.3">
      <c r="G434" s="67"/>
      <c r="H434" s="52">
        <v>4</v>
      </c>
      <c r="I434" s="52" t="s">
        <v>10</v>
      </c>
      <c r="J434" s="68">
        <v>845</v>
      </c>
      <c r="K434" s="69">
        <v>0.6</v>
      </c>
      <c r="L434" s="70">
        <v>0</v>
      </c>
      <c r="M434" s="71">
        <v>0</v>
      </c>
      <c r="N434" s="71">
        <v>0</v>
      </c>
      <c r="O434" s="70">
        <v>167771</v>
      </c>
      <c r="P434" s="70"/>
      <c r="Q434" s="70">
        <v>100662.59999999999</v>
      </c>
      <c r="R434" s="71">
        <v>100662.59999999999</v>
      </c>
      <c r="S434" s="72">
        <v>7.8399999999999997E-3</v>
      </c>
      <c r="T434" s="73">
        <v>789.19478399999991</v>
      </c>
      <c r="U434" s="70">
        <v>0</v>
      </c>
      <c r="V434" s="71">
        <v>0</v>
      </c>
      <c r="W434" s="71">
        <v>0</v>
      </c>
      <c r="X434" s="74">
        <v>8.5789999999999998E-3</v>
      </c>
      <c r="Y434" s="75">
        <v>0</v>
      </c>
      <c r="Z434" s="52"/>
    </row>
    <row r="435" spans="7:26" x14ac:dyDescent="0.3">
      <c r="G435" s="67"/>
      <c r="H435" s="52">
        <v>136</v>
      </c>
      <c r="I435" s="52" t="s">
        <v>147</v>
      </c>
      <c r="J435" s="68">
        <v>845</v>
      </c>
      <c r="K435" s="69">
        <v>0.6</v>
      </c>
      <c r="L435" s="70">
        <v>0</v>
      </c>
      <c r="M435" s="71">
        <v>0</v>
      </c>
      <c r="N435" s="71">
        <v>0</v>
      </c>
      <c r="O435" s="70">
        <v>167771</v>
      </c>
      <c r="P435" s="70"/>
      <c r="Q435" s="70">
        <v>100662.59999999999</v>
      </c>
      <c r="R435" s="71">
        <v>100662.59999999999</v>
      </c>
      <c r="S435" s="72">
        <v>2.0100000000000001E-4</v>
      </c>
      <c r="T435" s="73">
        <v>20.233182599999999</v>
      </c>
      <c r="U435" s="70">
        <v>0</v>
      </c>
      <c r="V435" s="71">
        <v>0</v>
      </c>
      <c r="W435" s="71">
        <v>0</v>
      </c>
      <c r="X435" s="74">
        <v>1.75E-4</v>
      </c>
      <c r="Y435" s="75">
        <v>0</v>
      </c>
      <c r="Z435" s="52"/>
    </row>
    <row r="436" spans="7:26" x14ac:dyDescent="0.3">
      <c r="G436" s="67"/>
      <c r="H436" s="52">
        <v>6</v>
      </c>
      <c r="I436" s="52" t="s">
        <v>73</v>
      </c>
      <c r="J436" s="68">
        <v>845</v>
      </c>
      <c r="K436" s="69">
        <v>0.6</v>
      </c>
      <c r="L436" s="70">
        <v>0</v>
      </c>
      <c r="M436" s="71">
        <v>0</v>
      </c>
      <c r="N436" s="71">
        <v>0</v>
      </c>
      <c r="O436" s="70">
        <v>167771</v>
      </c>
      <c r="P436" s="70"/>
      <c r="Q436" s="70">
        <v>100662.59999999999</v>
      </c>
      <c r="R436" s="71">
        <v>100662.59999999999</v>
      </c>
      <c r="S436" s="72">
        <v>0</v>
      </c>
      <c r="T436" s="73">
        <v>0</v>
      </c>
      <c r="U436" s="70">
        <v>0</v>
      </c>
      <c r="V436" s="71">
        <v>0</v>
      </c>
      <c r="W436" s="71">
        <v>0</v>
      </c>
      <c r="X436" s="74">
        <v>0</v>
      </c>
      <c r="Y436" s="75">
        <v>0</v>
      </c>
      <c r="Z436" s="52"/>
    </row>
    <row r="437" spans="7:26" x14ac:dyDescent="0.3">
      <c r="G437" s="67"/>
      <c r="H437" s="52">
        <v>7</v>
      </c>
      <c r="I437" s="52" t="s">
        <v>9</v>
      </c>
      <c r="J437" s="68">
        <v>845</v>
      </c>
      <c r="K437" s="69">
        <v>1</v>
      </c>
      <c r="L437" s="70">
        <v>0</v>
      </c>
      <c r="M437" s="71">
        <v>0</v>
      </c>
      <c r="N437" s="71">
        <v>0</v>
      </c>
      <c r="O437" s="70">
        <v>167771</v>
      </c>
      <c r="P437" s="70"/>
      <c r="Q437" s="70">
        <v>167771</v>
      </c>
      <c r="R437" s="71">
        <v>167771</v>
      </c>
      <c r="S437" s="72">
        <v>1.08E-4</v>
      </c>
      <c r="T437" s="73">
        <v>18.119267999999998</v>
      </c>
      <c r="U437" s="70">
        <v>0</v>
      </c>
      <c r="V437" s="71">
        <v>0</v>
      </c>
      <c r="W437" s="71">
        <v>0</v>
      </c>
      <c r="X437" s="74">
        <v>1.1900000000000001E-4</v>
      </c>
      <c r="Y437" s="75">
        <v>0</v>
      </c>
      <c r="Z437" s="52"/>
    </row>
    <row r="438" spans="7:26" x14ac:dyDescent="0.3">
      <c r="G438" s="67"/>
      <c r="H438" s="52">
        <v>8</v>
      </c>
      <c r="I438" s="52" t="s">
        <v>23</v>
      </c>
      <c r="J438" s="68">
        <v>845</v>
      </c>
      <c r="K438" s="69">
        <v>1</v>
      </c>
      <c r="L438" s="70">
        <v>0</v>
      </c>
      <c r="M438" s="71">
        <v>0</v>
      </c>
      <c r="N438" s="71">
        <v>0</v>
      </c>
      <c r="O438" s="70">
        <v>167771</v>
      </c>
      <c r="P438" s="70"/>
      <c r="Q438" s="70">
        <v>167771</v>
      </c>
      <c r="R438" s="71">
        <v>167771</v>
      </c>
      <c r="S438" s="72">
        <v>1.64E-4</v>
      </c>
      <c r="T438" s="73">
        <v>27.514444000000001</v>
      </c>
      <c r="U438" s="70">
        <v>0</v>
      </c>
      <c r="V438" s="71">
        <v>0</v>
      </c>
      <c r="W438" s="71">
        <v>0</v>
      </c>
      <c r="X438" s="74">
        <v>1.74E-4</v>
      </c>
      <c r="Y438" s="75">
        <v>0</v>
      </c>
      <c r="Z438" s="52"/>
    </row>
    <row r="439" spans="7:26" x14ac:dyDescent="0.3">
      <c r="G439" s="67"/>
      <c r="H439" s="52">
        <v>9</v>
      </c>
      <c r="I439" s="52" t="s">
        <v>0</v>
      </c>
      <c r="J439" s="68">
        <v>845</v>
      </c>
      <c r="K439" s="69">
        <v>1</v>
      </c>
      <c r="L439" s="70">
        <v>0</v>
      </c>
      <c r="M439" s="71">
        <v>0</v>
      </c>
      <c r="N439" s="71">
        <v>0</v>
      </c>
      <c r="O439" s="70">
        <v>167771</v>
      </c>
      <c r="P439" s="70"/>
      <c r="Q439" s="70">
        <v>167771</v>
      </c>
      <c r="R439" s="71">
        <v>167771</v>
      </c>
      <c r="S439" s="72">
        <v>2.7599999999999999E-4</v>
      </c>
      <c r="T439" s="73">
        <v>46.304795999999996</v>
      </c>
      <c r="U439" s="70">
        <v>0</v>
      </c>
      <c r="V439" s="71">
        <v>0</v>
      </c>
      <c r="W439" s="71">
        <v>0</v>
      </c>
      <c r="X439" s="74">
        <v>2.4800000000000001E-4</v>
      </c>
      <c r="Y439" s="75">
        <v>0</v>
      </c>
      <c r="Z439" s="52"/>
    </row>
    <row r="440" spans="7:26" x14ac:dyDescent="0.3">
      <c r="G440" s="67"/>
      <c r="H440" s="52">
        <v>29</v>
      </c>
      <c r="I440" s="52" t="s">
        <v>24</v>
      </c>
      <c r="J440" s="68">
        <v>845</v>
      </c>
      <c r="K440" s="69">
        <v>1</v>
      </c>
      <c r="L440" s="70">
        <v>0</v>
      </c>
      <c r="M440" s="71">
        <v>0</v>
      </c>
      <c r="N440" s="71">
        <v>0</v>
      </c>
      <c r="O440" s="70">
        <v>167771</v>
      </c>
      <c r="P440" s="70"/>
      <c r="Q440" s="70">
        <v>167771</v>
      </c>
      <c r="R440" s="71">
        <v>167771</v>
      </c>
      <c r="S440" s="72">
        <v>3.1029999999999999E-3</v>
      </c>
      <c r="T440" s="73">
        <v>520.59341299999994</v>
      </c>
      <c r="U440" s="70">
        <v>0</v>
      </c>
      <c r="V440" s="71">
        <v>0</v>
      </c>
      <c r="W440" s="71">
        <v>0</v>
      </c>
      <c r="X440" s="74">
        <v>3.1029999999999999E-3</v>
      </c>
      <c r="Y440" s="75">
        <v>0</v>
      </c>
      <c r="Z440" s="52"/>
    </row>
    <row r="441" spans="7:26" x14ac:dyDescent="0.3">
      <c r="G441" s="67"/>
      <c r="H441" s="52">
        <v>38</v>
      </c>
      <c r="I441" s="52" t="s">
        <v>12</v>
      </c>
      <c r="J441" s="68">
        <v>845</v>
      </c>
      <c r="K441" s="69">
        <v>1</v>
      </c>
      <c r="L441" s="70">
        <v>0</v>
      </c>
      <c r="M441" s="71">
        <v>0</v>
      </c>
      <c r="N441" s="71">
        <v>0</v>
      </c>
      <c r="O441" s="70">
        <v>167771</v>
      </c>
      <c r="P441" s="70"/>
      <c r="Q441" s="70">
        <v>167771</v>
      </c>
      <c r="R441" s="71">
        <v>167771</v>
      </c>
      <c r="S441" s="72">
        <v>8.6000000000000003E-5</v>
      </c>
      <c r="T441" s="73">
        <v>14.428306000000001</v>
      </c>
      <c r="U441" s="70">
        <v>0</v>
      </c>
      <c r="V441" s="71">
        <v>0</v>
      </c>
      <c r="W441" s="71">
        <v>0</v>
      </c>
      <c r="X441" s="74">
        <v>9.5000000000000005E-5</v>
      </c>
      <c r="Y441" s="75">
        <v>0</v>
      </c>
      <c r="Z441" s="52"/>
    </row>
    <row r="442" spans="7:26" x14ac:dyDescent="0.3">
      <c r="G442" s="67"/>
      <c r="H442" s="52">
        <v>55</v>
      </c>
      <c r="I442" s="52" t="s">
        <v>26</v>
      </c>
      <c r="J442" s="68">
        <v>845</v>
      </c>
      <c r="K442" s="69">
        <v>1</v>
      </c>
      <c r="L442" s="70">
        <v>0</v>
      </c>
      <c r="M442" s="71">
        <v>0</v>
      </c>
      <c r="N442" s="71">
        <v>0</v>
      </c>
      <c r="O442" s="70">
        <v>167771</v>
      </c>
      <c r="P442" s="70"/>
      <c r="Q442" s="70">
        <v>167771</v>
      </c>
      <c r="R442" s="71">
        <v>167771</v>
      </c>
      <c r="S442" s="72">
        <v>1.35E-4</v>
      </c>
      <c r="T442" s="73">
        <v>22.649084999999999</v>
      </c>
      <c r="U442" s="70">
        <v>0</v>
      </c>
      <c r="V442" s="71">
        <v>0</v>
      </c>
      <c r="W442" s="71">
        <v>0</v>
      </c>
      <c r="X442" s="74">
        <v>1.4799999999999999E-4</v>
      </c>
      <c r="Y442" s="75">
        <v>0</v>
      </c>
      <c r="Z442" s="52"/>
    </row>
    <row r="443" spans="7:26" x14ac:dyDescent="0.3">
      <c r="G443" s="67"/>
      <c r="H443" s="52">
        <v>71</v>
      </c>
      <c r="I443" s="52" t="s">
        <v>18</v>
      </c>
      <c r="J443" s="68">
        <v>845</v>
      </c>
      <c r="K443" s="69">
        <v>1</v>
      </c>
      <c r="L443" s="70">
        <v>0</v>
      </c>
      <c r="M443" s="71">
        <v>0</v>
      </c>
      <c r="N443" s="71">
        <v>0</v>
      </c>
      <c r="O443" s="70">
        <v>167771</v>
      </c>
      <c r="P443" s="70"/>
      <c r="Q443" s="70">
        <v>167771</v>
      </c>
      <c r="R443" s="71">
        <v>167771</v>
      </c>
      <c r="S443" s="72">
        <v>9.0000000000000002E-6</v>
      </c>
      <c r="T443" s="73">
        <v>1.5099390000000001</v>
      </c>
      <c r="U443" s="70">
        <v>0</v>
      </c>
      <c r="V443" s="71">
        <v>0</v>
      </c>
      <c r="W443" s="71">
        <v>0</v>
      </c>
      <c r="X443" s="74">
        <v>1.0000000000000001E-5</v>
      </c>
      <c r="Y443" s="75">
        <v>0</v>
      </c>
      <c r="Z443" s="52"/>
    </row>
    <row r="444" spans="7:26" x14ac:dyDescent="0.3">
      <c r="G444" s="67"/>
      <c r="H444" s="52">
        <v>72</v>
      </c>
      <c r="I444" s="52" t="s">
        <v>28</v>
      </c>
      <c r="J444" s="68">
        <v>845</v>
      </c>
      <c r="K444" s="69">
        <v>1</v>
      </c>
      <c r="L444" s="70">
        <v>0</v>
      </c>
      <c r="M444" s="71">
        <v>0</v>
      </c>
      <c r="N444" s="71">
        <v>0</v>
      </c>
      <c r="O444" s="70">
        <v>167771</v>
      </c>
      <c r="P444" s="70"/>
      <c r="Q444" s="70">
        <v>167771</v>
      </c>
      <c r="R444" s="71">
        <v>167771</v>
      </c>
      <c r="S444" s="72">
        <v>2.7500000000000002E-4</v>
      </c>
      <c r="T444" s="73">
        <v>46.137025000000001</v>
      </c>
      <c r="U444" s="70">
        <v>0</v>
      </c>
      <c r="V444" s="71">
        <v>0</v>
      </c>
      <c r="W444" s="71">
        <v>0</v>
      </c>
      <c r="X444" s="74">
        <v>2.9999999999999997E-4</v>
      </c>
      <c r="Y444" s="75">
        <v>0</v>
      </c>
      <c r="Z444" s="52"/>
    </row>
    <row r="445" spans="7:26" x14ac:dyDescent="0.3">
      <c r="G445" s="67"/>
      <c r="H445" s="52">
        <v>75</v>
      </c>
      <c r="I445" s="52" t="s">
        <v>99</v>
      </c>
      <c r="J445" s="68">
        <v>845</v>
      </c>
      <c r="K445" s="69">
        <v>1</v>
      </c>
      <c r="L445" s="70">
        <v>0</v>
      </c>
      <c r="M445" s="71">
        <v>0</v>
      </c>
      <c r="N445" s="71">
        <v>0</v>
      </c>
      <c r="O445" s="70">
        <v>167771</v>
      </c>
      <c r="P445" s="70"/>
      <c r="Q445" s="70">
        <v>167771</v>
      </c>
      <c r="R445" s="71">
        <v>167771</v>
      </c>
      <c r="S445" s="72">
        <v>0</v>
      </c>
      <c r="T445" s="73">
        <v>0</v>
      </c>
      <c r="U445" s="70">
        <v>0</v>
      </c>
      <c r="V445" s="71">
        <v>0</v>
      </c>
      <c r="W445" s="71">
        <v>0</v>
      </c>
      <c r="X445" s="74">
        <v>0</v>
      </c>
      <c r="Y445" s="75">
        <v>0</v>
      </c>
      <c r="Z445" s="52"/>
    </row>
    <row r="446" spans="7:26" x14ac:dyDescent="0.3">
      <c r="G446" s="67"/>
      <c r="H446" s="52">
        <v>117</v>
      </c>
      <c r="I446" s="52" t="s">
        <v>21</v>
      </c>
      <c r="J446" s="68">
        <v>845</v>
      </c>
      <c r="K446" s="69">
        <v>1</v>
      </c>
      <c r="L446" s="70">
        <v>0</v>
      </c>
      <c r="M446" s="71">
        <v>0</v>
      </c>
      <c r="N446" s="71">
        <v>0</v>
      </c>
      <c r="O446" s="70">
        <v>167771</v>
      </c>
      <c r="P446" s="70"/>
      <c r="Q446" s="70">
        <v>167771</v>
      </c>
      <c r="R446" s="71">
        <v>167771</v>
      </c>
      <c r="S446" s="72">
        <v>2.34E-4</v>
      </c>
      <c r="T446" s="73">
        <v>39.258414000000002</v>
      </c>
      <c r="U446" s="70">
        <v>0</v>
      </c>
      <c r="V446" s="71">
        <v>0</v>
      </c>
      <c r="W446" s="71">
        <v>0</v>
      </c>
      <c r="X446" s="74">
        <v>2.5700000000000001E-4</v>
      </c>
      <c r="Y446" s="75">
        <v>0</v>
      </c>
      <c r="Z446" s="52"/>
    </row>
    <row r="447" spans="7:26" x14ac:dyDescent="0.3">
      <c r="G447" s="67"/>
      <c r="H447" s="52">
        <v>122</v>
      </c>
      <c r="I447" s="52" t="s">
        <v>93</v>
      </c>
      <c r="J447" s="68">
        <v>845</v>
      </c>
      <c r="K447" s="69">
        <v>1</v>
      </c>
      <c r="L447" s="70">
        <v>0</v>
      </c>
      <c r="M447" s="71">
        <v>0</v>
      </c>
      <c r="N447" s="71">
        <v>0</v>
      </c>
      <c r="O447" s="70">
        <v>167771</v>
      </c>
      <c r="P447" s="70"/>
      <c r="Q447" s="70">
        <v>167771</v>
      </c>
      <c r="R447" s="71">
        <v>167771</v>
      </c>
      <c r="S447" s="72">
        <v>0</v>
      </c>
      <c r="T447" s="73">
        <v>0</v>
      </c>
      <c r="U447" s="70">
        <v>0</v>
      </c>
      <c r="V447" s="71">
        <v>0</v>
      </c>
      <c r="W447" s="71">
        <v>0</v>
      </c>
      <c r="X447" s="74">
        <v>0</v>
      </c>
      <c r="Y447" s="75">
        <v>0</v>
      </c>
      <c r="Z447" s="52"/>
    </row>
    <row r="448" spans="7:26" ht="15" thickBot="1" x14ac:dyDescent="0.35">
      <c r="G448" s="76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8"/>
      <c r="Z448" s="52"/>
    </row>
    <row r="449" spans="7:26" x14ac:dyDescent="0.3">
      <c r="G449" s="52">
        <v>75</v>
      </c>
      <c r="H449" s="52" t="s">
        <v>99</v>
      </c>
      <c r="I449" s="52"/>
      <c r="J449" s="68"/>
      <c r="K449" s="69"/>
      <c r="L449" s="71"/>
      <c r="M449" s="71"/>
      <c r="N449" s="71"/>
      <c r="O449" s="71"/>
      <c r="P449" s="71"/>
      <c r="Q449" s="71"/>
      <c r="R449" s="71"/>
      <c r="S449" s="74"/>
      <c r="T449" s="73">
        <v>84254.292759399978</v>
      </c>
      <c r="U449" s="71"/>
      <c r="V449" s="71"/>
      <c r="W449" s="71"/>
      <c r="X449" s="74"/>
      <c r="Y449" s="73">
        <v>-1120.8616272000002</v>
      </c>
      <c r="Z449" s="79">
        <v>83133.43113219997</v>
      </c>
    </row>
    <row r="450" spans="7:26" x14ac:dyDescent="0.3">
      <c r="G450" s="52"/>
      <c r="H450" s="52"/>
      <c r="I450" s="52"/>
      <c r="J450" s="68"/>
      <c r="K450" s="69"/>
      <c r="L450" s="71"/>
      <c r="M450" s="71"/>
      <c r="N450" s="71"/>
      <c r="O450" s="71"/>
      <c r="P450" s="71"/>
      <c r="Q450" s="71"/>
      <c r="R450" s="71"/>
      <c r="S450" s="74"/>
      <c r="T450" s="73"/>
      <c r="U450" s="71"/>
      <c r="V450" s="71"/>
      <c r="W450" s="71"/>
      <c r="X450" s="74"/>
      <c r="Y450" s="73"/>
      <c r="Z450" s="52"/>
    </row>
    <row r="451" spans="7:26" ht="15" thickBot="1" x14ac:dyDescent="0.35">
      <c r="G451" s="52"/>
      <c r="H451" s="52"/>
      <c r="I451" s="52"/>
      <c r="J451" s="53" t="s">
        <v>56</v>
      </c>
      <c r="K451" s="54" t="s">
        <v>57</v>
      </c>
      <c r="L451" s="55" t="s">
        <v>58</v>
      </c>
      <c r="M451" s="55" t="s">
        <v>171</v>
      </c>
      <c r="N451" s="55"/>
      <c r="O451" s="55" t="s">
        <v>59</v>
      </c>
      <c r="P451" s="55" t="s">
        <v>172</v>
      </c>
      <c r="Q451" s="55"/>
      <c r="R451" s="55" t="s">
        <v>60</v>
      </c>
      <c r="S451" s="56" t="s">
        <v>61</v>
      </c>
      <c r="T451" s="57" t="s">
        <v>62</v>
      </c>
      <c r="U451" s="55" t="s">
        <v>63</v>
      </c>
      <c r="V451" s="55" t="s">
        <v>64</v>
      </c>
      <c r="W451" s="55" t="s">
        <v>65</v>
      </c>
      <c r="X451" s="56" t="s">
        <v>66</v>
      </c>
      <c r="Y451" s="57" t="s">
        <v>67</v>
      </c>
      <c r="Z451" s="52"/>
    </row>
    <row r="452" spans="7:26" ht="15.6" x14ac:dyDescent="0.3">
      <c r="G452" s="58">
        <v>81</v>
      </c>
      <c r="H452" s="59" t="s">
        <v>100</v>
      </c>
      <c r="I452" s="60"/>
      <c r="J452" s="61"/>
      <c r="K452" s="62"/>
      <c r="L452" s="63"/>
      <c r="M452" s="63"/>
      <c r="N452" s="63"/>
      <c r="O452" s="63"/>
      <c r="P452" s="63"/>
      <c r="Q452" s="63"/>
      <c r="R452" s="63"/>
      <c r="S452" s="64"/>
      <c r="T452" s="65"/>
      <c r="U452" s="63"/>
      <c r="V452" s="63"/>
      <c r="W452" s="63"/>
      <c r="X452" s="64"/>
      <c r="Y452" s="66"/>
      <c r="Z452" s="52"/>
    </row>
    <row r="453" spans="7:26" x14ac:dyDescent="0.3">
      <c r="G453" s="67"/>
      <c r="H453" s="52">
        <v>1</v>
      </c>
      <c r="I453" s="52" t="s">
        <v>11</v>
      </c>
      <c r="J453" s="68">
        <v>265</v>
      </c>
      <c r="K453" s="69">
        <v>0.75</v>
      </c>
      <c r="L453" s="70">
        <v>13750500</v>
      </c>
      <c r="M453" s="71">
        <v>150265</v>
      </c>
      <c r="N453" s="71">
        <v>10200176.25</v>
      </c>
      <c r="O453" s="70">
        <v>54663</v>
      </c>
      <c r="P453" s="70"/>
      <c r="Q453" s="70">
        <v>40997.25</v>
      </c>
      <c r="R453" s="71">
        <v>10241173.5</v>
      </c>
      <c r="S453" s="72">
        <v>2.0739999999999999E-3</v>
      </c>
      <c r="T453" s="73">
        <v>21240.193839</v>
      </c>
      <c r="U453" s="70">
        <v>356976</v>
      </c>
      <c r="V453" s="71">
        <v>0</v>
      </c>
      <c r="W453" s="71">
        <v>267732</v>
      </c>
      <c r="X453" s="74">
        <v>2.2769999999999999E-3</v>
      </c>
      <c r="Y453" s="75">
        <v>609.625764</v>
      </c>
      <c r="Z453" s="52"/>
    </row>
    <row r="454" spans="7:26" x14ac:dyDescent="0.3">
      <c r="G454" s="67"/>
      <c r="H454" s="52">
        <v>2</v>
      </c>
      <c r="I454" s="52" t="s">
        <v>27</v>
      </c>
      <c r="J454" s="68">
        <v>265</v>
      </c>
      <c r="K454" s="69">
        <v>0.75</v>
      </c>
      <c r="L454" s="70">
        <v>13750500</v>
      </c>
      <c r="M454" s="71">
        <v>150265</v>
      </c>
      <c r="N454" s="71">
        <v>10200176.25</v>
      </c>
      <c r="O454" s="70">
        <v>54663</v>
      </c>
      <c r="P454" s="70"/>
      <c r="Q454" s="70">
        <v>40997.25</v>
      </c>
      <c r="R454" s="71">
        <v>10241173.5</v>
      </c>
      <c r="S454" s="72">
        <v>2.3000000000000001E-4</v>
      </c>
      <c r="T454" s="73">
        <v>2355.4699049999999</v>
      </c>
      <c r="U454" s="70">
        <v>356976</v>
      </c>
      <c r="V454" s="71">
        <v>0</v>
      </c>
      <c r="W454" s="71">
        <v>267732</v>
      </c>
      <c r="X454" s="74">
        <v>2.6200000000000003E-4</v>
      </c>
      <c r="Y454" s="75">
        <v>70.145784000000006</v>
      </c>
      <c r="Z454" s="52"/>
    </row>
    <row r="455" spans="7:26" x14ac:dyDescent="0.3">
      <c r="G455" s="67"/>
      <c r="H455" s="52">
        <v>3</v>
      </c>
      <c r="I455" s="52" t="s">
        <v>20</v>
      </c>
      <c r="J455" s="68">
        <v>265</v>
      </c>
      <c r="K455" s="69">
        <v>0.75</v>
      </c>
      <c r="L455" s="70">
        <v>13750500</v>
      </c>
      <c r="M455" s="71">
        <v>150265</v>
      </c>
      <c r="N455" s="71">
        <v>10200176.25</v>
      </c>
      <c r="O455" s="70">
        <v>54663</v>
      </c>
      <c r="P455" s="70"/>
      <c r="Q455" s="70">
        <v>40997.25</v>
      </c>
      <c r="R455" s="71">
        <v>10241173.5</v>
      </c>
      <c r="S455" s="72">
        <v>5.2599999999999999E-4</v>
      </c>
      <c r="T455" s="73">
        <v>5386.8572610000001</v>
      </c>
      <c r="U455" s="70">
        <v>356976</v>
      </c>
      <c r="V455" s="71">
        <v>0</v>
      </c>
      <c r="W455" s="71">
        <v>267732</v>
      </c>
      <c r="X455" s="74">
        <v>5.7799999999999995E-4</v>
      </c>
      <c r="Y455" s="75">
        <v>154.74909599999998</v>
      </c>
      <c r="Z455" s="52"/>
    </row>
    <row r="456" spans="7:26" x14ac:dyDescent="0.3">
      <c r="G456" s="67"/>
      <c r="H456" s="52">
        <v>4</v>
      </c>
      <c r="I456" s="52" t="s">
        <v>10</v>
      </c>
      <c r="J456" s="68">
        <v>265</v>
      </c>
      <c r="K456" s="69">
        <v>0.75</v>
      </c>
      <c r="L456" s="70">
        <v>13750500</v>
      </c>
      <c r="M456" s="71">
        <v>150265</v>
      </c>
      <c r="N456" s="71">
        <v>10200176.25</v>
      </c>
      <c r="O456" s="70">
        <v>54663</v>
      </c>
      <c r="P456" s="70"/>
      <c r="Q456" s="70">
        <v>40997.25</v>
      </c>
      <c r="R456" s="71">
        <v>10241173.5</v>
      </c>
      <c r="S456" s="72">
        <v>7.8399999999999997E-3</v>
      </c>
      <c r="T456" s="73">
        <v>80290.800239999997</v>
      </c>
      <c r="U456" s="70">
        <v>356976</v>
      </c>
      <c r="V456" s="71">
        <v>0</v>
      </c>
      <c r="W456" s="71">
        <v>267732</v>
      </c>
      <c r="X456" s="74">
        <v>8.5789999999999998E-3</v>
      </c>
      <c r="Y456" s="75">
        <v>2296.872828</v>
      </c>
      <c r="Z456" s="52"/>
    </row>
    <row r="457" spans="7:26" x14ac:dyDescent="0.3">
      <c r="G457" s="67"/>
      <c r="H457" s="52">
        <v>136</v>
      </c>
      <c r="I457" s="52" t="s">
        <v>147</v>
      </c>
      <c r="J457" s="68">
        <v>265</v>
      </c>
      <c r="K457" s="69">
        <v>0.75</v>
      </c>
      <c r="L457" s="70">
        <v>13750500</v>
      </c>
      <c r="M457" s="71">
        <v>150265</v>
      </c>
      <c r="N457" s="71">
        <v>10200176.25</v>
      </c>
      <c r="O457" s="70">
        <v>54663</v>
      </c>
      <c r="P457" s="70"/>
      <c r="Q457" s="70">
        <v>40997.25</v>
      </c>
      <c r="R457" s="71">
        <v>10241173.5</v>
      </c>
      <c r="S457" s="72">
        <v>2.0100000000000001E-4</v>
      </c>
      <c r="T457" s="73">
        <v>2058.4758735</v>
      </c>
      <c r="U457" s="70">
        <v>356976</v>
      </c>
      <c r="V457" s="71">
        <v>0</v>
      </c>
      <c r="W457" s="71">
        <v>267732</v>
      </c>
      <c r="X457" s="74">
        <v>1.75E-4</v>
      </c>
      <c r="Y457" s="75">
        <v>46.853099999999998</v>
      </c>
      <c r="Z457" s="52"/>
    </row>
    <row r="458" spans="7:26" x14ac:dyDescent="0.3">
      <c r="G458" s="67"/>
      <c r="H458" s="52">
        <v>6</v>
      </c>
      <c r="I458" s="52" t="s">
        <v>73</v>
      </c>
      <c r="J458" s="68">
        <v>265</v>
      </c>
      <c r="K458" s="69">
        <v>0.75</v>
      </c>
      <c r="L458" s="70">
        <v>13750500</v>
      </c>
      <c r="M458" s="71">
        <v>150265</v>
      </c>
      <c r="N458" s="71">
        <v>10200176.25</v>
      </c>
      <c r="O458" s="70">
        <v>54663</v>
      </c>
      <c r="P458" s="70"/>
      <c r="Q458" s="70">
        <v>40997.25</v>
      </c>
      <c r="R458" s="71">
        <v>10241173.5</v>
      </c>
      <c r="S458" s="72">
        <v>0</v>
      </c>
      <c r="T458" s="73">
        <v>0</v>
      </c>
      <c r="U458" s="70">
        <v>356976</v>
      </c>
      <c r="V458" s="71">
        <v>0</v>
      </c>
      <c r="W458" s="71">
        <v>267732</v>
      </c>
      <c r="X458" s="74">
        <v>0</v>
      </c>
      <c r="Y458" s="75">
        <v>0</v>
      </c>
      <c r="Z458" s="52"/>
    </row>
    <row r="459" spans="7:26" x14ac:dyDescent="0.3">
      <c r="G459" s="67"/>
      <c r="H459" s="52">
        <v>7</v>
      </c>
      <c r="I459" s="52" t="s">
        <v>9</v>
      </c>
      <c r="J459" s="68">
        <v>265</v>
      </c>
      <c r="K459" s="69">
        <v>0.75</v>
      </c>
      <c r="L459" s="70">
        <v>13750500</v>
      </c>
      <c r="M459" s="71">
        <v>150265</v>
      </c>
      <c r="N459" s="71">
        <v>10200176.25</v>
      </c>
      <c r="O459" s="70">
        <v>54663</v>
      </c>
      <c r="P459" s="70"/>
      <c r="Q459" s="70">
        <v>40997.25</v>
      </c>
      <c r="R459" s="71">
        <v>10241173.5</v>
      </c>
      <c r="S459" s="72">
        <v>1.08E-4</v>
      </c>
      <c r="T459" s="73">
        <v>1106.046738</v>
      </c>
      <c r="U459" s="70">
        <v>356976</v>
      </c>
      <c r="V459" s="71">
        <v>0</v>
      </c>
      <c r="W459" s="71">
        <v>267732</v>
      </c>
      <c r="X459" s="74">
        <v>1.1900000000000001E-4</v>
      </c>
      <c r="Y459" s="75">
        <v>31.860108</v>
      </c>
      <c r="Z459" s="52"/>
    </row>
    <row r="460" spans="7:26" x14ac:dyDescent="0.3">
      <c r="G460" s="67"/>
      <c r="H460" s="52">
        <v>8</v>
      </c>
      <c r="I460" s="52" t="s">
        <v>23</v>
      </c>
      <c r="J460" s="68">
        <v>265</v>
      </c>
      <c r="K460" s="69">
        <v>0.75</v>
      </c>
      <c r="L460" s="70">
        <v>13750500</v>
      </c>
      <c r="M460" s="71">
        <v>150265</v>
      </c>
      <c r="N460" s="71">
        <v>10200176.25</v>
      </c>
      <c r="O460" s="70">
        <v>54663</v>
      </c>
      <c r="P460" s="70"/>
      <c r="Q460" s="70">
        <v>40997.25</v>
      </c>
      <c r="R460" s="71">
        <v>10241173.5</v>
      </c>
      <c r="S460" s="72">
        <v>1.64E-4</v>
      </c>
      <c r="T460" s="73">
        <v>1679.5524540000001</v>
      </c>
      <c r="U460" s="70">
        <v>356976</v>
      </c>
      <c r="V460" s="71">
        <v>0</v>
      </c>
      <c r="W460" s="71">
        <v>267732</v>
      </c>
      <c r="X460" s="74">
        <v>1.74E-4</v>
      </c>
      <c r="Y460" s="75">
        <v>46.585368000000003</v>
      </c>
      <c r="Z460" s="52"/>
    </row>
    <row r="461" spans="7:26" x14ac:dyDescent="0.3">
      <c r="G461" s="67"/>
      <c r="H461" s="52">
        <v>9</v>
      </c>
      <c r="I461" s="52" t="s">
        <v>0</v>
      </c>
      <c r="J461" s="68">
        <v>265</v>
      </c>
      <c r="K461" s="69">
        <v>0.75</v>
      </c>
      <c r="L461" s="70">
        <v>13750500</v>
      </c>
      <c r="M461" s="71">
        <v>150265</v>
      </c>
      <c r="N461" s="71">
        <v>10200176.25</v>
      </c>
      <c r="O461" s="70">
        <v>54663</v>
      </c>
      <c r="P461" s="70"/>
      <c r="Q461" s="70">
        <v>40997.25</v>
      </c>
      <c r="R461" s="71">
        <v>10241173.5</v>
      </c>
      <c r="S461" s="72">
        <v>2.7599999999999999E-4</v>
      </c>
      <c r="T461" s="73">
        <v>2826.5638859999999</v>
      </c>
      <c r="U461" s="70">
        <v>356976</v>
      </c>
      <c r="V461" s="71">
        <v>0</v>
      </c>
      <c r="W461" s="71">
        <v>267732</v>
      </c>
      <c r="X461" s="74">
        <v>2.4800000000000001E-4</v>
      </c>
      <c r="Y461" s="75">
        <v>66.397536000000002</v>
      </c>
      <c r="Z461" s="52"/>
    </row>
    <row r="462" spans="7:26" x14ac:dyDescent="0.3">
      <c r="G462" s="67"/>
      <c r="H462" s="52">
        <v>17</v>
      </c>
      <c r="I462" s="52" t="s">
        <v>16</v>
      </c>
      <c r="J462" s="68">
        <v>265</v>
      </c>
      <c r="K462" s="69">
        <v>0.75</v>
      </c>
      <c r="L462" s="70">
        <v>13750500</v>
      </c>
      <c r="M462" s="71">
        <v>150265</v>
      </c>
      <c r="N462" s="71">
        <v>10200176.25</v>
      </c>
      <c r="O462" s="70">
        <v>54663</v>
      </c>
      <c r="P462" s="70"/>
      <c r="Q462" s="70">
        <v>40997.25</v>
      </c>
      <c r="R462" s="71">
        <v>10241173.5</v>
      </c>
      <c r="S462" s="72">
        <v>6.4899999999999995E-4</v>
      </c>
      <c r="T462" s="73">
        <v>6646.5216014999996</v>
      </c>
      <c r="U462" s="70">
        <v>356976</v>
      </c>
      <c r="V462" s="71">
        <v>0</v>
      </c>
      <c r="W462" s="71">
        <v>267732</v>
      </c>
      <c r="X462" s="74">
        <v>7.0899999999999999E-4</v>
      </c>
      <c r="Y462" s="75">
        <v>189.821988</v>
      </c>
      <c r="Z462" s="52"/>
    </row>
    <row r="463" spans="7:26" x14ac:dyDescent="0.3">
      <c r="G463" s="67"/>
      <c r="H463" s="52">
        <v>29</v>
      </c>
      <c r="I463" s="52" t="s">
        <v>24</v>
      </c>
      <c r="J463" s="68">
        <v>265</v>
      </c>
      <c r="K463" s="69">
        <v>0.75</v>
      </c>
      <c r="L463" s="70">
        <v>13750500</v>
      </c>
      <c r="M463" s="71">
        <v>150265</v>
      </c>
      <c r="N463" s="71">
        <v>10200176.25</v>
      </c>
      <c r="O463" s="70">
        <v>54663</v>
      </c>
      <c r="P463" s="70"/>
      <c r="Q463" s="70">
        <v>40997.25</v>
      </c>
      <c r="R463" s="71">
        <v>10241173.5</v>
      </c>
      <c r="S463" s="72">
        <v>3.1029999999999999E-3</v>
      </c>
      <c r="T463" s="73">
        <v>31778.361370499999</v>
      </c>
      <c r="U463" s="70">
        <v>356976</v>
      </c>
      <c r="V463" s="71">
        <v>0</v>
      </c>
      <c r="W463" s="71">
        <v>267732</v>
      </c>
      <c r="X463" s="74">
        <v>3.1029999999999999E-3</v>
      </c>
      <c r="Y463" s="75">
        <v>830.77239599999996</v>
      </c>
      <c r="Z463" s="52"/>
    </row>
    <row r="464" spans="7:26" x14ac:dyDescent="0.3">
      <c r="G464" s="67"/>
      <c r="H464" s="52">
        <v>38</v>
      </c>
      <c r="I464" s="52" t="s">
        <v>12</v>
      </c>
      <c r="J464" s="68">
        <v>265</v>
      </c>
      <c r="K464" s="69">
        <v>0.75</v>
      </c>
      <c r="L464" s="70">
        <v>13750500</v>
      </c>
      <c r="M464" s="71">
        <v>150265</v>
      </c>
      <c r="N464" s="71">
        <v>10200176.25</v>
      </c>
      <c r="O464" s="70">
        <v>54663</v>
      </c>
      <c r="P464" s="70"/>
      <c r="Q464" s="70">
        <v>40997.25</v>
      </c>
      <c r="R464" s="71">
        <v>10241173.5</v>
      </c>
      <c r="S464" s="72">
        <v>8.6000000000000003E-5</v>
      </c>
      <c r="T464" s="73">
        <v>880.74092100000007</v>
      </c>
      <c r="U464" s="70">
        <v>356976</v>
      </c>
      <c r="V464" s="71">
        <v>0</v>
      </c>
      <c r="W464" s="71">
        <v>267732</v>
      </c>
      <c r="X464" s="74">
        <v>9.5000000000000005E-5</v>
      </c>
      <c r="Y464" s="75">
        <v>25.434540000000002</v>
      </c>
      <c r="Z464" s="52"/>
    </row>
    <row r="465" spans="7:26" x14ac:dyDescent="0.3">
      <c r="G465" s="67"/>
      <c r="H465" s="52">
        <v>55</v>
      </c>
      <c r="I465" s="52" t="s">
        <v>26</v>
      </c>
      <c r="J465" s="68">
        <v>265</v>
      </c>
      <c r="K465" s="69">
        <v>0.75</v>
      </c>
      <c r="L465" s="70">
        <v>13750500</v>
      </c>
      <c r="M465" s="71">
        <v>150265</v>
      </c>
      <c r="N465" s="71">
        <v>10200176.25</v>
      </c>
      <c r="O465" s="70">
        <v>54663</v>
      </c>
      <c r="P465" s="70"/>
      <c r="Q465" s="70">
        <v>40997.25</v>
      </c>
      <c r="R465" s="71">
        <v>10241173.5</v>
      </c>
      <c r="S465" s="72">
        <v>1.35E-4</v>
      </c>
      <c r="T465" s="73">
        <v>1382.5584225</v>
      </c>
      <c r="U465" s="70">
        <v>356976</v>
      </c>
      <c r="V465" s="71">
        <v>0</v>
      </c>
      <c r="W465" s="71">
        <v>267732</v>
      </c>
      <c r="X465" s="74">
        <v>1.4799999999999999E-4</v>
      </c>
      <c r="Y465" s="75">
        <v>39.624336</v>
      </c>
      <c r="Z465" s="52"/>
    </row>
    <row r="466" spans="7:26" x14ac:dyDescent="0.3">
      <c r="G466" s="67"/>
      <c r="H466" s="52">
        <v>71</v>
      </c>
      <c r="I466" s="52" t="s">
        <v>18</v>
      </c>
      <c r="J466" s="68">
        <v>265</v>
      </c>
      <c r="K466" s="69">
        <v>0.75</v>
      </c>
      <c r="L466" s="70">
        <v>13750500</v>
      </c>
      <c r="M466" s="71">
        <v>150265</v>
      </c>
      <c r="N466" s="71">
        <v>10200176.25</v>
      </c>
      <c r="O466" s="70">
        <v>54663</v>
      </c>
      <c r="P466" s="70"/>
      <c r="Q466" s="70">
        <v>40997.25</v>
      </c>
      <c r="R466" s="71">
        <v>10241173.5</v>
      </c>
      <c r="S466" s="72">
        <v>9.0000000000000002E-6</v>
      </c>
      <c r="T466" s="73">
        <v>92.170561500000005</v>
      </c>
      <c r="U466" s="70">
        <v>356976</v>
      </c>
      <c r="V466" s="71">
        <v>0</v>
      </c>
      <c r="W466" s="71">
        <v>267732</v>
      </c>
      <c r="X466" s="74">
        <v>1.0000000000000001E-5</v>
      </c>
      <c r="Y466" s="75">
        <v>2.6773200000000004</v>
      </c>
      <c r="Z466" s="52"/>
    </row>
    <row r="467" spans="7:26" x14ac:dyDescent="0.3">
      <c r="G467" s="67"/>
      <c r="H467" s="52">
        <v>72</v>
      </c>
      <c r="I467" s="52" t="s">
        <v>28</v>
      </c>
      <c r="J467" s="68">
        <v>265</v>
      </c>
      <c r="K467" s="69">
        <v>0.75</v>
      </c>
      <c r="L467" s="70">
        <v>13750500</v>
      </c>
      <c r="M467" s="71">
        <v>150265</v>
      </c>
      <c r="N467" s="71">
        <v>10200176.25</v>
      </c>
      <c r="O467" s="70">
        <v>54663</v>
      </c>
      <c r="P467" s="70"/>
      <c r="Q467" s="70">
        <v>40997.25</v>
      </c>
      <c r="R467" s="71">
        <v>10241173.5</v>
      </c>
      <c r="S467" s="72">
        <v>2.7500000000000002E-4</v>
      </c>
      <c r="T467" s="73">
        <v>2816.3227125000003</v>
      </c>
      <c r="U467" s="70">
        <v>356976</v>
      </c>
      <c r="V467" s="71">
        <v>0</v>
      </c>
      <c r="W467" s="71">
        <v>267732</v>
      </c>
      <c r="X467" s="74">
        <v>2.9999999999999997E-4</v>
      </c>
      <c r="Y467" s="75">
        <v>80.319599999999994</v>
      </c>
      <c r="Z467" s="52"/>
    </row>
    <row r="468" spans="7:26" x14ac:dyDescent="0.3">
      <c r="G468" s="67"/>
      <c r="H468" s="52">
        <v>81</v>
      </c>
      <c r="I468" s="52" t="s">
        <v>100</v>
      </c>
      <c r="J468" s="68">
        <v>265</v>
      </c>
      <c r="K468" s="69">
        <v>0.75</v>
      </c>
      <c r="L468" s="70">
        <v>13750500</v>
      </c>
      <c r="M468" s="71">
        <v>150265</v>
      </c>
      <c r="N468" s="71">
        <v>10200176.25</v>
      </c>
      <c r="O468" s="70">
        <v>54663</v>
      </c>
      <c r="P468" s="70"/>
      <c r="Q468" s="70">
        <v>40997.25</v>
      </c>
      <c r="R468" s="71">
        <v>10241173.5</v>
      </c>
      <c r="S468" s="72">
        <v>0</v>
      </c>
      <c r="T468" s="73">
        <v>0</v>
      </c>
      <c r="U468" s="70">
        <v>356976</v>
      </c>
      <c r="V468" s="71">
        <v>0</v>
      </c>
      <c r="W468" s="71">
        <v>267732</v>
      </c>
      <c r="X468" s="74">
        <v>0</v>
      </c>
      <c r="Y468" s="75">
        <v>0</v>
      </c>
      <c r="Z468" s="52"/>
    </row>
    <row r="469" spans="7:26" x14ac:dyDescent="0.3">
      <c r="G469" s="67"/>
      <c r="H469" s="52">
        <v>117</v>
      </c>
      <c r="I469" s="52" t="s">
        <v>21</v>
      </c>
      <c r="J469" s="68">
        <v>265</v>
      </c>
      <c r="K469" s="69">
        <v>0.75</v>
      </c>
      <c r="L469" s="70">
        <v>13750500</v>
      </c>
      <c r="M469" s="71">
        <v>150265</v>
      </c>
      <c r="N469" s="71">
        <v>10200176.25</v>
      </c>
      <c r="O469" s="70">
        <v>54663</v>
      </c>
      <c r="P469" s="70"/>
      <c r="Q469" s="70">
        <v>40997.25</v>
      </c>
      <c r="R469" s="71">
        <v>10241173.5</v>
      </c>
      <c r="S469" s="72">
        <v>2.34E-4</v>
      </c>
      <c r="T469" s="73">
        <v>2396.4345990000002</v>
      </c>
      <c r="U469" s="70">
        <v>356976</v>
      </c>
      <c r="V469" s="71">
        <v>0</v>
      </c>
      <c r="W469" s="71">
        <v>267732</v>
      </c>
      <c r="X469" s="74">
        <v>2.5700000000000001E-4</v>
      </c>
      <c r="Y469" s="75">
        <v>68.807124000000002</v>
      </c>
      <c r="Z469" s="52"/>
    </row>
    <row r="470" spans="7:26" x14ac:dyDescent="0.3">
      <c r="G470" s="67"/>
      <c r="H470" s="52">
        <v>122</v>
      </c>
      <c r="I470" s="52" t="s">
        <v>93</v>
      </c>
      <c r="J470" s="68">
        <v>265</v>
      </c>
      <c r="K470" s="69">
        <v>0.75</v>
      </c>
      <c r="L470" s="70">
        <v>13750500</v>
      </c>
      <c r="M470" s="71">
        <v>150265</v>
      </c>
      <c r="N470" s="71">
        <v>10200176.25</v>
      </c>
      <c r="O470" s="70">
        <v>54663</v>
      </c>
      <c r="P470" s="70"/>
      <c r="Q470" s="70">
        <v>40997.25</v>
      </c>
      <c r="R470" s="71">
        <v>10241173.5</v>
      </c>
      <c r="S470" s="72">
        <v>0</v>
      </c>
      <c r="T470" s="73">
        <v>0</v>
      </c>
      <c r="U470" s="70">
        <v>356976</v>
      </c>
      <c r="V470" s="71">
        <v>0</v>
      </c>
      <c r="W470" s="71">
        <v>267732</v>
      </c>
      <c r="X470" s="74">
        <v>0</v>
      </c>
      <c r="Y470" s="75">
        <v>0</v>
      </c>
      <c r="Z470" s="52"/>
    </row>
    <row r="471" spans="7:26" x14ac:dyDescent="0.3">
      <c r="G471" s="67"/>
      <c r="H471" s="52"/>
      <c r="I471" s="52"/>
      <c r="J471" s="68"/>
      <c r="K471" s="69"/>
      <c r="L471" s="71"/>
      <c r="M471" s="71"/>
      <c r="N471" s="71"/>
      <c r="O471" s="71"/>
      <c r="P471" s="71"/>
      <c r="Q471" s="71"/>
      <c r="R471" s="71"/>
      <c r="S471" s="74"/>
      <c r="T471" s="73"/>
      <c r="U471" s="71"/>
      <c r="V471" s="71"/>
      <c r="W471" s="71"/>
      <c r="X471" s="74"/>
      <c r="Y471" s="75"/>
      <c r="Z471" s="52"/>
    </row>
    <row r="472" spans="7:26" ht="15.6" x14ac:dyDescent="0.3">
      <c r="G472" s="80">
        <v>81</v>
      </c>
      <c r="H472" s="81" t="s">
        <v>100</v>
      </c>
      <c r="I472" s="52"/>
      <c r="J472" s="68"/>
      <c r="K472" s="69"/>
      <c r="L472" s="71"/>
      <c r="M472" s="71"/>
      <c r="N472" s="71"/>
      <c r="O472" s="71"/>
      <c r="P472" s="71"/>
      <c r="Q472" s="71"/>
      <c r="R472" s="71"/>
      <c r="S472" s="74"/>
      <c r="T472" s="73"/>
      <c r="U472" s="71"/>
      <c r="V472" s="71"/>
      <c r="W472" s="71"/>
      <c r="X472" s="74"/>
      <c r="Y472" s="75"/>
      <c r="Z472" s="52"/>
    </row>
    <row r="473" spans="7:26" x14ac:dyDescent="0.3">
      <c r="G473" s="67"/>
      <c r="H473" s="52">
        <v>1</v>
      </c>
      <c r="I473" s="52" t="s">
        <v>11</v>
      </c>
      <c r="J473" s="68">
        <v>266</v>
      </c>
      <c r="K473" s="69">
        <v>0.75</v>
      </c>
      <c r="L473" s="70">
        <v>0</v>
      </c>
      <c r="M473" s="71">
        <v>0</v>
      </c>
      <c r="N473" s="71">
        <v>0</v>
      </c>
      <c r="O473" s="70">
        <v>31994</v>
      </c>
      <c r="P473" s="70"/>
      <c r="Q473" s="70">
        <v>23995.5</v>
      </c>
      <c r="R473" s="71">
        <v>23995.5</v>
      </c>
      <c r="S473" s="72">
        <v>2.0739999999999999E-3</v>
      </c>
      <c r="T473" s="73">
        <v>49.766666999999998</v>
      </c>
      <c r="U473" s="70">
        <v>0</v>
      </c>
      <c r="V473" s="71">
        <v>0</v>
      </c>
      <c r="W473" s="71">
        <v>0</v>
      </c>
      <c r="X473" s="74">
        <v>2.2769999999999999E-3</v>
      </c>
      <c r="Y473" s="75">
        <v>0</v>
      </c>
      <c r="Z473" s="52"/>
    </row>
    <row r="474" spans="7:26" x14ac:dyDescent="0.3">
      <c r="G474" s="67"/>
      <c r="H474" s="52">
        <v>2</v>
      </c>
      <c r="I474" s="52" t="s">
        <v>27</v>
      </c>
      <c r="J474" s="68">
        <v>266</v>
      </c>
      <c r="K474" s="69">
        <v>0.75</v>
      </c>
      <c r="L474" s="70">
        <v>0</v>
      </c>
      <c r="M474" s="71">
        <v>0</v>
      </c>
      <c r="N474" s="71">
        <v>0</v>
      </c>
      <c r="O474" s="70">
        <v>31994</v>
      </c>
      <c r="P474" s="70"/>
      <c r="Q474" s="70">
        <v>23995.5</v>
      </c>
      <c r="R474" s="71">
        <v>23995.5</v>
      </c>
      <c r="S474" s="72">
        <v>2.3000000000000001E-4</v>
      </c>
      <c r="T474" s="73">
        <v>5.5189650000000006</v>
      </c>
      <c r="U474" s="70">
        <v>0</v>
      </c>
      <c r="V474" s="71">
        <v>0</v>
      </c>
      <c r="W474" s="71">
        <v>0</v>
      </c>
      <c r="X474" s="74">
        <v>2.6200000000000003E-4</v>
      </c>
      <c r="Y474" s="75">
        <v>0</v>
      </c>
      <c r="Z474" s="52"/>
    </row>
    <row r="475" spans="7:26" x14ac:dyDescent="0.3">
      <c r="G475" s="67"/>
      <c r="H475" s="52">
        <v>3</v>
      </c>
      <c r="I475" s="52" t="s">
        <v>20</v>
      </c>
      <c r="J475" s="68">
        <v>266</v>
      </c>
      <c r="K475" s="69">
        <v>0.75</v>
      </c>
      <c r="L475" s="70">
        <v>0</v>
      </c>
      <c r="M475" s="71">
        <v>0</v>
      </c>
      <c r="N475" s="71">
        <v>0</v>
      </c>
      <c r="O475" s="70">
        <v>31994</v>
      </c>
      <c r="P475" s="70"/>
      <c r="Q475" s="70">
        <v>23995.5</v>
      </c>
      <c r="R475" s="71">
        <v>23995.5</v>
      </c>
      <c r="S475" s="72">
        <v>5.2599999999999999E-4</v>
      </c>
      <c r="T475" s="73">
        <v>12.621632999999999</v>
      </c>
      <c r="U475" s="70">
        <v>0</v>
      </c>
      <c r="V475" s="71">
        <v>0</v>
      </c>
      <c r="W475" s="71">
        <v>0</v>
      </c>
      <c r="X475" s="74">
        <v>5.7799999999999995E-4</v>
      </c>
      <c r="Y475" s="75">
        <v>0</v>
      </c>
      <c r="Z475" s="52"/>
    </row>
    <row r="476" spans="7:26" x14ac:dyDescent="0.3">
      <c r="G476" s="67"/>
      <c r="H476" s="52">
        <v>4</v>
      </c>
      <c r="I476" s="52" t="s">
        <v>10</v>
      </c>
      <c r="J476" s="68">
        <v>266</v>
      </c>
      <c r="K476" s="69">
        <v>0.75</v>
      </c>
      <c r="L476" s="70">
        <v>0</v>
      </c>
      <c r="M476" s="71">
        <v>0</v>
      </c>
      <c r="N476" s="71">
        <v>0</v>
      </c>
      <c r="O476" s="70">
        <v>31994</v>
      </c>
      <c r="P476" s="70"/>
      <c r="Q476" s="70">
        <v>23995.5</v>
      </c>
      <c r="R476" s="71">
        <v>23995.5</v>
      </c>
      <c r="S476" s="72">
        <v>7.8399999999999997E-3</v>
      </c>
      <c r="T476" s="73">
        <v>188.12472</v>
      </c>
      <c r="U476" s="70">
        <v>0</v>
      </c>
      <c r="V476" s="71">
        <v>0</v>
      </c>
      <c r="W476" s="71">
        <v>0</v>
      </c>
      <c r="X476" s="74">
        <v>8.5789999999999998E-3</v>
      </c>
      <c r="Y476" s="75">
        <v>0</v>
      </c>
      <c r="Z476" s="52"/>
    </row>
    <row r="477" spans="7:26" x14ac:dyDescent="0.3">
      <c r="G477" s="67"/>
      <c r="H477" s="52">
        <v>136</v>
      </c>
      <c r="I477" s="52" t="s">
        <v>147</v>
      </c>
      <c r="J477" s="68">
        <v>266</v>
      </c>
      <c r="K477" s="69">
        <v>0.75</v>
      </c>
      <c r="L477" s="70">
        <v>0</v>
      </c>
      <c r="M477" s="71">
        <v>0</v>
      </c>
      <c r="N477" s="71">
        <v>0</v>
      </c>
      <c r="O477" s="70">
        <v>31994</v>
      </c>
      <c r="P477" s="70"/>
      <c r="Q477" s="70">
        <v>23995.5</v>
      </c>
      <c r="R477" s="71">
        <v>23995.5</v>
      </c>
      <c r="S477" s="72">
        <v>2.0100000000000001E-4</v>
      </c>
      <c r="T477" s="73">
        <v>4.8230955</v>
      </c>
      <c r="U477" s="70">
        <v>0</v>
      </c>
      <c r="V477" s="71">
        <v>0</v>
      </c>
      <c r="W477" s="71">
        <v>0</v>
      </c>
      <c r="X477" s="74">
        <v>1.75E-4</v>
      </c>
      <c r="Y477" s="75">
        <v>0</v>
      </c>
      <c r="Z477" s="52"/>
    </row>
    <row r="478" spans="7:26" x14ac:dyDescent="0.3">
      <c r="G478" s="67"/>
      <c r="H478" s="52">
        <v>6</v>
      </c>
      <c r="I478" s="52" t="s">
        <v>73</v>
      </c>
      <c r="J478" s="68">
        <v>266</v>
      </c>
      <c r="K478" s="69">
        <v>0.75</v>
      </c>
      <c r="L478" s="70">
        <v>0</v>
      </c>
      <c r="M478" s="71">
        <v>0</v>
      </c>
      <c r="N478" s="71">
        <v>0</v>
      </c>
      <c r="O478" s="70">
        <v>31994</v>
      </c>
      <c r="P478" s="70"/>
      <c r="Q478" s="70">
        <v>23995.5</v>
      </c>
      <c r="R478" s="71">
        <v>23995.5</v>
      </c>
      <c r="S478" s="72">
        <v>0</v>
      </c>
      <c r="T478" s="73">
        <v>0</v>
      </c>
      <c r="U478" s="70">
        <v>0</v>
      </c>
      <c r="V478" s="71">
        <v>0</v>
      </c>
      <c r="W478" s="71">
        <v>0</v>
      </c>
      <c r="X478" s="74">
        <v>0</v>
      </c>
      <c r="Y478" s="75">
        <v>0</v>
      </c>
      <c r="Z478" s="52"/>
    </row>
    <row r="479" spans="7:26" x14ac:dyDescent="0.3">
      <c r="G479" s="67"/>
      <c r="H479" s="52">
        <v>7</v>
      </c>
      <c r="I479" s="52" t="s">
        <v>9</v>
      </c>
      <c r="J479" s="68">
        <v>266</v>
      </c>
      <c r="K479" s="69">
        <v>0.75</v>
      </c>
      <c r="L479" s="70">
        <v>0</v>
      </c>
      <c r="M479" s="71">
        <v>0</v>
      </c>
      <c r="N479" s="71">
        <v>0</v>
      </c>
      <c r="O479" s="70">
        <v>31994</v>
      </c>
      <c r="P479" s="70"/>
      <c r="Q479" s="70">
        <v>23995.5</v>
      </c>
      <c r="R479" s="71">
        <v>23995.5</v>
      </c>
      <c r="S479" s="72">
        <v>1.08E-4</v>
      </c>
      <c r="T479" s="73">
        <v>2.5915140000000001</v>
      </c>
      <c r="U479" s="70">
        <v>0</v>
      </c>
      <c r="V479" s="71">
        <v>0</v>
      </c>
      <c r="W479" s="71">
        <v>0</v>
      </c>
      <c r="X479" s="74">
        <v>1.1900000000000001E-4</v>
      </c>
      <c r="Y479" s="75">
        <v>0</v>
      </c>
      <c r="Z479" s="52"/>
    </row>
    <row r="480" spans="7:26" x14ac:dyDescent="0.3">
      <c r="G480" s="67"/>
      <c r="H480" s="52">
        <v>8</v>
      </c>
      <c r="I480" s="52" t="s">
        <v>23</v>
      </c>
      <c r="J480" s="68">
        <v>266</v>
      </c>
      <c r="K480" s="69">
        <v>0.75</v>
      </c>
      <c r="L480" s="70">
        <v>0</v>
      </c>
      <c r="M480" s="71">
        <v>0</v>
      </c>
      <c r="N480" s="71">
        <v>0</v>
      </c>
      <c r="O480" s="70">
        <v>31994</v>
      </c>
      <c r="P480" s="70"/>
      <c r="Q480" s="70">
        <v>23995.5</v>
      </c>
      <c r="R480" s="71">
        <v>23995.5</v>
      </c>
      <c r="S480" s="72">
        <v>1.64E-4</v>
      </c>
      <c r="T480" s="73">
        <v>3.9352620000000003</v>
      </c>
      <c r="U480" s="70">
        <v>0</v>
      </c>
      <c r="V480" s="71">
        <v>0</v>
      </c>
      <c r="W480" s="71">
        <v>0</v>
      </c>
      <c r="X480" s="74">
        <v>1.74E-4</v>
      </c>
      <c r="Y480" s="75">
        <v>0</v>
      </c>
      <c r="Z480" s="52"/>
    </row>
    <row r="481" spans="7:26" x14ac:dyDescent="0.3">
      <c r="G481" s="67"/>
      <c r="H481" s="52">
        <v>9</v>
      </c>
      <c r="I481" s="52" t="s">
        <v>0</v>
      </c>
      <c r="J481" s="68">
        <v>266</v>
      </c>
      <c r="K481" s="69">
        <v>0.75</v>
      </c>
      <c r="L481" s="70">
        <v>0</v>
      </c>
      <c r="M481" s="71">
        <v>0</v>
      </c>
      <c r="N481" s="71">
        <v>0</v>
      </c>
      <c r="O481" s="70">
        <v>31994</v>
      </c>
      <c r="P481" s="70"/>
      <c r="Q481" s="70">
        <v>23995.5</v>
      </c>
      <c r="R481" s="71">
        <v>23995.5</v>
      </c>
      <c r="S481" s="72">
        <v>2.7599999999999999E-4</v>
      </c>
      <c r="T481" s="73">
        <v>6.6227579999999993</v>
      </c>
      <c r="U481" s="70">
        <v>0</v>
      </c>
      <c r="V481" s="71">
        <v>0</v>
      </c>
      <c r="W481" s="71">
        <v>0</v>
      </c>
      <c r="X481" s="74">
        <v>2.4800000000000001E-4</v>
      </c>
      <c r="Y481" s="75">
        <v>0</v>
      </c>
      <c r="Z481" s="52"/>
    </row>
    <row r="482" spans="7:26" x14ac:dyDescent="0.3">
      <c r="G482" s="67"/>
      <c r="H482" s="52">
        <v>18</v>
      </c>
      <c r="I482" s="52" t="s">
        <v>30</v>
      </c>
      <c r="J482" s="68">
        <v>266</v>
      </c>
      <c r="K482" s="69">
        <v>0.75</v>
      </c>
      <c r="L482" s="70">
        <v>0</v>
      </c>
      <c r="M482" s="71">
        <v>0</v>
      </c>
      <c r="N482" s="71">
        <v>0</v>
      </c>
      <c r="O482" s="70">
        <v>31994</v>
      </c>
      <c r="P482" s="70"/>
      <c r="Q482" s="70">
        <v>23995.5</v>
      </c>
      <c r="R482" s="71">
        <v>23995.5</v>
      </c>
      <c r="S482" s="72">
        <v>8.6899999999999998E-4</v>
      </c>
      <c r="T482" s="73">
        <v>20.852089499999998</v>
      </c>
      <c r="U482" s="70">
        <v>0</v>
      </c>
      <c r="V482" s="71">
        <v>0</v>
      </c>
      <c r="W482" s="71">
        <v>0</v>
      </c>
      <c r="X482" s="74">
        <v>9.4899999999999997E-4</v>
      </c>
      <c r="Y482" s="75">
        <v>0</v>
      </c>
      <c r="Z482" s="52"/>
    </row>
    <row r="483" spans="7:26" x14ac:dyDescent="0.3">
      <c r="G483" s="67"/>
      <c r="H483" s="52">
        <v>29</v>
      </c>
      <c r="I483" s="52" t="s">
        <v>24</v>
      </c>
      <c r="J483" s="68">
        <v>266</v>
      </c>
      <c r="K483" s="69">
        <v>0.75</v>
      </c>
      <c r="L483" s="70">
        <v>0</v>
      </c>
      <c r="M483" s="71">
        <v>0</v>
      </c>
      <c r="N483" s="71">
        <v>0</v>
      </c>
      <c r="O483" s="70">
        <v>31994</v>
      </c>
      <c r="P483" s="70"/>
      <c r="Q483" s="70">
        <v>23995.5</v>
      </c>
      <c r="R483" s="71">
        <v>23995.5</v>
      </c>
      <c r="S483" s="72">
        <v>3.1029999999999999E-3</v>
      </c>
      <c r="T483" s="73">
        <v>74.458036499999992</v>
      </c>
      <c r="U483" s="70">
        <v>0</v>
      </c>
      <c r="V483" s="71">
        <v>0</v>
      </c>
      <c r="W483" s="71">
        <v>0</v>
      </c>
      <c r="X483" s="74">
        <v>3.1029999999999999E-3</v>
      </c>
      <c r="Y483" s="75">
        <v>0</v>
      </c>
      <c r="Z483" s="52"/>
    </row>
    <row r="484" spans="7:26" x14ac:dyDescent="0.3">
      <c r="G484" s="67"/>
      <c r="H484" s="52">
        <v>38</v>
      </c>
      <c r="I484" s="52" t="s">
        <v>12</v>
      </c>
      <c r="J484" s="68">
        <v>266</v>
      </c>
      <c r="K484" s="69">
        <v>0.75</v>
      </c>
      <c r="L484" s="70">
        <v>0</v>
      </c>
      <c r="M484" s="71">
        <v>0</v>
      </c>
      <c r="N484" s="71">
        <v>0</v>
      </c>
      <c r="O484" s="70">
        <v>31994</v>
      </c>
      <c r="P484" s="70"/>
      <c r="Q484" s="70">
        <v>23995.5</v>
      </c>
      <c r="R484" s="71">
        <v>23995.5</v>
      </c>
      <c r="S484" s="72">
        <v>8.6000000000000003E-5</v>
      </c>
      <c r="T484" s="73">
        <v>2.0636130000000001</v>
      </c>
      <c r="U484" s="70">
        <v>0</v>
      </c>
      <c r="V484" s="71">
        <v>0</v>
      </c>
      <c r="W484" s="71">
        <v>0</v>
      </c>
      <c r="X484" s="74">
        <v>9.5000000000000005E-5</v>
      </c>
      <c r="Y484" s="75">
        <v>0</v>
      </c>
      <c r="Z484" s="52"/>
    </row>
    <row r="485" spans="7:26" x14ac:dyDescent="0.3">
      <c r="G485" s="67"/>
      <c r="H485" s="52">
        <v>55</v>
      </c>
      <c r="I485" s="52" t="s">
        <v>26</v>
      </c>
      <c r="J485" s="68">
        <v>266</v>
      </c>
      <c r="K485" s="69">
        <v>0.75</v>
      </c>
      <c r="L485" s="70">
        <v>0</v>
      </c>
      <c r="M485" s="71">
        <v>0</v>
      </c>
      <c r="N485" s="71">
        <v>0</v>
      </c>
      <c r="O485" s="70">
        <v>31994</v>
      </c>
      <c r="P485" s="70"/>
      <c r="Q485" s="70">
        <v>23995.5</v>
      </c>
      <c r="R485" s="71">
        <v>23995.5</v>
      </c>
      <c r="S485" s="72">
        <v>1.35E-4</v>
      </c>
      <c r="T485" s="73">
        <v>3.2393925000000001</v>
      </c>
      <c r="U485" s="70">
        <v>0</v>
      </c>
      <c r="V485" s="71">
        <v>0</v>
      </c>
      <c r="W485" s="71">
        <v>0</v>
      </c>
      <c r="X485" s="74">
        <v>1.4799999999999999E-4</v>
      </c>
      <c r="Y485" s="75">
        <v>0</v>
      </c>
      <c r="Z485" s="52"/>
    </row>
    <row r="486" spans="7:26" x14ac:dyDescent="0.3">
      <c r="G486" s="67"/>
      <c r="H486" s="52">
        <v>71</v>
      </c>
      <c r="I486" s="52" t="s">
        <v>18</v>
      </c>
      <c r="J486" s="68">
        <v>266</v>
      </c>
      <c r="K486" s="69">
        <v>0.75</v>
      </c>
      <c r="L486" s="70">
        <v>0</v>
      </c>
      <c r="M486" s="71">
        <v>0</v>
      </c>
      <c r="N486" s="71">
        <v>0</v>
      </c>
      <c r="O486" s="70">
        <v>31994</v>
      </c>
      <c r="P486" s="70"/>
      <c r="Q486" s="70">
        <v>23995.5</v>
      </c>
      <c r="R486" s="71">
        <v>23995.5</v>
      </c>
      <c r="S486" s="72">
        <v>9.0000000000000002E-6</v>
      </c>
      <c r="T486" s="73">
        <v>0.2159595</v>
      </c>
      <c r="U486" s="70">
        <v>0</v>
      </c>
      <c r="V486" s="71">
        <v>0</v>
      </c>
      <c r="W486" s="71">
        <v>0</v>
      </c>
      <c r="X486" s="74">
        <v>1.0000000000000001E-5</v>
      </c>
      <c r="Y486" s="75">
        <v>0</v>
      </c>
      <c r="Z486" s="52"/>
    </row>
    <row r="487" spans="7:26" x14ac:dyDescent="0.3">
      <c r="G487" s="67"/>
      <c r="H487" s="52">
        <v>72</v>
      </c>
      <c r="I487" s="52" t="s">
        <v>28</v>
      </c>
      <c r="J487" s="68">
        <v>266</v>
      </c>
      <c r="K487" s="69">
        <v>0.75</v>
      </c>
      <c r="L487" s="70">
        <v>0</v>
      </c>
      <c r="M487" s="71">
        <v>0</v>
      </c>
      <c r="N487" s="71">
        <v>0</v>
      </c>
      <c r="O487" s="70">
        <v>31994</v>
      </c>
      <c r="P487" s="70"/>
      <c r="Q487" s="70">
        <v>23995.5</v>
      </c>
      <c r="R487" s="71">
        <v>23995.5</v>
      </c>
      <c r="S487" s="72">
        <v>2.7500000000000002E-4</v>
      </c>
      <c r="T487" s="73">
        <v>6.5987625000000003</v>
      </c>
      <c r="U487" s="70">
        <v>0</v>
      </c>
      <c r="V487" s="71">
        <v>0</v>
      </c>
      <c r="W487" s="71">
        <v>0</v>
      </c>
      <c r="X487" s="74">
        <v>2.9999999999999997E-4</v>
      </c>
      <c r="Y487" s="75">
        <v>0</v>
      </c>
      <c r="Z487" s="52"/>
    </row>
    <row r="488" spans="7:26" x14ac:dyDescent="0.3">
      <c r="G488" s="67"/>
      <c r="H488" s="52">
        <v>81</v>
      </c>
      <c r="I488" s="52" t="s">
        <v>100</v>
      </c>
      <c r="J488" s="68">
        <v>266</v>
      </c>
      <c r="K488" s="69">
        <v>0.75</v>
      </c>
      <c r="L488" s="70">
        <v>0</v>
      </c>
      <c r="M488" s="71">
        <v>0</v>
      </c>
      <c r="N488" s="71">
        <v>0</v>
      </c>
      <c r="O488" s="70">
        <v>31994</v>
      </c>
      <c r="P488" s="70"/>
      <c r="Q488" s="70">
        <v>23995.5</v>
      </c>
      <c r="R488" s="71">
        <v>23995.5</v>
      </c>
      <c r="S488" s="72">
        <v>0</v>
      </c>
      <c r="T488" s="73">
        <v>0</v>
      </c>
      <c r="U488" s="70">
        <v>0</v>
      </c>
      <c r="V488" s="71">
        <v>0</v>
      </c>
      <c r="W488" s="71">
        <v>0</v>
      </c>
      <c r="X488" s="74">
        <v>0</v>
      </c>
      <c r="Y488" s="75">
        <v>0</v>
      </c>
      <c r="Z488" s="52"/>
    </row>
    <row r="489" spans="7:26" x14ac:dyDescent="0.3">
      <c r="G489" s="67"/>
      <c r="H489" s="52">
        <v>117</v>
      </c>
      <c r="I489" s="52" t="s">
        <v>21</v>
      </c>
      <c r="J489" s="68">
        <v>266</v>
      </c>
      <c r="K489" s="69">
        <v>0.75</v>
      </c>
      <c r="L489" s="70">
        <v>0</v>
      </c>
      <c r="M489" s="71">
        <v>0</v>
      </c>
      <c r="N489" s="71">
        <v>0</v>
      </c>
      <c r="O489" s="70">
        <v>31994</v>
      </c>
      <c r="P489" s="70"/>
      <c r="Q489" s="70">
        <v>23995.5</v>
      </c>
      <c r="R489" s="71">
        <v>23995.5</v>
      </c>
      <c r="S489" s="72">
        <v>2.34E-4</v>
      </c>
      <c r="T489" s="73">
        <v>5.6149469999999999</v>
      </c>
      <c r="U489" s="70">
        <v>0</v>
      </c>
      <c r="V489" s="71">
        <v>0</v>
      </c>
      <c r="W489" s="71">
        <v>0</v>
      </c>
      <c r="X489" s="74">
        <v>2.5700000000000001E-4</v>
      </c>
      <c r="Y489" s="75">
        <v>0</v>
      </c>
      <c r="Z489" s="52"/>
    </row>
    <row r="490" spans="7:26" x14ac:dyDescent="0.3">
      <c r="G490" s="67"/>
      <c r="H490" s="52">
        <v>122</v>
      </c>
      <c r="I490" s="52" t="s">
        <v>93</v>
      </c>
      <c r="J490" s="68">
        <v>266</v>
      </c>
      <c r="K490" s="69">
        <v>0.75</v>
      </c>
      <c r="L490" s="70">
        <v>0</v>
      </c>
      <c r="M490" s="71">
        <v>0</v>
      </c>
      <c r="N490" s="71">
        <v>0</v>
      </c>
      <c r="O490" s="70">
        <v>31994</v>
      </c>
      <c r="P490" s="70"/>
      <c r="Q490" s="70">
        <v>23995.5</v>
      </c>
      <c r="R490" s="71">
        <v>23995.5</v>
      </c>
      <c r="S490" s="72">
        <v>0</v>
      </c>
      <c r="T490" s="73">
        <v>0</v>
      </c>
      <c r="U490" s="70">
        <v>0</v>
      </c>
      <c r="V490" s="71">
        <v>0</v>
      </c>
      <c r="W490" s="71">
        <v>0</v>
      </c>
      <c r="X490" s="74">
        <v>0</v>
      </c>
      <c r="Y490" s="75">
        <v>0</v>
      </c>
      <c r="Z490" s="52"/>
    </row>
    <row r="491" spans="7:26" x14ac:dyDescent="0.3">
      <c r="G491" s="67"/>
      <c r="H491" s="52"/>
      <c r="I491" s="52"/>
      <c r="J491" s="68"/>
      <c r="K491" s="69"/>
      <c r="L491" s="71"/>
      <c r="M491" s="71"/>
      <c r="N491" s="71"/>
      <c r="O491" s="71"/>
      <c r="P491" s="71"/>
      <c r="Q491" s="71"/>
      <c r="R491" s="71"/>
      <c r="S491" s="74"/>
      <c r="T491" s="73"/>
      <c r="U491" s="71"/>
      <c r="V491" s="71"/>
      <c r="W491" s="71"/>
      <c r="X491" s="74"/>
      <c r="Y491" s="75"/>
      <c r="Z491" s="52"/>
    </row>
    <row r="492" spans="7:26" ht="15.6" x14ac:dyDescent="0.3">
      <c r="G492" s="80">
        <v>81</v>
      </c>
      <c r="H492" s="81" t="s">
        <v>100</v>
      </c>
      <c r="I492" s="52"/>
      <c r="J492" s="68"/>
      <c r="K492" s="69"/>
      <c r="L492" s="71"/>
      <c r="M492" s="71"/>
      <c r="N492" s="71"/>
      <c r="O492" s="71"/>
      <c r="P492" s="71"/>
      <c r="Q492" s="71"/>
      <c r="R492" s="71"/>
      <c r="S492" s="74"/>
      <c r="T492" s="73"/>
      <c r="U492" s="71"/>
      <c r="V492" s="71"/>
      <c r="W492" s="71"/>
      <c r="X492" s="74"/>
      <c r="Y492" s="75"/>
      <c r="Z492" s="52"/>
    </row>
    <row r="493" spans="7:26" x14ac:dyDescent="0.3">
      <c r="G493" s="67"/>
      <c r="H493" s="52">
        <v>1</v>
      </c>
      <c r="I493" s="52" t="s">
        <v>11</v>
      </c>
      <c r="J493" s="68">
        <v>854</v>
      </c>
      <c r="K493" s="69">
        <v>0.75</v>
      </c>
      <c r="L493" s="70">
        <v>0</v>
      </c>
      <c r="M493" s="71">
        <v>0</v>
      </c>
      <c r="N493" s="71">
        <v>0</v>
      </c>
      <c r="O493" s="70">
        <v>13981</v>
      </c>
      <c r="P493" s="70"/>
      <c r="Q493" s="70">
        <v>10485.75</v>
      </c>
      <c r="R493" s="71">
        <v>10485.75</v>
      </c>
      <c r="S493" s="72">
        <v>2.0739999999999999E-3</v>
      </c>
      <c r="T493" s="73">
        <v>21.747445499999998</v>
      </c>
      <c r="U493" s="70">
        <v>0</v>
      </c>
      <c r="V493" s="71">
        <v>0</v>
      </c>
      <c r="W493" s="71">
        <v>0</v>
      </c>
      <c r="X493" s="74">
        <v>2.2769999999999999E-3</v>
      </c>
      <c r="Y493" s="75">
        <v>0</v>
      </c>
      <c r="Z493" s="52"/>
    </row>
    <row r="494" spans="7:26" x14ac:dyDescent="0.3">
      <c r="G494" s="67"/>
      <c r="H494" s="52">
        <v>2</v>
      </c>
      <c r="I494" s="52" t="s">
        <v>27</v>
      </c>
      <c r="J494" s="68">
        <v>854</v>
      </c>
      <c r="K494" s="69">
        <v>0.75</v>
      </c>
      <c r="L494" s="70">
        <v>0</v>
      </c>
      <c r="M494" s="71">
        <v>0</v>
      </c>
      <c r="N494" s="71">
        <v>0</v>
      </c>
      <c r="O494" s="70">
        <v>13981</v>
      </c>
      <c r="P494" s="70"/>
      <c r="Q494" s="70">
        <v>10485.75</v>
      </c>
      <c r="R494" s="71">
        <v>10485.75</v>
      </c>
      <c r="S494" s="72">
        <v>2.3000000000000001E-4</v>
      </c>
      <c r="T494" s="73">
        <v>2.4117225000000002</v>
      </c>
      <c r="U494" s="70">
        <v>0</v>
      </c>
      <c r="V494" s="71">
        <v>0</v>
      </c>
      <c r="W494" s="71">
        <v>0</v>
      </c>
      <c r="X494" s="74">
        <v>2.6200000000000003E-4</v>
      </c>
      <c r="Y494" s="75">
        <v>0</v>
      </c>
      <c r="Z494" s="52"/>
    </row>
    <row r="495" spans="7:26" x14ac:dyDescent="0.3">
      <c r="G495" s="67"/>
      <c r="H495" s="52">
        <v>3</v>
      </c>
      <c r="I495" s="52" t="s">
        <v>20</v>
      </c>
      <c r="J495" s="68">
        <v>854</v>
      </c>
      <c r="K495" s="69">
        <v>0.75</v>
      </c>
      <c r="L495" s="70">
        <v>0</v>
      </c>
      <c r="M495" s="71">
        <v>0</v>
      </c>
      <c r="N495" s="71">
        <v>0</v>
      </c>
      <c r="O495" s="70">
        <v>13981</v>
      </c>
      <c r="P495" s="70"/>
      <c r="Q495" s="70">
        <v>10485.75</v>
      </c>
      <c r="R495" s="71">
        <v>10485.75</v>
      </c>
      <c r="S495" s="72">
        <v>5.2599999999999999E-4</v>
      </c>
      <c r="T495" s="73">
        <v>5.5155044999999996</v>
      </c>
      <c r="U495" s="70">
        <v>0</v>
      </c>
      <c r="V495" s="71">
        <v>0</v>
      </c>
      <c r="W495" s="71">
        <v>0</v>
      </c>
      <c r="X495" s="74">
        <v>5.7799999999999995E-4</v>
      </c>
      <c r="Y495" s="75">
        <v>0</v>
      </c>
      <c r="Z495" s="52"/>
    </row>
    <row r="496" spans="7:26" x14ac:dyDescent="0.3">
      <c r="G496" s="67"/>
      <c r="H496" s="52">
        <v>4</v>
      </c>
      <c r="I496" s="52" t="s">
        <v>10</v>
      </c>
      <c r="J496" s="68">
        <v>854</v>
      </c>
      <c r="K496" s="69">
        <v>0.75</v>
      </c>
      <c r="L496" s="70">
        <v>0</v>
      </c>
      <c r="M496" s="71">
        <v>0</v>
      </c>
      <c r="N496" s="71">
        <v>0</v>
      </c>
      <c r="O496" s="70">
        <v>13981</v>
      </c>
      <c r="P496" s="70"/>
      <c r="Q496" s="70">
        <v>10485.75</v>
      </c>
      <c r="R496" s="71">
        <v>10485.75</v>
      </c>
      <c r="S496" s="72">
        <v>7.8399999999999997E-3</v>
      </c>
      <c r="T496" s="73">
        <v>82.208280000000002</v>
      </c>
      <c r="U496" s="70">
        <v>0</v>
      </c>
      <c r="V496" s="71">
        <v>0</v>
      </c>
      <c r="W496" s="71">
        <v>0</v>
      </c>
      <c r="X496" s="74">
        <v>8.5789999999999998E-3</v>
      </c>
      <c r="Y496" s="75">
        <v>0</v>
      </c>
      <c r="Z496" s="52"/>
    </row>
    <row r="497" spans="7:26" x14ac:dyDescent="0.3">
      <c r="G497" s="67"/>
      <c r="H497" s="52">
        <v>136</v>
      </c>
      <c r="I497" s="52" t="s">
        <v>147</v>
      </c>
      <c r="J497" s="68">
        <v>854</v>
      </c>
      <c r="K497" s="69">
        <v>0.75</v>
      </c>
      <c r="L497" s="70">
        <v>0</v>
      </c>
      <c r="M497" s="71">
        <v>0</v>
      </c>
      <c r="N497" s="71">
        <v>0</v>
      </c>
      <c r="O497" s="70">
        <v>13981</v>
      </c>
      <c r="P497" s="70"/>
      <c r="Q497" s="70">
        <v>10485.75</v>
      </c>
      <c r="R497" s="71">
        <v>10485.75</v>
      </c>
      <c r="S497" s="72">
        <v>2.0100000000000001E-4</v>
      </c>
      <c r="T497" s="73">
        <v>2.10763575</v>
      </c>
      <c r="U497" s="70">
        <v>0</v>
      </c>
      <c r="V497" s="71">
        <v>0</v>
      </c>
      <c r="W497" s="71">
        <v>0</v>
      </c>
      <c r="X497" s="74">
        <v>1.75E-4</v>
      </c>
      <c r="Y497" s="75">
        <v>0</v>
      </c>
      <c r="Z497" s="52"/>
    </row>
    <row r="498" spans="7:26" x14ac:dyDescent="0.3">
      <c r="G498" s="67"/>
      <c r="H498" s="52">
        <v>6</v>
      </c>
      <c r="I498" s="52" t="s">
        <v>73</v>
      </c>
      <c r="J498" s="68">
        <v>854</v>
      </c>
      <c r="K498" s="69">
        <v>0.75</v>
      </c>
      <c r="L498" s="70">
        <v>0</v>
      </c>
      <c r="M498" s="71">
        <v>0</v>
      </c>
      <c r="N498" s="71">
        <v>0</v>
      </c>
      <c r="O498" s="70">
        <v>13981</v>
      </c>
      <c r="P498" s="70"/>
      <c r="Q498" s="70">
        <v>10485.75</v>
      </c>
      <c r="R498" s="71">
        <v>10485.75</v>
      </c>
      <c r="S498" s="72">
        <v>0</v>
      </c>
      <c r="T498" s="73">
        <v>0</v>
      </c>
      <c r="U498" s="70">
        <v>0</v>
      </c>
      <c r="V498" s="71">
        <v>0</v>
      </c>
      <c r="W498" s="71">
        <v>0</v>
      </c>
      <c r="X498" s="74">
        <v>0</v>
      </c>
      <c r="Y498" s="75">
        <v>0</v>
      </c>
      <c r="Z498" s="52"/>
    </row>
    <row r="499" spans="7:26" x14ac:dyDescent="0.3">
      <c r="G499" s="67"/>
      <c r="H499" s="52">
        <v>7</v>
      </c>
      <c r="I499" s="52" t="s">
        <v>9</v>
      </c>
      <c r="J499" s="68">
        <v>854</v>
      </c>
      <c r="K499" s="69">
        <v>0.75</v>
      </c>
      <c r="L499" s="70">
        <v>0</v>
      </c>
      <c r="M499" s="71">
        <v>0</v>
      </c>
      <c r="N499" s="71">
        <v>0</v>
      </c>
      <c r="O499" s="70">
        <v>13981</v>
      </c>
      <c r="P499" s="70"/>
      <c r="Q499" s="70">
        <v>10485.75</v>
      </c>
      <c r="R499" s="71">
        <v>10485.75</v>
      </c>
      <c r="S499" s="72">
        <v>1.08E-4</v>
      </c>
      <c r="T499" s="73">
        <v>1.1324609999999999</v>
      </c>
      <c r="U499" s="70">
        <v>0</v>
      </c>
      <c r="V499" s="71">
        <v>0</v>
      </c>
      <c r="W499" s="71">
        <v>0</v>
      </c>
      <c r="X499" s="74">
        <v>1.1900000000000001E-4</v>
      </c>
      <c r="Y499" s="75">
        <v>0</v>
      </c>
      <c r="Z499" s="52"/>
    </row>
    <row r="500" spans="7:26" x14ac:dyDescent="0.3">
      <c r="G500" s="67"/>
      <c r="H500" s="52">
        <v>8</v>
      </c>
      <c r="I500" s="52" t="s">
        <v>23</v>
      </c>
      <c r="J500" s="68">
        <v>854</v>
      </c>
      <c r="K500" s="69">
        <v>0.75</v>
      </c>
      <c r="L500" s="70">
        <v>0</v>
      </c>
      <c r="M500" s="71">
        <v>0</v>
      </c>
      <c r="N500" s="71">
        <v>0</v>
      </c>
      <c r="O500" s="70">
        <v>13981</v>
      </c>
      <c r="P500" s="70"/>
      <c r="Q500" s="70">
        <v>10485.75</v>
      </c>
      <c r="R500" s="71">
        <v>10485.75</v>
      </c>
      <c r="S500" s="72">
        <v>1.64E-4</v>
      </c>
      <c r="T500" s="73">
        <v>1.7196629999999999</v>
      </c>
      <c r="U500" s="70">
        <v>0</v>
      </c>
      <c r="V500" s="71">
        <v>0</v>
      </c>
      <c r="W500" s="71">
        <v>0</v>
      </c>
      <c r="X500" s="74">
        <v>1.74E-4</v>
      </c>
      <c r="Y500" s="75">
        <v>0</v>
      </c>
      <c r="Z500" s="52"/>
    </row>
    <row r="501" spans="7:26" x14ac:dyDescent="0.3">
      <c r="G501" s="67"/>
      <c r="H501" s="52">
        <v>9</v>
      </c>
      <c r="I501" s="52" t="s">
        <v>0</v>
      </c>
      <c r="J501" s="68">
        <v>854</v>
      </c>
      <c r="K501" s="69">
        <v>0.75</v>
      </c>
      <c r="L501" s="70">
        <v>0</v>
      </c>
      <c r="M501" s="71">
        <v>0</v>
      </c>
      <c r="N501" s="71">
        <v>0</v>
      </c>
      <c r="O501" s="70">
        <v>13981</v>
      </c>
      <c r="P501" s="70"/>
      <c r="Q501" s="70">
        <v>10485.75</v>
      </c>
      <c r="R501" s="71">
        <v>10485.75</v>
      </c>
      <c r="S501" s="72">
        <v>2.7599999999999999E-4</v>
      </c>
      <c r="T501" s="73">
        <v>2.8940669999999997</v>
      </c>
      <c r="U501" s="70">
        <v>0</v>
      </c>
      <c r="V501" s="71">
        <v>0</v>
      </c>
      <c r="W501" s="71">
        <v>0</v>
      </c>
      <c r="X501" s="74">
        <v>2.4800000000000001E-4</v>
      </c>
      <c r="Y501" s="75">
        <v>0</v>
      </c>
      <c r="Z501" s="52"/>
    </row>
    <row r="502" spans="7:26" x14ac:dyDescent="0.3">
      <c r="G502" s="67"/>
      <c r="H502" s="52">
        <v>29</v>
      </c>
      <c r="I502" s="52" t="s">
        <v>24</v>
      </c>
      <c r="J502" s="68">
        <v>854</v>
      </c>
      <c r="K502" s="69">
        <v>0.75</v>
      </c>
      <c r="L502" s="70">
        <v>0</v>
      </c>
      <c r="M502" s="71">
        <v>0</v>
      </c>
      <c r="N502" s="71">
        <v>0</v>
      </c>
      <c r="O502" s="70">
        <v>13981</v>
      </c>
      <c r="P502" s="70"/>
      <c r="Q502" s="70">
        <v>10485.75</v>
      </c>
      <c r="R502" s="71">
        <v>10485.75</v>
      </c>
      <c r="S502" s="72">
        <v>3.1029999999999999E-3</v>
      </c>
      <c r="T502" s="73">
        <v>32.537282249999997</v>
      </c>
      <c r="U502" s="70">
        <v>0</v>
      </c>
      <c r="V502" s="71">
        <v>0</v>
      </c>
      <c r="W502" s="71">
        <v>0</v>
      </c>
      <c r="X502" s="74">
        <v>3.1029999999999999E-3</v>
      </c>
      <c r="Y502" s="75">
        <v>0</v>
      </c>
      <c r="Z502" s="52"/>
    </row>
    <row r="503" spans="7:26" x14ac:dyDescent="0.3">
      <c r="G503" s="67"/>
      <c r="H503" s="52">
        <v>38</v>
      </c>
      <c r="I503" s="52" t="s">
        <v>12</v>
      </c>
      <c r="J503" s="68">
        <v>854</v>
      </c>
      <c r="K503" s="69">
        <v>0.75</v>
      </c>
      <c r="L503" s="70">
        <v>0</v>
      </c>
      <c r="M503" s="71">
        <v>0</v>
      </c>
      <c r="N503" s="71">
        <v>0</v>
      </c>
      <c r="O503" s="70">
        <v>13981</v>
      </c>
      <c r="P503" s="70"/>
      <c r="Q503" s="70">
        <v>10485.75</v>
      </c>
      <c r="R503" s="71">
        <v>10485.75</v>
      </c>
      <c r="S503" s="72">
        <v>8.6000000000000003E-5</v>
      </c>
      <c r="T503" s="73">
        <v>0.90177450000000003</v>
      </c>
      <c r="U503" s="70">
        <v>0</v>
      </c>
      <c r="V503" s="71">
        <v>0</v>
      </c>
      <c r="W503" s="71">
        <v>0</v>
      </c>
      <c r="X503" s="74">
        <v>9.5000000000000005E-5</v>
      </c>
      <c r="Y503" s="75">
        <v>0</v>
      </c>
      <c r="Z503" s="52"/>
    </row>
    <row r="504" spans="7:26" x14ac:dyDescent="0.3">
      <c r="G504" s="67"/>
      <c r="H504" s="52">
        <v>55</v>
      </c>
      <c r="I504" s="52" t="s">
        <v>26</v>
      </c>
      <c r="J504" s="68">
        <v>854</v>
      </c>
      <c r="K504" s="69">
        <v>0.75</v>
      </c>
      <c r="L504" s="70">
        <v>0</v>
      </c>
      <c r="M504" s="71">
        <v>0</v>
      </c>
      <c r="N504" s="71">
        <v>0</v>
      </c>
      <c r="O504" s="70">
        <v>13981</v>
      </c>
      <c r="P504" s="70"/>
      <c r="Q504" s="70">
        <v>10485.75</v>
      </c>
      <c r="R504" s="71">
        <v>10485.75</v>
      </c>
      <c r="S504" s="72">
        <v>1.35E-4</v>
      </c>
      <c r="T504" s="73">
        <v>1.41557625</v>
      </c>
      <c r="U504" s="70">
        <v>0</v>
      </c>
      <c r="V504" s="71">
        <v>0</v>
      </c>
      <c r="W504" s="71">
        <v>0</v>
      </c>
      <c r="X504" s="74">
        <v>1.4799999999999999E-4</v>
      </c>
      <c r="Y504" s="75">
        <v>0</v>
      </c>
      <c r="Z504" s="52"/>
    </row>
    <row r="505" spans="7:26" x14ac:dyDescent="0.3">
      <c r="G505" s="67"/>
      <c r="H505" s="52">
        <v>71</v>
      </c>
      <c r="I505" s="52" t="s">
        <v>18</v>
      </c>
      <c r="J505" s="68">
        <v>854</v>
      </c>
      <c r="K505" s="69">
        <v>0.75</v>
      </c>
      <c r="L505" s="70">
        <v>0</v>
      </c>
      <c r="M505" s="71">
        <v>0</v>
      </c>
      <c r="N505" s="71">
        <v>0</v>
      </c>
      <c r="O505" s="70">
        <v>13981</v>
      </c>
      <c r="P505" s="70"/>
      <c r="Q505" s="70">
        <v>10485.75</v>
      </c>
      <c r="R505" s="71">
        <v>10485.75</v>
      </c>
      <c r="S505" s="72">
        <v>9.0000000000000002E-6</v>
      </c>
      <c r="T505" s="73">
        <v>9.4371750000000004E-2</v>
      </c>
      <c r="U505" s="70">
        <v>0</v>
      </c>
      <c r="V505" s="71">
        <v>0</v>
      </c>
      <c r="W505" s="71">
        <v>0</v>
      </c>
      <c r="X505" s="74">
        <v>1.0000000000000001E-5</v>
      </c>
      <c r="Y505" s="75">
        <v>0</v>
      </c>
      <c r="Z505" s="52"/>
    </row>
    <row r="506" spans="7:26" x14ac:dyDescent="0.3">
      <c r="G506" s="67"/>
      <c r="H506" s="52">
        <v>72</v>
      </c>
      <c r="I506" s="52" t="s">
        <v>28</v>
      </c>
      <c r="J506" s="68">
        <v>854</v>
      </c>
      <c r="K506" s="69">
        <v>0.75</v>
      </c>
      <c r="L506" s="70">
        <v>0</v>
      </c>
      <c r="M506" s="71">
        <v>0</v>
      </c>
      <c r="N506" s="71">
        <v>0</v>
      </c>
      <c r="O506" s="70">
        <v>13981</v>
      </c>
      <c r="P506" s="70"/>
      <c r="Q506" s="70">
        <v>10485.75</v>
      </c>
      <c r="R506" s="71">
        <v>10485.75</v>
      </c>
      <c r="S506" s="72">
        <v>2.7500000000000002E-4</v>
      </c>
      <c r="T506" s="73">
        <v>2.8835812500000002</v>
      </c>
      <c r="U506" s="70">
        <v>0</v>
      </c>
      <c r="V506" s="71">
        <v>0</v>
      </c>
      <c r="W506" s="71">
        <v>0</v>
      </c>
      <c r="X506" s="74">
        <v>2.9999999999999997E-4</v>
      </c>
      <c r="Y506" s="75">
        <v>0</v>
      </c>
      <c r="Z506" s="52"/>
    </row>
    <row r="507" spans="7:26" x14ac:dyDescent="0.3">
      <c r="G507" s="67"/>
      <c r="H507" s="52">
        <v>81</v>
      </c>
      <c r="I507" s="52" t="s">
        <v>100</v>
      </c>
      <c r="J507" s="68">
        <v>854</v>
      </c>
      <c r="K507" s="69">
        <v>0.75</v>
      </c>
      <c r="L507" s="70">
        <v>0</v>
      </c>
      <c r="M507" s="71">
        <v>0</v>
      </c>
      <c r="N507" s="71">
        <v>0</v>
      </c>
      <c r="O507" s="70">
        <v>13981</v>
      </c>
      <c r="P507" s="70"/>
      <c r="Q507" s="70">
        <v>10485.75</v>
      </c>
      <c r="R507" s="71">
        <v>10485.75</v>
      </c>
      <c r="S507" s="72">
        <v>0</v>
      </c>
      <c r="T507" s="73">
        <v>0</v>
      </c>
      <c r="U507" s="70">
        <v>0</v>
      </c>
      <c r="V507" s="71">
        <v>0</v>
      </c>
      <c r="W507" s="71">
        <v>0</v>
      </c>
      <c r="X507" s="74">
        <v>0</v>
      </c>
      <c r="Y507" s="75">
        <v>0</v>
      </c>
      <c r="Z507" s="52"/>
    </row>
    <row r="508" spans="7:26" x14ac:dyDescent="0.3">
      <c r="G508" s="67"/>
      <c r="H508" s="52">
        <v>117</v>
      </c>
      <c r="I508" s="52" t="s">
        <v>21</v>
      </c>
      <c r="J508" s="68">
        <v>854</v>
      </c>
      <c r="K508" s="69">
        <v>0.75</v>
      </c>
      <c r="L508" s="70">
        <v>0</v>
      </c>
      <c r="M508" s="71">
        <v>0</v>
      </c>
      <c r="N508" s="71">
        <v>0</v>
      </c>
      <c r="O508" s="70">
        <v>13981</v>
      </c>
      <c r="P508" s="70"/>
      <c r="Q508" s="70">
        <v>10485.75</v>
      </c>
      <c r="R508" s="71">
        <v>10485.75</v>
      </c>
      <c r="S508" s="72">
        <v>2.34E-4</v>
      </c>
      <c r="T508" s="73">
        <v>2.4536655000000001</v>
      </c>
      <c r="U508" s="70">
        <v>0</v>
      </c>
      <c r="V508" s="71">
        <v>0</v>
      </c>
      <c r="W508" s="71">
        <v>0</v>
      </c>
      <c r="X508" s="74">
        <v>2.5700000000000001E-4</v>
      </c>
      <c r="Y508" s="75">
        <v>0</v>
      </c>
      <c r="Z508" s="52"/>
    </row>
    <row r="509" spans="7:26" x14ac:dyDescent="0.3">
      <c r="G509" s="67"/>
      <c r="H509" s="52">
        <v>122</v>
      </c>
      <c r="I509" s="52" t="s">
        <v>93</v>
      </c>
      <c r="J509" s="68">
        <v>854</v>
      </c>
      <c r="K509" s="69">
        <v>0.75</v>
      </c>
      <c r="L509" s="70">
        <v>0</v>
      </c>
      <c r="M509" s="71">
        <v>0</v>
      </c>
      <c r="N509" s="71">
        <v>0</v>
      </c>
      <c r="O509" s="70">
        <v>13981</v>
      </c>
      <c r="P509" s="70"/>
      <c r="Q509" s="70">
        <v>10485.75</v>
      </c>
      <c r="R509" s="71">
        <v>10485.75</v>
      </c>
      <c r="S509" s="72">
        <v>0</v>
      </c>
      <c r="T509" s="73">
        <v>0</v>
      </c>
      <c r="U509" s="70">
        <v>0</v>
      </c>
      <c r="V509" s="71">
        <v>0</v>
      </c>
      <c r="W509" s="71">
        <v>0</v>
      </c>
      <c r="X509" s="74">
        <v>0</v>
      </c>
      <c r="Y509" s="75">
        <v>0</v>
      </c>
      <c r="Z509" s="52"/>
    </row>
    <row r="510" spans="7:26" ht="15" thickBot="1" x14ac:dyDescent="0.35">
      <c r="G510" s="76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8"/>
      <c r="Z510" s="52"/>
    </row>
    <row r="511" spans="7:26" x14ac:dyDescent="0.3">
      <c r="G511" s="52">
        <v>81</v>
      </c>
      <c r="H511" s="52" t="s">
        <v>100</v>
      </c>
      <c r="I511" s="52"/>
      <c r="J511" s="68"/>
      <c r="K511" s="69"/>
      <c r="L511" s="71"/>
      <c r="M511" s="71"/>
      <c r="N511" s="71"/>
      <c r="O511" s="71"/>
      <c r="P511" s="71"/>
      <c r="Q511" s="71"/>
      <c r="R511" s="71"/>
      <c r="S511" s="74"/>
      <c r="T511" s="73">
        <v>163484.14083075002</v>
      </c>
      <c r="U511" s="71"/>
      <c r="V511" s="71"/>
      <c r="W511" s="71"/>
      <c r="X511" s="74"/>
      <c r="Y511" s="73">
        <v>4560.5468879999999</v>
      </c>
      <c r="Z511" s="79">
        <v>168044.68771875004</v>
      </c>
    </row>
    <row r="512" spans="7:26" x14ac:dyDescent="0.3">
      <c r="G512" s="52"/>
      <c r="H512" s="52"/>
      <c r="I512" s="52"/>
      <c r="J512" s="68"/>
      <c r="K512" s="69"/>
      <c r="L512" s="71"/>
      <c r="M512" s="71"/>
      <c r="N512" s="71"/>
      <c r="O512" s="71"/>
      <c r="P512" s="71"/>
      <c r="Q512" s="71"/>
      <c r="R512" s="71"/>
      <c r="S512" s="74"/>
      <c r="T512" s="73"/>
      <c r="U512" s="71"/>
      <c r="V512" s="71"/>
      <c r="W512" s="71"/>
      <c r="X512" s="74"/>
      <c r="Y512" s="73"/>
      <c r="Z512" s="52"/>
    </row>
    <row r="513" spans="7:26" ht="15" thickBot="1" x14ac:dyDescent="0.35">
      <c r="G513" s="52"/>
      <c r="H513" s="52"/>
      <c r="I513" s="52"/>
      <c r="J513" s="53" t="s">
        <v>56</v>
      </c>
      <c r="K513" s="54" t="s">
        <v>57</v>
      </c>
      <c r="L513" s="55" t="s">
        <v>58</v>
      </c>
      <c r="M513" s="55" t="s">
        <v>171</v>
      </c>
      <c r="N513" s="55"/>
      <c r="O513" s="55" t="s">
        <v>59</v>
      </c>
      <c r="P513" s="55" t="s">
        <v>172</v>
      </c>
      <c r="Q513" s="55"/>
      <c r="R513" s="55" t="s">
        <v>60</v>
      </c>
      <c r="S513" s="56" t="s">
        <v>61</v>
      </c>
      <c r="T513" s="57" t="s">
        <v>62</v>
      </c>
      <c r="U513" s="55" t="s">
        <v>63</v>
      </c>
      <c r="V513" s="55" t="s">
        <v>64</v>
      </c>
      <c r="W513" s="55" t="s">
        <v>65</v>
      </c>
      <c r="X513" s="56" t="s">
        <v>66</v>
      </c>
      <c r="Y513" s="57" t="s">
        <v>67</v>
      </c>
      <c r="Z513" s="52"/>
    </row>
    <row r="514" spans="7:26" ht="15.6" x14ac:dyDescent="0.3">
      <c r="G514" s="58">
        <v>87</v>
      </c>
      <c r="H514" s="59" t="s">
        <v>101</v>
      </c>
      <c r="I514" s="60"/>
      <c r="J514" s="61"/>
      <c r="K514" s="62"/>
      <c r="L514" s="63"/>
      <c r="M514" s="63"/>
      <c r="N514" s="63"/>
      <c r="O514" s="63"/>
      <c r="P514" s="63"/>
      <c r="Q514" s="63"/>
      <c r="R514" s="63"/>
      <c r="S514" s="64"/>
      <c r="T514" s="65"/>
      <c r="U514" s="63"/>
      <c r="V514" s="63"/>
      <c r="W514" s="63"/>
      <c r="X514" s="64"/>
      <c r="Y514" s="66"/>
      <c r="Z514" s="52"/>
    </row>
    <row r="515" spans="7:26" x14ac:dyDescent="0.3">
      <c r="G515" s="67"/>
      <c r="H515" s="52">
        <v>1</v>
      </c>
      <c r="I515" s="52" t="s">
        <v>11</v>
      </c>
      <c r="J515" s="68">
        <v>297</v>
      </c>
      <c r="K515" s="69">
        <v>1</v>
      </c>
      <c r="L515" s="70">
        <v>35259584</v>
      </c>
      <c r="M515" s="71">
        <v>1689991</v>
      </c>
      <c r="N515" s="71">
        <v>33569593</v>
      </c>
      <c r="O515" s="70">
        <v>7924</v>
      </c>
      <c r="P515" s="70"/>
      <c r="Q515" s="70">
        <v>7924</v>
      </c>
      <c r="R515" s="71">
        <v>33577517</v>
      </c>
      <c r="S515" s="72">
        <v>2.0739999999999999E-3</v>
      </c>
      <c r="T515" s="73">
        <v>69639.77025799999</v>
      </c>
      <c r="U515" s="70">
        <v>52116857</v>
      </c>
      <c r="V515" s="71">
        <v>868968</v>
      </c>
      <c r="W515" s="71">
        <v>51247889</v>
      </c>
      <c r="X515" s="74">
        <v>2.2769999999999999E-3</v>
      </c>
      <c r="Y515" s="75">
        <v>116691.44325299999</v>
      </c>
      <c r="Z515" s="52"/>
    </row>
    <row r="516" spans="7:26" x14ac:dyDescent="0.3">
      <c r="G516" s="67"/>
      <c r="H516" s="52">
        <v>2</v>
      </c>
      <c r="I516" s="52" t="s">
        <v>27</v>
      </c>
      <c r="J516" s="68">
        <v>297</v>
      </c>
      <c r="K516" s="69">
        <v>1</v>
      </c>
      <c r="L516" s="70">
        <v>35259584</v>
      </c>
      <c r="M516" s="71">
        <v>1689991</v>
      </c>
      <c r="N516" s="71">
        <v>33569593</v>
      </c>
      <c r="O516" s="70">
        <v>7924</v>
      </c>
      <c r="P516" s="70"/>
      <c r="Q516" s="70">
        <v>7924</v>
      </c>
      <c r="R516" s="71">
        <v>33577517</v>
      </c>
      <c r="S516" s="72">
        <v>2.3000000000000001E-4</v>
      </c>
      <c r="T516" s="73">
        <v>7722.8289100000002</v>
      </c>
      <c r="U516" s="70">
        <v>52116857</v>
      </c>
      <c r="V516" s="71">
        <v>868968</v>
      </c>
      <c r="W516" s="71">
        <v>51247889</v>
      </c>
      <c r="X516" s="74">
        <v>2.6200000000000003E-4</v>
      </c>
      <c r="Y516" s="75">
        <v>13426.946918000001</v>
      </c>
      <c r="Z516" s="52"/>
    </row>
    <row r="517" spans="7:26" x14ac:dyDescent="0.3">
      <c r="G517" s="67"/>
      <c r="H517" s="52">
        <v>3</v>
      </c>
      <c r="I517" s="52" t="s">
        <v>20</v>
      </c>
      <c r="J517" s="68">
        <v>297</v>
      </c>
      <c r="K517" s="69">
        <v>1</v>
      </c>
      <c r="L517" s="70">
        <v>35259584</v>
      </c>
      <c r="M517" s="71">
        <v>1689991</v>
      </c>
      <c r="N517" s="71">
        <v>33569593</v>
      </c>
      <c r="O517" s="70">
        <v>7924</v>
      </c>
      <c r="P517" s="70"/>
      <c r="Q517" s="70">
        <v>7924</v>
      </c>
      <c r="R517" s="71">
        <v>33577517</v>
      </c>
      <c r="S517" s="72">
        <v>5.2599999999999999E-4</v>
      </c>
      <c r="T517" s="73">
        <v>17661.773942</v>
      </c>
      <c r="U517" s="70">
        <v>52116857</v>
      </c>
      <c r="V517" s="71">
        <v>868968</v>
      </c>
      <c r="W517" s="71">
        <v>51247889</v>
      </c>
      <c r="X517" s="74">
        <v>5.7799999999999995E-4</v>
      </c>
      <c r="Y517" s="75">
        <v>29621.279841999996</v>
      </c>
      <c r="Z517" s="52"/>
    </row>
    <row r="518" spans="7:26" x14ac:dyDescent="0.3">
      <c r="G518" s="67"/>
      <c r="H518" s="52">
        <v>4</v>
      </c>
      <c r="I518" s="52" t="s">
        <v>10</v>
      </c>
      <c r="J518" s="68">
        <v>297</v>
      </c>
      <c r="K518" s="69">
        <v>0.6</v>
      </c>
      <c r="L518" s="70">
        <v>35259584</v>
      </c>
      <c r="M518" s="71">
        <v>1689991</v>
      </c>
      <c r="N518" s="71">
        <v>20141755.800000001</v>
      </c>
      <c r="O518" s="70">
        <v>7924</v>
      </c>
      <c r="P518" s="70"/>
      <c r="Q518" s="70">
        <v>4754.3999999999996</v>
      </c>
      <c r="R518" s="71">
        <v>20146510.199999999</v>
      </c>
      <c r="S518" s="72">
        <v>7.8399999999999997E-3</v>
      </c>
      <c r="T518" s="73">
        <v>157948.639968</v>
      </c>
      <c r="U518" s="70">
        <v>52116857</v>
      </c>
      <c r="V518" s="71">
        <v>868968</v>
      </c>
      <c r="W518" s="71">
        <v>30748733.399999999</v>
      </c>
      <c r="X518" s="74">
        <v>8.5789999999999998E-3</v>
      </c>
      <c r="Y518" s="75">
        <v>263793.38383859996</v>
      </c>
      <c r="Z518" s="52"/>
    </row>
    <row r="519" spans="7:26" x14ac:dyDescent="0.3">
      <c r="G519" s="67"/>
      <c r="H519" s="52">
        <v>136</v>
      </c>
      <c r="I519" s="52" t="s">
        <v>147</v>
      </c>
      <c r="J519" s="68">
        <v>297</v>
      </c>
      <c r="K519" s="69">
        <v>0.6</v>
      </c>
      <c r="L519" s="70">
        <v>35259584</v>
      </c>
      <c r="M519" s="71">
        <v>1689991</v>
      </c>
      <c r="N519" s="71">
        <v>20141755.800000001</v>
      </c>
      <c r="O519" s="70">
        <v>7924</v>
      </c>
      <c r="P519" s="70"/>
      <c r="Q519" s="70">
        <v>4754.3999999999996</v>
      </c>
      <c r="R519" s="71">
        <v>20146510.199999999</v>
      </c>
      <c r="S519" s="72">
        <v>2.0100000000000001E-4</v>
      </c>
      <c r="T519" s="73">
        <v>4049.4485501999998</v>
      </c>
      <c r="U519" s="70">
        <v>52116857</v>
      </c>
      <c r="V519" s="71">
        <v>868968</v>
      </c>
      <c r="W519" s="71">
        <v>30748733.399999999</v>
      </c>
      <c r="X519" s="74">
        <v>1.75E-4</v>
      </c>
      <c r="Y519" s="75">
        <v>5381.0283449999997</v>
      </c>
      <c r="Z519" s="52"/>
    </row>
    <row r="520" spans="7:26" x14ac:dyDescent="0.3">
      <c r="G520" s="67"/>
      <c r="H520" s="52">
        <v>6</v>
      </c>
      <c r="I520" s="52" t="s">
        <v>73</v>
      </c>
      <c r="J520" s="68">
        <v>297</v>
      </c>
      <c r="K520" s="69">
        <v>0.6</v>
      </c>
      <c r="L520" s="70">
        <v>35259584</v>
      </c>
      <c r="M520" s="71">
        <v>1689991</v>
      </c>
      <c r="N520" s="71">
        <v>20141755.800000001</v>
      </c>
      <c r="O520" s="70">
        <v>7924</v>
      </c>
      <c r="P520" s="70"/>
      <c r="Q520" s="70">
        <v>4754.3999999999996</v>
      </c>
      <c r="R520" s="71">
        <v>20146510.199999999</v>
      </c>
      <c r="S520" s="72">
        <v>0</v>
      </c>
      <c r="T520" s="73">
        <v>0</v>
      </c>
      <c r="U520" s="70">
        <v>52116857</v>
      </c>
      <c r="V520" s="71">
        <v>868968</v>
      </c>
      <c r="W520" s="71">
        <v>30748733.399999999</v>
      </c>
      <c r="X520" s="74">
        <v>0</v>
      </c>
      <c r="Y520" s="75">
        <v>0</v>
      </c>
      <c r="Z520" s="52"/>
    </row>
    <row r="521" spans="7:26" x14ac:dyDescent="0.3">
      <c r="G521" s="67"/>
      <c r="H521" s="52">
        <v>7</v>
      </c>
      <c r="I521" s="52" t="s">
        <v>9</v>
      </c>
      <c r="J521" s="68">
        <v>297</v>
      </c>
      <c r="K521" s="69">
        <v>1</v>
      </c>
      <c r="L521" s="70">
        <v>35259584</v>
      </c>
      <c r="M521" s="71">
        <v>1689991</v>
      </c>
      <c r="N521" s="71">
        <v>33569593</v>
      </c>
      <c r="O521" s="70">
        <v>7924</v>
      </c>
      <c r="P521" s="70"/>
      <c r="Q521" s="70">
        <v>7924</v>
      </c>
      <c r="R521" s="71">
        <v>33577517</v>
      </c>
      <c r="S521" s="72">
        <v>1.08E-4</v>
      </c>
      <c r="T521" s="73">
        <v>3626.3718359999998</v>
      </c>
      <c r="U521" s="70">
        <v>52116857</v>
      </c>
      <c r="V521" s="71">
        <v>868968</v>
      </c>
      <c r="W521" s="71">
        <v>51247889</v>
      </c>
      <c r="X521" s="74">
        <v>1.1900000000000001E-4</v>
      </c>
      <c r="Y521" s="75">
        <v>6098.498791</v>
      </c>
      <c r="Z521" s="52"/>
    </row>
    <row r="522" spans="7:26" x14ac:dyDescent="0.3">
      <c r="G522" s="67"/>
      <c r="H522" s="52">
        <v>8</v>
      </c>
      <c r="I522" s="52" t="s">
        <v>23</v>
      </c>
      <c r="J522" s="68">
        <v>297</v>
      </c>
      <c r="K522" s="69">
        <v>1</v>
      </c>
      <c r="L522" s="70">
        <v>35259584</v>
      </c>
      <c r="M522" s="71">
        <v>1689991</v>
      </c>
      <c r="N522" s="71">
        <v>33569593</v>
      </c>
      <c r="O522" s="70">
        <v>7924</v>
      </c>
      <c r="P522" s="70"/>
      <c r="Q522" s="70">
        <v>7924</v>
      </c>
      <c r="R522" s="71">
        <v>33577517</v>
      </c>
      <c r="S522" s="72">
        <v>1.64E-4</v>
      </c>
      <c r="T522" s="73">
        <v>5506.7127879999998</v>
      </c>
      <c r="U522" s="70">
        <v>52116857</v>
      </c>
      <c r="V522" s="71">
        <v>868968</v>
      </c>
      <c r="W522" s="71">
        <v>51247889</v>
      </c>
      <c r="X522" s="74">
        <v>1.74E-4</v>
      </c>
      <c r="Y522" s="75">
        <v>8917.1326860000008</v>
      </c>
      <c r="Z522" s="52"/>
    </row>
    <row r="523" spans="7:26" x14ac:dyDescent="0.3">
      <c r="G523" s="67"/>
      <c r="H523" s="52">
        <v>9</v>
      </c>
      <c r="I523" s="52" t="s">
        <v>0</v>
      </c>
      <c r="J523" s="68">
        <v>297</v>
      </c>
      <c r="K523" s="69">
        <v>1</v>
      </c>
      <c r="L523" s="70">
        <v>35259584</v>
      </c>
      <c r="M523" s="71">
        <v>1689991</v>
      </c>
      <c r="N523" s="71">
        <v>33569593</v>
      </c>
      <c r="O523" s="70">
        <v>7924</v>
      </c>
      <c r="P523" s="70"/>
      <c r="Q523" s="70">
        <v>7924</v>
      </c>
      <c r="R523" s="71">
        <v>33577517</v>
      </c>
      <c r="S523" s="72">
        <v>2.7599999999999999E-4</v>
      </c>
      <c r="T523" s="73">
        <v>9267.3946919999998</v>
      </c>
      <c r="U523" s="70">
        <v>52116857</v>
      </c>
      <c r="V523" s="71">
        <v>868968</v>
      </c>
      <c r="W523" s="71">
        <v>51247889</v>
      </c>
      <c r="X523" s="74">
        <v>2.4800000000000001E-4</v>
      </c>
      <c r="Y523" s="75">
        <v>12709.476472</v>
      </c>
      <c r="Z523" s="52"/>
    </row>
    <row r="524" spans="7:26" x14ac:dyDescent="0.3">
      <c r="G524" s="67"/>
      <c r="H524" s="52">
        <v>17</v>
      </c>
      <c r="I524" s="52" t="s">
        <v>16</v>
      </c>
      <c r="J524" s="68">
        <v>297</v>
      </c>
      <c r="K524" s="69">
        <v>1</v>
      </c>
      <c r="L524" s="70">
        <v>35259584</v>
      </c>
      <c r="M524" s="71">
        <v>1689991</v>
      </c>
      <c r="N524" s="71">
        <v>33569593</v>
      </c>
      <c r="O524" s="70">
        <v>7924</v>
      </c>
      <c r="P524" s="70"/>
      <c r="Q524" s="70">
        <v>7924</v>
      </c>
      <c r="R524" s="71">
        <v>33577517</v>
      </c>
      <c r="S524" s="72">
        <v>6.4899999999999995E-4</v>
      </c>
      <c r="T524" s="73">
        <v>21791.808532999999</v>
      </c>
      <c r="U524" s="70">
        <v>52116857</v>
      </c>
      <c r="V524" s="71">
        <v>868968</v>
      </c>
      <c r="W524" s="71">
        <v>51247889</v>
      </c>
      <c r="X524" s="74">
        <v>7.0899999999999999E-4</v>
      </c>
      <c r="Y524" s="75">
        <v>36334.753300999997</v>
      </c>
      <c r="Z524" s="52"/>
    </row>
    <row r="525" spans="7:26" x14ac:dyDescent="0.3">
      <c r="G525" s="67"/>
      <c r="H525" s="52">
        <v>29</v>
      </c>
      <c r="I525" s="52" t="s">
        <v>24</v>
      </c>
      <c r="J525" s="68">
        <v>297</v>
      </c>
      <c r="K525" s="69">
        <v>1</v>
      </c>
      <c r="L525" s="70">
        <v>35259584</v>
      </c>
      <c r="M525" s="71">
        <v>1689991</v>
      </c>
      <c r="N525" s="71">
        <v>33569593</v>
      </c>
      <c r="O525" s="70">
        <v>7924</v>
      </c>
      <c r="P525" s="70"/>
      <c r="Q525" s="70">
        <v>7924</v>
      </c>
      <c r="R525" s="71">
        <v>33577517</v>
      </c>
      <c r="S525" s="72">
        <v>3.1029999999999999E-3</v>
      </c>
      <c r="T525" s="73">
        <v>104191.03525099999</v>
      </c>
      <c r="U525" s="70">
        <v>52116857</v>
      </c>
      <c r="V525" s="71">
        <v>868968</v>
      </c>
      <c r="W525" s="71">
        <v>51247889</v>
      </c>
      <c r="X525" s="74">
        <v>3.1029999999999999E-3</v>
      </c>
      <c r="Y525" s="75">
        <v>159022.199567</v>
      </c>
      <c r="Z525" s="52"/>
    </row>
    <row r="526" spans="7:26" x14ac:dyDescent="0.3">
      <c r="G526" s="67"/>
      <c r="H526" s="52">
        <v>38</v>
      </c>
      <c r="I526" s="52" t="s">
        <v>12</v>
      </c>
      <c r="J526" s="68">
        <v>297</v>
      </c>
      <c r="K526" s="69">
        <v>1</v>
      </c>
      <c r="L526" s="70">
        <v>35259584</v>
      </c>
      <c r="M526" s="71">
        <v>1689991</v>
      </c>
      <c r="N526" s="71">
        <v>33569593</v>
      </c>
      <c r="O526" s="70">
        <v>7924</v>
      </c>
      <c r="P526" s="70"/>
      <c r="Q526" s="70">
        <v>7924</v>
      </c>
      <c r="R526" s="71">
        <v>33577517</v>
      </c>
      <c r="S526" s="72">
        <v>8.6000000000000003E-5</v>
      </c>
      <c r="T526" s="73">
        <v>2887.6664620000001</v>
      </c>
      <c r="U526" s="70">
        <v>52116857</v>
      </c>
      <c r="V526" s="71">
        <v>868968</v>
      </c>
      <c r="W526" s="71">
        <v>51247889</v>
      </c>
      <c r="X526" s="74">
        <v>9.5000000000000005E-5</v>
      </c>
      <c r="Y526" s="75">
        <v>4868.5494550000003</v>
      </c>
      <c r="Z526" s="52"/>
    </row>
    <row r="527" spans="7:26" x14ac:dyDescent="0.3">
      <c r="G527" s="67"/>
      <c r="H527" s="52">
        <v>55</v>
      </c>
      <c r="I527" s="52" t="s">
        <v>26</v>
      </c>
      <c r="J527" s="68">
        <v>297</v>
      </c>
      <c r="K527" s="69">
        <v>1</v>
      </c>
      <c r="L527" s="70">
        <v>35259584</v>
      </c>
      <c r="M527" s="71">
        <v>1689991</v>
      </c>
      <c r="N527" s="71">
        <v>33569593</v>
      </c>
      <c r="O527" s="70">
        <v>7924</v>
      </c>
      <c r="P527" s="70"/>
      <c r="Q527" s="70">
        <v>7924</v>
      </c>
      <c r="R527" s="71">
        <v>33577517</v>
      </c>
      <c r="S527" s="72">
        <v>1.35E-4</v>
      </c>
      <c r="T527" s="73">
        <v>4532.9647949999999</v>
      </c>
      <c r="U527" s="70">
        <v>52116857</v>
      </c>
      <c r="V527" s="71">
        <v>868968</v>
      </c>
      <c r="W527" s="71">
        <v>51247889</v>
      </c>
      <c r="X527" s="74">
        <v>1.4799999999999999E-4</v>
      </c>
      <c r="Y527" s="75">
        <v>7584.6875719999998</v>
      </c>
      <c r="Z527" s="52"/>
    </row>
    <row r="528" spans="7:26" x14ac:dyDescent="0.3">
      <c r="G528" s="67"/>
      <c r="H528" s="52">
        <v>71</v>
      </c>
      <c r="I528" s="52" t="s">
        <v>18</v>
      </c>
      <c r="J528" s="68">
        <v>297</v>
      </c>
      <c r="K528" s="69">
        <v>0</v>
      </c>
      <c r="L528" s="70">
        <v>35259584</v>
      </c>
      <c r="M528" s="71">
        <v>1689991</v>
      </c>
      <c r="N528" s="71">
        <v>0</v>
      </c>
      <c r="O528" s="70">
        <v>7924</v>
      </c>
      <c r="P528" s="70"/>
      <c r="Q528" s="70">
        <v>0</v>
      </c>
      <c r="R528" s="71">
        <v>0</v>
      </c>
      <c r="S528" s="72">
        <v>9.0000000000000002E-6</v>
      </c>
      <c r="T528" s="73">
        <v>0</v>
      </c>
      <c r="U528" s="70">
        <v>52116857</v>
      </c>
      <c r="V528" s="71">
        <v>868968</v>
      </c>
      <c r="W528" s="71">
        <v>0</v>
      </c>
      <c r="X528" s="74">
        <v>1.0000000000000001E-5</v>
      </c>
      <c r="Y528" s="75">
        <v>0</v>
      </c>
      <c r="Z528" s="52"/>
    </row>
    <row r="529" spans="7:26" x14ac:dyDescent="0.3">
      <c r="G529" s="67"/>
      <c r="H529" s="52">
        <v>72</v>
      </c>
      <c r="I529" s="52" t="s">
        <v>28</v>
      </c>
      <c r="J529" s="68">
        <v>297</v>
      </c>
      <c r="K529" s="69">
        <v>0</v>
      </c>
      <c r="L529" s="70">
        <v>35259584</v>
      </c>
      <c r="M529" s="71">
        <v>1689991</v>
      </c>
      <c r="N529" s="71">
        <v>0</v>
      </c>
      <c r="O529" s="70">
        <v>7924</v>
      </c>
      <c r="P529" s="70"/>
      <c r="Q529" s="70">
        <v>0</v>
      </c>
      <c r="R529" s="71">
        <v>0</v>
      </c>
      <c r="S529" s="72">
        <v>2.7500000000000002E-4</v>
      </c>
      <c r="T529" s="73">
        <v>0</v>
      </c>
      <c r="U529" s="70">
        <v>52116857</v>
      </c>
      <c r="V529" s="71">
        <v>868968</v>
      </c>
      <c r="W529" s="71">
        <v>0</v>
      </c>
      <c r="X529" s="74">
        <v>2.9999999999999997E-4</v>
      </c>
      <c r="Y529" s="75">
        <v>0</v>
      </c>
      <c r="Z529" s="52"/>
    </row>
    <row r="530" spans="7:26" x14ac:dyDescent="0.3">
      <c r="G530" s="67"/>
      <c r="H530" s="52">
        <v>87</v>
      </c>
      <c r="I530" s="52" t="s">
        <v>101</v>
      </c>
      <c r="J530" s="68">
        <v>297</v>
      </c>
      <c r="K530" s="69">
        <v>1</v>
      </c>
      <c r="L530" s="70">
        <v>35259584</v>
      </c>
      <c r="M530" s="71">
        <v>1689991</v>
      </c>
      <c r="N530" s="71">
        <v>33569593</v>
      </c>
      <c r="O530" s="70">
        <v>7924</v>
      </c>
      <c r="P530" s="70"/>
      <c r="Q530" s="70">
        <v>7924</v>
      </c>
      <c r="R530" s="71">
        <v>33577517</v>
      </c>
      <c r="S530" s="72">
        <v>0</v>
      </c>
      <c r="T530" s="73">
        <v>0</v>
      </c>
      <c r="U530" s="70">
        <v>52116857</v>
      </c>
      <c r="V530" s="71">
        <v>868968</v>
      </c>
      <c r="W530" s="71">
        <v>51247889</v>
      </c>
      <c r="X530" s="74">
        <v>0</v>
      </c>
      <c r="Y530" s="75">
        <v>0</v>
      </c>
      <c r="Z530" s="52"/>
    </row>
    <row r="531" spans="7:26" x14ac:dyDescent="0.3">
      <c r="G531" s="67"/>
      <c r="H531" s="52">
        <v>117</v>
      </c>
      <c r="I531" s="52" t="s">
        <v>21</v>
      </c>
      <c r="J531" s="68">
        <v>297</v>
      </c>
      <c r="K531" s="69">
        <v>1</v>
      </c>
      <c r="L531" s="70">
        <v>35259584</v>
      </c>
      <c r="M531" s="71">
        <v>1689991</v>
      </c>
      <c r="N531" s="71">
        <v>33569593</v>
      </c>
      <c r="O531" s="70">
        <v>7924</v>
      </c>
      <c r="P531" s="70"/>
      <c r="Q531" s="70">
        <v>7924</v>
      </c>
      <c r="R531" s="71">
        <v>33577517</v>
      </c>
      <c r="S531" s="72">
        <v>2.34E-4</v>
      </c>
      <c r="T531" s="73">
        <v>7857.138978</v>
      </c>
      <c r="U531" s="70">
        <v>52116857</v>
      </c>
      <c r="V531" s="71">
        <v>868968</v>
      </c>
      <c r="W531" s="71">
        <v>51247889</v>
      </c>
      <c r="X531" s="74">
        <v>2.5700000000000001E-4</v>
      </c>
      <c r="Y531" s="75">
        <v>13170.707473</v>
      </c>
      <c r="Z531" s="52"/>
    </row>
    <row r="532" spans="7:26" x14ac:dyDescent="0.3">
      <c r="G532" s="67"/>
      <c r="H532" s="52">
        <v>122</v>
      </c>
      <c r="I532" s="52" t="s">
        <v>93</v>
      </c>
      <c r="J532" s="68">
        <v>297</v>
      </c>
      <c r="K532" s="69">
        <v>1</v>
      </c>
      <c r="L532" s="70">
        <v>35259584</v>
      </c>
      <c r="M532" s="71">
        <v>1689991</v>
      </c>
      <c r="N532" s="71">
        <v>33569593</v>
      </c>
      <c r="O532" s="70">
        <v>7924</v>
      </c>
      <c r="P532" s="70"/>
      <c r="Q532" s="70">
        <v>7924</v>
      </c>
      <c r="R532" s="71">
        <v>33577517</v>
      </c>
      <c r="S532" s="72">
        <v>0</v>
      </c>
      <c r="T532" s="73">
        <v>0</v>
      </c>
      <c r="U532" s="70">
        <v>52116857</v>
      </c>
      <c r="V532" s="71">
        <v>868968</v>
      </c>
      <c r="W532" s="71">
        <v>51247889</v>
      </c>
      <c r="X532" s="74">
        <v>0</v>
      </c>
      <c r="Y532" s="75">
        <v>0</v>
      </c>
      <c r="Z532" s="52"/>
    </row>
    <row r="533" spans="7:26" x14ac:dyDescent="0.3">
      <c r="G533" s="67"/>
      <c r="H533" s="52"/>
      <c r="I533" s="52"/>
      <c r="J533" s="68"/>
      <c r="K533" s="69"/>
      <c r="L533" s="71"/>
      <c r="M533" s="71"/>
      <c r="N533" s="71"/>
      <c r="O533" s="71"/>
      <c r="P533" s="71"/>
      <c r="Q533" s="71"/>
      <c r="R533" s="71"/>
      <c r="S533" s="74"/>
      <c r="T533" s="73"/>
      <c r="U533" s="71"/>
      <c r="V533" s="71"/>
      <c r="W533" s="71"/>
      <c r="X533" s="74"/>
      <c r="Y533" s="75"/>
      <c r="Z533" s="52"/>
    </row>
    <row r="534" spans="7:26" ht="15.6" x14ac:dyDescent="0.3">
      <c r="G534" s="80">
        <v>87</v>
      </c>
      <c r="H534" s="81" t="s">
        <v>101</v>
      </c>
      <c r="I534" s="52"/>
      <c r="J534" s="68"/>
      <c r="K534" s="69"/>
      <c r="L534" s="71"/>
      <c r="M534" s="71"/>
      <c r="N534" s="71"/>
      <c r="O534" s="71"/>
      <c r="P534" s="71"/>
      <c r="Q534" s="71"/>
      <c r="R534" s="71"/>
      <c r="S534" s="74"/>
      <c r="T534" s="73"/>
      <c r="U534" s="71"/>
      <c r="V534" s="71"/>
      <c r="W534" s="71"/>
      <c r="X534" s="74"/>
      <c r="Y534" s="75"/>
      <c r="Z534" s="52"/>
    </row>
    <row r="535" spans="7:26" x14ac:dyDescent="0.3">
      <c r="G535" s="67"/>
      <c r="H535" s="52">
        <v>1</v>
      </c>
      <c r="I535" s="52" t="s">
        <v>11</v>
      </c>
      <c r="J535" s="68">
        <v>838</v>
      </c>
      <c r="K535" s="69">
        <v>1</v>
      </c>
      <c r="L535" s="70">
        <v>0</v>
      </c>
      <c r="M535" s="71">
        <v>0</v>
      </c>
      <c r="N535" s="71">
        <v>0</v>
      </c>
      <c r="O535" s="70">
        <v>58608</v>
      </c>
      <c r="P535" s="70"/>
      <c r="Q535" s="70">
        <v>58608</v>
      </c>
      <c r="R535" s="71">
        <v>58608</v>
      </c>
      <c r="S535" s="72">
        <v>2.0739999999999999E-3</v>
      </c>
      <c r="T535" s="73">
        <v>121.55299199999999</v>
      </c>
      <c r="U535" s="70">
        <v>0</v>
      </c>
      <c r="V535" s="71">
        <v>0</v>
      </c>
      <c r="W535" s="71">
        <v>0</v>
      </c>
      <c r="X535" s="74">
        <v>2.2769999999999999E-3</v>
      </c>
      <c r="Y535" s="75">
        <v>0</v>
      </c>
      <c r="Z535" s="52"/>
    </row>
    <row r="536" spans="7:26" x14ac:dyDescent="0.3">
      <c r="G536" s="67"/>
      <c r="H536" s="52">
        <v>2</v>
      </c>
      <c r="I536" s="52" t="s">
        <v>27</v>
      </c>
      <c r="J536" s="68">
        <v>838</v>
      </c>
      <c r="K536" s="69">
        <v>1</v>
      </c>
      <c r="L536" s="70">
        <v>0</v>
      </c>
      <c r="M536" s="71">
        <v>0</v>
      </c>
      <c r="N536" s="71">
        <v>0</v>
      </c>
      <c r="O536" s="70">
        <v>58608</v>
      </c>
      <c r="P536" s="70"/>
      <c r="Q536" s="70">
        <v>58608</v>
      </c>
      <c r="R536" s="71">
        <v>58608</v>
      </c>
      <c r="S536" s="72">
        <v>2.3000000000000001E-4</v>
      </c>
      <c r="T536" s="73">
        <v>13.479840000000001</v>
      </c>
      <c r="U536" s="70">
        <v>0</v>
      </c>
      <c r="V536" s="71">
        <v>0</v>
      </c>
      <c r="W536" s="71">
        <v>0</v>
      </c>
      <c r="X536" s="74">
        <v>2.6200000000000003E-4</v>
      </c>
      <c r="Y536" s="75">
        <v>0</v>
      </c>
      <c r="Z536" s="52"/>
    </row>
    <row r="537" spans="7:26" x14ac:dyDescent="0.3">
      <c r="G537" s="67"/>
      <c r="H537" s="52">
        <v>3</v>
      </c>
      <c r="I537" s="52" t="s">
        <v>20</v>
      </c>
      <c r="J537" s="68">
        <v>838</v>
      </c>
      <c r="K537" s="69">
        <v>1</v>
      </c>
      <c r="L537" s="70">
        <v>0</v>
      </c>
      <c r="M537" s="71">
        <v>0</v>
      </c>
      <c r="N537" s="71">
        <v>0</v>
      </c>
      <c r="O537" s="70">
        <v>58608</v>
      </c>
      <c r="P537" s="70"/>
      <c r="Q537" s="70">
        <v>58608</v>
      </c>
      <c r="R537" s="71">
        <v>58608</v>
      </c>
      <c r="S537" s="72">
        <v>5.2599999999999999E-4</v>
      </c>
      <c r="T537" s="73">
        <v>30.827808000000001</v>
      </c>
      <c r="U537" s="70">
        <v>0</v>
      </c>
      <c r="V537" s="71">
        <v>0</v>
      </c>
      <c r="W537" s="71">
        <v>0</v>
      </c>
      <c r="X537" s="74">
        <v>5.7799999999999995E-4</v>
      </c>
      <c r="Y537" s="75">
        <v>0</v>
      </c>
      <c r="Z537" s="52"/>
    </row>
    <row r="538" spans="7:26" x14ac:dyDescent="0.3">
      <c r="G538" s="67"/>
      <c r="H538" s="52">
        <v>4</v>
      </c>
      <c r="I538" s="52" t="s">
        <v>10</v>
      </c>
      <c r="J538" s="68">
        <v>838</v>
      </c>
      <c r="K538" s="69">
        <v>0.6</v>
      </c>
      <c r="L538" s="70">
        <v>0</v>
      </c>
      <c r="M538" s="71">
        <v>0</v>
      </c>
      <c r="N538" s="71">
        <v>0</v>
      </c>
      <c r="O538" s="70">
        <v>58608</v>
      </c>
      <c r="P538" s="70"/>
      <c r="Q538" s="70">
        <v>35164.799999999996</v>
      </c>
      <c r="R538" s="71">
        <v>35164.799999999996</v>
      </c>
      <c r="S538" s="72">
        <v>7.8399999999999997E-3</v>
      </c>
      <c r="T538" s="73">
        <v>275.69203199999998</v>
      </c>
      <c r="U538" s="70">
        <v>0</v>
      </c>
      <c r="V538" s="71">
        <v>0</v>
      </c>
      <c r="W538" s="71">
        <v>0</v>
      </c>
      <c r="X538" s="74">
        <v>8.5789999999999998E-3</v>
      </c>
      <c r="Y538" s="75">
        <v>0</v>
      </c>
      <c r="Z538" s="52"/>
    </row>
    <row r="539" spans="7:26" x14ac:dyDescent="0.3">
      <c r="G539" s="67"/>
      <c r="H539" s="52">
        <v>136</v>
      </c>
      <c r="I539" s="52" t="s">
        <v>147</v>
      </c>
      <c r="J539" s="68">
        <v>838</v>
      </c>
      <c r="K539" s="69">
        <v>0.6</v>
      </c>
      <c r="L539" s="70">
        <v>0</v>
      </c>
      <c r="M539" s="71">
        <v>0</v>
      </c>
      <c r="N539" s="71">
        <v>0</v>
      </c>
      <c r="O539" s="70">
        <v>58608</v>
      </c>
      <c r="P539" s="70"/>
      <c r="Q539" s="70">
        <v>35164.799999999996</v>
      </c>
      <c r="R539" s="71">
        <v>35164.799999999996</v>
      </c>
      <c r="S539" s="72">
        <v>2.0100000000000001E-4</v>
      </c>
      <c r="T539" s="73">
        <v>7.0681247999999997</v>
      </c>
      <c r="U539" s="70">
        <v>0</v>
      </c>
      <c r="V539" s="71">
        <v>0</v>
      </c>
      <c r="W539" s="71">
        <v>0</v>
      </c>
      <c r="X539" s="74">
        <v>1.75E-4</v>
      </c>
      <c r="Y539" s="75">
        <v>0</v>
      </c>
      <c r="Z539" s="52"/>
    </row>
    <row r="540" spans="7:26" x14ac:dyDescent="0.3">
      <c r="G540" s="67"/>
      <c r="H540" s="52">
        <v>6</v>
      </c>
      <c r="I540" s="52" t="s">
        <v>73</v>
      </c>
      <c r="J540" s="68">
        <v>838</v>
      </c>
      <c r="K540" s="69">
        <v>0.6</v>
      </c>
      <c r="L540" s="70">
        <v>0</v>
      </c>
      <c r="M540" s="71">
        <v>0</v>
      </c>
      <c r="N540" s="71">
        <v>0</v>
      </c>
      <c r="O540" s="70">
        <v>58608</v>
      </c>
      <c r="P540" s="70"/>
      <c r="Q540" s="70">
        <v>35164.799999999996</v>
      </c>
      <c r="R540" s="71">
        <v>35164.799999999996</v>
      </c>
      <c r="S540" s="72">
        <v>0</v>
      </c>
      <c r="T540" s="73">
        <v>0</v>
      </c>
      <c r="U540" s="70">
        <v>0</v>
      </c>
      <c r="V540" s="71">
        <v>0</v>
      </c>
      <c r="W540" s="71">
        <v>0</v>
      </c>
      <c r="X540" s="74">
        <v>0</v>
      </c>
      <c r="Y540" s="75">
        <v>0</v>
      </c>
      <c r="Z540" s="52"/>
    </row>
    <row r="541" spans="7:26" x14ac:dyDescent="0.3">
      <c r="G541" s="67"/>
      <c r="H541" s="52">
        <v>7</v>
      </c>
      <c r="I541" s="52" t="s">
        <v>9</v>
      </c>
      <c r="J541" s="68">
        <v>838</v>
      </c>
      <c r="K541" s="69">
        <v>1</v>
      </c>
      <c r="L541" s="70">
        <v>0</v>
      </c>
      <c r="M541" s="71">
        <v>0</v>
      </c>
      <c r="N541" s="71">
        <v>0</v>
      </c>
      <c r="O541" s="70">
        <v>58608</v>
      </c>
      <c r="P541" s="70"/>
      <c r="Q541" s="70">
        <v>58608</v>
      </c>
      <c r="R541" s="71">
        <v>58608</v>
      </c>
      <c r="S541" s="72">
        <v>1.08E-4</v>
      </c>
      <c r="T541" s="73">
        <v>6.3296640000000002</v>
      </c>
      <c r="U541" s="70">
        <v>0</v>
      </c>
      <c r="V541" s="71">
        <v>0</v>
      </c>
      <c r="W541" s="71">
        <v>0</v>
      </c>
      <c r="X541" s="74">
        <v>1.1900000000000001E-4</v>
      </c>
      <c r="Y541" s="75">
        <v>0</v>
      </c>
      <c r="Z541" s="52"/>
    </row>
    <row r="542" spans="7:26" x14ac:dyDescent="0.3">
      <c r="G542" s="67"/>
      <c r="H542" s="52">
        <v>8</v>
      </c>
      <c r="I542" s="52" t="s">
        <v>23</v>
      </c>
      <c r="J542" s="68">
        <v>838</v>
      </c>
      <c r="K542" s="69">
        <v>1</v>
      </c>
      <c r="L542" s="70">
        <v>0</v>
      </c>
      <c r="M542" s="71">
        <v>0</v>
      </c>
      <c r="N542" s="71">
        <v>0</v>
      </c>
      <c r="O542" s="70">
        <v>58608</v>
      </c>
      <c r="P542" s="70"/>
      <c r="Q542" s="70">
        <v>58608</v>
      </c>
      <c r="R542" s="71">
        <v>58608</v>
      </c>
      <c r="S542" s="72">
        <v>1.64E-4</v>
      </c>
      <c r="T542" s="73">
        <v>9.6117120000000007</v>
      </c>
      <c r="U542" s="70">
        <v>0</v>
      </c>
      <c r="V542" s="71">
        <v>0</v>
      </c>
      <c r="W542" s="71">
        <v>0</v>
      </c>
      <c r="X542" s="74">
        <v>1.74E-4</v>
      </c>
      <c r="Y542" s="75">
        <v>0</v>
      </c>
      <c r="Z542" s="52"/>
    </row>
    <row r="543" spans="7:26" x14ac:dyDescent="0.3">
      <c r="G543" s="67"/>
      <c r="H543" s="52">
        <v>9</v>
      </c>
      <c r="I543" s="52" t="s">
        <v>0</v>
      </c>
      <c r="J543" s="68">
        <v>838</v>
      </c>
      <c r="K543" s="69">
        <v>1</v>
      </c>
      <c r="L543" s="70">
        <v>0</v>
      </c>
      <c r="M543" s="71">
        <v>0</v>
      </c>
      <c r="N543" s="71">
        <v>0</v>
      </c>
      <c r="O543" s="70">
        <v>58608</v>
      </c>
      <c r="P543" s="70"/>
      <c r="Q543" s="70">
        <v>58608</v>
      </c>
      <c r="R543" s="71">
        <v>58608</v>
      </c>
      <c r="S543" s="72">
        <v>2.7599999999999999E-4</v>
      </c>
      <c r="T543" s="73">
        <v>16.175808</v>
      </c>
      <c r="U543" s="70">
        <v>0</v>
      </c>
      <c r="V543" s="71">
        <v>0</v>
      </c>
      <c r="W543" s="71">
        <v>0</v>
      </c>
      <c r="X543" s="74">
        <v>2.4800000000000001E-4</v>
      </c>
      <c r="Y543" s="75">
        <v>0</v>
      </c>
      <c r="Z543" s="52"/>
    </row>
    <row r="544" spans="7:26" x14ac:dyDescent="0.3">
      <c r="G544" s="67"/>
      <c r="H544" s="52">
        <v>29</v>
      </c>
      <c r="I544" s="52" t="s">
        <v>24</v>
      </c>
      <c r="J544" s="68">
        <v>838</v>
      </c>
      <c r="K544" s="69">
        <v>1</v>
      </c>
      <c r="L544" s="70">
        <v>0</v>
      </c>
      <c r="M544" s="71">
        <v>0</v>
      </c>
      <c r="N544" s="71">
        <v>0</v>
      </c>
      <c r="O544" s="70">
        <v>58608</v>
      </c>
      <c r="P544" s="70"/>
      <c r="Q544" s="70">
        <v>58608</v>
      </c>
      <c r="R544" s="71">
        <v>58608</v>
      </c>
      <c r="S544" s="72">
        <v>3.1029999999999999E-3</v>
      </c>
      <c r="T544" s="73">
        <v>181.860624</v>
      </c>
      <c r="U544" s="70">
        <v>0</v>
      </c>
      <c r="V544" s="71">
        <v>0</v>
      </c>
      <c r="W544" s="71">
        <v>0</v>
      </c>
      <c r="X544" s="74">
        <v>3.1029999999999999E-3</v>
      </c>
      <c r="Y544" s="75">
        <v>0</v>
      </c>
      <c r="Z544" s="52"/>
    </row>
    <row r="545" spans="7:26" x14ac:dyDescent="0.3">
      <c r="G545" s="67"/>
      <c r="H545" s="52">
        <v>38</v>
      </c>
      <c r="I545" s="52" t="s">
        <v>12</v>
      </c>
      <c r="J545" s="68">
        <v>838</v>
      </c>
      <c r="K545" s="69">
        <v>1</v>
      </c>
      <c r="L545" s="70">
        <v>0</v>
      </c>
      <c r="M545" s="71">
        <v>0</v>
      </c>
      <c r="N545" s="71">
        <v>0</v>
      </c>
      <c r="O545" s="70">
        <v>58608</v>
      </c>
      <c r="P545" s="70"/>
      <c r="Q545" s="70">
        <v>58608</v>
      </c>
      <c r="R545" s="71">
        <v>58608</v>
      </c>
      <c r="S545" s="72">
        <v>8.6000000000000003E-5</v>
      </c>
      <c r="T545" s="73">
        <v>5.0402880000000003</v>
      </c>
      <c r="U545" s="70">
        <v>0</v>
      </c>
      <c r="V545" s="71">
        <v>0</v>
      </c>
      <c r="W545" s="71">
        <v>0</v>
      </c>
      <c r="X545" s="74">
        <v>9.5000000000000005E-5</v>
      </c>
      <c r="Y545" s="75">
        <v>0</v>
      </c>
      <c r="Z545" s="52"/>
    </row>
    <row r="546" spans="7:26" x14ac:dyDescent="0.3">
      <c r="G546" s="67"/>
      <c r="H546" s="52">
        <v>55</v>
      </c>
      <c r="I546" s="52" t="s">
        <v>26</v>
      </c>
      <c r="J546" s="68">
        <v>838</v>
      </c>
      <c r="K546" s="69">
        <v>1</v>
      </c>
      <c r="L546" s="70">
        <v>0</v>
      </c>
      <c r="M546" s="71">
        <v>0</v>
      </c>
      <c r="N546" s="71">
        <v>0</v>
      </c>
      <c r="O546" s="70">
        <v>58608</v>
      </c>
      <c r="P546" s="70"/>
      <c r="Q546" s="70">
        <v>58608</v>
      </c>
      <c r="R546" s="71">
        <v>58608</v>
      </c>
      <c r="S546" s="72">
        <v>1.35E-4</v>
      </c>
      <c r="T546" s="73">
        <v>7.9120800000000004</v>
      </c>
      <c r="U546" s="70">
        <v>0</v>
      </c>
      <c r="V546" s="71">
        <v>0</v>
      </c>
      <c r="W546" s="71">
        <v>0</v>
      </c>
      <c r="X546" s="74">
        <v>1.4799999999999999E-4</v>
      </c>
      <c r="Y546" s="75">
        <v>0</v>
      </c>
      <c r="Z546" s="52"/>
    </row>
    <row r="547" spans="7:26" x14ac:dyDescent="0.3">
      <c r="G547" s="67"/>
      <c r="H547" s="52">
        <v>71</v>
      </c>
      <c r="I547" s="52" t="s">
        <v>18</v>
      </c>
      <c r="J547" s="68">
        <v>838</v>
      </c>
      <c r="K547" s="69">
        <v>0</v>
      </c>
      <c r="L547" s="70">
        <v>0</v>
      </c>
      <c r="M547" s="71">
        <v>0</v>
      </c>
      <c r="N547" s="71">
        <v>0</v>
      </c>
      <c r="O547" s="70">
        <v>58608</v>
      </c>
      <c r="P547" s="70"/>
      <c r="Q547" s="70">
        <v>0</v>
      </c>
      <c r="R547" s="71">
        <v>0</v>
      </c>
      <c r="S547" s="72">
        <v>9.0000000000000002E-6</v>
      </c>
      <c r="T547" s="73">
        <v>0</v>
      </c>
      <c r="U547" s="70">
        <v>0</v>
      </c>
      <c r="V547" s="71">
        <v>0</v>
      </c>
      <c r="W547" s="71">
        <v>0</v>
      </c>
      <c r="X547" s="74">
        <v>1.0000000000000001E-5</v>
      </c>
      <c r="Y547" s="75">
        <v>0</v>
      </c>
      <c r="Z547" s="52"/>
    </row>
    <row r="548" spans="7:26" x14ac:dyDescent="0.3">
      <c r="G548" s="67"/>
      <c r="H548" s="52">
        <v>72</v>
      </c>
      <c r="I548" s="52" t="s">
        <v>28</v>
      </c>
      <c r="J548" s="68">
        <v>838</v>
      </c>
      <c r="K548" s="69">
        <v>0</v>
      </c>
      <c r="L548" s="70">
        <v>0</v>
      </c>
      <c r="M548" s="71">
        <v>0</v>
      </c>
      <c r="N548" s="71">
        <v>0</v>
      </c>
      <c r="O548" s="70">
        <v>58608</v>
      </c>
      <c r="P548" s="70"/>
      <c r="Q548" s="70">
        <v>0</v>
      </c>
      <c r="R548" s="71">
        <v>0</v>
      </c>
      <c r="S548" s="72">
        <v>2.7500000000000002E-4</v>
      </c>
      <c r="T548" s="73">
        <v>0</v>
      </c>
      <c r="U548" s="70">
        <v>0</v>
      </c>
      <c r="V548" s="71">
        <v>0</v>
      </c>
      <c r="W548" s="71">
        <v>0</v>
      </c>
      <c r="X548" s="74">
        <v>2.9999999999999997E-4</v>
      </c>
      <c r="Y548" s="75">
        <v>0</v>
      </c>
      <c r="Z548" s="52"/>
    </row>
    <row r="549" spans="7:26" x14ac:dyDescent="0.3">
      <c r="G549" s="67"/>
      <c r="H549" s="52">
        <v>87</v>
      </c>
      <c r="I549" s="52" t="s">
        <v>101</v>
      </c>
      <c r="J549" s="68">
        <v>838</v>
      </c>
      <c r="K549" s="69">
        <v>1</v>
      </c>
      <c r="L549" s="70">
        <v>0</v>
      </c>
      <c r="M549" s="71">
        <v>0</v>
      </c>
      <c r="N549" s="71">
        <v>0</v>
      </c>
      <c r="O549" s="70">
        <v>58608</v>
      </c>
      <c r="P549" s="70"/>
      <c r="Q549" s="70">
        <v>58608</v>
      </c>
      <c r="R549" s="71">
        <v>58608</v>
      </c>
      <c r="S549" s="72">
        <v>0</v>
      </c>
      <c r="T549" s="73">
        <v>0</v>
      </c>
      <c r="U549" s="70">
        <v>0</v>
      </c>
      <c r="V549" s="71">
        <v>0</v>
      </c>
      <c r="W549" s="71">
        <v>0</v>
      </c>
      <c r="X549" s="74">
        <v>0</v>
      </c>
      <c r="Y549" s="75">
        <v>0</v>
      </c>
      <c r="Z549" s="52"/>
    </row>
    <row r="550" spans="7:26" x14ac:dyDescent="0.3">
      <c r="G550" s="67"/>
      <c r="H550" s="52">
        <v>117</v>
      </c>
      <c r="I550" s="52" t="s">
        <v>21</v>
      </c>
      <c r="J550" s="68">
        <v>838</v>
      </c>
      <c r="K550" s="69">
        <v>1</v>
      </c>
      <c r="L550" s="70">
        <v>0</v>
      </c>
      <c r="M550" s="71">
        <v>0</v>
      </c>
      <c r="N550" s="71">
        <v>0</v>
      </c>
      <c r="O550" s="70">
        <v>58608</v>
      </c>
      <c r="P550" s="70"/>
      <c r="Q550" s="70">
        <v>58608</v>
      </c>
      <c r="R550" s="71">
        <v>58608</v>
      </c>
      <c r="S550" s="72">
        <v>2.34E-4</v>
      </c>
      <c r="T550" s="73">
        <v>13.714271999999999</v>
      </c>
      <c r="U550" s="70">
        <v>0</v>
      </c>
      <c r="V550" s="71">
        <v>0</v>
      </c>
      <c r="W550" s="71">
        <v>0</v>
      </c>
      <c r="X550" s="74">
        <v>2.5700000000000001E-4</v>
      </c>
      <c r="Y550" s="75">
        <v>0</v>
      </c>
      <c r="Z550" s="52"/>
    </row>
    <row r="551" spans="7:26" x14ac:dyDescent="0.3">
      <c r="G551" s="67"/>
      <c r="H551" s="52">
        <v>122</v>
      </c>
      <c r="I551" s="52" t="s">
        <v>93</v>
      </c>
      <c r="J551" s="68">
        <v>838</v>
      </c>
      <c r="K551" s="69">
        <v>1</v>
      </c>
      <c r="L551" s="70">
        <v>0</v>
      </c>
      <c r="M551" s="71">
        <v>0</v>
      </c>
      <c r="N551" s="71">
        <v>0</v>
      </c>
      <c r="O551" s="70">
        <v>58608</v>
      </c>
      <c r="P551" s="70"/>
      <c r="Q551" s="70">
        <v>58608</v>
      </c>
      <c r="R551" s="71">
        <v>58608</v>
      </c>
      <c r="S551" s="72">
        <v>0</v>
      </c>
      <c r="T551" s="73">
        <v>0</v>
      </c>
      <c r="U551" s="70">
        <v>0</v>
      </c>
      <c r="V551" s="71">
        <v>0</v>
      </c>
      <c r="W551" s="71">
        <v>0</v>
      </c>
      <c r="X551" s="74">
        <v>0</v>
      </c>
      <c r="Y551" s="75">
        <v>0</v>
      </c>
      <c r="Z551" s="52"/>
    </row>
    <row r="552" spans="7:26" ht="15" thickBot="1" x14ac:dyDescent="0.35">
      <c r="G552" s="76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8"/>
      <c r="Z552" s="52"/>
    </row>
    <row r="553" spans="7:26" x14ac:dyDescent="0.3">
      <c r="G553" s="52">
        <v>87</v>
      </c>
      <c r="H553" s="52" t="s">
        <v>101</v>
      </c>
      <c r="I553" s="52"/>
      <c r="J553" s="68"/>
      <c r="K553" s="69"/>
      <c r="L553" s="71"/>
      <c r="M553" s="71"/>
      <c r="N553" s="71"/>
      <c r="O553" s="71"/>
      <c r="P553" s="71"/>
      <c r="Q553" s="71"/>
      <c r="R553" s="71"/>
      <c r="S553" s="74"/>
      <c r="T553" s="73">
        <v>417372.8202079999</v>
      </c>
      <c r="U553" s="71"/>
      <c r="V553" s="71"/>
      <c r="W553" s="71"/>
      <c r="X553" s="74"/>
      <c r="Y553" s="73">
        <v>677620.08751359989</v>
      </c>
      <c r="Z553" s="79">
        <v>1094992.9077215998</v>
      </c>
    </row>
    <row r="554" spans="7:26" x14ac:dyDescent="0.3">
      <c r="G554" s="52"/>
      <c r="H554" s="52"/>
      <c r="I554" s="52"/>
      <c r="J554" s="68"/>
      <c r="K554" s="69"/>
      <c r="L554" s="71"/>
      <c r="M554" s="71"/>
      <c r="N554" s="71"/>
      <c r="O554" s="71"/>
      <c r="P554" s="71"/>
      <c r="Q554" s="71"/>
      <c r="R554" s="71"/>
      <c r="S554" s="74"/>
      <c r="T554" s="73"/>
      <c r="U554" s="71"/>
      <c r="V554" s="71"/>
      <c r="W554" s="71"/>
      <c r="X554" s="74"/>
      <c r="Y554" s="73"/>
      <c r="Z554" s="52"/>
    </row>
    <row r="555" spans="7:26" ht="15" thickBot="1" x14ac:dyDescent="0.35">
      <c r="G555" s="52"/>
      <c r="H555" s="52"/>
      <c r="I555" s="52"/>
      <c r="J555" s="53" t="s">
        <v>56</v>
      </c>
      <c r="K555" s="54" t="s">
        <v>57</v>
      </c>
      <c r="L555" s="55" t="s">
        <v>58</v>
      </c>
      <c r="M555" s="55" t="s">
        <v>171</v>
      </c>
      <c r="N555" s="55"/>
      <c r="O555" s="55" t="s">
        <v>59</v>
      </c>
      <c r="P555" s="55" t="s">
        <v>172</v>
      </c>
      <c r="Q555" s="55"/>
      <c r="R555" s="55" t="s">
        <v>60</v>
      </c>
      <c r="S555" s="56" t="s">
        <v>61</v>
      </c>
      <c r="T555" s="57" t="s">
        <v>62</v>
      </c>
      <c r="U555" s="55" t="s">
        <v>63</v>
      </c>
      <c r="V555" s="55" t="s">
        <v>64</v>
      </c>
      <c r="W555" s="55" t="s">
        <v>65</v>
      </c>
      <c r="X555" s="56" t="s">
        <v>66</v>
      </c>
      <c r="Y555" s="57" t="s">
        <v>67</v>
      </c>
      <c r="Z555" s="52"/>
    </row>
    <row r="556" spans="7:26" ht="15.6" x14ac:dyDescent="0.3">
      <c r="G556" s="58">
        <v>94</v>
      </c>
      <c r="H556" s="59" t="s">
        <v>102</v>
      </c>
      <c r="I556" s="60"/>
      <c r="J556" s="61"/>
      <c r="K556" s="111"/>
      <c r="L556" s="112"/>
      <c r="M556" s="112"/>
      <c r="N556" s="112"/>
      <c r="O556" s="112"/>
      <c r="P556" s="112"/>
      <c r="Q556" s="112"/>
      <c r="R556" s="112"/>
      <c r="S556" s="64"/>
      <c r="T556" s="113"/>
      <c r="U556" s="112"/>
      <c r="V556" s="112"/>
      <c r="W556" s="112"/>
      <c r="X556" s="64"/>
      <c r="Y556" s="114"/>
      <c r="Z556" s="52"/>
    </row>
    <row r="557" spans="7:26" x14ac:dyDescent="0.3">
      <c r="G557" s="67"/>
      <c r="H557" s="52">
        <v>1</v>
      </c>
      <c r="I557" s="52" t="s">
        <v>11</v>
      </c>
      <c r="J557" s="68">
        <v>359</v>
      </c>
      <c r="K557" s="115">
        <v>0.75</v>
      </c>
      <c r="L557" s="70">
        <v>407402579</v>
      </c>
      <c r="M557" s="116">
        <v>0</v>
      </c>
      <c r="N557" s="71">
        <v>305551934.25</v>
      </c>
      <c r="O557" s="70">
        <v>3393068</v>
      </c>
      <c r="P557" s="70"/>
      <c r="Q557" s="70">
        <v>2544801</v>
      </c>
      <c r="R557" s="116">
        <v>308096735.25</v>
      </c>
      <c r="S557" s="72">
        <v>2.0739999999999999E-3</v>
      </c>
      <c r="T557" s="117">
        <v>638992.62890849996</v>
      </c>
      <c r="U557" s="70">
        <v>150884717</v>
      </c>
      <c r="V557" s="116">
        <v>22686</v>
      </c>
      <c r="W557" s="116">
        <v>113146523.25</v>
      </c>
      <c r="X557" s="74">
        <v>2.2769999999999999E-3</v>
      </c>
      <c r="Y557" s="118">
        <v>257634.63344025001</v>
      </c>
      <c r="Z557" s="52"/>
    </row>
    <row r="558" spans="7:26" x14ac:dyDescent="0.3">
      <c r="G558" s="67"/>
      <c r="H558" s="52">
        <v>2</v>
      </c>
      <c r="I558" s="52" t="s">
        <v>27</v>
      </c>
      <c r="J558" s="68">
        <v>359</v>
      </c>
      <c r="K558" s="115">
        <v>0.75</v>
      </c>
      <c r="L558" s="70">
        <v>407402579</v>
      </c>
      <c r="M558" s="116">
        <v>0</v>
      </c>
      <c r="N558" s="71">
        <v>305551934.25</v>
      </c>
      <c r="O558" s="70">
        <v>3393068</v>
      </c>
      <c r="P558" s="70"/>
      <c r="Q558" s="70">
        <v>2544801</v>
      </c>
      <c r="R558" s="116">
        <v>308096735.25</v>
      </c>
      <c r="S558" s="72">
        <v>2.3000000000000001E-4</v>
      </c>
      <c r="T558" s="117">
        <v>70862.2491075</v>
      </c>
      <c r="U558" s="70">
        <v>150884717</v>
      </c>
      <c r="V558" s="116">
        <v>22686</v>
      </c>
      <c r="W558" s="116">
        <v>113146523.25</v>
      </c>
      <c r="X558" s="74">
        <v>2.6200000000000003E-4</v>
      </c>
      <c r="Y558" s="118">
        <v>29644.389091500005</v>
      </c>
      <c r="Z558" s="52"/>
    </row>
    <row r="559" spans="7:26" x14ac:dyDescent="0.3">
      <c r="G559" s="67"/>
      <c r="H559" s="52">
        <v>3</v>
      </c>
      <c r="I559" s="52" t="s">
        <v>20</v>
      </c>
      <c r="J559" s="68">
        <v>359</v>
      </c>
      <c r="K559" s="115">
        <v>0.75</v>
      </c>
      <c r="L559" s="70">
        <v>407402579</v>
      </c>
      <c r="M559" s="116">
        <v>0</v>
      </c>
      <c r="N559" s="71">
        <v>305551934.25</v>
      </c>
      <c r="O559" s="70">
        <v>3393068</v>
      </c>
      <c r="P559" s="70"/>
      <c r="Q559" s="70">
        <v>2544801</v>
      </c>
      <c r="R559" s="116">
        <v>308096735.25</v>
      </c>
      <c r="S559" s="72">
        <v>5.2599999999999999E-4</v>
      </c>
      <c r="T559" s="117">
        <v>162058.88274149998</v>
      </c>
      <c r="U559" s="70">
        <v>150884717</v>
      </c>
      <c r="V559" s="116">
        <v>22686</v>
      </c>
      <c r="W559" s="116">
        <v>113146523.25</v>
      </c>
      <c r="X559" s="74">
        <v>5.7799999999999995E-4</v>
      </c>
      <c r="Y559" s="118">
        <v>65398.690438499994</v>
      </c>
      <c r="Z559" s="52"/>
    </row>
    <row r="560" spans="7:26" x14ac:dyDescent="0.3">
      <c r="G560" s="67"/>
      <c r="H560" s="52">
        <v>4</v>
      </c>
      <c r="I560" s="52" t="s">
        <v>10</v>
      </c>
      <c r="J560" s="68">
        <v>359</v>
      </c>
      <c r="K560" s="115">
        <v>0.75</v>
      </c>
      <c r="L560" s="70">
        <v>407402579</v>
      </c>
      <c r="M560" s="116">
        <v>0</v>
      </c>
      <c r="N560" s="71">
        <v>305551934.25</v>
      </c>
      <c r="O560" s="70">
        <v>3393068</v>
      </c>
      <c r="P560" s="70"/>
      <c r="Q560" s="70">
        <v>2544801</v>
      </c>
      <c r="R560" s="116">
        <v>308096735.25</v>
      </c>
      <c r="S560" s="72">
        <v>7.8399999999999997E-3</v>
      </c>
      <c r="T560" s="117">
        <v>2415478.40436</v>
      </c>
      <c r="U560" s="70">
        <v>150884717</v>
      </c>
      <c r="V560" s="116">
        <v>22686</v>
      </c>
      <c r="W560" s="116">
        <v>113146523.25</v>
      </c>
      <c r="X560" s="74">
        <v>8.5789999999999998E-3</v>
      </c>
      <c r="Y560" s="118">
        <v>970684.02296174993</v>
      </c>
      <c r="Z560" s="52"/>
    </row>
    <row r="561" spans="7:26" x14ac:dyDescent="0.3">
      <c r="G561" s="67"/>
      <c r="H561" s="52">
        <v>136</v>
      </c>
      <c r="I561" s="52" t="s">
        <v>147</v>
      </c>
      <c r="J561" s="68">
        <v>359</v>
      </c>
      <c r="K561" s="115">
        <v>0.75</v>
      </c>
      <c r="L561" s="70">
        <v>407402579</v>
      </c>
      <c r="M561" s="116">
        <v>0</v>
      </c>
      <c r="N561" s="71">
        <v>305551934.25</v>
      </c>
      <c r="O561" s="70">
        <v>3393068</v>
      </c>
      <c r="P561" s="70"/>
      <c r="Q561" s="70">
        <v>2544801</v>
      </c>
      <c r="R561" s="116">
        <v>308096735.25</v>
      </c>
      <c r="S561" s="72">
        <v>2.0100000000000001E-4</v>
      </c>
      <c r="T561" s="117">
        <v>61927.443785250005</v>
      </c>
      <c r="U561" s="70">
        <v>150884717</v>
      </c>
      <c r="V561" s="116">
        <v>22686</v>
      </c>
      <c r="W561" s="116">
        <v>113146523.25</v>
      </c>
      <c r="X561" s="74">
        <v>1.75E-4</v>
      </c>
      <c r="Y561" s="118">
        <v>19800.641568750001</v>
      </c>
      <c r="Z561" s="52"/>
    </row>
    <row r="562" spans="7:26" x14ac:dyDescent="0.3">
      <c r="G562" s="67"/>
      <c r="H562" s="52">
        <v>6</v>
      </c>
      <c r="I562" s="52" t="s">
        <v>73</v>
      </c>
      <c r="J562" s="68">
        <v>359</v>
      </c>
      <c r="K562" s="115">
        <v>0.75</v>
      </c>
      <c r="L562" s="70">
        <v>407402579</v>
      </c>
      <c r="M562" s="116">
        <v>0</v>
      </c>
      <c r="N562" s="71">
        <v>305551934.25</v>
      </c>
      <c r="O562" s="70">
        <v>3393068</v>
      </c>
      <c r="P562" s="70"/>
      <c r="Q562" s="70">
        <v>2544801</v>
      </c>
      <c r="R562" s="116">
        <v>308096735.25</v>
      </c>
      <c r="S562" s="72">
        <v>0</v>
      </c>
      <c r="T562" s="117">
        <v>0</v>
      </c>
      <c r="U562" s="70">
        <v>150884717</v>
      </c>
      <c r="V562" s="116">
        <v>22686</v>
      </c>
      <c r="W562" s="116">
        <v>113146523.25</v>
      </c>
      <c r="X562" s="74">
        <v>0</v>
      </c>
      <c r="Y562" s="118">
        <v>0</v>
      </c>
      <c r="Z562" s="52"/>
    </row>
    <row r="563" spans="7:26" x14ac:dyDescent="0.3">
      <c r="G563" s="67"/>
      <c r="H563" s="52">
        <v>7</v>
      </c>
      <c r="I563" s="52" t="s">
        <v>9</v>
      </c>
      <c r="J563" s="68">
        <v>359</v>
      </c>
      <c r="K563" s="115">
        <v>0.75</v>
      </c>
      <c r="L563" s="70">
        <v>407402579</v>
      </c>
      <c r="M563" s="116">
        <v>0</v>
      </c>
      <c r="N563" s="71">
        <v>305551934.25</v>
      </c>
      <c r="O563" s="70">
        <v>3393068</v>
      </c>
      <c r="P563" s="70"/>
      <c r="Q563" s="70">
        <v>2544801</v>
      </c>
      <c r="R563" s="116">
        <v>308096735.25</v>
      </c>
      <c r="S563" s="72">
        <v>1.08E-4</v>
      </c>
      <c r="T563" s="117">
        <v>33274.447407</v>
      </c>
      <c r="U563" s="70">
        <v>150884717</v>
      </c>
      <c r="V563" s="116">
        <v>22686</v>
      </c>
      <c r="W563" s="116">
        <v>113146523.25</v>
      </c>
      <c r="X563" s="74">
        <v>1.1900000000000001E-4</v>
      </c>
      <c r="Y563" s="118">
        <v>13464.436266750001</v>
      </c>
      <c r="Z563" s="52"/>
    </row>
    <row r="564" spans="7:26" x14ac:dyDescent="0.3">
      <c r="G564" s="67"/>
      <c r="H564" s="52">
        <v>8</v>
      </c>
      <c r="I564" s="52" t="s">
        <v>23</v>
      </c>
      <c r="J564" s="68">
        <v>359</v>
      </c>
      <c r="K564" s="115">
        <v>0.75</v>
      </c>
      <c r="L564" s="70">
        <v>407402579</v>
      </c>
      <c r="M564" s="116">
        <v>0</v>
      </c>
      <c r="N564" s="71">
        <v>305551934.25</v>
      </c>
      <c r="O564" s="70">
        <v>3393068</v>
      </c>
      <c r="P564" s="70"/>
      <c r="Q564" s="70">
        <v>2544801</v>
      </c>
      <c r="R564" s="116">
        <v>308096735.25</v>
      </c>
      <c r="S564" s="72">
        <v>1.64E-4</v>
      </c>
      <c r="T564" s="117">
        <v>50527.864581000002</v>
      </c>
      <c r="U564" s="70">
        <v>150884717</v>
      </c>
      <c r="V564" s="116">
        <v>22686</v>
      </c>
      <c r="W564" s="116">
        <v>113146523.25</v>
      </c>
      <c r="X564" s="74">
        <v>1.74E-4</v>
      </c>
      <c r="Y564" s="118">
        <v>19687.4950455</v>
      </c>
      <c r="Z564" s="52"/>
    </row>
    <row r="565" spans="7:26" x14ac:dyDescent="0.3">
      <c r="G565" s="67"/>
      <c r="H565" s="52">
        <v>9</v>
      </c>
      <c r="I565" s="52" t="s">
        <v>0</v>
      </c>
      <c r="J565" s="68">
        <v>359</v>
      </c>
      <c r="K565" s="115">
        <v>0.75</v>
      </c>
      <c r="L565" s="70">
        <v>407402579</v>
      </c>
      <c r="M565" s="116">
        <v>0</v>
      </c>
      <c r="N565" s="71">
        <v>305551934.25</v>
      </c>
      <c r="O565" s="70">
        <v>3393068</v>
      </c>
      <c r="P565" s="70"/>
      <c r="Q565" s="70">
        <v>2544801</v>
      </c>
      <c r="R565" s="116">
        <v>308096735.25</v>
      </c>
      <c r="S565" s="72">
        <v>2.7599999999999999E-4</v>
      </c>
      <c r="T565" s="117">
        <v>85034.698928999991</v>
      </c>
      <c r="U565" s="70">
        <v>150884717</v>
      </c>
      <c r="V565" s="116">
        <v>22686</v>
      </c>
      <c r="W565" s="116">
        <v>113146523.25</v>
      </c>
      <c r="X565" s="74">
        <v>2.4800000000000001E-4</v>
      </c>
      <c r="Y565" s="118">
        <v>28060.337766000001</v>
      </c>
      <c r="Z565" s="52"/>
    </row>
    <row r="566" spans="7:26" x14ac:dyDescent="0.3">
      <c r="G566" s="67"/>
      <c r="H566" s="52">
        <v>17</v>
      </c>
      <c r="I566" s="52" t="s">
        <v>16</v>
      </c>
      <c r="J566" s="68">
        <v>359</v>
      </c>
      <c r="K566" s="115">
        <v>0.75</v>
      </c>
      <c r="L566" s="70">
        <v>407402579</v>
      </c>
      <c r="M566" s="116">
        <v>0</v>
      </c>
      <c r="N566" s="71">
        <v>305551934.25</v>
      </c>
      <c r="O566" s="70">
        <v>3393068</v>
      </c>
      <c r="P566" s="70"/>
      <c r="Q566" s="70">
        <v>2544801</v>
      </c>
      <c r="R566" s="116">
        <v>308096735.25</v>
      </c>
      <c r="S566" s="72">
        <v>6.4899999999999995E-4</v>
      </c>
      <c r="T566" s="117">
        <v>199954.78117724997</v>
      </c>
      <c r="U566" s="70">
        <v>150884717</v>
      </c>
      <c r="V566" s="116">
        <v>22686</v>
      </c>
      <c r="W566" s="116">
        <v>113146523.25</v>
      </c>
      <c r="X566" s="74">
        <v>7.0899999999999999E-4</v>
      </c>
      <c r="Y566" s="118">
        <v>80220.884984250006</v>
      </c>
      <c r="Z566" s="52"/>
    </row>
    <row r="567" spans="7:26" x14ac:dyDescent="0.3">
      <c r="G567" s="67"/>
      <c r="H567" s="52">
        <v>29</v>
      </c>
      <c r="I567" s="52" t="s">
        <v>24</v>
      </c>
      <c r="J567" s="68">
        <v>359</v>
      </c>
      <c r="K567" s="115">
        <v>0.75</v>
      </c>
      <c r="L567" s="70">
        <v>407402579</v>
      </c>
      <c r="M567" s="116">
        <v>0</v>
      </c>
      <c r="N567" s="71">
        <v>305551934.25</v>
      </c>
      <c r="O567" s="70">
        <v>3393068</v>
      </c>
      <c r="P567" s="70"/>
      <c r="Q567" s="70">
        <v>2544801</v>
      </c>
      <c r="R567" s="116">
        <v>308096735.25</v>
      </c>
      <c r="S567" s="72">
        <v>3.1029999999999999E-3</v>
      </c>
      <c r="T567" s="117">
        <v>956024.16948074999</v>
      </c>
      <c r="U567" s="70">
        <v>150884717</v>
      </c>
      <c r="V567" s="116">
        <v>22686</v>
      </c>
      <c r="W567" s="116">
        <v>113146523.25</v>
      </c>
      <c r="X567" s="74">
        <v>3.1029999999999999E-3</v>
      </c>
      <c r="Y567" s="118">
        <v>351093.66164474998</v>
      </c>
      <c r="Z567" s="52"/>
    </row>
    <row r="568" spans="7:26" x14ac:dyDescent="0.3">
      <c r="G568" s="67"/>
      <c r="H568" s="52">
        <v>38</v>
      </c>
      <c r="I568" s="52" t="s">
        <v>12</v>
      </c>
      <c r="J568" s="68">
        <v>359</v>
      </c>
      <c r="K568" s="115">
        <v>0.75</v>
      </c>
      <c r="L568" s="70">
        <v>407402579</v>
      </c>
      <c r="M568" s="116">
        <v>0</v>
      </c>
      <c r="N568" s="71">
        <v>305551934.25</v>
      </c>
      <c r="O568" s="70">
        <v>3393068</v>
      </c>
      <c r="P568" s="70"/>
      <c r="Q568" s="70">
        <v>2544801</v>
      </c>
      <c r="R568" s="116">
        <v>308096735.25</v>
      </c>
      <c r="S568" s="72">
        <v>8.6000000000000003E-5</v>
      </c>
      <c r="T568" s="117">
        <v>26496.319231500001</v>
      </c>
      <c r="U568" s="70">
        <v>150884717</v>
      </c>
      <c r="V568" s="116">
        <v>22686</v>
      </c>
      <c r="W568" s="116">
        <v>113146523.25</v>
      </c>
      <c r="X568" s="74">
        <v>9.5000000000000005E-5</v>
      </c>
      <c r="Y568" s="118">
        <v>10748.91970875</v>
      </c>
      <c r="Z568" s="52"/>
    </row>
    <row r="569" spans="7:26" x14ac:dyDescent="0.3">
      <c r="G569" s="67"/>
      <c r="H569" s="52">
        <v>55</v>
      </c>
      <c r="I569" s="52" t="s">
        <v>26</v>
      </c>
      <c r="J569" s="68">
        <v>359</v>
      </c>
      <c r="K569" s="115">
        <v>0.75</v>
      </c>
      <c r="L569" s="70">
        <v>407402579</v>
      </c>
      <c r="M569" s="116">
        <v>0</v>
      </c>
      <c r="N569" s="71">
        <v>305551934.25</v>
      </c>
      <c r="O569" s="70">
        <v>3393068</v>
      </c>
      <c r="P569" s="70"/>
      <c r="Q569" s="70">
        <v>2544801</v>
      </c>
      <c r="R569" s="116">
        <v>308096735.25</v>
      </c>
      <c r="S569" s="72">
        <v>1.35E-4</v>
      </c>
      <c r="T569" s="117">
        <v>41593.05925875</v>
      </c>
      <c r="U569" s="70">
        <v>150884717</v>
      </c>
      <c r="V569" s="116">
        <v>22686</v>
      </c>
      <c r="W569" s="116">
        <v>113146523.25</v>
      </c>
      <c r="X569" s="74">
        <v>1.4799999999999999E-4</v>
      </c>
      <c r="Y569" s="118">
        <v>16745.685440999998</v>
      </c>
      <c r="Z569" s="52"/>
    </row>
    <row r="570" spans="7:26" x14ac:dyDescent="0.3">
      <c r="G570" s="67"/>
      <c r="H570" s="52">
        <v>71</v>
      </c>
      <c r="I570" s="52" t="s">
        <v>18</v>
      </c>
      <c r="J570" s="68">
        <v>359</v>
      </c>
      <c r="K570" s="115">
        <v>0</v>
      </c>
      <c r="L570" s="70">
        <v>407402579</v>
      </c>
      <c r="M570" s="116">
        <v>0</v>
      </c>
      <c r="N570" s="71">
        <v>0</v>
      </c>
      <c r="O570" s="70">
        <v>3393068</v>
      </c>
      <c r="P570" s="70"/>
      <c r="Q570" s="70">
        <v>0</v>
      </c>
      <c r="R570" s="116">
        <v>0</v>
      </c>
      <c r="S570" s="72">
        <v>9.0000000000000002E-6</v>
      </c>
      <c r="T570" s="117">
        <v>0</v>
      </c>
      <c r="U570" s="70">
        <v>150884717</v>
      </c>
      <c r="V570" s="116">
        <v>22686</v>
      </c>
      <c r="W570" s="116">
        <v>0</v>
      </c>
      <c r="X570" s="74">
        <v>1.0000000000000001E-5</v>
      </c>
      <c r="Y570" s="118">
        <v>0</v>
      </c>
      <c r="Z570" s="52"/>
    </row>
    <row r="571" spans="7:26" x14ac:dyDescent="0.3">
      <c r="G571" s="67"/>
      <c r="H571" s="52">
        <v>72</v>
      </c>
      <c r="I571" s="52" t="s">
        <v>28</v>
      </c>
      <c r="J571" s="68">
        <v>359</v>
      </c>
      <c r="K571" s="115">
        <v>0</v>
      </c>
      <c r="L571" s="70">
        <v>407402579</v>
      </c>
      <c r="M571" s="116">
        <v>0</v>
      </c>
      <c r="N571" s="71">
        <v>0</v>
      </c>
      <c r="O571" s="70">
        <v>3393068</v>
      </c>
      <c r="P571" s="70"/>
      <c r="Q571" s="70">
        <v>0</v>
      </c>
      <c r="R571" s="116">
        <v>0</v>
      </c>
      <c r="S571" s="72">
        <v>2.7500000000000002E-4</v>
      </c>
      <c r="T571" s="117">
        <v>0</v>
      </c>
      <c r="U571" s="70">
        <v>150884717</v>
      </c>
      <c r="V571" s="116">
        <v>22686</v>
      </c>
      <c r="W571" s="116">
        <v>0</v>
      </c>
      <c r="X571" s="74">
        <v>2.9999999999999997E-4</v>
      </c>
      <c r="Y571" s="118">
        <v>0</v>
      </c>
      <c r="Z571" s="52"/>
    </row>
    <row r="572" spans="7:26" x14ac:dyDescent="0.3">
      <c r="G572" s="67"/>
      <c r="H572" s="52">
        <v>94</v>
      </c>
      <c r="I572" s="52" t="s">
        <v>102</v>
      </c>
      <c r="J572" s="68">
        <v>359</v>
      </c>
      <c r="K572" s="115">
        <v>0.75</v>
      </c>
      <c r="L572" s="70">
        <v>407402579</v>
      </c>
      <c r="M572" s="116">
        <v>0</v>
      </c>
      <c r="N572" s="71">
        <v>305551934.25</v>
      </c>
      <c r="O572" s="70">
        <v>3393068</v>
      </c>
      <c r="P572" s="70"/>
      <c r="Q572" s="70">
        <v>2544801</v>
      </c>
      <c r="R572" s="116">
        <v>308096735.25</v>
      </c>
      <c r="S572" s="72">
        <v>0</v>
      </c>
      <c r="T572" s="117">
        <v>0</v>
      </c>
      <c r="U572" s="70">
        <v>150884717</v>
      </c>
      <c r="V572" s="116">
        <v>22686</v>
      </c>
      <c r="W572" s="116">
        <v>113146523.25</v>
      </c>
      <c r="X572" s="74">
        <v>0</v>
      </c>
      <c r="Y572" s="118">
        <v>0</v>
      </c>
      <c r="Z572" s="52"/>
    </row>
    <row r="573" spans="7:26" x14ac:dyDescent="0.3">
      <c r="G573" s="67"/>
      <c r="H573" s="52">
        <v>117</v>
      </c>
      <c r="I573" s="52" t="s">
        <v>21</v>
      </c>
      <c r="J573" s="68">
        <v>359</v>
      </c>
      <c r="K573" s="115">
        <v>0.75</v>
      </c>
      <c r="L573" s="70">
        <v>407402579</v>
      </c>
      <c r="M573" s="116">
        <v>0</v>
      </c>
      <c r="N573" s="71">
        <v>305551934.25</v>
      </c>
      <c r="O573" s="70">
        <v>3393068</v>
      </c>
      <c r="P573" s="70"/>
      <c r="Q573" s="70">
        <v>2544801</v>
      </c>
      <c r="R573" s="116">
        <v>308096735.25</v>
      </c>
      <c r="S573" s="72">
        <v>2.34E-4</v>
      </c>
      <c r="T573" s="117">
        <v>72094.636048500004</v>
      </c>
      <c r="U573" s="70">
        <v>150884717</v>
      </c>
      <c r="V573" s="116">
        <v>22686</v>
      </c>
      <c r="W573" s="116">
        <v>113146523.25</v>
      </c>
      <c r="X573" s="74">
        <v>2.5700000000000001E-4</v>
      </c>
      <c r="Y573" s="118">
        <v>29078.656475250002</v>
      </c>
      <c r="Z573" s="52"/>
    </row>
    <row r="574" spans="7:26" x14ac:dyDescent="0.3">
      <c r="G574" s="67"/>
      <c r="H574" s="52">
        <v>122</v>
      </c>
      <c r="I574" s="52" t="s">
        <v>93</v>
      </c>
      <c r="J574" s="68">
        <v>359</v>
      </c>
      <c r="K574" s="115">
        <v>0.75</v>
      </c>
      <c r="L574" s="70">
        <v>407402579</v>
      </c>
      <c r="M574" s="116">
        <v>0</v>
      </c>
      <c r="N574" s="71">
        <v>305551934.25</v>
      </c>
      <c r="O574" s="70">
        <v>3393068</v>
      </c>
      <c r="P574" s="70"/>
      <c r="Q574" s="70">
        <v>2544801</v>
      </c>
      <c r="R574" s="116">
        <v>308096735.25</v>
      </c>
      <c r="S574" s="72">
        <v>0</v>
      </c>
      <c r="T574" s="117">
        <v>0</v>
      </c>
      <c r="U574" s="70">
        <v>150884717</v>
      </c>
      <c r="V574" s="116">
        <v>22686</v>
      </c>
      <c r="W574" s="116">
        <v>113146523.25</v>
      </c>
      <c r="X574" s="74">
        <v>0</v>
      </c>
      <c r="Y574" s="118">
        <v>0</v>
      </c>
      <c r="Z574" s="52"/>
    </row>
    <row r="575" spans="7:26" x14ac:dyDescent="0.3">
      <c r="G575" s="67"/>
      <c r="H575" s="52"/>
      <c r="I575" s="52"/>
      <c r="J575" s="68"/>
      <c r="K575" s="115"/>
      <c r="L575" s="116"/>
      <c r="M575" s="116"/>
      <c r="N575" s="116"/>
      <c r="O575" s="116"/>
      <c r="P575" s="116"/>
      <c r="Q575" s="116"/>
      <c r="R575" s="116"/>
      <c r="S575" s="74"/>
      <c r="T575" s="117"/>
      <c r="U575" s="116"/>
      <c r="V575" s="116"/>
      <c r="W575" s="116"/>
      <c r="X575" s="74"/>
      <c r="Y575" s="118"/>
      <c r="Z575" s="52"/>
    </row>
    <row r="576" spans="7:26" ht="15.6" x14ac:dyDescent="0.3">
      <c r="G576" s="80">
        <v>94</v>
      </c>
      <c r="H576" s="81" t="s">
        <v>102</v>
      </c>
      <c r="I576" s="52"/>
      <c r="J576" s="68"/>
      <c r="K576" s="115"/>
      <c r="L576" s="116"/>
      <c r="M576" s="116"/>
      <c r="N576" s="116"/>
      <c r="O576" s="116"/>
      <c r="P576" s="116"/>
      <c r="Q576" s="116"/>
      <c r="R576" s="116"/>
      <c r="S576" s="74"/>
      <c r="T576" s="117"/>
      <c r="U576" s="116"/>
      <c r="V576" s="116"/>
      <c r="W576" s="116"/>
      <c r="X576" s="74"/>
      <c r="Y576" s="118"/>
      <c r="Z576" s="52"/>
    </row>
    <row r="577" spans="7:26" x14ac:dyDescent="0.3">
      <c r="G577" s="67"/>
      <c r="H577" s="52">
        <v>1</v>
      </c>
      <c r="I577" s="52" t="s">
        <v>11</v>
      </c>
      <c r="J577" s="68">
        <v>870</v>
      </c>
      <c r="K577" s="115">
        <v>0.75</v>
      </c>
      <c r="L577" s="70">
        <v>0</v>
      </c>
      <c r="M577" s="116">
        <v>0</v>
      </c>
      <c r="N577" s="71">
        <v>0</v>
      </c>
      <c r="O577" s="70">
        <v>121168</v>
      </c>
      <c r="P577" s="70"/>
      <c r="Q577" s="70">
        <v>90876</v>
      </c>
      <c r="R577" s="116">
        <v>90876</v>
      </c>
      <c r="S577" s="72">
        <v>2.0739999999999999E-3</v>
      </c>
      <c r="T577" s="117">
        <v>188.47682399999999</v>
      </c>
      <c r="U577" s="70">
        <v>0</v>
      </c>
      <c r="V577" s="116">
        <v>0</v>
      </c>
      <c r="W577" s="116">
        <v>0</v>
      </c>
      <c r="X577" s="74">
        <v>2.2769999999999999E-3</v>
      </c>
      <c r="Y577" s="118">
        <v>0</v>
      </c>
      <c r="Z577" s="52"/>
    </row>
    <row r="578" spans="7:26" x14ac:dyDescent="0.3">
      <c r="G578" s="67"/>
      <c r="H578" s="52">
        <v>2</v>
      </c>
      <c r="I578" s="52" t="s">
        <v>27</v>
      </c>
      <c r="J578" s="68">
        <v>870</v>
      </c>
      <c r="K578" s="115">
        <v>0.75</v>
      </c>
      <c r="L578" s="70">
        <v>0</v>
      </c>
      <c r="M578" s="116">
        <v>0</v>
      </c>
      <c r="N578" s="71">
        <v>0</v>
      </c>
      <c r="O578" s="70">
        <v>121168</v>
      </c>
      <c r="P578" s="70"/>
      <c r="Q578" s="70">
        <v>90876</v>
      </c>
      <c r="R578" s="116">
        <v>90876</v>
      </c>
      <c r="S578" s="72">
        <v>2.3000000000000001E-4</v>
      </c>
      <c r="T578" s="117">
        <v>20.901479999999999</v>
      </c>
      <c r="U578" s="70">
        <v>0</v>
      </c>
      <c r="V578" s="116">
        <v>0</v>
      </c>
      <c r="W578" s="116">
        <v>0</v>
      </c>
      <c r="X578" s="74">
        <v>2.6200000000000003E-4</v>
      </c>
      <c r="Y578" s="118">
        <v>0</v>
      </c>
      <c r="Z578" s="52"/>
    </row>
    <row r="579" spans="7:26" x14ac:dyDescent="0.3">
      <c r="G579" s="67"/>
      <c r="H579" s="52">
        <v>3</v>
      </c>
      <c r="I579" s="52" t="s">
        <v>20</v>
      </c>
      <c r="J579" s="68">
        <v>870</v>
      </c>
      <c r="K579" s="115">
        <v>0.75</v>
      </c>
      <c r="L579" s="70">
        <v>0</v>
      </c>
      <c r="M579" s="116">
        <v>0</v>
      </c>
      <c r="N579" s="71">
        <v>0</v>
      </c>
      <c r="O579" s="70">
        <v>121168</v>
      </c>
      <c r="P579" s="70"/>
      <c r="Q579" s="70">
        <v>90876</v>
      </c>
      <c r="R579" s="116">
        <v>90876</v>
      </c>
      <c r="S579" s="72">
        <v>5.2599999999999999E-4</v>
      </c>
      <c r="T579" s="117">
        <v>47.800775999999999</v>
      </c>
      <c r="U579" s="70">
        <v>0</v>
      </c>
      <c r="V579" s="116">
        <v>0</v>
      </c>
      <c r="W579" s="116">
        <v>0</v>
      </c>
      <c r="X579" s="74">
        <v>5.7799999999999995E-4</v>
      </c>
      <c r="Y579" s="118">
        <v>0</v>
      </c>
      <c r="Z579" s="52"/>
    </row>
    <row r="580" spans="7:26" x14ac:dyDescent="0.3">
      <c r="G580" s="67"/>
      <c r="H580" s="52">
        <v>4</v>
      </c>
      <c r="I580" s="52" t="s">
        <v>10</v>
      </c>
      <c r="J580" s="68">
        <v>870</v>
      </c>
      <c r="K580" s="115">
        <v>0.75</v>
      </c>
      <c r="L580" s="70">
        <v>0</v>
      </c>
      <c r="M580" s="116">
        <v>0</v>
      </c>
      <c r="N580" s="71">
        <v>0</v>
      </c>
      <c r="O580" s="70">
        <v>121168</v>
      </c>
      <c r="P580" s="70"/>
      <c r="Q580" s="70">
        <v>90876</v>
      </c>
      <c r="R580" s="116">
        <v>90876</v>
      </c>
      <c r="S580" s="72">
        <v>7.8399999999999997E-3</v>
      </c>
      <c r="T580" s="117">
        <v>712.46784000000002</v>
      </c>
      <c r="U580" s="70">
        <v>0</v>
      </c>
      <c r="V580" s="116">
        <v>0</v>
      </c>
      <c r="W580" s="116">
        <v>0</v>
      </c>
      <c r="X580" s="74">
        <v>8.5789999999999998E-3</v>
      </c>
      <c r="Y580" s="118">
        <v>0</v>
      </c>
      <c r="Z580" s="52"/>
    </row>
    <row r="581" spans="7:26" x14ac:dyDescent="0.3">
      <c r="G581" s="67"/>
      <c r="H581" s="52">
        <v>136</v>
      </c>
      <c r="I581" s="52" t="s">
        <v>147</v>
      </c>
      <c r="J581" s="68">
        <v>870</v>
      </c>
      <c r="K581" s="115">
        <v>0.75</v>
      </c>
      <c r="L581" s="70">
        <v>0</v>
      </c>
      <c r="M581" s="116">
        <v>0</v>
      </c>
      <c r="N581" s="71">
        <v>0</v>
      </c>
      <c r="O581" s="70">
        <v>121168</v>
      </c>
      <c r="P581" s="70"/>
      <c r="Q581" s="70">
        <v>90876</v>
      </c>
      <c r="R581" s="116">
        <v>90876</v>
      </c>
      <c r="S581" s="72">
        <v>2.0100000000000001E-4</v>
      </c>
      <c r="T581" s="117">
        <v>18.266076000000002</v>
      </c>
      <c r="U581" s="70">
        <v>0</v>
      </c>
      <c r="V581" s="116">
        <v>0</v>
      </c>
      <c r="W581" s="116">
        <v>0</v>
      </c>
      <c r="X581" s="74">
        <v>1.75E-4</v>
      </c>
      <c r="Y581" s="118">
        <v>0</v>
      </c>
      <c r="Z581" s="52"/>
    </row>
    <row r="582" spans="7:26" x14ac:dyDescent="0.3">
      <c r="G582" s="67"/>
      <c r="H582" s="52">
        <v>6</v>
      </c>
      <c r="I582" s="52" t="s">
        <v>73</v>
      </c>
      <c r="J582" s="68">
        <v>870</v>
      </c>
      <c r="K582" s="115">
        <v>0.75</v>
      </c>
      <c r="L582" s="70">
        <v>0</v>
      </c>
      <c r="M582" s="116">
        <v>0</v>
      </c>
      <c r="N582" s="71">
        <v>0</v>
      </c>
      <c r="O582" s="70">
        <v>121168</v>
      </c>
      <c r="P582" s="70"/>
      <c r="Q582" s="70">
        <v>90876</v>
      </c>
      <c r="R582" s="116">
        <v>90876</v>
      </c>
      <c r="S582" s="72">
        <v>0</v>
      </c>
      <c r="T582" s="117">
        <v>0</v>
      </c>
      <c r="U582" s="70">
        <v>0</v>
      </c>
      <c r="V582" s="116">
        <v>0</v>
      </c>
      <c r="W582" s="116">
        <v>0</v>
      </c>
      <c r="X582" s="74">
        <v>0</v>
      </c>
      <c r="Y582" s="118">
        <v>0</v>
      </c>
      <c r="Z582" s="52"/>
    </row>
    <row r="583" spans="7:26" x14ac:dyDescent="0.3">
      <c r="G583" s="67"/>
      <c r="H583" s="52">
        <v>7</v>
      </c>
      <c r="I583" s="52" t="s">
        <v>9</v>
      </c>
      <c r="J583" s="68">
        <v>870</v>
      </c>
      <c r="K583" s="115">
        <v>0.75</v>
      </c>
      <c r="L583" s="70">
        <v>0</v>
      </c>
      <c r="M583" s="116">
        <v>0</v>
      </c>
      <c r="N583" s="71">
        <v>0</v>
      </c>
      <c r="O583" s="70">
        <v>121168</v>
      </c>
      <c r="P583" s="70"/>
      <c r="Q583" s="70">
        <v>90876</v>
      </c>
      <c r="R583" s="116">
        <v>90876</v>
      </c>
      <c r="S583" s="72">
        <v>1.08E-4</v>
      </c>
      <c r="T583" s="117">
        <v>9.8146079999999998</v>
      </c>
      <c r="U583" s="70">
        <v>0</v>
      </c>
      <c r="V583" s="116">
        <v>0</v>
      </c>
      <c r="W583" s="116">
        <v>0</v>
      </c>
      <c r="X583" s="74">
        <v>1.1900000000000001E-4</v>
      </c>
      <c r="Y583" s="118">
        <v>0</v>
      </c>
      <c r="Z583" s="52"/>
    </row>
    <row r="584" spans="7:26" x14ac:dyDescent="0.3">
      <c r="G584" s="67"/>
      <c r="H584" s="52">
        <v>8</v>
      </c>
      <c r="I584" s="52" t="s">
        <v>23</v>
      </c>
      <c r="J584" s="68">
        <v>870</v>
      </c>
      <c r="K584" s="115">
        <v>0.75</v>
      </c>
      <c r="L584" s="70">
        <v>0</v>
      </c>
      <c r="M584" s="116">
        <v>0</v>
      </c>
      <c r="N584" s="71">
        <v>0</v>
      </c>
      <c r="O584" s="70">
        <v>121168</v>
      </c>
      <c r="P584" s="70"/>
      <c r="Q584" s="70">
        <v>90876</v>
      </c>
      <c r="R584" s="116">
        <v>90876</v>
      </c>
      <c r="S584" s="72">
        <v>1.64E-4</v>
      </c>
      <c r="T584" s="117">
        <v>14.903664000000001</v>
      </c>
      <c r="U584" s="70">
        <v>0</v>
      </c>
      <c r="V584" s="116">
        <v>0</v>
      </c>
      <c r="W584" s="116">
        <v>0</v>
      </c>
      <c r="X584" s="74">
        <v>1.74E-4</v>
      </c>
      <c r="Y584" s="118">
        <v>0</v>
      </c>
      <c r="Z584" s="52"/>
    </row>
    <row r="585" spans="7:26" x14ac:dyDescent="0.3">
      <c r="G585" s="67"/>
      <c r="H585" s="52">
        <v>9</v>
      </c>
      <c r="I585" s="52" t="s">
        <v>0</v>
      </c>
      <c r="J585" s="68">
        <v>870</v>
      </c>
      <c r="K585" s="115">
        <v>0.75</v>
      </c>
      <c r="L585" s="70">
        <v>0</v>
      </c>
      <c r="M585" s="116">
        <v>0</v>
      </c>
      <c r="N585" s="71">
        <v>0</v>
      </c>
      <c r="O585" s="70">
        <v>121168</v>
      </c>
      <c r="P585" s="70"/>
      <c r="Q585" s="70">
        <v>90876</v>
      </c>
      <c r="R585" s="116">
        <v>90876</v>
      </c>
      <c r="S585" s="72">
        <v>2.7599999999999999E-4</v>
      </c>
      <c r="T585" s="117">
        <v>25.081775999999998</v>
      </c>
      <c r="U585" s="70">
        <v>0</v>
      </c>
      <c r="V585" s="116">
        <v>0</v>
      </c>
      <c r="W585" s="116">
        <v>0</v>
      </c>
      <c r="X585" s="74">
        <v>2.4800000000000001E-4</v>
      </c>
      <c r="Y585" s="118">
        <v>0</v>
      </c>
      <c r="Z585" s="52"/>
    </row>
    <row r="586" spans="7:26" x14ac:dyDescent="0.3">
      <c r="G586" s="67"/>
      <c r="H586" s="52">
        <v>29</v>
      </c>
      <c r="I586" s="52" t="s">
        <v>24</v>
      </c>
      <c r="J586" s="68">
        <v>870</v>
      </c>
      <c r="K586" s="115">
        <v>0.75</v>
      </c>
      <c r="L586" s="70">
        <v>0</v>
      </c>
      <c r="M586" s="116">
        <v>0</v>
      </c>
      <c r="N586" s="71">
        <v>0</v>
      </c>
      <c r="O586" s="70">
        <v>121168</v>
      </c>
      <c r="P586" s="70"/>
      <c r="Q586" s="70">
        <v>90876</v>
      </c>
      <c r="R586" s="116">
        <v>90876</v>
      </c>
      <c r="S586" s="72">
        <v>3.1029999999999999E-3</v>
      </c>
      <c r="T586" s="117">
        <v>281.98822799999999</v>
      </c>
      <c r="U586" s="70">
        <v>0</v>
      </c>
      <c r="V586" s="116">
        <v>0</v>
      </c>
      <c r="W586" s="116">
        <v>0</v>
      </c>
      <c r="X586" s="74">
        <v>3.1029999999999999E-3</v>
      </c>
      <c r="Y586" s="118">
        <v>0</v>
      </c>
      <c r="Z586" s="52"/>
    </row>
    <row r="587" spans="7:26" x14ac:dyDescent="0.3">
      <c r="G587" s="67"/>
      <c r="H587" s="52">
        <v>38</v>
      </c>
      <c r="I587" s="52" t="s">
        <v>12</v>
      </c>
      <c r="J587" s="68">
        <v>870</v>
      </c>
      <c r="K587" s="115">
        <v>0.75</v>
      </c>
      <c r="L587" s="70">
        <v>0</v>
      </c>
      <c r="M587" s="116">
        <v>0</v>
      </c>
      <c r="N587" s="71">
        <v>0</v>
      </c>
      <c r="O587" s="70">
        <v>121168</v>
      </c>
      <c r="P587" s="70"/>
      <c r="Q587" s="70">
        <v>90876</v>
      </c>
      <c r="R587" s="116">
        <v>90876</v>
      </c>
      <c r="S587" s="72">
        <v>8.6000000000000003E-5</v>
      </c>
      <c r="T587" s="117">
        <v>7.8153360000000003</v>
      </c>
      <c r="U587" s="70">
        <v>0</v>
      </c>
      <c r="V587" s="116">
        <v>0</v>
      </c>
      <c r="W587" s="116">
        <v>0</v>
      </c>
      <c r="X587" s="74">
        <v>9.5000000000000005E-5</v>
      </c>
      <c r="Y587" s="118">
        <v>0</v>
      </c>
      <c r="Z587" s="52"/>
    </row>
    <row r="588" spans="7:26" x14ac:dyDescent="0.3">
      <c r="G588" s="67"/>
      <c r="H588" s="52">
        <v>55</v>
      </c>
      <c r="I588" s="52" t="s">
        <v>26</v>
      </c>
      <c r="J588" s="68">
        <v>870</v>
      </c>
      <c r="K588" s="115">
        <v>0.75</v>
      </c>
      <c r="L588" s="70">
        <v>0</v>
      </c>
      <c r="M588" s="116">
        <v>0</v>
      </c>
      <c r="N588" s="71">
        <v>0</v>
      </c>
      <c r="O588" s="70">
        <v>121168</v>
      </c>
      <c r="P588" s="70"/>
      <c r="Q588" s="70">
        <v>90876</v>
      </c>
      <c r="R588" s="116">
        <v>90876</v>
      </c>
      <c r="S588" s="72">
        <v>1.35E-4</v>
      </c>
      <c r="T588" s="117">
        <v>12.26826</v>
      </c>
      <c r="U588" s="70">
        <v>0</v>
      </c>
      <c r="V588" s="116">
        <v>0</v>
      </c>
      <c r="W588" s="116">
        <v>0</v>
      </c>
      <c r="X588" s="74">
        <v>1.4799999999999999E-4</v>
      </c>
      <c r="Y588" s="118">
        <v>0</v>
      </c>
      <c r="Z588" s="52"/>
    </row>
    <row r="589" spans="7:26" x14ac:dyDescent="0.3">
      <c r="G589" s="67"/>
      <c r="H589" s="52">
        <v>71</v>
      </c>
      <c r="I589" s="52" t="s">
        <v>18</v>
      </c>
      <c r="J589" s="68">
        <v>870</v>
      </c>
      <c r="K589" s="115">
        <v>0</v>
      </c>
      <c r="L589" s="70">
        <v>0</v>
      </c>
      <c r="M589" s="116">
        <v>0</v>
      </c>
      <c r="N589" s="71">
        <v>0</v>
      </c>
      <c r="O589" s="70">
        <v>121168</v>
      </c>
      <c r="P589" s="70"/>
      <c r="Q589" s="70">
        <v>0</v>
      </c>
      <c r="R589" s="116">
        <v>0</v>
      </c>
      <c r="S589" s="72">
        <v>9.0000000000000002E-6</v>
      </c>
      <c r="T589" s="117">
        <v>0</v>
      </c>
      <c r="U589" s="70">
        <v>0</v>
      </c>
      <c r="V589" s="116">
        <v>0</v>
      </c>
      <c r="W589" s="116">
        <v>0</v>
      </c>
      <c r="X589" s="74">
        <v>1.0000000000000001E-5</v>
      </c>
      <c r="Y589" s="118">
        <v>0</v>
      </c>
      <c r="Z589" s="52"/>
    </row>
    <row r="590" spans="7:26" x14ac:dyDescent="0.3">
      <c r="G590" s="67"/>
      <c r="H590" s="52">
        <v>72</v>
      </c>
      <c r="I590" s="52" t="s">
        <v>28</v>
      </c>
      <c r="J590" s="68">
        <v>870</v>
      </c>
      <c r="K590" s="115">
        <v>0</v>
      </c>
      <c r="L590" s="70">
        <v>0</v>
      </c>
      <c r="M590" s="116">
        <v>0</v>
      </c>
      <c r="N590" s="71">
        <v>0</v>
      </c>
      <c r="O590" s="70">
        <v>121168</v>
      </c>
      <c r="P590" s="70"/>
      <c r="Q590" s="70">
        <v>0</v>
      </c>
      <c r="R590" s="116">
        <v>0</v>
      </c>
      <c r="S590" s="72">
        <v>2.7500000000000002E-4</v>
      </c>
      <c r="T590" s="117">
        <v>0</v>
      </c>
      <c r="U590" s="70">
        <v>0</v>
      </c>
      <c r="V590" s="116">
        <v>0</v>
      </c>
      <c r="W590" s="116">
        <v>0</v>
      </c>
      <c r="X590" s="74">
        <v>2.9999999999999997E-4</v>
      </c>
      <c r="Y590" s="118">
        <v>0</v>
      </c>
      <c r="Z590" s="52"/>
    </row>
    <row r="591" spans="7:26" x14ac:dyDescent="0.3">
      <c r="G591" s="67"/>
      <c r="H591" s="52">
        <v>94</v>
      </c>
      <c r="I591" s="52" t="s">
        <v>102</v>
      </c>
      <c r="J591" s="68">
        <v>870</v>
      </c>
      <c r="K591" s="115">
        <v>0.75</v>
      </c>
      <c r="L591" s="70">
        <v>0</v>
      </c>
      <c r="M591" s="116">
        <v>0</v>
      </c>
      <c r="N591" s="71">
        <v>0</v>
      </c>
      <c r="O591" s="70">
        <v>121168</v>
      </c>
      <c r="P591" s="70"/>
      <c r="Q591" s="70">
        <v>90876</v>
      </c>
      <c r="R591" s="116">
        <v>90876</v>
      </c>
      <c r="S591" s="72">
        <v>0</v>
      </c>
      <c r="T591" s="117">
        <v>0</v>
      </c>
      <c r="U591" s="70">
        <v>0</v>
      </c>
      <c r="V591" s="116">
        <v>0</v>
      </c>
      <c r="W591" s="116">
        <v>0</v>
      </c>
      <c r="X591" s="74">
        <v>0</v>
      </c>
      <c r="Y591" s="118">
        <v>0</v>
      </c>
      <c r="Z591" s="52"/>
    </row>
    <row r="592" spans="7:26" x14ac:dyDescent="0.3">
      <c r="G592" s="67"/>
      <c r="H592" s="52">
        <v>117</v>
      </c>
      <c r="I592" s="52" t="s">
        <v>21</v>
      </c>
      <c r="J592" s="68">
        <v>870</v>
      </c>
      <c r="K592" s="115">
        <v>0.75</v>
      </c>
      <c r="L592" s="70">
        <v>0</v>
      </c>
      <c r="M592" s="116">
        <v>0</v>
      </c>
      <c r="N592" s="71">
        <v>0</v>
      </c>
      <c r="O592" s="70">
        <v>121168</v>
      </c>
      <c r="P592" s="70"/>
      <c r="Q592" s="70">
        <v>90876</v>
      </c>
      <c r="R592" s="116">
        <v>90876</v>
      </c>
      <c r="S592" s="72">
        <v>2.34E-4</v>
      </c>
      <c r="T592" s="117">
        <v>21.264983999999998</v>
      </c>
      <c r="U592" s="70">
        <v>0</v>
      </c>
      <c r="V592" s="116">
        <v>0</v>
      </c>
      <c r="W592" s="116">
        <v>0</v>
      </c>
      <c r="X592" s="74">
        <v>2.5700000000000001E-4</v>
      </c>
      <c r="Y592" s="118">
        <v>0</v>
      </c>
      <c r="Z592" s="52"/>
    </row>
    <row r="593" spans="7:26" x14ac:dyDescent="0.3">
      <c r="G593" s="67"/>
      <c r="H593" s="52">
        <v>122</v>
      </c>
      <c r="I593" s="52" t="s">
        <v>93</v>
      </c>
      <c r="J593" s="68">
        <v>870</v>
      </c>
      <c r="K593" s="115">
        <v>0.75</v>
      </c>
      <c r="L593" s="70">
        <v>0</v>
      </c>
      <c r="M593" s="116">
        <v>0</v>
      </c>
      <c r="N593" s="71">
        <v>0</v>
      </c>
      <c r="O593" s="70">
        <v>121168</v>
      </c>
      <c r="P593" s="70"/>
      <c r="Q593" s="70">
        <v>90876</v>
      </c>
      <c r="R593" s="116">
        <v>90876</v>
      </c>
      <c r="S593" s="72">
        <v>0</v>
      </c>
      <c r="T593" s="117">
        <v>0</v>
      </c>
      <c r="U593" s="70">
        <v>0</v>
      </c>
      <c r="V593" s="116">
        <v>0</v>
      </c>
      <c r="W593" s="116">
        <v>0</v>
      </c>
      <c r="X593" s="74">
        <v>0</v>
      </c>
      <c r="Y593" s="118">
        <v>0</v>
      </c>
      <c r="Z593" s="52"/>
    </row>
    <row r="594" spans="7:26" ht="15" thickBot="1" x14ac:dyDescent="0.35">
      <c r="G594" s="76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8"/>
      <c r="Z594" s="52"/>
    </row>
    <row r="595" spans="7:26" x14ac:dyDescent="0.3">
      <c r="G595" s="52">
        <v>94</v>
      </c>
      <c r="H595" s="52" t="s">
        <v>102</v>
      </c>
      <c r="I595" s="52"/>
      <c r="J595" s="68"/>
      <c r="K595" s="69"/>
      <c r="L595" s="71"/>
      <c r="M595" s="71"/>
      <c r="N595" s="71"/>
      <c r="O595" s="71"/>
      <c r="P595" s="71"/>
      <c r="Q595" s="71"/>
      <c r="R595" s="71"/>
      <c r="S595" s="74"/>
      <c r="T595" s="73">
        <v>4815680.6348685008</v>
      </c>
      <c r="U595" s="71"/>
      <c r="V595" s="71"/>
      <c r="W595" s="71"/>
      <c r="X595" s="74"/>
      <c r="Y595" s="73">
        <v>1892262.454833</v>
      </c>
      <c r="Z595" s="79">
        <v>6707943.0897015007</v>
      </c>
    </row>
    <row r="596" spans="7:26" x14ac:dyDescent="0.3">
      <c r="G596" s="52"/>
      <c r="H596" s="52"/>
      <c r="I596" s="52"/>
      <c r="J596" s="68"/>
      <c r="K596" s="69"/>
      <c r="L596" s="71"/>
      <c r="M596" s="71"/>
      <c r="N596" s="71"/>
      <c r="O596" s="71"/>
      <c r="P596" s="71"/>
      <c r="Q596" s="71"/>
      <c r="R596" s="71"/>
      <c r="S596" s="74"/>
      <c r="T596" s="73"/>
      <c r="U596" s="71"/>
      <c r="V596" s="71"/>
      <c r="W596" s="71"/>
      <c r="X596" s="74"/>
      <c r="Y596" s="73"/>
      <c r="Z596" s="52"/>
    </row>
    <row r="597" spans="7:26" ht="15" thickBot="1" x14ac:dyDescent="0.35">
      <c r="G597" s="52"/>
      <c r="H597" s="52"/>
      <c r="I597" s="52"/>
      <c r="J597" s="53" t="s">
        <v>56</v>
      </c>
      <c r="K597" s="54" t="s">
        <v>57</v>
      </c>
      <c r="L597" s="55" t="s">
        <v>58</v>
      </c>
      <c r="M597" s="55" t="s">
        <v>171</v>
      </c>
      <c r="N597" s="55"/>
      <c r="O597" s="55" t="s">
        <v>59</v>
      </c>
      <c r="P597" s="55" t="s">
        <v>172</v>
      </c>
      <c r="Q597" s="55"/>
      <c r="R597" s="55" t="s">
        <v>60</v>
      </c>
      <c r="S597" s="56" t="s">
        <v>61</v>
      </c>
      <c r="T597" s="57" t="s">
        <v>62</v>
      </c>
      <c r="U597" s="55" t="s">
        <v>63</v>
      </c>
      <c r="V597" s="55" t="s">
        <v>64</v>
      </c>
      <c r="W597" s="55" t="s">
        <v>65</v>
      </c>
      <c r="X597" s="56" t="s">
        <v>66</v>
      </c>
      <c r="Y597" s="57" t="s">
        <v>67</v>
      </c>
      <c r="Z597" s="52"/>
    </row>
    <row r="598" spans="7:26" ht="15.6" x14ac:dyDescent="0.3">
      <c r="G598" s="58">
        <v>99</v>
      </c>
      <c r="H598" s="59" t="s">
        <v>103</v>
      </c>
      <c r="I598" s="60"/>
      <c r="J598" s="61"/>
      <c r="K598" s="62"/>
      <c r="L598" s="63"/>
      <c r="M598" s="63"/>
      <c r="N598" s="63"/>
      <c r="O598" s="63"/>
      <c r="P598" s="63"/>
      <c r="Q598" s="63"/>
      <c r="R598" s="63"/>
      <c r="S598" s="64"/>
      <c r="T598" s="65"/>
      <c r="U598" s="63"/>
      <c r="V598" s="63"/>
      <c r="W598" s="63"/>
      <c r="X598" s="64"/>
      <c r="Y598" s="66"/>
      <c r="Z598" s="52"/>
    </row>
    <row r="599" spans="7:26" x14ac:dyDescent="0.3">
      <c r="G599" s="67"/>
      <c r="H599" s="52">
        <v>1</v>
      </c>
      <c r="I599" s="52" t="s">
        <v>11</v>
      </c>
      <c r="J599" s="68">
        <v>375</v>
      </c>
      <c r="K599" s="69">
        <v>1</v>
      </c>
      <c r="L599" s="70">
        <v>30017819</v>
      </c>
      <c r="M599" s="71">
        <v>19047072</v>
      </c>
      <c r="N599" s="71">
        <v>10970747</v>
      </c>
      <c r="O599" s="70">
        <v>179496</v>
      </c>
      <c r="P599" s="70"/>
      <c r="Q599" s="70">
        <v>179496</v>
      </c>
      <c r="R599" s="71">
        <v>11150243</v>
      </c>
      <c r="S599" s="72">
        <v>2.0739999999999999E-3</v>
      </c>
      <c r="T599" s="73">
        <v>23125.603982000001</v>
      </c>
      <c r="U599" s="70">
        <v>7416433</v>
      </c>
      <c r="V599" s="71">
        <v>131177</v>
      </c>
      <c r="W599" s="71">
        <v>7285256</v>
      </c>
      <c r="X599" s="74">
        <v>2.2769999999999999E-3</v>
      </c>
      <c r="Y599" s="75">
        <v>16588.527912000001</v>
      </c>
      <c r="Z599" s="52"/>
    </row>
    <row r="600" spans="7:26" x14ac:dyDescent="0.3">
      <c r="G600" s="67"/>
      <c r="H600" s="52">
        <v>2</v>
      </c>
      <c r="I600" s="52" t="s">
        <v>27</v>
      </c>
      <c r="J600" s="68">
        <v>375</v>
      </c>
      <c r="K600" s="69">
        <v>1</v>
      </c>
      <c r="L600" s="70">
        <v>30017819</v>
      </c>
      <c r="M600" s="71">
        <v>19047072</v>
      </c>
      <c r="N600" s="71">
        <v>10970747</v>
      </c>
      <c r="O600" s="70">
        <v>179496</v>
      </c>
      <c r="P600" s="70"/>
      <c r="Q600" s="70">
        <v>179496</v>
      </c>
      <c r="R600" s="71">
        <v>11150243</v>
      </c>
      <c r="S600" s="72">
        <v>2.3000000000000001E-4</v>
      </c>
      <c r="T600" s="73">
        <v>2564.5558900000001</v>
      </c>
      <c r="U600" s="70">
        <v>7416433</v>
      </c>
      <c r="V600" s="71">
        <v>131177</v>
      </c>
      <c r="W600" s="71">
        <v>7285256</v>
      </c>
      <c r="X600" s="74">
        <v>2.6200000000000003E-4</v>
      </c>
      <c r="Y600" s="75">
        <v>1908.7370720000001</v>
      </c>
      <c r="Z600" s="52"/>
    </row>
    <row r="601" spans="7:26" x14ac:dyDescent="0.3">
      <c r="G601" s="67"/>
      <c r="H601" s="52">
        <v>3</v>
      </c>
      <c r="I601" s="52" t="s">
        <v>20</v>
      </c>
      <c r="J601" s="68">
        <v>375</v>
      </c>
      <c r="K601" s="69">
        <v>1</v>
      </c>
      <c r="L601" s="70">
        <v>30017819</v>
      </c>
      <c r="M601" s="71">
        <v>19047072</v>
      </c>
      <c r="N601" s="71">
        <v>10970747</v>
      </c>
      <c r="O601" s="70">
        <v>179496</v>
      </c>
      <c r="P601" s="70"/>
      <c r="Q601" s="70">
        <v>179496</v>
      </c>
      <c r="R601" s="71">
        <v>11150243</v>
      </c>
      <c r="S601" s="72">
        <v>5.2599999999999999E-4</v>
      </c>
      <c r="T601" s="73">
        <v>5865.0278179999996</v>
      </c>
      <c r="U601" s="70">
        <v>7416433</v>
      </c>
      <c r="V601" s="71">
        <v>131177</v>
      </c>
      <c r="W601" s="71">
        <v>7285256</v>
      </c>
      <c r="X601" s="74">
        <v>5.7799999999999995E-4</v>
      </c>
      <c r="Y601" s="75">
        <v>4210.8779679999998</v>
      </c>
      <c r="Z601" s="52"/>
    </row>
    <row r="602" spans="7:26" x14ac:dyDescent="0.3">
      <c r="G602" s="67"/>
      <c r="H602" s="52">
        <v>4</v>
      </c>
      <c r="I602" s="52" t="s">
        <v>10</v>
      </c>
      <c r="J602" s="68">
        <v>375</v>
      </c>
      <c r="K602" s="69">
        <v>1</v>
      </c>
      <c r="L602" s="70">
        <v>30017819</v>
      </c>
      <c r="M602" s="71">
        <v>19047072</v>
      </c>
      <c r="N602" s="71">
        <v>10970747</v>
      </c>
      <c r="O602" s="70">
        <v>179496</v>
      </c>
      <c r="P602" s="70"/>
      <c r="Q602" s="70">
        <v>179496</v>
      </c>
      <c r="R602" s="71">
        <v>11150243</v>
      </c>
      <c r="S602" s="72">
        <v>7.8399999999999997E-3</v>
      </c>
      <c r="T602" s="73">
        <v>87417.905119999996</v>
      </c>
      <c r="U602" s="70">
        <v>7416433</v>
      </c>
      <c r="V602" s="71">
        <v>131177</v>
      </c>
      <c r="W602" s="71">
        <v>7285256</v>
      </c>
      <c r="X602" s="74">
        <v>8.5789999999999998E-3</v>
      </c>
      <c r="Y602" s="75">
        <v>62500.211223999999</v>
      </c>
      <c r="Z602" s="52"/>
    </row>
    <row r="603" spans="7:26" x14ac:dyDescent="0.3">
      <c r="G603" s="67"/>
      <c r="H603" s="52">
        <v>136</v>
      </c>
      <c r="I603" s="52" t="s">
        <v>147</v>
      </c>
      <c r="J603" s="68">
        <v>375</v>
      </c>
      <c r="K603" s="69">
        <v>1</v>
      </c>
      <c r="L603" s="70">
        <v>30017819</v>
      </c>
      <c r="M603" s="71">
        <v>19047072</v>
      </c>
      <c r="N603" s="71">
        <v>10970747</v>
      </c>
      <c r="O603" s="70">
        <v>179496</v>
      </c>
      <c r="P603" s="70"/>
      <c r="Q603" s="70">
        <v>179496</v>
      </c>
      <c r="R603" s="71">
        <v>11150243</v>
      </c>
      <c r="S603" s="72">
        <v>2.0100000000000001E-4</v>
      </c>
      <c r="T603" s="73">
        <v>2241.1988430000001</v>
      </c>
      <c r="U603" s="70">
        <v>7416433</v>
      </c>
      <c r="V603" s="71">
        <v>131177</v>
      </c>
      <c r="W603" s="71">
        <v>7285256</v>
      </c>
      <c r="X603" s="74">
        <v>1.75E-4</v>
      </c>
      <c r="Y603" s="75">
        <v>1274.9197999999999</v>
      </c>
      <c r="Z603" s="52"/>
    </row>
    <row r="604" spans="7:26" x14ac:dyDescent="0.3">
      <c r="G604" s="67"/>
      <c r="H604" s="52">
        <v>6</v>
      </c>
      <c r="I604" s="52" t="s">
        <v>73</v>
      </c>
      <c r="J604" s="68">
        <v>375</v>
      </c>
      <c r="K604" s="69">
        <v>1</v>
      </c>
      <c r="L604" s="70">
        <v>30017819</v>
      </c>
      <c r="M604" s="71">
        <v>19047072</v>
      </c>
      <c r="N604" s="71">
        <v>10970747</v>
      </c>
      <c r="O604" s="70">
        <v>179496</v>
      </c>
      <c r="P604" s="70"/>
      <c r="Q604" s="70">
        <v>179496</v>
      </c>
      <c r="R604" s="71">
        <v>11150243</v>
      </c>
      <c r="S604" s="72">
        <v>0</v>
      </c>
      <c r="T604" s="73">
        <v>0</v>
      </c>
      <c r="U604" s="70">
        <v>7416433</v>
      </c>
      <c r="V604" s="71">
        <v>131177</v>
      </c>
      <c r="W604" s="71">
        <v>7285256</v>
      </c>
      <c r="X604" s="74">
        <v>0</v>
      </c>
      <c r="Y604" s="75">
        <v>0</v>
      </c>
      <c r="Z604" s="52"/>
    </row>
    <row r="605" spans="7:26" x14ac:dyDescent="0.3">
      <c r="G605" s="67"/>
      <c r="H605" s="52">
        <v>7</v>
      </c>
      <c r="I605" s="52" t="s">
        <v>9</v>
      </c>
      <c r="J605" s="68">
        <v>375</v>
      </c>
      <c r="K605" s="69">
        <v>1</v>
      </c>
      <c r="L605" s="70">
        <v>30017819</v>
      </c>
      <c r="M605" s="71">
        <v>19047072</v>
      </c>
      <c r="N605" s="71">
        <v>10970747</v>
      </c>
      <c r="O605" s="70">
        <v>179496</v>
      </c>
      <c r="P605" s="70"/>
      <c r="Q605" s="70">
        <v>179496</v>
      </c>
      <c r="R605" s="71">
        <v>11150243</v>
      </c>
      <c r="S605" s="72">
        <v>1.08E-4</v>
      </c>
      <c r="T605" s="73">
        <v>1204.226244</v>
      </c>
      <c r="U605" s="70">
        <v>7416433</v>
      </c>
      <c r="V605" s="71">
        <v>131177</v>
      </c>
      <c r="W605" s="71">
        <v>7285256</v>
      </c>
      <c r="X605" s="74">
        <v>1.1900000000000001E-4</v>
      </c>
      <c r="Y605" s="75">
        <v>866.94546400000002</v>
      </c>
      <c r="Z605" s="52"/>
    </row>
    <row r="606" spans="7:26" x14ac:dyDescent="0.3">
      <c r="G606" s="67"/>
      <c r="H606" s="52">
        <v>8</v>
      </c>
      <c r="I606" s="52" t="s">
        <v>23</v>
      </c>
      <c r="J606" s="68">
        <v>375</v>
      </c>
      <c r="K606" s="69">
        <v>1</v>
      </c>
      <c r="L606" s="70">
        <v>30017819</v>
      </c>
      <c r="M606" s="71">
        <v>19047072</v>
      </c>
      <c r="N606" s="71">
        <v>10970747</v>
      </c>
      <c r="O606" s="70">
        <v>179496</v>
      </c>
      <c r="P606" s="70"/>
      <c r="Q606" s="70">
        <v>179496</v>
      </c>
      <c r="R606" s="71">
        <v>11150243</v>
      </c>
      <c r="S606" s="72">
        <v>1.64E-4</v>
      </c>
      <c r="T606" s="73">
        <v>1828.639852</v>
      </c>
      <c r="U606" s="70">
        <v>7416433</v>
      </c>
      <c r="V606" s="71">
        <v>131177</v>
      </c>
      <c r="W606" s="71">
        <v>7285256</v>
      </c>
      <c r="X606" s="74">
        <v>1.74E-4</v>
      </c>
      <c r="Y606" s="75">
        <v>1267.634544</v>
      </c>
      <c r="Z606" s="52"/>
    </row>
    <row r="607" spans="7:26" x14ac:dyDescent="0.3">
      <c r="G607" s="67"/>
      <c r="H607" s="52">
        <v>9</v>
      </c>
      <c r="I607" s="52" t="s">
        <v>0</v>
      </c>
      <c r="J607" s="68">
        <v>375</v>
      </c>
      <c r="K607" s="69">
        <v>1</v>
      </c>
      <c r="L607" s="70">
        <v>30017819</v>
      </c>
      <c r="M607" s="71">
        <v>19047072</v>
      </c>
      <c r="N607" s="71">
        <v>10970747</v>
      </c>
      <c r="O607" s="70">
        <v>179496</v>
      </c>
      <c r="P607" s="70"/>
      <c r="Q607" s="70">
        <v>179496</v>
      </c>
      <c r="R607" s="71">
        <v>11150243</v>
      </c>
      <c r="S607" s="72">
        <v>2.7599999999999999E-4</v>
      </c>
      <c r="T607" s="73">
        <v>3077.4670679999999</v>
      </c>
      <c r="U607" s="70">
        <v>7416433</v>
      </c>
      <c r="V607" s="71">
        <v>131177</v>
      </c>
      <c r="W607" s="71">
        <v>7285256</v>
      </c>
      <c r="X607" s="74">
        <v>2.4800000000000001E-4</v>
      </c>
      <c r="Y607" s="75">
        <v>1806.7434880000001</v>
      </c>
      <c r="Z607" s="52"/>
    </row>
    <row r="608" spans="7:26" x14ac:dyDescent="0.3">
      <c r="G608" s="67"/>
      <c r="H608" s="52">
        <v>17</v>
      </c>
      <c r="I608" s="52" t="s">
        <v>16</v>
      </c>
      <c r="J608" s="68">
        <v>375</v>
      </c>
      <c r="K608" s="69">
        <v>1</v>
      </c>
      <c r="L608" s="70">
        <v>30017819</v>
      </c>
      <c r="M608" s="71">
        <v>19047072</v>
      </c>
      <c r="N608" s="71">
        <v>10970747</v>
      </c>
      <c r="O608" s="70">
        <v>179496</v>
      </c>
      <c r="P608" s="70"/>
      <c r="Q608" s="70">
        <v>179496</v>
      </c>
      <c r="R608" s="71">
        <v>11150243</v>
      </c>
      <c r="S608" s="72">
        <v>6.4899999999999995E-4</v>
      </c>
      <c r="T608" s="73">
        <v>7236.5077069999998</v>
      </c>
      <c r="U608" s="70">
        <v>7416433</v>
      </c>
      <c r="V608" s="71">
        <v>131177</v>
      </c>
      <c r="W608" s="71">
        <v>7285256</v>
      </c>
      <c r="X608" s="74">
        <v>7.0899999999999999E-4</v>
      </c>
      <c r="Y608" s="75">
        <v>5165.2465039999997</v>
      </c>
      <c r="Z608" s="52"/>
    </row>
    <row r="609" spans="7:26" x14ac:dyDescent="0.3">
      <c r="G609" s="67"/>
      <c r="H609" s="52">
        <v>29</v>
      </c>
      <c r="I609" s="52" t="s">
        <v>24</v>
      </c>
      <c r="J609" s="68">
        <v>375</v>
      </c>
      <c r="K609" s="69">
        <v>1</v>
      </c>
      <c r="L609" s="70">
        <v>30017819</v>
      </c>
      <c r="M609" s="71">
        <v>19047072</v>
      </c>
      <c r="N609" s="71">
        <v>10970747</v>
      </c>
      <c r="O609" s="70">
        <v>179496</v>
      </c>
      <c r="P609" s="70"/>
      <c r="Q609" s="70">
        <v>179496</v>
      </c>
      <c r="R609" s="71">
        <v>11150243</v>
      </c>
      <c r="S609" s="72">
        <v>3.1029999999999999E-3</v>
      </c>
      <c r="T609" s="73">
        <v>34599.204029</v>
      </c>
      <c r="U609" s="70">
        <v>7416433</v>
      </c>
      <c r="V609" s="71">
        <v>131177</v>
      </c>
      <c r="W609" s="71">
        <v>7285256</v>
      </c>
      <c r="X609" s="74">
        <v>3.1029999999999999E-3</v>
      </c>
      <c r="Y609" s="75">
        <v>22606.149367999999</v>
      </c>
      <c r="Z609" s="52"/>
    </row>
    <row r="610" spans="7:26" x14ac:dyDescent="0.3">
      <c r="G610" s="67"/>
      <c r="H610" s="52">
        <v>38</v>
      </c>
      <c r="I610" s="52" t="s">
        <v>12</v>
      </c>
      <c r="J610" s="68">
        <v>375</v>
      </c>
      <c r="K610" s="69">
        <v>1</v>
      </c>
      <c r="L610" s="70">
        <v>30017819</v>
      </c>
      <c r="M610" s="71">
        <v>19047072</v>
      </c>
      <c r="N610" s="71">
        <v>10970747</v>
      </c>
      <c r="O610" s="70">
        <v>179496</v>
      </c>
      <c r="P610" s="70"/>
      <c r="Q610" s="70">
        <v>179496</v>
      </c>
      <c r="R610" s="71">
        <v>11150243</v>
      </c>
      <c r="S610" s="72">
        <v>8.6000000000000003E-5</v>
      </c>
      <c r="T610" s="73">
        <v>958.92089800000008</v>
      </c>
      <c r="U610" s="70">
        <v>7416433</v>
      </c>
      <c r="V610" s="71">
        <v>131177</v>
      </c>
      <c r="W610" s="71">
        <v>7285256</v>
      </c>
      <c r="X610" s="74">
        <v>9.5000000000000005E-5</v>
      </c>
      <c r="Y610" s="75">
        <v>692.09932000000003</v>
      </c>
      <c r="Z610" s="52"/>
    </row>
    <row r="611" spans="7:26" x14ac:dyDescent="0.3">
      <c r="G611" s="67"/>
      <c r="H611" s="52">
        <v>55</v>
      </c>
      <c r="I611" s="52" t="s">
        <v>26</v>
      </c>
      <c r="J611" s="68">
        <v>375</v>
      </c>
      <c r="K611" s="69">
        <v>1</v>
      </c>
      <c r="L611" s="70">
        <v>30017819</v>
      </c>
      <c r="M611" s="71">
        <v>19047072</v>
      </c>
      <c r="N611" s="71">
        <v>10970747</v>
      </c>
      <c r="O611" s="70">
        <v>179496</v>
      </c>
      <c r="P611" s="70"/>
      <c r="Q611" s="70">
        <v>179496</v>
      </c>
      <c r="R611" s="71">
        <v>11150243</v>
      </c>
      <c r="S611" s="72">
        <v>1.35E-4</v>
      </c>
      <c r="T611" s="73">
        <v>1505.2828050000001</v>
      </c>
      <c r="U611" s="70">
        <v>7416433</v>
      </c>
      <c r="V611" s="71">
        <v>131177</v>
      </c>
      <c r="W611" s="71">
        <v>7285256</v>
      </c>
      <c r="X611" s="74">
        <v>1.4799999999999999E-4</v>
      </c>
      <c r="Y611" s="75">
        <v>1078.2178879999999</v>
      </c>
      <c r="Z611" s="52"/>
    </row>
    <row r="612" spans="7:26" x14ac:dyDescent="0.3">
      <c r="G612" s="67"/>
      <c r="H612" s="52">
        <v>71</v>
      </c>
      <c r="I612" s="52" t="s">
        <v>18</v>
      </c>
      <c r="J612" s="68">
        <v>375</v>
      </c>
      <c r="K612" s="69">
        <v>0</v>
      </c>
      <c r="L612" s="70">
        <v>30017819</v>
      </c>
      <c r="M612" s="71">
        <v>19047072</v>
      </c>
      <c r="N612" s="71">
        <v>0</v>
      </c>
      <c r="O612" s="70">
        <v>179496</v>
      </c>
      <c r="P612" s="70"/>
      <c r="Q612" s="70">
        <v>0</v>
      </c>
      <c r="R612" s="71">
        <v>0</v>
      </c>
      <c r="S612" s="72">
        <v>9.0000000000000002E-6</v>
      </c>
      <c r="T612" s="73">
        <v>0</v>
      </c>
      <c r="U612" s="70">
        <v>7416433</v>
      </c>
      <c r="V612" s="71">
        <v>131177</v>
      </c>
      <c r="W612" s="71">
        <v>0</v>
      </c>
      <c r="X612" s="74">
        <v>1.0000000000000001E-5</v>
      </c>
      <c r="Y612" s="75">
        <v>0</v>
      </c>
      <c r="Z612" s="52"/>
    </row>
    <row r="613" spans="7:26" x14ac:dyDescent="0.3">
      <c r="G613" s="67"/>
      <c r="H613" s="52">
        <v>72</v>
      </c>
      <c r="I613" s="52" t="s">
        <v>28</v>
      </c>
      <c r="J613" s="68">
        <v>375</v>
      </c>
      <c r="K613" s="69">
        <v>0</v>
      </c>
      <c r="L613" s="70">
        <v>30017819</v>
      </c>
      <c r="M613" s="71">
        <v>19047072</v>
      </c>
      <c r="N613" s="71">
        <v>0</v>
      </c>
      <c r="O613" s="70">
        <v>179496</v>
      </c>
      <c r="P613" s="70"/>
      <c r="Q613" s="70">
        <v>0</v>
      </c>
      <c r="R613" s="71">
        <v>0</v>
      </c>
      <c r="S613" s="72">
        <v>2.7500000000000002E-4</v>
      </c>
      <c r="T613" s="73">
        <v>0</v>
      </c>
      <c r="U613" s="70">
        <v>7416433</v>
      </c>
      <c r="V613" s="71">
        <v>131177</v>
      </c>
      <c r="W613" s="71">
        <v>0</v>
      </c>
      <c r="X613" s="74">
        <v>2.9999999999999997E-4</v>
      </c>
      <c r="Y613" s="75">
        <v>0</v>
      </c>
      <c r="Z613" s="52"/>
    </row>
    <row r="614" spans="7:26" x14ac:dyDescent="0.3">
      <c r="G614" s="67"/>
      <c r="H614" s="52">
        <v>99</v>
      </c>
      <c r="I614" s="52" t="s">
        <v>103</v>
      </c>
      <c r="J614" s="68">
        <v>375</v>
      </c>
      <c r="K614" s="69">
        <v>1</v>
      </c>
      <c r="L614" s="70">
        <v>30017819</v>
      </c>
      <c r="M614" s="71">
        <v>19047072</v>
      </c>
      <c r="N614" s="71">
        <v>10970747</v>
      </c>
      <c r="O614" s="70">
        <v>179496</v>
      </c>
      <c r="P614" s="70"/>
      <c r="Q614" s="70">
        <v>179496</v>
      </c>
      <c r="R614" s="71">
        <v>11150243</v>
      </c>
      <c r="S614" s="72">
        <v>0</v>
      </c>
      <c r="T614" s="73">
        <v>0</v>
      </c>
      <c r="U614" s="70">
        <v>7416433</v>
      </c>
      <c r="V614" s="71">
        <v>131177</v>
      </c>
      <c r="W614" s="71">
        <v>7285256</v>
      </c>
      <c r="X614" s="74">
        <v>0</v>
      </c>
      <c r="Y614" s="75">
        <v>0</v>
      </c>
      <c r="Z614" s="52"/>
    </row>
    <row r="615" spans="7:26" x14ac:dyDescent="0.3">
      <c r="G615" s="67"/>
      <c r="H615" s="52">
        <v>117</v>
      </c>
      <c r="I615" s="52" t="s">
        <v>21</v>
      </c>
      <c r="J615" s="68">
        <v>375</v>
      </c>
      <c r="K615" s="69">
        <v>1</v>
      </c>
      <c r="L615" s="70">
        <v>30017819</v>
      </c>
      <c r="M615" s="71">
        <v>19047072</v>
      </c>
      <c r="N615" s="71">
        <v>10970747</v>
      </c>
      <c r="O615" s="70">
        <v>179496</v>
      </c>
      <c r="P615" s="70"/>
      <c r="Q615" s="70">
        <v>179496</v>
      </c>
      <c r="R615" s="71">
        <v>11150243</v>
      </c>
      <c r="S615" s="72">
        <v>2.34E-4</v>
      </c>
      <c r="T615" s="73">
        <v>2609.1568619999998</v>
      </c>
      <c r="U615" s="70">
        <v>7416433</v>
      </c>
      <c r="V615" s="71">
        <v>131177</v>
      </c>
      <c r="W615" s="71">
        <v>7285256</v>
      </c>
      <c r="X615" s="74">
        <v>2.5700000000000001E-4</v>
      </c>
      <c r="Y615" s="75">
        <v>1872.310792</v>
      </c>
      <c r="Z615" s="52"/>
    </row>
    <row r="616" spans="7:26" x14ac:dyDescent="0.3">
      <c r="G616" s="67"/>
      <c r="H616" s="52">
        <v>122</v>
      </c>
      <c r="I616" s="52" t="s">
        <v>93</v>
      </c>
      <c r="J616" s="68">
        <v>375</v>
      </c>
      <c r="K616" s="69">
        <v>1</v>
      </c>
      <c r="L616" s="70">
        <v>30017819</v>
      </c>
      <c r="M616" s="71">
        <v>19047072</v>
      </c>
      <c r="N616" s="71">
        <v>10970747</v>
      </c>
      <c r="O616" s="70">
        <v>179496</v>
      </c>
      <c r="P616" s="70"/>
      <c r="Q616" s="70">
        <v>179496</v>
      </c>
      <c r="R616" s="71">
        <v>11150243</v>
      </c>
      <c r="S616" s="72">
        <v>0</v>
      </c>
      <c r="T616" s="73">
        <v>0</v>
      </c>
      <c r="U616" s="70">
        <v>7416433</v>
      </c>
      <c r="V616" s="71">
        <v>131177</v>
      </c>
      <c r="W616" s="71">
        <v>7285256</v>
      </c>
      <c r="X616" s="74">
        <v>0</v>
      </c>
      <c r="Y616" s="75">
        <v>0</v>
      </c>
      <c r="Z616" s="52"/>
    </row>
    <row r="617" spans="7:26" x14ac:dyDescent="0.3">
      <c r="G617" s="67"/>
      <c r="H617" s="52"/>
      <c r="I617" s="52"/>
      <c r="J617" s="68"/>
      <c r="K617" s="69"/>
      <c r="L617" s="71"/>
      <c r="M617" s="71"/>
      <c r="N617" s="71"/>
      <c r="O617" s="71"/>
      <c r="P617" s="71"/>
      <c r="Q617" s="71"/>
      <c r="R617" s="71"/>
      <c r="S617" s="74"/>
      <c r="T617" s="73"/>
      <c r="U617" s="71"/>
      <c r="V617" s="71"/>
      <c r="W617" s="71"/>
      <c r="X617" s="74"/>
      <c r="Y617" s="75"/>
      <c r="Z617" s="52"/>
    </row>
    <row r="618" spans="7:26" ht="15.6" x14ac:dyDescent="0.3">
      <c r="G618" s="80">
        <v>99</v>
      </c>
      <c r="H618" s="81" t="s">
        <v>103</v>
      </c>
      <c r="I618" s="52"/>
      <c r="J618" s="68"/>
      <c r="K618" s="69"/>
      <c r="L618" s="71"/>
      <c r="M618" s="71"/>
      <c r="N618" s="71"/>
      <c r="O618" s="71"/>
      <c r="P618" s="71"/>
      <c r="Q618" s="71"/>
      <c r="R618" s="71"/>
      <c r="S618" s="74"/>
      <c r="T618" s="73"/>
      <c r="U618" s="71"/>
      <c r="V618" s="71"/>
      <c r="W618" s="71"/>
      <c r="X618" s="74"/>
      <c r="Y618" s="75"/>
      <c r="Z618" s="52"/>
    </row>
    <row r="619" spans="7:26" x14ac:dyDescent="0.3">
      <c r="G619" s="67"/>
      <c r="H619" s="52">
        <v>1</v>
      </c>
      <c r="I619" s="52" t="s">
        <v>11</v>
      </c>
      <c r="J619" s="68">
        <v>820</v>
      </c>
      <c r="K619" s="69">
        <v>1</v>
      </c>
      <c r="L619" s="70">
        <v>0</v>
      </c>
      <c r="M619" s="71">
        <v>0</v>
      </c>
      <c r="N619" s="71">
        <v>0</v>
      </c>
      <c r="O619" s="70">
        <v>143692</v>
      </c>
      <c r="P619" s="70"/>
      <c r="Q619" s="70">
        <v>143692</v>
      </c>
      <c r="R619" s="71">
        <v>143692</v>
      </c>
      <c r="S619" s="72">
        <v>2.0739999999999999E-3</v>
      </c>
      <c r="T619" s="73">
        <v>298.01720799999998</v>
      </c>
      <c r="U619" s="70">
        <v>0</v>
      </c>
      <c r="V619" s="71">
        <v>0</v>
      </c>
      <c r="W619" s="71">
        <v>0</v>
      </c>
      <c r="X619" s="74">
        <v>2.2769999999999999E-3</v>
      </c>
      <c r="Y619" s="75">
        <v>0</v>
      </c>
      <c r="Z619" s="52"/>
    </row>
    <row r="620" spans="7:26" x14ac:dyDescent="0.3">
      <c r="G620" s="67"/>
      <c r="H620" s="52">
        <v>2</v>
      </c>
      <c r="I620" s="52" t="s">
        <v>27</v>
      </c>
      <c r="J620" s="68">
        <v>820</v>
      </c>
      <c r="K620" s="69">
        <v>1</v>
      </c>
      <c r="L620" s="70">
        <v>0</v>
      </c>
      <c r="M620" s="71">
        <v>0</v>
      </c>
      <c r="N620" s="71">
        <v>0</v>
      </c>
      <c r="O620" s="70">
        <v>143692</v>
      </c>
      <c r="P620" s="70"/>
      <c r="Q620" s="70">
        <v>143692</v>
      </c>
      <c r="R620" s="71">
        <v>143692</v>
      </c>
      <c r="S620" s="72">
        <v>2.3000000000000001E-4</v>
      </c>
      <c r="T620" s="73">
        <v>33.049160000000001</v>
      </c>
      <c r="U620" s="70">
        <v>0</v>
      </c>
      <c r="V620" s="71">
        <v>0</v>
      </c>
      <c r="W620" s="71">
        <v>0</v>
      </c>
      <c r="X620" s="74">
        <v>2.6200000000000003E-4</v>
      </c>
      <c r="Y620" s="75">
        <v>0</v>
      </c>
      <c r="Z620" s="52"/>
    </row>
    <row r="621" spans="7:26" x14ac:dyDescent="0.3">
      <c r="G621" s="67"/>
      <c r="H621" s="52">
        <v>3</v>
      </c>
      <c r="I621" s="52" t="s">
        <v>20</v>
      </c>
      <c r="J621" s="68">
        <v>820</v>
      </c>
      <c r="K621" s="69">
        <v>1</v>
      </c>
      <c r="L621" s="70">
        <v>0</v>
      </c>
      <c r="M621" s="71">
        <v>0</v>
      </c>
      <c r="N621" s="71">
        <v>0</v>
      </c>
      <c r="O621" s="70">
        <v>143692</v>
      </c>
      <c r="P621" s="70"/>
      <c r="Q621" s="70">
        <v>143692</v>
      </c>
      <c r="R621" s="71">
        <v>143692</v>
      </c>
      <c r="S621" s="72">
        <v>5.2599999999999999E-4</v>
      </c>
      <c r="T621" s="73">
        <v>75.581992</v>
      </c>
      <c r="U621" s="70">
        <v>0</v>
      </c>
      <c r="V621" s="71">
        <v>0</v>
      </c>
      <c r="W621" s="71">
        <v>0</v>
      </c>
      <c r="X621" s="74">
        <v>5.7799999999999995E-4</v>
      </c>
      <c r="Y621" s="75">
        <v>0</v>
      </c>
      <c r="Z621" s="52"/>
    </row>
    <row r="622" spans="7:26" x14ac:dyDescent="0.3">
      <c r="G622" s="67"/>
      <c r="H622" s="52">
        <v>4</v>
      </c>
      <c r="I622" s="52" t="s">
        <v>10</v>
      </c>
      <c r="J622" s="68">
        <v>820</v>
      </c>
      <c r="K622" s="69">
        <v>1</v>
      </c>
      <c r="L622" s="70">
        <v>0</v>
      </c>
      <c r="M622" s="71">
        <v>0</v>
      </c>
      <c r="N622" s="71">
        <v>0</v>
      </c>
      <c r="O622" s="70">
        <v>143692</v>
      </c>
      <c r="P622" s="70"/>
      <c r="Q622" s="70">
        <v>143692</v>
      </c>
      <c r="R622" s="71">
        <v>143692</v>
      </c>
      <c r="S622" s="72">
        <v>7.8399999999999997E-3</v>
      </c>
      <c r="T622" s="73">
        <v>1126.54528</v>
      </c>
      <c r="U622" s="70">
        <v>0</v>
      </c>
      <c r="V622" s="71">
        <v>0</v>
      </c>
      <c r="W622" s="71">
        <v>0</v>
      </c>
      <c r="X622" s="74">
        <v>8.5789999999999998E-3</v>
      </c>
      <c r="Y622" s="75">
        <v>0</v>
      </c>
      <c r="Z622" s="52"/>
    </row>
    <row r="623" spans="7:26" x14ac:dyDescent="0.3">
      <c r="G623" s="67"/>
      <c r="H623" s="52">
        <v>136</v>
      </c>
      <c r="I623" s="52" t="s">
        <v>147</v>
      </c>
      <c r="J623" s="68">
        <v>820</v>
      </c>
      <c r="K623" s="69">
        <v>1</v>
      </c>
      <c r="L623" s="70">
        <v>0</v>
      </c>
      <c r="M623" s="71">
        <v>0</v>
      </c>
      <c r="N623" s="71">
        <v>0</v>
      </c>
      <c r="O623" s="70">
        <v>143692</v>
      </c>
      <c r="P623" s="70"/>
      <c r="Q623" s="70">
        <v>143692</v>
      </c>
      <c r="R623" s="71">
        <v>143692</v>
      </c>
      <c r="S623" s="72">
        <v>2.0100000000000001E-4</v>
      </c>
      <c r="T623" s="73">
        <v>28.882092</v>
      </c>
      <c r="U623" s="70">
        <v>0</v>
      </c>
      <c r="V623" s="71">
        <v>0</v>
      </c>
      <c r="W623" s="71">
        <v>0</v>
      </c>
      <c r="X623" s="74">
        <v>1.75E-4</v>
      </c>
      <c r="Y623" s="75">
        <v>0</v>
      </c>
      <c r="Z623" s="52"/>
    </row>
    <row r="624" spans="7:26" x14ac:dyDescent="0.3">
      <c r="G624" s="67"/>
      <c r="H624" s="52">
        <v>6</v>
      </c>
      <c r="I624" s="52" t="s">
        <v>73</v>
      </c>
      <c r="J624" s="68">
        <v>820</v>
      </c>
      <c r="K624" s="69">
        <v>1</v>
      </c>
      <c r="L624" s="70">
        <v>0</v>
      </c>
      <c r="M624" s="71">
        <v>0</v>
      </c>
      <c r="N624" s="71">
        <v>0</v>
      </c>
      <c r="O624" s="70">
        <v>143692</v>
      </c>
      <c r="P624" s="70"/>
      <c r="Q624" s="70">
        <v>143692</v>
      </c>
      <c r="R624" s="71">
        <v>143692</v>
      </c>
      <c r="S624" s="72">
        <v>0</v>
      </c>
      <c r="T624" s="73">
        <v>0</v>
      </c>
      <c r="U624" s="70">
        <v>0</v>
      </c>
      <c r="V624" s="71">
        <v>0</v>
      </c>
      <c r="W624" s="71">
        <v>0</v>
      </c>
      <c r="X624" s="74">
        <v>0</v>
      </c>
      <c r="Y624" s="75">
        <v>0</v>
      </c>
      <c r="Z624" s="52"/>
    </row>
    <row r="625" spans="7:26" x14ac:dyDescent="0.3">
      <c r="G625" s="67"/>
      <c r="H625" s="52">
        <v>7</v>
      </c>
      <c r="I625" s="52" t="s">
        <v>9</v>
      </c>
      <c r="J625" s="68">
        <v>820</v>
      </c>
      <c r="K625" s="69">
        <v>1</v>
      </c>
      <c r="L625" s="70">
        <v>0</v>
      </c>
      <c r="M625" s="71">
        <v>0</v>
      </c>
      <c r="N625" s="71">
        <v>0</v>
      </c>
      <c r="O625" s="70">
        <v>143692</v>
      </c>
      <c r="P625" s="70"/>
      <c r="Q625" s="70">
        <v>143692</v>
      </c>
      <c r="R625" s="71">
        <v>143692</v>
      </c>
      <c r="S625" s="72">
        <v>1.08E-4</v>
      </c>
      <c r="T625" s="73">
        <v>15.518735999999999</v>
      </c>
      <c r="U625" s="70">
        <v>0</v>
      </c>
      <c r="V625" s="71">
        <v>0</v>
      </c>
      <c r="W625" s="71">
        <v>0</v>
      </c>
      <c r="X625" s="74">
        <v>1.1900000000000001E-4</v>
      </c>
      <c r="Y625" s="75">
        <v>0</v>
      </c>
      <c r="Z625" s="52"/>
    </row>
    <row r="626" spans="7:26" x14ac:dyDescent="0.3">
      <c r="G626" s="67"/>
      <c r="H626" s="52">
        <v>8</v>
      </c>
      <c r="I626" s="52" t="s">
        <v>23</v>
      </c>
      <c r="J626" s="68">
        <v>820</v>
      </c>
      <c r="K626" s="69">
        <v>1</v>
      </c>
      <c r="L626" s="70">
        <v>0</v>
      </c>
      <c r="M626" s="71">
        <v>0</v>
      </c>
      <c r="N626" s="71">
        <v>0</v>
      </c>
      <c r="O626" s="70">
        <v>143692</v>
      </c>
      <c r="P626" s="70"/>
      <c r="Q626" s="70">
        <v>143692</v>
      </c>
      <c r="R626" s="71">
        <v>143692</v>
      </c>
      <c r="S626" s="72">
        <v>1.64E-4</v>
      </c>
      <c r="T626" s="73">
        <v>23.565488000000002</v>
      </c>
      <c r="U626" s="70">
        <v>0</v>
      </c>
      <c r="V626" s="71">
        <v>0</v>
      </c>
      <c r="W626" s="71">
        <v>0</v>
      </c>
      <c r="X626" s="74">
        <v>1.74E-4</v>
      </c>
      <c r="Y626" s="75">
        <v>0</v>
      </c>
      <c r="Z626" s="52"/>
    </row>
    <row r="627" spans="7:26" x14ac:dyDescent="0.3">
      <c r="G627" s="67"/>
      <c r="H627" s="52">
        <v>9</v>
      </c>
      <c r="I627" s="52" t="s">
        <v>0</v>
      </c>
      <c r="J627" s="68">
        <v>820</v>
      </c>
      <c r="K627" s="69">
        <v>1</v>
      </c>
      <c r="L627" s="70">
        <v>0</v>
      </c>
      <c r="M627" s="71">
        <v>0</v>
      </c>
      <c r="N627" s="71">
        <v>0</v>
      </c>
      <c r="O627" s="70">
        <v>143692</v>
      </c>
      <c r="P627" s="70"/>
      <c r="Q627" s="70">
        <v>143692</v>
      </c>
      <c r="R627" s="71">
        <v>143692</v>
      </c>
      <c r="S627" s="72">
        <v>2.7599999999999999E-4</v>
      </c>
      <c r="T627" s="73">
        <v>39.658991999999998</v>
      </c>
      <c r="U627" s="70">
        <v>0</v>
      </c>
      <c r="V627" s="71">
        <v>0</v>
      </c>
      <c r="W627" s="71">
        <v>0</v>
      </c>
      <c r="X627" s="74">
        <v>2.4800000000000001E-4</v>
      </c>
      <c r="Y627" s="75">
        <v>0</v>
      </c>
      <c r="Z627" s="52"/>
    </row>
    <row r="628" spans="7:26" x14ac:dyDescent="0.3">
      <c r="G628" s="67"/>
      <c r="H628" s="52">
        <v>29</v>
      </c>
      <c r="I628" s="52" t="s">
        <v>24</v>
      </c>
      <c r="J628" s="68">
        <v>820</v>
      </c>
      <c r="K628" s="69">
        <v>1</v>
      </c>
      <c r="L628" s="70">
        <v>0</v>
      </c>
      <c r="M628" s="71">
        <v>0</v>
      </c>
      <c r="N628" s="71">
        <v>0</v>
      </c>
      <c r="O628" s="70">
        <v>143692</v>
      </c>
      <c r="P628" s="70"/>
      <c r="Q628" s="70">
        <v>143692</v>
      </c>
      <c r="R628" s="71">
        <v>143692</v>
      </c>
      <c r="S628" s="72">
        <v>3.1029999999999999E-3</v>
      </c>
      <c r="T628" s="73">
        <v>445.87627599999996</v>
      </c>
      <c r="U628" s="70">
        <v>0</v>
      </c>
      <c r="V628" s="71">
        <v>0</v>
      </c>
      <c r="W628" s="71">
        <v>0</v>
      </c>
      <c r="X628" s="74">
        <v>3.1029999999999999E-3</v>
      </c>
      <c r="Y628" s="75">
        <v>0</v>
      </c>
      <c r="Z628" s="52"/>
    </row>
    <row r="629" spans="7:26" x14ac:dyDescent="0.3">
      <c r="G629" s="67"/>
      <c r="H629" s="52">
        <v>38</v>
      </c>
      <c r="I629" s="52" t="s">
        <v>12</v>
      </c>
      <c r="J629" s="68">
        <v>820</v>
      </c>
      <c r="K629" s="69">
        <v>1</v>
      </c>
      <c r="L629" s="70">
        <v>0</v>
      </c>
      <c r="M629" s="71">
        <v>0</v>
      </c>
      <c r="N629" s="71">
        <v>0</v>
      </c>
      <c r="O629" s="70">
        <v>143692</v>
      </c>
      <c r="P629" s="70"/>
      <c r="Q629" s="70">
        <v>143692</v>
      </c>
      <c r="R629" s="71">
        <v>143692</v>
      </c>
      <c r="S629" s="72">
        <v>8.6000000000000003E-5</v>
      </c>
      <c r="T629" s="73">
        <v>12.357512</v>
      </c>
      <c r="U629" s="70">
        <v>0</v>
      </c>
      <c r="V629" s="71">
        <v>0</v>
      </c>
      <c r="W629" s="71">
        <v>0</v>
      </c>
      <c r="X629" s="74">
        <v>9.5000000000000005E-5</v>
      </c>
      <c r="Y629" s="75">
        <v>0</v>
      </c>
      <c r="Z629" s="52"/>
    </row>
    <row r="630" spans="7:26" x14ac:dyDescent="0.3">
      <c r="G630" s="67"/>
      <c r="H630" s="52">
        <v>55</v>
      </c>
      <c r="I630" s="52" t="s">
        <v>26</v>
      </c>
      <c r="J630" s="68">
        <v>820</v>
      </c>
      <c r="K630" s="69">
        <v>1</v>
      </c>
      <c r="L630" s="70">
        <v>0</v>
      </c>
      <c r="M630" s="71">
        <v>0</v>
      </c>
      <c r="N630" s="71">
        <v>0</v>
      </c>
      <c r="O630" s="70">
        <v>143692</v>
      </c>
      <c r="P630" s="70"/>
      <c r="Q630" s="70">
        <v>143692</v>
      </c>
      <c r="R630" s="71">
        <v>143692</v>
      </c>
      <c r="S630" s="72">
        <v>1.35E-4</v>
      </c>
      <c r="T630" s="73">
        <v>19.398420000000002</v>
      </c>
      <c r="U630" s="70">
        <v>0</v>
      </c>
      <c r="V630" s="71">
        <v>0</v>
      </c>
      <c r="W630" s="71">
        <v>0</v>
      </c>
      <c r="X630" s="74">
        <v>1.4799999999999999E-4</v>
      </c>
      <c r="Y630" s="75">
        <v>0</v>
      </c>
      <c r="Z630" s="52"/>
    </row>
    <row r="631" spans="7:26" x14ac:dyDescent="0.3">
      <c r="G631" s="67"/>
      <c r="H631" s="52">
        <v>71</v>
      </c>
      <c r="I631" s="52" t="s">
        <v>18</v>
      </c>
      <c r="J631" s="68">
        <v>820</v>
      </c>
      <c r="K631" s="69">
        <v>0</v>
      </c>
      <c r="L631" s="70">
        <v>0</v>
      </c>
      <c r="M631" s="71">
        <v>0</v>
      </c>
      <c r="N631" s="71">
        <v>0</v>
      </c>
      <c r="O631" s="70">
        <v>143692</v>
      </c>
      <c r="P631" s="70"/>
      <c r="Q631" s="70">
        <v>0</v>
      </c>
      <c r="R631" s="71">
        <v>0</v>
      </c>
      <c r="S631" s="72">
        <v>9.0000000000000002E-6</v>
      </c>
      <c r="T631" s="73">
        <v>0</v>
      </c>
      <c r="U631" s="70">
        <v>0</v>
      </c>
      <c r="V631" s="71">
        <v>0</v>
      </c>
      <c r="W631" s="71">
        <v>0</v>
      </c>
      <c r="X631" s="74">
        <v>1.0000000000000001E-5</v>
      </c>
      <c r="Y631" s="75">
        <v>0</v>
      </c>
      <c r="Z631" s="52"/>
    </row>
    <row r="632" spans="7:26" x14ac:dyDescent="0.3">
      <c r="G632" s="67"/>
      <c r="H632" s="52">
        <v>72</v>
      </c>
      <c r="I632" s="52" t="s">
        <v>28</v>
      </c>
      <c r="J632" s="68">
        <v>820</v>
      </c>
      <c r="K632" s="69">
        <v>0</v>
      </c>
      <c r="L632" s="70">
        <v>0</v>
      </c>
      <c r="M632" s="71">
        <v>0</v>
      </c>
      <c r="N632" s="71">
        <v>0</v>
      </c>
      <c r="O632" s="70">
        <v>143692</v>
      </c>
      <c r="P632" s="70"/>
      <c r="Q632" s="70">
        <v>0</v>
      </c>
      <c r="R632" s="71">
        <v>0</v>
      </c>
      <c r="S632" s="72">
        <v>2.7500000000000002E-4</v>
      </c>
      <c r="T632" s="73">
        <v>0</v>
      </c>
      <c r="U632" s="70">
        <v>0</v>
      </c>
      <c r="V632" s="71">
        <v>0</v>
      </c>
      <c r="W632" s="71">
        <v>0</v>
      </c>
      <c r="X632" s="74">
        <v>2.9999999999999997E-4</v>
      </c>
      <c r="Y632" s="75">
        <v>0</v>
      </c>
      <c r="Z632" s="52"/>
    </row>
    <row r="633" spans="7:26" x14ac:dyDescent="0.3">
      <c r="G633" s="67"/>
      <c r="H633" s="52">
        <v>99</v>
      </c>
      <c r="I633" s="52" t="s">
        <v>103</v>
      </c>
      <c r="J633" s="68">
        <v>820</v>
      </c>
      <c r="K633" s="69">
        <v>1</v>
      </c>
      <c r="L633" s="70">
        <v>0</v>
      </c>
      <c r="M633" s="71">
        <v>0</v>
      </c>
      <c r="N633" s="71">
        <v>0</v>
      </c>
      <c r="O633" s="70">
        <v>143692</v>
      </c>
      <c r="P633" s="70"/>
      <c r="Q633" s="70">
        <v>143692</v>
      </c>
      <c r="R633" s="71">
        <v>143692</v>
      </c>
      <c r="S633" s="72">
        <v>0</v>
      </c>
      <c r="T633" s="73">
        <v>0</v>
      </c>
      <c r="U633" s="70">
        <v>0</v>
      </c>
      <c r="V633" s="71">
        <v>0</v>
      </c>
      <c r="W633" s="71">
        <v>0</v>
      </c>
      <c r="X633" s="74">
        <v>0</v>
      </c>
      <c r="Y633" s="75">
        <v>0</v>
      </c>
      <c r="Z633" s="52"/>
    </row>
    <row r="634" spans="7:26" x14ac:dyDescent="0.3">
      <c r="G634" s="67"/>
      <c r="H634" s="52">
        <v>117</v>
      </c>
      <c r="I634" s="52" t="s">
        <v>21</v>
      </c>
      <c r="J634" s="68">
        <v>820</v>
      </c>
      <c r="K634" s="69">
        <v>1</v>
      </c>
      <c r="L634" s="70">
        <v>0</v>
      </c>
      <c r="M634" s="71">
        <v>0</v>
      </c>
      <c r="N634" s="71">
        <v>0</v>
      </c>
      <c r="O634" s="70">
        <v>143692</v>
      </c>
      <c r="P634" s="70"/>
      <c r="Q634" s="70">
        <v>143692</v>
      </c>
      <c r="R634" s="71">
        <v>143692</v>
      </c>
      <c r="S634" s="72">
        <v>2.34E-4</v>
      </c>
      <c r="T634" s="73">
        <v>33.623927999999999</v>
      </c>
      <c r="U634" s="70">
        <v>0</v>
      </c>
      <c r="V634" s="71">
        <v>0</v>
      </c>
      <c r="W634" s="71">
        <v>0</v>
      </c>
      <c r="X634" s="74">
        <v>2.5700000000000001E-4</v>
      </c>
      <c r="Y634" s="75">
        <v>0</v>
      </c>
      <c r="Z634" s="52"/>
    </row>
    <row r="635" spans="7:26" x14ac:dyDescent="0.3">
      <c r="G635" s="67"/>
      <c r="H635" s="52">
        <v>122</v>
      </c>
      <c r="I635" s="52" t="s">
        <v>93</v>
      </c>
      <c r="J635" s="68">
        <v>820</v>
      </c>
      <c r="K635" s="69">
        <v>1</v>
      </c>
      <c r="L635" s="70">
        <v>0</v>
      </c>
      <c r="M635" s="71">
        <v>0</v>
      </c>
      <c r="N635" s="71">
        <v>0</v>
      </c>
      <c r="O635" s="70">
        <v>143692</v>
      </c>
      <c r="P635" s="70"/>
      <c r="Q635" s="70">
        <v>143692</v>
      </c>
      <c r="R635" s="71">
        <v>143692</v>
      </c>
      <c r="S635" s="72">
        <v>0</v>
      </c>
      <c r="T635" s="73">
        <v>0</v>
      </c>
      <c r="U635" s="70">
        <v>0</v>
      </c>
      <c r="V635" s="71">
        <v>0</v>
      </c>
      <c r="W635" s="71">
        <v>0</v>
      </c>
      <c r="X635" s="74">
        <v>0</v>
      </c>
      <c r="Y635" s="75">
        <v>0</v>
      </c>
      <c r="Z635" s="52"/>
    </row>
    <row r="636" spans="7:26" ht="15" thickBot="1" x14ac:dyDescent="0.35">
      <c r="G636" s="76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8"/>
      <c r="Z636" s="52"/>
    </row>
    <row r="637" spans="7:26" x14ac:dyDescent="0.3">
      <c r="G637" s="52">
        <v>99</v>
      </c>
      <c r="H637" s="52" t="s">
        <v>103</v>
      </c>
      <c r="I637" s="52"/>
      <c r="J637" s="68"/>
      <c r="K637" s="69"/>
      <c r="L637" s="71"/>
      <c r="M637" s="71"/>
      <c r="N637" s="71"/>
      <c r="O637" s="71"/>
      <c r="P637" s="71"/>
      <c r="Q637" s="71"/>
      <c r="R637" s="71"/>
      <c r="S637" s="74"/>
      <c r="T637" s="73">
        <v>176385.77220200002</v>
      </c>
      <c r="U637" s="71"/>
      <c r="V637" s="71"/>
      <c r="W637" s="71"/>
      <c r="X637" s="74"/>
      <c r="Y637" s="73">
        <v>121838.62134399998</v>
      </c>
      <c r="Z637" s="79">
        <v>298224.39354600001</v>
      </c>
    </row>
    <row r="638" spans="7:26" x14ac:dyDescent="0.3">
      <c r="G638" s="52"/>
      <c r="H638" s="52"/>
      <c r="I638" s="52"/>
      <c r="J638" s="68"/>
      <c r="K638" s="69"/>
      <c r="L638" s="71"/>
      <c r="M638" s="71"/>
      <c r="N638" s="71"/>
      <c r="O638" s="71"/>
      <c r="P638" s="71"/>
      <c r="Q638" s="71"/>
      <c r="R638" s="71"/>
      <c r="S638" s="74"/>
      <c r="T638" s="73"/>
      <c r="U638" s="71"/>
      <c r="V638" s="71"/>
      <c r="W638" s="71"/>
      <c r="X638" s="74"/>
      <c r="Y638" s="73"/>
      <c r="Z638" s="52"/>
    </row>
    <row r="639" spans="7:26" ht="15" thickBot="1" x14ac:dyDescent="0.35">
      <c r="G639" s="52"/>
      <c r="H639" s="52"/>
      <c r="I639" s="52"/>
      <c r="J639" s="53" t="s">
        <v>56</v>
      </c>
      <c r="K639" s="54" t="s">
        <v>57</v>
      </c>
      <c r="L639" s="55" t="s">
        <v>58</v>
      </c>
      <c r="M639" s="55" t="s">
        <v>171</v>
      </c>
      <c r="N639" s="55"/>
      <c r="O639" s="55" t="s">
        <v>59</v>
      </c>
      <c r="P639" s="55" t="s">
        <v>172</v>
      </c>
      <c r="Q639" s="55"/>
      <c r="R639" s="55" t="s">
        <v>60</v>
      </c>
      <c r="S639" s="56" t="s">
        <v>61</v>
      </c>
      <c r="T639" s="57" t="s">
        <v>62</v>
      </c>
      <c r="U639" s="55" t="s">
        <v>63</v>
      </c>
      <c r="V639" s="55" t="s">
        <v>64</v>
      </c>
      <c r="W639" s="55" t="s">
        <v>65</v>
      </c>
      <c r="X639" s="56" t="s">
        <v>66</v>
      </c>
      <c r="Y639" s="57" t="s">
        <v>67</v>
      </c>
      <c r="Z639" s="52"/>
    </row>
    <row r="640" spans="7:26" ht="15.6" x14ac:dyDescent="0.3">
      <c r="G640" s="58">
        <v>106</v>
      </c>
      <c r="H640" s="59" t="s">
        <v>104</v>
      </c>
      <c r="I640" s="60"/>
      <c r="J640" s="61"/>
      <c r="K640" s="62"/>
      <c r="L640" s="63"/>
      <c r="M640" s="63"/>
      <c r="N640" s="63"/>
      <c r="O640" s="63"/>
      <c r="P640" s="63"/>
      <c r="Q640" s="63"/>
      <c r="R640" s="63"/>
      <c r="S640" s="64"/>
      <c r="T640" s="65"/>
      <c r="U640" s="63"/>
      <c r="V640" s="63"/>
      <c r="W640" s="63"/>
      <c r="X640" s="64"/>
      <c r="Y640" s="66"/>
      <c r="Z640" s="52"/>
    </row>
    <row r="641" spans="7:26" x14ac:dyDescent="0.3">
      <c r="G641" s="67"/>
      <c r="H641" s="52">
        <v>1</v>
      </c>
      <c r="I641" s="52" t="s">
        <v>11</v>
      </c>
      <c r="J641" s="68">
        <v>390</v>
      </c>
      <c r="K641" s="84">
        <v>0.71899999999999997</v>
      </c>
      <c r="L641" s="70">
        <v>34347894</v>
      </c>
      <c r="M641" s="71">
        <v>10301587</v>
      </c>
      <c r="N641" s="71">
        <v>17289294.732999999</v>
      </c>
      <c r="O641" s="70">
        <v>114799</v>
      </c>
      <c r="P641" s="70"/>
      <c r="Q641" s="70">
        <v>82540.481</v>
      </c>
      <c r="R641" s="71">
        <v>17371835.213999998</v>
      </c>
      <c r="S641" s="72">
        <v>2.0739999999999999E-3</v>
      </c>
      <c r="T641" s="73">
        <v>36029.186233835993</v>
      </c>
      <c r="U641" s="70">
        <v>1030435</v>
      </c>
      <c r="V641" s="71">
        <v>143991</v>
      </c>
      <c r="W641" s="71">
        <v>637353.23600000003</v>
      </c>
      <c r="X641" s="74">
        <v>2.2769999999999999E-3</v>
      </c>
      <c r="Y641" s="75">
        <v>1451.253318372</v>
      </c>
      <c r="Z641" s="52"/>
    </row>
    <row r="642" spans="7:26" x14ac:dyDescent="0.3">
      <c r="G642" s="67"/>
      <c r="H642" s="52">
        <v>2</v>
      </c>
      <c r="I642" s="52" t="s">
        <v>27</v>
      </c>
      <c r="J642" s="68">
        <v>390</v>
      </c>
      <c r="K642" s="84">
        <v>0.71899999999999997</v>
      </c>
      <c r="L642" s="70">
        <v>34347894</v>
      </c>
      <c r="M642" s="71">
        <v>10301587</v>
      </c>
      <c r="N642" s="71">
        <v>17289294.732999999</v>
      </c>
      <c r="O642" s="70">
        <v>114799</v>
      </c>
      <c r="P642" s="70"/>
      <c r="Q642" s="70">
        <v>82540.481</v>
      </c>
      <c r="R642" s="71">
        <v>17371835.213999998</v>
      </c>
      <c r="S642" s="72">
        <v>2.3000000000000001E-4</v>
      </c>
      <c r="T642" s="73">
        <v>3995.5220992199997</v>
      </c>
      <c r="U642" s="70">
        <v>1030435</v>
      </c>
      <c r="V642" s="71">
        <v>143991</v>
      </c>
      <c r="W642" s="71">
        <v>637353.23600000003</v>
      </c>
      <c r="X642" s="74">
        <v>2.6200000000000003E-4</v>
      </c>
      <c r="Y642" s="75">
        <v>166.98654783200001</v>
      </c>
      <c r="Z642" s="52"/>
    </row>
    <row r="643" spans="7:26" x14ac:dyDescent="0.3">
      <c r="G643" s="67"/>
      <c r="H643" s="52">
        <v>3</v>
      </c>
      <c r="I643" s="52" t="s">
        <v>20</v>
      </c>
      <c r="J643" s="68">
        <v>390</v>
      </c>
      <c r="K643" s="84">
        <v>0.71899999999999997</v>
      </c>
      <c r="L643" s="70">
        <v>34347894</v>
      </c>
      <c r="M643" s="71">
        <v>10301587</v>
      </c>
      <c r="N643" s="71">
        <v>17289294.732999999</v>
      </c>
      <c r="O643" s="70">
        <v>114799</v>
      </c>
      <c r="P643" s="70"/>
      <c r="Q643" s="70">
        <v>82540.481</v>
      </c>
      <c r="R643" s="71">
        <v>17371835.213999998</v>
      </c>
      <c r="S643" s="72">
        <v>5.2599999999999999E-4</v>
      </c>
      <c r="T643" s="73">
        <v>9137.5853225639985</v>
      </c>
      <c r="U643" s="70">
        <v>1030435</v>
      </c>
      <c r="V643" s="71">
        <v>143991</v>
      </c>
      <c r="W643" s="71">
        <v>637353.23600000003</v>
      </c>
      <c r="X643" s="74">
        <v>5.7799999999999995E-4</v>
      </c>
      <c r="Y643" s="75">
        <v>368.39017040800002</v>
      </c>
      <c r="Z643" s="52"/>
    </row>
    <row r="644" spans="7:26" x14ac:dyDescent="0.3">
      <c r="G644" s="67"/>
      <c r="H644" s="52">
        <v>4</v>
      </c>
      <c r="I644" s="52" t="s">
        <v>10</v>
      </c>
      <c r="J644" s="68">
        <v>390</v>
      </c>
      <c r="K644" s="84">
        <v>0.71899999999999997</v>
      </c>
      <c r="L644" s="70">
        <v>34347894</v>
      </c>
      <c r="M644" s="71">
        <v>10301587</v>
      </c>
      <c r="N644" s="71">
        <v>17289294.732999999</v>
      </c>
      <c r="O644" s="70">
        <v>114799</v>
      </c>
      <c r="P644" s="70"/>
      <c r="Q644" s="70">
        <v>82540.481</v>
      </c>
      <c r="R644" s="71">
        <v>17371835.213999998</v>
      </c>
      <c r="S644" s="72">
        <v>7.8399999999999997E-3</v>
      </c>
      <c r="T644" s="73">
        <v>136195.18807775999</v>
      </c>
      <c r="U644" s="70">
        <v>1030435</v>
      </c>
      <c r="V644" s="71">
        <v>143991</v>
      </c>
      <c r="W644" s="71">
        <v>637353.23600000003</v>
      </c>
      <c r="X644" s="74">
        <v>8.5789999999999998E-3</v>
      </c>
      <c r="Y644" s="75">
        <v>5467.8534116440005</v>
      </c>
      <c r="Z644" s="52"/>
    </row>
    <row r="645" spans="7:26" x14ac:dyDescent="0.3">
      <c r="G645" s="67"/>
      <c r="H645" s="52">
        <v>136</v>
      </c>
      <c r="I645" s="52" t="s">
        <v>147</v>
      </c>
      <c r="J645" s="68">
        <v>390</v>
      </c>
      <c r="K645" s="84">
        <v>0.71899999999999997</v>
      </c>
      <c r="L645" s="70">
        <v>34347894</v>
      </c>
      <c r="M645" s="71">
        <v>10301587</v>
      </c>
      <c r="N645" s="71">
        <v>17289294.732999999</v>
      </c>
      <c r="O645" s="70">
        <v>114799</v>
      </c>
      <c r="P645" s="70"/>
      <c r="Q645" s="70">
        <v>82540.481</v>
      </c>
      <c r="R645" s="71">
        <v>17371835.213999998</v>
      </c>
      <c r="S645" s="72">
        <v>2.0100000000000001E-4</v>
      </c>
      <c r="T645" s="73">
        <v>3491.7388780139995</v>
      </c>
      <c r="U645" s="70">
        <v>1030435</v>
      </c>
      <c r="V645" s="71">
        <v>143991</v>
      </c>
      <c r="W645" s="71">
        <v>637353.23600000003</v>
      </c>
      <c r="X645" s="74">
        <v>1.75E-4</v>
      </c>
      <c r="Y645" s="75">
        <v>111.5368163</v>
      </c>
      <c r="Z645" s="52"/>
    </row>
    <row r="646" spans="7:26" x14ac:dyDescent="0.3">
      <c r="G646" s="67"/>
      <c r="H646" s="52">
        <v>6</v>
      </c>
      <c r="I646" s="52" t="s">
        <v>73</v>
      </c>
      <c r="J646" s="68">
        <v>390</v>
      </c>
      <c r="K646" s="84">
        <v>0.71899999999999997</v>
      </c>
      <c r="L646" s="70">
        <v>34347894</v>
      </c>
      <c r="M646" s="71">
        <v>10301587</v>
      </c>
      <c r="N646" s="71">
        <v>17289294.732999999</v>
      </c>
      <c r="O646" s="70">
        <v>114799</v>
      </c>
      <c r="P646" s="70"/>
      <c r="Q646" s="70">
        <v>82540.481</v>
      </c>
      <c r="R646" s="71">
        <v>17371835.213999998</v>
      </c>
      <c r="S646" s="72">
        <v>0</v>
      </c>
      <c r="T646" s="73">
        <v>0</v>
      </c>
      <c r="U646" s="70">
        <v>1030435</v>
      </c>
      <c r="V646" s="71">
        <v>143991</v>
      </c>
      <c r="W646" s="71">
        <v>637353.23600000003</v>
      </c>
      <c r="X646" s="74">
        <v>0</v>
      </c>
      <c r="Y646" s="75">
        <v>0</v>
      </c>
      <c r="Z646" s="52"/>
    </row>
    <row r="647" spans="7:26" x14ac:dyDescent="0.3">
      <c r="G647" s="67"/>
      <c r="H647" s="52">
        <v>7</v>
      </c>
      <c r="I647" s="52" t="s">
        <v>9</v>
      </c>
      <c r="J647" s="68">
        <v>390</v>
      </c>
      <c r="K647" s="84">
        <v>0.71899999999999997</v>
      </c>
      <c r="L647" s="70">
        <v>34347894</v>
      </c>
      <c r="M647" s="71">
        <v>10301587</v>
      </c>
      <c r="N647" s="71">
        <v>17289294.732999999</v>
      </c>
      <c r="O647" s="70">
        <v>114799</v>
      </c>
      <c r="P647" s="70"/>
      <c r="Q647" s="70">
        <v>82540.481</v>
      </c>
      <c r="R647" s="71">
        <v>17371835.213999998</v>
      </c>
      <c r="S647" s="72">
        <v>1.08E-4</v>
      </c>
      <c r="T647" s="73">
        <v>1876.1582031119997</v>
      </c>
      <c r="U647" s="70">
        <v>1030435</v>
      </c>
      <c r="V647" s="71">
        <v>143991</v>
      </c>
      <c r="W647" s="71">
        <v>637353.23600000003</v>
      </c>
      <c r="X647" s="74">
        <v>1.1900000000000001E-4</v>
      </c>
      <c r="Y647" s="75">
        <v>75.845035084000003</v>
      </c>
      <c r="Z647" s="52"/>
    </row>
    <row r="648" spans="7:26" x14ac:dyDescent="0.3">
      <c r="G648" s="67"/>
      <c r="H648" s="52">
        <v>8</v>
      </c>
      <c r="I648" s="52" t="s">
        <v>23</v>
      </c>
      <c r="J648" s="68">
        <v>390</v>
      </c>
      <c r="K648" s="84">
        <v>0.71899999999999997</v>
      </c>
      <c r="L648" s="70">
        <v>34347894</v>
      </c>
      <c r="M648" s="71">
        <v>10301587</v>
      </c>
      <c r="N648" s="71">
        <v>17289294.732999999</v>
      </c>
      <c r="O648" s="70">
        <v>114799</v>
      </c>
      <c r="P648" s="70"/>
      <c r="Q648" s="70">
        <v>82540.481</v>
      </c>
      <c r="R648" s="71">
        <v>17371835.213999998</v>
      </c>
      <c r="S648" s="72">
        <v>1.64E-4</v>
      </c>
      <c r="T648" s="73">
        <v>2848.9809750959998</v>
      </c>
      <c r="U648" s="70">
        <v>1030435</v>
      </c>
      <c r="V648" s="71">
        <v>143991</v>
      </c>
      <c r="W648" s="71">
        <v>637353.23600000003</v>
      </c>
      <c r="X648" s="74">
        <v>1.74E-4</v>
      </c>
      <c r="Y648" s="75">
        <v>110.899463064</v>
      </c>
      <c r="Z648" s="52"/>
    </row>
    <row r="649" spans="7:26" x14ac:dyDescent="0.3">
      <c r="G649" s="67"/>
      <c r="H649" s="52">
        <v>9</v>
      </c>
      <c r="I649" s="52" t="s">
        <v>0</v>
      </c>
      <c r="J649" s="68">
        <v>390</v>
      </c>
      <c r="K649" s="84">
        <v>0.71899999999999997</v>
      </c>
      <c r="L649" s="70">
        <v>34347894</v>
      </c>
      <c r="M649" s="71">
        <v>10301587</v>
      </c>
      <c r="N649" s="71">
        <v>17289294.732999999</v>
      </c>
      <c r="O649" s="70">
        <v>114799</v>
      </c>
      <c r="P649" s="70"/>
      <c r="Q649" s="70">
        <v>82540.481</v>
      </c>
      <c r="R649" s="71">
        <v>17371835.213999998</v>
      </c>
      <c r="S649" s="72">
        <v>2.7599999999999999E-4</v>
      </c>
      <c r="T649" s="73">
        <v>4794.6265190639988</v>
      </c>
      <c r="U649" s="70">
        <v>1030435</v>
      </c>
      <c r="V649" s="71">
        <v>143991</v>
      </c>
      <c r="W649" s="71">
        <v>637353.23600000003</v>
      </c>
      <c r="X649" s="74">
        <v>2.4800000000000001E-4</v>
      </c>
      <c r="Y649" s="75">
        <v>158.06360252800002</v>
      </c>
      <c r="Z649" s="52"/>
    </row>
    <row r="650" spans="7:26" x14ac:dyDescent="0.3">
      <c r="G650" s="67"/>
      <c r="H650" s="52">
        <v>17</v>
      </c>
      <c r="I650" s="52" t="s">
        <v>16</v>
      </c>
      <c r="J650" s="68">
        <v>390</v>
      </c>
      <c r="K650" s="84">
        <v>0.71899999999999997</v>
      </c>
      <c r="L650" s="70">
        <v>34347894</v>
      </c>
      <c r="M650" s="71">
        <v>10301587</v>
      </c>
      <c r="N650" s="71">
        <v>17289294.732999999</v>
      </c>
      <c r="O650" s="70">
        <v>114799</v>
      </c>
      <c r="P650" s="70"/>
      <c r="Q650" s="70">
        <v>82540.481</v>
      </c>
      <c r="R650" s="71">
        <v>17371835.213999998</v>
      </c>
      <c r="S650" s="72">
        <v>6.4899999999999995E-4</v>
      </c>
      <c r="T650" s="73">
        <v>11274.321053885998</v>
      </c>
      <c r="U650" s="70">
        <v>1030435</v>
      </c>
      <c r="V650" s="71">
        <v>143991</v>
      </c>
      <c r="W650" s="71">
        <v>637353.23600000003</v>
      </c>
      <c r="X650" s="74">
        <v>7.0899999999999999E-4</v>
      </c>
      <c r="Y650" s="75">
        <v>451.88344432400004</v>
      </c>
      <c r="Z650" s="52"/>
    </row>
    <row r="651" spans="7:26" x14ac:dyDescent="0.3">
      <c r="G651" s="67"/>
      <c r="H651" s="52">
        <v>29</v>
      </c>
      <c r="I651" s="52" t="s">
        <v>24</v>
      </c>
      <c r="J651" s="68">
        <v>390</v>
      </c>
      <c r="K651" s="84">
        <v>0.71899999999999997</v>
      </c>
      <c r="L651" s="70">
        <v>34347894</v>
      </c>
      <c r="M651" s="71">
        <v>10301587</v>
      </c>
      <c r="N651" s="71">
        <v>17289294.732999999</v>
      </c>
      <c r="O651" s="70">
        <v>114799</v>
      </c>
      <c r="P651" s="70"/>
      <c r="Q651" s="70">
        <v>82540.481</v>
      </c>
      <c r="R651" s="71">
        <v>17371835.213999998</v>
      </c>
      <c r="S651" s="72">
        <v>3.1029999999999999E-3</v>
      </c>
      <c r="T651" s="73">
        <v>53904.804669041994</v>
      </c>
      <c r="U651" s="70">
        <v>1030435</v>
      </c>
      <c r="V651" s="71">
        <v>143991</v>
      </c>
      <c r="W651" s="71">
        <v>637353.23600000003</v>
      </c>
      <c r="X651" s="74">
        <v>3.1029999999999999E-3</v>
      </c>
      <c r="Y651" s="75">
        <v>1977.7070913079999</v>
      </c>
      <c r="Z651" s="52"/>
    </row>
    <row r="652" spans="7:26" x14ac:dyDescent="0.3">
      <c r="G652" s="67"/>
      <c r="H652" s="52">
        <v>38</v>
      </c>
      <c r="I652" s="52" t="s">
        <v>12</v>
      </c>
      <c r="J652" s="68">
        <v>390</v>
      </c>
      <c r="K652" s="84">
        <v>0.71899999999999997</v>
      </c>
      <c r="L652" s="70">
        <v>34347894</v>
      </c>
      <c r="M652" s="71">
        <v>10301587</v>
      </c>
      <c r="N652" s="71">
        <v>17289294.732999999</v>
      </c>
      <c r="O652" s="70">
        <v>114799</v>
      </c>
      <c r="P652" s="70"/>
      <c r="Q652" s="70">
        <v>82540.481</v>
      </c>
      <c r="R652" s="71">
        <v>17371835.213999998</v>
      </c>
      <c r="S652" s="72">
        <v>8.6000000000000003E-5</v>
      </c>
      <c r="T652" s="73">
        <v>1493.9778284039999</v>
      </c>
      <c r="U652" s="70">
        <v>1030435</v>
      </c>
      <c r="V652" s="71">
        <v>143991</v>
      </c>
      <c r="W652" s="71">
        <v>637353.23600000003</v>
      </c>
      <c r="X652" s="74">
        <v>9.5000000000000005E-5</v>
      </c>
      <c r="Y652" s="75">
        <v>60.548557420000009</v>
      </c>
      <c r="Z652" s="52"/>
    </row>
    <row r="653" spans="7:26" x14ac:dyDescent="0.3">
      <c r="G653" s="67"/>
      <c r="H653" s="52">
        <v>55</v>
      </c>
      <c r="I653" s="52" t="s">
        <v>26</v>
      </c>
      <c r="J653" s="68">
        <v>390</v>
      </c>
      <c r="K653" s="84">
        <v>0.71899999999999997</v>
      </c>
      <c r="L653" s="70">
        <v>34347894</v>
      </c>
      <c r="M653" s="71">
        <v>10301587</v>
      </c>
      <c r="N653" s="71">
        <v>17289294.732999999</v>
      </c>
      <c r="O653" s="70">
        <v>114799</v>
      </c>
      <c r="P653" s="70"/>
      <c r="Q653" s="70">
        <v>82540.481</v>
      </c>
      <c r="R653" s="71">
        <v>17371835.213999998</v>
      </c>
      <c r="S653" s="72">
        <v>1.35E-4</v>
      </c>
      <c r="T653" s="73">
        <v>2345.1977538899996</v>
      </c>
      <c r="U653" s="70">
        <v>1030435</v>
      </c>
      <c r="V653" s="71">
        <v>143991</v>
      </c>
      <c r="W653" s="71">
        <v>637353.23600000003</v>
      </c>
      <c r="X653" s="74">
        <v>1.4799999999999999E-4</v>
      </c>
      <c r="Y653" s="75">
        <v>94.328278928000003</v>
      </c>
      <c r="Z653" s="52"/>
    </row>
    <row r="654" spans="7:26" x14ac:dyDescent="0.3">
      <c r="G654" s="67"/>
      <c r="H654" s="52">
        <v>71</v>
      </c>
      <c r="I654" s="52" t="s">
        <v>18</v>
      </c>
      <c r="J654" s="68">
        <v>390</v>
      </c>
      <c r="K654" s="84">
        <v>0</v>
      </c>
      <c r="L654" s="70">
        <v>34347894</v>
      </c>
      <c r="M654" s="71">
        <v>10301587</v>
      </c>
      <c r="N654" s="71">
        <v>0</v>
      </c>
      <c r="O654" s="70">
        <v>114799</v>
      </c>
      <c r="P654" s="70"/>
      <c r="Q654" s="70">
        <v>0</v>
      </c>
      <c r="R654" s="71">
        <v>0</v>
      </c>
      <c r="S654" s="72">
        <v>9.0000000000000002E-6</v>
      </c>
      <c r="T654" s="73">
        <v>0</v>
      </c>
      <c r="U654" s="70">
        <v>1030435</v>
      </c>
      <c r="V654" s="71">
        <v>143991</v>
      </c>
      <c r="W654" s="71">
        <v>0</v>
      </c>
      <c r="X654" s="74">
        <v>1.0000000000000001E-5</v>
      </c>
      <c r="Y654" s="75">
        <v>0</v>
      </c>
      <c r="Z654" s="52"/>
    </row>
    <row r="655" spans="7:26" x14ac:dyDescent="0.3">
      <c r="G655" s="67"/>
      <c r="H655" s="52">
        <v>72</v>
      </c>
      <c r="I655" s="52" t="s">
        <v>28</v>
      </c>
      <c r="J655" s="68">
        <v>390</v>
      </c>
      <c r="K655" s="84">
        <v>0</v>
      </c>
      <c r="L655" s="70">
        <v>34347894</v>
      </c>
      <c r="M655" s="71">
        <v>10301587</v>
      </c>
      <c r="N655" s="71">
        <v>0</v>
      </c>
      <c r="O655" s="70">
        <v>114799</v>
      </c>
      <c r="P655" s="70"/>
      <c r="Q655" s="70">
        <v>0</v>
      </c>
      <c r="R655" s="71">
        <v>0</v>
      </c>
      <c r="S655" s="72">
        <v>2.7500000000000002E-4</v>
      </c>
      <c r="T655" s="73">
        <v>0</v>
      </c>
      <c r="U655" s="70">
        <v>1030435</v>
      </c>
      <c r="V655" s="71">
        <v>143991</v>
      </c>
      <c r="W655" s="71">
        <v>0</v>
      </c>
      <c r="X655" s="74">
        <v>2.9999999999999997E-4</v>
      </c>
      <c r="Y655" s="75">
        <v>0</v>
      </c>
      <c r="Z655" s="52"/>
    </row>
    <row r="656" spans="7:26" x14ac:dyDescent="0.3">
      <c r="G656" s="67"/>
      <c r="H656" s="52">
        <v>106</v>
      </c>
      <c r="I656" s="52" t="s">
        <v>104</v>
      </c>
      <c r="J656" s="68">
        <v>390</v>
      </c>
      <c r="K656" s="84">
        <v>0.71899999999999997</v>
      </c>
      <c r="L656" s="70">
        <v>34347894</v>
      </c>
      <c r="M656" s="71">
        <v>10301587</v>
      </c>
      <c r="N656" s="71">
        <v>17289294.732999999</v>
      </c>
      <c r="O656" s="70">
        <v>114799</v>
      </c>
      <c r="P656" s="70"/>
      <c r="Q656" s="70">
        <v>82540.481</v>
      </c>
      <c r="R656" s="71">
        <v>17371835.213999998</v>
      </c>
      <c r="S656" s="72">
        <v>0</v>
      </c>
      <c r="T656" s="73">
        <v>0</v>
      </c>
      <c r="U656" s="70">
        <v>1030435</v>
      </c>
      <c r="V656" s="71">
        <v>143991</v>
      </c>
      <c r="W656" s="71">
        <v>637353.23600000003</v>
      </c>
      <c r="X656" s="74">
        <v>0</v>
      </c>
      <c r="Y656" s="75">
        <v>0</v>
      </c>
      <c r="Z656" s="52"/>
    </row>
    <row r="657" spans="7:26" x14ac:dyDescent="0.3">
      <c r="G657" s="67"/>
      <c r="H657" s="52">
        <v>117</v>
      </c>
      <c r="I657" s="52" t="s">
        <v>21</v>
      </c>
      <c r="J657" s="68">
        <v>390</v>
      </c>
      <c r="K657" s="84">
        <v>0.71899999999999997</v>
      </c>
      <c r="L657" s="70">
        <v>34347894</v>
      </c>
      <c r="M657" s="71">
        <v>10301587</v>
      </c>
      <c r="N657" s="71">
        <v>17289294.732999999</v>
      </c>
      <c r="O657" s="70">
        <v>114799</v>
      </c>
      <c r="P657" s="70"/>
      <c r="Q657" s="70">
        <v>82540.481</v>
      </c>
      <c r="R657" s="71">
        <v>17371835.213999998</v>
      </c>
      <c r="S657" s="72">
        <v>2.34E-4</v>
      </c>
      <c r="T657" s="73">
        <v>4065.0094400759995</v>
      </c>
      <c r="U657" s="70">
        <v>1030435</v>
      </c>
      <c r="V657" s="71">
        <v>143991</v>
      </c>
      <c r="W657" s="71">
        <v>637353.23600000003</v>
      </c>
      <c r="X657" s="74">
        <v>2.5700000000000001E-4</v>
      </c>
      <c r="Y657" s="75">
        <v>163.79978165200001</v>
      </c>
      <c r="Z657" s="52"/>
    </row>
    <row r="658" spans="7:26" x14ac:dyDescent="0.3">
      <c r="G658" s="67"/>
      <c r="H658" s="52">
        <v>122</v>
      </c>
      <c r="I658" s="52" t="s">
        <v>93</v>
      </c>
      <c r="J658" s="68">
        <v>390</v>
      </c>
      <c r="K658" s="84">
        <v>0.71899999999999997</v>
      </c>
      <c r="L658" s="70">
        <v>34347894</v>
      </c>
      <c r="M658" s="71">
        <v>10301587</v>
      </c>
      <c r="N658" s="71">
        <v>17289294.732999999</v>
      </c>
      <c r="O658" s="70">
        <v>114799</v>
      </c>
      <c r="P658" s="70"/>
      <c r="Q658" s="70">
        <v>82540.481</v>
      </c>
      <c r="R658" s="71">
        <v>17371835.213999998</v>
      </c>
      <c r="S658" s="72">
        <v>0</v>
      </c>
      <c r="T658" s="73">
        <v>0</v>
      </c>
      <c r="U658" s="70">
        <v>1030435</v>
      </c>
      <c r="V658" s="71">
        <v>143991</v>
      </c>
      <c r="W658" s="71">
        <v>637353.23600000003</v>
      </c>
      <c r="X658" s="74">
        <v>0</v>
      </c>
      <c r="Y658" s="75">
        <v>0</v>
      </c>
      <c r="Z658" s="52"/>
    </row>
    <row r="659" spans="7:26" x14ac:dyDescent="0.3">
      <c r="G659" s="67"/>
      <c r="H659" s="52"/>
      <c r="I659" s="52"/>
      <c r="J659" s="68"/>
      <c r="K659" s="84"/>
      <c r="L659" s="71"/>
      <c r="M659" s="71"/>
      <c r="N659" s="71"/>
      <c r="O659" s="71"/>
      <c r="P659" s="71"/>
      <c r="Q659" s="71"/>
      <c r="R659" s="71"/>
      <c r="S659" s="74"/>
      <c r="T659" s="73"/>
      <c r="U659" s="71"/>
      <c r="V659" s="71"/>
      <c r="W659" s="71"/>
      <c r="X659" s="74"/>
      <c r="Y659" s="75"/>
      <c r="Z659" s="52"/>
    </row>
    <row r="660" spans="7:26" ht="15.6" x14ac:dyDescent="0.3">
      <c r="G660" s="80">
        <v>106</v>
      </c>
      <c r="H660" s="81" t="s">
        <v>104</v>
      </c>
      <c r="I660" s="52"/>
      <c r="J660" s="68"/>
      <c r="K660" s="84"/>
      <c r="L660" s="71"/>
      <c r="M660" s="71"/>
      <c r="N660" s="71"/>
      <c r="O660" s="71"/>
      <c r="P660" s="71"/>
      <c r="Q660" s="71"/>
      <c r="R660" s="71"/>
      <c r="S660" s="74"/>
      <c r="T660" s="73"/>
      <c r="U660" s="71"/>
      <c r="V660" s="71"/>
      <c r="W660" s="71"/>
      <c r="X660" s="74"/>
      <c r="Y660" s="75"/>
      <c r="Z660" s="52"/>
    </row>
    <row r="661" spans="7:26" x14ac:dyDescent="0.3">
      <c r="G661" s="67"/>
      <c r="H661" s="52">
        <v>1</v>
      </c>
      <c r="I661" s="52" t="s">
        <v>11</v>
      </c>
      <c r="J661" s="68">
        <v>814</v>
      </c>
      <c r="K661" s="84">
        <v>0.71899999999999997</v>
      </c>
      <c r="L661" s="70">
        <v>0</v>
      </c>
      <c r="M661" s="71">
        <v>0</v>
      </c>
      <c r="N661" s="71">
        <v>0</v>
      </c>
      <c r="O661" s="70">
        <v>201165</v>
      </c>
      <c r="P661" s="70"/>
      <c r="Q661" s="70">
        <v>144637.63499999998</v>
      </c>
      <c r="R661" s="71">
        <v>144637.63499999998</v>
      </c>
      <c r="S661" s="72">
        <v>2.0739999999999999E-3</v>
      </c>
      <c r="T661" s="73">
        <v>299.97845498999993</v>
      </c>
      <c r="U661" s="70">
        <v>0</v>
      </c>
      <c r="V661" s="71"/>
      <c r="W661" s="71">
        <v>0</v>
      </c>
      <c r="X661" s="74">
        <v>2.2769999999999999E-3</v>
      </c>
      <c r="Y661" s="75">
        <v>0</v>
      </c>
      <c r="Z661" s="52"/>
    </row>
    <row r="662" spans="7:26" x14ac:dyDescent="0.3">
      <c r="G662" s="67"/>
      <c r="H662" s="52">
        <v>2</v>
      </c>
      <c r="I662" s="52" t="s">
        <v>27</v>
      </c>
      <c r="J662" s="68">
        <v>814</v>
      </c>
      <c r="K662" s="84">
        <v>0.71899999999999997</v>
      </c>
      <c r="L662" s="70">
        <v>0</v>
      </c>
      <c r="M662" s="71">
        <v>0</v>
      </c>
      <c r="N662" s="71">
        <v>0</v>
      </c>
      <c r="O662" s="70">
        <v>201165</v>
      </c>
      <c r="P662" s="70"/>
      <c r="Q662" s="70">
        <v>144637.63499999998</v>
      </c>
      <c r="R662" s="71">
        <v>144637.63499999998</v>
      </c>
      <c r="S662" s="72">
        <v>2.3000000000000001E-4</v>
      </c>
      <c r="T662" s="73">
        <v>33.266656049999995</v>
      </c>
      <c r="U662" s="70">
        <v>0</v>
      </c>
      <c r="V662" s="71"/>
      <c r="W662" s="71">
        <v>0</v>
      </c>
      <c r="X662" s="74">
        <v>2.6200000000000003E-4</v>
      </c>
      <c r="Y662" s="75">
        <v>0</v>
      </c>
      <c r="Z662" s="52"/>
    </row>
    <row r="663" spans="7:26" x14ac:dyDescent="0.3">
      <c r="G663" s="67"/>
      <c r="H663" s="52">
        <v>3</v>
      </c>
      <c r="I663" s="52" t="s">
        <v>20</v>
      </c>
      <c r="J663" s="68">
        <v>814</v>
      </c>
      <c r="K663" s="84">
        <v>0.71899999999999997</v>
      </c>
      <c r="L663" s="70">
        <v>0</v>
      </c>
      <c r="M663" s="71">
        <v>0</v>
      </c>
      <c r="N663" s="71">
        <v>0</v>
      </c>
      <c r="O663" s="70">
        <v>201165</v>
      </c>
      <c r="P663" s="70"/>
      <c r="Q663" s="70">
        <v>144637.63499999998</v>
      </c>
      <c r="R663" s="71">
        <v>144637.63499999998</v>
      </c>
      <c r="S663" s="72">
        <v>5.2599999999999999E-4</v>
      </c>
      <c r="T663" s="73">
        <v>76.079396009999982</v>
      </c>
      <c r="U663" s="70">
        <v>0</v>
      </c>
      <c r="V663" s="71"/>
      <c r="W663" s="71">
        <v>0</v>
      </c>
      <c r="X663" s="74">
        <v>5.7799999999999995E-4</v>
      </c>
      <c r="Y663" s="75">
        <v>0</v>
      </c>
      <c r="Z663" s="52"/>
    </row>
    <row r="664" spans="7:26" x14ac:dyDescent="0.3">
      <c r="G664" s="67"/>
      <c r="H664" s="52">
        <v>4</v>
      </c>
      <c r="I664" s="52" t="s">
        <v>10</v>
      </c>
      <c r="J664" s="68">
        <v>814</v>
      </c>
      <c r="K664" s="84">
        <v>0.71899999999999997</v>
      </c>
      <c r="L664" s="70">
        <v>0</v>
      </c>
      <c r="M664" s="71">
        <v>0</v>
      </c>
      <c r="N664" s="71">
        <v>0</v>
      </c>
      <c r="O664" s="70">
        <v>201165</v>
      </c>
      <c r="P664" s="70"/>
      <c r="Q664" s="70">
        <v>144637.63499999998</v>
      </c>
      <c r="R664" s="71">
        <v>144637.63499999998</v>
      </c>
      <c r="S664" s="72">
        <v>7.8399999999999997E-3</v>
      </c>
      <c r="T664" s="73">
        <v>1133.9590583999998</v>
      </c>
      <c r="U664" s="70">
        <v>0</v>
      </c>
      <c r="V664" s="71"/>
      <c r="W664" s="71">
        <v>0</v>
      </c>
      <c r="X664" s="74">
        <v>8.5789999999999998E-3</v>
      </c>
      <c r="Y664" s="75">
        <v>0</v>
      </c>
      <c r="Z664" s="52"/>
    </row>
    <row r="665" spans="7:26" x14ac:dyDescent="0.3">
      <c r="G665" s="67"/>
      <c r="H665" s="52">
        <v>136</v>
      </c>
      <c r="I665" s="52" t="s">
        <v>147</v>
      </c>
      <c r="J665" s="68">
        <v>814</v>
      </c>
      <c r="K665" s="84">
        <v>0.71899999999999997</v>
      </c>
      <c r="L665" s="70">
        <v>0</v>
      </c>
      <c r="M665" s="71">
        <v>0</v>
      </c>
      <c r="N665" s="71">
        <v>0</v>
      </c>
      <c r="O665" s="70">
        <v>201165</v>
      </c>
      <c r="P665" s="70"/>
      <c r="Q665" s="70">
        <v>144637.63499999998</v>
      </c>
      <c r="R665" s="71">
        <v>144637.63499999998</v>
      </c>
      <c r="S665" s="72">
        <v>2.0100000000000001E-4</v>
      </c>
      <c r="T665" s="73">
        <v>29.072164634999996</v>
      </c>
      <c r="U665" s="70">
        <v>0</v>
      </c>
      <c r="V665" s="71"/>
      <c r="W665" s="71">
        <v>0</v>
      </c>
      <c r="X665" s="74">
        <v>1.75E-4</v>
      </c>
      <c r="Y665" s="75">
        <v>0</v>
      </c>
      <c r="Z665" s="52"/>
    </row>
    <row r="666" spans="7:26" x14ac:dyDescent="0.3">
      <c r="G666" s="67"/>
      <c r="H666" s="52">
        <v>6</v>
      </c>
      <c r="I666" s="52" t="s">
        <v>73</v>
      </c>
      <c r="J666" s="68">
        <v>814</v>
      </c>
      <c r="K666" s="84">
        <v>0.71899999999999997</v>
      </c>
      <c r="L666" s="70">
        <v>0</v>
      </c>
      <c r="M666" s="71">
        <v>0</v>
      </c>
      <c r="N666" s="71">
        <v>0</v>
      </c>
      <c r="O666" s="70">
        <v>201165</v>
      </c>
      <c r="P666" s="70"/>
      <c r="Q666" s="70">
        <v>144637.63499999998</v>
      </c>
      <c r="R666" s="71">
        <v>144637.63499999998</v>
      </c>
      <c r="S666" s="72">
        <v>0</v>
      </c>
      <c r="T666" s="73">
        <v>0</v>
      </c>
      <c r="U666" s="70">
        <v>0</v>
      </c>
      <c r="V666" s="71"/>
      <c r="W666" s="71">
        <v>0</v>
      </c>
      <c r="X666" s="74">
        <v>0</v>
      </c>
      <c r="Y666" s="75">
        <v>0</v>
      </c>
      <c r="Z666" s="52"/>
    </row>
    <row r="667" spans="7:26" x14ac:dyDescent="0.3">
      <c r="G667" s="67"/>
      <c r="H667" s="52">
        <v>7</v>
      </c>
      <c r="I667" s="52" t="s">
        <v>9</v>
      </c>
      <c r="J667" s="68">
        <v>814</v>
      </c>
      <c r="K667" s="84">
        <v>0.71899999999999997</v>
      </c>
      <c r="L667" s="70">
        <v>0</v>
      </c>
      <c r="M667" s="71">
        <v>0</v>
      </c>
      <c r="N667" s="71">
        <v>0</v>
      </c>
      <c r="O667" s="70">
        <v>201165</v>
      </c>
      <c r="P667" s="70"/>
      <c r="Q667" s="70">
        <v>144637.63499999998</v>
      </c>
      <c r="R667" s="71">
        <v>144637.63499999998</v>
      </c>
      <c r="S667" s="72">
        <v>1.08E-4</v>
      </c>
      <c r="T667" s="73">
        <v>15.620864579999997</v>
      </c>
      <c r="U667" s="70">
        <v>0</v>
      </c>
      <c r="V667" s="71"/>
      <c r="W667" s="71">
        <v>0</v>
      </c>
      <c r="X667" s="74">
        <v>1.1900000000000001E-4</v>
      </c>
      <c r="Y667" s="75">
        <v>0</v>
      </c>
      <c r="Z667" s="52"/>
    </row>
    <row r="668" spans="7:26" x14ac:dyDescent="0.3">
      <c r="G668" s="67"/>
      <c r="H668" s="52">
        <v>8</v>
      </c>
      <c r="I668" s="52" t="s">
        <v>23</v>
      </c>
      <c r="J668" s="68">
        <v>814</v>
      </c>
      <c r="K668" s="84">
        <v>0.71899999999999997</v>
      </c>
      <c r="L668" s="70">
        <v>0</v>
      </c>
      <c r="M668" s="71">
        <v>0</v>
      </c>
      <c r="N668" s="71">
        <v>0</v>
      </c>
      <c r="O668" s="70">
        <v>201165</v>
      </c>
      <c r="P668" s="70"/>
      <c r="Q668" s="70">
        <v>144637.63499999998</v>
      </c>
      <c r="R668" s="71">
        <v>144637.63499999998</v>
      </c>
      <c r="S668" s="72">
        <v>1.64E-4</v>
      </c>
      <c r="T668" s="73">
        <v>23.720572139999998</v>
      </c>
      <c r="U668" s="70">
        <v>0</v>
      </c>
      <c r="V668" s="71"/>
      <c r="W668" s="71">
        <v>0</v>
      </c>
      <c r="X668" s="74">
        <v>1.74E-4</v>
      </c>
      <c r="Y668" s="75">
        <v>0</v>
      </c>
      <c r="Z668" s="52"/>
    </row>
    <row r="669" spans="7:26" x14ac:dyDescent="0.3">
      <c r="G669" s="67"/>
      <c r="H669" s="52">
        <v>9</v>
      </c>
      <c r="I669" s="52" t="s">
        <v>0</v>
      </c>
      <c r="J669" s="68">
        <v>814</v>
      </c>
      <c r="K669" s="84">
        <v>0.71899999999999997</v>
      </c>
      <c r="L669" s="70">
        <v>0</v>
      </c>
      <c r="M669" s="71">
        <v>0</v>
      </c>
      <c r="N669" s="71">
        <v>0</v>
      </c>
      <c r="O669" s="70">
        <v>201165</v>
      </c>
      <c r="P669" s="70"/>
      <c r="Q669" s="70">
        <v>144637.63499999998</v>
      </c>
      <c r="R669" s="71">
        <v>144637.63499999998</v>
      </c>
      <c r="S669" s="72">
        <v>2.7599999999999999E-4</v>
      </c>
      <c r="T669" s="73">
        <v>39.919987259999992</v>
      </c>
      <c r="U669" s="70">
        <v>0</v>
      </c>
      <c r="V669" s="71"/>
      <c r="W669" s="71">
        <v>0</v>
      </c>
      <c r="X669" s="74">
        <v>2.4800000000000001E-4</v>
      </c>
      <c r="Y669" s="75">
        <v>0</v>
      </c>
      <c r="Z669" s="52"/>
    </row>
    <row r="670" spans="7:26" x14ac:dyDescent="0.3">
      <c r="G670" s="67"/>
      <c r="H670" s="52">
        <v>29</v>
      </c>
      <c r="I670" s="52" t="s">
        <v>24</v>
      </c>
      <c r="J670" s="68">
        <v>814</v>
      </c>
      <c r="K670" s="84">
        <v>0.71899999999999997</v>
      </c>
      <c r="L670" s="70">
        <v>0</v>
      </c>
      <c r="M670" s="71">
        <v>0</v>
      </c>
      <c r="N670" s="71">
        <v>0</v>
      </c>
      <c r="O670" s="70">
        <v>201165</v>
      </c>
      <c r="P670" s="70"/>
      <c r="Q670" s="70">
        <v>144637.63499999998</v>
      </c>
      <c r="R670" s="71">
        <v>144637.63499999998</v>
      </c>
      <c r="S670" s="72">
        <v>3.1029999999999999E-3</v>
      </c>
      <c r="T670" s="73">
        <v>448.81058140499994</v>
      </c>
      <c r="U670" s="70">
        <v>0</v>
      </c>
      <c r="V670" s="71"/>
      <c r="W670" s="71">
        <v>0</v>
      </c>
      <c r="X670" s="74">
        <v>3.1029999999999999E-3</v>
      </c>
      <c r="Y670" s="75">
        <v>0</v>
      </c>
      <c r="Z670" s="52"/>
    </row>
    <row r="671" spans="7:26" x14ac:dyDescent="0.3">
      <c r="G671" s="67"/>
      <c r="H671" s="52">
        <v>38</v>
      </c>
      <c r="I671" s="52" t="s">
        <v>12</v>
      </c>
      <c r="J671" s="68">
        <v>814</v>
      </c>
      <c r="K671" s="84">
        <v>0.71899999999999997</v>
      </c>
      <c r="L671" s="70">
        <v>0</v>
      </c>
      <c r="M671" s="71">
        <v>0</v>
      </c>
      <c r="N671" s="71">
        <v>0</v>
      </c>
      <c r="O671" s="70">
        <v>201165</v>
      </c>
      <c r="P671" s="70"/>
      <c r="Q671" s="70">
        <v>144637.63499999998</v>
      </c>
      <c r="R671" s="71">
        <v>144637.63499999998</v>
      </c>
      <c r="S671" s="72">
        <v>8.6000000000000003E-5</v>
      </c>
      <c r="T671" s="73">
        <v>12.438836609999999</v>
      </c>
      <c r="U671" s="70">
        <v>0</v>
      </c>
      <c r="V671" s="71"/>
      <c r="W671" s="71">
        <v>0</v>
      </c>
      <c r="X671" s="74">
        <v>9.5000000000000005E-5</v>
      </c>
      <c r="Y671" s="75">
        <v>0</v>
      </c>
      <c r="Z671" s="52"/>
    </row>
    <row r="672" spans="7:26" x14ac:dyDescent="0.3">
      <c r="G672" s="67"/>
      <c r="H672" s="52">
        <v>55</v>
      </c>
      <c r="I672" s="52" t="s">
        <v>26</v>
      </c>
      <c r="J672" s="68">
        <v>814</v>
      </c>
      <c r="K672" s="84">
        <v>0.71899999999999997</v>
      </c>
      <c r="L672" s="70">
        <v>0</v>
      </c>
      <c r="M672" s="71">
        <v>0</v>
      </c>
      <c r="N672" s="71">
        <v>0</v>
      </c>
      <c r="O672" s="70">
        <v>201165</v>
      </c>
      <c r="P672" s="70"/>
      <c r="Q672" s="70">
        <v>144637.63499999998</v>
      </c>
      <c r="R672" s="71">
        <v>144637.63499999998</v>
      </c>
      <c r="S672" s="72">
        <v>1.35E-4</v>
      </c>
      <c r="T672" s="73">
        <v>19.526080724999996</v>
      </c>
      <c r="U672" s="70">
        <v>0</v>
      </c>
      <c r="V672" s="71"/>
      <c r="W672" s="71">
        <v>0</v>
      </c>
      <c r="X672" s="74">
        <v>1.4799999999999999E-4</v>
      </c>
      <c r="Y672" s="75">
        <v>0</v>
      </c>
      <c r="Z672" s="52"/>
    </row>
    <row r="673" spans="7:26" x14ac:dyDescent="0.3">
      <c r="G673" s="67"/>
      <c r="H673" s="52">
        <v>71</v>
      </c>
      <c r="I673" s="52" t="s">
        <v>18</v>
      </c>
      <c r="J673" s="68">
        <v>814</v>
      </c>
      <c r="K673" s="84">
        <v>0</v>
      </c>
      <c r="L673" s="70">
        <v>0</v>
      </c>
      <c r="M673" s="71">
        <v>0</v>
      </c>
      <c r="N673" s="71">
        <v>0</v>
      </c>
      <c r="O673" s="70">
        <v>201165</v>
      </c>
      <c r="P673" s="70"/>
      <c r="Q673" s="70">
        <v>0</v>
      </c>
      <c r="R673" s="71">
        <v>0</v>
      </c>
      <c r="S673" s="72">
        <v>9.0000000000000002E-6</v>
      </c>
      <c r="T673" s="73">
        <v>0</v>
      </c>
      <c r="U673" s="70">
        <v>0</v>
      </c>
      <c r="V673" s="71"/>
      <c r="W673" s="71">
        <v>0</v>
      </c>
      <c r="X673" s="74">
        <v>1.0000000000000001E-5</v>
      </c>
      <c r="Y673" s="75">
        <v>0</v>
      </c>
      <c r="Z673" s="52"/>
    </row>
    <row r="674" spans="7:26" x14ac:dyDescent="0.3">
      <c r="G674" s="67"/>
      <c r="H674" s="52">
        <v>72</v>
      </c>
      <c r="I674" s="52" t="s">
        <v>28</v>
      </c>
      <c r="J674" s="68">
        <v>814</v>
      </c>
      <c r="K674" s="84">
        <v>0</v>
      </c>
      <c r="L674" s="70">
        <v>0</v>
      </c>
      <c r="M674" s="71">
        <v>0</v>
      </c>
      <c r="N674" s="71">
        <v>0</v>
      </c>
      <c r="O674" s="70">
        <v>201165</v>
      </c>
      <c r="P674" s="70"/>
      <c r="Q674" s="70">
        <v>0</v>
      </c>
      <c r="R674" s="71">
        <v>0</v>
      </c>
      <c r="S674" s="72">
        <v>2.7500000000000002E-4</v>
      </c>
      <c r="T674" s="73">
        <v>0</v>
      </c>
      <c r="U674" s="70">
        <v>0</v>
      </c>
      <c r="V674" s="71"/>
      <c r="W674" s="71">
        <v>0</v>
      </c>
      <c r="X674" s="74">
        <v>2.9999999999999997E-4</v>
      </c>
      <c r="Y674" s="75">
        <v>0</v>
      </c>
      <c r="Z674" s="52"/>
    </row>
    <row r="675" spans="7:26" x14ac:dyDescent="0.3">
      <c r="G675" s="67"/>
      <c r="H675" s="52">
        <v>106</v>
      </c>
      <c r="I675" s="52" t="s">
        <v>104</v>
      </c>
      <c r="J675" s="68">
        <v>814</v>
      </c>
      <c r="K675" s="84">
        <v>0.71899999999999997</v>
      </c>
      <c r="L675" s="70">
        <v>0</v>
      </c>
      <c r="M675" s="71">
        <v>0</v>
      </c>
      <c r="N675" s="71">
        <v>0</v>
      </c>
      <c r="O675" s="70">
        <v>201165</v>
      </c>
      <c r="P675" s="70"/>
      <c r="Q675" s="70">
        <v>144637.63499999998</v>
      </c>
      <c r="R675" s="71">
        <v>144637.63499999998</v>
      </c>
      <c r="S675" s="72">
        <v>0</v>
      </c>
      <c r="T675" s="73">
        <v>0</v>
      </c>
      <c r="U675" s="70">
        <v>0</v>
      </c>
      <c r="V675" s="71"/>
      <c r="W675" s="71">
        <v>0</v>
      </c>
      <c r="X675" s="74">
        <v>0</v>
      </c>
      <c r="Y675" s="75">
        <v>0</v>
      </c>
      <c r="Z675" s="52"/>
    </row>
    <row r="676" spans="7:26" x14ac:dyDescent="0.3">
      <c r="G676" s="67"/>
      <c r="H676" s="52">
        <v>117</v>
      </c>
      <c r="I676" s="52" t="s">
        <v>21</v>
      </c>
      <c r="J676" s="68">
        <v>814</v>
      </c>
      <c r="K676" s="84">
        <v>0.71899999999999997</v>
      </c>
      <c r="L676" s="70">
        <v>0</v>
      </c>
      <c r="M676" s="71">
        <v>0</v>
      </c>
      <c r="N676" s="71">
        <v>0</v>
      </c>
      <c r="O676" s="70">
        <v>201165</v>
      </c>
      <c r="P676" s="70"/>
      <c r="Q676" s="70">
        <v>144637.63499999998</v>
      </c>
      <c r="R676" s="71">
        <v>144637.63499999998</v>
      </c>
      <c r="S676" s="72">
        <v>2.34E-4</v>
      </c>
      <c r="T676" s="73">
        <v>33.845206589999997</v>
      </c>
      <c r="U676" s="70">
        <v>0</v>
      </c>
      <c r="V676" s="71"/>
      <c r="W676" s="71">
        <v>0</v>
      </c>
      <c r="X676" s="74">
        <v>2.5700000000000001E-4</v>
      </c>
      <c r="Y676" s="75">
        <v>0</v>
      </c>
      <c r="Z676" s="52"/>
    </row>
    <row r="677" spans="7:26" x14ac:dyDescent="0.3">
      <c r="G677" s="67"/>
      <c r="H677" s="52">
        <v>122</v>
      </c>
      <c r="I677" s="52" t="s">
        <v>93</v>
      </c>
      <c r="J677" s="68">
        <v>814</v>
      </c>
      <c r="K677" s="84">
        <v>0.71899999999999997</v>
      </c>
      <c r="L677" s="70">
        <v>0</v>
      </c>
      <c r="M677" s="71">
        <v>0</v>
      </c>
      <c r="N677" s="71">
        <v>0</v>
      </c>
      <c r="O677" s="70">
        <v>201165</v>
      </c>
      <c r="P677" s="70"/>
      <c r="Q677" s="70">
        <v>144637.63499999998</v>
      </c>
      <c r="R677" s="71">
        <v>144637.63499999998</v>
      </c>
      <c r="S677" s="72">
        <v>0</v>
      </c>
      <c r="T677" s="73">
        <v>0</v>
      </c>
      <c r="U677" s="70">
        <v>0</v>
      </c>
      <c r="V677" s="71"/>
      <c r="W677" s="71">
        <v>0</v>
      </c>
      <c r="X677" s="74">
        <v>0</v>
      </c>
      <c r="Y677" s="75">
        <v>0</v>
      </c>
      <c r="Z677" s="52"/>
    </row>
    <row r="678" spans="7:26" ht="15" thickBot="1" x14ac:dyDescent="0.35">
      <c r="G678" s="76"/>
      <c r="H678" s="77"/>
      <c r="I678" s="77"/>
      <c r="J678" s="77"/>
      <c r="K678" s="85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8"/>
      <c r="Z678" s="52"/>
    </row>
    <row r="679" spans="7:26" x14ac:dyDescent="0.3">
      <c r="G679" s="52">
        <v>106</v>
      </c>
      <c r="H679" s="52" t="s">
        <v>104</v>
      </c>
      <c r="I679" s="52"/>
      <c r="J679" s="68"/>
      <c r="K679" s="69"/>
      <c r="L679" s="71"/>
      <c r="M679" s="71"/>
      <c r="N679" s="71"/>
      <c r="O679" s="71"/>
      <c r="P679" s="71"/>
      <c r="Q679" s="71"/>
      <c r="R679" s="71"/>
      <c r="S679" s="74"/>
      <c r="T679" s="73">
        <v>273618.53491335909</v>
      </c>
      <c r="U679" s="71"/>
      <c r="V679" s="71"/>
      <c r="W679" s="71"/>
      <c r="X679" s="74"/>
      <c r="Y679" s="73">
        <v>10659.095518864</v>
      </c>
      <c r="Z679" s="79">
        <v>284277.63043222309</v>
      </c>
    </row>
    <row r="680" spans="7:26" x14ac:dyDescent="0.3">
      <c r="G680" s="52"/>
      <c r="H680" s="52"/>
      <c r="I680" s="52"/>
      <c r="J680" s="68"/>
      <c r="K680" s="69"/>
      <c r="L680" s="71"/>
      <c r="M680" s="71"/>
      <c r="N680" s="71"/>
      <c r="O680" s="71"/>
      <c r="P680" s="71"/>
      <c r="Q680" s="71"/>
      <c r="R680" s="71"/>
      <c r="S680" s="74"/>
      <c r="T680" s="73"/>
      <c r="U680" s="71"/>
      <c r="V680" s="71"/>
      <c r="W680" s="71"/>
      <c r="X680" s="74"/>
      <c r="Y680" s="73"/>
      <c r="Z680" s="52"/>
    </row>
    <row r="681" spans="7:26" ht="15" thickBot="1" x14ac:dyDescent="0.35">
      <c r="G681" s="52"/>
      <c r="H681" s="52"/>
      <c r="I681" s="52"/>
      <c r="J681" s="53" t="s">
        <v>56</v>
      </c>
      <c r="K681" s="54" t="s">
        <v>57</v>
      </c>
      <c r="L681" s="55" t="s">
        <v>58</v>
      </c>
      <c r="M681" s="55" t="s">
        <v>171</v>
      </c>
      <c r="N681" s="55"/>
      <c r="O681" s="55" t="s">
        <v>59</v>
      </c>
      <c r="P681" s="55" t="s">
        <v>172</v>
      </c>
      <c r="Q681" s="55"/>
      <c r="R681" s="55" t="s">
        <v>60</v>
      </c>
      <c r="S681" s="56" t="s">
        <v>61</v>
      </c>
      <c r="T681" s="57" t="s">
        <v>62</v>
      </c>
      <c r="U681" s="55" t="s">
        <v>63</v>
      </c>
      <c r="V681" s="55" t="s">
        <v>64</v>
      </c>
      <c r="W681" s="55" t="s">
        <v>65</v>
      </c>
      <c r="X681" s="56" t="s">
        <v>66</v>
      </c>
      <c r="Y681" s="57" t="s">
        <v>67</v>
      </c>
      <c r="Z681" s="52"/>
    </row>
    <row r="682" spans="7:26" ht="15.6" x14ac:dyDescent="0.3">
      <c r="G682" s="58">
        <v>124</v>
      </c>
      <c r="H682" s="59" t="s">
        <v>105</v>
      </c>
      <c r="I682" s="60"/>
      <c r="J682" s="61"/>
      <c r="K682" s="62"/>
      <c r="L682" s="63"/>
      <c r="M682" s="63"/>
      <c r="N682" s="63"/>
      <c r="O682" s="63"/>
      <c r="P682" s="63"/>
      <c r="Q682" s="63"/>
      <c r="R682" s="63"/>
      <c r="S682" s="64"/>
      <c r="T682" s="65"/>
      <c r="U682" s="63"/>
      <c r="V682" s="63"/>
      <c r="W682" s="63"/>
      <c r="X682" s="64"/>
      <c r="Y682" s="66"/>
      <c r="Z682" s="52"/>
    </row>
    <row r="683" spans="7:26" x14ac:dyDescent="0.3">
      <c r="G683" s="67"/>
      <c r="H683" s="52">
        <v>1</v>
      </c>
      <c r="I683" s="52" t="s">
        <v>11</v>
      </c>
      <c r="J683" s="68">
        <v>482</v>
      </c>
      <c r="K683" s="69">
        <v>1</v>
      </c>
      <c r="L683" s="70">
        <v>37180443</v>
      </c>
      <c r="M683" s="71">
        <v>19466489</v>
      </c>
      <c r="N683" s="71">
        <v>17713954</v>
      </c>
      <c r="O683" s="70">
        <v>187099</v>
      </c>
      <c r="P683" s="70"/>
      <c r="Q683" s="70">
        <v>187099</v>
      </c>
      <c r="R683" s="71">
        <v>17901053</v>
      </c>
      <c r="S683" s="72">
        <v>2.0739999999999999E-3</v>
      </c>
      <c r="T683" s="73">
        <v>37126.783921999995</v>
      </c>
      <c r="U683" s="70">
        <v>925462</v>
      </c>
      <c r="V683" s="71">
        <v>534457</v>
      </c>
      <c r="W683" s="71">
        <v>391005</v>
      </c>
      <c r="X683" s="74">
        <v>2.2769999999999999E-3</v>
      </c>
      <c r="Y683" s="75">
        <v>890.31838500000003</v>
      </c>
      <c r="Z683" s="52"/>
    </row>
    <row r="684" spans="7:26" x14ac:dyDescent="0.3">
      <c r="G684" s="67"/>
      <c r="H684" s="52">
        <v>2</v>
      </c>
      <c r="I684" s="52" t="s">
        <v>27</v>
      </c>
      <c r="J684" s="68">
        <v>482</v>
      </c>
      <c r="K684" s="69">
        <v>1</v>
      </c>
      <c r="L684" s="70">
        <v>37180443</v>
      </c>
      <c r="M684" s="71">
        <v>19466489</v>
      </c>
      <c r="N684" s="71">
        <v>17713954</v>
      </c>
      <c r="O684" s="70">
        <v>187099</v>
      </c>
      <c r="P684" s="70"/>
      <c r="Q684" s="70">
        <v>187099</v>
      </c>
      <c r="R684" s="71">
        <v>17901053</v>
      </c>
      <c r="S684" s="72">
        <v>2.3000000000000001E-4</v>
      </c>
      <c r="T684" s="73">
        <v>4117.2421899999999</v>
      </c>
      <c r="U684" s="70">
        <v>925462</v>
      </c>
      <c r="V684" s="71">
        <v>534457</v>
      </c>
      <c r="W684" s="71">
        <v>391005</v>
      </c>
      <c r="X684" s="74">
        <v>2.6200000000000003E-4</v>
      </c>
      <c r="Y684" s="75">
        <v>102.44331000000001</v>
      </c>
      <c r="Z684" s="52"/>
    </row>
    <row r="685" spans="7:26" x14ac:dyDescent="0.3">
      <c r="G685" s="67"/>
      <c r="H685" s="52">
        <v>3</v>
      </c>
      <c r="I685" s="52" t="s">
        <v>20</v>
      </c>
      <c r="J685" s="68">
        <v>482</v>
      </c>
      <c r="K685" s="69">
        <v>1</v>
      </c>
      <c r="L685" s="70">
        <v>37180443</v>
      </c>
      <c r="M685" s="71">
        <v>19466489</v>
      </c>
      <c r="N685" s="71">
        <v>17713954</v>
      </c>
      <c r="O685" s="70">
        <v>187099</v>
      </c>
      <c r="P685" s="70"/>
      <c r="Q685" s="70">
        <v>187099</v>
      </c>
      <c r="R685" s="71">
        <v>17901053</v>
      </c>
      <c r="S685" s="72">
        <v>5.2599999999999999E-4</v>
      </c>
      <c r="T685" s="73">
        <v>9415.9538780000003</v>
      </c>
      <c r="U685" s="70">
        <v>925462</v>
      </c>
      <c r="V685" s="71">
        <v>534457</v>
      </c>
      <c r="W685" s="71">
        <v>391005</v>
      </c>
      <c r="X685" s="74">
        <v>5.7799999999999995E-4</v>
      </c>
      <c r="Y685" s="75">
        <v>226.00088999999997</v>
      </c>
      <c r="Z685" s="52"/>
    </row>
    <row r="686" spans="7:26" x14ac:dyDescent="0.3">
      <c r="G686" s="67"/>
      <c r="H686" s="52">
        <v>4</v>
      </c>
      <c r="I686" s="52" t="s">
        <v>10</v>
      </c>
      <c r="J686" s="68">
        <v>482</v>
      </c>
      <c r="K686" s="69">
        <v>1</v>
      </c>
      <c r="L686" s="70">
        <v>37180443</v>
      </c>
      <c r="M686" s="71">
        <v>19466489</v>
      </c>
      <c r="N686" s="71">
        <v>17713954</v>
      </c>
      <c r="O686" s="70">
        <v>187099</v>
      </c>
      <c r="P686" s="70"/>
      <c r="Q686" s="70">
        <v>187099</v>
      </c>
      <c r="R686" s="71">
        <v>17901053</v>
      </c>
      <c r="S686" s="72">
        <v>7.8399999999999997E-3</v>
      </c>
      <c r="T686" s="73">
        <v>140344.25552000001</v>
      </c>
      <c r="U686" s="70">
        <v>925462</v>
      </c>
      <c r="V686" s="71">
        <v>534457</v>
      </c>
      <c r="W686" s="71">
        <v>391005</v>
      </c>
      <c r="X686" s="74">
        <v>8.5789999999999998E-3</v>
      </c>
      <c r="Y686" s="75">
        <v>3354.4318949999997</v>
      </c>
      <c r="Z686" s="52"/>
    </row>
    <row r="687" spans="7:26" x14ac:dyDescent="0.3">
      <c r="G687" s="67"/>
      <c r="H687" s="52">
        <v>136</v>
      </c>
      <c r="I687" s="52" t="s">
        <v>147</v>
      </c>
      <c r="J687" s="68">
        <v>482</v>
      </c>
      <c r="K687" s="69">
        <v>1</v>
      </c>
      <c r="L687" s="70">
        <v>37180443</v>
      </c>
      <c r="M687" s="71">
        <v>19466489</v>
      </c>
      <c r="N687" s="71">
        <v>17713954</v>
      </c>
      <c r="O687" s="70">
        <v>187099</v>
      </c>
      <c r="P687" s="70"/>
      <c r="Q687" s="70">
        <v>187099</v>
      </c>
      <c r="R687" s="71">
        <v>17901053</v>
      </c>
      <c r="S687" s="72">
        <v>2.0100000000000001E-4</v>
      </c>
      <c r="T687" s="73">
        <v>3598.1116529999999</v>
      </c>
      <c r="U687" s="70">
        <v>925462</v>
      </c>
      <c r="V687" s="71">
        <v>534457</v>
      </c>
      <c r="W687" s="71">
        <v>391005</v>
      </c>
      <c r="X687" s="74">
        <v>1.75E-4</v>
      </c>
      <c r="Y687" s="75">
        <v>68.425875000000005</v>
      </c>
      <c r="Z687" s="52"/>
    </row>
    <row r="688" spans="7:26" x14ac:dyDescent="0.3">
      <c r="G688" s="67"/>
      <c r="H688" s="52">
        <v>6</v>
      </c>
      <c r="I688" s="52" t="s">
        <v>73</v>
      </c>
      <c r="J688" s="68">
        <v>482</v>
      </c>
      <c r="K688" s="69">
        <v>1</v>
      </c>
      <c r="L688" s="70">
        <v>37180443</v>
      </c>
      <c r="M688" s="71">
        <v>19466489</v>
      </c>
      <c r="N688" s="71">
        <v>17713954</v>
      </c>
      <c r="O688" s="70">
        <v>187099</v>
      </c>
      <c r="P688" s="70"/>
      <c r="Q688" s="70">
        <v>187099</v>
      </c>
      <c r="R688" s="71">
        <v>17901053</v>
      </c>
      <c r="S688" s="72">
        <v>0</v>
      </c>
      <c r="T688" s="73">
        <v>0</v>
      </c>
      <c r="U688" s="70">
        <v>925462</v>
      </c>
      <c r="V688" s="71">
        <v>534457</v>
      </c>
      <c r="W688" s="71">
        <v>391005</v>
      </c>
      <c r="X688" s="74">
        <v>0</v>
      </c>
      <c r="Y688" s="75">
        <v>0</v>
      </c>
      <c r="Z688" s="52"/>
    </row>
    <row r="689" spans="7:26" x14ac:dyDescent="0.3">
      <c r="G689" s="67"/>
      <c r="H689" s="52">
        <v>7</v>
      </c>
      <c r="I689" s="52" t="s">
        <v>9</v>
      </c>
      <c r="J689" s="68">
        <v>482</v>
      </c>
      <c r="K689" s="69">
        <v>1</v>
      </c>
      <c r="L689" s="70">
        <v>37180443</v>
      </c>
      <c r="M689" s="71">
        <v>19466489</v>
      </c>
      <c r="N689" s="71">
        <v>17713954</v>
      </c>
      <c r="O689" s="70">
        <v>187099</v>
      </c>
      <c r="P689" s="70"/>
      <c r="Q689" s="70">
        <v>187099</v>
      </c>
      <c r="R689" s="71">
        <v>17901053</v>
      </c>
      <c r="S689" s="72">
        <v>1.08E-4</v>
      </c>
      <c r="T689" s="73">
        <v>1933.3137239999999</v>
      </c>
      <c r="U689" s="70">
        <v>925462</v>
      </c>
      <c r="V689" s="71">
        <v>534457</v>
      </c>
      <c r="W689" s="71">
        <v>391005</v>
      </c>
      <c r="X689" s="74">
        <v>1.1900000000000001E-4</v>
      </c>
      <c r="Y689" s="75">
        <v>46.529595</v>
      </c>
      <c r="Z689" s="52"/>
    </row>
    <row r="690" spans="7:26" x14ac:dyDescent="0.3">
      <c r="G690" s="67"/>
      <c r="H690" s="52">
        <v>8</v>
      </c>
      <c r="I690" s="52" t="s">
        <v>23</v>
      </c>
      <c r="J690" s="68">
        <v>482</v>
      </c>
      <c r="K690" s="69">
        <v>1</v>
      </c>
      <c r="L690" s="70">
        <v>37180443</v>
      </c>
      <c r="M690" s="71">
        <v>19466489</v>
      </c>
      <c r="N690" s="71">
        <v>17713954</v>
      </c>
      <c r="O690" s="70">
        <v>187099</v>
      </c>
      <c r="P690" s="70"/>
      <c r="Q690" s="70">
        <v>187099</v>
      </c>
      <c r="R690" s="71">
        <v>17901053</v>
      </c>
      <c r="S690" s="72">
        <v>1.64E-4</v>
      </c>
      <c r="T690" s="73">
        <v>2935.772692</v>
      </c>
      <c r="U690" s="70">
        <v>925462</v>
      </c>
      <c r="V690" s="71">
        <v>534457</v>
      </c>
      <c r="W690" s="71">
        <v>391005</v>
      </c>
      <c r="X690" s="74">
        <v>1.74E-4</v>
      </c>
      <c r="Y690" s="75">
        <v>68.034869999999998</v>
      </c>
      <c r="Z690" s="52"/>
    </row>
    <row r="691" spans="7:26" x14ac:dyDescent="0.3">
      <c r="G691" s="67"/>
      <c r="H691" s="52">
        <v>9</v>
      </c>
      <c r="I691" s="52" t="s">
        <v>0</v>
      </c>
      <c r="J691" s="68">
        <v>482</v>
      </c>
      <c r="K691" s="69">
        <v>1</v>
      </c>
      <c r="L691" s="70">
        <v>37180443</v>
      </c>
      <c r="M691" s="71">
        <v>19466489</v>
      </c>
      <c r="N691" s="71">
        <v>17713954</v>
      </c>
      <c r="O691" s="70">
        <v>187099</v>
      </c>
      <c r="P691" s="70"/>
      <c r="Q691" s="70">
        <v>187099</v>
      </c>
      <c r="R691" s="71">
        <v>17901053</v>
      </c>
      <c r="S691" s="72">
        <v>2.7599999999999999E-4</v>
      </c>
      <c r="T691" s="73">
        <v>4940.6906279999994</v>
      </c>
      <c r="U691" s="70">
        <v>925462</v>
      </c>
      <c r="V691" s="71">
        <v>534457</v>
      </c>
      <c r="W691" s="71">
        <v>391005</v>
      </c>
      <c r="X691" s="74">
        <v>2.4800000000000001E-4</v>
      </c>
      <c r="Y691" s="75">
        <v>96.969239999999999</v>
      </c>
      <c r="Z691" s="52"/>
    </row>
    <row r="692" spans="7:26" x14ac:dyDescent="0.3">
      <c r="G692" s="67"/>
      <c r="H692" s="52">
        <v>17</v>
      </c>
      <c r="I692" s="52" t="s">
        <v>16</v>
      </c>
      <c r="J692" s="68">
        <v>482</v>
      </c>
      <c r="K692" s="69">
        <v>1</v>
      </c>
      <c r="L692" s="70">
        <v>37180443</v>
      </c>
      <c r="M692" s="71">
        <v>19466489</v>
      </c>
      <c r="N692" s="71">
        <v>17713954</v>
      </c>
      <c r="O692" s="70">
        <v>187099</v>
      </c>
      <c r="P692" s="70"/>
      <c r="Q692" s="70">
        <v>187099</v>
      </c>
      <c r="R692" s="71">
        <v>17901053</v>
      </c>
      <c r="S692" s="72">
        <v>6.4899999999999995E-4</v>
      </c>
      <c r="T692" s="73">
        <v>11617.783396999999</v>
      </c>
      <c r="U692" s="70">
        <v>925462</v>
      </c>
      <c r="V692" s="71">
        <v>534457</v>
      </c>
      <c r="W692" s="71">
        <v>391005</v>
      </c>
      <c r="X692" s="74">
        <v>7.0899999999999999E-4</v>
      </c>
      <c r="Y692" s="75">
        <v>277.22254500000003</v>
      </c>
      <c r="Z692" s="52"/>
    </row>
    <row r="693" spans="7:26" x14ac:dyDescent="0.3">
      <c r="G693" s="67"/>
      <c r="H693" s="52">
        <v>29</v>
      </c>
      <c r="I693" s="52" t="s">
        <v>24</v>
      </c>
      <c r="J693" s="68">
        <v>482</v>
      </c>
      <c r="K693" s="69">
        <v>1</v>
      </c>
      <c r="L693" s="70">
        <v>37180443</v>
      </c>
      <c r="M693" s="71">
        <v>19466489</v>
      </c>
      <c r="N693" s="71">
        <v>17713954</v>
      </c>
      <c r="O693" s="70">
        <v>187099</v>
      </c>
      <c r="P693" s="70"/>
      <c r="Q693" s="70">
        <v>187099</v>
      </c>
      <c r="R693" s="71">
        <v>17901053</v>
      </c>
      <c r="S693" s="72">
        <v>3.1029999999999999E-3</v>
      </c>
      <c r="T693" s="73">
        <v>55546.967459</v>
      </c>
      <c r="U693" s="70">
        <v>925462</v>
      </c>
      <c r="V693" s="71">
        <v>534457</v>
      </c>
      <c r="W693" s="71">
        <v>391005</v>
      </c>
      <c r="X693" s="74">
        <v>3.1029999999999999E-3</v>
      </c>
      <c r="Y693" s="75">
        <v>1213.288515</v>
      </c>
      <c r="Z693" s="52"/>
    </row>
    <row r="694" spans="7:26" x14ac:dyDescent="0.3">
      <c r="G694" s="67"/>
      <c r="H694" s="52">
        <v>38</v>
      </c>
      <c r="I694" s="52" t="s">
        <v>12</v>
      </c>
      <c r="J694" s="68">
        <v>482</v>
      </c>
      <c r="K694" s="69">
        <v>1</v>
      </c>
      <c r="L694" s="70">
        <v>37180443</v>
      </c>
      <c r="M694" s="71">
        <v>19466489</v>
      </c>
      <c r="N694" s="71">
        <v>17713954</v>
      </c>
      <c r="O694" s="70">
        <v>187099</v>
      </c>
      <c r="P694" s="70"/>
      <c r="Q694" s="70">
        <v>187099</v>
      </c>
      <c r="R694" s="71">
        <v>17901053</v>
      </c>
      <c r="S694" s="72">
        <v>8.6000000000000003E-5</v>
      </c>
      <c r="T694" s="73">
        <v>1539.490558</v>
      </c>
      <c r="U694" s="70">
        <v>925462</v>
      </c>
      <c r="V694" s="71">
        <v>534457</v>
      </c>
      <c r="W694" s="71">
        <v>391005</v>
      </c>
      <c r="X694" s="74">
        <v>9.5000000000000005E-5</v>
      </c>
      <c r="Y694" s="75">
        <v>37.145475000000005</v>
      </c>
      <c r="Z694" s="52"/>
    </row>
    <row r="695" spans="7:26" x14ac:dyDescent="0.3">
      <c r="G695" s="67"/>
      <c r="H695" s="52">
        <v>55</v>
      </c>
      <c r="I695" s="52" t="s">
        <v>26</v>
      </c>
      <c r="J695" s="68">
        <v>482</v>
      </c>
      <c r="K695" s="69">
        <v>1</v>
      </c>
      <c r="L695" s="70">
        <v>37180443</v>
      </c>
      <c r="M695" s="71">
        <v>19466489</v>
      </c>
      <c r="N695" s="71">
        <v>17713954</v>
      </c>
      <c r="O695" s="70">
        <v>187099</v>
      </c>
      <c r="P695" s="70"/>
      <c r="Q695" s="70">
        <v>187099</v>
      </c>
      <c r="R695" s="71">
        <v>17901053</v>
      </c>
      <c r="S695" s="72">
        <v>1.35E-4</v>
      </c>
      <c r="T695" s="73">
        <v>2416.642155</v>
      </c>
      <c r="U695" s="70">
        <v>925462</v>
      </c>
      <c r="V695" s="71">
        <v>534457</v>
      </c>
      <c r="W695" s="71">
        <v>391005</v>
      </c>
      <c r="X695" s="74">
        <v>1.4799999999999999E-4</v>
      </c>
      <c r="Y695" s="75">
        <v>57.868739999999995</v>
      </c>
      <c r="Z695" s="52"/>
    </row>
    <row r="696" spans="7:26" x14ac:dyDescent="0.3">
      <c r="G696" s="67"/>
      <c r="H696" s="52">
        <v>71</v>
      </c>
      <c r="I696" s="52" t="s">
        <v>18</v>
      </c>
      <c r="J696" s="68">
        <v>482</v>
      </c>
      <c r="K696" s="69">
        <v>0</v>
      </c>
      <c r="L696" s="70">
        <v>37180443</v>
      </c>
      <c r="M696" s="71">
        <v>19466489</v>
      </c>
      <c r="N696" s="71">
        <v>0</v>
      </c>
      <c r="O696" s="70">
        <v>187099</v>
      </c>
      <c r="P696" s="70"/>
      <c r="Q696" s="70">
        <v>0</v>
      </c>
      <c r="R696" s="71">
        <v>0</v>
      </c>
      <c r="S696" s="72">
        <v>9.0000000000000002E-6</v>
      </c>
      <c r="T696" s="73">
        <v>0</v>
      </c>
      <c r="U696" s="70">
        <v>925462</v>
      </c>
      <c r="V696" s="71">
        <v>534457</v>
      </c>
      <c r="W696" s="71">
        <v>0</v>
      </c>
      <c r="X696" s="74">
        <v>1.0000000000000001E-5</v>
      </c>
      <c r="Y696" s="75">
        <v>0</v>
      </c>
      <c r="Z696" s="52"/>
    </row>
    <row r="697" spans="7:26" x14ac:dyDescent="0.3">
      <c r="G697" s="67"/>
      <c r="H697" s="52">
        <v>72</v>
      </c>
      <c r="I697" s="52" t="s">
        <v>28</v>
      </c>
      <c r="J697" s="68">
        <v>482</v>
      </c>
      <c r="K697" s="69">
        <v>0</v>
      </c>
      <c r="L697" s="70">
        <v>37180443</v>
      </c>
      <c r="M697" s="71">
        <v>19466489</v>
      </c>
      <c r="N697" s="71">
        <v>0</v>
      </c>
      <c r="O697" s="70">
        <v>187099</v>
      </c>
      <c r="P697" s="70"/>
      <c r="Q697" s="70">
        <v>0</v>
      </c>
      <c r="R697" s="71">
        <v>0</v>
      </c>
      <c r="S697" s="72">
        <v>2.7500000000000002E-4</v>
      </c>
      <c r="T697" s="73">
        <v>0</v>
      </c>
      <c r="U697" s="70">
        <v>925462</v>
      </c>
      <c r="V697" s="71">
        <v>534457</v>
      </c>
      <c r="W697" s="71">
        <v>0</v>
      </c>
      <c r="X697" s="74">
        <v>2.9999999999999997E-4</v>
      </c>
      <c r="Y697" s="75">
        <v>0</v>
      </c>
      <c r="Z697" s="52"/>
    </row>
    <row r="698" spans="7:26" x14ac:dyDescent="0.3">
      <c r="G698" s="67"/>
      <c r="H698" s="52">
        <v>117</v>
      </c>
      <c r="I698" s="52" t="s">
        <v>21</v>
      </c>
      <c r="J698" s="68">
        <v>482</v>
      </c>
      <c r="K698" s="69">
        <v>1</v>
      </c>
      <c r="L698" s="70">
        <v>37180443</v>
      </c>
      <c r="M698" s="71">
        <v>19466489</v>
      </c>
      <c r="N698" s="71">
        <v>17713954</v>
      </c>
      <c r="O698" s="70">
        <v>187099</v>
      </c>
      <c r="P698" s="70"/>
      <c r="Q698" s="70">
        <v>187099</v>
      </c>
      <c r="R698" s="71">
        <v>17901053</v>
      </c>
      <c r="S698" s="72">
        <v>2.34E-4</v>
      </c>
      <c r="T698" s="73">
        <v>4188.8464020000001</v>
      </c>
      <c r="U698" s="70">
        <v>925462</v>
      </c>
      <c r="V698" s="71">
        <v>534457</v>
      </c>
      <c r="W698" s="71">
        <v>391005</v>
      </c>
      <c r="X698" s="74">
        <v>2.5700000000000001E-4</v>
      </c>
      <c r="Y698" s="75">
        <v>100.488285</v>
      </c>
      <c r="Z698" s="52"/>
    </row>
    <row r="699" spans="7:26" x14ac:dyDescent="0.3">
      <c r="G699" s="67"/>
      <c r="H699" s="52">
        <v>122</v>
      </c>
      <c r="I699" s="52" t="s">
        <v>93</v>
      </c>
      <c r="J699" s="68">
        <v>482</v>
      </c>
      <c r="K699" s="69">
        <v>1</v>
      </c>
      <c r="L699" s="70">
        <v>37180443</v>
      </c>
      <c r="M699" s="71">
        <v>19466489</v>
      </c>
      <c r="N699" s="71">
        <v>17713954</v>
      </c>
      <c r="O699" s="70">
        <v>187099</v>
      </c>
      <c r="P699" s="70"/>
      <c r="Q699" s="70">
        <v>187099</v>
      </c>
      <c r="R699" s="71">
        <v>17901053</v>
      </c>
      <c r="S699" s="72">
        <v>0</v>
      </c>
      <c r="T699" s="73">
        <v>0</v>
      </c>
      <c r="U699" s="70">
        <v>925462</v>
      </c>
      <c r="V699" s="71">
        <v>534457</v>
      </c>
      <c r="W699" s="71">
        <v>391005</v>
      </c>
      <c r="X699" s="74">
        <v>0</v>
      </c>
      <c r="Y699" s="75">
        <v>0</v>
      </c>
      <c r="Z699" s="52"/>
    </row>
    <row r="700" spans="7:26" x14ac:dyDescent="0.3">
      <c r="G700" s="67"/>
      <c r="H700" s="52">
        <v>124</v>
      </c>
      <c r="I700" s="52" t="s">
        <v>105</v>
      </c>
      <c r="J700" s="68">
        <v>482</v>
      </c>
      <c r="K700" s="69">
        <v>1</v>
      </c>
      <c r="L700" s="70">
        <v>37180443</v>
      </c>
      <c r="M700" s="71">
        <v>19466489</v>
      </c>
      <c r="N700" s="71">
        <v>17713954</v>
      </c>
      <c r="O700" s="70">
        <v>187099</v>
      </c>
      <c r="P700" s="70"/>
      <c r="Q700" s="70">
        <v>187099</v>
      </c>
      <c r="R700" s="71">
        <v>17901053</v>
      </c>
      <c r="S700" s="72">
        <v>0</v>
      </c>
      <c r="T700" s="73">
        <v>0</v>
      </c>
      <c r="U700" s="70">
        <v>925462</v>
      </c>
      <c r="V700" s="71">
        <v>534457</v>
      </c>
      <c r="W700" s="71">
        <v>391005</v>
      </c>
      <c r="X700" s="74">
        <v>0</v>
      </c>
      <c r="Y700" s="75">
        <v>0</v>
      </c>
      <c r="Z700" s="52"/>
    </row>
    <row r="701" spans="7:26" x14ac:dyDescent="0.3">
      <c r="G701" s="67"/>
      <c r="H701" s="52"/>
      <c r="I701" s="52"/>
      <c r="J701" s="68"/>
      <c r="K701" s="69"/>
      <c r="L701" s="71"/>
      <c r="M701" s="71"/>
      <c r="N701" s="71"/>
      <c r="O701" s="71"/>
      <c r="P701" s="71"/>
      <c r="Q701" s="71"/>
      <c r="R701" s="71"/>
      <c r="S701" s="74"/>
      <c r="T701" s="73"/>
      <c r="U701" s="71"/>
      <c r="V701" s="71"/>
      <c r="W701" s="71"/>
      <c r="X701" s="74"/>
      <c r="Y701" s="75"/>
      <c r="Z701" s="52"/>
    </row>
    <row r="702" spans="7:26" ht="15.6" x14ac:dyDescent="0.3">
      <c r="G702" s="80">
        <v>124</v>
      </c>
      <c r="H702" s="81" t="s">
        <v>105</v>
      </c>
      <c r="I702" s="52"/>
      <c r="J702" s="68"/>
      <c r="K702" s="69"/>
      <c r="L702" s="71"/>
      <c r="M702" s="71"/>
      <c r="N702" s="71"/>
      <c r="O702" s="71"/>
      <c r="P702" s="71"/>
      <c r="Q702" s="71"/>
      <c r="R702" s="71"/>
      <c r="S702" s="74"/>
      <c r="T702" s="73"/>
      <c r="U702" s="71"/>
      <c r="V702" s="71"/>
      <c r="W702" s="71"/>
      <c r="X702" s="74"/>
      <c r="Y702" s="75"/>
      <c r="Z702" s="52"/>
    </row>
    <row r="703" spans="7:26" x14ac:dyDescent="0.3">
      <c r="G703" s="67"/>
      <c r="H703" s="52">
        <v>1</v>
      </c>
      <c r="I703" s="52" t="s">
        <v>11</v>
      </c>
      <c r="J703" s="68">
        <v>876</v>
      </c>
      <c r="K703" s="69">
        <v>1</v>
      </c>
      <c r="L703" s="70">
        <v>0</v>
      </c>
      <c r="M703" s="71"/>
      <c r="N703" s="71">
        <v>0</v>
      </c>
      <c r="O703" s="70">
        <v>236122</v>
      </c>
      <c r="P703" s="70"/>
      <c r="Q703" s="70">
        <v>236122</v>
      </c>
      <c r="R703" s="71">
        <v>236122</v>
      </c>
      <c r="S703" s="72">
        <v>2.0739999999999999E-3</v>
      </c>
      <c r="T703" s="73">
        <v>489.71702799999997</v>
      </c>
      <c r="U703" s="70">
        <v>0</v>
      </c>
      <c r="V703" s="71"/>
      <c r="W703" s="71">
        <v>0</v>
      </c>
      <c r="X703" s="74">
        <v>2.2769999999999999E-3</v>
      </c>
      <c r="Y703" s="75">
        <v>0</v>
      </c>
      <c r="Z703" s="52"/>
    </row>
    <row r="704" spans="7:26" x14ac:dyDescent="0.3">
      <c r="G704" s="67"/>
      <c r="H704" s="52">
        <v>2</v>
      </c>
      <c r="I704" s="52" t="s">
        <v>27</v>
      </c>
      <c r="J704" s="68">
        <v>876</v>
      </c>
      <c r="K704" s="69">
        <v>1</v>
      </c>
      <c r="L704" s="70">
        <v>0</v>
      </c>
      <c r="M704" s="71"/>
      <c r="N704" s="71">
        <v>0</v>
      </c>
      <c r="O704" s="70">
        <v>236122</v>
      </c>
      <c r="P704" s="70"/>
      <c r="Q704" s="70">
        <v>236122</v>
      </c>
      <c r="R704" s="71">
        <v>236122</v>
      </c>
      <c r="S704" s="72">
        <v>2.3000000000000001E-4</v>
      </c>
      <c r="T704" s="73">
        <v>54.308060000000005</v>
      </c>
      <c r="U704" s="70">
        <v>0</v>
      </c>
      <c r="V704" s="71"/>
      <c r="W704" s="71">
        <v>0</v>
      </c>
      <c r="X704" s="74">
        <v>2.6200000000000003E-4</v>
      </c>
      <c r="Y704" s="75">
        <v>0</v>
      </c>
      <c r="Z704" s="52"/>
    </row>
    <row r="705" spans="7:26" x14ac:dyDescent="0.3">
      <c r="G705" s="67"/>
      <c r="H705" s="52">
        <v>3</v>
      </c>
      <c r="I705" s="52" t="s">
        <v>20</v>
      </c>
      <c r="J705" s="68">
        <v>876</v>
      </c>
      <c r="K705" s="69">
        <v>1</v>
      </c>
      <c r="L705" s="70">
        <v>0</v>
      </c>
      <c r="M705" s="71"/>
      <c r="N705" s="71">
        <v>0</v>
      </c>
      <c r="O705" s="70">
        <v>236122</v>
      </c>
      <c r="P705" s="70"/>
      <c r="Q705" s="70">
        <v>236122</v>
      </c>
      <c r="R705" s="71">
        <v>236122</v>
      </c>
      <c r="S705" s="72">
        <v>5.2599999999999999E-4</v>
      </c>
      <c r="T705" s="73">
        <v>124.20017199999999</v>
      </c>
      <c r="U705" s="70">
        <v>0</v>
      </c>
      <c r="V705" s="71"/>
      <c r="W705" s="71">
        <v>0</v>
      </c>
      <c r="X705" s="74">
        <v>5.7799999999999995E-4</v>
      </c>
      <c r="Y705" s="75">
        <v>0</v>
      </c>
      <c r="Z705" s="52"/>
    </row>
    <row r="706" spans="7:26" x14ac:dyDescent="0.3">
      <c r="G706" s="67"/>
      <c r="H706" s="52">
        <v>4</v>
      </c>
      <c r="I706" s="52" t="s">
        <v>10</v>
      </c>
      <c r="J706" s="68">
        <v>876</v>
      </c>
      <c r="K706" s="69">
        <v>1</v>
      </c>
      <c r="L706" s="70">
        <v>0</v>
      </c>
      <c r="M706" s="71"/>
      <c r="N706" s="71">
        <v>0</v>
      </c>
      <c r="O706" s="70">
        <v>236122</v>
      </c>
      <c r="P706" s="70"/>
      <c r="Q706" s="70">
        <v>236122</v>
      </c>
      <c r="R706" s="71">
        <v>236122</v>
      </c>
      <c r="S706" s="72">
        <v>7.8399999999999997E-3</v>
      </c>
      <c r="T706" s="73">
        <v>1851.1964799999998</v>
      </c>
      <c r="U706" s="70">
        <v>0</v>
      </c>
      <c r="V706" s="71"/>
      <c r="W706" s="71">
        <v>0</v>
      </c>
      <c r="X706" s="74">
        <v>8.5789999999999998E-3</v>
      </c>
      <c r="Y706" s="75">
        <v>0</v>
      </c>
      <c r="Z706" s="52"/>
    </row>
    <row r="707" spans="7:26" x14ac:dyDescent="0.3">
      <c r="G707" s="67"/>
      <c r="H707" s="52">
        <v>136</v>
      </c>
      <c r="I707" s="52" t="s">
        <v>147</v>
      </c>
      <c r="J707" s="68">
        <v>876</v>
      </c>
      <c r="K707" s="69">
        <v>1</v>
      </c>
      <c r="L707" s="70">
        <v>0</v>
      </c>
      <c r="M707" s="71"/>
      <c r="N707" s="71">
        <v>0</v>
      </c>
      <c r="O707" s="70">
        <v>236122</v>
      </c>
      <c r="P707" s="70"/>
      <c r="Q707" s="70">
        <v>236122</v>
      </c>
      <c r="R707" s="71">
        <v>236122</v>
      </c>
      <c r="S707" s="72">
        <v>2.0100000000000001E-4</v>
      </c>
      <c r="T707" s="73">
        <v>47.460522000000005</v>
      </c>
      <c r="U707" s="70">
        <v>0</v>
      </c>
      <c r="V707" s="71"/>
      <c r="W707" s="71">
        <v>0</v>
      </c>
      <c r="X707" s="74">
        <v>1.75E-4</v>
      </c>
      <c r="Y707" s="75">
        <v>0</v>
      </c>
      <c r="Z707" s="52"/>
    </row>
    <row r="708" spans="7:26" x14ac:dyDescent="0.3">
      <c r="G708" s="67"/>
      <c r="H708" s="52">
        <v>6</v>
      </c>
      <c r="I708" s="52" t="s">
        <v>73</v>
      </c>
      <c r="J708" s="68">
        <v>876</v>
      </c>
      <c r="K708" s="69">
        <v>1</v>
      </c>
      <c r="L708" s="70">
        <v>0</v>
      </c>
      <c r="M708" s="71"/>
      <c r="N708" s="71">
        <v>0</v>
      </c>
      <c r="O708" s="70">
        <v>236122</v>
      </c>
      <c r="P708" s="70"/>
      <c r="Q708" s="70">
        <v>236122</v>
      </c>
      <c r="R708" s="71">
        <v>236122</v>
      </c>
      <c r="S708" s="72">
        <v>0</v>
      </c>
      <c r="T708" s="73">
        <v>0</v>
      </c>
      <c r="U708" s="70">
        <v>0</v>
      </c>
      <c r="V708" s="71"/>
      <c r="W708" s="71">
        <v>0</v>
      </c>
      <c r="X708" s="74">
        <v>0</v>
      </c>
      <c r="Y708" s="75">
        <v>0</v>
      </c>
      <c r="Z708" s="52"/>
    </row>
    <row r="709" spans="7:26" x14ac:dyDescent="0.3">
      <c r="G709" s="67"/>
      <c r="H709" s="52">
        <v>7</v>
      </c>
      <c r="I709" s="52" t="s">
        <v>9</v>
      </c>
      <c r="J709" s="68">
        <v>876</v>
      </c>
      <c r="K709" s="69">
        <v>1</v>
      </c>
      <c r="L709" s="70">
        <v>0</v>
      </c>
      <c r="M709" s="71"/>
      <c r="N709" s="71">
        <v>0</v>
      </c>
      <c r="O709" s="70">
        <v>236122</v>
      </c>
      <c r="P709" s="70"/>
      <c r="Q709" s="70">
        <v>236122</v>
      </c>
      <c r="R709" s="71">
        <v>236122</v>
      </c>
      <c r="S709" s="72">
        <v>1.08E-4</v>
      </c>
      <c r="T709" s="73">
        <v>25.501175999999997</v>
      </c>
      <c r="U709" s="70">
        <v>0</v>
      </c>
      <c r="V709" s="71"/>
      <c r="W709" s="71">
        <v>0</v>
      </c>
      <c r="X709" s="74">
        <v>1.1900000000000001E-4</v>
      </c>
      <c r="Y709" s="75">
        <v>0</v>
      </c>
      <c r="Z709" s="52"/>
    </row>
    <row r="710" spans="7:26" x14ac:dyDescent="0.3">
      <c r="G710" s="67"/>
      <c r="H710" s="52">
        <v>8</v>
      </c>
      <c r="I710" s="52" t="s">
        <v>23</v>
      </c>
      <c r="J710" s="68">
        <v>876</v>
      </c>
      <c r="K710" s="69">
        <v>1</v>
      </c>
      <c r="L710" s="70">
        <v>0</v>
      </c>
      <c r="M710" s="71"/>
      <c r="N710" s="71">
        <v>0</v>
      </c>
      <c r="O710" s="70">
        <v>236122</v>
      </c>
      <c r="P710" s="70"/>
      <c r="Q710" s="70">
        <v>236122</v>
      </c>
      <c r="R710" s="71">
        <v>236122</v>
      </c>
      <c r="S710" s="72">
        <v>1.64E-4</v>
      </c>
      <c r="T710" s="73">
        <v>38.724007999999998</v>
      </c>
      <c r="U710" s="70">
        <v>0</v>
      </c>
      <c r="V710" s="71"/>
      <c r="W710" s="71">
        <v>0</v>
      </c>
      <c r="X710" s="74">
        <v>1.74E-4</v>
      </c>
      <c r="Y710" s="75">
        <v>0</v>
      </c>
      <c r="Z710" s="52"/>
    </row>
    <row r="711" spans="7:26" x14ac:dyDescent="0.3">
      <c r="G711" s="67"/>
      <c r="H711" s="52">
        <v>9</v>
      </c>
      <c r="I711" s="52" t="s">
        <v>0</v>
      </c>
      <c r="J711" s="68">
        <v>876</v>
      </c>
      <c r="K711" s="69">
        <v>1</v>
      </c>
      <c r="L711" s="70">
        <v>0</v>
      </c>
      <c r="M711" s="71"/>
      <c r="N711" s="71">
        <v>0</v>
      </c>
      <c r="O711" s="70">
        <v>236122</v>
      </c>
      <c r="P711" s="70"/>
      <c r="Q711" s="70">
        <v>236122</v>
      </c>
      <c r="R711" s="71">
        <v>236122</v>
      </c>
      <c r="S711" s="72">
        <v>2.7599999999999999E-4</v>
      </c>
      <c r="T711" s="73">
        <v>65.169671999999991</v>
      </c>
      <c r="U711" s="70">
        <v>0</v>
      </c>
      <c r="V711" s="71"/>
      <c r="W711" s="71">
        <v>0</v>
      </c>
      <c r="X711" s="74">
        <v>2.4800000000000001E-4</v>
      </c>
      <c r="Y711" s="75">
        <v>0</v>
      </c>
      <c r="Z711" s="52"/>
    </row>
    <row r="712" spans="7:26" x14ac:dyDescent="0.3">
      <c r="G712" s="67"/>
      <c r="H712" s="52">
        <v>29</v>
      </c>
      <c r="I712" s="52" t="s">
        <v>24</v>
      </c>
      <c r="J712" s="68">
        <v>876</v>
      </c>
      <c r="K712" s="69">
        <v>1</v>
      </c>
      <c r="L712" s="70">
        <v>0</v>
      </c>
      <c r="M712" s="71"/>
      <c r="N712" s="71">
        <v>0</v>
      </c>
      <c r="O712" s="70">
        <v>236122</v>
      </c>
      <c r="P712" s="70"/>
      <c r="Q712" s="70">
        <v>236122</v>
      </c>
      <c r="R712" s="71">
        <v>236122</v>
      </c>
      <c r="S712" s="72">
        <v>3.1029999999999999E-3</v>
      </c>
      <c r="T712" s="73">
        <v>732.68656599999997</v>
      </c>
      <c r="U712" s="70">
        <v>0</v>
      </c>
      <c r="V712" s="71"/>
      <c r="W712" s="71">
        <v>0</v>
      </c>
      <c r="X712" s="74">
        <v>3.1029999999999999E-3</v>
      </c>
      <c r="Y712" s="75">
        <v>0</v>
      </c>
      <c r="Z712" s="52"/>
    </row>
    <row r="713" spans="7:26" x14ac:dyDescent="0.3">
      <c r="G713" s="67"/>
      <c r="H713" s="52">
        <v>38</v>
      </c>
      <c r="I713" s="52" t="s">
        <v>12</v>
      </c>
      <c r="J713" s="68">
        <v>876</v>
      </c>
      <c r="K713" s="69">
        <v>1</v>
      </c>
      <c r="L713" s="70">
        <v>0</v>
      </c>
      <c r="M713" s="71"/>
      <c r="N713" s="71">
        <v>0</v>
      </c>
      <c r="O713" s="70">
        <v>236122</v>
      </c>
      <c r="P713" s="70"/>
      <c r="Q713" s="70">
        <v>236122</v>
      </c>
      <c r="R713" s="71">
        <v>236122</v>
      </c>
      <c r="S713" s="72">
        <v>8.6000000000000003E-5</v>
      </c>
      <c r="T713" s="73">
        <v>20.306492000000002</v>
      </c>
      <c r="U713" s="70">
        <v>0</v>
      </c>
      <c r="V713" s="71"/>
      <c r="W713" s="71">
        <v>0</v>
      </c>
      <c r="X713" s="74">
        <v>9.5000000000000005E-5</v>
      </c>
      <c r="Y713" s="75">
        <v>0</v>
      </c>
      <c r="Z713" s="52"/>
    </row>
    <row r="714" spans="7:26" x14ac:dyDescent="0.3">
      <c r="G714" s="67"/>
      <c r="H714" s="52">
        <v>55</v>
      </c>
      <c r="I714" s="52" t="s">
        <v>26</v>
      </c>
      <c r="J714" s="68">
        <v>876</v>
      </c>
      <c r="K714" s="69">
        <v>1</v>
      </c>
      <c r="L714" s="70">
        <v>0</v>
      </c>
      <c r="M714" s="71"/>
      <c r="N714" s="71">
        <v>0</v>
      </c>
      <c r="O714" s="70">
        <v>236122</v>
      </c>
      <c r="P714" s="70"/>
      <c r="Q714" s="70">
        <v>236122</v>
      </c>
      <c r="R714" s="71">
        <v>236122</v>
      </c>
      <c r="S714" s="72">
        <v>1.35E-4</v>
      </c>
      <c r="T714" s="73">
        <v>31.876470000000001</v>
      </c>
      <c r="U714" s="70">
        <v>0</v>
      </c>
      <c r="V714" s="71"/>
      <c r="W714" s="71">
        <v>0</v>
      </c>
      <c r="X714" s="74">
        <v>1.4799999999999999E-4</v>
      </c>
      <c r="Y714" s="75">
        <v>0</v>
      </c>
      <c r="Z714" s="52"/>
    </row>
    <row r="715" spans="7:26" x14ac:dyDescent="0.3">
      <c r="G715" s="67"/>
      <c r="H715" s="52">
        <v>71</v>
      </c>
      <c r="I715" s="52" t="s">
        <v>18</v>
      </c>
      <c r="J715" s="68">
        <v>876</v>
      </c>
      <c r="K715" s="69">
        <v>0</v>
      </c>
      <c r="L715" s="70">
        <v>0</v>
      </c>
      <c r="M715" s="71"/>
      <c r="N715" s="71">
        <v>0</v>
      </c>
      <c r="O715" s="70">
        <v>236122</v>
      </c>
      <c r="P715" s="70"/>
      <c r="Q715" s="70">
        <v>0</v>
      </c>
      <c r="R715" s="71">
        <v>0</v>
      </c>
      <c r="S715" s="72">
        <v>9.0000000000000002E-6</v>
      </c>
      <c r="T715" s="73">
        <v>0</v>
      </c>
      <c r="U715" s="70">
        <v>0</v>
      </c>
      <c r="V715" s="71"/>
      <c r="W715" s="71">
        <v>0</v>
      </c>
      <c r="X715" s="74">
        <v>1.0000000000000001E-5</v>
      </c>
      <c r="Y715" s="75">
        <v>0</v>
      </c>
      <c r="Z715" s="52"/>
    </row>
    <row r="716" spans="7:26" x14ac:dyDescent="0.3">
      <c r="G716" s="67"/>
      <c r="H716" s="52">
        <v>72</v>
      </c>
      <c r="I716" s="52" t="s">
        <v>28</v>
      </c>
      <c r="J716" s="68">
        <v>876</v>
      </c>
      <c r="K716" s="69">
        <v>0</v>
      </c>
      <c r="L716" s="70">
        <v>0</v>
      </c>
      <c r="M716" s="71"/>
      <c r="N716" s="71">
        <v>0</v>
      </c>
      <c r="O716" s="70">
        <v>236122</v>
      </c>
      <c r="P716" s="70"/>
      <c r="Q716" s="70">
        <v>0</v>
      </c>
      <c r="R716" s="71">
        <v>0</v>
      </c>
      <c r="S716" s="72">
        <v>2.7500000000000002E-4</v>
      </c>
      <c r="T716" s="73">
        <v>0</v>
      </c>
      <c r="U716" s="70">
        <v>0</v>
      </c>
      <c r="V716" s="71"/>
      <c r="W716" s="71">
        <v>0</v>
      </c>
      <c r="X716" s="74">
        <v>2.9999999999999997E-4</v>
      </c>
      <c r="Y716" s="75">
        <v>0</v>
      </c>
      <c r="Z716" s="52"/>
    </row>
    <row r="717" spans="7:26" x14ac:dyDescent="0.3">
      <c r="G717" s="67"/>
      <c r="H717" s="52">
        <v>117</v>
      </c>
      <c r="I717" s="52" t="s">
        <v>21</v>
      </c>
      <c r="J717" s="68">
        <v>876</v>
      </c>
      <c r="K717" s="69">
        <v>1</v>
      </c>
      <c r="L717" s="70">
        <v>0</v>
      </c>
      <c r="M717" s="71"/>
      <c r="N717" s="71">
        <v>0</v>
      </c>
      <c r="O717" s="70">
        <v>236122</v>
      </c>
      <c r="P717" s="70"/>
      <c r="Q717" s="70">
        <v>236122</v>
      </c>
      <c r="R717" s="71">
        <v>236122</v>
      </c>
      <c r="S717" s="72">
        <v>2.34E-4</v>
      </c>
      <c r="T717" s="73">
        <v>55.252547999999997</v>
      </c>
      <c r="U717" s="70">
        <v>0</v>
      </c>
      <c r="V717" s="71"/>
      <c r="W717" s="71">
        <v>0</v>
      </c>
      <c r="X717" s="74">
        <v>2.5700000000000001E-4</v>
      </c>
      <c r="Y717" s="75">
        <v>0</v>
      </c>
      <c r="Z717" s="52"/>
    </row>
    <row r="718" spans="7:26" x14ac:dyDescent="0.3">
      <c r="G718" s="67"/>
      <c r="H718" s="52">
        <v>122</v>
      </c>
      <c r="I718" s="52" t="s">
        <v>93</v>
      </c>
      <c r="J718" s="68">
        <v>876</v>
      </c>
      <c r="K718" s="69">
        <v>1</v>
      </c>
      <c r="L718" s="70">
        <v>0</v>
      </c>
      <c r="M718" s="71"/>
      <c r="N718" s="71">
        <v>0</v>
      </c>
      <c r="O718" s="70">
        <v>236122</v>
      </c>
      <c r="P718" s="70"/>
      <c r="Q718" s="70">
        <v>236122</v>
      </c>
      <c r="R718" s="71">
        <v>236122</v>
      </c>
      <c r="S718" s="72">
        <v>0</v>
      </c>
      <c r="T718" s="73">
        <v>0</v>
      </c>
      <c r="U718" s="70">
        <v>0</v>
      </c>
      <c r="V718" s="71"/>
      <c r="W718" s="71">
        <v>0</v>
      </c>
      <c r="X718" s="74">
        <v>0</v>
      </c>
      <c r="Y718" s="75">
        <v>0</v>
      </c>
      <c r="Z718" s="52"/>
    </row>
    <row r="719" spans="7:26" x14ac:dyDescent="0.3">
      <c r="G719" s="67"/>
      <c r="H719" s="52">
        <v>124</v>
      </c>
      <c r="I719" s="52" t="s">
        <v>105</v>
      </c>
      <c r="J719" s="68">
        <v>876</v>
      </c>
      <c r="K719" s="69">
        <v>1</v>
      </c>
      <c r="L719" s="70">
        <v>0</v>
      </c>
      <c r="M719" s="71"/>
      <c r="N719" s="71">
        <v>0</v>
      </c>
      <c r="O719" s="70">
        <v>236122</v>
      </c>
      <c r="P719" s="70"/>
      <c r="Q719" s="70">
        <v>236122</v>
      </c>
      <c r="R719" s="71">
        <v>236122</v>
      </c>
      <c r="S719" s="72">
        <v>0</v>
      </c>
      <c r="T719" s="73">
        <v>0</v>
      </c>
      <c r="U719" s="70">
        <v>0</v>
      </c>
      <c r="V719" s="71"/>
      <c r="W719" s="71">
        <v>0</v>
      </c>
      <c r="X719" s="74">
        <v>0</v>
      </c>
      <c r="Y719" s="75">
        <v>0</v>
      </c>
      <c r="Z719" s="52"/>
    </row>
    <row r="720" spans="7:26" ht="15" thickBot="1" x14ac:dyDescent="0.35">
      <c r="G720" s="76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8"/>
      <c r="Z720" s="52"/>
    </row>
    <row r="721" spans="7:26" x14ac:dyDescent="0.3">
      <c r="G721" s="52">
        <v>124</v>
      </c>
      <c r="H721" s="52" t="s">
        <v>105</v>
      </c>
      <c r="I721" s="52"/>
      <c r="J721" s="68"/>
      <c r="K721" s="69"/>
      <c r="L721" s="71"/>
      <c r="M721" s="71"/>
      <c r="N721" s="71"/>
      <c r="O721" s="71"/>
      <c r="P721" s="71"/>
      <c r="Q721" s="71"/>
      <c r="R721" s="71"/>
      <c r="S721" s="74"/>
      <c r="T721" s="73">
        <v>283258.25337199995</v>
      </c>
      <c r="U721" s="71"/>
      <c r="V721" s="71"/>
      <c r="W721" s="71"/>
      <c r="X721" s="74"/>
      <c r="Y721" s="73">
        <v>6539.1676200000011</v>
      </c>
      <c r="Z721" s="79">
        <v>289797.42099199997</v>
      </c>
    </row>
    <row r="722" spans="7:26" x14ac:dyDescent="0.3">
      <c r="G722" s="52"/>
      <c r="H722" s="52"/>
      <c r="I722" s="52"/>
      <c r="J722" s="68"/>
      <c r="K722" s="69"/>
      <c r="L722" s="71"/>
      <c r="M722" s="71"/>
      <c r="N722" s="71"/>
      <c r="O722" s="71"/>
      <c r="P722" s="71"/>
      <c r="Q722" s="71"/>
      <c r="R722" s="71"/>
      <c r="S722" s="74"/>
      <c r="T722" s="73"/>
      <c r="U722" s="71"/>
      <c r="V722" s="71"/>
      <c r="W722" s="71"/>
      <c r="X722" s="74"/>
      <c r="Y722" s="73"/>
      <c r="Z722" s="52"/>
    </row>
    <row r="723" spans="7:26" ht="15" thickBot="1" x14ac:dyDescent="0.35">
      <c r="G723" s="52"/>
      <c r="H723" s="52"/>
      <c r="I723" s="52"/>
      <c r="J723" s="53" t="s">
        <v>56</v>
      </c>
      <c r="K723" s="54" t="s">
        <v>57</v>
      </c>
      <c r="L723" s="55" t="s">
        <v>58</v>
      </c>
      <c r="M723" s="55" t="s">
        <v>171</v>
      </c>
      <c r="N723" s="55"/>
      <c r="O723" s="55" t="s">
        <v>59</v>
      </c>
      <c r="P723" s="55" t="s">
        <v>172</v>
      </c>
      <c r="Q723" s="55"/>
      <c r="R723" s="55" t="s">
        <v>60</v>
      </c>
      <c r="S723" s="56" t="s">
        <v>61</v>
      </c>
      <c r="T723" s="57" t="s">
        <v>62</v>
      </c>
      <c r="U723" s="55" t="s">
        <v>63</v>
      </c>
      <c r="V723" s="55" t="s">
        <v>64</v>
      </c>
      <c r="W723" s="55" t="s">
        <v>65</v>
      </c>
      <c r="X723" s="56" t="s">
        <v>66</v>
      </c>
      <c r="Y723" s="57" t="s">
        <v>67</v>
      </c>
      <c r="Z723" s="52"/>
    </row>
    <row r="724" spans="7:26" ht="15.6" x14ac:dyDescent="0.3">
      <c r="G724" s="58">
        <v>126</v>
      </c>
      <c r="H724" s="59" t="s">
        <v>106</v>
      </c>
      <c r="I724" s="60"/>
      <c r="J724" s="61"/>
      <c r="K724" s="62"/>
      <c r="L724" s="63"/>
      <c r="M724" s="63"/>
      <c r="N724" s="63"/>
      <c r="O724" s="63"/>
      <c r="P724" s="63"/>
      <c r="Q724" s="63"/>
      <c r="R724" s="63"/>
      <c r="S724" s="64"/>
      <c r="T724" s="65"/>
      <c r="U724" s="63"/>
      <c r="V724" s="63"/>
      <c r="W724" s="63"/>
      <c r="X724" s="64"/>
      <c r="Y724" s="66"/>
      <c r="Z724" s="52"/>
    </row>
    <row r="725" spans="7:26" x14ac:dyDescent="0.3">
      <c r="G725" s="67"/>
      <c r="H725" s="52">
        <v>1</v>
      </c>
      <c r="I725" s="52" t="s">
        <v>11</v>
      </c>
      <c r="J725" s="68">
        <v>486</v>
      </c>
      <c r="K725" s="69">
        <v>1</v>
      </c>
      <c r="L725" s="70">
        <v>28610770</v>
      </c>
      <c r="M725" s="71">
        <v>6186795</v>
      </c>
      <c r="N725" s="71">
        <v>22423975</v>
      </c>
      <c r="O725" s="70">
        <v>225739</v>
      </c>
      <c r="P725" s="70"/>
      <c r="Q725" s="70">
        <v>225739</v>
      </c>
      <c r="R725" s="71">
        <v>22649714</v>
      </c>
      <c r="S725" s="72">
        <v>2.0739999999999999E-3</v>
      </c>
      <c r="T725" s="73">
        <v>46975.506836</v>
      </c>
      <c r="U725" s="70">
        <v>3026809</v>
      </c>
      <c r="V725" s="71">
        <v>160361</v>
      </c>
      <c r="W725" s="71">
        <v>2866448</v>
      </c>
      <c r="X725" s="74">
        <v>2.2769999999999999E-3</v>
      </c>
      <c r="Y725" s="75">
        <v>6526.9020959999998</v>
      </c>
      <c r="Z725" s="52"/>
    </row>
    <row r="726" spans="7:26" x14ac:dyDescent="0.3">
      <c r="G726" s="67"/>
      <c r="H726" s="52">
        <v>2</v>
      </c>
      <c r="I726" s="52" t="s">
        <v>27</v>
      </c>
      <c r="J726" s="68">
        <v>486</v>
      </c>
      <c r="K726" s="69">
        <v>1</v>
      </c>
      <c r="L726" s="70">
        <v>28610770</v>
      </c>
      <c r="M726" s="71">
        <v>6186795</v>
      </c>
      <c r="N726" s="71">
        <v>22423975</v>
      </c>
      <c r="O726" s="70">
        <v>225739</v>
      </c>
      <c r="P726" s="70"/>
      <c r="Q726" s="70">
        <v>225739</v>
      </c>
      <c r="R726" s="71">
        <v>22649714</v>
      </c>
      <c r="S726" s="72">
        <v>2.3000000000000001E-4</v>
      </c>
      <c r="T726" s="73">
        <v>5209.4342200000001</v>
      </c>
      <c r="U726" s="70">
        <v>3026809</v>
      </c>
      <c r="V726" s="71">
        <v>160361</v>
      </c>
      <c r="W726" s="71">
        <v>2866448</v>
      </c>
      <c r="X726" s="74">
        <v>2.6200000000000003E-4</v>
      </c>
      <c r="Y726" s="75">
        <v>751.00937600000009</v>
      </c>
      <c r="Z726" s="52"/>
    </row>
    <row r="727" spans="7:26" x14ac:dyDescent="0.3">
      <c r="G727" s="67"/>
      <c r="H727" s="52">
        <v>3</v>
      </c>
      <c r="I727" s="52" t="s">
        <v>20</v>
      </c>
      <c r="J727" s="68">
        <v>486</v>
      </c>
      <c r="K727" s="69">
        <v>1</v>
      </c>
      <c r="L727" s="70">
        <v>28610770</v>
      </c>
      <c r="M727" s="71">
        <v>6186795</v>
      </c>
      <c r="N727" s="71">
        <v>22423975</v>
      </c>
      <c r="O727" s="70">
        <v>225739</v>
      </c>
      <c r="P727" s="70"/>
      <c r="Q727" s="70">
        <v>225739</v>
      </c>
      <c r="R727" s="71">
        <v>22649714</v>
      </c>
      <c r="S727" s="72">
        <v>5.2599999999999999E-4</v>
      </c>
      <c r="T727" s="73">
        <v>11913.749564</v>
      </c>
      <c r="U727" s="70">
        <v>3026809</v>
      </c>
      <c r="V727" s="71">
        <v>160361</v>
      </c>
      <c r="W727" s="71">
        <v>2866448</v>
      </c>
      <c r="X727" s="74">
        <v>5.7799999999999995E-4</v>
      </c>
      <c r="Y727" s="75">
        <v>1656.8069439999999</v>
      </c>
      <c r="Z727" s="52"/>
    </row>
    <row r="728" spans="7:26" x14ac:dyDescent="0.3">
      <c r="G728" s="67"/>
      <c r="H728" s="52">
        <v>4</v>
      </c>
      <c r="I728" s="52" t="s">
        <v>10</v>
      </c>
      <c r="J728" s="68">
        <v>486</v>
      </c>
      <c r="K728" s="69">
        <v>1</v>
      </c>
      <c r="L728" s="70">
        <v>28610770</v>
      </c>
      <c r="M728" s="71">
        <v>6186795</v>
      </c>
      <c r="N728" s="71">
        <v>22423975</v>
      </c>
      <c r="O728" s="70">
        <v>225739</v>
      </c>
      <c r="P728" s="70"/>
      <c r="Q728" s="70">
        <v>225739</v>
      </c>
      <c r="R728" s="71">
        <v>22649714</v>
      </c>
      <c r="S728" s="72">
        <v>7.8399999999999997E-3</v>
      </c>
      <c r="T728" s="73">
        <v>177573.75776000001</v>
      </c>
      <c r="U728" s="70">
        <v>3026809</v>
      </c>
      <c r="V728" s="71">
        <v>160361</v>
      </c>
      <c r="W728" s="71">
        <v>2866448</v>
      </c>
      <c r="X728" s="74">
        <v>8.5789999999999998E-3</v>
      </c>
      <c r="Y728" s="75">
        <v>24591.257392</v>
      </c>
      <c r="Z728" s="52"/>
    </row>
    <row r="729" spans="7:26" x14ac:dyDescent="0.3">
      <c r="G729" s="67"/>
      <c r="H729" s="52">
        <v>136</v>
      </c>
      <c r="I729" s="52" t="s">
        <v>147</v>
      </c>
      <c r="J729" s="68">
        <v>486</v>
      </c>
      <c r="K729" s="69">
        <v>1</v>
      </c>
      <c r="L729" s="70">
        <v>28610770</v>
      </c>
      <c r="M729" s="71">
        <v>6186795</v>
      </c>
      <c r="N729" s="71">
        <v>22423975</v>
      </c>
      <c r="O729" s="70">
        <v>225739</v>
      </c>
      <c r="P729" s="70"/>
      <c r="Q729" s="70">
        <v>225739</v>
      </c>
      <c r="R729" s="71">
        <v>22649714</v>
      </c>
      <c r="S729" s="72">
        <v>2.0100000000000001E-4</v>
      </c>
      <c r="T729" s="73">
        <v>4552.5925139999999</v>
      </c>
      <c r="U729" s="70">
        <v>3026809</v>
      </c>
      <c r="V729" s="71">
        <v>160361</v>
      </c>
      <c r="W729" s="71">
        <v>2866448</v>
      </c>
      <c r="X729" s="74">
        <v>1.75E-4</v>
      </c>
      <c r="Y729" s="75">
        <v>501.6284</v>
      </c>
      <c r="Z729" s="52"/>
    </row>
    <row r="730" spans="7:26" x14ac:dyDescent="0.3">
      <c r="G730" s="67"/>
      <c r="H730" s="52">
        <v>6</v>
      </c>
      <c r="I730" s="52" t="s">
        <v>73</v>
      </c>
      <c r="J730" s="68">
        <v>486</v>
      </c>
      <c r="K730" s="69">
        <v>1</v>
      </c>
      <c r="L730" s="70">
        <v>28610770</v>
      </c>
      <c r="M730" s="71">
        <v>6186795</v>
      </c>
      <c r="N730" s="71">
        <v>22423975</v>
      </c>
      <c r="O730" s="70">
        <v>225739</v>
      </c>
      <c r="P730" s="70"/>
      <c r="Q730" s="70">
        <v>225739</v>
      </c>
      <c r="R730" s="71">
        <v>22649714</v>
      </c>
      <c r="S730" s="72">
        <v>0</v>
      </c>
      <c r="T730" s="73">
        <v>0</v>
      </c>
      <c r="U730" s="70">
        <v>3026809</v>
      </c>
      <c r="V730" s="71">
        <v>160361</v>
      </c>
      <c r="W730" s="71">
        <v>2866448</v>
      </c>
      <c r="X730" s="74">
        <v>0</v>
      </c>
      <c r="Y730" s="75">
        <v>0</v>
      </c>
      <c r="Z730" s="52"/>
    </row>
    <row r="731" spans="7:26" x14ac:dyDescent="0.3">
      <c r="G731" s="67"/>
      <c r="H731" s="52">
        <v>7</v>
      </c>
      <c r="I731" s="52" t="s">
        <v>9</v>
      </c>
      <c r="J731" s="68">
        <v>486</v>
      </c>
      <c r="K731" s="69">
        <v>1</v>
      </c>
      <c r="L731" s="70">
        <v>28610770</v>
      </c>
      <c r="M731" s="71">
        <v>6186795</v>
      </c>
      <c r="N731" s="71">
        <v>22423975</v>
      </c>
      <c r="O731" s="70">
        <v>225739</v>
      </c>
      <c r="P731" s="70"/>
      <c r="Q731" s="70">
        <v>225739</v>
      </c>
      <c r="R731" s="71">
        <v>22649714</v>
      </c>
      <c r="S731" s="72">
        <v>1.08E-4</v>
      </c>
      <c r="T731" s="73">
        <v>2446.169112</v>
      </c>
      <c r="U731" s="70">
        <v>3026809</v>
      </c>
      <c r="V731" s="71">
        <v>160361</v>
      </c>
      <c r="W731" s="71">
        <v>2866448</v>
      </c>
      <c r="X731" s="74">
        <v>1.1900000000000001E-4</v>
      </c>
      <c r="Y731" s="75">
        <v>341.10731200000004</v>
      </c>
      <c r="Z731" s="52"/>
    </row>
    <row r="732" spans="7:26" x14ac:dyDescent="0.3">
      <c r="G732" s="67"/>
      <c r="H732" s="52">
        <v>8</v>
      </c>
      <c r="I732" s="52" t="s">
        <v>23</v>
      </c>
      <c r="J732" s="68">
        <v>486</v>
      </c>
      <c r="K732" s="69">
        <v>1</v>
      </c>
      <c r="L732" s="70">
        <v>28610770</v>
      </c>
      <c r="M732" s="71">
        <v>6186795</v>
      </c>
      <c r="N732" s="71">
        <v>22423975</v>
      </c>
      <c r="O732" s="70">
        <v>225739</v>
      </c>
      <c r="P732" s="70"/>
      <c r="Q732" s="70">
        <v>225739</v>
      </c>
      <c r="R732" s="71">
        <v>22649714</v>
      </c>
      <c r="S732" s="72">
        <v>1.64E-4</v>
      </c>
      <c r="T732" s="73">
        <v>3714.5530960000001</v>
      </c>
      <c r="U732" s="70">
        <v>3026809</v>
      </c>
      <c r="V732" s="71">
        <v>160361</v>
      </c>
      <c r="W732" s="71">
        <v>2866448</v>
      </c>
      <c r="X732" s="74">
        <v>1.74E-4</v>
      </c>
      <c r="Y732" s="75">
        <v>498.76195200000001</v>
      </c>
      <c r="Z732" s="52"/>
    </row>
    <row r="733" spans="7:26" x14ac:dyDescent="0.3">
      <c r="G733" s="67"/>
      <c r="H733" s="52">
        <v>9</v>
      </c>
      <c r="I733" s="52" t="s">
        <v>0</v>
      </c>
      <c r="J733" s="68">
        <v>486</v>
      </c>
      <c r="K733" s="69">
        <v>1</v>
      </c>
      <c r="L733" s="70">
        <v>28610770</v>
      </c>
      <c r="M733" s="71">
        <v>6186795</v>
      </c>
      <c r="N733" s="71">
        <v>22423975</v>
      </c>
      <c r="O733" s="70">
        <v>225739</v>
      </c>
      <c r="P733" s="70"/>
      <c r="Q733" s="70">
        <v>225739</v>
      </c>
      <c r="R733" s="71">
        <v>22649714</v>
      </c>
      <c r="S733" s="72">
        <v>2.7599999999999999E-4</v>
      </c>
      <c r="T733" s="73">
        <v>6251.3210639999998</v>
      </c>
      <c r="U733" s="70">
        <v>3026809</v>
      </c>
      <c r="V733" s="71">
        <v>160361</v>
      </c>
      <c r="W733" s="71">
        <v>2866448</v>
      </c>
      <c r="X733" s="74">
        <v>2.4800000000000001E-4</v>
      </c>
      <c r="Y733" s="75">
        <v>710.87910399999998</v>
      </c>
      <c r="Z733" s="52"/>
    </row>
    <row r="734" spans="7:26" x14ac:dyDescent="0.3">
      <c r="G734" s="67"/>
      <c r="H734" s="52">
        <v>17</v>
      </c>
      <c r="I734" s="52" t="s">
        <v>16</v>
      </c>
      <c r="J734" s="68">
        <v>486</v>
      </c>
      <c r="K734" s="69">
        <v>1</v>
      </c>
      <c r="L734" s="70">
        <v>28610770</v>
      </c>
      <c r="M734" s="71">
        <v>6186795</v>
      </c>
      <c r="N734" s="71">
        <v>22423975</v>
      </c>
      <c r="O734" s="70">
        <v>225739</v>
      </c>
      <c r="P734" s="70"/>
      <c r="Q734" s="70">
        <v>225739</v>
      </c>
      <c r="R734" s="71">
        <v>22649714</v>
      </c>
      <c r="S734" s="72">
        <v>6.4899999999999995E-4</v>
      </c>
      <c r="T734" s="73">
        <v>14699.664385999999</v>
      </c>
      <c r="U734" s="70">
        <v>3026809</v>
      </c>
      <c r="V734" s="71">
        <v>160361</v>
      </c>
      <c r="W734" s="71">
        <v>2866448</v>
      </c>
      <c r="X734" s="74">
        <v>7.0899999999999999E-4</v>
      </c>
      <c r="Y734" s="75">
        <v>2032.3116319999999</v>
      </c>
      <c r="Z734" s="52"/>
    </row>
    <row r="735" spans="7:26" x14ac:dyDescent="0.3">
      <c r="G735" s="67"/>
      <c r="H735" s="52">
        <v>29</v>
      </c>
      <c r="I735" s="52" t="s">
        <v>24</v>
      </c>
      <c r="J735" s="68">
        <v>486</v>
      </c>
      <c r="K735" s="69">
        <v>1</v>
      </c>
      <c r="L735" s="70">
        <v>28610770</v>
      </c>
      <c r="M735" s="71">
        <v>6186795</v>
      </c>
      <c r="N735" s="71">
        <v>22423975</v>
      </c>
      <c r="O735" s="70">
        <v>225739</v>
      </c>
      <c r="P735" s="70"/>
      <c r="Q735" s="70">
        <v>225739</v>
      </c>
      <c r="R735" s="71">
        <v>22649714</v>
      </c>
      <c r="S735" s="72">
        <v>3.1029999999999999E-3</v>
      </c>
      <c r="T735" s="73">
        <v>70282.062542</v>
      </c>
      <c r="U735" s="70">
        <v>3026809</v>
      </c>
      <c r="V735" s="71">
        <v>160361</v>
      </c>
      <c r="W735" s="71">
        <v>2866448</v>
      </c>
      <c r="X735" s="74">
        <v>3.1029999999999999E-3</v>
      </c>
      <c r="Y735" s="75">
        <v>8894.5881439999994</v>
      </c>
      <c r="Z735" s="52"/>
    </row>
    <row r="736" spans="7:26" x14ac:dyDescent="0.3">
      <c r="G736" s="67"/>
      <c r="H736" s="52">
        <v>38</v>
      </c>
      <c r="I736" s="52" t="s">
        <v>12</v>
      </c>
      <c r="J736" s="68">
        <v>486</v>
      </c>
      <c r="K736" s="69">
        <v>1</v>
      </c>
      <c r="L736" s="70">
        <v>28610770</v>
      </c>
      <c r="M736" s="71">
        <v>6186795</v>
      </c>
      <c r="N736" s="71">
        <v>22423975</v>
      </c>
      <c r="O736" s="70">
        <v>225739</v>
      </c>
      <c r="P736" s="70"/>
      <c r="Q736" s="70">
        <v>225739</v>
      </c>
      <c r="R736" s="71">
        <v>22649714</v>
      </c>
      <c r="S736" s="72">
        <v>8.6000000000000003E-5</v>
      </c>
      <c r="T736" s="73">
        <v>1947.8754040000001</v>
      </c>
      <c r="U736" s="70">
        <v>3026809</v>
      </c>
      <c r="V736" s="71">
        <v>160361</v>
      </c>
      <c r="W736" s="71">
        <v>2866448</v>
      </c>
      <c r="X736" s="74">
        <v>9.5000000000000005E-5</v>
      </c>
      <c r="Y736" s="75">
        <v>272.31256000000002</v>
      </c>
      <c r="Z736" s="52"/>
    </row>
    <row r="737" spans="7:26" x14ac:dyDescent="0.3">
      <c r="G737" s="67"/>
      <c r="H737" s="52">
        <v>55</v>
      </c>
      <c r="I737" s="52" t="s">
        <v>26</v>
      </c>
      <c r="J737" s="68">
        <v>486</v>
      </c>
      <c r="K737" s="69">
        <v>1</v>
      </c>
      <c r="L737" s="70">
        <v>28610770</v>
      </c>
      <c r="M737" s="71">
        <v>6186795</v>
      </c>
      <c r="N737" s="71">
        <v>22423975</v>
      </c>
      <c r="O737" s="70">
        <v>225739</v>
      </c>
      <c r="P737" s="70"/>
      <c r="Q737" s="70">
        <v>225739</v>
      </c>
      <c r="R737" s="71">
        <v>22649714</v>
      </c>
      <c r="S737" s="72">
        <v>1.35E-4</v>
      </c>
      <c r="T737" s="73">
        <v>3057.7113899999999</v>
      </c>
      <c r="U737" s="70">
        <v>3026809</v>
      </c>
      <c r="V737" s="71">
        <v>160361</v>
      </c>
      <c r="W737" s="71">
        <v>2866448</v>
      </c>
      <c r="X737" s="74">
        <v>1.4799999999999999E-4</v>
      </c>
      <c r="Y737" s="75">
        <v>424.23430399999995</v>
      </c>
      <c r="Z737" s="52"/>
    </row>
    <row r="738" spans="7:26" x14ac:dyDescent="0.3">
      <c r="G738" s="67"/>
      <c r="H738" s="52">
        <v>71</v>
      </c>
      <c r="I738" s="52" t="s">
        <v>18</v>
      </c>
      <c r="J738" s="68">
        <v>486</v>
      </c>
      <c r="K738" s="69">
        <v>0</v>
      </c>
      <c r="L738" s="70">
        <v>28610770</v>
      </c>
      <c r="M738" s="71">
        <v>6186795</v>
      </c>
      <c r="N738" s="71">
        <v>0</v>
      </c>
      <c r="O738" s="70">
        <v>225739</v>
      </c>
      <c r="P738" s="70"/>
      <c r="Q738" s="70">
        <v>0</v>
      </c>
      <c r="R738" s="71">
        <v>0</v>
      </c>
      <c r="S738" s="72">
        <v>9.0000000000000002E-6</v>
      </c>
      <c r="T738" s="73">
        <v>0</v>
      </c>
      <c r="U738" s="70">
        <v>3026809</v>
      </c>
      <c r="V738" s="71">
        <v>160361</v>
      </c>
      <c r="W738" s="71">
        <v>0</v>
      </c>
      <c r="X738" s="74">
        <v>1.0000000000000001E-5</v>
      </c>
      <c r="Y738" s="75">
        <v>0</v>
      </c>
      <c r="Z738" s="52"/>
    </row>
    <row r="739" spans="7:26" x14ac:dyDescent="0.3">
      <c r="G739" s="67"/>
      <c r="H739" s="52">
        <v>72</v>
      </c>
      <c r="I739" s="52" t="s">
        <v>28</v>
      </c>
      <c r="J739" s="68">
        <v>486</v>
      </c>
      <c r="K739" s="69">
        <v>0</v>
      </c>
      <c r="L739" s="70">
        <v>28610770</v>
      </c>
      <c r="M739" s="71">
        <v>6186795</v>
      </c>
      <c r="N739" s="71">
        <v>0</v>
      </c>
      <c r="O739" s="70">
        <v>225739</v>
      </c>
      <c r="P739" s="70"/>
      <c r="Q739" s="70">
        <v>0</v>
      </c>
      <c r="R739" s="71">
        <v>0</v>
      </c>
      <c r="S739" s="72">
        <v>2.7500000000000002E-4</v>
      </c>
      <c r="T739" s="73">
        <v>0</v>
      </c>
      <c r="U739" s="70">
        <v>3026809</v>
      </c>
      <c r="V739" s="71">
        <v>160361</v>
      </c>
      <c r="W739" s="71">
        <v>0</v>
      </c>
      <c r="X739" s="74">
        <v>2.9999999999999997E-4</v>
      </c>
      <c r="Y739" s="75">
        <v>0</v>
      </c>
      <c r="Z739" s="52"/>
    </row>
    <row r="740" spans="7:26" x14ac:dyDescent="0.3">
      <c r="G740" s="67"/>
      <c r="H740" s="52">
        <v>117</v>
      </c>
      <c r="I740" s="52" t="s">
        <v>21</v>
      </c>
      <c r="J740" s="68">
        <v>486</v>
      </c>
      <c r="K740" s="69">
        <v>1</v>
      </c>
      <c r="L740" s="70">
        <v>28610770</v>
      </c>
      <c r="M740" s="71">
        <v>6186795</v>
      </c>
      <c r="N740" s="71">
        <v>22423975</v>
      </c>
      <c r="O740" s="70">
        <v>225739</v>
      </c>
      <c r="P740" s="70"/>
      <c r="Q740" s="70">
        <v>225739</v>
      </c>
      <c r="R740" s="71">
        <v>22649714</v>
      </c>
      <c r="S740" s="72">
        <v>2.34E-4</v>
      </c>
      <c r="T740" s="73">
        <v>5300.0330759999997</v>
      </c>
      <c r="U740" s="70">
        <v>3026809</v>
      </c>
      <c r="V740" s="71">
        <v>160361</v>
      </c>
      <c r="W740" s="71">
        <v>2866448</v>
      </c>
      <c r="X740" s="74">
        <v>2.5700000000000001E-4</v>
      </c>
      <c r="Y740" s="75">
        <v>736.67713600000002</v>
      </c>
      <c r="Z740" s="52"/>
    </row>
    <row r="741" spans="7:26" x14ac:dyDescent="0.3">
      <c r="G741" s="67"/>
      <c r="H741" s="52">
        <v>122</v>
      </c>
      <c r="I741" s="52" t="s">
        <v>93</v>
      </c>
      <c r="J741" s="68">
        <v>486</v>
      </c>
      <c r="K741" s="69">
        <v>1</v>
      </c>
      <c r="L741" s="70">
        <v>28610770</v>
      </c>
      <c r="M741" s="71">
        <v>6186795</v>
      </c>
      <c r="N741" s="71">
        <v>22423975</v>
      </c>
      <c r="O741" s="70">
        <v>225739</v>
      </c>
      <c r="P741" s="70"/>
      <c r="Q741" s="70">
        <v>225739</v>
      </c>
      <c r="R741" s="71">
        <v>22649714</v>
      </c>
      <c r="S741" s="72">
        <v>0</v>
      </c>
      <c r="T741" s="73">
        <v>0</v>
      </c>
      <c r="U741" s="70">
        <v>3026809</v>
      </c>
      <c r="V741" s="71">
        <v>160361</v>
      </c>
      <c r="W741" s="71">
        <v>2866448</v>
      </c>
      <c r="X741" s="74">
        <v>0</v>
      </c>
      <c r="Y741" s="75">
        <v>0</v>
      </c>
      <c r="Z741" s="52"/>
    </row>
    <row r="742" spans="7:26" x14ac:dyDescent="0.3">
      <c r="G742" s="67"/>
      <c r="H742" s="52">
        <v>126</v>
      </c>
      <c r="I742" s="52" t="s">
        <v>107</v>
      </c>
      <c r="J742" s="68">
        <v>486</v>
      </c>
      <c r="K742" s="69">
        <v>1</v>
      </c>
      <c r="L742" s="70">
        <v>28610770</v>
      </c>
      <c r="M742" s="71">
        <v>6186795</v>
      </c>
      <c r="N742" s="71">
        <v>22423975</v>
      </c>
      <c r="O742" s="70">
        <v>225739</v>
      </c>
      <c r="P742" s="70"/>
      <c r="Q742" s="70">
        <v>225739</v>
      </c>
      <c r="R742" s="71">
        <v>22649714</v>
      </c>
      <c r="S742" s="72">
        <v>0</v>
      </c>
      <c r="T742" s="73">
        <v>0</v>
      </c>
      <c r="U742" s="70">
        <v>3026809</v>
      </c>
      <c r="V742" s="71">
        <v>160361</v>
      </c>
      <c r="W742" s="71">
        <v>2866448</v>
      </c>
      <c r="X742" s="74">
        <v>0</v>
      </c>
      <c r="Y742" s="75">
        <v>0</v>
      </c>
      <c r="Z742" s="52"/>
    </row>
    <row r="743" spans="7:26" x14ac:dyDescent="0.3">
      <c r="G743" s="67"/>
      <c r="H743" s="52"/>
      <c r="I743" s="52"/>
      <c r="J743" s="68"/>
      <c r="K743" s="69"/>
      <c r="L743" s="71"/>
      <c r="M743" s="71"/>
      <c r="N743" s="71"/>
      <c r="O743" s="71"/>
      <c r="P743" s="71"/>
      <c r="Q743" s="71"/>
      <c r="R743" s="71"/>
      <c r="S743" s="74"/>
      <c r="T743" s="73"/>
      <c r="U743" s="71"/>
      <c r="V743" s="71"/>
      <c r="W743" s="71"/>
      <c r="X743" s="74"/>
      <c r="Y743" s="75"/>
      <c r="Z743" s="52"/>
    </row>
    <row r="744" spans="7:26" ht="15.6" x14ac:dyDescent="0.3">
      <c r="G744" s="80">
        <v>126</v>
      </c>
      <c r="H744" s="81" t="s">
        <v>106</v>
      </c>
      <c r="I744" s="52"/>
      <c r="J744" s="68"/>
      <c r="K744" s="69"/>
      <c r="L744" s="71"/>
      <c r="M744" s="71"/>
      <c r="N744" s="71"/>
      <c r="O744" s="71"/>
      <c r="P744" s="71"/>
      <c r="Q744" s="71"/>
      <c r="R744" s="71"/>
      <c r="S744" s="74"/>
      <c r="T744" s="73"/>
      <c r="U744" s="71"/>
      <c r="V744" s="71"/>
      <c r="W744" s="71"/>
      <c r="X744" s="74"/>
      <c r="Y744" s="75"/>
      <c r="Z744" s="52"/>
    </row>
    <row r="745" spans="7:26" x14ac:dyDescent="0.3">
      <c r="G745" s="67"/>
      <c r="H745" s="52">
        <v>1</v>
      </c>
      <c r="I745" s="52" t="s">
        <v>11</v>
      </c>
      <c r="J745" s="68">
        <v>487</v>
      </c>
      <c r="K745" s="69">
        <v>1</v>
      </c>
      <c r="L745" s="70">
        <v>0</v>
      </c>
      <c r="M745" s="71">
        <v>3605723</v>
      </c>
      <c r="N745" s="71">
        <v>-3605723</v>
      </c>
      <c r="O745" s="70">
        <v>0</v>
      </c>
      <c r="P745" s="70"/>
      <c r="Q745" s="70">
        <v>0</v>
      </c>
      <c r="R745" s="71">
        <v>-3605723</v>
      </c>
      <c r="S745" s="72">
        <v>2.0739999999999999E-3</v>
      </c>
      <c r="T745" s="73">
        <v>-7478.2695019999992</v>
      </c>
      <c r="U745" s="70">
        <v>0</v>
      </c>
      <c r="V745" s="71">
        <v>1391360</v>
      </c>
      <c r="W745" s="71">
        <v>-1391360</v>
      </c>
      <c r="X745" s="74">
        <v>2.2769999999999999E-3</v>
      </c>
      <c r="Y745" s="75">
        <v>-3168.1267199999998</v>
      </c>
      <c r="Z745" s="52"/>
    </row>
    <row r="746" spans="7:26" x14ac:dyDescent="0.3">
      <c r="G746" s="67"/>
      <c r="H746" s="52">
        <v>2</v>
      </c>
      <c r="I746" s="52" t="s">
        <v>27</v>
      </c>
      <c r="J746" s="68">
        <v>487</v>
      </c>
      <c r="K746" s="69">
        <v>1</v>
      </c>
      <c r="L746" s="70">
        <v>0</v>
      </c>
      <c r="M746" s="71">
        <v>3605723</v>
      </c>
      <c r="N746" s="71">
        <v>-3605723</v>
      </c>
      <c r="O746" s="70">
        <v>0</v>
      </c>
      <c r="P746" s="70"/>
      <c r="Q746" s="70">
        <v>0</v>
      </c>
      <c r="R746" s="71">
        <v>-3605723</v>
      </c>
      <c r="S746" s="72">
        <v>2.3000000000000001E-4</v>
      </c>
      <c r="T746" s="73">
        <v>-829.31628999999998</v>
      </c>
      <c r="U746" s="70">
        <v>0</v>
      </c>
      <c r="V746" s="71">
        <v>1391360</v>
      </c>
      <c r="W746" s="71">
        <v>-1391360</v>
      </c>
      <c r="X746" s="74">
        <v>2.6200000000000003E-4</v>
      </c>
      <c r="Y746" s="75">
        <v>-364.53632000000005</v>
      </c>
      <c r="Z746" s="52"/>
    </row>
    <row r="747" spans="7:26" x14ac:dyDescent="0.3">
      <c r="G747" s="67"/>
      <c r="H747" s="52">
        <v>3</v>
      </c>
      <c r="I747" s="52" t="s">
        <v>20</v>
      </c>
      <c r="J747" s="68">
        <v>487</v>
      </c>
      <c r="K747" s="69">
        <v>1</v>
      </c>
      <c r="L747" s="70">
        <v>0</v>
      </c>
      <c r="M747" s="71">
        <v>3605723</v>
      </c>
      <c r="N747" s="71">
        <v>-3605723</v>
      </c>
      <c r="O747" s="70">
        <v>0</v>
      </c>
      <c r="P747" s="70"/>
      <c r="Q747" s="70">
        <v>0</v>
      </c>
      <c r="R747" s="71">
        <v>-3605723</v>
      </c>
      <c r="S747" s="72">
        <v>5.2599999999999999E-4</v>
      </c>
      <c r="T747" s="73">
        <v>-1896.6102980000001</v>
      </c>
      <c r="U747" s="70">
        <v>0</v>
      </c>
      <c r="V747" s="71">
        <v>1391360</v>
      </c>
      <c r="W747" s="71">
        <v>-1391360</v>
      </c>
      <c r="X747" s="74">
        <v>5.7799999999999995E-4</v>
      </c>
      <c r="Y747" s="75">
        <v>-804.20607999999993</v>
      </c>
      <c r="Z747" s="52"/>
    </row>
    <row r="748" spans="7:26" x14ac:dyDescent="0.3">
      <c r="G748" s="67"/>
      <c r="H748" s="52">
        <v>4</v>
      </c>
      <c r="I748" s="52" t="s">
        <v>10</v>
      </c>
      <c r="J748" s="68">
        <v>487</v>
      </c>
      <c r="K748" s="69">
        <v>1</v>
      </c>
      <c r="L748" s="70">
        <v>0</v>
      </c>
      <c r="M748" s="71">
        <v>3605723</v>
      </c>
      <c r="N748" s="71">
        <v>-3605723</v>
      </c>
      <c r="O748" s="70">
        <v>0</v>
      </c>
      <c r="P748" s="70"/>
      <c r="Q748" s="70">
        <v>0</v>
      </c>
      <c r="R748" s="71">
        <v>-3605723</v>
      </c>
      <c r="S748" s="72">
        <v>7.8399999999999997E-3</v>
      </c>
      <c r="T748" s="73">
        <v>-28268.868319999998</v>
      </c>
      <c r="U748" s="70">
        <v>0</v>
      </c>
      <c r="V748" s="71">
        <v>1391360</v>
      </c>
      <c r="W748" s="71">
        <v>-1391360</v>
      </c>
      <c r="X748" s="74">
        <v>8.5789999999999998E-3</v>
      </c>
      <c r="Y748" s="75">
        <v>-11936.477440000001</v>
      </c>
      <c r="Z748" s="52"/>
    </row>
    <row r="749" spans="7:26" x14ac:dyDescent="0.3">
      <c r="G749" s="67"/>
      <c r="H749" s="52">
        <v>136</v>
      </c>
      <c r="I749" s="52" t="s">
        <v>147</v>
      </c>
      <c r="J749" s="68">
        <v>487</v>
      </c>
      <c r="K749" s="69">
        <v>1</v>
      </c>
      <c r="L749" s="70">
        <v>0</v>
      </c>
      <c r="M749" s="71">
        <v>3605723</v>
      </c>
      <c r="N749" s="71">
        <v>-3605723</v>
      </c>
      <c r="O749" s="70">
        <v>0</v>
      </c>
      <c r="P749" s="70"/>
      <c r="Q749" s="70">
        <v>0</v>
      </c>
      <c r="R749" s="71">
        <v>-3605723</v>
      </c>
      <c r="S749" s="72">
        <v>2.0100000000000001E-4</v>
      </c>
      <c r="T749" s="73">
        <v>-724.75032299999998</v>
      </c>
      <c r="U749" s="70">
        <v>0</v>
      </c>
      <c r="V749" s="71">
        <v>1391360</v>
      </c>
      <c r="W749" s="71">
        <v>-1391360</v>
      </c>
      <c r="X749" s="74">
        <v>1.75E-4</v>
      </c>
      <c r="Y749" s="75">
        <v>-243.488</v>
      </c>
      <c r="Z749" s="52"/>
    </row>
    <row r="750" spans="7:26" x14ac:dyDescent="0.3">
      <c r="G750" s="67"/>
      <c r="H750" s="52">
        <v>6</v>
      </c>
      <c r="I750" s="52" t="s">
        <v>73</v>
      </c>
      <c r="J750" s="68">
        <v>487</v>
      </c>
      <c r="K750" s="69">
        <v>1</v>
      </c>
      <c r="L750" s="70">
        <v>0</v>
      </c>
      <c r="M750" s="71">
        <v>3605723</v>
      </c>
      <c r="N750" s="71">
        <v>-3605723</v>
      </c>
      <c r="O750" s="70">
        <v>0</v>
      </c>
      <c r="P750" s="70"/>
      <c r="Q750" s="70">
        <v>0</v>
      </c>
      <c r="R750" s="71">
        <v>-3605723</v>
      </c>
      <c r="S750" s="72">
        <v>0</v>
      </c>
      <c r="T750" s="73">
        <v>0</v>
      </c>
      <c r="U750" s="70">
        <v>0</v>
      </c>
      <c r="V750" s="71">
        <v>1391360</v>
      </c>
      <c r="W750" s="71">
        <v>-1391360</v>
      </c>
      <c r="X750" s="74">
        <v>0</v>
      </c>
      <c r="Y750" s="75">
        <v>0</v>
      </c>
      <c r="Z750" s="52"/>
    </row>
    <row r="751" spans="7:26" x14ac:dyDescent="0.3">
      <c r="G751" s="67"/>
      <c r="H751" s="52">
        <v>7</v>
      </c>
      <c r="I751" s="52" t="s">
        <v>9</v>
      </c>
      <c r="J751" s="68">
        <v>487</v>
      </c>
      <c r="K751" s="69">
        <v>1</v>
      </c>
      <c r="L751" s="70">
        <v>0</v>
      </c>
      <c r="M751" s="71">
        <v>3605723</v>
      </c>
      <c r="N751" s="71">
        <v>-3605723</v>
      </c>
      <c r="O751" s="70">
        <v>0</v>
      </c>
      <c r="P751" s="70"/>
      <c r="Q751" s="70">
        <v>0</v>
      </c>
      <c r="R751" s="71">
        <v>-3605723</v>
      </c>
      <c r="S751" s="72">
        <v>1.08E-4</v>
      </c>
      <c r="T751" s="73">
        <v>-389.41808399999996</v>
      </c>
      <c r="U751" s="70">
        <v>0</v>
      </c>
      <c r="V751" s="71">
        <v>1391360</v>
      </c>
      <c r="W751" s="71">
        <v>-1391360</v>
      </c>
      <c r="X751" s="74">
        <v>1.1900000000000001E-4</v>
      </c>
      <c r="Y751" s="75">
        <v>-165.57184000000001</v>
      </c>
      <c r="Z751" s="52"/>
    </row>
    <row r="752" spans="7:26" x14ac:dyDescent="0.3">
      <c r="G752" s="67"/>
      <c r="H752" s="52">
        <v>8</v>
      </c>
      <c r="I752" s="52" t="s">
        <v>23</v>
      </c>
      <c r="J752" s="68">
        <v>487</v>
      </c>
      <c r="K752" s="69">
        <v>1</v>
      </c>
      <c r="L752" s="70">
        <v>0</v>
      </c>
      <c r="M752" s="71">
        <v>3605723</v>
      </c>
      <c r="N752" s="71">
        <v>-3605723</v>
      </c>
      <c r="O752" s="70">
        <v>0</v>
      </c>
      <c r="P752" s="70"/>
      <c r="Q752" s="70">
        <v>0</v>
      </c>
      <c r="R752" s="71">
        <v>-3605723</v>
      </c>
      <c r="S752" s="72">
        <v>1.64E-4</v>
      </c>
      <c r="T752" s="73">
        <v>-591.338572</v>
      </c>
      <c r="U752" s="70">
        <v>0</v>
      </c>
      <c r="V752" s="71">
        <v>1391360</v>
      </c>
      <c r="W752" s="71">
        <v>-1391360</v>
      </c>
      <c r="X752" s="74">
        <v>1.74E-4</v>
      </c>
      <c r="Y752" s="75">
        <v>-242.09664000000001</v>
      </c>
      <c r="Z752" s="52"/>
    </row>
    <row r="753" spans="7:26" x14ac:dyDescent="0.3">
      <c r="G753" s="67"/>
      <c r="H753" s="52">
        <v>9</v>
      </c>
      <c r="I753" s="52" t="s">
        <v>0</v>
      </c>
      <c r="J753" s="68">
        <v>487</v>
      </c>
      <c r="K753" s="69">
        <v>1</v>
      </c>
      <c r="L753" s="70">
        <v>0</v>
      </c>
      <c r="M753" s="71">
        <v>3605723</v>
      </c>
      <c r="N753" s="71">
        <v>-3605723</v>
      </c>
      <c r="O753" s="70">
        <v>0</v>
      </c>
      <c r="P753" s="70"/>
      <c r="Q753" s="70">
        <v>0</v>
      </c>
      <c r="R753" s="71">
        <v>-3605723</v>
      </c>
      <c r="S753" s="72">
        <v>2.7599999999999999E-4</v>
      </c>
      <c r="T753" s="73">
        <v>-995.17954799999995</v>
      </c>
      <c r="U753" s="70">
        <v>0</v>
      </c>
      <c r="V753" s="71">
        <v>1391360</v>
      </c>
      <c r="W753" s="71">
        <v>-1391360</v>
      </c>
      <c r="X753" s="74">
        <v>2.4800000000000001E-4</v>
      </c>
      <c r="Y753" s="75">
        <v>-345.05727999999999</v>
      </c>
      <c r="Z753" s="52"/>
    </row>
    <row r="754" spans="7:26" x14ac:dyDescent="0.3">
      <c r="G754" s="67"/>
      <c r="H754" s="52">
        <v>17</v>
      </c>
      <c r="I754" s="52" t="s">
        <v>16</v>
      </c>
      <c r="J754" s="68">
        <v>487</v>
      </c>
      <c r="K754" s="69">
        <v>1</v>
      </c>
      <c r="L754" s="70">
        <v>0</v>
      </c>
      <c r="M754" s="71">
        <v>3605723</v>
      </c>
      <c r="N754" s="71">
        <v>-3605723</v>
      </c>
      <c r="O754" s="70">
        <v>0</v>
      </c>
      <c r="P754" s="70"/>
      <c r="Q754" s="70">
        <v>0</v>
      </c>
      <c r="R754" s="71">
        <v>-3605723</v>
      </c>
      <c r="S754" s="72">
        <v>6.4899999999999995E-4</v>
      </c>
      <c r="T754" s="73">
        <v>-2340.114227</v>
      </c>
      <c r="U754" s="70">
        <v>0</v>
      </c>
      <c r="V754" s="71">
        <v>1391360</v>
      </c>
      <c r="W754" s="71">
        <v>-1391360</v>
      </c>
      <c r="X754" s="74">
        <v>7.0899999999999999E-4</v>
      </c>
      <c r="Y754" s="75">
        <v>-986.47424000000001</v>
      </c>
      <c r="Z754" s="52"/>
    </row>
    <row r="755" spans="7:26" x14ac:dyDescent="0.3">
      <c r="G755" s="67"/>
      <c r="H755" s="52">
        <v>29</v>
      </c>
      <c r="I755" s="52" t="s">
        <v>24</v>
      </c>
      <c r="J755" s="68">
        <v>487</v>
      </c>
      <c r="K755" s="69">
        <v>1</v>
      </c>
      <c r="L755" s="70">
        <v>0</v>
      </c>
      <c r="M755" s="71">
        <v>3605723</v>
      </c>
      <c r="N755" s="71">
        <v>-3605723</v>
      </c>
      <c r="O755" s="70">
        <v>0</v>
      </c>
      <c r="P755" s="70"/>
      <c r="Q755" s="70">
        <v>0</v>
      </c>
      <c r="R755" s="71">
        <v>-3605723</v>
      </c>
      <c r="S755" s="72">
        <v>3.1029999999999999E-3</v>
      </c>
      <c r="T755" s="73">
        <v>-11188.558469</v>
      </c>
      <c r="U755" s="70">
        <v>0</v>
      </c>
      <c r="V755" s="71">
        <v>1391360</v>
      </c>
      <c r="W755" s="71">
        <v>-1391360</v>
      </c>
      <c r="X755" s="74">
        <v>3.1029999999999999E-3</v>
      </c>
      <c r="Y755" s="75">
        <v>-4317.3900800000001</v>
      </c>
      <c r="Z755" s="52"/>
    </row>
    <row r="756" spans="7:26" x14ac:dyDescent="0.3">
      <c r="G756" s="67"/>
      <c r="H756" s="52">
        <v>38</v>
      </c>
      <c r="I756" s="52" t="s">
        <v>12</v>
      </c>
      <c r="J756" s="68">
        <v>487</v>
      </c>
      <c r="K756" s="69">
        <v>1</v>
      </c>
      <c r="L756" s="70">
        <v>0</v>
      </c>
      <c r="M756" s="71">
        <v>3605723</v>
      </c>
      <c r="N756" s="71">
        <v>-3605723</v>
      </c>
      <c r="O756" s="70">
        <v>0</v>
      </c>
      <c r="P756" s="70"/>
      <c r="Q756" s="70">
        <v>0</v>
      </c>
      <c r="R756" s="71">
        <v>-3605723</v>
      </c>
      <c r="S756" s="72">
        <v>8.6000000000000003E-5</v>
      </c>
      <c r="T756" s="73">
        <v>-310.09217799999999</v>
      </c>
      <c r="U756" s="70">
        <v>0</v>
      </c>
      <c r="V756" s="71">
        <v>1391360</v>
      </c>
      <c r="W756" s="71">
        <v>-1391360</v>
      </c>
      <c r="X756" s="74">
        <v>9.5000000000000005E-5</v>
      </c>
      <c r="Y756" s="75">
        <v>-132.17920000000001</v>
      </c>
      <c r="Z756" s="52"/>
    </row>
    <row r="757" spans="7:26" x14ac:dyDescent="0.3">
      <c r="G757" s="67"/>
      <c r="H757" s="52">
        <v>55</v>
      </c>
      <c r="I757" s="52" t="s">
        <v>26</v>
      </c>
      <c r="J757" s="68">
        <v>487</v>
      </c>
      <c r="K757" s="69">
        <v>1</v>
      </c>
      <c r="L757" s="70">
        <v>0</v>
      </c>
      <c r="M757" s="71">
        <v>3605723</v>
      </c>
      <c r="N757" s="71">
        <v>-3605723</v>
      </c>
      <c r="O757" s="70">
        <v>0</v>
      </c>
      <c r="P757" s="70"/>
      <c r="Q757" s="70">
        <v>0</v>
      </c>
      <c r="R757" s="71">
        <v>-3605723</v>
      </c>
      <c r="S757" s="72">
        <v>1.35E-4</v>
      </c>
      <c r="T757" s="73">
        <v>-486.772605</v>
      </c>
      <c r="U757" s="70">
        <v>0</v>
      </c>
      <c r="V757" s="71">
        <v>1391360</v>
      </c>
      <c r="W757" s="71">
        <v>-1391360</v>
      </c>
      <c r="X757" s="74">
        <v>1.4799999999999999E-4</v>
      </c>
      <c r="Y757" s="75">
        <v>-205.92128</v>
      </c>
      <c r="Z757" s="52"/>
    </row>
    <row r="758" spans="7:26" x14ac:dyDescent="0.3">
      <c r="G758" s="67"/>
      <c r="H758" s="52">
        <v>71</v>
      </c>
      <c r="I758" s="52" t="s">
        <v>18</v>
      </c>
      <c r="J758" s="68">
        <v>487</v>
      </c>
      <c r="K758" s="69">
        <v>0</v>
      </c>
      <c r="L758" s="70">
        <v>0</v>
      </c>
      <c r="M758" s="71">
        <v>3605723</v>
      </c>
      <c r="N758" s="71">
        <v>0</v>
      </c>
      <c r="O758" s="70">
        <v>0</v>
      </c>
      <c r="P758" s="70"/>
      <c r="Q758" s="70">
        <v>0</v>
      </c>
      <c r="R758" s="71">
        <v>0</v>
      </c>
      <c r="S758" s="72">
        <v>9.0000000000000002E-6</v>
      </c>
      <c r="T758" s="73">
        <v>0</v>
      </c>
      <c r="U758" s="70">
        <v>0</v>
      </c>
      <c r="V758" s="71">
        <v>1391360</v>
      </c>
      <c r="W758" s="71">
        <v>0</v>
      </c>
      <c r="X758" s="74">
        <v>1.0000000000000001E-5</v>
      </c>
      <c r="Y758" s="75">
        <v>0</v>
      </c>
      <c r="Z758" s="52"/>
    </row>
    <row r="759" spans="7:26" x14ac:dyDescent="0.3">
      <c r="G759" s="67"/>
      <c r="H759" s="52">
        <v>72</v>
      </c>
      <c r="I759" s="52" t="s">
        <v>28</v>
      </c>
      <c r="J759" s="68">
        <v>487</v>
      </c>
      <c r="K759" s="69">
        <v>0</v>
      </c>
      <c r="L759" s="70">
        <v>0</v>
      </c>
      <c r="M759" s="71">
        <v>3605723</v>
      </c>
      <c r="N759" s="71">
        <v>0</v>
      </c>
      <c r="O759" s="70">
        <v>0</v>
      </c>
      <c r="P759" s="70"/>
      <c r="Q759" s="70">
        <v>0</v>
      </c>
      <c r="R759" s="71">
        <v>0</v>
      </c>
      <c r="S759" s="72">
        <v>2.7500000000000002E-4</v>
      </c>
      <c r="T759" s="73">
        <v>0</v>
      </c>
      <c r="U759" s="70">
        <v>0</v>
      </c>
      <c r="V759" s="71">
        <v>1391360</v>
      </c>
      <c r="W759" s="71">
        <v>0</v>
      </c>
      <c r="X759" s="74">
        <v>2.9999999999999997E-4</v>
      </c>
      <c r="Y759" s="75">
        <v>0</v>
      </c>
      <c r="Z759" s="52"/>
    </row>
    <row r="760" spans="7:26" x14ac:dyDescent="0.3">
      <c r="G760" s="67"/>
      <c r="H760" s="52">
        <v>117</v>
      </c>
      <c r="I760" s="52" t="s">
        <v>21</v>
      </c>
      <c r="J760" s="68">
        <v>487</v>
      </c>
      <c r="K760" s="69">
        <v>1</v>
      </c>
      <c r="L760" s="70">
        <v>0</v>
      </c>
      <c r="M760" s="71">
        <v>3605723</v>
      </c>
      <c r="N760" s="71">
        <v>-3605723</v>
      </c>
      <c r="O760" s="70">
        <v>0</v>
      </c>
      <c r="P760" s="70"/>
      <c r="Q760" s="70">
        <v>0</v>
      </c>
      <c r="R760" s="71">
        <v>-3605723</v>
      </c>
      <c r="S760" s="72">
        <v>2.34E-4</v>
      </c>
      <c r="T760" s="73">
        <v>-843.73918200000003</v>
      </c>
      <c r="U760" s="70">
        <v>0</v>
      </c>
      <c r="V760" s="71">
        <v>1391360</v>
      </c>
      <c r="W760" s="71">
        <v>-1391360</v>
      </c>
      <c r="X760" s="74">
        <v>2.5700000000000001E-4</v>
      </c>
      <c r="Y760" s="75">
        <v>-357.57952</v>
      </c>
      <c r="Z760" s="52"/>
    </row>
    <row r="761" spans="7:26" x14ac:dyDescent="0.3">
      <c r="G761" s="67"/>
      <c r="H761" s="52">
        <v>122</v>
      </c>
      <c r="I761" s="52" t="s">
        <v>93</v>
      </c>
      <c r="J761" s="68">
        <v>487</v>
      </c>
      <c r="K761" s="69">
        <v>1</v>
      </c>
      <c r="L761" s="70">
        <v>0</v>
      </c>
      <c r="M761" s="71">
        <v>3605723</v>
      </c>
      <c r="N761" s="71">
        <v>-3605723</v>
      </c>
      <c r="O761" s="70">
        <v>0</v>
      </c>
      <c r="P761" s="70"/>
      <c r="Q761" s="70">
        <v>0</v>
      </c>
      <c r="R761" s="71">
        <v>-3605723</v>
      </c>
      <c r="S761" s="72">
        <v>0</v>
      </c>
      <c r="T761" s="73">
        <v>0</v>
      </c>
      <c r="U761" s="70">
        <v>0</v>
      </c>
      <c r="V761" s="71">
        <v>1391360</v>
      </c>
      <c r="W761" s="71">
        <v>-1391360</v>
      </c>
      <c r="X761" s="74">
        <v>0</v>
      </c>
      <c r="Y761" s="75">
        <v>0</v>
      </c>
      <c r="Z761" s="52"/>
    </row>
    <row r="762" spans="7:26" x14ac:dyDescent="0.3">
      <c r="G762" s="67"/>
      <c r="H762" s="52">
        <v>126</v>
      </c>
      <c r="I762" s="52" t="s">
        <v>107</v>
      </c>
      <c r="J762" s="68">
        <v>487</v>
      </c>
      <c r="K762" s="69">
        <v>1</v>
      </c>
      <c r="L762" s="70">
        <v>0</v>
      </c>
      <c r="M762" s="71">
        <v>3605723</v>
      </c>
      <c r="N762" s="71">
        <v>-3605723</v>
      </c>
      <c r="O762" s="70">
        <v>0</v>
      </c>
      <c r="P762" s="70"/>
      <c r="Q762" s="70">
        <v>0</v>
      </c>
      <c r="R762" s="71">
        <v>-3605723</v>
      </c>
      <c r="S762" s="72">
        <v>0</v>
      </c>
      <c r="T762" s="73">
        <v>0</v>
      </c>
      <c r="U762" s="70">
        <v>0</v>
      </c>
      <c r="V762" s="71">
        <v>1391360</v>
      </c>
      <c r="W762" s="71">
        <v>-1391360</v>
      </c>
      <c r="X762" s="74">
        <v>0</v>
      </c>
      <c r="Y762" s="75">
        <v>0</v>
      </c>
      <c r="Z762" s="52"/>
    </row>
    <row r="763" spans="7:26" ht="15" thickBot="1" x14ac:dyDescent="0.35">
      <c r="G763" s="76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8"/>
      <c r="Z763" s="52"/>
    </row>
    <row r="764" spans="7:26" x14ac:dyDescent="0.3">
      <c r="G764" s="52">
        <v>126</v>
      </c>
      <c r="H764" s="52" t="s">
        <v>106</v>
      </c>
      <c r="I764" s="52"/>
      <c r="J764" s="68"/>
      <c r="K764" s="69"/>
      <c r="L764" s="71"/>
      <c r="M764" s="71"/>
      <c r="N764" s="71"/>
      <c r="O764" s="71"/>
      <c r="P764" s="71"/>
      <c r="Q764" s="71"/>
      <c r="R764" s="71"/>
      <c r="S764" s="74"/>
      <c r="T764" s="73">
        <v>297581.40336600004</v>
      </c>
      <c r="U764" s="71"/>
      <c r="V764" s="71"/>
      <c r="W764" s="71"/>
      <c r="X764" s="74"/>
      <c r="Y764" s="73">
        <v>24669.371711999993</v>
      </c>
      <c r="Z764" s="79">
        <v>322250.77507800004</v>
      </c>
    </row>
    <row r="765" spans="7:26" x14ac:dyDescent="0.3">
      <c r="G765" s="52"/>
      <c r="H765" s="52"/>
      <c r="I765" s="52"/>
      <c r="J765" s="68"/>
      <c r="K765" s="69"/>
      <c r="L765" s="71"/>
      <c r="M765" s="71"/>
      <c r="N765" s="71"/>
      <c r="O765" s="71"/>
      <c r="P765" s="71"/>
      <c r="Q765" s="71"/>
      <c r="R765" s="71"/>
      <c r="S765" s="74"/>
      <c r="T765" s="73"/>
      <c r="U765" s="71"/>
      <c r="V765" s="71"/>
      <c r="W765" s="71"/>
      <c r="X765" s="74"/>
      <c r="Y765" s="73"/>
      <c r="Z765" s="52"/>
    </row>
    <row r="766" spans="7:26" ht="15" thickBot="1" x14ac:dyDescent="0.35">
      <c r="G766" s="52"/>
      <c r="H766" s="52"/>
      <c r="I766" s="52"/>
      <c r="J766" s="53" t="s">
        <v>56</v>
      </c>
      <c r="K766" s="54" t="s">
        <v>57</v>
      </c>
      <c r="L766" s="55" t="s">
        <v>58</v>
      </c>
      <c r="M766" s="55" t="s">
        <v>171</v>
      </c>
      <c r="N766" s="55"/>
      <c r="O766" s="55" t="s">
        <v>59</v>
      </c>
      <c r="P766" s="55" t="s">
        <v>172</v>
      </c>
      <c r="Q766" s="55"/>
      <c r="R766" s="55" t="s">
        <v>60</v>
      </c>
      <c r="S766" s="56" t="s">
        <v>61</v>
      </c>
      <c r="T766" s="57" t="s">
        <v>62</v>
      </c>
      <c r="U766" s="55" t="s">
        <v>63</v>
      </c>
      <c r="V766" s="55" t="s">
        <v>64</v>
      </c>
      <c r="W766" s="55" t="s">
        <v>65</v>
      </c>
      <c r="X766" s="56" t="s">
        <v>66</v>
      </c>
      <c r="Y766" s="57" t="s">
        <v>67</v>
      </c>
      <c r="Z766" s="52"/>
    </row>
    <row r="767" spans="7:26" ht="15.6" x14ac:dyDescent="0.3">
      <c r="G767" s="58">
        <v>128</v>
      </c>
      <c r="H767" s="59" t="s">
        <v>108</v>
      </c>
      <c r="I767" s="60"/>
      <c r="J767" s="61"/>
      <c r="K767" s="62"/>
      <c r="L767" s="63"/>
      <c r="M767" s="63"/>
      <c r="N767" s="63"/>
      <c r="O767" s="63"/>
      <c r="P767" s="63"/>
      <c r="Q767" s="63"/>
      <c r="R767" s="63"/>
      <c r="S767" s="64"/>
      <c r="T767" s="65"/>
      <c r="U767" s="63"/>
      <c r="V767" s="63"/>
      <c r="W767" s="63"/>
      <c r="X767" s="64"/>
      <c r="Y767" s="66"/>
      <c r="Z767" s="52"/>
    </row>
    <row r="768" spans="7:26" x14ac:dyDescent="0.3">
      <c r="G768" s="67"/>
      <c r="H768" s="52">
        <v>1</v>
      </c>
      <c r="I768" s="52" t="s">
        <v>11</v>
      </c>
      <c r="J768" s="68">
        <v>492</v>
      </c>
      <c r="K768" s="69">
        <v>1</v>
      </c>
      <c r="L768" s="70">
        <v>18335285</v>
      </c>
      <c r="M768" s="71">
        <v>12203946</v>
      </c>
      <c r="N768" s="71">
        <v>6131339</v>
      </c>
      <c r="O768" s="70">
        <v>66263</v>
      </c>
      <c r="P768" s="70"/>
      <c r="Q768" s="70">
        <v>66263</v>
      </c>
      <c r="R768" s="71">
        <v>6197602</v>
      </c>
      <c r="S768" s="72">
        <v>2.0739999999999999E-3</v>
      </c>
      <c r="T768" s="73">
        <v>12853.826547999999</v>
      </c>
      <c r="U768" s="70">
        <v>727739</v>
      </c>
      <c r="V768" s="71">
        <v>261006</v>
      </c>
      <c r="W768" s="71">
        <v>466733</v>
      </c>
      <c r="X768" s="74">
        <v>2.2769999999999999E-3</v>
      </c>
      <c r="Y768" s="75">
        <v>1062.751041</v>
      </c>
      <c r="Z768" s="52"/>
    </row>
    <row r="769" spans="7:26" x14ac:dyDescent="0.3">
      <c r="G769" s="67"/>
      <c r="H769" s="52">
        <v>2</v>
      </c>
      <c r="I769" s="52" t="s">
        <v>27</v>
      </c>
      <c r="J769" s="68">
        <v>492</v>
      </c>
      <c r="K769" s="69">
        <v>1</v>
      </c>
      <c r="L769" s="70">
        <v>18335285</v>
      </c>
      <c r="M769" s="71">
        <v>12203946</v>
      </c>
      <c r="N769" s="71">
        <v>6131339</v>
      </c>
      <c r="O769" s="70">
        <v>66263</v>
      </c>
      <c r="P769" s="70"/>
      <c r="Q769" s="70">
        <v>66263</v>
      </c>
      <c r="R769" s="71">
        <v>6197602</v>
      </c>
      <c r="S769" s="72">
        <v>2.3000000000000001E-4</v>
      </c>
      <c r="T769" s="73">
        <v>1425.4484600000001</v>
      </c>
      <c r="U769" s="70">
        <v>727739</v>
      </c>
      <c r="V769" s="71">
        <v>261006</v>
      </c>
      <c r="W769" s="71">
        <v>466733</v>
      </c>
      <c r="X769" s="74">
        <v>2.6200000000000003E-4</v>
      </c>
      <c r="Y769" s="75">
        <v>122.28404600000002</v>
      </c>
      <c r="Z769" s="52"/>
    </row>
    <row r="770" spans="7:26" x14ac:dyDescent="0.3">
      <c r="G770" s="67"/>
      <c r="H770" s="52">
        <v>3</v>
      </c>
      <c r="I770" s="52" t="s">
        <v>20</v>
      </c>
      <c r="J770" s="68">
        <v>492</v>
      </c>
      <c r="K770" s="69">
        <v>1</v>
      </c>
      <c r="L770" s="70">
        <v>18335285</v>
      </c>
      <c r="M770" s="71">
        <v>12203946</v>
      </c>
      <c r="N770" s="71">
        <v>6131339</v>
      </c>
      <c r="O770" s="70">
        <v>66263</v>
      </c>
      <c r="P770" s="70"/>
      <c r="Q770" s="70">
        <v>66263</v>
      </c>
      <c r="R770" s="71">
        <v>6197602</v>
      </c>
      <c r="S770" s="72">
        <v>5.2599999999999999E-4</v>
      </c>
      <c r="T770" s="73">
        <v>3259.9386519999998</v>
      </c>
      <c r="U770" s="70">
        <v>727739</v>
      </c>
      <c r="V770" s="71">
        <v>261006</v>
      </c>
      <c r="W770" s="71">
        <v>466733</v>
      </c>
      <c r="X770" s="74">
        <v>5.7799999999999995E-4</v>
      </c>
      <c r="Y770" s="75">
        <v>269.77167399999996</v>
      </c>
      <c r="Z770" s="52"/>
    </row>
    <row r="771" spans="7:26" x14ac:dyDescent="0.3">
      <c r="G771" s="67"/>
      <c r="H771" s="52">
        <v>4</v>
      </c>
      <c r="I771" s="52" t="s">
        <v>10</v>
      </c>
      <c r="J771" s="68">
        <v>492</v>
      </c>
      <c r="K771" s="69">
        <v>1</v>
      </c>
      <c r="L771" s="70">
        <v>18335285</v>
      </c>
      <c r="M771" s="71">
        <v>12203946</v>
      </c>
      <c r="N771" s="71">
        <v>6131339</v>
      </c>
      <c r="O771" s="70">
        <v>66263</v>
      </c>
      <c r="P771" s="70"/>
      <c r="Q771" s="70">
        <v>66263</v>
      </c>
      <c r="R771" s="71">
        <v>6197602</v>
      </c>
      <c r="S771" s="72">
        <v>7.8399999999999997E-3</v>
      </c>
      <c r="T771" s="73">
        <v>48589.199679999998</v>
      </c>
      <c r="U771" s="70">
        <v>727739</v>
      </c>
      <c r="V771" s="71">
        <v>261006</v>
      </c>
      <c r="W771" s="71">
        <v>466733</v>
      </c>
      <c r="X771" s="74">
        <v>8.5789999999999998E-3</v>
      </c>
      <c r="Y771" s="75">
        <v>4004.1024069999999</v>
      </c>
      <c r="Z771" s="52"/>
    </row>
    <row r="772" spans="7:26" x14ac:dyDescent="0.3">
      <c r="G772" s="67"/>
      <c r="H772" s="52">
        <v>136</v>
      </c>
      <c r="I772" s="52" t="s">
        <v>147</v>
      </c>
      <c r="J772" s="68">
        <v>492</v>
      </c>
      <c r="K772" s="69">
        <v>1</v>
      </c>
      <c r="L772" s="70">
        <v>18335285</v>
      </c>
      <c r="M772" s="71">
        <v>12203946</v>
      </c>
      <c r="N772" s="71">
        <v>6131339</v>
      </c>
      <c r="O772" s="70">
        <v>66263</v>
      </c>
      <c r="P772" s="70"/>
      <c r="Q772" s="70">
        <v>66263</v>
      </c>
      <c r="R772" s="71">
        <v>6197602</v>
      </c>
      <c r="S772" s="72">
        <v>2.0100000000000001E-4</v>
      </c>
      <c r="T772" s="73">
        <v>1245.7180020000001</v>
      </c>
      <c r="U772" s="70">
        <v>727739</v>
      </c>
      <c r="V772" s="71">
        <v>261006</v>
      </c>
      <c r="W772" s="71">
        <v>466733</v>
      </c>
      <c r="X772" s="74">
        <v>1.75E-4</v>
      </c>
      <c r="Y772" s="75">
        <v>81.678274999999999</v>
      </c>
      <c r="Z772" s="52"/>
    </row>
    <row r="773" spans="7:26" x14ac:dyDescent="0.3">
      <c r="G773" s="67"/>
      <c r="H773" s="52">
        <v>6</v>
      </c>
      <c r="I773" s="52" t="s">
        <v>73</v>
      </c>
      <c r="J773" s="68">
        <v>492</v>
      </c>
      <c r="K773" s="69">
        <v>1</v>
      </c>
      <c r="L773" s="70">
        <v>18335285</v>
      </c>
      <c r="M773" s="71">
        <v>12203946</v>
      </c>
      <c r="N773" s="71">
        <v>6131339</v>
      </c>
      <c r="O773" s="70">
        <v>66263</v>
      </c>
      <c r="P773" s="70"/>
      <c r="Q773" s="70">
        <v>66263</v>
      </c>
      <c r="R773" s="71">
        <v>6197602</v>
      </c>
      <c r="S773" s="72">
        <v>0</v>
      </c>
      <c r="T773" s="73">
        <v>0</v>
      </c>
      <c r="U773" s="70">
        <v>727739</v>
      </c>
      <c r="V773" s="71">
        <v>261006</v>
      </c>
      <c r="W773" s="71">
        <v>466733</v>
      </c>
      <c r="X773" s="74">
        <v>0</v>
      </c>
      <c r="Y773" s="75">
        <v>0</v>
      </c>
      <c r="Z773" s="52"/>
    </row>
    <row r="774" spans="7:26" x14ac:dyDescent="0.3">
      <c r="G774" s="67"/>
      <c r="H774" s="52">
        <v>7</v>
      </c>
      <c r="I774" s="52" t="s">
        <v>9</v>
      </c>
      <c r="J774" s="68">
        <v>492</v>
      </c>
      <c r="K774" s="69">
        <v>1</v>
      </c>
      <c r="L774" s="70">
        <v>18335285</v>
      </c>
      <c r="M774" s="71">
        <v>12203946</v>
      </c>
      <c r="N774" s="71">
        <v>6131339</v>
      </c>
      <c r="O774" s="70">
        <v>66263</v>
      </c>
      <c r="P774" s="70"/>
      <c r="Q774" s="70">
        <v>66263</v>
      </c>
      <c r="R774" s="71">
        <v>6197602</v>
      </c>
      <c r="S774" s="72">
        <v>1.08E-4</v>
      </c>
      <c r="T774" s="73">
        <v>669.34101599999997</v>
      </c>
      <c r="U774" s="70">
        <v>727739</v>
      </c>
      <c r="V774" s="71">
        <v>261006</v>
      </c>
      <c r="W774" s="71">
        <v>466733</v>
      </c>
      <c r="X774" s="74">
        <v>1.1900000000000001E-4</v>
      </c>
      <c r="Y774" s="75">
        <v>55.541226999999999</v>
      </c>
      <c r="Z774" s="52"/>
    </row>
    <row r="775" spans="7:26" x14ac:dyDescent="0.3">
      <c r="G775" s="67"/>
      <c r="H775" s="52">
        <v>8</v>
      </c>
      <c r="I775" s="52" t="s">
        <v>23</v>
      </c>
      <c r="J775" s="68">
        <v>492</v>
      </c>
      <c r="K775" s="69">
        <v>1</v>
      </c>
      <c r="L775" s="70">
        <v>18335285</v>
      </c>
      <c r="M775" s="71">
        <v>12203946</v>
      </c>
      <c r="N775" s="71">
        <v>6131339</v>
      </c>
      <c r="O775" s="70">
        <v>66263</v>
      </c>
      <c r="P775" s="70"/>
      <c r="Q775" s="70">
        <v>66263</v>
      </c>
      <c r="R775" s="71">
        <v>6197602</v>
      </c>
      <c r="S775" s="72">
        <v>1.64E-4</v>
      </c>
      <c r="T775" s="73">
        <v>1016.406728</v>
      </c>
      <c r="U775" s="70">
        <v>727739</v>
      </c>
      <c r="V775" s="71">
        <v>261006</v>
      </c>
      <c r="W775" s="71">
        <v>466733</v>
      </c>
      <c r="X775" s="74">
        <v>1.74E-4</v>
      </c>
      <c r="Y775" s="75">
        <v>81.211541999999994</v>
      </c>
      <c r="Z775" s="52"/>
    </row>
    <row r="776" spans="7:26" x14ac:dyDescent="0.3">
      <c r="G776" s="67"/>
      <c r="H776" s="52">
        <v>9</v>
      </c>
      <c r="I776" s="52" t="s">
        <v>0</v>
      </c>
      <c r="J776" s="68">
        <v>492</v>
      </c>
      <c r="K776" s="69">
        <v>1</v>
      </c>
      <c r="L776" s="70">
        <v>18335285</v>
      </c>
      <c r="M776" s="71">
        <v>12203946</v>
      </c>
      <c r="N776" s="71">
        <v>6131339</v>
      </c>
      <c r="O776" s="70">
        <v>66263</v>
      </c>
      <c r="P776" s="70"/>
      <c r="Q776" s="70">
        <v>66263</v>
      </c>
      <c r="R776" s="71">
        <v>6197602</v>
      </c>
      <c r="S776" s="72">
        <v>2.7599999999999999E-4</v>
      </c>
      <c r="T776" s="73">
        <v>1710.5381519999999</v>
      </c>
      <c r="U776" s="70">
        <v>727739</v>
      </c>
      <c r="V776" s="71">
        <v>261006</v>
      </c>
      <c r="W776" s="71">
        <v>466733</v>
      </c>
      <c r="X776" s="74">
        <v>2.4800000000000001E-4</v>
      </c>
      <c r="Y776" s="75">
        <v>115.74978400000001</v>
      </c>
      <c r="Z776" s="52"/>
    </row>
    <row r="777" spans="7:26" x14ac:dyDescent="0.3">
      <c r="G777" s="67"/>
      <c r="H777" s="52">
        <v>17</v>
      </c>
      <c r="I777" s="52" t="s">
        <v>16</v>
      </c>
      <c r="J777" s="68">
        <v>492</v>
      </c>
      <c r="K777" s="69">
        <v>1</v>
      </c>
      <c r="L777" s="70">
        <v>18335285</v>
      </c>
      <c r="M777" s="71">
        <v>12203946</v>
      </c>
      <c r="N777" s="71">
        <v>6131339</v>
      </c>
      <c r="O777" s="70">
        <v>66263</v>
      </c>
      <c r="P777" s="70"/>
      <c r="Q777" s="70">
        <v>66263</v>
      </c>
      <c r="R777" s="71">
        <v>6197602</v>
      </c>
      <c r="S777" s="72">
        <v>6.4899999999999995E-4</v>
      </c>
      <c r="T777" s="73">
        <v>4022.2436979999998</v>
      </c>
      <c r="U777" s="70">
        <v>727739</v>
      </c>
      <c r="V777" s="71">
        <v>261006</v>
      </c>
      <c r="W777" s="71">
        <v>466733</v>
      </c>
      <c r="X777" s="74">
        <v>7.0899999999999999E-4</v>
      </c>
      <c r="Y777" s="75">
        <v>330.91369700000001</v>
      </c>
      <c r="Z777" s="52"/>
    </row>
    <row r="778" spans="7:26" x14ac:dyDescent="0.3">
      <c r="G778" s="67"/>
      <c r="H778" s="52">
        <v>29</v>
      </c>
      <c r="I778" s="52" t="s">
        <v>24</v>
      </c>
      <c r="J778" s="68">
        <v>492</v>
      </c>
      <c r="K778" s="69">
        <v>1</v>
      </c>
      <c r="L778" s="70">
        <v>18335285</v>
      </c>
      <c r="M778" s="71">
        <v>12203946</v>
      </c>
      <c r="N778" s="71">
        <v>6131339</v>
      </c>
      <c r="O778" s="70">
        <v>66263</v>
      </c>
      <c r="P778" s="70"/>
      <c r="Q778" s="70">
        <v>66263</v>
      </c>
      <c r="R778" s="71">
        <v>6197602</v>
      </c>
      <c r="S778" s="72">
        <v>3.1029999999999999E-3</v>
      </c>
      <c r="T778" s="73">
        <v>19231.159005999998</v>
      </c>
      <c r="U778" s="70">
        <v>727739</v>
      </c>
      <c r="V778" s="71">
        <v>261006</v>
      </c>
      <c r="W778" s="71">
        <v>466733</v>
      </c>
      <c r="X778" s="74">
        <v>3.1029999999999999E-3</v>
      </c>
      <c r="Y778" s="75">
        <v>1448.2724989999999</v>
      </c>
      <c r="Z778" s="52"/>
    </row>
    <row r="779" spans="7:26" x14ac:dyDescent="0.3">
      <c r="G779" s="67"/>
      <c r="H779" s="52">
        <v>38</v>
      </c>
      <c r="I779" s="52" t="s">
        <v>12</v>
      </c>
      <c r="J779" s="68">
        <v>492</v>
      </c>
      <c r="K779" s="69">
        <v>1</v>
      </c>
      <c r="L779" s="70">
        <v>18335285</v>
      </c>
      <c r="M779" s="71">
        <v>12203946</v>
      </c>
      <c r="N779" s="71">
        <v>6131339</v>
      </c>
      <c r="O779" s="70">
        <v>66263</v>
      </c>
      <c r="P779" s="70"/>
      <c r="Q779" s="70">
        <v>66263</v>
      </c>
      <c r="R779" s="71">
        <v>6197602</v>
      </c>
      <c r="S779" s="72">
        <v>8.6000000000000003E-5</v>
      </c>
      <c r="T779" s="73">
        <v>532.99377200000004</v>
      </c>
      <c r="U779" s="70">
        <v>727739</v>
      </c>
      <c r="V779" s="71">
        <v>261006</v>
      </c>
      <c r="W779" s="71">
        <v>466733</v>
      </c>
      <c r="X779" s="74">
        <v>9.5000000000000005E-5</v>
      </c>
      <c r="Y779" s="75">
        <v>44.339635000000001</v>
      </c>
      <c r="Z779" s="52"/>
    </row>
    <row r="780" spans="7:26" x14ac:dyDescent="0.3">
      <c r="G780" s="67"/>
      <c r="H780" s="52">
        <v>55</v>
      </c>
      <c r="I780" s="52" t="s">
        <v>26</v>
      </c>
      <c r="J780" s="68">
        <v>492</v>
      </c>
      <c r="K780" s="69">
        <v>1</v>
      </c>
      <c r="L780" s="70">
        <v>18335285</v>
      </c>
      <c r="M780" s="71">
        <v>12203946</v>
      </c>
      <c r="N780" s="71">
        <v>6131339</v>
      </c>
      <c r="O780" s="70">
        <v>66263</v>
      </c>
      <c r="P780" s="70"/>
      <c r="Q780" s="70">
        <v>66263</v>
      </c>
      <c r="R780" s="71">
        <v>6197602</v>
      </c>
      <c r="S780" s="72">
        <v>1.35E-4</v>
      </c>
      <c r="T780" s="73">
        <v>836.67627000000005</v>
      </c>
      <c r="U780" s="70">
        <v>727739</v>
      </c>
      <c r="V780" s="71">
        <v>261006</v>
      </c>
      <c r="W780" s="71">
        <v>466733</v>
      </c>
      <c r="X780" s="74">
        <v>1.4799999999999999E-4</v>
      </c>
      <c r="Y780" s="75">
        <v>69.076483999999994</v>
      </c>
      <c r="Z780" s="52"/>
    </row>
    <row r="781" spans="7:26" x14ac:dyDescent="0.3">
      <c r="G781" s="67"/>
      <c r="H781" s="52">
        <v>71</v>
      </c>
      <c r="I781" s="52" t="s">
        <v>18</v>
      </c>
      <c r="J781" s="68">
        <v>492</v>
      </c>
      <c r="K781" s="69">
        <v>0</v>
      </c>
      <c r="L781" s="70">
        <v>18335285</v>
      </c>
      <c r="M781" s="71">
        <v>12203946</v>
      </c>
      <c r="N781" s="71">
        <v>0</v>
      </c>
      <c r="O781" s="70">
        <v>66263</v>
      </c>
      <c r="P781" s="70"/>
      <c r="Q781" s="70">
        <v>0</v>
      </c>
      <c r="R781" s="71">
        <v>0</v>
      </c>
      <c r="S781" s="72">
        <v>9.0000000000000002E-6</v>
      </c>
      <c r="T781" s="73">
        <v>0</v>
      </c>
      <c r="U781" s="70">
        <v>727739</v>
      </c>
      <c r="V781" s="71">
        <v>261006</v>
      </c>
      <c r="W781" s="71">
        <v>0</v>
      </c>
      <c r="X781" s="74">
        <v>1.0000000000000001E-5</v>
      </c>
      <c r="Y781" s="75">
        <v>0</v>
      </c>
      <c r="Z781" s="52"/>
    </row>
    <row r="782" spans="7:26" x14ac:dyDescent="0.3">
      <c r="G782" s="67"/>
      <c r="H782" s="52">
        <v>72</v>
      </c>
      <c r="I782" s="52" t="s">
        <v>28</v>
      </c>
      <c r="J782" s="68">
        <v>492</v>
      </c>
      <c r="K782" s="69">
        <v>0</v>
      </c>
      <c r="L782" s="70">
        <v>18335285</v>
      </c>
      <c r="M782" s="71">
        <v>12203946</v>
      </c>
      <c r="N782" s="71">
        <v>0</v>
      </c>
      <c r="O782" s="70">
        <v>66263</v>
      </c>
      <c r="P782" s="70"/>
      <c r="Q782" s="70">
        <v>0</v>
      </c>
      <c r="R782" s="71">
        <v>0</v>
      </c>
      <c r="S782" s="72">
        <v>2.7500000000000002E-4</v>
      </c>
      <c r="T782" s="73">
        <v>0</v>
      </c>
      <c r="U782" s="70">
        <v>727739</v>
      </c>
      <c r="V782" s="71">
        <v>261006</v>
      </c>
      <c r="W782" s="71">
        <v>0</v>
      </c>
      <c r="X782" s="74">
        <v>2.9999999999999997E-4</v>
      </c>
      <c r="Y782" s="75">
        <v>0</v>
      </c>
      <c r="Z782" s="52"/>
    </row>
    <row r="783" spans="7:26" x14ac:dyDescent="0.3">
      <c r="G783" s="67"/>
      <c r="H783" s="52">
        <v>117</v>
      </c>
      <c r="I783" s="52" t="s">
        <v>21</v>
      </c>
      <c r="J783" s="68">
        <v>492</v>
      </c>
      <c r="K783" s="69">
        <v>1</v>
      </c>
      <c r="L783" s="70">
        <v>18335285</v>
      </c>
      <c r="M783" s="71">
        <v>12203946</v>
      </c>
      <c r="N783" s="71">
        <v>6131339</v>
      </c>
      <c r="O783" s="70">
        <v>66263</v>
      </c>
      <c r="P783" s="70"/>
      <c r="Q783" s="70">
        <v>66263</v>
      </c>
      <c r="R783" s="71">
        <v>6197602</v>
      </c>
      <c r="S783" s="72">
        <v>2.34E-4</v>
      </c>
      <c r="T783" s="73">
        <v>1450.2388679999999</v>
      </c>
      <c r="U783" s="70">
        <v>727739</v>
      </c>
      <c r="V783" s="71">
        <v>261006</v>
      </c>
      <c r="W783" s="71">
        <v>466733</v>
      </c>
      <c r="X783" s="74">
        <v>2.5700000000000001E-4</v>
      </c>
      <c r="Y783" s="75">
        <v>119.95038100000001</v>
      </c>
      <c r="Z783" s="52"/>
    </row>
    <row r="784" spans="7:26" x14ac:dyDescent="0.3">
      <c r="G784" s="67"/>
      <c r="H784" s="52">
        <v>122</v>
      </c>
      <c r="I784" s="52" t="s">
        <v>93</v>
      </c>
      <c r="J784" s="68">
        <v>492</v>
      </c>
      <c r="K784" s="69">
        <v>1</v>
      </c>
      <c r="L784" s="70">
        <v>18335285</v>
      </c>
      <c r="M784" s="71">
        <v>12203946</v>
      </c>
      <c r="N784" s="71">
        <v>6131339</v>
      </c>
      <c r="O784" s="70">
        <v>66263</v>
      </c>
      <c r="P784" s="70"/>
      <c r="Q784" s="70">
        <v>66263</v>
      </c>
      <c r="R784" s="71">
        <v>6197602</v>
      </c>
      <c r="S784" s="72">
        <v>0</v>
      </c>
      <c r="T784" s="73">
        <v>0</v>
      </c>
      <c r="U784" s="70">
        <v>727739</v>
      </c>
      <c r="V784" s="71">
        <v>261006</v>
      </c>
      <c r="W784" s="71">
        <v>466733</v>
      </c>
      <c r="X784" s="74">
        <v>0</v>
      </c>
      <c r="Y784" s="75">
        <v>0</v>
      </c>
      <c r="Z784" s="52"/>
    </row>
    <row r="785" spans="7:26" x14ac:dyDescent="0.3">
      <c r="G785" s="67"/>
      <c r="H785" s="52">
        <v>128</v>
      </c>
      <c r="I785" s="52" t="s">
        <v>108</v>
      </c>
      <c r="J785" s="68">
        <v>492</v>
      </c>
      <c r="K785" s="69">
        <v>1</v>
      </c>
      <c r="L785" s="70">
        <v>18335285</v>
      </c>
      <c r="M785" s="71">
        <v>12203946</v>
      </c>
      <c r="N785" s="71">
        <v>6131339</v>
      </c>
      <c r="O785" s="70">
        <v>66263</v>
      </c>
      <c r="P785" s="70"/>
      <c r="Q785" s="70">
        <v>66263</v>
      </c>
      <c r="R785" s="71">
        <v>6197602</v>
      </c>
      <c r="S785" s="72">
        <v>0</v>
      </c>
      <c r="T785" s="73">
        <v>0</v>
      </c>
      <c r="U785" s="70">
        <v>727739</v>
      </c>
      <c r="V785" s="71">
        <v>261006</v>
      </c>
      <c r="W785" s="71">
        <v>466733</v>
      </c>
      <c r="X785" s="74">
        <v>0</v>
      </c>
      <c r="Y785" s="75">
        <v>0</v>
      </c>
      <c r="Z785" s="52"/>
    </row>
    <row r="786" spans="7:26" x14ac:dyDescent="0.3">
      <c r="G786" s="67"/>
      <c r="H786" s="52"/>
      <c r="I786" s="52"/>
      <c r="J786" s="68"/>
      <c r="K786" s="69"/>
      <c r="L786" s="71"/>
      <c r="M786" s="71"/>
      <c r="N786" s="71"/>
      <c r="O786" s="71"/>
      <c r="P786" s="71"/>
      <c r="Q786" s="71"/>
      <c r="R786" s="71"/>
      <c r="S786" s="74"/>
      <c r="T786" s="73"/>
      <c r="U786" s="71"/>
      <c r="V786" s="71"/>
      <c r="W786" s="71"/>
      <c r="X786" s="74"/>
      <c r="Y786" s="75"/>
      <c r="Z786" s="52"/>
    </row>
    <row r="787" spans="7:26" ht="15.6" x14ac:dyDescent="0.3">
      <c r="G787" s="80">
        <v>128</v>
      </c>
      <c r="H787" s="81" t="s">
        <v>108</v>
      </c>
      <c r="I787" s="52"/>
      <c r="J787" s="68"/>
      <c r="K787" s="69"/>
      <c r="L787" s="71"/>
      <c r="M787" s="71"/>
      <c r="N787" s="71"/>
      <c r="O787" s="71"/>
      <c r="P787" s="71"/>
      <c r="Q787" s="71"/>
      <c r="R787" s="71"/>
      <c r="S787" s="74"/>
      <c r="T787" s="73"/>
      <c r="U787" s="71"/>
      <c r="V787" s="71"/>
      <c r="W787" s="71"/>
      <c r="X787" s="74"/>
      <c r="Y787" s="75"/>
      <c r="Z787" s="52"/>
    </row>
    <row r="788" spans="7:26" x14ac:dyDescent="0.3">
      <c r="G788" s="67"/>
      <c r="H788" s="52">
        <v>1</v>
      </c>
      <c r="I788" s="52" t="s">
        <v>11</v>
      </c>
      <c r="J788" s="68">
        <v>493</v>
      </c>
      <c r="K788" s="69">
        <v>1</v>
      </c>
      <c r="L788" s="70"/>
      <c r="M788" s="71"/>
      <c r="N788" s="71"/>
      <c r="O788" s="70"/>
      <c r="P788" s="70"/>
      <c r="Q788" s="70"/>
      <c r="R788" s="71"/>
      <c r="S788" s="72">
        <v>2.0739999999999999E-3</v>
      </c>
      <c r="T788" s="73"/>
      <c r="U788" s="70"/>
      <c r="V788" s="71"/>
      <c r="W788" s="71"/>
      <c r="X788" s="74">
        <v>2.2769999999999999E-3</v>
      </c>
      <c r="Y788" s="75">
        <v>0</v>
      </c>
      <c r="Z788" s="52"/>
    </row>
    <row r="789" spans="7:26" x14ac:dyDescent="0.3">
      <c r="G789" s="67"/>
      <c r="H789" s="52">
        <v>2</v>
      </c>
      <c r="I789" s="52" t="s">
        <v>27</v>
      </c>
      <c r="J789" s="68">
        <v>493</v>
      </c>
      <c r="K789" s="69">
        <v>1</v>
      </c>
      <c r="L789" s="70"/>
      <c r="M789" s="71"/>
      <c r="N789" s="71"/>
      <c r="O789" s="70"/>
      <c r="P789" s="70"/>
      <c r="Q789" s="70"/>
      <c r="R789" s="71"/>
      <c r="S789" s="72">
        <v>2.3000000000000001E-4</v>
      </c>
      <c r="T789" s="73"/>
      <c r="U789" s="70"/>
      <c r="V789" s="71"/>
      <c r="W789" s="71"/>
      <c r="X789" s="74">
        <v>2.6200000000000003E-4</v>
      </c>
      <c r="Y789" s="75">
        <v>0</v>
      </c>
      <c r="Z789" s="52"/>
    </row>
    <row r="790" spans="7:26" x14ac:dyDescent="0.3">
      <c r="G790" s="67"/>
      <c r="H790" s="52">
        <v>3</v>
      </c>
      <c r="I790" s="52" t="s">
        <v>20</v>
      </c>
      <c r="J790" s="68">
        <v>493</v>
      </c>
      <c r="K790" s="69">
        <v>1</v>
      </c>
      <c r="L790" s="70"/>
      <c r="M790" s="71"/>
      <c r="N790" s="71"/>
      <c r="O790" s="70"/>
      <c r="P790" s="70"/>
      <c r="Q790" s="70"/>
      <c r="R790" s="71"/>
      <c r="S790" s="72">
        <v>5.2599999999999999E-4</v>
      </c>
      <c r="T790" s="73"/>
      <c r="U790" s="70"/>
      <c r="V790" s="71"/>
      <c r="W790" s="71"/>
      <c r="X790" s="74">
        <v>5.7799999999999995E-4</v>
      </c>
      <c r="Y790" s="75">
        <v>0</v>
      </c>
      <c r="Z790" s="52"/>
    </row>
    <row r="791" spans="7:26" x14ac:dyDescent="0.3">
      <c r="G791" s="67"/>
      <c r="H791" s="52">
        <v>4</v>
      </c>
      <c r="I791" s="52" t="s">
        <v>10</v>
      </c>
      <c r="J791" s="68">
        <v>493</v>
      </c>
      <c r="K791" s="69">
        <v>1</v>
      </c>
      <c r="L791" s="70"/>
      <c r="M791" s="71"/>
      <c r="N791" s="71"/>
      <c r="O791" s="70"/>
      <c r="P791" s="70"/>
      <c r="Q791" s="70"/>
      <c r="R791" s="71"/>
      <c r="S791" s="72">
        <v>7.8399999999999997E-3</v>
      </c>
      <c r="T791" s="73"/>
      <c r="U791" s="70"/>
      <c r="V791" s="71"/>
      <c r="W791" s="71"/>
      <c r="X791" s="74">
        <v>8.5789999999999998E-3</v>
      </c>
      <c r="Y791" s="75">
        <v>0</v>
      </c>
      <c r="Z791" s="52"/>
    </row>
    <row r="792" spans="7:26" x14ac:dyDescent="0.3">
      <c r="G792" s="67"/>
      <c r="H792" s="52">
        <v>136</v>
      </c>
      <c r="I792" s="52" t="s">
        <v>147</v>
      </c>
      <c r="J792" s="68">
        <v>493</v>
      </c>
      <c r="K792" s="69">
        <v>1</v>
      </c>
      <c r="L792" s="70"/>
      <c r="M792" s="71"/>
      <c r="N792" s="71"/>
      <c r="O792" s="70"/>
      <c r="P792" s="70"/>
      <c r="Q792" s="70"/>
      <c r="R792" s="71"/>
      <c r="S792" s="72">
        <v>2.0100000000000001E-4</v>
      </c>
      <c r="T792" s="73"/>
      <c r="U792" s="70"/>
      <c r="V792" s="71"/>
      <c r="W792" s="71"/>
      <c r="X792" s="74">
        <v>1.75E-4</v>
      </c>
      <c r="Y792" s="75">
        <v>0</v>
      </c>
      <c r="Z792" s="52"/>
    </row>
    <row r="793" spans="7:26" x14ac:dyDescent="0.3">
      <c r="G793" s="67"/>
      <c r="H793" s="52">
        <v>6</v>
      </c>
      <c r="I793" s="52" t="s">
        <v>73</v>
      </c>
      <c r="J793" s="68">
        <v>493</v>
      </c>
      <c r="K793" s="69">
        <v>1</v>
      </c>
      <c r="L793" s="70"/>
      <c r="M793" s="71"/>
      <c r="N793" s="71"/>
      <c r="O793" s="70"/>
      <c r="P793" s="70"/>
      <c r="Q793" s="70"/>
      <c r="R793" s="71"/>
      <c r="S793" s="72">
        <v>0</v>
      </c>
      <c r="T793" s="73"/>
      <c r="U793" s="70"/>
      <c r="V793" s="71"/>
      <c r="W793" s="71"/>
      <c r="X793" s="74">
        <v>0</v>
      </c>
      <c r="Y793" s="75">
        <v>0</v>
      </c>
      <c r="Z793" s="52"/>
    </row>
    <row r="794" spans="7:26" x14ac:dyDescent="0.3">
      <c r="G794" s="67"/>
      <c r="H794" s="52">
        <v>7</v>
      </c>
      <c r="I794" s="52" t="s">
        <v>9</v>
      </c>
      <c r="J794" s="68">
        <v>493</v>
      </c>
      <c r="K794" s="69">
        <v>1</v>
      </c>
      <c r="L794" s="70"/>
      <c r="M794" s="71"/>
      <c r="N794" s="71"/>
      <c r="O794" s="70"/>
      <c r="P794" s="70"/>
      <c r="Q794" s="70"/>
      <c r="R794" s="71"/>
      <c r="S794" s="72">
        <v>1.08E-4</v>
      </c>
      <c r="T794" s="73"/>
      <c r="U794" s="70"/>
      <c r="V794" s="71"/>
      <c r="W794" s="71"/>
      <c r="X794" s="74">
        <v>1.1900000000000001E-4</v>
      </c>
      <c r="Y794" s="75">
        <v>0</v>
      </c>
      <c r="Z794" s="52"/>
    </row>
    <row r="795" spans="7:26" x14ac:dyDescent="0.3">
      <c r="G795" s="67"/>
      <c r="H795" s="52">
        <v>8</v>
      </c>
      <c r="I795" s="52" t="s">
        <v>23</v>
      </c>
      <c r="J795" s="68">
        <v>493</v>
      </c>
      <c r="K795" s="69">
        <v>1</v>
      </c>
      <c r="L795" s="70"/>
      <c r="M795" s="71"/>
      <c r="N795" s="71"/>
      <c r="O795" s="70"/>
      <c r="P795" s="70"/>
      <c r="Q795" s="70"/>
      <c r="R795" s="71"/>
      <c r="S795" s="72">
        <v>1.64E-4</v>
      </c>
      <c r="T795" s="73"/>
      <c r="U795" s="70"/>
      <c r="V795" s="71"/>
      <c r="W795" s="71"/>
      <c r="X795" s="74">
        <v>1.74E-4</v>
      </c>
      <c r="Y795" s="75">
        <v>0</v>
      </c>
      <c r="Z795" s="52"/>
    </row>
    <row r="796" spans="7:26" x14ac:dyDescent="0.3">
      <c r="G796" s="67"/>
      <c r="H796" s="52">
        <v>9</v>
      </c>
      <c r="I796" s="52" t="s">
        <v>0</v>
      </c>
      <c r="J796" s="68">
        <v>493</v>
      </c>
      <c r="K796" s="69">
        <v>1</v>
      </c>
      <c r="L796" s="70"/>
      <c r="M796" s="71"/>
      <c r="N796" s="71"/>
      <c r="O796" s="70"/>
      <c r="P796" s="70"/>
      <c r="Q796" s="70"/>
      <c r="R796" s="71"/>
      <c r="S796" s="72">
        <v>2.7599999999999999E-4</v>
      </c>
      <c r="T796" s="73"/>
      <c r="U796" s="70"/>
      <c r="V796" s="71"/>
      <c r="W796" s="71"/>
      <c r="X796" s="74">
        <v>2.4800000000000001E-4</v>
      </c>
      <c r="Y796" s="75">
        <v>0</v>
      </c>
      <c r="Z796" s="52"/>
    </row>
    <row r="797" spans="7:26" x14ac:dyDescent="0.3">
      <c r="G797" s="67"/>
      <c r="H797" s="52">
        <v>17</v>
      </c>
      <c r="I797" s="52" t="s">
        <v>16</v>
      </c>
      <c r="J797" s="68">
        <v>493</v>
      </c>
      <c r="K797" s="69">
        <v>1</v>
      </c>
      <c r="L797" s="70"/>
      <c r="M797" s="71"/>
      <c r="N797" s="71"/>
      <c r="O797" s="70"/>
      <c r="P797" s="70"/>
      <c r="Q797" s="70"/>
      <c r="R797" s="71"/>
      <c r="S797" s="72">
        <v>6.4899999999999995E-4</v>
      </c>
      <c r="T797" s="73"/>
      <c r="U797" s="70"/>
      <c r="V797" s="71"/>
      <c r="W797" s="71"/>
      <c r="X797" s="74">
        <v>7.0899999999999999E-4</v>
      </c>
      <c r="Y797" s="75">
        <v>0</v>
      </c>
      <c r="Z797" s="52"/>
    </row>
    <row r="798" spans="7:26" x14ac:dyDescent="0.3">
      <c r="G798" s="67"/>
      <c r="H798" s="52">
        <v>29</v>
      </c>
      <c r="I798" s="52" t="s">
        <v>24</v>
      </c>
      <c r="J798" s="68">
        <v>493</v>
      </c>
      <c r="K798" s="69">
        <v>1</v>
      </c>
      <c r="L798" s="70"/>
      <c r="M798" s="71"/>
      <c r="N798" s="71"/>
      <c r="O798" s="70"/>
      <c r="P798" s="70"/>
      <c r="Q798" s="70"/>
      <c r="R798" s="71"/>
      <c r="S798" s="72">
        <v>3.1029999999999999E-3</v>
      </c>
      <c r="T798" s="73"/>
      <c r="U798" s="70"/>
      <c r="V798" s="71"/>
      <c r="W798" s="71"/>
      <c r="X798" s="74">
        <v>3.1029999999999999E-3</v>
      </c>
      <c r="Y798" s="75">
        <v>0</v>
      </c>
      <c r="Z798" s="52"/>
    </row>
    <row r="799" spans="7:26" x14ac:dyDescent="0.3">
      <c r="G799" s="67"/>
      <c r="H799" s="52">
        <v>38</v>
      </c>
      <c r="I799" s="52" t="s">
        <v>12</v>
      </c>
      <c r="J799" s="68">
        <v>493</v>
      </c>
      <c r="K799" s="69">
        <v>1</v>
      </c>
      <c r="L799" s="70"/>
      <c r="M799" s="71"/>
      <c r="N799" s="71"/>
      <c r="O799" s="70"/>
      <c r="P799" s="70"/>
      <c r="Q799" s="70"/>
      <c r="R799" s="71"/>
      <c r="S799" s="72">
        <v>8.6000000000000003E-5</v>
      </c>
      <c r="T799" s="73"/>
      <c r="U799" s="70"/>
      <c r="V799" s="71"/>
      <c r="W799" s="71"/>
      <c r="X799" s="74">
        <v>9.5000000000000005E-5</v>
      </c>
      <c r="Y799" s="75">
        <v>0</v>
      </c>
      <c r="Z799" s="52"/>
    </row>
    <row r="800" spans="7:26" x14ac:dyDescent="0.3">
      <c r="G800" s="67"/>
      <c r="H800" s="52">
        <v>53</v>
      </c>
      <c r="I800" s="52" t="s">
        <v>109</v>
      </c>
      <c r="J800" s="68">
        <v>493</v>
      </c>
      <c r="K800" s="69">
        <v>1</v>
      </c>
      <c r="L800" s="70"/>
      <c r="M800" s="71"/>
      <c r="N800" s="71"/>
      <c r="O800" s="70"/>
      <c r="P800" s="70"/>
      <c r="Q800" s="70"/>
      <c r="R800" s="71"/>
      <c r="S800" s="72">
        <v>0</v>
      </c>
      <c r="T800" s="73"/>
      <c r="U800" s="70"/>
      <c r="V800" s="71"/>
      <c r="W800" s="71"/>
      <c r="X800" s="74">
        <v>0</v>
      </c>
      <c r="Y800" s="75">
        <v>0</v>
      </c>
      <c r="Z800" s="52"/>
    </row>
    <row r="801" spans="7:26" x14ac:dyDescent="0.3">
      <c r="G801" s="67"/>
      <c r="H801" s="52">
        <v>55</v>
      </c>
      <c r="I801" s="52" t="s">
        <v>26</v>
      </c>
      <c r="J801" s="68">
        <v>493</v>
      </c>
      <c r="K801" s="69">
        <v>1</v>
      </c>
      <c r="L801" s="70"/>
      <c r="M801" s="71"/>
      <c r="N801" s="71"/>
      <c r="O801" s="70"/>
      <c r="P801" s="70"/>
      <c r="Q801" s="70"/>
      <c r="R801" s="71"/>
      <c r="S801" s="72">
        <v>1.35E-4</v>
      </c>
      <c r="T801" s="73"/>
      <c r="U801" s="70"/>
      <c r="V801" s="71"/>
      <c r="W801" s="71"/>
      <c r="X801" s="74">
        <v>1.4799999999999999E-4</v>
      </c>
      <c r="Y801" s="75">
        <v>0</v>
      </c>
      <c r="Z801" s="52"/>
    </row>
    <row r="802" spans="7:26" x14ac:dyDescent="0.3">
      <c r="G802" s="67"/>
      <c r="H802" s="52">
        <v>71</v>
      </c>
      <c r="I802" s="52" t="s">
        <v>18</v>
      </c>
      <c r="J802" s="68">
        <v>493</v>
      </c>
      <c r="K802" s="69">
        <v>0</v>
      </c>
      <c r="L802" s="70"/>
      <c r="M802" s="71"/>
      <c r="N802" s="71"/>
      <c r="O802" s="70"/>
      <c r="P802" s="70"/>
      <c r="Q802" s="70"/>
      <c r="R802" s="71"/>
      <c r="S802" s="72">
        <v>9.0000000000000002E-6</v>
      </c>
      <c r="T802" s="73"/>
      <c r="U802" s="70"/>
      <c r="V802" s="71"/>
      <c r="W802" s="71"/>
      <c r="X802" s="74">
        <v>1.0000000000000001E-5</v>
      </c>
      <c r="Y802" s="75">
        <v>0</v>
      </c>
      <c r="Z802" s="52"/>
    </row>
    <row r="803" spans="7:26" x14ac:dyDescent="0.3">
      <c r="G803" s="67"/>
      <c r="H803" s="52">
        <v>72</v>
      </c>
      <c r="I803" s="52" t="s">
        <v>28</v>
      </c>
      <c r="J803" s="68">
        <v>493</v>
      </c>
      <c r="K803" s="69">
        <v>0</v>
      </c>
      <c r="L803" s="70"/>
      <c r="M803" s="71"/>
      <c r="N803" s="71"/>
      <c r="O803" s="70"/>
      <c r="P803" s="70"/>
      <c r="Q803" s="70"/>
      <c r="R803" s="71"/>
      <c r="S803" s="72">
        <v>2.7500000000000002E-4</v>
      </c>
      <c r="T803" s="73"/>
      <c r="U803" s="70"/>
      <c r="V803" s="71"/>
      <c r="W803" s="71"/>
      <c r="X803" s="74">
        <v>2.9999999999999997E-4</v>
      </c>
      <c r="Y803" s="75">
        <v>0</v>
      </c>
      <c r="Z803" s="52"/>
    </row>
    <row r="804" spans="7:26" x14ac:dyDescent="0.3">
      <c r="G804" s="67"/>
      <c r="H804" s="52">
        <v>117</v>
      </c>
      <c r="I804" s="52" t="s">
        <v>21</v>
      </c>
      <c r="J804" s="68">
        <v>493</v>
      </c>
      <c r="K804" s="69">
        <v>1</v>
      </c>
      <c r="L804" s="70"/>
      <c r="M804" s="71"/>
      <c r="N804" s="71"/>
      <c r="O804" s="70"/>
      <c r="P804" s="70"/>
      <c r="Q804" s="70"/>
      <c r="R804" s="71"/>
      <c r="S804" s="72">
        <v>2.34E-4</v>
      </c>
      <c r="T804" s="73"/>
      <c r="U804" s="70"/>
      <c r="V804" s="71"/>
      <c r="W804" s="71"/>
      <c r="X804" s="74">
        <v>2.5700000000000001E-4</v>
      </c>
      <c r="Y804" s="75">
        <v>0</v>
      </c>
      <c r="Z804" s="52"/>
    </row>
    <row r="805" spans="7:26" x14ac:dyDescent="0.3">
      <c r="G805" s="67"/>
      <c r="H805" s="52">
        <v>122</v>
      </c>
      <c r="I805" s="52" t="s">
        <v>93</v>
      </c>
      <c r="J805" s="68">
        <v>493</v>
      </c>
      <c r="K805" s="69">
        <v>1</v>
      </c>
      <c r="L805" s="70"/>
      <c r="M805" s="71"/>
      <c r="N805" s="71"/>
      <c r="O805" s="70"/>
      <c r="P805" s="70"/>
      <c r="Q805" s="70"/>
      <c r="R805" s="71"/>
      <c r="S805" s="72">
        <v>0</v>
      </c>
      <c r="T805" s="73"/>
      <c r="U805" s="70"/>
      <c r="V805" s="71"/>
      <c r="W805" s="71"/>
      <c r="X805" s="74">
        <v>0</v>
      </c>
      <c r="Y805" s="75">
        <v>0</v>
      </c>
      <c r="Z805" s="52"/>
    </row>
    <row r="806" spans="7:26" x14ac:dyDescent="0.3">
      <c r="G806" s="67"/>
      <c r="H806" s="52">
        <v>128</v>
      </c>
      <c r="I806" s="52" t="s">
        <v>108</v>
      </c>
      <c r="J806" s="68">
        <v>493</v>
      </c>
      <c r="K806" s="69">
        <v>1</v>
      </c>
      <c r="L806" s="70"/>
      <c r="M806" s="71"/>
      <c r="N806" s="71"/>
      <c r="O806" s="70"/>
      <c r="P806" s="70"/>
      <c r="Q806" s="70"/>
      <c r="R806" s="71"/>
      <c r="S806" s="72">
        <v>0</v>
      </c>
      <c r="T806" s="73"/>
      <c r="U806" s="70"/>
      <c r="V806" s="71"/>
      <c r="W806" s="71"/>
      <c r="X806" s="74">
        <v>0</v>
      </c>
      <c r="Y806" s="75">
        <v>0</v>
      </c>
      <c r="Z806" s="52"/>
    </row>
    <row r="807" spans="7:26" ht="15" thickBot="1" x14ac:dyDescent="0.35">
      <c r="G807" s="76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8"/>
      <c r="Z807" s="52"/>
    </row>
    <row r="808" spans="7:26" x14ac:dyDescent="0.3">
      <c r="G808" s="52">
        <v>128</v>
      </c>
      <c r="H808" s="52" t="s">
        <v>108</v>
      </c>
      <c r="I808" s="52"/>
      <c r="J808" s="68"/>
      <c r="K808" s="69"/>
      <c r="L808" s="71"/>
      <c r="M808" s="71"/>
      <c r="N808" s="71"/>
      <c r="O808" s="71"/>
      <c r="P808" s="71"/>
      <c r="Q808" s="71"/>
      <c r="R808" s="71"/>
      <c r="S808" s="74"/>
      <c r="T808" s="73">
        <v>96843.728852</v>
      </c>
      <c r="U808" s="71"/>
      <c r="V808" s="71"/>
      <c r="W808" s="71"/>
      <c r="X808" s="74"/>
      <c r="Y808" s="73">
        <v>7805.6426919999994</v>
      </c>
      <c r="Z808" s="79">
        <v>104649.37154399999</v>
      </c>
    </row>
    <row r="809" spans="7:26" x14ac:dyDescent="0.3"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7:26" ht="15" thickBot="1" x14ac:dyDescent="0.35">
      <c r="G810" s="52"/>
      <c r="H810" s="52"/>
      <c r="I810" s="52"/>
      <c r="J810" s="53" t="s">
        <v>56</v>
      </c>
      <c r="K810" s="54" t="s">
        <v>57</v>
      </c>
      <c r="L810" s="55" t="s">
        <v>58</v>
      </c>
      <c r="M810" s="55" t="s">
        <v>171</v>
      </c>
      <c r="N810" s="55"/>
      <c r="O810" s="55" t="s">
        <v>59</v>
      </c>
      <c r="P810" s="55" t="s">
        <v>172</v>
      </c>
      <c r="Q810" s="55"/>
      <c r="R810" s="55" t="s">
        <v>60</v>
      </c>
      <c r="S810" s="56" t="s">
        <v>61</v>
      </c>
      <c r="T810" s="57" t="s">
        <v>62</v>
      </c>
      <c r="U810" s="55" t="s">
        <v>63</v>
      </c>
      <c r="V810" s="55" t="s">
        <v>64</v>
      </c>
      <c r="W810" s="55" t="s">
        <v>65</v>
      </c>
      <c r="X810" s="56" t="s">
        <v>66</v>
      </c>
      <c r="Y810" s="57" t="s">
        <v>67</v>
      </c>
      <c r="Z810" s="52"/>
    </row>
    <row r="811" spans="7:26" ht="15.6" x14ac:dyDescent="0.3">
      <c r="G811" s="58">
        <v>131</v>
      </c>
      <c r="H811" s="59" t="s">
        <v>185</v>
      </c>
      <c r="I811" s="60"/>
      <c r="J811" s="61"/>
      <c r="K811" s="62"/>
      <c r="L811" s="63"/>
      <c r="M811" s="63"/>
      <c r="N811" s="63"/>
      <c r="O811" s="63"/>
      <c r="P811" s="63"/>
      <c r="Q811" s="63"/>
      <c r="R811" s="63"/>
      <c r="S811" s="64"/>
      <c r="T811" s="65"/>
      <c r="U811" s="63"/>
      <c r="V811" s="63"/>
      <c r="W811" s="63"/>
      <c r="X811" s="64"/>
      <c r="Y811" s="66"/>
      <c r="Z811" s="52"/>
    </row>
    <row r="812" spans="7:26" x14ac:dyDescent="0.3">
      <c r="G812" s="67"/>
      <c r="H812" s="52">
        <v>1</v>
      </c>
      <c r="I812" s="52" t="s">
        <v>11</v>
      </c>
      <c r="J812" s="68">
        <v>496</v>
      </c>
      <c r="K812" s="69">
        <v>1</v>
      </c>
      <c r="L812" s="70">
        <v>1539268</v>
      </c>
      <c r="M812" s="71">
        <v>1070172</v>
      </c>
      <c r="N812" s="71">
        <v>469096</v>
      </c>
      <c r="O812" s="70">
        <v>9914</v>
      </c>
      <c r="P812" s="70"/>
      <c r="Q812" s="70">
        <v>9914</v>
      </c>
      <c r="R812" s="71">
        <v>479010</v>
      </c>
      <c r="S812" s="72">
        <v>2.0739999999999999E-3</v>
      </c>
      <c r="T812" s="73">
        <v>993.46673999999996</v>
      </c>
      <c r="U812" s="70">
        <v>483712</v>
      </c>
      <c r="V812" s="71">
        <v>377850</v>
      </c>
      <c r="W812" s="71">
        <v>105862</v>
      </c>
      <c r="X812" s="74">
        <v>2.2769999999999999E-3</v>
      </c>
      <c r="Y812" s="75">
        <v>241.047774</v>
      </c>
      <c r="Z812" s="52"/>
    </row>
    <row r="813" spans="7:26" x14ac:dyDescent="0.3">
      <c r="G813" s="67"/>
      <c r="H813" s="52">
        <v>2</v>
      </c>
      <c r="I813" s="52" t="s">
        <v>27</v>
      </c>
      <c r="J813" s="68">
        <v>496</v>
      </c>
      <c r="K813" s="69">
        <v>1</v>
      </c>
      <c r="L813" s="70">
        <v>1539268</v>
      </c>
      <c r="M813" s="71">
        <v>1070172</v>
      </c>
      <c r="N813" s="71">
        <v>469096</v>
      </c>
      <c r="O813" s="70">
        <v>9914</v>
      </c>
      <c r="P813" s="70"/>
      <c r="Q813" s="70">
        <v>9914</v>
      </c>
      <c r="R813" s="71">
        <v>479010</v>
      </c>
      <c r="S813" s="72">
        <v>2.3000000000000001E-4</v>
      </c>
      <c r="T813" s="73">
        <v>110.17230000000001</v>
      </c>
      <c r="U813" s="70">
        <v>483712</v>
      </c>
      <c r="V813" s="71">
        <v>377850</v>
      </c>
      <c r="W813" s="71">
        <v>105862</v>
      </c>
      <c r="X813" s="74">
        <v>2.6200000000000003E-4</v>
      </c>
      <c r="Y813" s="75">
        <v>27.735844000000004</v>
      </c>
      <c r="Z813" s="52"/>
    </row>
    <row r="814" spans="7:26" x14ac:dyDescent="0.3">
      <c r="G814" s="67"/>
      <c r="H814" s="52">
        <v>3</v>
      </c>
      <c r="I814" s="52" t="s">
        <v>20</v>
      </c>
      <c r="J814" s="68">
        <v>496</v>
      </c>
      <c r="K814" s="69">
        <v>1</v>
      </c>
      <c r="L814" s="70">
        <v>1539268</v>
      </c>
      <c r="M814" s="71">
        <v>1070172</v>
      </c>
      <c r="N814" s="71">
        <v>469096</v>
      </c>
      <c r="O814" s="70">
        <v>9914</v>
      </c>
      <c r="P814" s="70"/>
      <c r="Q814" s="70">
        <v>9914</v>
      </c>
      <c r="R814" s="71">
        <v>479010</v>
      </c>
      <c r="S814" s="72">
        <v>5.2599999999999999E-4</v>
      </c>
      <c r="T814" s="73">
        <v>251.95926</v>
      </c>
      <c r="U814" s="70">
        <v>483712</v>
      </c>
      <c r="V814" s="71">
        <v>377850</v>
      </c>
      <c r="W814" s="71">
        <v>105862</v>
      </c>
      <c r="X814" s="74">
        <v>5.7799999999999995E-4</v>
      </c>
      <c r="Y814" s="75">
        <v>61.188235999999996</v>
      </c>
      <c r="Z814" s="52"/>
    </row>
    <row r="815" spans="7:26" x14ac:dyDescent="0.3">
      <c r="G815" s="67"/>
      <c r="H815" s="52">
        <v>4</v>
      </c>
      <c r="I815" s="52" t="s">
        <v>10</v>
      </c>
      <c r="J815" s="68">
        <v>496</v>
      </c>
      <c r="K815" s="69">
        <v>1</v>
      </c>
      <c r="L815" s="70">
        <v>1539268</v>
      </c>
      <c r="M815" s="71">
        <v>1070172</v>
      </c>
      <c r="N815" s="71">
        <v>469096</v>
      </c>
      <c r="O815" s="70">
        <v>9914</v>
      </c>
      <c r="P815" s="70"/>
      <c r="Q815" s="70">
        <v>9914</v>
      </c>
      <c r="R815" s="71">
        <v>479010</v>
      </c>
      <c r="S815" s="72">
        <v>7.8399999999999997E-3</v>
      </c>
      <c r="T815" s="73">
        <v>3755.4384</v>
      </c>
      <c r="U815" s="70">
        <v>483712</v>
      </c>
      <c r="V815" s="71">
        <v>377850</v>
      </c>
      <c r="W815" s="71">
        <v>105862</v>
      </c>
      <c r="X815" s="74">
        <v>8.5789999999999998E-3</v>
      </c>
      <c r="Y815" s="75">
        <v>908.19009800000003</v>
      </c>
      <c r="Z815" s="52"/>
    </row>
    <row r="816" spans="7:26" x14ac:dyDescent="0.3">
      <c r="G816" s="67"/>
      <c r="H816" s="52">
        <v>136</v>
      </c>
      <c r="I816" s="52" t="s">
        <v>147</v>
      </c>
      <c r="J816" s="68">
        <v>496</v>
      </c>
      <c r="K816" s="69">
        <v>1</v>
      </c>
      <c r="L816" s="70">
        <v>1539268</v>
      </c>
      <c r="M816" s="71">
        <v>1070172</v>
      </c>
      <c r="N816" s="71">
        <v>469096</v>
      </c>
      <c r="O816" s="70">
        <v>9914</v>
      </c>
      <c r="P816" s="70"/>
      <c r="Q816" s="70">
        <v>9914</v>
      </c>
      <c r="R816" s="71">
        <v>479010</v>
      </c>
      <c r="S816" s="72">
        <v>2.0100000000000001E-4</v>
      </c>
      <c r="T816" s="73">
        <v>96.281010000000009</v>
      </c>
      <c r="U816" s="70">
        <v>483712</v>
      </c>
      <c r="V816" s="71">
        <v>377850</v>
      </c>
      <c r="W816" s="71">
        <v>105862</v>
      </c>
      <c r="X816" s="74">
        <v>1.75E-4</v>
      </c>
      <c r="Y816" s="75">
        <v>18.525849999999998</v>
      </c>
      <c r="Z816" s="52"/>
    </row>
    <row r="817" spans="7:26" x14ac:dyDescent="0.3">
      <c r="G817" s="67"/>
      <c r="H817" s="52">
        <v>6</v>
      </c>
      <c r="I817" s="52" t="s">
        <v>73</v>
      </c>
      <c r="J817" s="68">
        <v>496</v>
      </c>
      <c r="K817" s="69">
        <v>1</v>
      </c>
      <c r="L817" s="70">
        <v>1539268</v>
      </c>
      <c r="M817" s="71">
        <v>1070172</v>
      </c>
      <c r="N817" s="71">
        <v>469096</v>
      </c>
      <c r="O817" s="70">
        <v>9914</v>
      </c>
      <c r="P817" s="70"/>
      <c r="Q817" s="70">
        <v>9914</v>
      </c>
      <c r="R817" s="71">
        <v>479010</v>
      </c>
      <c r="S817" s="72">
        <v>0</v>
      </c>
      <c r="T817" s="73">
        <v>0</v>
      </c>
      <c r="U817" s="70">
        <v>483712</v>
      </c>
      <c r="V817" s="71">
        <v>377850</v>
      </c>
      <c r="W817" s="71">
        <v>105862</v>
      </c>
      <c r="X817" s="74">
        <v>0</v>
      </c>
      <c r="Y817" s="75">
        <v>0</v>
      </c>
      <c r="Z817" s="52"/>
    </row>
    <row r="818" spans="7:26" x14ac:dyDescent="0.3">
      <c r="G818" s="67"/>
      <c r="H818" s="52">
        <v>7</v>
      </c>
      <c r="I818" s="52" t="s">
        <v>9</v>
      </c>
      <c r="J818" s="68">
        <v>496</v>
      </c>
      <c r="K818" s="69">
        <v>0</v>
      </c>
      <c r="L818" s="70">
        <v>1539268</v>
      </c>
      <c r="M818" s="71">
        <v>1070172</v>
      </c>
      <c r="N818" s="71">
        <v>0</v>
      </c>
      <c r="O818" s="70">
        <v>9914</v>
      </c>
      <c r="P818" s="70"/>
      <c r="Q818" s="70">
        <v>0</v>
      </c>
      <c r="R818" s="71">
        <v>0</v>
      </c>
      <c r="S818" s="72">
        <v>1.08E-4</v>
      </c>
      <c r="T818" s="73">
        <v>0</v>
      </c>
      <c r="U818" s="70">
        <v>483712</v>
      </c>
      <c r="V818" s="71">
        <v>377850</v>
      </c>
      <c r="W818" s="71">
        <v>0</v>
      </c>
      <c r="X818" s="74">
        <v>1.1900000000000001E-4</v>
      </c>
      <c r="Y818" s="75">
        <v>0</v>
      </c>
      <c r="Z818" s="52"/>
    </row>
    <row r="819" spans="7:26" x14ac:dyDescent="0.3">
      <c r="G819" s="67"/>
      <c r="H819" s="52">
        <v>8</v>
      </c>
      <c r="I819" s="52" t="s">
        <v>23</v>
      </c>
      <c r="J819" s="68">
        <v>496</v>
      </c>
      <c r="K819" s="69">
        <v>0</v>
      </c>
      <c r="L819" s="70">
        <v>1539268</v>
      </c>
      <c r="M819" s="71">
        <v>1070172</v>
      </c>
      <c r="N819" s="71">
        <v>0</v>
      </c>
      <c r="O819" s="70">
        <v>9914</v>
      </c>
      <c r="P819" s="70"/>
      <c r="Q819" s="70">
        <v>0</v>
      </c>
      <c r="R819" s="71">
        <v>0</v>
      </c>
      <c r="S819" s="72">
        <v>1.64E-4</v>
      </c>
      <c r="T819" s="73">
        <v>0</v>
      </c>
      <c r="U819" s="70">
        <v>483712</v>
      </c>
      <c r="V819" s="71">
        <v>377850</v>
      </c>
      <c r="W819" s="71">
        <v>0</v>
      </c>
      <c r="X819" s="74">
        <v>1.74E-4</v>
      </c>
      <c r="Y819" s="75">
        <v>0</v>
      </c>
      <c r="Z819" s="52"/>
    </row>
    <row r="820" spans="7:26" x14ac:dyDescent="0.3">
      <c r="G820" s="67"/>
      <c r="H820" s="52">
        <v>9</v>
      </c>
      <c r="I820" s="52" t="s">
        <v>0</v>
      </c>
      <c r="J820" s="68">
        <v>496</v>
      </c>
      <c r="K820" s="69">
        <v>0</v>
      </c>
      <c r="L820" s="70">
        <v>1539268</v>
      </c>
      <c r="M820" s="71">
        <v>1070172</v>
      </c>
      <c r="N820" s="71">
        <v>0</v>
      </c>
      <c r="O820" s="70">
        <v>9914</v>
      </c>
      <c r="P820" s="70"/>
      <c r="Q820" s="70">
        <v>0</v>
      </c>
      <c r="R820" s="71">
        <v>0</v>
      </c>
      <c r="S820" s="72">
        <v>2.7599999999999999E-4</v>
      </c>
      <c r="T820" s="73">
        <v>0</v>
      </c>
      <c r="U820" s="70">
        <v>483712</v>
      </c>
      <c r="V820" s="71">
        <v>377850</v>
      </c>
      <c r="W820" s="71">
        <v>0</v>
      </c>
      <c r="X820" s="74">
        <v>2.4800000000000001E-4</v>
      </c>
      <c r="Y820" s="75">
        <v>0</v>
      </c>
      <c r="Z820" s="52"/>
    </row>
    <row r="821" spans="7:26" x14ac:dyDescent="0.3">
      <c r="G821" s="67"/>
      <c r="H821" s="52">
        <v>17</v>
      </c>
      <c r="I821" s="52" t="s">
        <v>16</v>
      </c>
      <c r="J821" s="68">
        <v>496</v>
      </c>
      <c r="K821" s="69">
        <v>0</v>
      </c>
      <c r="L821" s="70">
        <v>1539268</v>
      </c>
      <c r="M821" s="71">
        <v>1070172</v>
      </c>
      <c r="N821" s="71">
        <v>0</v>
      </c>
      <c r="O821" s="70">
        <v>9914</v>
      </c>
      <c r="P821" s="70"/>
      <c r="Q821" s="70">
        <v>0</v>
      </c>
      <c r="R821" s="71">
        <v>0</v>
      </c>
      <c r="S821" s="72">
        <v>6.4899999999999995E-4</v>
      </c>
      <c r="T821" s="73">
        <v>0</v>
      </c>
      <c r="U821" s="70">
        <v>483712</v>
      </c>
      <c r="V821" s="71">
        <v>377850</v>
      </c>
      <c r="W821" s="71">
        <v>0</v>
      </c>
      <c r="X821" s="74">
        <v>7.0899999999999999E-4</v>
      </c>
      <c r="Y821" s="75">
        <v>0</v>
      </c>
      <c r="Z821" s="52"/>
    </row>
    <row r="822" spans="7:26" x14ac:dyDescent="0.3">
      <c r="G822" s="67"/>
      <c r="H822" s="52">
        <v>29</v>
      </c>
      <c r="I822" s="52" t="s">
        <v>24</v>
      </c>
      <c r="J822" s="68">
        <v>496</v>
      </c>
      <c r="K822" s="69">
        <v>1</v>
      </c>
      <c r="L822" s="70">
        <v>1539268</v>
      </c>
      <c r="M822" s="71">
        <v>1070172</v>
      </c>
      <c r="N822" s="71">
        <v>469096</v>
      </c>
      <c r="O822" s="70">
        <v>9914</v>
      </c>
      <c r="P822" s="70"/>
      <c r="Q822" s="70">
        <v>9914</v>
      </c>
      <c r="R822" s="71">
        <v>479010</v>
      </c>
      <c r="S822" s="72">
        <v>3.1029999999999999E-3</v>
      </c>
      <c r="T822" s="73">
        <v>1486.3680299999999</v>
      </c>
      <c r="U822" s="70">
        <v>483712</v>
      </c>
      <c r="V822" s="71">
        <v>377850</v>
      </c>
      <c r="W822" s="71">
        <v>105862</v>
      </c>
      <c r="X822" s="74">
        <v>3.1029999999999999E-3</v>
      </c>
      <c r="Y822" s="75">
        <v>328.48978599999998</v>
      </c>
      <c r="Z822" s="52"/>
    </row>
    <row r="823" spans="7:26" x14ac:dyDescent="0.3">
      <c r="G823" s="67"/>
      <c r="H823" s="52">
        <v>38</v>
      </c>
      <c r="I823" s="52" t="s">
        <v>12</v>
      </c>
      <c r="J823" s="68">
        <v>496</v>
      </c>
      <c r="K823" s="69">
        <v>1</v>
      </c>
      <c r="L823" s="70">
        <v>1539268</v>
      </c>
      <c r="M823" s="71">
        <v>1070172</v>
      </c>
      <c r="N823" s="71">
        <v>469096</v>
      </c>
      <c r="O823" s="70">
        <v>9914</v>
      </c>
      <c r="P823" s="70"/>
      <c r="Q823" s="70">
        <v>9914</v>
      </c>
      <c r="R823" s="71">
        <v>479010</v>
      </c>
      <c r="S823" s="72">
        <v>8.6000000000000003E-5</v>
      </c>
      <c r="T823" s="73">
        <v>41.194859999999998</v>
      </c>
      <c r="U823" s="70">
        <v>483712</v>
      </c>
      <c r="V823" s="71">
        <v>377850</v>
      </c>
      <c r="W823" s="71">
        <v>105862</v>
      </c>
      <c r="X823" s="74">
        <v>9.5000000000000005E-5</v>
      </c>
      <c r="Y823" s="75">
        <v>10.056890000000001</v>
      </c>
      <c r="Z823" s="52"/>
    </row>
    <row r="824" spans="7:26" x14ac:dyDescent="0.3">
      <c r="G824" s="67"/>
      <c r="H824" s="52">
        <v>55</v>
      </c>
      <c r="I824" s="52" t="s">
        <v>26</v>
      </c>
      <c r="J824" s="68">
        <v>496</v>
      </c>
      <c r="K824" s="69">
        <v>1</v>
      </c>
      <c r="L824" s="70">
        <v>1539268</v>
      </c>
      <c r="M824" s="71">
        <v>1070172</v>
      </c>
      <c r="N824" s="71">
        <v>469096</v>
      </c>
      <c r="O824" s="70">
        <v>9914</v>
      </c>
      <c r="P824" s="70"/>
      <c r="Q824" s="70">
        <v>9914</v>
      </c>
      <c r="R824" s="71">
        <v>479010</v>
      </c>
      <c r="S824" s="72">
        <v>1.35E-4</v>
      </c>
      <c r="T824" s="73">
        <v>64.666349999999994</v>
      </c>
      <c r="U824" s="70">
        <v>483712</v>
      </c>
      <c r="V824" s="71">
        <v>377850</v>
      </c>
      <c r="W824" s="71">
        <v>105862</v>
      </c>
      <c r="X824" s="74">
        <v>1.4799999999999999E-4</v>
      </c>
      <c r="Y824" s="75">
        <v>15.667575999999999</v>
      </c>
      <c r="Z824" s="52"/>
    </row>
    <row r="825" spans="7:26" x14ac:dyDescent="0.3">
      <c r="G825" s="67"/>
      <c r="H825" s="52">
        <v>71</v>
      </c>
      <c r="I825" s="52" t="s">
        <v>18</v>
      </c>
      <c r="J825" s="68">
        <v>496</v>
      </c>
      <c r="K825" s="69">
        <v>0</v>
      </c>
      <c r="L825" s="70">
        <v>1539268</v>
      </c>
      <c r="M825" s="71">
        <v>1070172</v>
      </c>
      <c r="N825" s="71">
        <v>0</v>
      </c>
      <c r="O825" s="70">
        <v>9914</v>
      </c>
      <c r="P825" s="70"/>
      <c r="Q825" s="70">
        <v>0</v>
      </c>
      <c r="R825" s="71">
        <v>0</v>
      </c>
      <c r="S825" s="72">
        <v>9.0000000000000002E-6</v>
      </c>
      <c r="T825" s="73">
        <v>0</v>
      </c>
      <c r="U825" s="70">
        <v>483712</v>
      </c>
      <c r="V825" s="71">
        <v>377850</v>
      </c>
      <c r="W825" s="71">
        <v>0</v>
      </c>
      <c r="X825" s="74">
        <v>1.0000000000000001E-5</v>
      </c>
      <c r="Y825" s="75">
        <v>0</v>
      </c>
      <c r="Z825" s="52"/>
    </row>
    <row r="826" spans="7:26" x14ac:dyDescent="0.3">
      <c r="G826" s="67"/>
      <c r="H826" s="52">
        <v>72</v>
      </c>
      <c r="I826" s="52" t="s">
        <v>28</v>
      </c>
      <c r="J826" s="68">
        <v>496</v>
      </c>
      <c r="K826" s="69">
        <v>0</v>
      </c>
      <c r="L826" s="70">
        <v>1539268</v>
      </c>
      <c r="M826" s="71">
        <v>1070172</v>
      </c>
      <c r="N826" s="71">
        <v>0</v>
      </c>
      <c r="O826" s="70">
        <v>9914</v>
      </c>
      <c r="P826" s="70"/>
      <c r="Q826" s="70">
        <v>0</v>
      </c>
      <c r="R826" s="71">
        <v>0</v>
      </c>
      <c r="S826" s="72">
        <v>2.7500000000000002E-4</v>
      </c>
      <c r="T826" s="73">
        <v>0</v>
      </c>
      <c r="U826" s="70">
        <v>483712</v>
      </c>
      <c r="V826" s="71">
        <v>377850</v>
      </c>
      <c r="W826" s="71">
        <v>0</v>
      </c>
      <c r="X826" s="74">
        <v>2.9999999999999997E-4</v>
      </c>
      <c r="Y826" s="75">
        <v>0</v>
      </c>
      <c r="Z826" s="52"/>
    </row>
    <row r="827" spans="7:26" x14ac:dyDescent="0.3">
      <c r="G827" s="67"/>
      <c r="H827" s="52">
        <v>117</v>
      </c>
      <c r="I827" s="52" t="s">
        <v>21</v>
      </c>
      <c r="J827" s="68">
        <v>496</v>
      </c>
      <c r="K827" s="69">
        <v>0</v>
      </c>
      <c r="L827" s="70">
        <v>1539268</v>
      </c>
      <c r="M827" s="71">
        <v>1070172</v>
      </c>
      <c r="N827" s="71">
        <v>0</v>
      </c>
      <c r="O827" s="70">
        <v>9914</v>
      </c>
      <c r="P827" s="70"/>
      <c r="Q827" s="70">
        <v>0</v>
      </c>
      <c r="R827" s="71">
        <v>0</v>
      </c>
      <c r="S827" s="72">
        <v>2.34E-4</v>
      </c>
      <c r="T827" s="73">
        <v>0</v>
      </c>
      <c r="U827" s="70">
        <v>483712</v>
      </c>
      <c r="V827" s="71">
        <v>377850</v>
      </c>
      <c r="W827" s="71">
        <v>0</v>
      </c>
      <c r="X827" s="74">
        <v>2.5700000000000001E-4</v>
      </c>
      <c r="Y827" s="75">
        <v>0</v>
      </c>
      <c r="Z827" s="52"/>
    </row>
    <row r="828" spans="7:26" x14ac:dyDescent="0.3">
      <c r="G828" s="67"/>
      <c r="H828" s="52">
        <v>122</v>
      </c>
      <c r="I828" s="52" t="s">
        <v>93</v>
      </c>
      <c r="J828" s="68">
        <v>496</v>
      </c>
      <c r="K828" s="69">
        <v>1</v>
      </c>
      <c r="L828" s="70">
        <v>1539268</v>
      </c>
      <c r="M828" s="71">
        <v>1070172</v>
      </c>
      <c r="N828" s="71">
        <v>469096</v>
      </c>
      <c r="O828" s="70">
        <v>9914</v>
      </c>
      <c r="P828" s="70"/>
      <c r="Q828" s="70">
        <v>9914</v>
      </c>
      <c r="R828" s="71">
        <v>479010</v>
      </c>
      <c r="S828" s="72">
        <v>0</v>
      </c>
      <c r="T828" s="73">
        <v>0</v>
      </c>
      <c r="U828" s="70">
        <v>483712</v>
      </c>
      <c r="V828" s="71">
        <v>377850</v>
      </c>
      <c r="W828" s="71">
        <v>105862</v>
      </c>
      <c r="X828" s="74">
        <v>0</v>
      </c>
      <c r="Y828" s="75">
        <v>0</v>
      </c>
      <c r="Z828" s="52"/>
    </row>
    <row r="829" spans="7:26" x14ac:dyDescent="0.3">
      <c r="G829" s="67"/>
      <c r="H829" s="52">
        <v>131</v>
      </c>
      <c r="I829" s="52" t="s">
        <v>185</v>
      </c>
      <c r="J829" s="68">
        <v>496</v>
      </c>
      <c r="K829" s="69">
        <v>1</v>
      </c>
      <c r="L829" s="70">
        <v>1539268</v>
      </c>
      <c r="M829" s="71">
        <v>1070172</v>
      </c>
      <c r="N829" s="71">
        <v>469096</v>
      </c>
      <c r="O829" s="70">
        <v>9914</v>
      </c>
      <c r="P829" s="70"/>
      <c r="Q829" s="70">
        <v>9914</v>
      </c>
      <c r="R829" s="71">
        <v>479010</v>
      </c>
      <c r="S829" s="72">
        <v>0</v>
      </c>
      <c r="T829" s="73">
        <v>0</v>
      </c>
      <c r="U829" s="70">
        <v>483712</v>
      </c>
      <c r="V829" s="71">
        <v>377850</v>
      </c>
      <c r="W829" s="71">
        <v>105862</v>
      </c>
      <c r="X829" s="74">
        <v>0</v>
      </c>
      <c r="Y829" s="75">
        <v>0</v>
      </c>
      <c r="Z829" s="52"/>
    </row>
    <row r="830" spans="7:26" x14ac:dyDescent="0.3">
      <c r="G830" s="67"/>
      <c r="H830" s="52"/>
      <c r="I830" s="52"/>
      <c r="J830" s="68"/>
      <c r="K830" s="69"/>
      <c r="L830" s="71"/>
      <c r="M830" s="71"/>
      <c r="N830" s="71"/>
      <c r="O830" s="71"/>
      <c r="P830" s="71"/>
      <c r="Q830" s="71"/>
      <c r="R830" s="71"/>
      <c r="S830" s="74"/>
      <c r="T830" s="73"/>
      <c r="U830" s="71"/>
      <c r="V830" s="71"/>
      <c r="W830" s="71"/>
      <c r="X830" s="74"/>
      <c r="Y830" s="75"/>
      <c r="Z830" s="52"/>
    </row>
    <row r="831" spans="7:26" ht="15.6" x14ac:dyDescent="0.3">
      <c r="G831" s="80">
        <v>131</v>
      </c>
      <c r="H831" s="81" t="s">
        <v>185</v>
      </c>
      <c r="I831" s="52"/>
      <c r="J831" s="68"/>
      <c r="K831" s="69"/>
      <c r="L831" s="71"/>
      <c r="M831" s="71"/>
      <c r="N831" s="71"/>
      <c r="O831" s="71"/>
      <c r="P831" s="71"/>
      <c r="Q831" s="71"/>
      <c r="R831" s="71"/>
      <c r="S831" s="74"/>
      <c r="T831" s="73"/>
      <c r="U831" s="71"/>
      <c r="V831" s="71"/>
      <c r="W831" s="71"/>
      <c r="X831" s="74"/>
      <c r="Y831" s="75"/>
      <c r="Z831" s="52"/>
    </row>
    <row r="832" spans="7:26" x14ac:dyDescent="0.3">
      <c r="G832" s="67"/>
      <c r="H832" s="52">
        <v>1</v>
      </c>
      <c r="I832" s="52" t="s">
        <v>11</v>
      </c>
      <c r="J832" s="68">
        <v>497</v>
      </c>
      <c r="K832" s="69">
        <v>1</v>
      </c>
      <c r="L832" s="70">
        <v>31882460</v>
      </c>
      <c r="M832" s="83">
        <v>-7844250</v>
      </c>
      <c r="N832" s="71">
        <v>39726710</v>
      </c>
      <c r="O832" s="70">
        <v>57622</v>
      </c>
      <c r="P832" s="70"/>
      <c r="Q832" s="70">
        <v>57622</v>
      </c>
      <c r="R832" s="71">
        <v>39784332</v>
      </c>
      <c r="S832" s="72">
        <v>2.0739999999999999E-3</v>
      </c>
      <c r="T832" s="73">
        <v>82512.704568000001</v>
      </c>
      <c r="U832" s="70">
        <v>2145125</v>
      </c>
      <c r="V832" s="71">
        <v>613133</v>
      </c>
      <c r="W832" s="71">
        <v>1531992</v>
      </c>
      <c r="X832" s="74">
        <v>2.2769999999999999E-3</v>
      </c>
      <c r="Y832" s="75">
        <v>3488.3457840000001</v>
      </c>
      <c r="Z832" s="52"/>
    </row>
    <row r="833" spans="7:26" x14ac:dyDescent="0.3">
      <c r="G833" s="67"/>
      <c r="H833" s="52">
        <v>2</v>
      </c>
      <c r="I833" s="52" t="s">
        <v>27</v>
      </c>
      <c r="J833" s="68">
        <v>497</v>
      </c>
      <c r="K833" s="69">
        <v>1</v>
      </c>
      <c r="L833" s="70">
        <v>31882460</v>
      </c>
      <c r="M833" s="83">
        <v>-7844250</v>
      </c>
      <c r="N833" s="71">
        <v>39726710</v>
      </c>
      <c r="O833" s="70">
        <v>57622</v>
      </c>
      <c r="P833" s="70"/>
      <c r="Q833" s="70">
        <v>57622</v>
      </c>
      <c r="R833" s="71">
        <v>39784332</v>
      </c>
      <c r="S833" s="72">
        <v>2.3000000000000001E-4</v>
      </c>
      <c r="T833" s="73">
        <v>9150.3963600000006</v>
      </c>
      <c r="U833" s="70">
        <v>2145125</v>
      </c>
      <c r="V833" s="71">
        <v>613133</v>
      </c>
      <c r="W833" s="71">
        <v>1531992</v>
      </c>
      <c r="X833" s="74">
        <v>2.6200000000000003E-4</v>
      </c>
      <c r="Y833" s="75">
        <v>401.38190400000002</v>
      </c>
      <c r="Z833" s="52"/>
    </row>
    <row r="834" spans="7:26" x14ac:dyDescent="0.3">
      <c r="G834" s="67"/>
      <c r="H834" s="52">
        <v>3</v>
      </c>
      <c r="I834" s="52" t="s">
        <v>20</v>
      </c>
      <c r="J834" s="68">
        <v>497</v>
      </c>
      <c r="K834" s="69">
        <v>1</v>
      </c>
      <c r="L834" s="70">
        <v>31882460</v>
      </c>
      <c r="M834" s="83">
        <v>-7844250</v>
      </c>
      <c r="N834" s="71">
        <v>39726710</v>
      </c>
      <c r="O834" s="70">
        <v>57622</v>
      </c>
      <c r="P834" s="70"/>
      <c r="Q834" s="70">
        <v>57622</v>
      </c>
      <c r="R834" s="71">
        <v>39784332</v>
      </c>
      <c r="S834" s="72">
        <v>5.2599999999999999E-4</v>
      </c>
      <c r="T834" s="73">
        <v>20926.558632</v>
      </c>
      <c r="U834" s="70">
        <v>2145125</v>
      </c>
      <c r="V834" s="71">
        <v>613133</v>
      </c>
      <c r="W834" s="71">
        <v>1531992</v>
      </c>
      <c r="X834" s="74">
        <v>5.7799999999999995E-4</v>
      </c>
      <c r="Y834" s="75">
        <v>885.49137599999995</v>
      </c>
      <c r="Z834" s="52"/>
    </row>
    <row r="835" spans="7:26" x14ac:dyDescent="0.3">
      <c r="G835" s="67"/>
      <c r="H835" s="52">
        <v>4</v>
      </c>
      <c r="I835" s="52" t="s">
        <v>10</v>
      </c>
      <c r="J835" s="68">
        <v>497</v>
      </c>
      <c r="K835" s="69">
        <v>1</v>
      </c>
      <c r="L835" s="70">
        <v>31882460</v>
      </c>
      <c r="M835" s="83">
        <v>-7844250</v>
      </c>
      <c r="N835" s="71">
        <v>39726710</v>
      </c>
      <c r="O835" s="70">
        <v>57622</v>
      </c>
      <c r="P835" s="70"/>
      <c r="Q835" s="70">
        <v>57622</v>
      </c>
      <c r="R835" s="71">
        <v>39784332</v>
      </c>
      <c r="S835" s="72">
        <v>7.8399999999999997E-3</v>
      </c>
      <c r="T835" s="73">
        <v>311909.16288000002</v>
      </c>
      <c r="U835" s="70">
        <v>2145125</v>
      </c>
      <c r="V835" s="71">
        <v>613133</v>
      </c>
      <c r="W835" s="71">
        <v>1531992</v>
      </c>
      <c r="X835" s="74">
        <v>8.5789999999999998E-3</v>
      </c>
      <c r="Y835" s="75">
        <v>13142.959368</v>
      </c>
      <c r="Z835" s="52"/>
    </row>
    <row r="836" spans="7:26" x14ac:dyDescent="0.3">
      <c r="G836" s="67"/>
      <c r="H836" s="52">
        <v>136</v>
      </c>
      <c r="I836" s="52" t="s">
        <v>147</v>
      </c>
      <c r="J836" s="68">
        <v>497</v>
      </c>
      <c r="K836" s="69">
        <v>1</v>
      </c>
      <c r="L836" s="70">
        <v>31882460</v>
      </c>
      <c r="M836" s="83">
        <v>-7844250</v>
      </c>
      <c r="N836" s="71">
        <v>39726710</v>
      </c>
      <c r="O836" s="70">
        <v>57622</v>
      </c>
      <c r="P836" s="70"/>
      <c r="Q836" s="70">
        <v>57622</v>
      </c>
      <c r="R836" s="71">
        <v>39784332</v>
      </c>
      <c r="S836" s="72">
        <v>2.0100000000000001E-4</v>
      </c>
      <c r="T836" s="73">
        <v>7996.6507320000001</v>
      </c>
      <c r="U836" s="70">
        <v>2145125</v>
      </c>
      <c r="V836" s="71">
        <v>613133</v>
      </c>
      <c r="W836" s="71">
        <v>1531992</v>
      </c>
      <c r="X836" s="74">
        <v>1.75E-4</v>
      </c>
      <c r="Y836" s="75">
        <v>268.09859999999998</v>
      </c>
      <c r="Z836" s="52"/>
    </row>
    <row r="837" spans="7:26" x14ac:dyDescent="0.3">
      <c r="G837" s="67"/>
      <c r="H837" s="52">
        <v>6</v>
      </c>
      <c r="I837" s="52" t="s">
        <v>73</v>
      </c>
      <c r="J837" s="68">
        <v>497</v>
      </c>
      <c r="K837" s="69">
        <v>1</v>
      </c>
      <c r="L837" s="70">
        <v>31882460</v>
      </c>
      <c r="M837" s="83">
        <v>-7844250</v>
      </c>
      <c r="N837" s="71">
        <v>39726710</v>
      </c>
      <c r="O837" s="70">
        <v>57622</v>
      </c>
      <c r="P837" s="70"/>
      <c r="Q837" s="70">
        <v>57622</v>
      </c>
      <c r="R837" s="71">
        <v>39784332</v>
      </c>
      <c r="S837" s="72">
        <v>0</v>
      </c>
      <c r="T837" s="73">
        <v>0</v>
      </c>
      <c r="U837" s="70">
        <v>2145125</v>
      </c>
      <c r="V837" s="71">
        <v>613133</v>
      </c>
      <c r="W837" s="71">
        <v>1531992</v>
      </c>
      <c r="X837" s="74">
        <v>0</v>
      </c>
      <c r="Y837" s="75">
        <v>0</v>
      </c>
      <c r="Z837" s="52"/>
    </row>
    <row r="838" spans="7:26" x14ac:dyDescent="0.3">
      <c r="G838" s="67"/>
      <c r="H838" s="52">
        <v>7</v>
      </c>
      <c r="I838" s="52" t="s">
        <v>9</v>
      </c>
      <c r="J838" s="68">
        <v>497</v>
      </c>
      <c r="K838" s="69">
        <v>0</v>
      </c>
      <c r="L838" s="70">
        <v>31882460</v>
      </c>
      <c r="M838" s="83">
        <v>-7844250</v>
      </c>
      <c r="N838" s="71">
        <v>0</v>
      </c>
      <c r="O838" s="70">
        <v>57622</v>
      </c>
      <c r="P838" s="70"/>
      <c r="Q838" s="70">
        <v>0</v>
      </c>
      <c r="R838" s="71">
        <v>0</v>
      </c>
      <c r="S838" s="72">
        <v>1.08E-4</v>
      </c>
      <c r="T838" s="73">
        <v>0</v>
      </c>
      <c r="U838" s="70">
        <v>2145125</v>
      </c>
      <c r="V838" s="71">
        <v>613133</v>
      </c>
      <c r="W838" s="71">
        <v>0</v>
      </c>
      <c r="X838" s="74">
        <v>1.1900000000000001E-4</v>
      </c>
      <c r="Y838" s="75">
        <v>0</v>
      </c>
      <c r="Z838" s="52"/>
    </row>
    <row r="839" spans="7:26" x14ac:dyDescent="0.3">
      <c r="G839" s="67"/>
      <c r="H839" s="52">
        <v>8</v>
      </c>
      <c r="I839" s="52" t="s">
        <v>23</v>
      </c>
      <c r="J839" s="68">
        <v>497</v>
      </c>
      <c r="K839" s="69">
        <v>0</v>
      </c>
      <c r="L839" s="70">
        <v>31882460</v>
      </c>
      <c r="M839" s="83">
        <v>-7844250</v>
      </c>
      <c r="N839" s="71">
        <v>0</v>
      </c>
      <c r="O839" s="70">
        <v>57622</v>
      </c>
      <c r="P839" s="70"/>
      <c r="Q839" s="70">
        <v>0</v>
      </c>
      <c r="R839" s="71">
        <v>0</v>
      </c>
      <c r="S839" s="72">
        <v>1.64E-4</v>
      </c>
      <c r="T839" s="73">
        <v>0</v>
      </c>
      <c r="U839" s="70">
        <v>2145125</v>
      </c>
      <c r="V839" s="71">
        <v>613133</v>
      </c>
      <c r="W839" s="71">
        <v>0</v>
      </c>
      <c r="X839" s="74">
        <v>1.74E-4</v>
      </c>
      <c r="Y839" s="75">
        <v>0</v>
      </c>
      <c r="Z839" s="52"/>
    </row>
    <row r="840" spans="7:26" x14ac:dyDescent="0.3">
      <c r="G840" s="67"/>
      <c r="H840" s="52">
        <v>9</v>
      </c>
      <c r="I840" s="52" t="s">
        <v>0</v>
      </c>
      <c r="J840" s="68">
        <v>497</v>
      </c>
      <c r="K840" s="69">
        <v>0</v>
      </c>
      <c r="L840" s="70">
        <v>31882460</v>
      </c>
      <c r="M840" s="83">
        <v>-7844250</v>
      </c>
      <c r="N840" s="71">
        <v>0</v>
      </c>
      <c r="O840" s="70">
        <v>57622</v>
      </c>
      <c r="P840" s="70"/>
      <c r="Q840" s="70">
        <v>0</v>
      </c>
      <c r="R840" s="71">
        <v>0</v>
      </c>
      <c r="S840" s="72">
        <v>2.7599999999999999E-4</v>
      </c>
      <c r="T840" s="73">
        <v>0</v>
      </c>
      <c r="U840" s="70">
        <v>2145125</v>
      </c>
      <c r="V840" s="71">
        <v>613133</v>
      </c>
      <c r="W840" s="71">
        <v>0</v>
      </c>
      <c r="X840" s="74">
        <v>2.4800000000000001E-4</v>
      </c>
      <c r="Y840" s="75">
        <v>0</v>
      </c>
      <c r="Z840" s="52"/>
    </row>
    <row r="841" spans="7:26" x14ac:dyDescent="0.3">
      <c r="G841" s="67"/>
      <c r="H841" s="52">
        <v>17</v>
      </c>
      <c r="I841" s="52" t="s">
        <v>16</v>
      </c>
      <c r="J841" s="68">
        <v>497</v>
      </c>
      <c r="K841" s="69">
        <v>0</v>
      </c>
      <c r="L841" s="70">
        <v>31882460</v>
      </c>
      <c r="M841" s="83">
        <v>-7844250</v>
      </c>
      <c r="N841" s="71">
        <v>0</v>
      </c>
      <c r="O841" s="70">
        <v>57622</v>
      </c>
      <c r="P841" s="70"/>
      <c r="Q841" s="70">
        <v>0</v>
      </c>
      <c r="R841" s="71">
        <v>0</v>
      </c>
      <c r="S841" s="72">
        <v>6.4899999999999995E-4</v>
      </c>
      <c r="T841" s="73">
        <v>0</v>
      </c>
      <c r="U841" s="70">
        <v>2145125</v>
      </c>
      <c r="V841" s="71">
        <v>613133</v>
      </c>
      <c r="W841" s="71">
        <v>0</v>
      </c>
      <c r="X841" s="74">
        <v>7.0899999999999999E-4</v>
      </c>
      <c r="Y841" s="75">
        <v>0</v>
      </c>
      <c r="Z841" s="52"/>
    </row>
    <row r="842" spans="7:26" x14ac:dyDescent="0.3">
      <c r="G842" s="67"/>
      <c r="H842" s="52">
        <v>29</v>
      </c>
      <c r="I842" s="52" t="s">
        <v>24</v>
      </c>
      <c r="J842" s="68">
        <v>497</v>
      </c>
      <c r="K842" s="69">
        <v>1</v>
      </c>
      <c r="L842" s="70">
        <v>31882460</v>
      </c>
      <c r="M842" s="83">
        <v>-7844250</v>
      </c>
      <c r="N842" s="71">
        <v>39726710</v>
      </c>
      <c r="O842" s="70">
        <v>57622</v>
      </c>
      <c r="P842" s="70"/>
      <c r="Q842" s="70">
        <v>57622</v>
      </c>
      <c r="R842" s="71">
        <v>39784332</v>
      </c>
      <c r="S842" s="72">
        <v>3.1029999999999999E-3</v>
      </c>
      <c r="T842" s="73">
        <v>123450.782196</v>
      </c>
      <c r="U842" s="70">
        <v>2145125</v>
      </c>
      <c r="V842" s="71">
        <v>613133</v>
      </c>
      <c r="W842" s="71">
        <v>1531992</v>
      </c>
      <c r="X842" s="74">
        <v>3.1029999999999999E-3</v>
      </c>
      <c r="Y842" s="75">
        <v>4753.7711760000002</v>
      </c>
      <c r="Z842" s="52"/>
    </row>
    <row r="843" spans="7:26" x14ac:dyDescent="0.3">
      <c r="G843" s="67"/>
      <c r="H843" s="52">
        <v>38</v>
      </c>
      <c r="I843" s="52" t="s">
        <v>12</v>
      </c>
      <c r="J843" s="68">
        <v>497</v>
      </c>
      <c r="K843" s="69">
        <v>1</v>
      </c>
      <c r="L843" s="70">
        <v>31882460</v>
      </c>
      <c r="M843" s="83">
        <v>-7844250</v>
      </c>
      <c r="N843" s="71">
        <v>39726710</v>
      </c>
      <c r="O843" s="70">
        <v>57622</v>
      </c>
      <c r="P843" s="70"/>
      <c r="Q843" s="70">
        <v>57622</v>
      </c>
      <c r="R843" s="71">
        <v>39784332</v>
      </c>
      <c r="S843" s="72">
        <v>8.6000000000000003E-5</v>
      </c>
      <c r="T843" s="73">
        <v>3421.4525520000002</v>
      </c>
      <c r="U843" s="70">
        <v>2145125</v>
      </c>
      <c r="V843" s="71">
        <v>613133</v>
      </c>
      <c r="W843" s="71">
        <v>1531992</v>
      </c>
      <c r="X843" s="74">
        <v>9.5000000000000005E-5</v>
      </c>
      <c r="Y843" s="75">
        <v>145.53924000000001</v>
      </c>
      <c r="Z843" s="52"/>
    </row>
    <row r="844" spans="7:26" x14ac:dyDescent="0.3">
      <c r="G844" s="67"/>
      <c r="H844" s="52">
        <v>49</v>
      </c>
      <c r="I844" s="52" t="s">
        <v>151</v>
      </c>
      <c r="J844" s="68">
        <v>497</v>
      </c>
      <c r="K844" s="69">
        <v>0</v>
      </c>
      <c r="L844" s="70">
        <v>31882460</v>
      </c>
      <c r="M844" s="83">
        <v>-7844250</v>
      </c>
      <c r="N844" s="71">
        <v>0</v>
      </c>
      <c r="O844" s="70">
        <v>57622</v>
      </c>
      <c r="P844" s="70"/>
      <c r="Q844" s="70">
        <v>0</v>
      </c>
      <c r="R844" s="71">
        <v>0</v>
      </c>
      <c r="S844" s="72">
        <v>0</v>
      </c>
      <c r="T844" s="73">
        <v>0</v>
      </c>
      <c r="U844" s="70">
        <v>2145125</v>
      </c>
      <c r="V844" s="71">
        <v>613133</v>
      </c>
      <c r="W844" s="71">
        <v>0</v>
      </c>
      <c r="X844" s="74">
        <v>0</v>
      </c>
      <c r="Y844" s="75">
        <v>0</v>
      </c>
      <c r="Z844" s="52"/>
    </row>
    <row r="845" spans="7:26" x14ac:dyDescent="0.3">
      <c r="G845" s="67"/>
      <c r="H845" s="52">
        <v>55</v>
      </c>
      <c r="I845" s="52" t="s">
        <v>26</v>
      </c>
      <c r="J845" s="68">
        <v>497</v>
      </c>
      <c r="K845" s="69">
        <v>1</v>
      </c>
      <c r="L845" s="70">
        <v>31882460</v>
      </c>
      <c r="M845" s="83">
        <v>-7844250</v>
      </c>
      <c r="N845" s="71">
        <v>39726710</v>
      </c>
      <c r="O845" s="70">
        <v>57622</v>
      </c>
      <c r="P845" s="70"/>
      <c r="Q845" s="70">
        <v>57622</v>
      </c>
      <c r="R845" s="71">
        <v>39784332</v>
      </c>
      <c r="S845" s="72">
        <v>1.35E-4</v>
      </c>
      <c r="T845" s="73">
        <v>5370.8848200000002</v>
      </c>
      <c r="U845" s="70">
        <v>2145125</v>
      </c>
      <c r="V845" s="71">
        <v>613133</v>
      </c>
      <c r="W845" s="71">
        <v>1531992</v>
      </c>
      <c r="X845" s="74">
        <v>1.4799999999999999E-4</v>
      </c>
      <c r="Y845" s="75">
        <v>226.734816</v>
      </c>
      <c r="Z845" s="52"/>
    </row>
    <row r="846" spans="7:26" x14ac:dyDescent="0.3">
      <c r="G846" s="67"/>
      <c r="H846" s="52">
        <v>71</v>
      </c>
      <c r="I846" s="52" t="s">
        <v>18</v>
      </c>
      <c r="J846" s="68">
        <v>497</v>
      </c>
      <c r="K846" s="69">
        <v>0</v>
      </c>
      <c r="L846" s="70">
        <v>31882460</v>
      </c>
      <c r="M846" s="83">
        <v>-7844250</v>
      </c>
      <c r="N846" s="71">
        <v>0</v>
      </c>
      <c r="O846" s="70">
        <v>57622</v>
      </c>
      <c r="P846" s="70"/>
      <c r="Q846" s="70">
        <v>0</v>
      </c>
      <c r="R846" s="71">
        <v>0</v>
      </c>
      <c r="S846" s="72">
        <v>9.0000000000000002E-6</v>
      </c>
      <c r="T846" s="73">
        <v>0</v>
      </c>
      <c r="U846" s="70">
        <v>2145125</v>
      </c>
      <c r="V846" s="71">
        <v>613133</v>
      </c>
      <c r="W846" s="71">
        <v>0</v>
      </c>
      <c r="X846" s="74">
        <v>1.0000000000000001E-5</v>
      </c>
      <c r="Y846" s="75">
        <v>0</v>
      </c>
      <c r="Z846" s="52"/>
    </row>
    <row r="847" spans="7:26" x14ac:dyDescent="0.3">
      <c r="G847" s="67"/>
      <c r="H847" s="52">
        <v>72</v>
      </c>
      <c r="I847" s="52" t="s">
        <v>28</v>
      </c>
      <c r="J847" s="68">
        <v>497</v>
      </c>
      <c r="K847" s="69">
        <v>0</v>
      </c>
      <c r="L847" s="70">
        <v>31882460</v>
      </c>
      <c r="M847" s="83">
        <v>-7844250</v>
      </c>
      <c r="N847" s="71">
        <v>0</v>
      </c>
      <c r="O847" s="70">
        <v>57622</v>
      </c>
      <c r="P847" s="70"/>
      <c r="Q847" s="70">
        <v>0</v>
      </c>
      <c r="R847" s="71">
        <v>0</v>
      </c>
      <c r="S847" s="72">
        <v>2.7500000000000002E-4</v>
      </c>
      <c r="T847" s="73">
        <v>0</v>
      </c>
      <c r="U847" s="70">
        <v>2145125</v>
      </c>
      <c r="V847" s="71">
        <v>613133</v>
      </c>
      <c r="W847" s="71">
        <v>0</v>
      </c>
      <c r="X847" s="74">
        <v>2.9999999999999997E-4</v>
      </c>
      <c r="Y847" s="75">
        <v>0</v>
      </c>
      <c r="Z847" s="52"/>
    </row>
    <row r="848" spans="7:26" x14ac:dyDescent="0.3">
      <c r="G848" s="67"/>
      <c r="H848" s="52">
        <v>117</v>
      </c>
      <c r="I848" s="52" t="s">
        <v>21</v>
      </c>
      <c r="J848" s="68">
        <v>497</v>
      </c>
      <c r="K848" s="69">
        <v>0</v>
      </c>
      <c r="L848" s="70">
        <v>31882460</v>
      </c>
      <c r="M848" s="83">
        <v>-7844250</v>
      </c>
      <c r="N848" s="71">
        <v>0</v>
      </c>
      <c r="O848" s="70">
        <v>57622</v>
      </c>
      <c r="P848" s="70"/>
      <c r="Q848" s="70">
        <v>0</v>
      </c>
      <c r="R848" s="71">
        <v>0</v>
      </c>
      <c r="S848" s="72">
        <v>2.34E-4</v>
      </c>
      <c r="T848" s="73">
        <v>0</v>
      </c>
      <c r="U848" s="70">
        <v>2145125</v>
      </c>
      <c r="V848" s="71">
        <v>613133</v>
      </c>
      <c r="W848" s="71">
        <v>0</v>
      </c>
      <c r="X848" s="74">
        <v>2.5700000000000001E-4</v>
      </c>
      <c r="Y848" s="75">
        <v>0</v>
      </c>
      <c r="Z848" s="52"/>
    </row>
    <row r="849" spans="7:26" x14ac:dyDescent="0.3">
      <c r="G849" s="67"/>
      <c r="H849" s="52">
        <v>122</v>
      </c>
      <c r="I849" s="52" t="s">
        <v>93</v>
      </c>
      <c r="J849" s="68">
        <v>497</v>
      </c>
      <c r="K849" s="69">
        <v>1</v>
      </c>
      <c r="L849" s="70">
        <v>31882460</v>
      </c>
      <c r="M849" s="83">
        <v>-7844250</v>
      </c>
      <c r="N849" s="71">
        <v>39726710</v>
      </c>
      <c r="O849" s="70">
        <v>57622</v>
      </c>
      <c r="P849" s="70"/>
      <c r="Q849" s="70">
        <v>57622</v>
      </c>
      <c r="R849" s="71">
        <v>39784332</v>
      </c>
      <c r="S849" s="72">
        <v>0</v>
      </c>
      <c r="T849" s="73">
        <v>0</v>
      </c>
      <c r="U849" s="70">
        <v>2145125</v>
      </c>
      <c r="V849" s="71">
        <v>613133</v>
      </c>
      <c r="W849" s="71">
        <v>1531992</v>
      </c>
      <c r="X849" s="74">
        <v>0</v>
      </c>
      <c r="Y849" s="75">
        <v>0</v>
      </c>
      <c r="Z849" s="52"/>
    </row>
    <row r="850" spans="7:26" x14ac:dyDescent="0.3">
      <c r="G850" s="67"/>
      <c r="H850" s="52">
        <v>131</v>
      </c>
      <c r="I850" s="52" t="s">
        <v>185</v>
      </c>
      <c r="J850" s="68">
        <v>497</v>
      </c>
      <c r="K850" s="69">
        <v>1</v>
      </c>
      <c r="L850" s="70">
        <v>31882460</v>
      </c>
      <c r="M850" s="83">
        <v>-7844250</v>
      </c>
      <c r="N850" s="71">
        <v>39726710</v>
      </c>
      <c r="O850" s="70">
        <v>57622</v>
      </c>
      <c r="P850" s="70"/>
      <c r="Q850" s="70">
        <v>57622</v>
      </c>
      <c r="R850" s="71">
        <v>39784332</v>
      </c>
      <c r="S850" s="72">
        <v>0</v>
      </c>
      <c r="T850" s="73">
        <v>0</v>
      </c>
      <c r="U850" s="70">
        <v>2145125</v>
      </c>
      <c r="V850" s="71">
        <v>613133</v>
      </c>
      <c r="W850" s="71">
        <v>1531992</v>
      </c>
      <c r="X850" s="74">
        <v>0</v>
      </c>
      <c r="Y850" s="75">
        <v>0</v>
      </c>
      <c r="Z850" s="52"/>
    </row>
    <row r="851" spans="7:26" x14ac:dyDescent="0.3">
      <c r="G851" s="67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119"/>
      <c r="Z851" s="52"/>
    </row>
    <row r="852" spans="7:26" ht="15.6" x14ac:dyDescent="0.3">
      <c r="G852" s="80">
        <v>131</v>
      </c>
      <c r="H852" s="81" t="s">
        <v>185</v>
      </c>
      <c r="I852" s="52"/>
      <c r="J852" s="68"/>
      <c r="K852" s="69"/>
      <c r="L852" s="71"/>
      <c r="M852" s="71"/>
      <c r="N852" s="71"/>
      <c r="O852" s="71"/>
      <c r="P852" s="71"/>
      <c r="Q852" s="71"/>
      <c r="R852" s="71"/>
      <c r="S852" s="74"/>
      <c r="T852" s="73"/>
      <c r="U852" s="71"/>
      <c r="V852" s="71"/>
      <c r="W852" s="71"/>
      <c r="X852" s="74"/>
      <c r="Y852" s="75"/>
      <c r="Z852" s="52"/>
    </row>
    <row r="853" spans="7:26" x14ac:dyDescent="0.3">
      <c r="G853" s="67"/>
      <c r="H853" s="52">
        <v>1</v>
      </c>
      <c r="I853" s="52" t="s">
        <v>11</v>
      </c>
      <c r="J853" s="68">
        <v>498</v>
      </c>
      <c r="K853" s="69">
        <v>1</v>
      </c>
      <c r="L853" s="70">
        <v>7981142</v>
      </c>
      <c r="M853" s="71">
        <v>7156477</v>
      </c>
      <c r="N853" s="71">
        <v>824665</v>
      </c>
      <c r="O853" s="70">
        <v>37601</v>
      </c>
      <c r="P853" s="70"/>
      <c r="Q853" s="70">
        <v>37601</v>
      </c>
      <c r="R853" s="71">
        <v>862266</v>
      </c>
      <c r="S853" s="72">
        <v>2.0739999999999999E-3</v>
      </c>
      <c r="T853" s="73">
        <v>1788.3396839999998</v>
      </c>
      <c r="U853" s="70">
        <v>12487</v>
      </c>
      <c r="V853" s="71">
        <v>38135</v>
      </c>
      <c r="W853" s="71">
        <v>-25648</v>
      </c>
      <c r="X853" s="74">
        <v>2.2769999999999999E-3</v>
      </c>
      <c r="Y853" s="75">
        <v>-58.400495999999997</v>
      </c>
      <c r="Z853" s="52"/>
    </row>
    <row r="854" spans="7:26" x14ac:dyDescent="0.3">
      <c r="G854" s="67"/>
      <c r="H854" s="52">
        <v>2</v>
      </c>
      <c r="I854" s="52" t="s">
        <v>27</v>
      </c>
      <c r="J854" s="68">
        <v>498</v>
      </c>
      <c r="K854" s="69">
        <v>1</v>
      </c>
      <c r="L854" s="70">
        <v>7981142</v>
      </c>
      <c r="M854" s="71">
        <v>7156477</v>
      </c>
      <c r="N854" s="71">
        <v>824665</v>
      </c>
      <c r="O854" s="70">
        <v>37601</v>
      </c>
      <c r="P854" s="70"/>
      <c r="Q854" s="70">
        <v>37601</v>
      </c>
      <c r="R854" s="71">
        <v>862266</v>
      </c>
      <c r="S854" s="72">
        <v>2.3000000000000001E-4</v>
      </c>
      <c r="T854" s="73">
        <v>198.32118</v>
      </c>
      <c r="U854" s="70">
        <v>12487</v>
      </c>
      <c r="V854" s="71">
        <v>38135</v>
      </c>
      <c r="W854" s="71">
        <v>-25648</v>
      </c>
      <c r="X854" s="74">
        <v>2.6200000000000003E-4</v>
      </c>
      <c r="Y854" s="75">
        <v>-6.7197760000000004</v>
      </c>
      <c r="Z854" s="52"/>
    </row>
    <row r="855" spans="7:26" x14ac:dyDescent="0.3">
      <c r="G855" s="67"/>
      <c r="H855" s="52">
        <v>3</v>
      </c>
      <c r="I855" s="52" t="s">
        <v>20</v>
      </c>
      <c r="J855" s="68">
        <v>498</v>
      </c>
      <c r="K855" s="69">
        <v>1</v>
      </c>
      <c r="L855" s="70">
        <v>7981142</v>
      </c>
      <c r="M855" s="71">
        <v>7156477</v>
      </c>
      <c r="N855" s="71">
        <v>824665</v>
      </c>
      <c r="O855" s="70">
        <v>37601</v>
      </c>
      <c r="P855" s="70"/>
      <c r="Q855" s="70">
        <v>37601</v>
      </c>
      <c r="R855" s="71">
        <v>862266</v>
      </c>
      <c r="S855" s="72">
        <v>5.2599999999999999E-4</v>
      </c>
      <c r="T855" s="73">
        <v>453.55191600000001</v>
      </c>
      <c r="U855" s="70">
        <v>12487</v>
      </c>
      <c r="V855" s="71">
        <v>38135</v>
      </c>
      <c r="W855" s="71">
        <v>-25648</v>
      </c>
      <c r="X855" s="74">
        <v>5.7799999999999995E-4</v>
      </c>
      <c r="Y855" s="75">
        <v>-14.824543999999999</v>
      </c>
      <c r="Z855" s="52"/>
    </row>
    <row r="856" spans="7:26" x14ac:dyDescent="0.3">
      <c r="G856" s="67"/>
      <c r="H856" s="52">
        <v>4</v>
      </c>
      <c r="I856" s="52" t="s">
        <v>10</v>
      </c>
      <c r="J856" s="68">
        <v>498</v>
      </c>
      <c r="K856" s="69">
        <v>1</v>
      </c>
      <c r="L856" s="70">
        <v>7981142</v>
      </c>
      <c r="M856" s="71">
        <v>7156477</v>
      </c>
      <c r="N856" s="71">
        <v>824665</v>
      </c>
      <c r="O856" s="70">
        <v>37601</v>
      </c>
      <c r="P856" s="70"/>
      <c r="Q856" s="70">
        <v>37601</v>
      </c>
      <c r="R856" s="71">
        <v>862266</v>
      </c>
      <c r="S856" s="72">
        <v>7.8399999999999997E-3</v>
      </c>
      <c r="T856" s="73">
        <v>6760.1654399999998</v>
      </c>
      <c r="U856" s="70">
        <v>12487</v>
      </c>
      <c r="V856" s="71">
        <v>38135</v>
      </c>
      <c r="W856" s="71">
        <v>-25648</v>
      </c>
      <c r="X856" s="74">
        <v>8.5789999999999998E-3</v>
      </c>
      <c r="Y856" s="75">
        <v>-220.03419199999999</v>
      </c>
      <c r="Z856" s="52"/>
    </row>
    <row r="857" spans="7:26" x14ac:dyDescent="0.3">
      <c r="G857" s="67"/>
      <c r="H857" s="52">
        <v>136</v>
      </c>
      <c r="I857" s="52" t="s">
        <v>147</v>
      </c>
      <c r="J857" s="68">
        <v>498</v>
      </c>
      <c r="K857" s="69">
        <v>1</v>
      </c>
      <c r="L857" s="70">
        <v>7981142</v>
      </c>
      <c r="M857" s="71">
        <v>7156477</v>
      </c>
      <c r="N857" s="71">
        <v>824665</v>
      </c>
      <c r="O857" s="70">
        <v>37601</v>
      </c>
      <c r="P857" s="70"/>
      <c r="Q857" s="70">
        <v>37601</v>
      </c>
      <c r="R857" s="71">
        <v>862266</v>
      </c>
      <c r="S857" s="72">
        <v>2.0100000000000001E-4</v>
      </c>
      <c r="T857" s="73">
        <v>173.31546600000001</v>
      </c>
      <c r="U857" s="70">
        <v>12487</v>
      </c>
      <c r="V857" s="71">
        <v>38135</v>
      </c>
      <c r="W857" s="71">
        <v>-25648</v>
      </c>
      <c r="X857" s="74">
        <v>1.75E-4</v>
      </c>
      <c r="Y857" s="75">
        <v>-4.4884000000000004</v>
      </c>
      <c r="Z857" s="52"/>
    </row>
    <row r="858" spans="7:26" x14ac:dyDescent="0.3">
      <c r="G858" s="67"/>
      <c r="H858" s="52">
        <v>6</v>
      </c>
      <c r="I858" s="52" t="s">
        <v>73</v>
      </c>
      <c r="J858" s="68">
        <v>498</v>
      </c>
      <c r="K858" s="69">
        <v>1</v>
      </c>
      <c r="L858" s="70">
        <v>7981142</v>
      </c>
      <c r="M858" s="71">
        <v>7156477</v>
      </c>
      <c r="N858" s="71">
        <v>824665</v>
      </c>
      <c r="O858" s="70">
        <v>37601</v>
      </c>
      <c r="P858" s="70"/>
      <c r="Q858" s="70">
        <v>37601</v>
      </c>
      <c r="R858" s="71">
        <v>862266</v>
      </c>
      <c r="S858" s="72">
        <v>0</v>
      </c>
      <c r="T858" s="73">
        <v>0</v>
      </c>
      <c r="U858" s="70">
        <v>12487</v>
      </c>
      <c r="V858" s="71">
        <v>38135</v>
      </c>
      <c r="W858" s="71">
        <v>-25648</v>
      </c>
      <c r="X858" s="74">
        <v>0</v>
      </c>
      <c r="Y858" s="75">
        <v>0</v>
      </c>
      <c r="Z858" s="52"/>
    </row>
    <row r="859" spans="7:26" x14ac:dyDescent="0.3">
      <c r="G859" s="67"/>
      <c r="H859" s="52">
        <v>7</v>
      </c>
      <c r="I859" s="52" t="s">
        <v>9</v>
      </c>
      <c r="J859" s="68">
        <v>498</v>
      </c>
      <c r="K859" s="69">
        <v>0</v>
      </c>
      <c r="L859" s="70">
        <v>7981142</v>
      </c>
      <c r="M859" s="71">
        <v>7156477</v>
      </c>
      <c r="N859" s="71">
        <v>0</v>
      </c>
      <c r="O859" s="70">
        <v>37601</v>
      </c>
      <c r="P859" s="70"/>
      <c r="Q859" s="70">
        <v>0</v>
      </c>
      <c r="R859" s="71">
        <v>0</v>
      </c>
      <c r="S859" s="72">
        <v>1.08E-4</v>
      </c>
      <c r="T859" s="73">
        <v>0</v>
      </c>
      <c r="U859" s="70">
        <v>12487</v>
      </c>
      <c r="V859" s="71">
        <v>38135</v>
      </c>
      <c r="W859" s="71">
        <v>0</v>
      </c>
      <c r="X859" s="74">
        <v>1.1900000000000001E-4</v>
      </c>
      <c r="Y859" s="75">
        <v>0</v>
      </c>
      <c r="Z859" s="52"/>
    </row>
    <row r="860" spans="7:26" x14ac:dyDescent="0.3">
      <c r="G860" s="67"/>
      <c r="H860" s="52">
        <v>8</v>
      </c>
      <c r="I860" s="52" t="s">
        <v>23</v>
      </c>
      <c r="J860" s="68">
        <v>498</v>
      </c>
      <c r="K860" s="69">
        <v>0</v>
      </c>
      <c r="L860" s="70">
        <v>7981142</v>
      </c>
      <c r="M860" s="71">
        <v>7156477</v>
      </c>
      <c r="N860" s="71">
        <v>0</v>
      </c>
      <c r="O860" s="70">
        <v>37601</v>
      </c>
      <c r="P860" s="70"/>
      <c r="Q860" s="70">
        <v>0</v>
      </c>
      <c r="R860" s="71">
        <v>0</v>
      </c>
      <c r="S860" s="72">
        <v>1.64E-4</v>
      </c>
      <c r="T860" s="73">
        <v>0</v>
      </c>
      <c r="U860" s="70">
        <v>12487</v>
      </c>
      <c r="V860" s="71">
        <v>38135</v>
      </c>
      <c r="W860" s="71">
        <v>0</v>
      </c>
      <c r="X860" s="74">
        <v>1.74E-4</v>
      </c>
      <c r="Y860" s="75">
        <v>0</v>
      </c>
      <c r="Z860" s="52"/>
    </row>
    <row r="861" spans="7:26" x14ac:dyDescent="0.3">
      <c r="G861" s="67"/>
      <c r="H861" s="52">
        <v>9</v>
      </c>
      <c r="I861" s="52" t="s">
        <v>0</v>
      </c>
      <c r="J861" s="68">
        <v>498</v>
      </c>
      <c r="K861" s="69">
        <v>0</v>
      </c>
      <c r="L861" s="70">
        <v>7981142</v>
      </c>
      <c r="M861" s="71">
        <v>7156477</v>
      </c>
      <c r="N861" s="71">
        <v>0</v>
      </c>
      <c r="O861" s="70">
        <v>37601</v>
      </c>
      <c r="P861" s="70"/>
      <c r="Q861" s="70">
        <v>0</v>
      </c>
      <c r="R861" s="71">
        <v>0</v>
      </c>
      <c r="S861" s="72">
        <v>2.7599999999999999E-4</v>
      </c>
      <c r="T861" s="73">
        <v>0</v>
      </c>
      <c r="U861" s="70">
        <v>12487</v>
      </c>
      <c r="V861" s="71">
        <v>38135</v>
      </c>
      <c r="W861" s="71">
        <v>0</v>
      </c>
      <c r="X861" s="74">
        <v>2.4800000000000001E-4</v>
      </c>
      <c r="Y861" s="75">
        <v>0</v>
      </c>
      <c r="Z861" s="52"/>
    </row>
    <row r="862" spans="7:26" x14ac:dyDescent="0.3">
      <c r="G862" s="67"/>
      <c r="H862" s="52">
        <v>17</v>
      </c>
      <c r="I862" s="52" t="s">
        <v>16</v>
      </c>
      <c r="J862" s="68">
        <v>498</v>
      </c>
      <c r="K862" s="69">
        <v>0</v>
      </c>
      <c r="L862" s="70">
        <v>7981142</v>
      </c>
      <c r="M862" s="71">
        <v>7156477</v>
      </c>
      <c r="N862" s="71">
        <v>0</v>
      </c>
      <c r="O862" s="70">
        <v>37601</v>
      </c>
      <c r="P862" s="70"/>
      <c r="Q862" s="70">
        <v>0</v>
      </c>
      <c r="R862" s="71">
        <v>0</v>
      </c>
      <c r="S862" s="72">
        <v>6.4899999999999995E-4</v>
      </c>
      <c r="T862" s="73">
        <v>0</v>
      </c>
      <c r="U862" s="70">
        <v>12487</v>
      </c>
      <c r="V862" s="71">
        <v>38135</v>
      </c>
      <c r="W862" s="71">
        <v>0</v>
      </c>
      <c r="X862" s="74">
        <v>7.0899999999999999E-4</v>
      </c>
      <c r="Y862" s="75">
        <v>0</v>
      </c>
      <c r="Z862" s="52"/>
    </row>
    <row r="863" spans="7:26" x14ac:dyDescent="0.3">
      <c r="G863" s="67"/>
      <c r="H863" s="52">
        <v>29</v>
      </c>
      <c r="I863" s="52" t="s">
        <v>24</v>
      </c>
      <c r="J863" s="68">
        <v>498</v>
      </c>
      <c r="K863" s="69">
        <v>1</v>
      </c>
      <c r="L863" s="70">
        <v>7981142</v>
      </c>
      <c r="M863" s="71">
        <v>7156477</v>
      </c>
      <c r="N863" s="71">
        <v>824665</v>
      </c>
      <c r="O863" s="70">
        <v>37601</v>
      </c>
      <c r="P863" s="70"/>
      <c r="Q863" s="70">
        <v>37601</v>
      </c>
      <c r="R863" s="71">
        <v>862266</v>
      </c>
      <c r="S863" s="72">
        <v>3.1029999999999999E-3</v>
      </c>
      <c r="T863" s="73">
        <v>2675.611398</v>
      </c>
      <c r="U863" s="70">
        <v>12487</v>
      </c>
      <c r="V863" s="71">
        <v>38135</v>
      </c>
      <c r="W863" s="71">
        <v>-25648</v>
      </c>
      <c r="X863" s="74">
        <v>3.1029999999999999E-3</v>
      </c>
      <c r="Y863" s="75">
        <v>-79.585743999999991</v>
      </c>
      <c r="Z863" s="52"/>
    </row>
    <row r="864" spans="7:26" x14ac:dyDescent="0.3">
      <c r="G864" s="67"/>
      <c r="H864" s="52">
        <v>38</v>
      </c>
      <c r="I864" s="52" t="s">
        <v>12</v>
      </c>
      <c r="J864" s="68">
        <v>498</v>
      </c>
      <c r="K864" s="69">
        <v>1</v>
      </c>
      <c r="L864" s="70">
        <v>7981142</v>
      </c>
      <c r="M864" s="71">
        <v>7156477</v>
      </c>
      <c r="N864" s="71">
        <v>824665</v>
      </c>
      <c r="O864" s="70">
        <v>37601</v>
      </c>
      <c r="P864" s="70"/>
      <c r="Q864" s="70">
        <v>37601</v>
      </c>
      <c r="R864" s="71">
        <v>862266</v>
      </c>
      <c r="S864" s="72">
        <v>8.6000000000000003E-5</v>
      </c>
      <c r="T864" s="73">
        <v>74.154876000000002</v>
      </c>
      <c r="U864" s="70">
        <v>12487</v>
      </c>
      <c r="V864" s="71">
        <v>38135</v>
      </c>
      <c r="W864" s="71">
        <v>-25648</v>
      </c>
      <c r="X864" s="74">
        <v>9.5000000000000005E-5</v>
      </c>
      <c r="Y864" s="75">
        <v>-2.4365600000000001</v>
      </c>
      <c r="Z864" s="52"/>
    </row>
    <row r="865" spans="7:26" x14ac:dyDescent="0.3">
      <c r="G865" s="67"/>
      <c r="H865" s="52">
        <v>55</v>
      </c>
      <c r="I865" s="52" t="s">
        <v>26</v>
      </c>
      <c r="J865" s="68">
        <v>498</v>
      </c>
      <c r="K865" s="69">
        <v>1</v>
      </c>
      <c r="L865" s="70">
        <v>7981142</v>
      </c>
      <c r="M865" s="71">
        <v>7156477</v>
      </c>
      <c r="N865" s="71">
        <v>824665</v>
      </c>
      <c r="O865" s="70">
        <v>37601</v>
      </c>
      <c r="P865" s="70"/>
      <c r="Q865" s="70">
        <v>37601</v>
      </c>
      <c r="R865" s="71">
        <v>862266</v>
      </c>
      <c r="S865" s="72">
        <v>1.35E-4</v>
      </c>
      <c r="T865" s="73">
        <v>116.40591000000001</v>
      </c>
      <c r="U865" s="70">
        <v>12487</v>
      </c>
      <c r="V865" s="71">
        <v>38135</v>
      </c>
      <c r="W865" s="71">
        <v>-25648</v>
      </c>
      <c r="X865" s="74">
        <v>1.4799999999999999E-4</v>
      </c>
      <c r="Y865" s="75">
        <v>-3.7959039999999997</v>
      </c>
      <c r="Z865" s="52"/>
    </row>
    <row r="866" spans="7:26" x14ac:dyDescent="0.3">
      <c r="G866" s="67"/>
      <c r="H866" s="52">
        <v>71</v>
      </c>
      <c r="I866" s="52" t="s">
        <v>18</v>
      </c>
      <c r="J866" s="68">
        <v>498</v>
      </c>
      <c r="K866" s="69">
        <v>0</v>
      </c>
      <c r="L866" s="70">
        <v>7981142</v>
      </c>
      <c r="M866" s="71">
        <v>7156477</v>
      </c>
      <c r="N866" s="71">
        <v>0</v>
      </c>
      <c r="O866" s="70">
        <v>37601</v>
      </c>
      <c r="P866" s="70"/>
      <c r="Q866" s="70">
        <v>0</v>
      </c>
      <c r="R866" s="71">
        <v>0</v>
      </c>
      <c r="S866" s="72">
        <v>9.0000000000000002E-6</v>
      </c>
      <c r="T866" s="73">
        <v>0</v>
      </c>
      <c r="U866" s="70">
        <v>12487</v>
      </c>
      <c r="V866" s="71">
        <v>38135</v>
      </c>
      <c r="W866" s="71">
        <v>0</v>
      </c>
      <c r="X866" s="74">
        <v>1.0000000000000001E-5</v>
      </c>
      <c r="Y866" s="75">
        <v>0</v>
      </c>
      <c r="Z866" s="52"/>
    </row>
    <row r="867" spans="7:26" x14ac:dyDescent="0.3">
      <c r="G867" s="67"/>
      <c r="H867" s="52">
        <v>72</v>
      </c>
      <c r="I867" s="52" t="s">
        <v>28</v>
      </c>
      <c r="J867" s="68">
        <v>498</v>
      </c>
      <c r="K867" s="69">
        <v>0</v>
      </c>
      <c r="L867" s="70">
        <v>7981142</v>
      </c>
      <c r="M867" s="71">
        <v>7156477</v>
      </c>
      <c r="N867" s="71">
        <v>0</v>
      </c>
      <c r="O867" s="70">
        <v>37601</v>
      </c>
      <c r="P867" s="70"/>
      <c r="Q867" s="70">
        <v>0</v>
      </c>
      <c r="R867" s="71">
        <v>0</v>
      </c>
      <c r="S867" s="72">
        <v>2.7500000000000002E-4</v>
      </c>
      <c r="T867" s="73">
        <v>0</v>
      </c>
      <c r="U867" s="70">
        <v>12487</v>
      </c>
      <c r="V867" s="71">
        <v>38135</v>
      </c>
      <c r="W867" s="71">
        <v>0</v>
      </c>
      <c r="X867" s="74">
        <v>2.9999999999999997E-4</v>
      </c>
      <c r="Y867" s="75">
        <v>0</v>
      </c>
      <c r="Z867" s="52"/>
    </row>
    <row r="868" spans="7:26" x14ac:dyDescent="0.3">
      <c r="G868" s="67"/>
      <c r="H868" s="52">
        <v>74</v>
      </c>
      <c r="I868" s="52" t="s">
        <v>156</v>
      </c>
      <c r="J868" s="68">
        <v>498</v>
      </c>
      <c r="K868" s="69">
        <v>0</v>
      </c>
      <c r="L868" s="70">
        <v>7981142</v>
      </c>
      <c r="M868" s="71">
        <v>7156477</v>
      </c>
      <c r="N868" s="71">
        <v>0</v>
      </c>
      <c r="O868" s="70">
        <v>37601</v>
      </c>
      <c r="P868" s="70"/>
      <c r="Q868" s="70">
        <v>0</v>
      </c>
      <c r="R868" s="71">
        <v>0</v>
      </c>
      <c r="S868" s="72">
        <v>0</v>
      </c>
      <c r="T868" s="73"/>
      <c r="U868" s="70">
        <v>12487</v>
      </c>
      <c r="V868" s="71">
        <v>38135</v>
      </c>
      <c r="W868" s="71">
        <v>0</v>
      </c>
      <c r="X868" s="74">
        <v>0</v>
      </c>
      <c r="Y868" s="75"/>
      <c r="Z868" s="52"/>
    </row>
    <row r="869" spans="7:26" x14ac:dyDescent="0.3">
      <c r="G869" s="67"/>
      <c r="H869" s="52">
        <v>117</v>
      </c>
      <c r="I869" s="52" t="s">
        <v>21</v>
      </c>
      <c r="J869" s="68">
        <v>498</v>
      </c>
      <c r="K869" s="69">
        <v>0</v>
      </c>
      <c r="L869" s="70">
        <v>7981142</v>
      </c>
      <c r="M869" s="71">
        <v>7156477</v>
      </c>
      <c r="N869" s="71">
        <v>0</v>
      </c>
      <c r="O869" s="70">
        <v>37601</v>
      </c>
      <c r="P869" s="70"/>
      <c r="Q869" s="70">
        <v>0</v>
      </c>
      <c r="R869" s="71">
        <v>0</v>
      </c>
      <c r="S869" s="72">
        <v>2.34E-4</v>
      </c>
      <c r="T869" s="73">
        <v>0</v>
      </c>
      <c r="U869" s="70">
        <v>12487</v>
      </c>
      <c r="V869" s="71">
        <v>38135</v>
      </c>
      <c r="W869" s="71">
        <v>0</v>
      </c>
      <c r="X869" s="74">
        <v>2.5700000000000001E-4</v>
      </c>
      <c r="Y869" s="75">
        <v>0</v>
      </c>
      <c r="Z869" s="52"/>
    </row>
    <row r="870" spans="7:26" x14ac:dyDescent="0.3">
      <c r="G870" s="67"/>
      <c r="H870" s="52">
        <v>122</v>
      </c>
      <c r="I870" s="52" t="s">
        <v>93</v>
      </c>
      <c r="J870" s="68">
        <v>498</v>
      </c>
      <c r="K870" s="69">
        <v>1</v>
      </c>
      <c r="L870" s="70">
        <v>7981142</v>
      </c>
      <c r="M870" s="71">
        <v>7156477</v>
      </c>
      <c r="N870" s="71">
        <v>824665</v>
      </c>
      <c r="O870" s="70">
        <v>37601</v>
      </c>
      <c r="P870" s="70"/>
      <c r="Q870" s="70">
        <v>37601</v>
      </c>
      <c r="R870" s="71">
        <v>862266</v>
      </c>
      <c r="S870" s="72">
        <v>0</v>
      </c>
      <c r="T870" s="73">
        <v>0</v>
      </c>
      <c r="U870" s="70">
        <v>12487</v>
      </c>
      <c r="V870" s="71">
        <v>38135</v>
      </c>
      <c r="W870" s="71">
        <v>-25648</v>
      </c>
      <c r="X870" s="74">
        <v>0</v>
      </c>
      <c r="Y870" s="75">
        <v>0</v>
      </c>
      <c r="Z870" s="52"/>
    </row>
    <row r="871" spans="7:26" x14ac:dyDescent="0.3">
      <c r="G871" s="67"/>
      <c r="H871" s="52">
        <v>131</v>
      </c>
      <c r="I871" s="52" t="s">
        <v>185</v>
      </c>
      <c r="J871" s="68">
        <v>498</v>
      </c>
      <c r="K871" s="69">
        <v>1</v>
      </c>
      <c r="L871" s="70">
        <v>7981142</v>
      </c>
      <c r="M871" s="71">
        <v>7156477</v>
      </c>
      <c r="N871" s="71">
        <v>824665</v>
      </c>
      <c r="O871" s="70">
        <v>37601</v>
      </c>
      <c r="P871" s="70"/>
      <c r="Q871" s="70">
        <v>37601</v>
      </c>
      <c r="R871" s="71">
        <v>862266</v>
      </c>
      <c r="S871" s="72">
        <v>0</v>
      </c>
      <c r="T871" s="73">
        <v>0</v>
      </c>
      <c r="U871" s="70">
        <v>12487</v>
      </c>
      <c r="V871" s="71">
        <v>38135</v>
      </c>
      <c r="W871" s="71">
        <v>-25648</v>
      </c>
      <c r="X871" s="74">
        <v>0</v>
      </c>
      <c r="Y871" s="75">
        <v>0</v>
      </c>
      <c r="Z871" s="52"/>
    </row>
    <row r="872" spans="7:26" x14ac:dyDescent="0.3">
      <c r="G872" s="67"/>
      <c r="H872" s="52"/>
      <c r="I872" s="52"/>
      <c r="J872" s="68"/>
      <c r="K872" s="69"/>
      <c r="L872" s="71"/>
      <c r="M872" s="71"/>
      <c r="N872" s="71"/>
      <c r="O872" s="71"/>
      <c r="P872" s="71"/>
      <c r="Q872" s="71"/>
      <c r="R872" s="71"/>
      <c r="S872" s="74"/>
      <c r="T872" s="73"/>
      <c r="U872" s="71"/>
      <c r="V872" s="71"/>
      <c r="W872" s="71"/>
      <c r="X872" s="74"/>
      <c r="Y872" s="75"/>
      <c r="Z872" s="52"/>
    </row>
    <row r="873" spans="7:26" ht="15.6" x14ac:dyDescent="0.3">
      <c r="G873" s="80">
        <v>131</v>
      </c>
      <c r="H873" s="81" t="s">
        <v>185</v>
      </c>
      <c r="I873" s="52"/>
      <c r="J873" s="68"/>
      <c r="K873" s="69"/>
      <c r="L873" s="71"/>
      <c r="M873" s="71"/>
      <c r="N873" s="71"/>
      <c r="O873" s="71"/>
      <c r="P873" s="71"/>
      <c r="Q873" s="71"/>
      <c r="R873" s="71"/>
      <c r="S873" s="74"/>
      <c r="T873" s="73"/>
      <c r="U873" s="71"/>
      <c r="V873" s="71"/>
      <c r="W873" s="71"/>
      <c r="X873" s="74"/>
      <c r="Y873" s="75"/>
      <c r="Z873" s="52"/>
    </row>
    <row r="874" spans="7:26" x14ac:dyDescent="0.3">
      <c r="G874" s="67"/>
      <c r="H874" s="52">
        <v>1</v>
      </c>
      <c r="I874" s="52" t="s">
        <v>11</v>
      </c>
      <c r="J874" s="68">
        <v>499</v>
      </c>
      <c r="K874" s="69">
        <v>1</v>
      </c>
      <c r="L874" s="70">
        <v>803724</v>
      </c>
      <c r="M874" s="71">
        <v>661299</v>
      </c>
      <c r="N874" s="71">
        <v>142425</v>
      </c>
      <c r="O874" s="70">
        <v>2643</v>
      </c>
      <c r="P874" s="70"/>
      <c r="Q874" s="70">
        <v>2643</v>
      </c>
      <c r="R874" s="71">
        <v>145068</v>
      </c>
      <c r="S874" s="72">
        <v>2.0739999999999999E-3</v>
      </c>
      <c r="T874" s="73">
        <v>300.87103199999996</v>
      </c>
      <c r="U874" s="70">
        <v>62065</v>
      </c>
      <c r="V874" s="71">
        <v>62999</v>
      </c>
      <c r="W874" s="71">
        <v>-934</v>
      </c>
      <c r="X874" s="74">
        <v>2.2769999999999999E-3</v>
      </c>
      <c r="Y874" s="75">
        <v>-2.1267179999999999</v>
      </c>
      <c r="Z874" s="52"/>
    </row>
    <row r="875" spans="7:26" x14ac:dyDescent="0.3">
      <c r="G875" s="67"/>
      <c r="H875" s="52">
        <v>2</v>
      </c>
      <c r="I875" s="52" t="s">
        <v>27</v>
      </c>
      <c r="J875" s="68">
        <v>499</v>
      </c>
      <c r="K875" s="69">
        <v>1</v>
      </c>
      <c r="L875" s="70">
        <v>803724</v>
      </c>
      <c r="M875" s="71">
        <v>661299</v>
      </c>
      <c r="N875" s="71">
        <v>142425</v>
      </c>
      <c r="O875" s="70">
        <v>2643</v>
      </c>
      <c r="P875" s="70"/>
      <c r="Q875" s="70">
        <v>2643</v>
      </c>
      <c r="R875" s="71">
        <v>145068</v>
      </c>
      <c r="S875" s="72">
        <v>2.3000000000000001E-4</v>
      </c>
      <c r="T875" s="73">
        <v>33.365639999999999</v>
      </c>
      <c r="U875" s="70">
        <v>62065</v>
      </c>
      <c r="V875" s="71">
        <v>62999</v>
      </c>
      <c r="W875" s="71">
        <v>-934</v>
      </c>
      <c r="X875" s="74">
        <v>2.6200000000000003E-4</v>
      </c>
      <c r="Y875" s="75">
        <v>-0.24470800000000004</v>
      </c>
      <c r="Z875" s="52"/>
    </row>
    <row r="876" spans="7:26" x14ac:dyDescent="0.3">
      <c r="G876" s="67"/>
      <c r="H876" s="52">
        <v>3</v>
      </c>
      <c r="I876" s="52" t="s">
        <v>20</v>
      </c>
      <c r="J876" s="68">
        <v>499</v>
      </c>
      <c r="K876" s="69">
        <v>1</v>
      </c>
      <c r="L876" s="70">
        <v>803724</v>
      </c>
      <c r="M876" s="71">
        <v>661299</v>
      </c>
      <c r="N876" s="71">
        <v>142425</v>
      </c>
      <c r="O876" s="70">
        <v>2643</v>
      </c>
      <c r="P876" s="70"/>
      <c r="Q876" s="70">
        <v>2643</v>
      </c>
      <c r="R876" s="71">
        <v>145068</v>
      </c>
      <c r="S876" s="72">
        <v>5.2599999999999999E-4</v>
      </c>
      <c r="T876" s="73">
        <v>76.305768</v>
      </c>
      <c r="U876" s="70">
        <v>62065</v>
      </c>
      <c r="V876" s="71">
        <v>62999</v>
      </c>
      <c r="W876" s="71">
        <v>-934</v>
      </c>
      <c r="X876" s="74">
        <v>5.7799999999999995E-4</v>
      </c>
      <c r="Y876" s="75">
        <v>-0.539852</v>
      </c>
      <c r="Z876" s="52"/>
    </row>
    <row r="877" spans="7:26" x14ac:dyDescent="0.3">
      <c r="G877" s="67"/>
      <c r="H877" s="52">
        <v>4</v>
      </c>
      <c r="I877" s="52" t="s">
        <v>10</v>
      </c>
      <c r="J877" s="68">
        <v>499</v>
      </c>
      <c r="K877" s="69">
        <v>1</v>
      </c>
      <c r="L877" s="70">
        <v>803724</v>
      </c>
      <c r="M877" s="71">
        <v>661299</v>
      </c>
      <c r="N877" s="71">
        <v>142425</v>
      </c>
      <c r="O877" s="70">
        <v>2643</v>
      </c>
      <c r="P877" s="70"/>
      <c r="Q877" s="70">
        <v>2643</v>
      </c>
      <c r="R877" s="71">
        <v>145068</v>
      </c>
      <c r="S877" s="72">
        <v>7.8399999999999997E-3</v>
      </c>
      <c r="T877" s="73">
        <v>1137.33312</v>
      </c>
      <c r="U877" s="70">
        <v>62065</v>
      </c>
      <c r="V877" s="71">
        <v>62999</v>
      </c>
      <c r="W877" s="71">
        <v>-934</v>
      </c>
      <c r="X877" s="74">
        <v>8.5789999999999998E-3</v>
      </c>
      <c r="Y877" s="75">
        <v>-8.0127860000000002</v>
      </c>
      <c r="Z877" s="52"/>
    </row>
    <row r="878" spans="7:26" x14ac:dyDescent="0.3">
      <c r="G878" s="67"/>
      <c r="H878" s="52">
        <v>136</v>
      </c>
      <c r="I878" s="52" t="s">
        <v>147</v>
      </c>
      <c r="J878" s="68">
        <v>499</v>
      </c>
      <c r="K878" s="69">
        <v>1</v>
      </c>
      <c r="L878" s="70">
        <v>803724</v>
      </c>
      <c r="M878" s="71">
        <v>661299</v>
      </c>
      <c r="N878" s="71">
        <v>142425</v>
      </c>
      <c r="O878" s="70">
        <v>2643</v>
      </c>
      <c r="P878" s="70"/>
      <c r="Q878" s="70">
        <v>2643</v>
      </c>
      <c r="R878" s="71">
        <v>145068</v>
      </c>
      <c r="S878" s="72">
        <v>2.0100000000000001E-4</v>
      </c>
      <c r="T878" s="73">
        <v>29.158668000000002</v>
      </c>
      <c r="U878" s="70">
        <v>62065</v>
      </c>
      <c r="V878" s="71">
        <v>62999</v>
      </c>
      <c r="W878" s="71">
        <v>-934</v>
      </c>
      <c r="X878" s="74">
        <v>1.75E-4</v>
      </c>
      <c r="Y878" s="75">
        <v>-0.16345000000000001</v>
      </c>
      <c r="Z878" s="52"/>
    </row>
    <row r="879" spans="7:26" x14ac:dyDescent="0.3">
      <c r="G879" s="67"/>
      <c r="H879" s="52">
        <v>6</v>
      </c>
      <c r="I879" s="52" t="s">
        <v>73</v>
      </c>
      <c r="J879" s="68">
        <v>499</v>
      </c>
      <c r="K879" s="69">
        <v>1</v>
      </c>
      <c r="L879" s="70">
        <v>803724</v>
      </c>
      <c r="M879" s="71">
        <v>661299</v>
      </c>
      <c r="N879" s="71">
        <v>142425</v>
      </c>
      <c r="O879" s="70">
        <v>2643</v>
      </c>
      <c r="P879" s="70"/>
      <c r="Q879" s="70">
        <v>2643</v>
      </c>
      <c r="R879" s="71">
        <v>145068</v>
      </c>
      <c r="S879" s="72">
        <v>0</v>
      </c>
      <c r="T879" s="73">
        <v>0</v>
      </c>
      <c r="U879" s="70">
        <v>62065</v>
      </c>
      <c r="V879" s="71">
        <v>62999</v>
      </c>
      <c r="W879" s="71">
        <v>-934</v>
      </c>
      <c r="X879" s="74">
        <v>0</v>
      </c>
      <c r="Y879" s="75">
        <v>0</v>
      </c>
      <c r="Z879" s="52"/>
    </row>
    <row r="880" spans="7:26" x14ac:dyDescent="0.3">
      <c r="G880" s="67"/>
      <c r="H880" s="52">
        <v>7</v>
      </c>
      <c r="I880" s="52" t="s">
        <v>9</v>
      </c>
      <c r="J880" s="68">
        <v>499</v>
      </c>
      <c r="K880" s="69">
        <v>0</v>
      </c>
      <c r="L880" s="70">
        <v>803724</v>
      </c>
      <c r="M880" s="71">
        <v>661299</v>
      </c>
      <c r="N880" s="71">
        <v>0</v>
      </c>
      <c r="O880" s="70">
        <v>2643</v>
      </c>
      <c r="P880" s="70"/>
      <c r="Q880" s="70">
        <v>0</v>
      </c>
      <c r="R880" s="71">
        <v>0</v>
      </c>
      <c r="S880" s="72">
        <v>1.08E-4</v>
      </c>
      <c r="T880" s="73">
        <v>0</v>
      </c>
      <c r="U880" s="70">
        <v>62065</v>
      </c>
      <c r="V880" s="71">
        <v>62999</v>
      </c>
      <c r="W880" s="71">
        <v>0</v>
      </c>
      <c r="X880" s="74">
        <v>1.1900000000000001E-4</v>
      </c>
      <c r="Y880" s="75">
        <v>0</v>
      </c>
      <c r="Z880" s="52"/>
    </row>
    <row r="881" spans="7:26" x14ac:dyDescent="0.3">
      <c r="G881" s="67"/>
      <c r="H881" s="52">
        <v>8</v>
      </c>
      <c r="I881" s="52" t="s">
        <v>23</v>
      </c>
      <c r="J881" s="68">
        <v>499</v>
      </c>
      <c r="K881" s="69">
        <v>0</v>
      </c>
      <c r="L881" s="70">
        <v>803724</v>
      </c>
      <c r="M881" s="71">
        <v>661299</v>
      </c>
      <c r="N881" s="71">
        <v>0</v>
      </c>
      <c r="O881" s="70">
        <v>2643</v>
      </c>
      <c r="P881" s="70"/>
      <c r="Q881" s="70">
        <v>0</v>
      </c>
      <c r="R881" s="71">
        <v>0</v>
      </c>
      <c r="S881" s="72">
        <v>1.64E-4</v>
      </c>
      <c r="T881" s="73">
        <v>0</v>
      </c>
      <c r="U881" s="70">
        <v>62065</v>
      </c>
      <c r="V881" s="71">
        <v>62999</v>
      </c>
      <c r="W881" s="71">
        <v>0</v>
      </c>
      <c r="X881" s="74">
        <v>1.74E-4</v>
      </c>
      <c r="Y881" s="75">
        <v>0</v>
      </c>
      <c r="Z881" s="52"/>
    </row>
    <row r="882" spans="7:26" x14ac:dyDescent="0.3">
      <c r="G882" s="67"/>
      <c r="H882" s="52">
        <v>9</v>
      </c>
      <c r="I882" s="52" t="s">
        <v>0</v>
      </c>
      <c r="J882" s="68">
        <v>499</v>
      </c>
      <c r="K882" s="69">
        <v>0</v>
      </c>
      <c r="L882" s="70">
        <v>803724</v>
      </c>
      <c r="M882" s="71">
        <v>661299</v>
      </c>
      <c r="N882" s="71">
        <v>0</v>
      </c>
      <c r="O882" s="70">
        <v>2643</v>
      </c>
      <c r="P882" s="70"/>
      <c r="Q882" s="70">
        <v>0</v>
      </c>
      <c r="R882" s="71">
        <v>0</v>
      </c>
      <c r="S882" s="72">
        <v>2.7599999999999999E-4</v>
      </c>
      <c r="T882" s="73">
        <v>0</v>
      </c>
      <c r="U882" s="70">
        <v>62065</v>
      </c>
      <c r="V882" s="71">
        <v>62999</v>
      </c>
      <c r="W882" s="71">
        <v>0</v>
      </c>
      <c r="X882" s="74">
        <v>2.4800000000000001E-4</v>
      </c>
      <c r="Y882" s="75">
        <v>0</v>
      </c>
      <c r="Z882" s="52"/>
    </row>
    <row r="883" spans="7:26" x14ac:dyDescent="0.3">
      <c r="G883" s="67"/>
      <c r="H883" s="52">
        <v>17</v>
      </c>
      <c r="I883" s="52" t="s">
        <v>16</v>
      </c>
      <c r="J883" s="68">
        <v>499</v>
      </c>
      <c r="K883" s="69">
        <v>0</v>
      </c>
      <c r="L883" s="70">
        <v>803724</v>
      </c>
      <c r="M883" s="71">
        <v>661299</v>
      </c>
      <c r="N883" s="71">
        <v>0</v>
      </c>
      <c r="O883" s="70">
        <v>2643</v>
      </c>
      <c r="P883" s="70"/>
      <c r="Q883" s="70">
        <v>0</v>
      </c>
      <c r="R883" s="71">
        <v>0</v>
      </c>
      <c r="S883" s="72">
        <v>6.4899999999999995E-4</v>
      </c>
      <c r="T883" s="73">
        <v>0</v>
      </c>
      <c r="U883" s="70">
        <v>62065</v>
      </c>
      <c r="V883" s="71">
        <v>62999</v>
      </c>
      <c r="W883" s="71">
        <v>0</v>
      </c>
      <c r="X883" s="74">
        <v>7.0899999999999999E-4</v>
      </c>
      <c r="Y883" s="75">
        <v>0</v>
      </c>
      <c r="Z883" s="52"/>
    </row>
    <row r="884" spans="7:26" x14ac:dyDescent="0.3">
      <c r="G884" s="67"/>
      <c r="H884" s="52">
        <v>29</v>
      </c>
      <c r="I884" s="52" t="s">
        <v>24</v>
      </c>
      <c r="J884" s="68">
        <v>499</v>
      </c>
      <c r="K884" s="69">
        <v>1</v>
      </c>
      <c r="L884" s="70">
        <v>803724</v>
      </c>
      <c r="M884" s="71">
        <v>661299</v>
      </c>
      <c r="N884" s="71">
        <v>142425</v>
      </c>
      <c r="O884" s="70">
        <v>2643</v>
      </c>
      <c r="P884" s="70"/>
      <c r="Q884" s="70">
        <v>2643</v>
      </c>
      <c r="R884" s="71">
        <v>145068</v>
      </c>
      <c r="S884" s="72">
        <v>3.1029999999999999E-3</v>
      </c>
      <c r="T884" s="73">
        <v>450.146004</v>
      </c>
      <c r="U884" s="70">
        <v>62065</v>
      </c>
      <c r="V884" s="71">
        <v>62999</v>
      </c>
      <c r="W884" s="71">
        <v>-934</v>
      </c>
      <c r="X884" s="74">
        <v>3.1029999999999999E-3</v>
      </c>
      <c r="Y884" s="75">
        <v>-2.8982019999999999</v>
      </c>
      <c r="Z884" s="52"/>
    </row>
    <row r="885" spans="7:26" x14ac:dyDescent="0.3">
      <c r="G885" s="67"/>
      <c r="H885" s="52">
        <v>38</v>
      </c>
      <c r="I885" s="52" t="s">
        <v>12</v>
      </c>
      <c r="J885" s="68">
        <v>499</v>
      </c>
      <c r="K885" s="69">
        <v>1</v>
      </c>
      <c r="L885" s="70">
        <v>803724</v>
      </c>
      <c r="M885" s="71">
        <v>661299</v>
      </c>
      <c r="N885" s="71">
        <v>142425</v>
      </c>
      <c r="O885" s="70">
        <v>2643</v>
      </c>
      <c r="P885" s="70"/>
      <c r="Q885" s="70">
        <v>2643</v>
      </c>
      <c r="R885" s="71">
        <v>145068</v>
      </c>
      <c r="S885" s="72">
        <v>8.6000000000000003E-5</v>
      </c>
      <c r="T885" s="73">
        <v>12.475848000000001</v>
      </c>
      <c r="U885" s="70">
        <v>62065</v>
      </c>
      <c r="V885" s="71">
        <v>62999</v>
      </c>
      <c r="W885" s="71">
        <v>-934</v>
      </c>
      <c r="X885" s="74">
        <v>9.5000000000000005E-5</v>
      </c>
      <c r="Y885" s="75">
        <v>-8.8730000000000003E-2</v>
      </c>
      <c r="Z885" s="52"/>
    </row>
    <row r="886" spans="7:26" x14ac:dyDescent="0.3">
      <c r="G886" s="67"/>
      <c r="H886" s="52">
        <v>55</v>
      </c>
      <c r="I886" s="52" t="s">
        <v>26</v>
      </c>
      <c r="J886" s="68">
        <v>499</v>
      </c>
      <c r="K886" s="69">
        <v>1</v>
      </c>
      <c r="L886" s="70">
        <v>803724</v>
      </c>
      <c r="M886" s="71">
        <v>661299</v>
      </c>
      <c r="N886" s="71">
        <v>142425</v>
      </c>
      <c r="O886" s="70">
        <v>2643</v>
      </c>
      <c r="P886" s="70"/>
      <c r="Q886" s="70">
        <v>2643</v>
      </c>
      <c r="R886" s="71">
        <v>145068</v>
      </c>
      <c r="S886" s="72">
        <v>1.35E-4</v>
      </c>
      <c r="T886" s="73">
        <v>19.58418</v>
      </c>
      <c r="U886" s="70">
        <v>62065</v>
      </c>
      <c r="V886" s="71">
        <v>62999</v>
      </c>
      <c r="W886" s="71">
        <v>-934</v>
      </c>
      <c r="X886" s="74">
        <v>1.4799999999999999E-4</v>
      </c>
      <c r="Y886" s="75">
        <v>-0.13823199999999999</v>
      </c>
      <c r="Z886" s="52"/>
    </row>
    <row r="887" spans="7:26" x14ac:dyDescent="0.3">
      <c r="G887" s="67"/>
      <c r="H887" s="52">
        <v>64</v>
      </c>
      <c r="I887" s="52" t="s">
        <v>191</v>
      </c>
      <c r="J887" s="68">
        <v>499</v>
      </c>
      <c r="K887" s="69">
        <v>0</v>
      </c>
      <c r="L887" s="70">
        <v>803724</v>
      </c>
      <c r="M887" s="71">
        <v>661299</v>
      </c>
      <c r="N887" s="71">
        <v>0</v>
      </c>
      <c r="O887" s="70">
        <v>2643</v>
      </c>
      <c r="P887" s="70"/>
      <c r="Q887" s="70">
        <v>0</v>
      </c>
      <c r="R887" s="71">
        <v>0</v>
      </c>
      <c r="S887" s="72">
        <v>0</v>
      </c>
      <c r="T887" s="73">
        <v>0</v>
      </c>
      <c r="U887" s="70">
        <v>62065</v>
      </c>
      <c r="V887" s="71">
        <v>62999</v>
      </c>
      <c r="W887" s="71">
        <v>0</v>
      </c>
      <c r="X887" s="74">
        <v>0</v>
      </c>
      <c r="Y887" s="75">
        <v>0</v>
      </c>
      <c r="Z887" s="52"/>
    </row>
    <row r="888" spans="7:26" x14ac:dyDescent="0.3">
      <c r="G888" s="67"/>
      <c r="H888" s="52">
        <v>71</v>
      </c>
      <c r="I888" s="52" t="s">
        <v>18</v>
      </c>
      <c r="J888" s="68">
        <v>499</v>
      </c>
      <c r="K888" s="69">
        <v>0</v>
      </c>
      <c r="L888" s="70">
        <v>803724</v>
      </c>
      <c r="M888" s="71">
        <v>661299</v>
      </c>
      <c r="N888" s="71">
        <v>0</v>
      </c>
      <c r="O888" s="70">
        <v>2643</v>
      </c>
      <c r="P888" s="70"/>
      <c r="Q888" s="70">
        <v>0</v>
      </c>
      <c r="R888" s="71">
        <v>0</v>
      </c>
      <c r="S888" s="72">
        <v>9.0000000000000002E-6</v>
      </c>
      <c r="T888" s="73">
        <v>0</v>
      </c>
      <c r="U888" s="70">
        <v>62065</v>
      </c>
      <c r="V888" s="71">
        <v>62999</v>
      </c>
      <c r="W888" s="71">
        <v>0</v>
      </c>
      <c r="X888" s="74">
        <v>1.0000000000000001E-5</v>
      </c>
      <c r="Y888" s="75">
        <v>0</v>
      </c>
      <c r="Z888" s="52"/>
    </row>
    <row r="889" spans="7:26" x14ac:dyDescent="0.3">
      <c r="G889" s="67"/>
      <c r="H889" s="52">
        <v>72</v>
      </c>
      <c r="I889" s="52" t="s">
        <v>28</v>
      </c>
      <c r="J889" s="68">
        <v>499</v>
      </c>
      <c r="K889" s="69">
        <v>0</v>
      </c>
      <c r="L889" s="70">
        <v>803724</v>
      </c>
      <c r="M889" s="71">
        <v>661299</v>
      </c>
      <c r="N889" s="71">
        <v>0</v>
      </c>
      <c r="O889" s="70">
        <v>2643</v>
      </c>
      <c r="P889" s="70"/>
      <c r="Q889" s="70">
        <v>0</v>
      </c>
      <c r="R889" s="71">
        <v>0</v>
      </c>
      <c r="S889" s="72">
        <v>2.7500000000000002E-4</v>
      </c>
      <c r="T889" s="73">
        <v>0</v>
      </c>
      <c r="U889" s="70">
        <v>62065</v>
      </c>
      <c r="V889" s="71">
        <v>62999</v>
      </c>
      <c r="W889" s="71">
        <v>0</v>
      </c>
      <c r="X889" s="74">
        <v>2.9999999999999997E-4</v>
      </c>
      <c r="Y889" s="75">
        <v>0</v>
      </c>
      <c r="Z889" s="52"/>
    </row>
    <row r="890" spans="7:26" x14ac:dyDescent="0.3">
      <c r="G890" s="67"/>
      <c r="H890" s="52">
        <v>117</v>
      </c>
      <c r="I890" s="52" t="s">
        <v>21</v>
      </c>
      <c r="J890" s="68">
        <v>499</v>
      </c>
      <c r="K890" s="69">
        <v>0</v>
      </c>
      <c r="L890" s="70">
        <v>803724</v>
      </c>
      <c r="M890" s="71">
        <v>661299</v>
      </c>
      <c r="N890" s="71">
        <v>0</v>
      </c>
      <c r="O890" s="70">
        <v>2643</v>
      </c>
      <c r="P890" s="70"/>
      <c r="Q890" s="70">
        <v>0</v>
      </c>
      <c r="R890" s="71">
        <v>0</v>
      </c>
      <c r="S890" s="72">
        <v>2.34E-4</v>
      </c>
      <c r="T890" s="73">
        <v>0</v>
      </c>
      <c r="U890" s="70">
        <v>62065</v>
      </c>
      <c r="V890" s="71">
        <v>62999</v>
      </c>
      <c r="W890" s="71">
        <v>0</v>
      </c>
      <c r="X890" s="74">
        <v>2.5700000000000001E-4</v>
      </c>
      <c r="Y890" s="75">
        <v>0</v>
      </c>
      <c r="Z890" s="52"/>
    </row>
    <row r="891" spans="7:26" x14ac:dyDescent="0.3">
      <c r="G891" s="67"/>
      <c r="H891" s="52">
        <v>122</v>
      </c>
      <c r="I891" s="52" t="s">
        <v>93</v>
      </c>
      <c r="J891" s="68">
        <v>499</v>
      </c>
      <c r="K891" s="69">
        <v>1</v>
      </c>
      <c r="L891" s="70">
        <v>803724</v>
      </c>
      <c r="M891" s="71">
        <v>661299</v>
      </c>
      <c r="N891" s="71">
        <v>142425</v>
      </c>
      <c r="O891" s="70">
        <v>2643</v>
      </c>
      <c r="P891" s="70"/>
      <c r="Q891" s="70">
        <v>2643</v>
      </c>
      <c r="R891" s="71">
        <v>145068</v>
      </c>
      <c r="S891" s="72">
        <v>0</v>
      </c>
      <c r="T891" s="73">
        <v>0</v>
      </c>
      <c r="U891" s="70">
        <v>62065</v>
      </c>
      <c r="V891" s="71">
        <v>62999</v>
      </c>
      <c r="W891" s="71">
        <v>-934</v>
      </c>
      <c r="X891" s="74">
        <v>0</v>
      </c>
      <c r="Y891" s="75">
        <v>0</v>
      </c>
      <c r="Z891" s="52"/>
    </row>
    <row r="892" spans="7:26" x14ac:dyDescent="0.3">
      <c r="G892" s="67"/>
      <c r="H892" s="52">
        <v>131</v>
      </c>
      <c r="I892" s="52" t="s">
        <v>185</v>
      </c>
      <c r="J892" s="68">
        <v>499</v>
      </c>
      <c r="K892" s="69">
        <v>1</v>
      </c>
      <c r="L892" s="70">
        <v>803724</v>
      </c>
      <c r="M892" s="71">
        <v>661299</v>
      </c>
      <c r="N892" s="71">
        <v>142425</v>
      </c>
      <c r="O892" s="70">
        <v>2643</v>
      </c>
      <c r="P892" s="70"/>
      <c r="Q892" s="70">
        <v>2643</v>
      </c>
      <c r="R892" s="71">
        <v>145068</v>
      </c>
      <c r="S892" s="72">
        <v>0</v>
      </c>
      <c r="T892" s="73">
        <v>0</v>
      </c>
      <c r="U892" s="70">
        <v>62065</v>
      </c>
      <c r="V892" s="71">
        <v>62999</v>
      </c>
      <c r="W892" s="71">
        <v>-934</v>
      </c>
      <c r="X892" s="74">
        <v>0</v>
      </c>
      <c r="Y892" s="75">
        <v>0</v>
      </c>
      <c r="Z892" s="52"/>
    </row>
    <row r="893" spans="7:26" ht="15" thickBot="1" x14ac:dyDescent="0.35">
      <c r="G893" s="76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8"/>
      <c r="Z893" s="52"/>
    </row>
    <row r="894" spans="7:26" x14ac:dyDescent="0.3">
      <c r="G894" s="52">
        <v>131</v>
      </c>
      <c r="H894" s="52" t="s">
        <v>185</v>
      </c>
      <c r="I894" s="52"/>
      <c r="J894" s="68"/>
      <c r="K894" s="69"/>
      <c r="L894" s="71"/>
      <c r="M894" s="71"/>
      <c r="N894" s="71"/>
      <c r="O894" s="71"/>
      <c r="P894" s="71"/>
      <c r="Q894" s="71"/>
      <c r="R894" s="71"/>
      <c r="S894" s="74"/>
      <c r="T894" s="73">
        <v>585837.24581999995</v>
      </c>
      <c r="U894" s="71"/>
      <c r="V894" s="71"/>
      <c r="W894" s="71"/>
      <c r="X894" s="74"/>
      <c r="Y894" s="73">
        <v>24518.726024000003</v>
      </c>
      <c r="Z894" s="79">
        <v>610355.97184399993</v>
      </c>
    </row>
    <row r="895" spans="7:26" x14ac:dyDescent="0.3"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7:26" x14ac:dyDescent="0.3"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7:26" x14ac:dyDescent="0.3">
      <c r="G897" s="52"/>
      <c r="H897" s="52"/>
      <c r="I897" s="52"/>
      <c r="J897" s="68"/>
      <c r="K897" s="69"/>
      <c r="L897" s="71"/>
      <c r="M897" s="71"/>
      <c r="N897" s="71"/>
      <c r="O897" s="71"/>
      <c r="P897" s="71"/>
      <c r="Q897" s="71"/>
      <c r="R897" s="71"/>
      <c r="S897" s="74"/>
      <c r="T897" s="73"/>
      <c r="U897" s="71"/>
      <c r="V897" s="71"/>
      <c r="W897" s="71"/>
      <c r="X897" s="74"/>
      <c r="Y897" s="73"/>
      <c r="Z897" s="52"/>
    </row>
    <row r="898" spans="7:26" ht="15" thickBot="1" x14ac:dyDescent="0.35">
      <c r="G898" s="52"/>
      <c r="H898" s="52"/>
      <c r="I898" s="52"/>
      <c r="J898" s="53" t="s">
        <v>56</v>
      </c>
      <c r="K898" s="54" t="s">
        <v>57</v>
      </c>
      <c r="L898" s="55" t="s">
        <v>58</v>
      </c>
      <c r="M898" s="55" t="s">
        <v>171</v>
      </c>
      <c r="N898" s="55"/>
      <c r="O898" s="55" t="s">
        <v>59</v>
      </c>
      <c r="P898" s="55" t="s">
        <v>172</v>
      </c>
      <c r="Q898" s="55"/>
      <c r="R898" s="55" t="s">
        <v>60</v>
      </c>
      <c r="S898" s="56" t="s">
        <v>61</v>
      </c>
      <c r="T898" s="57" t="s">
        <v>62</v>
      </c>
      <c r="U898" s="55" t="s">
        <v>63</v>
      </c>
      <c r="V898" s="55" t="s">
        <v>64</v>
      </c>
      <c r="W898" s="55" t="s">
        <v>65</v>
      </c>
      <c r="X898" s="56" t="s">
        <v>66</v>
      </c>
      <c r="Y898" s="57" t="s">
        <v>67</v>
      </c>
      <c r="Z898" s="52"/>
    </row>
    <row r="899" spans="7:26" ht="15.6" x14ac:dyDescent="0.3">
      <c r="G899" s="58">
        <v>115</v>
      </c>
      <c r="H899" s="59" t="s">
        <v>110</v>
      </c>
      <c r="I899" s="60"/>
      <c r="J899" s="61"/>
      <c r="K899" s="62"/>
      <c r="L899" s="63"/>
      <c r="M899" s="63"/>
      <c r="N899" s="63"/>
      <c r="O899" s="63"/>
      <c r="P899" s="63"/>
      <c r="Q899" s="63"/>
      <c r="R899" s="63"/>
      <c r="S899" s="64"/>
      <c r="T899" s="65"/>
      <c r="U899" s="63"/>
      <c r="V899" s="63"/>
      <c r="W899" s="63"/>
      <c r="X899" s="64"/>
      <c r="Y899" s="66"/>
      <c r="Z899" s="52"/>
    </row>
    <row r="900" spans="7:26" x14ac:dyDescent="0.3">
      <c r="G900" s="67"/>
      <c r="H900" s="52">
        <v>1</v>
      </c>
      <c r="I900" s="52" t="s">
        <v>11</v>
      </c>
      <c r="J900" s="68">
        <v>427</v>
      </c>
      <c r="K900" s="69">
        <v>0.9</v>
      </c>
      <c r="L900" s="70">
        <v>0</v>
      </c>
      <c r="M900" s="71">
        <v>83843</v>
      </c>
      <c r="N900" s="71">
        <v>-75458.7</v>
      </c>
      <c r="O900" s="70">
        <v>0</v>
      </c>
      <c r="P900" s="70"/>
      <c r="Q900" s="70">
        <v>0</v>
      </c>
      <c r="R900" s="71">
        <v>-75458.7</v>
      </c>
      <c r="S900" s="72">
        <v>2.0739999999999999E-3</v>
      </c>
      <c r="T900" s="73">
        <v>-156.50134379999997</v>
      </c>
      <c r="U900" s="70">
        <v>0</v>
      </c>
      <c r="V900" s="71">
        <v>0</v>
      </c>
      <c r="W900" s="71">
        <v>0</v>
      </c>
      <c r="X900" s="74">
        <v>2.2769999999999999E-3</v>
      </c>
      <c r="Y900" s="75">
        <v>0</v>
      </c>
      <c r="Z900" s="52"/>
    </row>
    <row r="901" spans="7:26" x14ac:dyDescent="0.3">
      <c r="G901" s="67"/>
      <c r="H901" s="52">
        <v>2</v>
      </c>
      <c r="I901" s="52" t="s">
        <v>27</v>
      </c>
      <c r="J901" s="68">
        <v>427</v>
      </c>
      <c r="K901" s="69">
        <v>0.9</v>
      </c>
      <c r="L901" s="70">
        <v>0</v>
      </c>
      <c r="M901" s="71">
        <v>83843</v>
      </c>
      <c r="N901" s="71">
        <v>-75458.7</v>
      </c>
      <c r="O901" s="70">
        <v>0</v>
      </c>
      <c r="P901" s="70"/>
      <c r="Q901" s="70">
        <v>0</v>
      </c>
      <c r="R901" s="71">
        <v>-75458.7</v>
      </c>
      <c r="S901" s="72">
        <v>2.3000000000000001E-4</v>
      </c>
      <c r="T901" s="73">
        <v>-17.355501</v>
      </c>
      <c r="U901" s="70">
        <v>0</v>
      </c>
      <c r="V901" s="71">
        <v>0</v>
      </c>
      <c r="W901" s="71">
        <v>0</v>
      </c>
      <c r="X901" s="74">
        <v>2.6200000000000003E-4</v>
      </c>
      <c r="Y901" s="75">
        <v>0</v>
      </c>
      <c r="Z901" s="52"/>
    </row>
    <row r="902" spans="7:26" x14ac:dyDescent="0.3">
      <c r="G902" s="67"/>
      <c r="H902" s="52">
        <v>3</v>
      </c>
      <c r="I902" s="52" t="s">
        <v>20</v>
      </c>
      <c r="J902" s="68">
        <v>427</v>
      </c>
      <c r="K902" s="69">
        <v>0.9</v>
      </c>
      <c r="L902" s="70">
        <v>0</v>
      </c>
      <c r="M902" s="71">
        <v>83843</v>
      </c>
      <c r="N902" s="71">
        <v>-75458.7</v>
      </c>
      <c r="O902" s="70">
        <v>0</v>
      </c>
      <c r="P902" s="70"/>
      <c r="Q902" s="70">
        <v>0</v>
      </c>
      <c r="R902" s="71">
        <v>-75458.7</v>
      </c>
      <c r="S902" s="72">
        <v>5.2599999999999999E-4</v>
      </c>
      <c r="T902" s="73">
        <v>-39.691276199999997</v>
      </c>
      <c r="U902" s="70">
        <v>0</v>
      </c>
      <c r="V902" s="71">
        <v>0</v>
      </c>
      <c r="W902" s="71">
        <v>0</v>
      </c>
      <c r="X902" s="74">
        <v>5.7799999999999995E-4</v>
      </c>
      <c r="Y902" s="75">
        <v>0</v>
      </c>
      <c r="Z902" s="52"/>
    </row>
    <row r="903" spans="7:26" x14ac:dyDescent="0.3">
      <c r="G903" s="67"/>
      <c r="H903" s="52">
        <v>5</v>
      </c>
      <c r="I903" s="52" t="s">
        <v>17</v>
      </c>
      <c r="J903" s="68">
        <v>427</v>
      </c>
      <c r="K903" s="69">
        <v>0.9</v>
      </c>
      <c r="L903" s="70">
        <v>0</v>
      </c>
      <c r="M903" s="71">
        <v>83843</v>
      </c>
      <c r="N903" s="71">
        <v>-75458.7</v>
      </c>
      <c r="O903" s="70">
        <v>0</v>
      </c>
      <c r="P903" s="70"/>
      <c r="Q903" s="70">
        <v>0</v>
      </c>
      <c r="R903" s="71">
        <v>-75458.7</v>
      </c>
      <c r="S903" s="72">
        <v>6.2370000000000004E-3</v>
      </c>
      <c r="T903" s="73">
        <v>-470.6359119</v>
      </c>
      <c r="U903" s="70">
        <v>0</v>
      </c>
      <c r="V903" s="71">
        <v>0</v>
      </c>
      <c r="W903" s="71">
        <v>0</v>
      </c>
      <c r="X903" s="74">
        <v>6.2979999999999998E-3</v>
      </c>
      <c r="Y903" s="75">
        <v>0</v>
      </c>
      <c r="Z903" s="52"/>
    </row>
    <row r="904" spans="7:26" x14ac:dyDescent="0.3">
      <c r="G904" s="67"/>
      <c r="H904" s="52">
        <v>137</v>
      </c>
      <c r="I904" s="52" t="s">
        <v>148</v>
      </c>
      <c r="J904" s="68">
        <v>427</v>
      </c>
      <c r="K904" s="69">
        <v>0.9</v>
      </c>
      <c r="L904" s="70">
        <v>0</v>
      </c>
      <c r="M904" s="71">
        <v>83843</v>
      </c>
      <c r="N904" s="71">
        <v>-75458.7</v>
      </c>
      <c r="O904" s="70">
        <v>0</v>
      </c>
      <c r="P904" s="70"/>
      <c r="Q904" s="70">
        <v>0</v>
      </c>
      <c r="R904" s="71">
        <v>-75458.7</v>
      </c>
      <c r="S904" s="72">
        <v>6.9999999999999994E-5</v>
      </c>
      <c r="T904" s="73">
        <v>-5.2821089999999993</v>
      </c>
      <c r="U904" s="70">
        <v>0</v>
      </c>
      <c r="V904" s="71">
        <v>0</v>
      </c>
      <c r="W904" s="71">
        <v>0</v>
      </c>
      <c r="X904" s="74">
        <v>7.4999999999999993E-5</v>
      </c>
      <c r="Y904" s="75">
        <v>0</v>
      </c>
      <c r="Z904" s="52"/>
    </row>
    <row r="905" spans="7:26" x14ac:dyDescent="0.3">
      <c r="G905" s="67"/>
      <c r="H905" s="52">
        <v>6</v>
      </c>
      <c r="I905" s="52" t="s">
        <v>73</v>
      </c>
      <c r="J905" s="68">
        <v>427</v>
      </c>
      <c r="K905" s="69">
        <v>0.9</v>
      </c>
      <c r="L905" s="70">
        <v>0</v>
      </c>
      <c r="M905" s="71">
        <v>83843</v>
      </c>
      <c r="N905" s="71">
        <v>-75458.7</v>
      </c>
      <c r="O905" s="70">
        <v>0</v>
      </c>
      <c r="P905" s="70"/>
      <c r="Q905" s="70">
        <v>0</v>
      </c>
      <c r="R905" s="71">
        <v>-75458.7</v>
      </c>
      <c r="S905" s="72">
        <v>0</v>
      </c>
      <c r="T905" s="73">
        <v>0</v>
      </c>
      <c r="U905" s="70">
        <v>0</v>
      </c>
      <c r="V905" s="71">
        <v>0</v>
      </c>
      <c r="W905" s="71">
        <v>0</v>
      </c>
      <c r="X905" s="74">
        <v>0</v>
      </c>
      <c r="Y905" s="75">
        <v>0</v>
      </c>
      <c r="Z905" s="52"/>
    </row>
    <row r="906" spans="7:26" x14ac:dyDescent="0.3">
      <c r="G906" s="67"/>
      <c r="H906" s="52">
        <v>7</v>
      </c>
      <c r="I906" s="52" t="s">
        <v>9</v>
      </c>
      <c r="J906" s="68">
        <v>427</v>
      </c>
      <c r="K906" s="69">
        <v>0.9</v>
      </c>
      <c r="L906" s="70">
        <v>0</v>
      </c>
      <c r="M906" s="71">
        <v>83843</v>
      </c>
      <c r="N906" s="71">
        <v>-75458.7</v>
      </c>
      <c r="O906" s="70">
        <v>0</v>
      </c>
      <c r="P906" s="70"/>
      <c r="Q906" s="70">
        <v>0</v>
      </c>
      <c r="R906" s="71">
        <v>-75458.7</v>
      </c>
      <c r="S906" s="72">
        <v>1.08E-4</v>
      </c>
      <c r="T906" s="73">
        <v>-8.1495395999999989</v>
      </c>
      <c r="U906" s="70">
        <v>0</v>
      </c>
      <c r="V906" s="71">
        <v>0</v>
      </c>
      <c r="W906" s="71">
        <v>0</v>
      </c>
      <c r="X906" s="74">
        <v>1.1900000000000001E-4</v>
      </c>
      <c r="Y906" s="75">
        <v>0</v>
      </c>
      <c r="Z906" s="52"/>
    </row>
    <row r="907" spans="7:26" x14ac:dyDescent="0.3">
      <c r="G907" s="67"/>
      <c r="H907" s="52">
        <v>8</v>
      </c>
      <c r="I907" s="52" t="s">
        <v>23</v>
      </c>
      <c r="J907" s="68">
        <v>427</v>
      </c>
      <c r="K907" s="69">
        <v>0.9</v>
      </c>
      <c r="L907" s="70">
        <v>0</v>
      </c>
      <c r="M907" s="71">
        <v>83843</v>
      </c>
      <c r="N907" s="71">
        <v>-75458.7</v>
      </c>
      <c r="O907" s="70">
        <v>0</v>
      </c>
      <c r="P907" s="70"/>
      <c r="Q907" s="70">
        <v>0</v>
      </c>
      <c r="R907" s="71">
        <v>-75458.7</v>
      </c>
      <c r="S907" s="72">
        <v>1.64E-4</v>
      </c>
      <c r="T907" s="73">
        <v>-12.3752268</v>
      </c>
      <c r="U907" s="70">
        <v>0</v>
      </c>
      <c r="V907" s="71">
        <v>0</v>
      </c>
      <c r="W907" s="71">
        <v>0</v>
      </c>
      <c r="X907" s="74">
        <v>1.74E-4</v>
      </c>
      <c r="Y907" s="75">
        <v>0</v>
      </c>
      <c r="Z907" s="52"/>
    </row>
    <row r="908" spans="7:26" x14ac:dyDescent="0.3">
      <c r="G908" s="67"/>
      <c r="H908" s="52">
        <v>19</v>
      </c>
      <c r="I908" s="52" t="s">
        <v>15</v>
      </c>
      <c r="J908" s="68">
        <v>427</v>
      </c>
      <c r="K908" s="69">
        <v>0.9</v>
      </c>
      <c r="L908" s="70">
        <v>0</v>
      </c>
      <c r="M908" s="71">
        <v>83843</v>
      </c>
      <c r="N908" s="71">
        <v>-75458.7</v>
      </c>
      <c r="O908" s="70">
        <v>0</v>
      </c>
      <c r="P908" s="70"/>
      <c r="Q908" s="70">
        <v>0</v>
      </c>
      <c r="R908" s="71">
        <v>-75458.7</v>
      </c>
      <c r="S908" s="72">
        <v>6.2000000000000003E-5</v>
      </c>
      <c r="T908" s="73">
        <v>-4.6784394000000002</v>
      </c>
      <c r="U908" s="70">
        <v>0</v>
      </c>
      <c r="V908" s="71">
        <v>0</v>
      </c>
      <c r="W908" s="71">
        <v>0</v>
      </c>
      <c r="X908" s="74">
        <v>6.8999999999999997E-5</v>
      </c>
      <c r="Y908" s="75">
        <v>0</v>
      </c>
      <c r="Z908" s="52"/>
    </row>
    <row r="909" spans="7:26" x14ac:dyDescent="0.3">
      <c r="G909" s="67"/>
      <c r="H909" s="52">
        <v>31</v>
      </c>
      <c r="I909" s="52" t="s">
        <v>1</v>
      </c>
      <c r="J909" s="68">
        <v>427</v>
      </c>
      <c r="K909" s="69">
        <v>0.9</v>
      </c>
      <c r="L909" s="70">
        <v>0</v>
      </c>
      <c r="M909" s="71">
        <v>83843</v>
      </c>
      <c r="N909" s="71">
        <v>-75458.7</v>
      </c>
      <c r="O909" s="70">
        <v>0</v>
      </c>
      <c r="P909" s="70"/>
      <c r="Q909" s="70">
        <v>0</v>
      </c>
      <c r="R909" s="71">
        <v>-75458.7</v>
      </c>
      <c r="S909" s="72">
        <v>1.1299999999999999E-3</v>
      </c>
      <c r="T909" s="73">
        <v>-85.268330999999989</v>
      </c>
      <c r="U909" s="70">
        <v>0</v>
      </c>
      <c r="V909" s="71">
        <v>0</v>
      </c>
      <c r="W909" s="71">
        <v>0</v>
      </c>
      <c r="X909" s="74">
        <v>1.243E-3</v>
      </c>
      <c r="Y909" s="75">
        <v>0</v>
      </c>
      <c r="Z909" s="52"/>
    </row>
    <row r="910" spans="7:26" x14ac:dyDescent="0.3">
      <c r="G910" s="67"/>
      <c r="H910" s="52">
        <v>38</v>
      </c>
      <c r="I910" s="52" t="s">
        <v>12</v>
      </c>
      <c r="J910" s="68">
        <v>427</v>
      </c>
      <c r="K910" s="69">
        <v>0.9</v>
      </c>
      <c r="L910" s="70">
        <v>0</v>
      </c>
      <c r="M910" s="71">
        <v>83843</v>
      </c>
      <c r="N910" s="71">
        <v>-75458.7</v>
      </c>
      <c r="O910" s="70">
        <v>0</v>
      </c>
      <c r="P910" s="70"/>
      <c r="Q910" s="70">
        <v>0</v>
      </c>
      <c r="R910" s="71">
        <v>-75458.7</v>
      </c>
      <c r="S910" s="72">
        <v>8.6000000000000003E-5</v>
      </c>
      <c r="T910" s="73">
        <v>-6.4894482</v>
      </c>
      <c r="U910" s="70">
        <v>0</v>
      </c>
      <c r="V910" s="71">
        <v>0</v>
      </c>
      <c r="W910" s="71">
        <v>0</v>
      </c>
      <c r="X910" s="74">
        <v>9.5000000000000005E-5</v>
      </c>
      <c r="Y910" s="75">
        <v>0</v>
      </c>
      <c r="Z910" s="52"/>
    </row>
    <row r="911" spans="7:26" x14ac:dyDescent="0.3">
      <c r="G911" s="67"/>
      <c r="H911" s="52">
        <v>55</v>
      </c>
      <c r="I911" s="52" t="s">
        <v>26</v>
      </c>
      <c r="J911" s="68">
        <v>427</v>
      </c>
      <c r="K911" s="69">
        <v>0.9</v>
      </c>
      <c r="L911" s="70">
        <v>0</v>
      </c>
      <c r="M911" s="71">
        <v>83843</v>
      </c>
      <c r="N911" s="71">
        <v>-75458.7</v>
      </c>
      <c r="O911" s="70">
        <v>0</v>
      </c>
      <c r="P911" s="70"/>
      <c r="Q911" s="70">
        <v>0</v>
      </c>
      <c r="R911" s="71">
        <v>-75458.7</v>
      </c>
      <c r="S911" s="72">
        <v>1.35E-4</v>
      </c>
      <c r="T911" s="73">
        <v>-10.1869245</v>
      </c>
      <c r="U911" s="70">
        <v>0</v>
      </c>
      <c r="V911" s="71">
        <v>0</v>
      </c>
      <c r="W911" s="71">
        <v>0</v>
      </c>
      <c r="X911" s="74">
        <v>1.4799999999999999E-4</v>
      </c>
      <c r="Y911" s="75">
        <v>0</v>
      </c>
      <c r="Z911" s="52"/>
    </row>
    <row r="912" spans="7:26" x14ac:dyDescent="0.3">
      <c r="G912" s="67"/>
      <c r="H912" s="52">
        <v>71</v>
      </c>
      <c r="I912" s="52" t="s">
        <v>18</v>
      </c>
      <c r="J912" s="68">
        <v>427</v>
      </c>
      <c r="K912" s="69">
        <v>0</v>
      </c>
      <c r="L912" s="70">
        <v>0</v>
      </c>
      <c r="M912" s="71">
        <v>83843</v>
      </c>
      <c r="N912" s="71">
        <v>0</v>
      </c>
      <c r="O912" s="70">
        <v>0</v>
      </c>
      <c r="P912" s="70"/>
      <c r="Q912" s="70">
        <v>0</v>
      </c>
      <c r="R912" s="71">
        <v>0</v>
      </c>
      <c r="S912" s="72">
        <v>9.0000000000000002E-6</v>
      </c>
      <c r="T912" s="73">
        <v>0</v>
      </c>
      <c r="U912" s="70">
        <v>0</v>
      </c>
      <c r="V912" s="71">
        <v>0</v>
      </c>
      <c r="W912" s="71">
        <v>0</v>
      </c>
      <c r="X912" s="74">
        <v>1.0000000000000001E-5</v>
      </c>
      <c r="Y912" s="75">
        <v>0</v>
      </c>
      <c r="Z912" s="52"/>
    </row>
    <row r="913" spans="7:26" x14ac:dyDescent="0.3">
      <c r="G913" s="67"/>
      <c r="H913" s="52">
        <v>72</v>
      </c>
      <c r="I913" s="52" t="s">
        <v>28</v>
      </c>
      <c r="J913" s="68">
        <v>427</v>
      </c>
      <c r="K913" s="69">
        <v>0</v>
      </c>
      <c r="L913" s="70">
        <v>0</v>
      </c>
      <c r="M913" s="71">
        <v>83843</v>
      </c>
      <c r="N913" s="71">
        <v>0</v>
      </c>
      <c r="O913" s="70">
        <v>0</v>
      </c>
      <c r="P913" s="70"/>
      <c r="Q913" s="70">
        <v>0</v>
      </c>
      <c r="R913" s="71">
        <v>0</v>
      </c>
      <c r="S913" s="72">
        <v>2.7500000000000002E-4</v>
      </c>
      <c r="T913" s="73">
        <v>0</v>
      </c>
      <c r="U913" s="70">
        <v>0</v>
      </c>
      <c r="V913" s="71">
        <v>0</v>
      </c>
      <c r="W913" s="71">
        <v>0</v>
      </c>
      <c r="X913" s="74">
        <v>2.9999999999999997E-4</v>
      </c>
      <c r="Y913" s="75">
        <v>0</v>
      </c>
      <c r="Z913" s="52"/>
    </row>
    <row r="914" spans="7:26" x14ac:dyDescent="0.3">
      <c r="G914" s="67"/>
      <c r="H914" s="52">
        <v>104</v>
      </c>
      <c r="I914" s="52" t="s">
        <v>85</v>
      </c>
      <c r="J914" s="68">
        <v>427</v>
      </c>
      <c r="K914" s="69">
        <v>0.9</v>
      </c>
      <c r="L914" s="70">
        <v>0</v>
      </c>
      <c r="M914" s="71">
        <v>83843</v>
      </c>
      <c r="N914" s="71">
        <v>-75458.7</v>
      </c>
      <c r="O914" s="70">
        <v>0</v>
      </c>
      <c r="P914" s="70"/>
      <c r="Q914" s="70">
        <v>0</v>
      </c>
      <c r="R914" s="71">
        <v>-75458.7</v>
      </c>
      <c r="S914" s="72">
        <v>0</v>
      </c>
      <c r="T914" s="73">
        <v>0</v>
      </c>
      <c r="U914" s="70">
        <v>0</v>
      </c>
      <c r="V914" s="71">
        <v>0</v>
      </c>
      <c r="W914" s="71">
        <v>0</v>
      </c>
      <c r="X914" s="74">
        <v>0</v>
      </c>
      <c r="Y914" s="75">
        <v>0</v>
      </c>
      <c r="Z914" s="52"/>
    </row>
    <row r="915" spans="7:26" x14ac:dyDescent="0.3">
      <c r="G915" s="67"/>
      <c r="H915" s="52">
        <v>115</v>
      </c>
      <c r="I915" s="52" t="s">
        <v>110</v>
      </c>
      <c r="J915" s="68">
        <v>427</v>
      </c>
      <c r="K915" s="69">
        <v>0.9</v>
      </c>
      <c r="L915" s="70">
        <v>0</v>
      </c>
      <c r="M915" s="71">
        <v>83843</v>
      </c>
      <c r="N915" s="71">
        <v>-75458.7</v>
      </c>
      <c r="O915" s="70">
        <v>0</v>
      </c>
      <c r="P915" s="70"/>
      <c r="Q915" s="70">
        <v>0</v>
      </c>
      <c r="R915" s="71">
        <v>-75458.7</v>
      </c>
      <c r="S915" s="72">
        <v>0</v>
      </c>
      <c r="T915" s="73">
        <v>0</v>
      </c>
      <c r="U915" s="70">
        <v>0</v>
      </c>
      <c r="V915" s="71">
        <v>0</v>
      </c>
      <c r="W915" s="71">
        <v>0</v>
      </c>
      <c r="X915" s="74">
        <v>0</v>
      </c>
      <c r="Y915" s="75">
        <v>0</v>
      </c>
      <c r="Z915" s="52"/>
    </row>
    <row r="916" spans="7:26" x14ac:dyDescent="0.3">
      <c r="G916" s="67"/>
      <c r="H916" s="52">
        <v>117</v>
      </c>
      <c r="I916" s="52" t="s">
        <v>21</v>
      </c>
      <c r="J916" s="68">
        <v>427</v>
      </c>
      <c r="K916" s="69">
        <v>0.9</v>
      </c>
      <c r="L916" s="70">
        <v>0</v>
      </c>
      <c r="M916" s="71">
        <v>83843</v>
      </c>
      <c r="N916" s="71">
        <v>-75458.7</v>
      </c>
      <c r="O916" s="70">
        <v>0</v>
      </c>
      <c r="P916" s="70"/>
      <c r="Q916" s="70">
        <v>0</v>
      </c>
      <c r="R916" s="71">
        <v>-75458.7</v>
      </c>
      <c r="S916" s="72">
        <v>2.34E-4</v>
      </c>
      <c r="T916" s="73">
        <v>-17.657335799999998</v>
      </c>
      <c r="U916" s="70">
        <v>0</v>
      </c>
      <c r="V916" s="71">
        <v>0</v>
      </c>
      <c r="W916" s="71">
        <v>0</v>
      </c>
      <c r="X916" s="74">
        <v>2.5700000000000001E-4</v>
      </c>
      <c r="Y916" s="75">
        <v>0</v>
      </c>
      <c r="Z916" s="52"/>
    </row>
    <row r="917" spans="7:26" x14ac:dyDescent="0.3">
      <c r="G917" s="67"/>
      <c r="H917" s="52">
        <v>123</v>
      </c>
      <c r="I917" s="52" t="s">
        <v>29</v>
      </c>
      <c r="J917" s="68">
        <v>427</v>
      </c>
      <c r="K917" s="69">
        <v>0.9</v>
      </c>
      <c r="L917" s="70">
        <v>0</v>
      </c>
      <c r="M917" s="71">
        <v>83843</v>
      </c>
      <c r="N917" s="71">
        <v>-75458.7</v>
      </c>
      <c r="O917" s="70">
        <v>0</v>
      </c>
      <c r="P917" s="70"/>
      <c r="Q917" s="70">
        <v>0</v>
      </c>
      <c r="R917" s="71">
        <v>-75458.7</v>
      </c>
      <c r="S917" s="72">
        <v>1.0369999999999999E-3</v>
      </c>
      <c r="T917" s="73">
        <v>-78.250671899999986</v>
      </c>
      <c r="U917" s="70">
        <v>0</v>
      </c>
      <c r="V917" s="71">
        <v>0</v>
      </c>
      <c r="W917" s="71">
        <v>0</v>
      </c>
      <c r="X917" s="74">
        <v>1.1529999999999999E-3</v>
      </c>
      <c r="Y917" s="75">
        <v>0</v>
      </c>
      <c r="Z917" s="52"/>
    </row>
    <row r="918" spans="7:26" x14ac:dyDescent="0.3">
      <c r="G918" s="67"/>
      <c r="H918" s="52"/>
      <c r="I918" s="52"/>
      <c r="J918" s="68"/>
      <c r="K918" s="69"/>
      <c r="L918" s="71"/>
      <c r="M918" s="71"/>
      <c r="N918" s="71"/>
      <c r="O918" s="71"/>
      <c r="P918" s="71"/>
      <c r="Q918" s="71"/>
      <c r="R918" s="71"/>
      <c r="S918" s="74"/>
      <c r="T918" s="73"/>
      <c r="U918" s="71"/>
      <c r="V918" s="71"/>
      <c r="W918" s="71"/>
      <c r="X918" s="74"/>
      <c r="Y918" s="75"/>
      <c r="Z918" s="52"/>
    </row>
    <row r="919" spans="7:26" ht="15.6" x14ac:dyDescent="0.3">
      <c r="G919" s="80">
        <v>115</v>
      </c>
      <c r="H919" s="81" t="s">
        <v>110</v>
      </c>
      <c r="I919" s="52"/>
      <c r="J919" s="68"/>
      <c r="K919" s="69"/>
      <c r="L919" s="71"/>
      <c r="M919" s="71"/>
      <c r="N919" s="71"/>
      <c r="O919" s="71"/>
      <c r="P919" s="71"/>
      <c r="Q919" s="71"/>
      <c r="R919" s="71"/>
      <c r="S919" s="74"/>
      <c r="T919" s="73"/>
      <c r="U919" s="71"/>
      <c r="V919" s="71"/>
      <c r="W919" s="71"/>
      <c r="X919" s="74"/>
      <c r="Y919" s="75"/>
      <c r="Z919" s="52"/>
    </row>
    <row r="920" spans="7:26" x14ac:dyDescent="0.3">
      <c r="G920" s="67"/>
      <c r="H920" s="52">
        <v>1</v>
      </c>
      <c r="I920" s="52" t="s">
        <v>11</v>
      </c>
      <c r="J920" s="68">
        <v>428</v>
      </c>
      <c r="K920" s="69">
        <v>0.9</v>
      </c>
      <c r="L920" s="70">
        <v>4689891</v>
      </c>
      <c r="M920" s="71">
        <v>2940197</v>
      </c>
      <c r="N920" s="71">
        <v>1574724.6</v>
      </c>
      <c r="O920" s="70">
        <v>13887</v>
      </c>
      <c r="P920" s="70"/>
      <c r="Q920" s="70">
        <v>12498.300000000001</v>
      </c>
      <c r="R920" s="71">
        <v>1587222.9000000001</v>
      </c>
      <c r="S920" s="72">
        <v>2.0739999999999999E-3</v>
      </c>
      <c r="T920" s="73">
        <v>3291.9002946000001</v>
      </c>
      <c r="U920" s="70">
        <v>15827</v>
      </c>
      <c r="V920" s="71">
        <v>73915</v>
      </c>
      <c r="W920" s="71">
        <v>-52279.200000000004</v>
      </c>
      <c r="X920" s="74">
        <v>2.2769999999999999E-3</v>
      </c>
      <c r="Y920" s="75">
        <v>-119.0397384</v>
      </c>
      <c r="Z920" s="52"/>
    </row>
    <row r="921" spans="7:26" x14ac:dyDescent="0.3">
      <c r="G921" s="67"/>
      <c r="H921" s="52">
        <v>2</v>
      </c>
      <c r="I921" s="52" t="s">
        <v>27</v>
      </c>
      <c r="J921" s="68">
        <v>428</v>
      </c>
      <c r="K921" s="69">
        <v>0.9</v>
      </c>
      <c r="L921" s="70">
        <v>4689891</v>
      </c>
      <c r="M921" s="71">
        <v>2940197</v>
      </c>
      <c r="N921" s="71">
        <v>1574724.6</v>
      </c>
      <c r="O921" s="70">
        <v>13887</v>
      </c>
      <c r="P921" s="70"/>
      <c r="Q921" s="70">
        <v>12498.300000000001</v>
      </c>
      <c r="R921" s="71">
        <v>1587222.9000000001</v>
      </c>
      <c r="S921" s="72">
        <v>2.3000000000000001E-4</v>
      </c>
      <c r="T921" s="73">
        <v>365.06126700000004</v>
      </c>
      <c r="U921" s="70">
        <v>15827</v>
      </c>
      <c r="V921" s="71">
        <v>73915</v>
      </c>
      <c r="W921" s="71">
        <v>-52279.200000000004</v>
      </c>
      <c r="X921" s="74">
        <v>2.6200000000000003E-4</v>
      </c>
      <c r="Y921" s="75">
        <v>-13.697150400000002</v>
      </c>
      <c r="Z921" s="52"/>
    </row>
    <row r="922" spans="7:26" x14ac:dyDescent="0.3">
      <c r="G922" s="67"/>
      <c r="H922" s="52">
        <v>3</v>
      </c>
      <c r="I922" s="52" t="s">
        <v>20</v>
      </c>
      <c r="J922" s="68">
        <v>428</v>
      </c>
      <c r="K922" s="69">
        <v>0.9</v>
      </c>
      <c r="L922" s="70">
        <v>4689891</v>
      </c>
      <c r="M922" s="71">
        <v>2940197</v>
      </c>
      <c r="N922" s="71">
        <v>1574724.6</v>
      </c>
      <c r="O922" s="70">
        <v>13887</v>
      </c>
      <c r="P922" s="70"/>
      <c r="Q922" s="70">
        <v>12498.300000000001</v>
      </c>
      <c r="R922" s="71">
        <v>1587222.9000000001</v>
      </c>
      <c r="S922" s="72">
        <v>5.2599999999999999E-4</v>
      </c>
      <c r="T922" s="73">
        <v>834.87924540000006</v>
      </c>
      <c r="U922" s="70">
        <v>15827</v>
      </c>
      <c r="V922" s="71">
        <v>73915</v>
      </c>
      <c r="W922" s="71">
        <v>-52279.200000000004</v>
      </c>
      <c r="X922" s="74">
        <v>5.7799999999999995E-4</v>
      </c>
      <c r="Y922" s="75">
        <v>-30.217377599999999</v>
      </c>
      <c r="Z922" s="52"/>
    </row>
    <row r="923" spans="7:26" x14ac:dyDescent="0.3">
      <c r="G923" s="67"/>
      <c r="H923" s="52">
        <v>5</v>
      </c>
      <c r="I923" s="52" t="s">
        <v>17</v>
      </c>
      <c r="J923" s="68">
        <v>428</v>
      </c>
      <c r="K923" s="69">
        <v>0.9</v>
      </c>
      <c r="L923" s="70">
        <v>4689891</v>
      </c>
      <c r="M923" s="71">
        <v>2940197</v>
      </c>
      <c r="N923" s="71">
        <v>1574724.6</v>
      </c>
      <c r="O923" s="70">
        <v>13887</v>
      </c>
      <c r="P923" s="70"/>
      <c r="Q923" s="70">
        <v>12498.300000000001</v>
      </c>
      <c r="R923" s="71">
        <v>1587222.9000000001</v>
      </c>
      <c r="S923" s="72">
        <v>6.2370000000000004E-3</v>
      </c>
      <c r="T923" s="73">
        <v>9899.5092273000009</v>
      </c>
      <c r="U923" s="70">
        <v>15827</v>
      </c>
      <c r="V923" s="71">
        <v>73915</v>
      </c>
      <c r="W923" s="71">
        <v>-52279.200000000004</v>
      </c>
      <c r="X923" s="74">
        <v>6.2979999999999998E-3</v>
      </c>
      <c r="Y923" s="75">
        <v>-329.25440159999999</v>
      </c>
      <c r="Z923" s="52"/>
    </row>
    <row r="924" spans="7:26" x14ac:dyDescent="0.3">
      <c r="G924" s="67"/>
      <c r="H924" s="52">
        <v>137</v>
      </c>
      <c r="I924" s="52" t="s">
        <v>148</v>
      </c>
      <c r="J924" s="68">
        <v>428</v>
      </c>
      <c r="K924" s="69">
        <v>0.9</v>
      </c>
      <c r="L924" s="70">
        <v>4689891</v>
      </c>
      <c r="M924" s="71">
        <v>2940197</v>
      </c>
      <c r="N924" s="71">
        <v>1574724.6</v>
      </c>
      <c r="O924" s="70">
        <v>13887</v>
      </c>
      <c r="P924" s="70"/>
      <c r="Q924" s="70">
        <v>12498.300000000001</v>
      </c>
      <c r="R924" s="71">
        <v>1587222.9000000001</v>
      </c>
      <c r="S924" s="72">
        <v>6.9999999999999994E-5</v>
      </c>
      <c r="T924" s="73">
        <v>111.105603</v>
      </c>
      <c r="U924" s="70">
        <v>15827</v>
      </c>
      <c r="V924" s="71">
        <v>73915</v>
      </c>
      <c r="W924" s="71">
        <v>-52279.200000000004</v>
      </c>
      <c r="X924" s="74">
        <v>7.4999999999999993E-5</v>
      </c>
      <c r="Y924" s="75">
        <v>-3.9209399999999999</v>
      </c>
      <c r="Z924" s="52"/>
    </row>
    <row r="925" spans="7:26" x14ac:dyDescent="0.3">
      <c r="G925" s="67"/>
      <c r="H925" s="52">
        <v>6</v>
      </c>
      <c r="I925" s="52" t="s">
        <v>73</v>
      </c>
      <c r="J925" s="68">
        <v>428</v>
      </c>
      <c r="K925" s="69">
        <v>0.9</v>
      </c>
      <c r="L925" s="70">
        <v>4689891</v>
      </c>
      <c r="M925" s="71">
        <v>2940197</v>
      </c>
      <c r="N925" s="71">
        <v>1574724.6</v>
      </c>
      <c r="O925" s="70">
        <v>13887</v>
      </c>
      <c r="P925" s="70"/>
      <c r="Q925" s="70">
        <v>12498.300000000001</v>
      </c>
      <c r="R925" s="71">
        <v>1587222.9000000001</v>
      </c>
      <c r="S925" s="72">
        <v>0</v>
      </c>
      <c r="T925" s="73">
        <v>0</v>
      </c>
      <c r="U925" s="70">
        <v>15827</v>
      </c>
      <c r="V925" s="71">
        <v>73915</v>
      </c>
      <c r="W925" s="71">
        <v>-52279.200000000004</v>
      </c>
      <c r="X925" s="74">
        <v>0</v>
      </c>
      <c r="Y925" s="75">
        <v>0</v>
      </c>
      <c r="Z925" s="52"/>
    </row>
    <row r="926" spans="7:26" x14ac:dyDescent="0.3">
      <c r="G926" s="67"/>
      <c r="H926" s="52">
        <v>7</v>
      </c>
      <c r="I926" s="52" t="s">
        <v>9</v>
      </c>
      <c r="J926" s="68">
        <v>428</v>
      </c>
      <c r="K926" s="69">
        <v>0.9</v>
      </c>
      <c r="L926" s="70">
        <v>4689891</v>
      </c>
      <c r="M926" s="71">
        <v>2940197</v>
      </c>
      <c r="N926" s="71">
        <v>1574724.6</v>
      </c>
      <c r="O926" s="70">
        <v>13887</v>
      </c>
      <c r="P926" s="70"/>
      <c r="Q926" s="70">
        <v>12498.300000000001</v>
      </c>
      <c r="R926" s="71">
        <v>1587222.9000000001</v>
      </c>
      <c r="S926" s="72">
        <v>1.08E-4</v>
      </c>
      <c r="T926" s="73">
        <v>171.42007320000002</v>
      </c>
      <c r="U926" s="70">
        <v>15827</v>
      </c>
      <c r="V926" s="71">
        <v>73915</v>
      </c>
      <c r="W926" s="71">
        <v>-52279.200000000004</v>
      </c>
      <c r="X926" s="74">
        <v>1.1900000000000001E-4</v>
      </c>
      <c r="Y926" s="75">
        <v>-6.2212248000000008</v>
      </c>
      <c r="Z926" s="52"/>
    </row>
    <row r="927" spans="7:26" x14ac:dyDescent="0.3">
      <c r="G927" s="67"/>
      <c r="H927" s="52">
        <v>8</v>
      </c>
      <c r="I927" s="52" t="s">
        <v>23</v>
      </c>
      <c r="J927" s="68">
        <v>428</v>
      </c>
      <c r="K927" s="69">
        <v>0.9</v>
      </c>
      <c r="L927" s="70">
        <v>4689891</v>
      </c>
      <c r="M927" s="71">
        <v>2940197</v>
      </c>
      <c r="N927" s="71">
        <v>1574724.6</v>
      </c>
      <c r="O927" s="70">
        <v>13887</v>
      </c>
      <c r="P927" s="70"/>
      <c r="Q927" s="70">
        <v>12498.300000000001</v>
      </c>
      <c r="R927" s="71">
        <v>1587222.9000000001</v>
      </c>
      <c r="S927" s="72">
        <v>1.64E-4</v>
      </c>
      <c r="T927" s="73">
        <v>260.30455560000001</v>
      </c>
      <c r="U927" s="70">
        <v>15827</v>
      </c>
      <c r="V927" s="71">
        <v>73915</v>
      </c>
      <c r="W927" s="71">
        <v>-52279.200000000004</v>
      </c>
      <c r="X927" s="74">
        <v>1.74E-4</v>
      </c>
      <c r="Y927" s="75">
        <v>-9.0965808000000017</v>
      </c>
      <c r="Z927" s="52"/>
    </row>
    <row r="928" spans="7:26" x14ac:dyDescent="0.3">
      <c r="G928" s="67"/>
      <c r="H928" s="52">
        <v>17</v>
      </c>
      <c r="I928" s="52" t="s">
        <v>16</v>
      </c>
      <c r="J928" s="68">
        <v>428</v>
      </c>
      <c r="K928" s="69">
        <v>0.9</v>
      </c>
      <c r="L928" s="70">
        <v>4689891</v>
      </c>
      <c r="M928" s="71">
        <v>2940197</v>
      </c>
      <c r="N928" s="71">
        <v>1574724.6</v>
      </c>
      <c r="O928" s="70">
        <v>13887</v>
      </c>
      <c r="P928" s="70"/>
      <c r="Q928" s="70">
        <v>12498.300000000001</v>
      </c>
      <c r="R928" s="71">
        <v>1587222.9000000001</v>
      </c>
      <c r="S928" s="72">
        <v>6.4899999999999995E-4</v>
      </c>
      <c r="T928" s="73">
        <v>1030.1076621</v>
      </c>
      <c r="U928" s="70">
        <v>15827</v>
      </c>
      <c r="V928" s="71">
        <v>73915</v>
      </c>
      <c r="W928" s="71">
        <v>-52279.200000000004</v>
      </c>
      <c r="X928" s="74">
        <v>7.0899999999999999E-4</v>
      </c>
      <c r="Y928" s="75">
        <v>-37.065952800000005</v>
      </c>
      <c r="Z928" s="52"/>
    </row>
    <row r="929" spans="7:26" x14ac:dyDescent="0.3">
      <c r="G929" s="67"/>
      <c r="H929" s="52">
        <v>19</v>
      </c>
      <c r="I929" s="52" t="s">
        <v>15</v>
      </c>
      <c r="J929" s="68">
        <v>428</v>
      </c>
      <c r="K929" s="69">
        <v>0.9</v>
      </c>
      <c r="L929" s="70">
        <v>4689891</v>
      </c>
      <c r="M929" s="71">
        <v>2940197</v>
      </c>
      <c r="N929" s="71">
        <v>1574724.6</v>
      </c>
      <c r="O929" s="70">
        <v>13887</v>
      </c>
      <c r="P929" s="70"/>
      <c r="Q929" s="70">
        <v>12498.300000000001</v>
      </c>
      <c r="R929" s="71">
        <v>1587222.9000000001</v>
      </c>
      <c r="S929" s="72">
        <v>6.2000000000000003E-5</v>
      </c>
      <c r="T929" s="73">
        <v>98.407819800000013</v>
      </c>
      <c r="U929" s="70">
        <v>15827</v>
      </c>
      <c r="V929" s="71">
        <v>73915</v>
      </c>
      <c r="W929" s="71">
        <v>-52279.200000000004</v>
      </c>
      <c r="X929" s="74">
        <v>6.8999999999999997E-5</v>
      </c>
      <c r="Y929" s="75">
        <v>-3.6072648000000003</v>
      </c>
      <c r="Z929" s="52"/>
    </row>
    <row r="930" spans="7:26" x14ac:dyDescent="0.3">
      <c r="G930" s="67"/>
      <c r="H930" s="52">
        <v>31</v>
      </c>
      <c r="I930" s="52" t="s">
        <v>1</v>
      </c>
      <c r="J930" s="68">
        <v>428</v>
      </c>
      <c r="K930" s="69">
        <v>0.9</v>
      </c>
      <c r="L930" s="70">
        <v>4689891</v>
      </c>
      <c r="M930" s="71">
        <v>2940197</v>
      </c>
      <c r="N930" s="71">
        <v>1574724.6</v>
      </c>
      <c r="O930" s="70">
        <v>13887</v>
      </c>
      <c r="P930" s="70"/>
      <c r="Q930" s="70">
        <v>12498.300000000001</v>
      </c>
      <c r="R930" s="71">
        <v>1587222.9000000001</v>
      </c>
      <c r="S930" s="72">
        <v>1.1299999999999999E-3</v>
      </c>
      <c r="T930" s="73">
        <v>1793.5618770000001</v>
      </c>
      <c r="U930" s="70">
        <v>15827</v>
      </c>
      <c r="V930" s="71">
        <v>73915</v>
      </c>
      <c r="W930" s="71">
        <v>-52279.200000000004</v>
      </c>
      <c r="X930" s="74">
        <v>1.243E-3</v>
      </c>
      <c r="Y930" s="75">
        <v>-64.983045599999997</v>
      </c>
      <c r="Z930" s="52"/>
    </row>
    <row r="931" spans="7:26" x14ac:dyDescent="0.3">
      <c r="G931" s="67"/>
      <c r="H931" s="52">
        <v>38</v>
      </c>
      <c r="I931" s="52" t="s">
        <v>12</v>
      </c>
      <c r="J931" s="68">
        <v>428</v>
      </c>
      <c r="K931" s="69">
        <v>0.9</v>
      </c>
      <c r="L931" s="70">
        <v>4689891</v>
      </c>
      <c r="M931" s="71">
        <v>2940197</v>
      </c>
      <c r="N931" s="71">
        <v>1574724.6</v>
      </c>
      <c r="O931" s="70">
        <v>13887</v>
      </c>
      <c r="P931" s="70"/>
      <c r="Q931" s="70">
        <v>12498.300000000001</v>
      </c>
      <c r="R931" s="71">
        <v>1587222.9000000001</v>
      </c>
      <c r="S931" s="72">
        <v>8.6000000000000003E-5</v>
      </c>
      <c r="T931" s="73">
        <v>136.50116940000001</v>
      </c>
      <c r="U931" s="70">
        <v>15827</v>
      </c>
      <c r="V931" s="71">
        <v>73915</v>
      </c>
      <c r="W931" s="71">
        <v>-52279.200000000004</v>
      </c>
      <c r="X931" s="74">
        <v>9.5000000000000005E-5</v>
      </c>
      <c r="Y931" s="75">
        <v>-4.9665240000000006</v>
      </c>
      <c r="Z931" s="52"/>
    </row>
    <row r="932" spans="7:26" x14ac:dyDescent="0.3">
      <c r="G932" s="67"/>
      <c r="H932" s="52">
        <v>55</v>
      </c>
      <c r="I932" s="52" t="s">
        <v>26</v>
      </c>
      <c r="J932" s="68">
        <v>428</v>
      </c>
      <c r="K932" s="69">
        <v>0.9</v>
      </c>
      <c r="L932" s="70">
        <v>4689891</v>
      </c>
      <c r="M932" s="71">
        <v>2940197</v>
      </c>
      <c r="N932" s="71">
        <v>1574724.6</v>
      </c>
      <c r="O932" s="70">
        <v>13887</v>
      </c>
      <c r="P932" s="70"/>
      <c r="Q932" s="70">
        <v>12498.300000000001</v>
      </c>
      <c r="R932" s="71">
        <v>1587222.9000000001</v>
      </c>
      <c r="S932" s="72">
        <v>1.35E-4</v>
      </c>
      <c r="T932" s="73">
        <v>214.27509150000003</v>
      </c>
      <c r="U932" s="70">
        <v>15827</v>
      </c>
      <c r="V932" s="71">
        <v>73915</v>
      </c>
      <c r="W932" s="71">
        <v>-52279.200000000004</v>
      </c>
      <c r="X932" s="74">
        <v>1.4799999999999999E-4</v>
      </c>
      <c r="Y932" s="75">
        <v>-7.7373216000000005</v>
      </c>
      <c r="Z932" s="52"/>
    </row>
    <row r="933" spans="7:26" x14ac:dyDescent="0.3">
      <c r="G933" s="67"/>
      <c r="H933" s="52">
        <v>71</v>
      </c>
      <c r="I933" s="52" t="s">
        <v>18</v>
      </c>
      <c r="J933" s="68">
        <v>428</v>
      </c>
      <c r="K933" s="69">
        <v>0</v>
      </c>
      <c r="L933" s="70">
        <v>4689891</v>
      </c>
      <c r="M933" s="71">
        <v>2940197</v>
      </c>
      <c r="N933" s="71">
        <v>0</v>
      </c>
      <c r="O933" s="70">
        <v>13887</v>
      </c>
      <c r="P933" s="70"/>
      <c r="Q933" s="70">
        <v>0</v>
      </c>
      <c r="R933" s="71">
        <v>0</v>
      </c>
      <c r="S933" s="72">
        <v>9.0000000000000002E-6</v>
      </c>
      <c r="T933" s="73">
        <v>0</v>
      </c>
      <c r="U933" s="70">
        <v>15827</v>
      </c>
      <c r="V933" s="71">
        <v>73915</v>
      </c>
      <c r="W933" s="71">
        <v>0</v>
      </c>
      <c r="X933" s="74">
        <v>1.0000000000000001E-5</v>
      </c>
      <c r="Y933" s="75">
        <v>0</v>
      </c>
      <c r="Z933" s="52"/>
    </row>
    <row r="934" spans="7:26" x14ac:dyDescent="0.3">
      <c r="G934" s="67"/>
      <c r="H934" s="52">
        <v>72</v>
      </c>
      <c r="I934" s="52" t="s">
        <v>28</v>
      </c>
      <c r="J934" s="68">
        <v>428</v>
      </c>
      <c r="K934" s="69">
        <v>0</v>
      </c>
      <c r="L934" s="70">
        <v>4689891</v>
      </c>
      <c r="M934" s="71">
        <v>2940197</v>
      </c>
      <c r="N934" s="71">
        <v>0</v>
      </c>
      <c r="O934" s="70">
        <v>13887</v>
      </c>
      <c r="P934" s="70"/>
      <c r="Q934" s="70">
        <v>0</v>
      </c>
      <c r="R934" s="71">
        <v>0</v>
      </c>
      <c r="S934" s="72">
        <v>2.7500000000000002E-4</v>
      </c>
      <c r="T934" s="73">
        <v>0</v>
      </c>
      <c r="U934" s="70">
        <v>15827</v>
      </c>
      <c r="V934" s="71">
        <v>73915</v>
      </c>
      <c r="W934" s="71">
        <v>0</v>
      </c>
      <c r="X934" s="74">
        <v>2.9999999999999997E-4</v>
      </c>
      <c r="Y934" s="75">
        <v>0</v>
      </c>
      <c r="Z934" s="52"/>
    </row>
    <row r="935" spans="7:26" x14ac:dyDescent="0.3">
      <c r="G935" s="67"/>
      <c r="H935" s="52">
        <v>104</v>
      </c>
      <c r="I935" s="52" t="s">
        <v>85</v>
      </c>
      <c r="J935" s="68">
        <v>428</v>
      </c>
      <c r="K935" s="69">
        <v>0.9</v>
      </c>
      <c r="L935" s="70">
        <v>4689891</v>
      </c>
      <c r="M935" s="71">
        <v>2940197</v>
      </c>
      <c r="N935" s="71">
        <v>1574724.6</v>
      </c>
      <c r="O935" s="70">
        <v>13887</v>
      </c>
      <c r="P935" s="70"/>
      <c r="Q935" s="70">
        <v>12498.300000000001</v>
      </c>
      <c r="R935" s="71">
        <v>1587222.9000000001</v>
      </c>
      <c r="S935" s="72">
        <v>0</v>
      </c>
      <c r="T935" s="73">
        <v>0</v>
      </c>
      <c r="U935" s="70">
        <v>15827</v>
      </c>
      <c r="V935" s="71">
        <v>73915</v>
      </c>
      <c r="W935" s="71">
        <v>-52279.200000000004</v>
      </c>
      <c r="X935" s="74">
        <v>0</v>
      </c>
      <c r="Y935" s="75">
        <v>0</v>
      </c>
      <c r="Z935" s="52"/>
    </row>
    <row r="936" spans="7:26" x14ac:dyDescent="0.3">
      <c r="G936" s="67"/>
      <c r="H936" s="52">
        <v>115</v>
      </c>
      <c r="I936" s="52" t="s">
        <v>110</v>
      </c>
      <c r="J936" s="68">
        <v>428</v>
      </c>
      <c r="K936" s="69">
        <v>0.9</v>
      </c>
      <c r="L936" s="70">
        <v>4689891</v>
      </c>
      <c r="M936" s="71">
        <v>2940197</v>
      </c>
      <c r="N936" s="71">
        <v>1574724.6</v>
      </c>
      <c r="O936" s="70">
        <v>13887</v>
      </c>
      <c r="P936" s="70"/>
      <c r="Q936" s="70">
        <v>12498.300000000001</v>
      </c>
      <c r="R936" s="71">
        <v>1587222.9000000001</v>
      </c>
      <c r="S936" s="72">
        <v>0</v>
      </c>
      <c r="T936" s="73">
        <v>0</v>
      </c>
      <c r="U936" s="70">
        <v>15827</v>
      </c>
      <c r="V936" s="71">
        <v>73915</v>
      </c>
      <c r="W936" s="71">
        <v>-52279.200000000004</v>
      </c>
      <c r="X936" s="74">
        <v>0</v>
      </c>
      <c r="Y936" s="75">
        <v>0</v>
      </c>
      <c r="Z936" s="52"/>
    </row>
    <row r="937" spans="7:26" x14ac:dyDescent="0.3">
      <c r="G937" s="67"/>
      <c r="H937" s="52">
        <v>117</v>
      </c>
      <c r="I937" s="52" t="s">
        <v>21</v>
      </c>
      <c r="J937" s="68">
        <v>428</v>
      </c>
      <c r="K937" s="69">
        <v>0.9</v>
      </c>
      <c r="L937" s="70">
        <v>4689891</v>
      </c>
      <c r="M937" s="71">
        <v>2940197</v>
      </c>
      <c r="N937" s="71">
        <v>1574724.6</v>
      </c>
      <c r="O937" s="70">
        <v>13887</v>
      </c>
      <c r="P937" s="70"/>
      <c r="Q937" s="70">
        <v>12498.300000000001</v>
      </c>
      <c r="R937" s="71">
        <v>1587222.9000000001</v>
      </c>
      <c r="S937" s="72">
        <v>2.34E-4</v>
      </c>
      <c r="T937" s="73">
        <v>371.41015860000005</v>
      </c>
      <c r="U937" s="70">
        <v>15827</v>
      </c>
      <c r="V937" s="71">
        <v>73915</v>
      </c>
      <c r="W937" s="71">
        <v>-52279.200000000004</v>
      </c>
      <c r="X937" s="74">
        <v>2.5700000000000001E-4</v>
      </c>
      <c r="Y937" s="75">
        <v>-13.435754400000002</v>
      </c>
      <c r="Z937" s="52"/>
    </row>
    <row r="938" spans="7:26" x14ac:dyDescent="0.3">
      <c r="G938" s="67"/>
      <c r="H938" s="52">
        <v>123</v>
      </c>
      <c r="I938" s="52" t="s">
        <v>29</v>
      </c>
      <c r="J938" s="68">
        <v>428</v>
      </c>
      <c r="K938" s="69">
        <v>0.9</v>
      </c>
      <c r="L938" s="70">
        <v>4689891</v>
      </c>
      <c r="M938" s="71">
        <v>2940197</v>
      </c>
      <c r="N938" s="71">
        <v>1574724.6</v>
      </c>
      <c r="O938" s="70">
        <v>13887</v>
      </c>
      <c r="P938" s="70"/>
      <c r="Q938" s="70">
        <v>12498.300000000001</v>
      </c>
      <c r="R938" s="71">
        <v>1587222.9000000001</v>
      </c>
      <c r="S938" s="72">
        <v>1.0369999999999999E-3</v>
      </c>
      <c r="T938" s="73">
        <v>1645.9501473</v>
      </c>
      <c r="U938" s="70">
        <v>15827</v>
      </c>
      <c r="V938" s="71">
        <v>73915</v>
      </c>
      <c r="W938" s="71">
        <v>-52279.200000000004</v>
      </c>
      <c r="X938" s="74">
        <v>1.1529999999999999E-3</v>
      </c>
      <c r="Y938" s="75">
        <v>-60.277917600000002</v>
      </c>
      <c r="Z938" s="52"/>
    </row>
    <row r="939" spans="7:26" x14ac:dyDescent="0.3">
      <c r="G939" s="67"/>
      <c r="H939" s="52"/>
      <c r="I939" s="52"/>
      <c r="J939" s="68"/>
      <c r="K939" s="69"/>
      <c r="L939" s="71"/>
      <c r="M939" s="71"/>
      <c r="N939" s="71"/>
      <c r="O939" s="71"/>
      <c r="P939" s="71"/>
      <c r="Q939" s="71"/>
      <c r="R939" s="71"/>
      <c r="S939" s="74"/>
      <c r="T939" s="73"/>
      <c r="U939" s="71"/>
      <c r="V939" s="71"/>
      <c r="W939" s="71"/>
      <c r="X939" s="74"/>
      <c r="Y939" s="75"/>
      <c r="Z939" s="52"/>
    </row>
    <row r="940" spans="7:26" ht="15.6" x14ac:dyDescent="0.3">
      <c r="G940" s="80">
        <v>115</v>
      </c>
      <c r="H940" s="81" t="s">
        <v>110</v>
      </c>
      <c r="I940" s="52"/>
      <c r="J940" s="68"/>
      <c r="K940" s="69"/>
      <c r="L940" s="71"/>
      <c r="M940" s="71"/>
      <c r="N940" s="71"/>
      <c r="O940" s="71"/>
      <c r="P940" s="71"/>
      <c r="Q940" s="71"/>
      <c r="R940" s="71"/>
      <c r="S940" s="74"/>
      <c r="T940" s="73"/>
      <c r="U940" s="71"/>
      <c r="V940" s="71"/>
      <c r="W940" s="71"/>
      <c r="X940" s="74"/>
      <c r="Y940" s="75"/>
      <c r="Z940" s="52"/>
    </row>
    <row r="941" spans="7:26" x14ac:dyDescent="0.3">
      <c r="G941" s="67"/>
      <c r="H941" s="52">
        <v>1</v>
      </c>
      <c r="I941" s="52" t="s">
        <v>11</v>
      </c>
      <c r="J941" s="68">
        <v>430</v>
      </c>
      <c r="K941" s="69">
        <v>0.9</v>
      </c>
      <c r="L941" s="70">
        <v>45104336</v>
      </c>
      <c r="M941" s="71">
        <v>11524907</v>
      </c>
      <c r="N941" s="71">
        <v>30221486.100000001</v>
      </c>
      <c r="O941" s="70">
        <v>382716</v>
      </c>
      <c r="P941" s="70"/>
      <c r="Q941" s="70">
        <v>344444.4</v>
      </c>
      <c r="R941" s="71">
        <v>30565930.5</v>
      </c>
      <c r="S941" s="72">
        <v>2.0739999999999999E-3</v>
      </c>
      <c r="T941" s="73">
        <v>63393.739856999993</v>
      </c>
      <c r="U941" s="70">
        <v>16403823</v>
      </c>
      <c r="V941" s="71">
        <v>11743697</v>
      </c>
      <c r="W941" s="71">
        <v>4194113.4</v>
      </c>
      <c r="X941" s="74">
        <v>2.2769999999999999E-3</v>
      </c>
      <c r="Y941" s="75">
        <v>9549.9962118000003</v>
      </c>
      <c r="Z941" s="52"/>
    </row>
    <row r="942" spans="7:26" x14ac:dyDescent="0.3">
      <c r="G942" s="67"/>
      <c r="H942" s="52">
        <v>2</v>
      </c>
      <c r="I942" s="52" t="s">
        <v>27</v>
      </c>
      <c r="J942" s="68">
        <v>430</v>
      </c>
      <c r="K942" s="69">
        <v>0.9</v>
      </c>
      <c r="L942" s="70">
        <v>45104336</v>
      </c>
      <c r="M942" s="71">
        <v>11524907</v>
      </c>
      <c r="N942" s="71">
        <v>30221486.100000001</v>
      </c>
      <c r="O942" s="70">
        <v>382716</v>
      </c>
      <c r="P942" s="70"/>
      <c r="Q942" s="70">
        <v>344444.4</v>
      </c>
      <c r="R942" s="71">
        <v>30565930.5</v>
      </c>
      <c r="S942" s="72">
        <v>2.3000000000000001E-4</v>
      </c>
      <c r="T942" s="73">
        <v>7030.1640150000003</v>
      </c>
      <c r="U942" s="70">
        <v>16403823</v>
      </c>
      <c r="V942" s="71">
        <v>11743697</v>
      </c>
      <c r="W942" s="71">
        <v>4194113.4</v>
      </c>
      <c r="X942" s="74">
        <v>2.6200000000000003E-4</v>
      </c>
      <c r="Y942" s="75">
        <v>1098.8577108000002</v>
      </c>
      <c r="Z942" s="52"/>
    </row>
    <row r="943" spans="7:26" x14ac:dyDescent="0.3">
      <c r="G943" s="67"/>
      <c r="H943" s="52">
        <v>3</v>
      </c>
      <c r="I943" s="52" t="s">
        <v>20</v>
      </c>
      <c r="J943" s="68">
        <v>430</v>
      </c>
      <c r="K943" s="69">
        <v>0.9</v>
      </c>
      <c r="L943" s="70">
        <v>45104336</v>
      </c>
      <c r="M943" s="71">
        <v>11524907</v>
      </c>
      <c r="N943" s="71">
        <v>30221486.100000001</v>
      </c>
      <c r="O943" s="70">
        <v>382716</v>
      </c>
      <c r="P943" s="70"/>
      <c r="Q943" s="70">
        <v>344444.4</v>
      </c>
      <c r="R943" s="71">
        <v>30565930.5</v>
      </c>
      <c r="S943" s="72">
        <v>5.2599999999999999E-4</v>
      </c>
      <c r="T943" s="73">
        <v>16077.679442999999</v>
      </c>
      <c r="U943" s="70">
        <v>16403823</v>
      </c>
      <c r="V943" s="71">
        <v>11743697</v>
      </c>
      <c r="W943" s="71">
        <v>4194113.4</v>
      </c>
      <c r="X943" s="74">
        <v>5.7799999999999995E-4</v>
      </c>
      <c r="Y943" s="75">
        <v>2424.1975451999997</v>
      </c>
      <c r="Z943" s="52"/>
    </row>
    <row r="944" spans="7:26" x14ac:dyDescent="0.3">
      <c r="G944" s="67"/>
      <c r="H944" s="52">
        <v>5</v>
      </c>
      <c r="I944" s="52" t="s">
        <v>17</v>
      </c>
      <c r="J944" s="68">
        <v>430</v>
      </c>
      <c r="K944" s="69">
        <v>0.9</v>
      </c>
      <c r="L944" s="70">
        <v>45104336</v>
      </c>
      <c r="M944" s="71">
        <v>11524907</v>
      </c>
      <c r="N944" s="71">
        <v>30221486.100000001</v>
      </c>
      <c r="O944" s="70">
        <v>382716</v>
      </c>
      <c r="P944" s="70"/>
      <c r="Q944" s="70">
        <v>344444.4</v>
      </c>
      <c r="R944" s="71">
        <v>30565930.5</v>
      </c>
      <c r="S944" s="72">
        <v>6.2370000000000004E-3</v>
      </c>
      <c r="T944" s="73">
        <v>190639.70852850002</v>
      </c>
      <c r="U944" s="70">
        <v>16403823</v>
      </c>
      <c r="V944" s="71">
        <v>11743697</v>
      </c>
      <c r="W944" s="71">
        <v>4194113.4</v>
      </c>
      <c r="X944" s="74">
        <v>6.2979999999999998E-3</v>
      </c>
      <c r="Y944" s="75">
        <v>26414.526193199999</v>
      </c>
      <c r="Z944" s="52"/>
    </row>
    <row r="945" spans="7:26" x14ac:dyDescent="0.3">
      <c r="G945" s="67"/>
      <c r="H945" s="52">
        <v>137</v>
      </c>
      <c r="I945" s="52" t="s">
        <v>148</v>
      </c>
      <c r="J945" s="68">
        <v>430</v>
      </c>
      <c r="K945" s="69">
        <v>0.9</v>
      </c>
      <c r="L945" s="70">
        <v>45104336</v>
      </c>
      <c r="M945" s="71">
        <v>11524907</v>
      </c>
      <c r="N945" s="71">
        <v>30221486.100000001</v>
      </c>
      <c r="O945" s="70">
        <v>382716</v>
      </c>
      <c r="P945" s="70"/>
      <c r="Q945" s="70">
        <v>344444.4</v>
      </c>
      <c r="R945" s="71">
        <v>30565930.5</v>
      </c>
      <c r="S945" s="72">
        <v>6.9999999999999994E-5</v>
      </c>
      <c r="T945" s="73">
        <v>2139.615135</v>
      </c>
      <c r="U945" s="70">
        <v>16403823</v>
      </c>
      <c r="V945" s="71">
        <v>11743697</v>
      </c>
      <c r="W945" s="71">
        <v>4194113.4</v>
      </c>
      <c r="X945" s="74">
        <v>7.4999999999999993E-5</v>
      </c>
      <c r="Y945" s="75">
        <v>314.55850499999997</v>
      </c>
      <c r="Z945" s="52"/>
    </row>
    <row r="946" spans="7:26" x14ac:dyDescent="0.3">
      <c r="G946" s="67"/>
      <c r="H946" s="52">
        <v>6</v>
      </c>
      <c r="I946" s="52" t="s">
        <v>73</v>
      </c>
      <c r="J946" s="68">
        <v>430</v>
      </c>
      <c r="K946" s="69">
        <v>0.9</v>
      </c>
      <c r="L946" s="70">
        <v>45104336</v>
      </c>
      <c r="M946" s="71">
        <v>11524907</v>
      </c>
      <c r="N946" s="71">
        <v>30221486.100000001</v>
      </c>
      <c r="O946" s="70">
        <v>382716</v>
      </c>
      <c r="P946" s="70"/>
      <c r="Q946" s="70">
        <v>344444.4</v>
      </c>
      <c r="R946" s="71">
        <v>30565930.5</v>
      </c>
      <c r="S946" s="72">
        <v>0</v>
      </c>
      <c r="T946" s="73">
        <v>0</v>
      </c>
      <c r="U946" s="70">
        <v>16403823</v>
      </c>
      <c r="V946" s="71">
        <v>11743697</v>
      </c>
      <c r="W946" s="71">
        <v>4194113.4</v>
      </c>
      <c r="X946" s="74">
        <v>0</v>
      </c>
      <c r="Y946" s="75">
        <v>0</v>
      </c>
      <c r="Z946" s="52"/>
    </row>
    <row r="947" spans="7:26" x14ac:dyDescent="0.3">
      <c r="G947" s="67"/>
      <c r="H947" s="52">
        <v>7</v>
      </c>
      <c r="I947" s="52" t="s">
        <v>9</v>
      </c>
      <c r="J947" s="68">
        <v>430</v>
      </c>
      <c r="K947" s="69">
        <v>0.9</v>
      </c>
      <c r="L947" s="70">
        <v>45104336</v>
      </c>
      <c r="M947" s="71">
        <v>11524907</v>
      </c>
      <c r="N947" s="71">
        <v>30221486.100000001</v>
      </c>
      <c r="O947" s="70">
        <v>382716</v>
      </c>
      <c r="P947" s="70"/>
      <c r="Q947" s="70">
        <v>344444.4</v>
      </c>
      <c r="R947" s="71">
        <v>30565930.5</v>
      </c>
      <c r="S947" s="72">
        <v>1.08E-4</v>
      </c>
      <c r="T947" s="73">
        <v>3301.1204939999998</v>
      </c>
      <c r="U947" s="70">
        <v>16403823</v>
      </c>
      <c r="V947" s="71">
        <v>11743697</v>
      </c>
      <c r="W947" s="71">
        <v>4194113.4</v>
      </c>
      <c r="X947" s="74">
        <v>1.1900000000000001E-4</v>
      </c>
      <c r="Y947" s="75">
        <v>499.09949460000001</v>
      </c>
      <c r="Z947" s="52"/>
    </row>
    <row r="948" spans="7:26" x14ac:dyDescent="0.3">
      <c r="G948" s="67"/>
      <c r="H948" s="52">
        <v>8</v>
      </c>
      <c r="I948" s="52" t="s">
        <v>23</v>
      </c>
      <c r="J948" s="68">
        <v>430</v>
      </c>
      <c r="K948" s="69">
        <v>0.9</v>
      </c>
      <c r="L948" s="70">
        <v>45104336</v>
      </c>
      <c r="M948" s="71">
        <v>11524907</v>
      </c>
      <c r="N948" s="71">
        <v>30221486.100000001</v>
      </c>
      <c r="O948" s="70">
        <v>382716</v>
      </c>
      <c r="P948" s="70"/>
      <c r="Q948" s="70">
        <v>344444.4</v>
      </c>
      <c r="R948" s="71">
        <v>30565930.5</v>
      </c>
      <c r="S948" s="72">
        <v>1.64E-4</v>
      </c>
      <c r="T948" s="73">
        <v>5012.812602</v>
      </c>
      <c r="U948" s="70">
        <v>16403823</v>
      </c>
      <c r="V948" s="71">
        <v>11743697</v>
      </c>
      <c r="W948" s="71">
        <v>4194113.4</v>
      </c>
      <c r="X948" s="74">
        <v>1.74E-4</v>
      </c>
      <c r="Y948" s="75">
        <v>729.77573159999997</v>
      </c>
      <c r="Z948" s="52"/>
    </row>
    <row r="949" spans="7:26" x14ac:dyDescent="0.3">
      <c r="G949" s="67"/>
      <c r="H949" s="52">
        <v>15</v>
      </c>
      <c r="I949" s="52" t="s">
        <v>2</v>
      </c>
      <c r="J949" s="68">
        <v>430</v>
      </c>
      <c r="K949" s="69">
        <v>0.9</v>
      </c>
      <c r="L949" s="70">
        <v>45104336</v>
      </c>
      <c r="M949" s="71">
        <v>11524907</v>
      </c>
      <c r="N949" s="71">
        <v>30221486.100000001</v>
      </c>
      <c r="O949" s="70">
        <v>382716</v>
      </c>
      <c r="P949" s="70"/>
      <c r="Q949" s="70">
        <v>344444.4</v>
      </c>
      <c r="R949" s="71">
        <v>30565930.5</v>
      </c>
      <c r="S949" s="72">
        <v>2.3699999999999999E-4</v>
      </c>
      <c r="T949" s="73">
        <v>7244.1255284999997</v>
      </c>
      <c r="U949" s="70">
        <v>16403823</v>
      </c>
      <c r="V949" s="71">
        <v>11743697</v>
      </c>
      <c r="W949" s="71">
        <v>4194113.4</v>
      </c>
      <c r="X949" s="74">
        <v>2.5700000000000001E-4</v>
      </c>
      <c r="Y949" s="75">
        <v>1077.8871438000001</v>
      </c>
      <c r="Z949" s="52"/>
    </row>
    <row r="950" spans="7:26" x14ac:dyDescent="0.3">
      <c r="G950" s="67"/>
      <c r="H950" s="52">
        <v>17</v>
      </c>
      <c r="I950" s="52" t="s">
        <v>16</v>
      </c>
      <c r="J950" s="68">
        <v>430</v>
      </c>
      <c r="K950" s="69">
        <v>0.9</v>
      </c>
      <c r="L950" s="70">
        <v>45104336</v>
      </c>
      <c r="M950" s="71">
        <v>11524907</v>
      </c>
      <c r="N950" s="71">
        <v>30221486.100000001</v>
      </c>
      <c r="O950" s="70">
        <v>382716</v>
      </c>
      <c r="P950" s="70"/>
      <c r="Q950" s="70">
        <v>344444.4</v>
      </c>
      <c r="R950" s="71">
        <v>30565930.5</v>
      </c>
      <c r="S950" s="72">
        <v>6.4899999999999995E-4</v>
      </c>
      <c r="T950" s="73">
        <v>19837.288894499998</v>
      </c>
      <c r="U950" s="70">
        <v>16403823</v>
      </c>
      <c r="V950" s="71">
        <v>11743697</v>
      </c>
      <c r="W950" s="71">
        <v>4194113.4</v>
      </c>
      <c r="X950" s="74">
        <v>7.0899999999999999E-4</v>
      </c>
      <c r="Y950" s="75">
        <v>2973.6264006000001</v>
      </c>
      <c r="Z950" s="52"/>
    </row>
    <row r="951" spans="7:26" x14ac:dyDescent="0.3">
      <c r="G951" s="67"/>
      <c r="H951" s="52">
        <v>19</v>
      </c>
      <c r="I951" s="52" t="s">
        <v>15</v>
      </c>
      <c r="J951" s="68">
        <v>430</v>
      </c>
      <c r="K951" s="69">
        <v>0.9</v>
      </c>
      <c r="L951" s="70">
        <v>45104336</v>
      </c>
      <c r="M951" s="71">
        <v>11524907</v>
      </c>
      <c r="N951" s="71">
        <v>30221486.100000001</v>
      </c>
      <c r="O951" s="70">
        <v>382716</v>
      </c>
      <c r="P951" s="70"/>
      <c r="Q951" s="70">
        <v>344444.4</v>
      </c>
      <c r="R951" s="71">
        <v>30565930.5</v>
      </c>
      <c r="S951" s="72">
        <v>6.2000000000000003E-5</v>
      </c>
      <c r="T951" s="73">
        <v>1895.0876910000002</v>
      </c>
      <c r="U951" s="70">
        <v>16403823</v>
      </c>
      <c r="V951" s="71">
        <v>11743697</v>
      </c>
      <c r="W951" s="71">
        <v>4194113.4</v>
      </c>
      <c r="X951" s="74">
        <v>6.8999999999999997E-5</v>
      </c>
      <c r="Y951" s="75">
        <v>289.39382459999996</v>
      </c>
      <c r="Z951" s="52"/>
    </row>
    <row r="952" spans="7:26" x14ac:dyDescent="0.3">
      <c r="G952" s="67"/>
      <c r="H952" s="52">
        <v>31</v>
      </c>
      <c r="I952" s="52" t="s">
        <v>1</v>
      </c>
      <c r="J952" s="68">
        <v>430</v>
      </c>
      <c r="K952" s="69">
        <v>0.9</v>
      </c>
      <c r="L952" s="70">
        <v>45104336</v>
      </c>
      <c r="M952" s="71">
        <v>11524907</v>
      </c>
      <c r="N952" s="71">
        <v>30221486.100000001</v>
      </c>
      <c r="O952" s="70">
        <v>382716</v>
      </c>
      <c r="P952" s="70"/>
      <c r="Q952" s="70">
        <v>344444.4</v>
      </c>
      <c r="R952" s="71">
        <v>30565930.5</v>
      </c>
      <c r="S952" s="72">
        <v>1.1299999999999999E-3</v>
      </c>
      <c r="T952" s="73">
        <v>34539.501465000001</v>
      </c>
      <c r="U952" s="70">
        <v>16403823</v>
      </c>
      <c r="V952" s="71">
        <v>11743697</v>
      </c>
      <c r="W952" s="71">
        <v>4194113.4</v>
      </c>
      <c r="X952" s="74">
        <v>1.243E-3</v>
      </c>
      <c r="Y952" s="75">
        <v>5213.2829561999997</v>
      </c>
      <c r="Z952" s="52"/>
    </row>
    <row r="953" spans="7:26" x14ac:dyDescent="0.3">
      <c r="G953" s="67"/>
      <c r="H953" s="52">
        <v>38</v>
      </c>
      <c r="I953" s="52" t="s">
        <v>12</v>
      </c>
      <c r="J953" s="68">
        <v>430</v>
      </c>
      <c r="K953" s="69">
        <v>0.9</v>
      </c>
      <c r="L953" s="70">
        <v>45104336</v>
      </c>
      <c r="M953" s="71">
        <v>11524907</v>
      </c>
      <c r="N953" s="71">
        <v>30221486.100000001</v>
      </c>
      <c r="O953" s="70">
        <v>382716</v>
      </c>
      <c r="P953" s="70"/>
      <c r="Q953" s="70">
        <v>344444.4</v>
      </c>
      <c r="R953" s="71">
        <v>30565930.5</v>
      </c>
      <c r="S953" s="72">
        <v>8.6000000000000003E-5</v>
      </c>
      <c r="T953" s="73">
        <v>2628.6700230000001</v>
      </c>
      <c r="U953" s="70">
        <v>16403823</v>
      </c>
      <c r="V953" s="71">
        <v>11743697</v>
      </c>
      <c r="W953" s="71">
        <v>4194113.4</v>
      </c>
      <c r="X953" s="74">
        <v>9.5000000000000005E-5</v>
      </c>
      <c r="Y953" s="75">
        <v>398.44077300000004</v>
      </c>
      <c r="Z953" s="52"/>
    </row>
    <row r="954" spans="7:26" x14ac:dyDescent="0.3">
      <c r="G954" s="67"/>
      <c r="H954" s="52">
        <v>55</v>
      </c>
      <c r="I954" s="52" t="s">
        <v>26</v>
      </c>
      <c r="J954" s="68">
        <v>430</v>
      </c>
      <c r="K954" s="69">
        <v>0.9</v>
      </c>
      <c r="L954" s="70">
        <v>45104336</v>
      </c>
      <c r="M954" s="71">
        <v>11524907</v>
      </c>
      <c r="N954" s="71">
        <v>30221486.100000001</v>
      </c>
      <c r="O954" s="70">
        <v>382716</v>
      </c>
      <c r="P954" s="70"/>
      <c r="Q954" s="70">
        <v>344444.4</v>
      </c>
      <c r="R954" s="71">
        <v>30565930.5</v>
      </c>
      <c r="S954" s="72">
        <v>1.35E-4</v>
      </c>
      <c r="T954" s="73">
        <v>4126.4006175000004</v>
      </c>
      <c r="U954" s="70">
        <v>16403823</v>
      </c>
      <c r="V954" s="71">
        <v>11743697</v>
      </c>
      <c r="W954" s="71">
        <v>4194113.4</v>
      </c>
      <c r="X954" s="74">
        <v>1.4799999999999999E-4</v>
      </c>
      <c r="Y954" s="75">
        <v>620.72878319999995</v>
      </c>
      <c r="Z954" s="52"/>
    </row>
    <row r="955" spans="7:26" x14ac:dyDescent="0.3">
      <c r="G955" s="67"/>
      <c r="H955" s="52">
        <v>71</v>
      </c>
      <c r="I955" s="52" t="s">
        <v>18</v>
      </c>
      <c r="J955" s="68">
        <v>430</v>
      </c>
      <c r="K955" s="69">
        <v>0</v>
      </c>
      <c r="L955" s="70">
        <v>45104336</v>
      </c>
      <c r="M955" s="71">
        <v>11524907</v>
      </c>
      <c r="N955" s="71">
        <v>0</v>
      </c>
      <c r="O955" s="70">
        <v>382716</v>
      </c>
      <c r="P955" s="70"/>
      <c r="Q955" s="70">
        <v>0</v>
      </c>
      <c r="R955" s="71">
        <v>0</v>
      </c>
      <c r="S955" s="72">
        <v>9.0000000000000002E-6</v>
      </c>
      <c r="T955" s="73">
        <v>0</v>
      </c>
      <c r="U955" s="70">
        <v>16403823</v>
      </c>
      <c r="V955" s="71">
        <v>11743697</v>
      </c>
      <c r="W955" s="71">
        <v>0</v>
      </c>
      <c r="X955" s="74">
        <v>1.0000000000000001E-5</v>
      </c>
      <c r="Y955" s="75">
        <v>0</v>
      </c>
      <c r="Z955" s="52"/>
    </row>
    <row r="956" spans="7:26" x14ac:dyDescent="0.3">
      <c r="G956" s="67"/>
      <c r="H956" s="52">
        <v>72</v>
      </c>
      <c r="I956" s="52" t="s">
        <v>28</v>
      </c>
      <c r="J956" s="68">
        <v>430</v>
      </c>
      <c r="K956" s="69">
        <v>0</v>
      </c>
      <c r="L956" s="70">
        <v>45104336</v>
      </c>
      <c r="M956" s="71">
        <v>11524907</v>
      </c>
      <c r="N956" s="71">
        <v>0</v>
      </c>
      <c r="O956" s="70">
        <v>382716</v>
      </c>
      <c r="P956" s="70"/>
      <c r="Q956" s="70">
        <v>0</v>
      </c>
      <c r="R956" s="71">
        <v>0</v>
      </c>
      <c r="S956" s="72">
        <v>2.7500000000000002E-4</v>
      </c>
      <c r="T956" s="73">
        <v>0</v>
      </c>
      <c r="U956" s="70">
        <v>16403823</v>
      </c>
      <c r="V956" s="71">
        <v>11743697</v>
      </c>
      <c r="W956" s="71">
        <v>0</v>
      </c>
      <c r="X956" s="74">
        <v>2.9999999999999997E-4</v>
      </c>
      <c r="Y956" s="75">
        <v>0</v>
      </c>
      <c r="Z956" s="52"/>
    </row>
    <row r="957" spans="7:26" x14ac:dyDescent="0.3">
      <c r="G957" s="67"/>
      <c r="H957" s="52">
        <v>104</v>
      </c>
      <c r="I957" s="52" t="s">
        <v>85</v>
      </c>
      <c r="J957" s="68">
        <v>430</v>
      </c>
      <c r="K957" s="69">
        <v>0.9</v>
      </c>
      <c r="L957" s="70">
        <v>45104336</v>
      </c>
      <c r="M957" s="71">
        <v>11524907</v>
      </c>
      <c r="N957" s="71">
        <v>30221486.100000001</v>
      </c>
      <c r="O957" s="70">
        <v>382716</v>
      </c>
      <c r="P957" s="70"/>
      <c r="Q957" s="70">
        <v>344444.4</v>
      </c>
      <c r="R957" s="71">
        <v>30565930.5</v>
      </c>
      <c r="S957" s="72">
        <v>0</v>
      </c>
      <c r="T957" s="73">
        <v>0</v>
      </c>
      <c r="U957" s="70">
        <v>16403823</v>
      </c>
      <c r="V957" s="71">
        <v>11743697</v>
      </c>
      <c r="W957" s="71">
        <v>4194113.4</v>
      </c>
      <c r="X957" s="74">
        <v>0</v>
      </c>
      <c r="Y957" s="75">
        <v>0</v>
      </c>
      <c r="Z957" s="52"/>
    </row>
    <row r="958" spans="7:26" x14ac:dyDescent="0.3">
      <c r="G958" s="67"/>
      <c r="H958" s="52">
        <v>115</v>
      </c>
      <c r="I958" s="52" t="s">
        <v>110</v>
      </c>
      <c r="J958" s="68">
        <v>430</v>
      </c>
      <c r="K958" s="69">
        <v>0.9</v>
      </c>
      <c r="L958" s="70">
        <v>45104336</v>
      </c>
      <c r="M958" s="71">
        <v>11524907</v>
      </c>
      <c r="N958" s="71">
        <v>30221486.100000001</v>
      </c>
      <c r="O958" s="70">
        <v>382716</v>
      </c>
      <c r="P958" s="70"/>
      <c r="Q958" s="70">
        <v>344444.4</v>
      </c>
      <c r="R958" s="71">
        <v>30565930.5</v>
      </c>
      <c r="S958" s="72">
        <v>0</v>
      </c>
      <c r="T958" s="73">
        <v>0</v>
      </c>
      <c r="U958" s="70">
        <v>16403823</v>
      </c>
      <c r="V958" s="71">
        <v>11743697</v>
      </c>
      <c r="W958" s="71">
        <v>4194113.4</v>
      </c>
      <c r="X958" s="74">
        <v>0</v>
      </c>
      <c r="Y958" s="75">
        <v>0</v>
      </c>
      <c r="Z958" s="52"/>
    </row>
    <row r="959" spans="7:26" x14ac:dyDescent="0.3">
      <c r="G959" s="67"/>
      <c r="H959" s="52">
        <v>117</v>
      </c>
      <c r="I959" s="52" t="s">
        <v>21</v>
      </c>
      <c r="J959" s="68">
        <v>430</v>
      </c>
      <c r="K959" s="69">
        <v>0.9</v>
      </c>
      <c r="L959" s="70">
        <v>45104336</v>
      </c>
      <c r="M959" s="71">
        <v>11524907</v>
      </c>
      <c r="N959" s="71">
        <v>30221486.100000001</v>
      </c>
      <c r="O959" s="70">
        <v>382716</v>
      </c>
      <c r="P959" s="70"/>
      <c r="Q959" s="70">
        <v>344444.4</v>
      </c>
      <c r="R959" s="71">
        <v>30565930.5</v>
      </c>
      <c r="S959" s="72">
        <v>2.34E-4</v>
      </c>
      <c r="T959" s="73">
        <v>7152.427737</v>
      </c>
      <c r="U959" s="70">
        <v>16403823</v>
      </c>
      <c r="V959" s="71">
        <v>11743697</v>
      </c>
      <c r="W959" s="71">
        <v>4194113.4</v>
      </c>
      <c r="X959" s="74">
        <v>2.5700000000000001E-4</v>
      </c>
      <c r="Y959" s="75">
        <v>1077.8871438000001</v>
      </c>
      <c r="Z959" s="52"/>
    </row>
    <row r="960" spans="7:26" x14ac:dyDescent="0.3">
      <c r="G960" s="67"/>
      <c r="H960" s="52">
        <v>123</v>
      </c>
      <c r="I960" s="52" t="s">
        <v>29</v>
      </c>
      <c r="J960" s="68">
        <v>430</v>
      </c>
      <c r="K960" s="69">
        <v>0.9</v>
      </c>
      <c r="L960" s="70">
        <v>45104336</v>
      </c>
      <c r="M960" s="71">
        <v>11524907</v>
      </c>
      <c r="N960" s="71">
        <v>30221486.100000001</v>
      </c>
      <c r="O960" s="70">
        <v>382716</v>
      </c>
      <c r="P960" s="70"/>
      <c r="Q960" s="70">
        <v>344444.4</v>
      </c>
      <c r="R960" s="71">
        <v>30565930.5</v>
      </c>
      <c r="S960" s="72">
        <v>1.0369999999999999E-3</v>
      </c>
      <c r="T960" s="73">
        <v>31696.869928499997</v>
      </c>
      <c r="U960" s="70">
        <v>16403823</v>
      </c>
      <c r="V960" s="71">
        <v>11743697</v>
      </c>
      <c r="W960" s="71">
        <v>4194113.4</v>
      </c>
      <c r="X960" s="74">
        <v>1.1529999999999999E-3</v>
      </c>
      <c r="Y960" s="75">
        <v>4835.8127501999998</v>
      </c>
      <c r="Z960" s="52"/>
    </row>
    <row r="961" spans="7:26" x14ac:dyDescent="0.3">
      <c r="G961" s="67"/>
      <c r="H961" s="52"/>
      <c r="I961" s="52"/>
      <c r="J961" s="68"/>
      <c r="K961" s="69"/>
      <c r="L961" s="71"/>
      <c r="M961" s="71"/>
      <c r="N961" s="71"/>
      <c r="O961" s="71"/>
      <c r="P961" s="71"/>
      <c r="Q961" s="71"/>
      <c r="R961" s="71"/>
      <c r="S961" s="74"/>
      <c r="T961" s="73"/>
      <c r="U961" s="71"/>
      <c r="V961" s="71"/>
      <c r="W961" s="71"/>
      <c r="X961" s="74"/>
      <c r="Y961" s="75"/>
      <c r="Z961" s="52"/>
    </row>
    <row r="962" spans="7:26" ht="15.6" x14ac:dyDescent="0.3">
      <c r="G962" s="80">
        <v>115</v>
      </c>
      <c r="H962" s="81" t="s">
        <v>110</v>
      </c>
      <c r="I962" s="52"/>
      <c r="J962" s="68"/>
      <c r="K962" s="69"/>
      <c r="L962" s="71"/>
      <c r="M962" s="71"/>
      <c r="N962" s="71"/>
      <c r="O962" s="71"/>
      <c r="P962" s="71"/>
      <c r="Q962" s="71"/>
      <c r="R962" s="71"/>
      <c r="S962" s="74"/>
      <c r="T962" s="73"/>
      <c r="U962" s="71"/>
      <c r="V962" s="71"/>
      <c r="W962" s="71"/>
      <c r="X962" s="74"/>
      <c r="Y962" s="75"/>
      <c r="Z962" s="52"/>
    </row>
    <row r="963" spans="7:26" x14ac:dyDescent="0.3">
      <c r="G963" s="67"/>
      <c r="H963" s="52">
        <v>1</v>
      </c>
      <c r="I963" s="52" t="s">
        <v>11</v>
      </c>
      <c r="J963" s="68">
        <v>478</v>
      </c>
      <c r="K963" s="69">
        <v>0.9</v>
      </c>
      <c r="L963" s="70">
        <v>221250</v>
      </c>
      <c r="M963" s="71">
        <v>0</v>
      </c>
      <c r="N963" s="71">
        <v>199125</v>
      </c>
      <c r="O963" s="70">
        <v>31219</v>
      </c>
      <c r="P963" s="70"/>
      <c r="Q963" s="70">
        <v>28097.100000000002</v>
      </c>
      <c r="R963" s="71">
        <v>227222.1</v>
      </c>
      <c r="S963" s="72">
        <v>2.0739999999999999E-3</v>
      </c>
      <c r="T963" s="73">
        <v>471.2586354</v>
      </c>
      <c r="U963" s="70">
        <v>0</v>
      </c>
      <c r="V963" s="71">
        <v>0</v>
      </c>
      <c r="W963" s="71">
        <v>0</v>
      </c>
      <c r="X963" s="74">
        <v>2.2769999999999999E-3</v>
      </c>
      <c r="Y963" s="75">
        <v>0</v>
      </c>
      <c r="Z963" s="52"/>
    </row>
    <row r="964" spans="7:26" x14ac:dyDescent="0.3">
      <c r="G964" s="67"/>
      <c r="H964" s="52">
        <v>2</v>
      </c>
      <c r="I964" s="52" t="s">
        <v>27</v>
      </c>
      <c r="J964" s="68">
        <v>478</v>
      </c>
      <c r="K964" s="69">
        <v>0.9</v>
      </c>
      <c r="L964" s="70">
        <v>221250</v>
      </c>
      <c r="M964" s="71">
        <v>0</v>
      </c>
      <c r="N964" s="71">
        <v>199125</v>
      </c>
      <c r="O964" s="70">
        <v>31219</v>
      </c>
      <c r="P964" s="70"/>
      <c r="Q964" s="70">
        <v>28097.100000000002</v>
      </c>
      <c r="R964" s="71">
        <v>227222.1</v>
      </c>
      <c r="S964" s="72">
        <v>2.3000000000000001E-4</v>
      </c>
      <c r="T964" s="73">
        <v>52.261083000000006</v>
      </c>
      <c r="U964" s="70">
        <v>0</v>
      </c>
      <c r="V964" s="71">
        <v>0</v>
      </c>
      <c r="W964" s="71">
        <v>0</v>
      </c>
      <c r="X964" s="74">
        <v>2.6200000000000003E-4</v>
      </c>
      <c r="Y964" s="75">
        <v>0</v>
      </c>
      <c r="Z964" s="52"/>
    </row>
    <row r="965" spans="7:26" x14ac:dyDescent="0.3">
      <c r="G965" s="67"/>
      <c r="H965" s="52">
        <v>3</v>
      </c>
      <c r="I965" s="52" t="s">
        <v>20</v>
      </c>
      <c r="J965" s="68">
        <v>478</v>
      </c>
      <c r="K965" s="69">
        <v>0.9</v>
      </c>
      <c r="L965" s="70">
        <v>221250</v>
      </c>
      <c r="M965" s="71">
        <v>0</v>
      </c>
      <c r="N965" s="71">
        <v>199125</v>
      </c>
      <c r="O965" s="70">
        <v>31219</v>
      </c>
      <c r="P965" s="70"/>
      <c r="Q965" s="70">
        <v>28097.100000000002</v>
      </c>
      <c r="R965" s="71">
        <v>227222.1</v>
      </c>
      <c r="S965" s="72">
        <v>5.2599999999999999E-4</v>
      </c>
      <c r="T965" s="73">
        <v>119.5188246</v>
      </c>
      <c r="U965" s="70">
        <v>0</v>
      </c>
      <c r="V965" s="71">
        <v>0</v>
      </c>
      <c r="W965" s="71">
        <v>0</v>
      </c>
      <c r="X965" s="74">
        <v>5.7799999999999995E-4</v>
      </c>
      <c r="Y965" s="75">
        <v>0</v>
      </c>
      <c r="Z965" s="52"/>
    </row>
    <row r="966" spans="7:26" x14ac:dyDescent="0.3">
      <c r="G966" s="67"/>
      <c r="H966" s="52">
        <v>5</v>
      </c>
      <c r="I966" s="52" t="s">
        <v>17</v>
      </c>
      <c r="J966" s="68">
        <v>478</v>
      </c>
      <c r="K966" s="69">
        <v>0.9</v>
      </c>
      <c r="L966" s="70">
        <v>221250</v>
      </c>
      <c r="M966" s="71">
        <v>0</v>
      </c>
      <c r="N966" s="71">
        <v>199125</v>
      </c>
      <c r="O966" s="70">
        <v>31219</v>
      </c>
      <c r="P966" s="70"/>
      <c r="Q966" s="70">
        <v>28097.100000000002</v>
      </c>
      <c r="R966" s="71">
        <v>227222.1</v>
      </c>
      <c r="S966" s="72">
        <v>6.2370000000000004E-3</v>
      </c>
      <c r="T966" s="73">
        <v>1417.1842377</v>
      </c>
      <c r="U966" s="70">
        <v>0</v>
      </c>
      <c r="V966" s="71">
        <v>0</v>
      </c>
      <c r="W966" s="71">
        <v>0</v>
      </c>
      <c r="X966" s="74">
        <v>6.2979999999999998E-3</v>
      </c>
      <c r="Y966" s="75">
        <v>0</v>
      </c>
      <c r="Z966" s="52"/>
    </row>
    <row r="967" spans="7:26" x14ac:dyDescent="0.3">
      <c r="G967" s="67"/>
      <c r="H967" s="52">
        <v>137</v>
      </c>
      <c r="I967" s="52" t="s">
        <v>148</v>
      </c>
      <c r="J967" s="68">
        <v>478</v>
      </c>
      <c r="K967" s="69">
        <v>0.9</v>
      </c>
      <c r="L967" s="70">
        <v>221250</v>
      </c>
      <c r="M967" s="71">
        <v>0</v>
      </c>
      <c r="N967" s="71">
        <v>199125</v>
      </c>
      <c r="O967" s="70">
        <v>31219</v>
      </c>
      <c r="P967" s="70"/>
      <c r="Q967" s="70">
        <v>28097.100000000002</v>
      </c>
      <c r="R967" s="71">
        <v>227222.1</v>
      </c>
      <c r="S967" s="72">
        <v>6.9999999999999994E-5</v>
      </c>
      <c r="T967" s="73">
        <v>15.905546999999999</v>
      </c>
      <c r="U967" s="70">
        <v>0</v>
      </c>
      <c r="V967" s="71">
        <v>0</v>
      </c>
      <c r="W967" s="71">
        <v>0</v>
      </c>
      <c r="X967" s="74">
        <v>7.4999999999999993E-5</v>
      </c>
      <c r="Y967" s="75">
        <v>0</v>
      </c>
      <c r="Z967" s="52"/>
    </row>
    <row r="968" spans="7:26" x14ac:dyDescent="0.3">
      <c r="G968" s="67"/>
      <c r="H968" s="52">
        <v>6</v>
      </c>
      <c r="I968" s="52" t="s">
        <v>73</v>
      </c>
      <c r="J968" s="68">
        <v>478</v>
      </c>
      <c r="K968" s="69">
        <v>0.9</v>
      </c>
      <c r="L968" s="70">
        <v>221250</v>
      </c>
      <c r="M968" s="71">
        <v>0</v>
      </c>
      <c r="N968" s="71">
        <v>199125</v>
      </c>
      <c r="O968" s="70">
        <v>31219</v>
      </c>
      <c r="P968" s="70"/>
      <c r="Q968" s="70">
        <v>28097.100000000002</v>
      </c>
      <c r="R968" s="71">
        <v>227222.1</v>
      </c>
      <c r="S968" s="72">
        <v>0</v>
      </c>
      <c r="T968" s="73">
        <v>0</v>
      </c>
      <c r="U968" s="70">
        <v>0</v>
      </c>
      <c r="V968" s="71">
        <v>0</v>
      </c>
      <c r="W968" s="71">
        <v>0</v>
      </c>
      <c r="X968" s="74">
        <v>0</v>
      </c>
      <c r="Y968" s="75">
        <v>0</v>
      </c>
      <c r="Z968" s="52"/>
    </row>
    <row r="969" spans="7:26" x14ac:dyDescent="0.3">
      <c r="G969" s="67"/>
      <c r="H969" s="52">
        <v>7</v>
      </c>
      <c r="I969" s="52" t="s">
        <v>9</v>
      </c>
      <c r="J969" s="68">
        <v>478</v>
      </c>
      <c r="K969" s="69">
        <v>0.9</v>
      </c>
      <c r="L969" s="70">
        <v>221250</v>
      </c>
      <c r="M969" s="71">
        <v>0</v>
      </c>
      <c r="N969" s="71">
        <v>199125</v>
      </c>
      <c r="O969" s="70">
        <v>31219</v>
      </c>
      <c r="P969" s="70"/>
      <c r="Q969" s="70">
        <v>28097.100000000002</v>
      </c>
      <c r="R969" s="71">
        <v>227222.1</v>
      </c>
      <c r="S969" s="72">
        <v>1.08E-4</v>
      </c>
      <c r="T969" s="73">
        <v>24.539986800000001</v>
      </c>
      <c r="U969" s="70">
        <v>0</v>
      </c>
      <c r="V969" s="71">
        <v>0</v>
      </c>
      <c r="W969" s="71">
        <v>0</v>
      </c>
      <c r="X969" s="74">
        <v>1.1900000000000001E-4</v>
      </c>
      <c r="Y969" s="75">
        <v>0</v>
      </c>
      <c r="Z969" s="52"/>
    </row>
    <row r="970" spans="7:26" x14ac:dyDescent="0.3">
      <c r="G970" s="67"/>
      <c r="H970" s="52">
        <v>8</v>
      </c>
      <c r="I970" s="52" t="s">
        <v>23</v>
      </c>
      <c r="J970" s="68">
        <v>478</v>
      </c>
      <c r="K970" s="69">
        <v>0.9</v>
      </c>
      <c r="L970" s="70">
        <v>221250</v>
      </c>
      <c r="M970" s="71">
        <v>0</v>
      </c>
      <c r="N970" s="71">
        <v>199125</v>
      </c>
      <c r="O970" s="70">
        <v>31219</v>
      </c>
      <c r="P970" s="70"/>
      <c r="Q970" s="70">
        <v>28097.100000000002</v>
      </c>
      <c r="R970" s="71">
        <v>227222.1</v>
      </c>
      <c r="S970" s="72">
        <v>1.64E-4</v>
      </c>
      <c r="T970" s="73">
        <v>37.264424400000003</v>
      </c>
      <c r="U970" s="70">
        <v>0</v>
      </c>
      <c r="V970" s="71">
        <v>0</v>
      </c>
      <c r="W970" s="71">
        <v>0</v>
      </c>
      <c r="X970" s="74">
        <v>1.74E-4</v>
      </c>
      <c r="Y970" s="75">
        <v>0</v>
      </c>
      <c r="Z970" s="52"/>
    </row>
    <row r="971" spans="7:26" x14ac:dyDescent="0.3">
      <c r="G971" s="67"/>
      <c r="H971" s="52">
        <v>17</v>
      </c>
      <c r="I971" s="52" t="s">
        <v>16</v>
      </c>
      <c r="J971" s="68">
        <v>478</v>
      </c>
      <c r="K971" s="69">
        <v>0.9</v>
      </c>
      <c r="L971" s="70">
        <v>221250</v>
      </c>
      <c r="M971" s="71">
        <v>0</v>
      </c>
      <c r="N971" s="71">
        <v>199125</v>
      </c>
      <c r="O971" s="70">
        <v>31219</v>
      </c>
      <c r="P971" s="70"/>
      <c r="Q971" s="70">
        <v>28097.100000000002</v>
      </c>
      <c r="R971" s="71">
        <v>227222.1</v>
      </c>
      <c r="S971" s="72">
        <v>6.4899999999999995E-4</v>
      </c>
      <c r="T971" s="73">
        <v>147.4671429</v>
      </c>
      <c r="U971" s="70">
        <v>0</v>
      </c>
      <c r="V971" s="71">
        <v>0</v>
      </c>
      <c r="W971" s="71">
        <v>0</v>
      </c>
      <c r="X971" s="74">
        <v>7.0899999999999999E-4</v>
      </c>
      <c r="Y971" s="75">
        <v>0</v>
      </c>
      <c r="Z971" s="52"/>
    </row>
    <row r="972" spans="7:26" x14ac:dyDescent="0.3">
      <c r="G972" s="67"/>
      <c r="H972" s="52">
        <v>31</v>
      </c>
      <c r="I972" s="52" t="s">
        <v>1</v>
      </c>
      <c r="J972" s="68">
        <v>478</v>
      </c>
      <c r="K972" s="69">
        <v>0.9</v>
      </c>
      <c r="L972" s="70">
        <v>221250</v>
      </c>
      <c r="M972" s="71">
        <v>0</v>
      </c>
      <c r="N972" s="71">
        <v>199125</v>
      </c>
      <c r="O972" s="70">
        <v>31219</v>
      </c>
      <c r="P972" s="70"/>
      <c r="Q972" s="70">
        <v>28097.100000000002</v>
      </c>
      <c r="R972" s="71">
        <v>227222.1</v>
      </c>
      <c r="S972" s="72">
        <v>1.1299999999999999E-3</v>
      </c>
      <c r="T972" s="73">
        <v>256.76097299999998</v>
      </c>
      <c r="U972" s="70">
        <v>0</v>
      </c>
      <c r="V972" s="71">
        <v>0</v>
      </c>
      <c r="W972" s="71">
        <v>0</v>
      </c>
      <c r="X972" s="74">
        <v>1.243E-3</v>
      </c>
      <c r="Y972" s="75">
        <v>0</v>
      </c>
      <c r="Z972" s="52"/>
    </row>
    <row r="973" spans="7:26" x14ac:dyDescent="0.3">
      <c r="G973" s="67"/>
      <c r="H973" s="52">
        <v>38</v>
      </c>
      <c r="I973" s="52" t="s">
        <v>12</v>
      </c>
      <c r="J973" s="68">
        <v>478</v>
      </c>
      <c r="K973" s="69">
        <v>0.9</v>
      </c>
      <c r="L973" s="70">
        <v>221250</v>
      </c>
      <c r="M973" s="71">
        <v>0</v>
      </c>
      <c r="N973" s="71">
        <v>199125</v>
      </c>
      <c r="O973" s="70">
        <v>31219</v>
      </c>
      <c r="P973" s="70"/>
      <c r="Q973" s="70">
        <v>28097.100000000002</v>
      </c>
      <c r="R973" s="71">
        <v>227222.1</v>
      </c>
      <c r="S973" s="72">
        <v>8.6000000000000003E-5</v>
      </c>
      <c r="T973" s="73">
        <v>19.5411006</v>
      </c>
      <c r="U973" s="70">
        <v>0</v>
      </c>
      <c r="V973" s="71">
        <v>0</v>
      </c>
      <c r="W973" s="71">
        <v>0</v>
      </c>
      <c r="X973" s="74">
        <v>9.5000000000000005E-5</v>
      </c>
      <c r="Y973" s="75">
        <v>0</v>
      </c>
      <c r="Z973" s="52"/>
    </row>
    <row r="974" spans="7:26" x14ac:dyDescent="0.3">
      <c r="G974" s="67"/>
      <c r="H974" s="52">
        <v>55</v>
      </c>
      <c r="I974" s="52" t="s">
        <v>26</v>
      </c>
      <c r="J974" s="68">
        <v>478</v>
      </c>
      <c r="K974" s="69">
        <v>0.9</v>
      </c>
      <c r="L974" s="70">
        <v>221250</v>
      </c>
      <c r="M974" s="71">
        <v>0</v>
      </c>
      <c r="N974" s="71">
        <v>199125</v>
      </c>
      <c r="O974" s="70">
        <v>31219</v>
      </c>
      <c r="P974" s="70"/>
      <c r="Q974" s="70">
        <v>28097.100000000002</v>
      </c>
      <c r="R974" s="71">
        <v>227222.1</v>
      </c>
      <c r="S974" s="72">
        <v>1.35E-4</v>
      </c>
      <c r="T974" s="73">
        <v>30.6749835</v>
      </c>
      <c r="U974" s="70">
        <v>0</v>
      </c>
      <c r="V974" s="71">
        <v>0</v>
      </c>
      <c r="W974" s="71">
        <v>0</v>
      </c>
      <c r="X974" s="74">
        <v>1.4799999999999999E-4</v>
      </c>
      <c r="Y974" s="75">
        <v>0</v>
      </c>
      <c r="Z974" s="52"/>
    </row>
    <row r="975" spans="7:26" x14ac:dyDescent="0.3">
      <c r="G975" s="67"/>
      <c r="H975" s="52">
        <v>71</v>
      </c>
      <c r="I975" s="52" t="s">
        <v>18</v>
      </c>
      <c r="J975" s="68">
        <v>478</v>
      </c>
      <c r="K975" s="69">
        <v>0</v>
      </c>
      <c r="L975" s="70">
        <v>221250</v>
      </c>
      <c r="M975" s="71">
        <v>0</v>
      </c>
      <c r="N975" s="71">
        <v>0</v>
      </c>
      <c r="O975" s="70">
        <v>31219</v>
      </c>
      <c r="P975" s="70"/>
      <c r="Q975" s="70">
        <v>0</v>
      </c>
      <c r="R975" s="71">
        <v>0</v>
      </c>
      <c r="S975" s="72">
        <v>9.0000000000000002E-6</v>
      </c>
      <c r="T975" s="73">
        <v>0</v>
      </c>
      <c r="U975" s="70">
        <v>0</v>
      </c>
      <c r="V975" s="71">
        <v>0</v>
      </c>
      <c r="W975" s="71">
        <v>0</v>
      </c>
      <c r="X975" s="74">
        <v>1.0000000000000001E-5</v>
      </c>
      <c r="Y975" s="75">
        <v>0</v>
      </c>
      <c r="Z975" s="52"/>
    </row>
    <row r="976" spans="7:26" x14ac:dyDescent="0.3">
      <c r="G976" s="67"/>
      <c r="H976" s="52">
        <v>72</v>
      </c>
      <c r="I976" s="52" t="s">
        <v>28</v>
      </c>
      <c r="J976" s="68">
        <v>478</v>
      </c>
      <c r="K976" s="69">
        <v>0</v>
      </c>
      <c r="L976" s="70">
        <v>221250</v>
      </c>
      <c r="M976" s="71">
        <v>0</v>
      </c>
      <c r="N976" s="71">
        <v>0</v>
      </c>
      <c r="O976" s="70">
        <v>31219</v>
      </c>
      <c r="P976" s="70"/>
      <c r="Q976" s="70">
        <v>0</v>
      </c>
      <c r="R976" s="71">
        <v>0</v>
      </c>
      <c r="S976" s="72">
        <v>2.7500000000000002E-4</v>
      </c>
      <c r="T976" s="73">
        <v>0</v>
      </c>
      <c r="U976" s="70">
        <v>0</v>
      </c>
      <c r="V976" s="71">
        <v>0</v>
      </c>
      <c r="W976" s="71">
        <v>0</v>
      </c>
      <c r="X976" s="74">
        <v>2.9999999999999997E-4</v>
      </c>
      <c r="Y976" s="75">
        <v>0</v>
      </c>
      <c r="Z976" s="52"/>
    </row>
    <row r="977" spans="7:26" x14ac:dyDescent="0.3">
      <c r="G977" s="67"/>
      <c r="H977" s="52">
        <v>104</v>
      </c>
      <c r="I977" s="52" t="s">
        <v>85</v>
      </c>
      <c r="J977" s="68">
        <v>478</v>
      </c>
      <c r="K977" s="69">
        <v>0.9</v>
      </c>
      <c r="L977" s="70">
        <v>221250</v>
      </c>
      <c r="M977" s="71">
        <v>0</v>
      </c>
      <c r="N977" s="71">
        <v>199125</v>
      </c>
      <c r="O977" s="70">
        <v>31219</v>
      </c>
      <c r="P977" s="70"/>
      <c r="Q977" s="70">
        <v>28097.100000000002</v>
      </c>
      <c r="R977" s="71">
        <v>227222.1</v>
      </c>
      <c r="S977" s="72">
        <v>0</v>
      </c>
      <c r="T977" s="73">
        <v>0</v>
      </c>
      <c r="U977" s="70">
        <v>0</v>
      </c>
      <c r="V977" s="71">
        <v>0</v>
      </c>
      <c r="W977" s="71">
        <v>0</v>
      </c>
      <c r="X977" s="74">
        <v>0</v>
      </c>
      <c r="Y977" s="75">
        <v>0</v>
      </c>
      <c r="Z977" s="52"/>
    </row>
    <row r="978" spans="7:26" x14ac:dyDescent="0.3">
      <c r="G978" s="67"/>
      <c r="H978" s="52">
        <v>115</v>
      </c>
      <c r="I978" s="52" t="s">
        <v>110</v>
      </c>
      <c r="J978" s="68">
        <v>478</v>
      </c>
      <c r="K978" s="69">
        <v>0.9</v>
      </c>
      <c r="L978" s="70">
        <v>221250</v>
      </c>
      <c r="M978" s="71">
        <v>0</v>
      </c>
      <c r="N978" s="71">
        <v>199125</v>
      </c>
      <c r="O978" s="70">
        <v>31219</v>
      </c>
      <c r="P978" s="70"/>
      <c r="Q978" s="70">
        <v>28097.100000000002</v>
      </c>
      <c r="R978" s="71">
        <v>227222.1</v>
      </c>
      <c r="S978" s="72">
        <v>0</v>
      </c>
      <c r="T978" s="73">
        <v>0</v>
      </c>
      <c r="U978" s="70">
        <v>0</v>
      </c>
      <c r="V978" s="71">
        <v>0</v>
      </c>
      <c r="W978" s="71">
        <v>0</v>
      </c>
      <c r="X978" s="74">
        <v>0</v>
      </c>
      <c r="Y978" s="75">
        <v>0</v>
      </c>
      <c r="Z978" s="52"/>
    </row>
    <row r="979" spans="7:26" x14ac:dyDescent="0.3">
      <c r="G979" s="67"/>
      <c r="H979" s="52">
        <v>117</v>
      </c>
      <c r="I979" s="52" t="s">
        <v>21</v>
      </c>
      <c r="J979" s="68">
        <v>478</v>
      </c>
      <c r="K979" s="69">
        <v>0.9</v>
      </c>
      <c r="L979" s="70">
        <v>221250</v>
      </c>
      <c r="M979" s="71">
        <v>0</v>
      </c>
      <c r="N979" s="71">
        <v>199125</v>
      </c>
      <c r="O979" s="70">
        <v>31219</v>
      </c>
      <c r="P979" s="70"/>
      <c r="Q979" s="70">
        <v>28097.100000000002</v>
      </c>
      <c r="R979" s="71">
        <v>227222.1</v>
      </c>
      <c r="S979" s="72">
        <v>2.34E-4</v>
      </c>
      <c r="T979" s="73">
        <v>53.169971400000001</v>
      </c>
      <c r="U979" s="70">
        <v>0</v>
      </c>
      <c r="V979" s="71">
        <v>0</v>
      </c>
      <c r="W979" s="71">
        <v>0</v>
      </c>
      <c r="X979" s="74">
        <v>2.5700000000000001E-4</v>
      </c>
      <c r="Y979" s="75">
        <v>0</v>
      </c>
      <c r="Z979" s="52"/>
    </row>
    <row r="980" spans="7:26" x14ac:dyDescent="0.3">
      <c r="G980" s="67"/>
      <c r="H980" s="52">
        <v>123</v>
      </c>
      <c r="I980" s="52" t="s">
        <v>29</v>
      </c>
      <c r="J980" s="68">
        <v>478</v>
      </c>
      <c r="K980" s="69">
        <v>0.9</v>
      </c>
      <c r="L980" s="70">
        <v>221250</v>
      </c>
      <c r="M980" s="71">
        <v>0</v>
      </c>
      <c r="N980" s="71">
        <v>199125</v>
      </c>
      <c r="O980" s="70">
        <v>31219</v>
      </c>
      <c r="P980" s="70"/>
      <c r="Q980" s="70">
        <v>28097.100000000002</v>
      </c>
      <c r="R980" s="71">
        <v>227222.1</v>
      </c>
      <c r="S980" s="72">
        <v>1.0369999999999999E-3</v>
      </c>
      <c r="T980" s="73">
        <v>235.6293177</v>
      </c>
      <c r="U980" s="70">
        <v>0</v>
      </c>
      <c r="V980" s="71">
        <v>0</v>
      </c>
      <c r="W980" s="71">
        <v>0</v>
      </c>
      <c r="X980" s="74">
        <v>1.1529999999999999E-3</v>
      </c>
      <c r="Y980" s="75">
        <v>0</v>
      </c>
      <c r="Z980" s="52"/>
    </row>
    <row r="981" spans="7:26" x14ac:dyDescent="0.3">
      <c r="G981" s="67"/>
      <c r="H981" s="52"/>
      <c r="I981" s="52"/>
      <c r="J981" s="68"/>
      <c r="K981" s="69"/>
      <c r="L981" s="71"/>
      <c r="M981" s="71"/>
      <c r="N981" s="71"/>
      <c r="O981" s="71"/>
      <c r="P981" s="71"/>
      <c r="Q981" s="71"/>
      <c r="R981" s="71"/>
      <c r="S981" s="74"/>
      <c r="T981" s="73"/>
      <c r="U981" s="71"/>
      <c r="V981" s="71"/>
      <c r="W981" s="71"/>
      <c r="X981" s="74"/>
      <c r="Y981" s="75"/>
      <c r="Z981" s="52"/>
    </row>
    <row r="982" spans="7:26" ht="15.6" x14ac:dyDescent="0.3">
      <c r="G982" s="80">
        <v>115</v>
      </c>
      <c r="H982" s="81" t="s">
        <v>110</v>
      </c>
      <c r="I982" s="52"/>
      <c r="J982" s="68"/>
      <c r="K982" s="69"/>
      <c r="L982" s="71"/>
      <c r="M982" s="71"/>
      <c r="N982" s="71"/>
      <c r="O982" s="71"/>
      <c r="P982" s="71"/>
      <c r="Q982" s="71"/>
      <c r="R982" s="71"/>
      <c r="S982" s="74"/>
      <c r="T982" s="73"/>
      <c r="U982" s="71"/>
      <c r="V982" s="71"/>
      <c r="W982" s="71"/>
      <c r="X982" s="74"/>
      <c r="Y982" s="75"/>
      <c r="Z982" s="52"/>
    </row>
    <row r="983" spans="7:26" x14ac:dyDescent="0.3">
      <c r="G983" s="67"/>
      <c r="H983" s="52">
        <v>1</v>
      </c>
      <c r="I983" s="52" t="s">
        <v>11</v>
      </c>
      <c r="J983" s="68">
        <v>959</v>
      </c>
      <c r="K983" s="69">
        <v>0.9</v>
      </c>
      <c r="L983" s="70">
        <v>0</v>
      </c>
      <c r="M983" s="71"/>
      <c r="N983" s="71">
        <v>0</v>
      </c>
      <c r="O983" s="70">
        <v>0</v>
      </c>
      <c r="P983" s="70"/>
      <c r="Q983" s="70">
        <v>0</v>
      </c>
      <c r="R983" s="71">
        <v>0</v>
      </c>
      <c r="S983" s="72">
        <v>2.0739999999999999E-3</v>
      </c>
      <c r="T983" s="73">
        <v>0</v>
      </c>
      <c r="U983" s="70">
        <v>0</v>
      </c>
      <c r="V983" s="71"/>
      <c r="W983" s="71">
        <v>0</v>
      </c>
      <c r="X983" s="74">
        <v>2.2769999999999999E-3</v>
      </c>
      <c r="Y983" s="75">
        <v>0</v>
      </c>
      <c r="Z983" s="52"/>
    </row>
    <row r="984" spans="7:26" x14ac:dyDescent="0.3">
      <c r="G984" s="67"/>
      <c r="H984" s="52">
        <v>2</v>
      </c>
      <c r="I984" s="52" t="s">
        <v>27</v>
      </c>
      <c r="J984" s="68">
        <v>959</v>
      </c>
      <c r="K984" s="69">
        <v>0.9</v>
      </c>
      <c r="L984" s="70">
        <v>0</v>
      </c>
      <c r="M984" s="71"/>
      <c r="N984" s="71">
        <v>0</v>
      </c>
      <c r="O984" s="70">
        <v>0</v>
      </c>
      <c r="P984" s="70"/>
      <c r="Q984" s="70">
        <v>0</v>
      </c>
      <c r="R984" s="71">
        <v>0</v>
      </c>
      <c r="S984" s="72">
        <v>2.3000000000000001E-4</v>
      </c>
      <c r="T984" s="73">
        <v>0</v>
      </c>
      <c r="U984" s="70">
        <v>0</v>
      </c>
      <c r="V984" s="71"/>
      <c r="W984" s="71">
        <v>0</v>
      </c>
      <c r="X984" s="74">
        <v>2.6200000000000003E-4</v>
      </c>
      <c r="Y984" s="75">
        <v>0</v>
      </c>
      <c r="Z984" s="52"/>
    </row>
    <row r="985" spans="7:26" x14ac:dyDescent="0.3">
      <c r="G985" s="67"/>
      <c r="H985" s="52">
        <v>3</v>
      </c>
      <c r="I985" s="52" t="s">
        <v>20</v>
      </c>
      <c r="J985" s="68">
        <v>959</v>
      </c>
      <c r="K985" s="69">
        <v>0.9</v>
      </c>
      <c r="L985" s="70">
        <v>0</v>
      </c>
      <c r="M985" s="71"/>
      <c r="N985" s="71">
        <v>0</v>
      </c>
      <c r="O985" s="70">
        <v>0</v>
      </c>
      <c r="P985" s="70"/>
      <c r="Q985" s="70">
        <v>0</v>
      </c>
      <c r="R985" s="71">
        <v>0</v>
      </c>
      <c r="S985" s="72">
        <v>5.2599999999999999E-4</v>
      </c>
      <c r="T985" s="73">
        <v>0</v>
      </c>
      <c r="U985" s="70">
        <v>0</v>
      </c>
      <c r="V985" s="71"/>
      <c r="W985" s="71">
        <v>0</v>
      </c>
      <c r="X985" s="74">
        <v>5.7799999999999995E-4</v>
      </c>
      <c r="Y985" s="75">
        <v>0</v>
      </c>
      <c r="Z985" s="52"/>
    </row>
    <row r="986" spans="7:26" x14ac:dyDescent="0.3">
      <c r="G986" s="67"/>
      <c r="H986" s="52">
        <v>5</v>
      </c>
      <c r="I986" s="52" t="s">
        <v>17</v>
      </c>
      <c r="J986" s="68">
        <v>959</v>
      </c>
      <c r="K986" s="69">
        <v>0.9</v>
      </c>
      <c r="L986" s="70">
        <v>0</v>
      </c>
      <c r="M986" s="71"/>
      <c r="N986" s="71">
        <v>0</v>
      </c>
      <c r="O986" s="70">
        <v>0</v>
      </c>
      <c r="P986" s="70"/>
      <c r="Q986" s="70">
        <v>0</v>
      </c>
      <c r="R986" s="71">
        <v>0</v>
      </c>
      <c r="S986" s="72">
        <v>6.2370000000000004E-3</v>
      </c>
      <c r="T986" s="73">
        <v>0</v>
      </c>
      <c r="U986" s="70">
        <v>0</v>
      </c>
      <c r="V986" s="71"/>
      <c r="W986" s="71">
        <v>0</v>
      </c>
      <c r="X986" s="74">
        <v>6.2979999999999998E-3</v>
      </c>
      <c r="Y986" s="75">
        <v>0</v>
      </c>
      <c r="Z986" s="52"/>
    </row>
    <row r="987" spans="7:26" x14ac:dyDescent="0.3">
      <c r="G987" s="67"/>
      <c r="H987" s="52">
        <v>137</v>
      </c>
      <c r="I987" s="52" t="s">
        <v>148</v>
      </c>
      <c r="J987" s="68">
        <v>959</v>
      </c>
      <c r="K987" s="69">
        <v>0.9</v>
      </c>
      <c r="L987" s="70">
        <v>0</v>
      </c>
      <c r="M987" s="71"/>
      <c r="N987" s="71">
        <v>0</v>
      </c>
      <c r="O987" s="70">
        <v>0</v>
      </c>
      <c r="P987" s="70"/>
      <c r="Q987" s="70">
        <v>0</v>
      </c>
      <c r="R987" s="71">
        <v>0</v>
      </c>
      <c r="S987" s="72">
        <v>6.9999999999999994E-5</v>
      </c>
      <c r="T987" s="73">
        <v>0</v>
      </c>
      <c r="U987" s="70">
        <v>0</v>
      </c>
      <c r="V987" s="71"/>
      <c r="W987" s="71">
        <v>0</v>
      </c>
      <c r="X987" s="74">
        <v>7.4999999999999993E-5</v>
      </c>
      <c r="Y987" s="75">
        <v>0</v>
      </c>
      <c r="Z987" s="52"/>
    </row>
    <row r="988" spans="7:26" x14ac:dyDescent="0.3">
      <c r="G988" s="67"/>
      <c r="H988" s="52">
        <v>6</v>
      </c>
      <c r="I988" s="52" t="s">
        <v>73</v>
      </c>
      <c r="J988" s="68">
        <v>959</v>
      </c>
      <c r="K988" s="69">
        <v>0.9</v>
      </c>
      <c r="L988" s="70">
        <v>0</v>
      </c>
      <c r="M988" s="71"/>
      <c r="N988" s="71">
        <v>0</v>
      </c>
      <c r="O988" s="70">
        <v>0</v>
      </c>
      <c r="P988" s="70"/>
      <c r="Q988" s="70">
        <v>0</v>
      </c>
      <c r="R988" s="71">
        <v>0</v>
      </c>
      <c r="S988" s="72">
        <v>0</v>
      </c>
      <c r="T988" s="73">
        <v>0</v>
      </c>
      <c r="U988" s="70">
        <v>0</v>
      </c>
      <c r="V988" s="71"/>
      <c r="W988" s="71">
        <v>0</v>
      </c>
      <c r="X988" s="74">
        <v>0</v>
      </c>
      <c r="Y988" s="75">
        <v>0</v>
      </c>
      <c r="Z988" s="52"/>
    </row>
    <row r="989" spans="7:26" x14ac:dyDescent="0.3">
      <c r="G989" s="67"/>
      <c r="H989" s="52">
        <v>7</v>
      </c>
      <c r="I989" s="52" t="s">
        <v>9</v>
      </c>
      <c r="J989" s="68">
        <v>959</v>
      </c>
      <c r="K989" s="69">
        <v>0.9</v>
      </c>
      <c r="L989" s="70">
        <v>0</v>
      </c>
      <c r="M989" s="71"/>
      <c r="N989" s="71">
        <v>0</v>
      </c>
      <c r="O989" s="70">
        <v>0</v>
      </c>
      <c r="P989" s="70"/>
      <c r="Q989" s="70">
        <v>0</v>
      </c>
      <c r="R989" s="71">
        <v>0</v>
      </c>
      <c r="S989" s="72">
        <v>1.08E-4</v>
      </c>
      <c r="T989" s="73">
        <v>0</v>
      </c>
      <c r="U989" s="70">
        <v>0</v>
      </c>
      <c r="V989" s="71"/>
      <c r="W989" s="71">
        <v>0</v>
      </c>
      <c r="X989" s="74">
        <v>1.1900000000000001E-4</v>
      </c>
      <c r="Y989" s="75">
        <v>0</v>
      </c>
      <c r="Z989" s="52"/>
    </row>
    <row r="990" spans="7:26" x14ac:dyDescent="0.3">
      <c r="G990" s="67"/>
      <c r="H990" s="52">
        <v>8</v>
      </c>
      <c r="I990" s="52" t="s">
        <v>23</v>
      </c>
      <c r="J990" s="68">
        <v>959</v>
      </c>
      <c r="K990" s="69">
        <v>0.9</v>
      </c>
      <c r="L990" s="70">
        <v>0</v>
      </c>
      <c r="M990" s="71"/>
      <c r="N990" s="71">
        <v>0</v>
      </c>
      <c r="O990" s="70">
        <v>0</v>
      </c>
      <c r="P990" s="70"/>
      <c r="Q990" s="70">
        <v>0</v>
      </c>
      <c r="R990" s="71">
        <v>0</v>
      </c>
      <c r="S990" s="72">
        <v>1.64E-4</v>
      </c>
      <c r="T990" s="73">
        <v>0</v>
      </c>
      <c r="U990" s="70">
        <v>0</v>
      </c>
      <c r="V990" s="71"/>
      <c r="W990" s="71">
        <v>0</v>
      </c>
      <c r="X990" s="74">
        <v>1.74E-4</v>
      </c>
      <c r="Y990" s="75">
        <v>0</v>
      </c>
      <c r="Z990" s="52"/>
    </row>
    <row r="991" spans="7:26" x14ac:dyDescent="0.3">
      <c r="G991" s="67"/>
      <c r="H991" s="52">
        <v>19</v>
      </c>
      <c r="I991" s="52" t="s">
        <v>15</v>
      </c>
      <c r="J991" s="68">
        <v>959</v>
      </c>
      <c r="K991" s="69">
        <v>0.9</v>
      </c>
      <c r="L991" s="70">
        <v>0</v>
      </c>
      <c r="M991" s="71"/>
      <c r="N991" s="71">
        <v>0</v>
      </c>
      <c r="O991" s="70">
        <v>0</v>
      </c>
      <c r="P991" s="70"/>
      <c r="Q991" s="70">
        <v>0</v>
      </c>
      <c r="R991" s="71">
        <v>0</v>
      </c>
      <c r="S991" s="72">
        <v>6.2000000000000003E-5</v>
      </c>
      <c r="T991" s="73">
        <v>0</v>
      </c>
      <c r="U991" s="70">
        <v>0</v>
      </c>
      <c r="V991" s="71"/>
      <c r="W991" s="71">
        <v>0</v>
      </c>
      <c r="X991" s="74">
        <v>6.8999999999999997E-5</v>
      </c>
      <c r="Y991" s="75">
        <v>0</v>
      </c>
      <c r="Z991" s="52"/>
    </row>
    <row r="992" spans="7:26" x14ac:dyDescent="0.3">
      <c r="G992" s="67"/>
      <c r="H992" s="52">
        <v>31</v>
      </c>
      <c r="I992" s="52" t="s">
        <v>1</v>
      </c>
      <c r="J992" s="68">
        <v>959</v>
      </c>
      <c r="K992" s="69">
        <v>0.9</v>
      </c>
      <c r="L992" s="70">
        <v>0</v>
      </c>
      <c r="M992" s="71"/>
      <c r="N992" s="71">
        <v>0</v>
      </c>
      <c r="O992" s="70">
        <v>0</v>
      </c>
      <c r="P992" s="70"/>
      <c r="Q992" s="70">
        <v>0</v>
      </c>
      <c r="R992" s="71">
        <v>0</v>
      </c>
      <c r="S992" s="72">
        <v>1.1299999999999999E-3</v>
      </c>
      <c r="T992" s="73">
        <v>0</v>
      </c>
      <c r="U992" s="70">
        <v>0</v>
      </c>
      <c r="V992" s="71"/>
      <c r="W992" s="71">
        <v>0</v>
      </c>
      <c r="X992" s="74">
        <v>1.243E-3</v>
      </c>
      <c r="Y992" s="75">
        <v>0</v>
      </c>
      <c r="Z992" s="52"/>
    </row>
    <row r="993" spans="7:26" x14ac:dyDescent="0.3">
      <c r="G993" s="67"/>
      <c r="H993" s="52">
        <v>38</v>
      </c>
      <c r="I993" s="52" t="s">
        <v>12</v>
      </c>
      <c r="J993" s="68">
        <v>959</v>
      </c>
      <c r="K993" s="69">
        <v>0.9</v>
      </c>
      <c r="L993" s="70">
        <v>0</v>
      </c>
      <c r="M993" s="71"/>
      <c r="N993" s="71">
        <v>0</v>
      </c>
      <c r="O993" s="70">
        <v>0</v>
      </c>
      <c r="P993" s="70"/>
      <c r="Q993" s="70">
        <v>0</v>
      </c>
      <c r="R993" s="71">
        <v>0</v>
      </c>
      <c r="S993" s="72">
        <v>8.6000000000000003E-5</v>
      </c>
      <c r="T993" s="73">
        <v>0</v>
      </c>
      <c r="U993" s="70">
        <v>0</v>
      </c>
      <c r="V993" s="71"/>
      <c r="W993" s="71">
        <v>0</v>
      </c>
      <c r="X993" s="74">
        <v>9.5000000000000005E-5</v>
      </c>
      <c r="Y993" s="75">
        <v>0</v>
      </c>
      <c r="Z993" s="52"/>
    </row>
    <row r="994" spans="7:26" x14ac:dyDescent="0.3">
      <c r="G994" s="67"/>
      <c r="H994" s="52">
        <v>55</v>
      </c>
      <c r="I994" s="52" t="s">
        <v>26</v>
      </c>
      <c r="J994" s="68">
        <v>959</v>
      </c>
      <c r="K994" s="69">
        <v>0.9</v>
      </c>
      <c r="L994" s="70">
        <v>0</v>
      </c>
      <c r="M994" s="71"/>
      <c r="N994" s="71">
        <v>0</v>
      </c>
      <c r="O994" s="70">
        <v>0</v>
      </c>
      <c r="P994" s="70"/>
      <c r="Q994" s="70">
        <v>0</v>
      </c>
      <c r="R994" s="71">
        <v>0</v>
      </c>
      <c r="S994" s="72">
        <v>1.35E-4</v>
      </c>
      <c r="T994" s="73">
        <v>0</v>
      </c>
      <c r="U994" s="70">
        <v>0</v>
      </c>
      <c r="V994" s="71"/>
      <c r="W994" s="71">
        <v>0</v>
      </c>
      <c r="X994" s="74">
        <v>1.4799999999999999E-4</v>
      </c>
      <c r="Y994" s="75">
        <v>0</v>
      </c>
      <c r="Z994" s="52"/>
    </row>
    <row r="995" spans="7:26" x14ac:dyDescent="0.3">
      <c r="G995" s="67"/>
      <c r="H995" s="52">
        <v>71</v>
      </c>
      <c r="I995" s="52" t="s">
        <v>18</v>
      </c>
      <c r="J995" s="68">
        <v>959</v>
      </c>
      <c r="K995" s="69">
        <v>0</v>
      </c>
      <c r="L995" s="70">
        <v>0</v>
      </c>
      <c r="M995" s="71"/>
      <c r="N995" s="71">
        <v>0</v>
      </c>
      <c r="O995" s="70">
        <v>0</v>
      </c>
      <c r="P995" s="70"/>
      <c r="Q995" s="70">
        <v>0</v>
      </c>
      <c r="R995" s="71">
        <v>0</v>
      </c>
      <c r="S995" s="72">
        <v>9.0000000000000002E-6</v>
      </c>
      <c r="T995" s="73">
        <v>0</v>
      </c>
      <c r="U995" s="70">
        <v>0</v>
      </c>
      <c r="V995" s="71"/>
      <c r="W995" s="71">
        <v>0</v>
      </c>
      <c r="X995" s="74">
        <v>1.0000000000000001E-5</v>
      </c>
      <c r="Y995" s="75">
        <v>0</v>
      </c>
      <c r="Z995" s="52"/>
    </row>
    <row r="996" spans="7:26" x14ac:dyDescent="0.3">
      <c r="G996" s="67"/>
      <c r="H996" s="52">
        <v>72</v>
      </c>
      <c r="I996" s="52" t="s">
        <v>28</v>
      </c>
      <c r="J996" s="68">
        <v>959</v>
      </c>
      <c r="K996" s="69">
        <v>0</v>
      </c>
      <c r="L996" s="70">
        <v>0</v>
      </c>
      <c r="M996" s="71"/>
      <c r="N996" s="71">
        <v>0</v>
      </c>
      <c r="O996" s="70">
        <v>0</v>
      </c>
      <c r="P996" s="70"/>
      <c r="Q996" s="70">
        <v>0</v>
      </c>
      <c r="R996" s="71">
        <v>0</v>
      </c>
      <c r="S996" s="72">
        <v>2.7500000000000002E-4</v>
      </c>
      <c r="T996" s="73">
        <v>0</v>
      </c>
      <c r="U996" s="70">
        <v>0</v>
      </c>
      <c r="V996" s="71"/>
      <c r="W996" s="71">
        <v>0</v>
      </c>
      <c r="X996" s="74">
        <v>2.9999999999999997E-4</v>
      </c>
      <c r="Y996" s="75">
        <v>0</v>
      </c>
      <c r="Z996" s="52"/>
    </row>
    <row r="997" spans="7:26" x14ac:dyDescent="0.3">
      <c r="G997" s="67"/>
      <c r="H997" s="52">
        <v>104</v>
      </c>
      <c r="I997" s="52" t="s">
        <v>85</v>
      </c>
      <c r="J997" s="68">
        <v>959</v>
      </c>
      <c r="K997" s="69">
        <v>0.9</v>
      </c>
      <c r="L997" s="70">
        <v>0</v>
      </c>
      <c r="M997" s="71"/>
      <c r="N997" s="71">
        <v>0</v>
      </c>
      <c r="O997" s="70">
        <v>0</v>
      </c>
      <c r="P997" s="70"/>
      <c r="Q997" s="70">
        <v>0</v>
      </c>
      <c r="R997" s="71">
        <v>0</v>
      </c>
      <c r="S997" s="72">
        <v>0</v>
      </c>
      <c r="T997" s="73">
        <v>0</v>
      </c>
      <c r="U997" s="70">
        <v>0</v>
      </c>
      <c r="V997" s="71"/>
      <c r="W997" s="71">
        <v>0</v>
      </c>
      <c r="X997" s="74">
        <v>0</v>
      </c>
      <c r="Y997" s="75">
        <v>0</v>
      </c>
      <c r="Z997" s="52"/>
    </row>
    <row r="998" spans="7:26" x14ac:dyDescent="0.3">
      <c r="G998" s="67"/>
      <c r="H998" s="52">
        <v>115</v>
      </c>
      <c r="I998" s="52" t="s">
        <v>110</v>
      </c>
      <c r="J998" s="68">
        <v>959</v>
      </c>
      <c r="K998" s="69">
        <v>0.9</v>
      </c>
      <c r="L998" s="70">
        <v>0</v>
      </c>
      <c r="M998" s="71"/>
      <c r="N998" s="71">
        <v>0</v>
      </c>
      <c r="O998" s="70">
        <v>0</v>
      </c>
      <c r="P998" s="70"/>
      <c r="Q998" s="70">
        <v>0</v>
      </c>
      <c r="R998" s="71">
        <v>0</v>
      </c>
      <c r="S998" s="72">
        <v>0</v>
      </c>
      <c r="T998" s="73">
        <v>0</v>
      </c>
      <c r="U998" s="70">
        <v>0</v>
      </c>
      <c r="V998" s="71"/>
      <c r="W998" s="71">
        <v>0</v>
      </c>
      <c r="X998" s="74">
        <v>0</v>
      </c>
      <c r="Y998" s="75">
        <v>0</v>
      </c>
      <c r="Z998" s="52"/>
    </row>
    <row r="999" spans="7:26" x14ac:dyDescent="0.3">
      <c r="G999" s="67"/>
      <c r="H999" s="52">
        <v>117</v>
      </c>
      <c r="I999" s="52" t="s">
        <v>21</v>
      </c>
      <c r="J999" s="68">
        <v>959</v>
      </c>
      <c r="K999" s="69">
        <v>0.9</v>
      </c>
      <c r="L999" s="70">
        <v>0</v>
      </c>
      <c r="M999" s="71"/>
      <c r="N999" s="71">
        <v>0</v>
      </c>
      <c r="O999" s="70">
        <v>0</v>
      </c>
      <c r="P999" s="70"/>
      <c r="Q999" s="70">
        <v>0</v>
      </c>
      <c r="R999" s="71">
        <v>0</v>
      </c>
      <c r="S999" s="72">
        <v>2.34E-4</v>
      </c>
      <c r="T999" s="73">
        <v>0</v>
      </c>
      <c r="U999" s="70">
        <v>0</v>
      </c>
      <c r="V999" s="71"/>
      <c r="W999" s="71">
        <v>0</v>
      </c>
      <c r="X999" s="74">
        <v>2.5700000000000001E-4</v>
      </c>
      <c r="Y999" s="75">
        <v>0</v>
      </c>
      <c r="Z999" s="52"/>
    </row>
    <row r="1000" spans="7:26" x14ac:dyDescent="0.3">
      <c r="G1000" s="67"/>
      <c r="H1000" s="52">
        <v>123</v>
      </c>
      <c r="I1000" s="52" t="s">
        <v>29</v>
      </c>
      <c r="J1000" s="68">
        <v>959</v>
      </c>
      <c r="K1000" s="69">
        <v>0.9</v>
      </c>
      <c r="L1000" s="70">
        <v>0</v>
      </c>
      <c r="M1000" s="71"/>
      <c r="N1000" s="71">
        <v>0</v>
      </c>
      <c r="O1000" s="70">
        <v>0</v>
      </c>
      <c r="P1000" s="70"/>
      <c r="Q1000" s="70">
        <v>0</v>
      </c>
      <c r="R1000" s="71">
        <v>0</v>
      </c>
      <c r="S1000" s="72">
        <v>1.0369999999999999E-3</v>
      </c>
      <c r="T1000" s="73">
        <v>0</v>
      </c>
      <c r="U1000" s="70">
        <v>0</v>
      </c>
      <c r="V1000" s="71"/>
      <c r="W1000" s="71">
        <v>0</v>
      </c>
      <c r="X1000" s="74">
        <v>1.1529999999999999E-3</v>
      </c>
      <c r="Y1000" s="75">
        <v>0</v>
      </c>
      <c r="Z1000" s="52"/>
    </row>
    <row r="1001" spans="7:26" x14ac:dyDescent="0.3">
      <c r="G1001" s="67"/>
      <c r="H1001" s="52"/>
      <c r="I1001" s="52"/>
      <c r="J1001" s="68"/>
      <c r="K1001" s="69"/>
      <c r="L1001" s="71"/>
      <c r="M1001" s="71"/>
      <c r="N1001" s="71"/>
      <c r="O1001" s="71"/>
      <c r="P1001" s="71"/>
      <c r="Q1001" s="71"/>
      <c r="R1001" s="71"/>
      <c r="S1001" s="74"/>
      <c r="T1001" s="73"/>
      <c r="U1001" s="71"/>
      <c r="V1001" s="71"/>
      <c r="W1001" s="71"/>
      <c r="X1001" s="74"/>
      <c r="Y1001" s="75"/>
      <c r="Z1001" s="52"/>
    </row>
    <row r="1002" spans="7:26" ht="15.6" x14ac:dyDescent="0.3">
      <c r="G1002" s="80">
        <v>115</v>
      </c>
      <c r="H1002" s="81" t="s">
        <v>110</v>
      </c>
      <c r="I1002" s="52"/>
      <c r="J1002" s="68"/>
      <c r="K1002" s="69"/>
      <c r="L1002" s="71"/>
      <c r="M1002" s="71"/>
      <c r="N1002" s="71"/>
      <c r="O1002" s="71"/>
      <c r="P1002" s="71"/>
      <c r="Q1002" s="71"/>
      <c r="R1002" s="71"/>
      <c r="S1002" s="74"/>
      <c r="T1002" s="73"/>
      <c r="U1002" s="71"/>
      <c r="V1002" s="71"/>
      <c r="W1002" s="71"/>
      <c r="X1002" s="74"/>
      <c r="Y1002" s="75"/>
      <c r="Z1002" s="52"/>
    </row>
    <row r="1003" spans="7:26" x14ac:dyDescent="0.3">
      <c r="G1003" s="67"/>
      <c r="H1003" s="52">
        <v>1</v>
      </c>
      <c r="I1003" s="52" t="s">
        <v>11</v>
      </c>
      <c r="J1003" s="68">
        <v>960</v>
      </c>
      <c r="K1003" s="69">
        <v>0.9</v>
      </c>
      <c r="L1003" s="70">
        <v>0</v>
      </c>
      <c r="M1003" s="71"/>
      <c r="N1003" s="71">
        <v>0</v>
      </c>
      <c r="O1003" s="70">
        <v>91483</v>
      </c>
      <c r="P1003" s="70"/>
      <c r="Q1003" s="70">
        <v>82334.7</v>
      </c>
      <c r="R1003" s="71">
        <v>82334.7</v>
      </c>
      <c r="S1003" s="72">
        <v>2.0739999999999999E-3</v>
      </c>
      <c r="T1003" s="73">
        <v>170.76216779999999</v>
      </c>
      <c r="U1003" s="70">
        <v>0</v>
      </c>
      <c r="V1003" s="71"/>
      <c r="W1003" s="71">
        <v>0</v>
      </c>
      <c r="X1003" s="74">
        <v>2.2769999999999999E-3</v>
      </c>
      <c r="Y1003" s="75">
        <v>0</v>
      </c>
      <c r="Z1003" s="52"/>
    </row>
    <row r="1004" spans="7:26" x14ac:dyDescent="0.3">
      <c r="G1004" s="67"/>
      <c r="H1004" s="52">
        <v>2</v>
      </c>
      <c r="I1004" s="52" t="s">
        <v>27</v>
      </c>
      <c r="J1004" s="68">
        <v>960</v>
      </c>
      <c r="K1004" s="69">
        <v>0.9</v>
      </c>
      <c r="L1004" s="70">
        <v>0</v>
      </c>
      <c r="M1004" s="71"/>
      <c r="N1004" s="71">
        <v>0</v>
      </c>
      <c r="O1004" s="70">
        <v>91483</v>
      </c>
      <c r="P1004" s="70"/>
      <c r="Q1004" s="70">
        <v>82334.7</v>
      </c>
      <c r="R1004" s="71">
        <v>82334.7</v>
      </c>
      <c r="S1004" s="72">
        <v>2.3000000000000001E-4</v>
      </c>
      <c r="T1004" s="73">
        <v>18.936980999999999</v>
      </c>
      <c r="U1004" s="70">
        <v>0</v>
      </c>
      <c r="V1004" s="71"/>
      <c r="W1004" s="71">
        <v>0</v>
      </c>
      <c r="X1004" s="74">
        <v>2.6200000000000003E-4</v>
      </c>
      <c r="Y1004" s="75">
        <v>0</v>
      </c>
      <c r="Z1004" s="52"/>
    </row>
    <row r="1005" spans="7:26" x14ac:dyDescent="0.3">
      <c r="G1005" s="67"/>
      <c r="H1005" s="52">
        <v>3</v>
      </c>
      <c r="I1005" s="52" t="s">
        <v>20</v>
      </c>
      <c r="J1005" s="68">
        <v>960</v>
      </c>
      <c r="K1005" s="69">
        <v>0.9</v>
      </c>
      <c r="L1005" s="70">
        <v>0</v>
      </c>
      <c r="M1005" s="71"/>
      <c r="N1005" s="71">
        <v>0</v>
      </c>
      <c r="O1005" s="70">
        <v>91483</v>
      </c>
      <c r="P1005" s="70"/>
      <c r="Q1005" s="70">
        <v>82334.7</v>
      </c>
      <c r="R1005" s="71">
        <v>82334.7</v>
      </c>
      <c r="S1005" s="72">
        <v>5.2599999999999999E-4</v>
      </c>
      <c r="T1005" s="73">
        <v>43.308052199999999</v>
      </c>
      <c r="U1005" s="70">
        <v>0</v>
      </c>
      <c r="V1005" s="71"/>
      <c r="W1005" s="71">
        <v>0</v>
      </c>
      <c r="X1005" s="74">
        <v>5.7799999999999995E-4</v>
      </c>
      <c r="Y1005" s="75">
        <v>0</v>
      </c>
      <c r="Z1005" s="52"/>
    </row>
    <row r="1006" spans="7:26" x14ac:dyDescent="0.3">
      <c r="G1006" s="67"/>
      <c r="H1006" s="52">
        <v>5</v>
      </c>
      <c r="I1006" s="52" t="s">
        <v>17</v>
      </c>
      <c r="J1006" s="68">
        <v>960</v>
      </c>
      <c r="K1006" s="69">
        <v>0.9</v>
      </c>
      <c r="L1006" s="70">
        <v>0</v>
      </c>
      <c r="M1006" s="71"/>
      <c r="N1006" s="71">
        <v>0</v>
      </c>
      <c r="O1006" s="70">
        <v>91483</v>
      </c>
      <c r="P1006" s="70"/>
      <c r="Q1006" s="70">
        <v>82334.7</v>
      </c>
      <c r="R1006" s="71">
        <v>82334.7</v>
      </c>
      <c r="S1006" s="72">
        <v>6.2370000000000004E-3</v>
      </c>
      <c r="T1006" s="73">
        <v>513.52152390000003</v>
      </c>
      <c r="U1006" s="70">
        <v>0</v>
      </c>
      <c r="V1006" s="71"/>
      <c r="W1006" s="71">
        <v>0</v>
      </c>
      <c r="X1006" s="74">
        <v>6.2979999999999998E-3</v>
      </c>
      <c r="Y1006" s="75">
        <v>0</v>
      </c>
      <c r="Z1006" s="52"/>
    </row>
    <row r="1007" spans="7:26" x14ac:dyDescent="0.3">
      <c r="G1007" s="67"/>
      <c r="H1007" s="52">
        <v>137</v>
      </c>
      <c r="I1007" s="52" t="s">
        <v>148</v>
      </c>
      <c r="J1007" s="68">
        <v>960</v>
      </c>
      <c r="K1007" s="69">
        <v>0.9</v>
      </c>
      <c r="L1007" s="70">
        <v>0</v>
      </c>
      <c r="M1007" s="71"/>
      <c r="N1007" s="71">
        <v>0</v>
      </c>
      <c r="O1007" s="70">
        <v>91483</v>
      </c>
      <c r="P1007" s="70"/>
      <c r="Q1007" s="70">
        <v>82334.7</v>
      </c>
      <c r="R1007" s="71">
        <v>82334.7</v>
      </c>
      <c r="S1007" s="72">
        <v>6.9999999999999994E-5</v>
      </c>
      <c r="T1007" s="73">
        <v>5.7634289999999995</v>
      </c>
      <c r="U1007" s="70">
        <v>0</v>
      </c>
      <c r="V1007" s="71"/>
      <c r="W1007" s="71">
        <v>0</v>
      </c>
      <c r="X1007" s="74">
        <v>7.4999999999999993E-5</v>
      </c>
      <c r="Y1007" s="75">
        <v>0</v>
      </c>
      <c r="Z1007" s="52"/>
    </row>
    <row r="1008" spans="7:26" x14ac:dyDescent="0.3">
      <c r="G1008" s="67"/>
      <c r="H1008" s="52">
        <v>6</v>
      </c>
      <c r="I1008" s="52" t="s">
        <v>73</v>
      </c>
      <c r="J1008" s="68">
        <v>960</v>
      </c>
      <c r="K1008" s="69">
        <v>0.9</v>
      </c>
      <c r="L1008" s="70">
        <v>0</v>
      </c>
      <c r="M1008" s="71"/>
      <c r="N1008" s="71">
        <v>0</v>
      </c>
      <c r="O1008" s="70">
        <v>91483</v>
      </c>
      <c r="P1008" s="70"/>
      <c r="Q1008" s="70">
        <v>82334.7</v>
      </c>
      <c r="R1008" s="71">
        <v>82334.7</v>
      </c>
      <c r="S1008" s="72">
        <v>0</v>
      </c>
      <c r="T1008" s="73">
        <v>0</v>
      </c>
      <c r="U1008" s="70">
        <v>0</v>
      </c>
      <c r="V1008" s="71"/>
      <c r="W1008" s="71">
        <v>0</v>
      </c>
      <c r="X1008" s="74">
        <v>0</v>
      </c>
      <c r="Y1008" s="75">
        <v>0</v>
      </c>
      <c r="Z1008" s="52"/>
    </row>
    <row r="1009" spans="7:26" x14ac:dyDescent="0.3">
      <c r="G1009" s="67"/>
      <c r="H1009" s="52">
        <v>7</v>
      </c>
      <c r="I1009" s="52" t="s">
        <v>9</v>
      </c>
      <c r="J1009" s="68">
        <v>960</v>
      </c>
      <c r="K1009" s="69">
        <v>0.9</v>
      </c>
      <c r="L1009" s="70">
        <v>0</v>
      </c>
      <c r="M1009" s="71"/>
      <c r="N1009" s="71">
        <v>0</v>
      </c>
      <c r="O1009" s="70">
        <v>91483</v>
      </c>
      <c r="P1009" s="70"/>
      <c r="Q1009" s="70">
        <v>82334.7</v>
      </c>
      <c r="R1009" s="71">
        <v>82334.7</v>
      </c>
      <c r="S1009" s="72">
        <v>1.08E-4</v>
      </c>
      <c r="T1009" s="73">
        <v>8.8921475999999995</v>
      </c>
      <c r="U1009" s="70">
        <v>0</v>
      </c>
      <c r="V1009" s="71"/>
      <c r="W1009" s="71">
        <v>0</v>
      </c>
      <c r="X1009" s="74">
        <v>1.1900000000000001E-4</v>
      </c>
      <c r="Y1009" s="75">
        <v>0</v>
      </c>
      <c r="Z1009" s="52"/>
    </row>
    <row r="1010" spans="7:26" x14ac:dyDescent="0.3">
      <c r="G1010" s="67"/>
      <c r="H1010" s="52">
        <v>8</v>
      </c>
      <c r="I1010" s="52" t="s">
        <v>23</v>
      </c>
      <c r="J1010" s="68">
        <v>960</v>
      </c>
      <c r="K1010" s="69">
        <v>0.9</v>
      </c>
      <c r="L1010" s="70">
        <v>0</v>
      </c>
      <c r="M1010" s="71"/>
      <c r="N1010" s="71">
        <v>0</v>
      </c>
      <c r="O1010" s="70">
        <v>91483</v>
      </c>
      <c r="P1010" s="70"/>
      <c r="Q1010" s="70">
        <v>82334.7</v>
      </c>
      <c r="R1010" s="71">
        <v>82334.7</v>
      </c>
      <c r="S1010" s="72">
        <v>1.64E-4</v>
      </c>
      <c r="T1010" s="73">
        <v>13.502890799999999</v>
      </c>
      <c r="U1010" s="70">
        <v>0</v>
      </c>
      <c r="V1010" s="71"/>
      <c r="W1010" s="71">
        <v>0</v>
      </c>
      <c r="X1010" s="74">
        <v>1.74E-4</v>
      </c>
      <c r="Y1010" s="75">
        <v>0</v>
      </c>
      <c r="Z1010" s="52"/>
    </row>
    <row r="1011" spans="7:26" x14ac:dyDescent="0.3">
      <c r="G1011" s="67"/>
      <c r="H1011" s="52">
        <v>15</v>
      </c>
      <c r="I1011" s="52" t="s">
        <v>2</v>
      </c>
      <c r="J1011" s="68">
        <v>960</v>
      </c>
      <c r="K1011" s="69">
        <v>0.9</v>
      </c>
      <c r="L1011" s="70">
        <v>0</v>
      </c>
      <c r="M1011" s="71"/>
      <c r="N1011" s="71">
        <v>0</v>
      </c>
      <c r="O1011" s="70">
        <v>91483</v>
      </c>
      <c r="P1011" s="70"/>
      <c r="Q1011" s="70">
        <v>82334.7</v>
      </c>
      <c r="R1011" s="71">
        <v>82334.7</v>
      </c>
      <c r="S1011" s="72">
        <v>2.3699999999999999E-4</v>
      </c>
      <c r="T1011" s="73">
        <v>19.5133239</v>
      </c>
      <c r="U1011" s="70">
        <v>0</v>
      </c>
      <c r="V1011" s="71"/>
      <c r="W1011" s="71">
        <v>0</v>
      </c>
      <c r="X1011" s="74">
        <v>2.5700000000000001E-4</v>
      </c>
      <c r="Y1011" s="75">
        <v>0</v>
      </c>
      <c r="Z1011" s="52"/>
    </row>
    <row r="1012" spans="7:26" x14ac:dyDescent="0.3">
      <c r="G1012" s="67"/>
      <c r="H1012" s="52">
        <v>19</v>
      </c>
      <c r="I1012" s="52" t="s">
        <v>15</v>
      </c>
      <c r="J1012" s="68">
        <v>960</v>
      </c>
      <c r="K1012" s="69">
        <v>0.9</v>
      </c>
      <c r="L1012" s="70">
        <v>0</v>
      </c>
      <c r="M1012" s="71"/>
      <c r="N1012" s="71">
        <v>0</v>
      </c>
      <c r="O1012" s="70">
        <v>91483</v>
      </c>
      <c r="P1012" s="70"/>
      <c r="Q1012" s="70">
        <v>82334.7</v>
      </c>
      <c r="R1012" s="71">
        <v>82334.7</v>
      </c>
      <c r="S1012" s="72">
        <v>6.2000000000000003E-5</v>
      </c>
      <c r="T1012" s="73">
        <v>5.1047513999999996</v>
      </c>
      <c r="U1012" s="70">
        <v>0</v>
      </c>
      <c r="V1012" s="71"/>
      <c r="W1012" s="71">
        <v>0</v>
      </c>
      <c r="X1012" s="74">
        <v>6.8999999999999997E-5</v>
      </c>
      <c r="Y1012" s="75">
        <v>0</v>
      </c>
      <c r="Z1012" s="52"/>
    </row>
    <row r="1013" spans="7:26" x14ac:dyDescent="0.3">
      <c r="G1013" s="67"/>
      <c r="H1013" s="52">
        <v>31</v>
      </c>
      <c r="I1013" s="52" t="s">
        <v>1</v>
      </c>
      <c r="J1013" s="68">
        <v>960</v>
      </c>
      <c r="K1013" s="69">
        <v>0.9</v>
      </c>
      <c r="L1013" s="70">
        <v>0</v>
      </c>
      <c r="M1013" s="71"/>
      <c r="N1013" s="71">
        <v>0</v>
      </c>
      <c r="O1013" s="70">
        <v>91483</v>
      </c>
      <c r="P1013" s="70"/>
      <c r="Q1013" s="70">
        <v>82334.7</v>
      </c>
      <c r="R1013" s="71">
        <v>82334.7</v>
      </c>
      <c r="S1013" s="72">
        <v>1.1299999999999999E-3</v>
      </c>
      <c r="T1013" s="73">
        <v>93.03821099999999</v>
      </c>
      <c r="U1013" s="70">
        <v>0</v>
      </c>
      <c r="V1013" s="71"/>
      <c r="W1013" s="71">
        <v>0</v>
      </c>
      <c r="X1013" s="74">
        <v>1.243E-3</v>
      </c>
      <c r="Y1013" s="75">
        <v>0</v>
      </c>
      <c r="Z1013" s="52"/>
    </row>
    <row r="1014" spans="7:26" x14ac:dyDescent="0.3">
      <c r="G1014" s="67"/>
      <c r="H1014" s="52">
        <v>38</v>
      </c>
      <c r="I1014" s="52" t="s">
        <v>12</v>
      </c>
      <c r="J1014" s="68">
        <v>960</v>
      </c>
      <c r="K1014" s="69">
        <v>0.9</v>
      </c>
      <c r="L1014" s="70">
        <v>0</v>
      </c>
      <c r="M1014" s="71"/>
      <c r="N1014" s="71">
        <v>0</v>
      </c>
      <c r="O1014" s="70">
        <v>91483</v>
      </c>
      <c r="P1014" s="70"/>
      <c r="Q1014" s="70">
        <v>82334.7</v>
      </c>
      <c r="R1014" s="71">
        <v>82334.7</v>
      </c>
      <c r="S1014" s="72">
        <v>8.6000000000000003E-5</v>
      </c>
      <c r="T1014" s="73">
        <v>7.0807842000000001</v>
      </c>
      <c r="U1014" s="70">
        <v>0</v>
      </c>
      <c r="V1014" s="71"/>
      <c r="W1014" s="71">
        <v>0</v>
      </c>
      <c r="X1014" s="74">
        <v>9.5000000000000005E-5</v>
      </c>
      <c r="Y1014" s="75">
        <v>0</v>
      </c>
      <c r="Z1014" s="52"/>
    </row>
    <row r="1015" spans="7:26" x14ac:dyDescent="0.3">
      <c r="G1015" s="67"/>
      <c r="H1015" s="52">
        <v>55</v>
      </c>
      <c r="I1015" s="52" t="s">
        <v>26</v>
      </c>
      <c r="J1015" s="68">
        <v>960</v>
      </c>
      <c r="K1015" s="69">
        <v>0.9</v>
      </c>
      <c r="L1015" s="70">
        <v>0</v>
      </c>
      <c r="M1015" s="71"/>
      <c r="N1015" s="71">
        <v>0</v>
      </c>
      <c r="O1015" s="70">
        <v>91483</v>
      </c>
      <c r="P1015" s="70"/>
      <c r="Q1015" s="70">
        <v>82334.7</v>
      </c>
      <c r="R1015" s="71">
        <v>82334.7</v>
      </c>
      <c r="S1015" s="72">
        <v>1.35E-4</v>
      </c>
      <c r="T1015" s="73">
        <v>11.1151845</v>
      </c>
      <c r="U1015" s="70">
        <v>0</v>
      </c>
      <c r="V1015" s="71"/>
      <c r="W1015" s="71">
        <v>0</v>
      </c>
      <c r="X1015" s="74">
        <v>1.4799999999999999E-4</v>
      </c>
      <c r="Y1015" s="75">
        <v>0</v>
      </c>
      <c r="Z1015" s="52"/>
    </row>
    <row r="1016" spans="7:26" x14ac:dyDescent="0.3">
      <c r="G1016" s="67"/>
      <c r="H1016" s="52">
        <v>71</v>
      </c>
      <c r="I1016" s="52" t="s">
        <v>18</v>
      </c>
      <c r="J1016" s="68">
        <v>960</v>
      </c>
      <c r="K1016" s="69">
        <v>0</v>
      </c>
      <c r="L1016" s="70">
        <v>0</v>
      </c>
      <c r="M1016" s="71"/>
      <c r="N1016" s="71">
        <v>0</v>
      </c>
      <c r="O1016" s="70">
        <v>91483</v>
      </c>
      <c r="P1016" s="70"/>
      <c r="Q1016" s="70">
        <v>0</v>
      </c>
      <c r="R1016" s="71">
        <v>0</v>
      </c>
      <c r="S1016" s="72">
        <v>9.0000000000000002E-6</v>
      </c>
      <c r="T1016" s="73">
        <v>0</v>
      </c>
      <c r="U1016" s="70">
        <v>0</v>
      </c>
      <c r="V1016" s="71"/>
      <c r="W1016" s="71">
        <v>0</v>
      </c>
      <c r="X1016" s="74">
        <v>1.0000000000000001E-5</v>
      </c>
      <c r="Y1016" s="75">
        <v>0</v>
      </c>
      <c r="Z1016" s="52"/>
    </row>
    <row r="1017" spans="7:26" x14ac:dyDescent="0.3">
      <c r="G1017" s="67"/>
      <c r="H1017" s="52">
        <v>72</v>
      </c>
      <c r="I1017" s="52" t="s">
        <v>28</v>
      </c>
      <c r="J1017" s="68">
        <v>960</v>
      </c>
      <c r="K1017" s="69">
        <v>0</v>
      </c>
      <c r="L1017" s="70">
        <v>0</v>
      </c>
      <c r="M1017" s="71"/>
      <c r="N1017" s="71">
        <v>0</v>
      </c>
      <c r="O1017" s="70">
        <v>91483</v>
      </c>
      <c r="P1017" s="70"/>
      <c r="Q1017" s="70">
        <v>0</v>
      </c>
      <c r="R1017" s="71">
        <v>0</v>
      </c>
      <c r="S1017" s="72">
        <v>2.7500000000000002E-4</v>
      </c>
      <c r="T1017" s="73">
        <v>0</v>
      </c>
      <c r="U1017" s="70">
        <v>0</v>
      </c>
      <c r="V1017" s="71"/>
      <c r="W1017" s="71">
        <v>0</v>
      </c>
      <c r="X1017" s="74">
        <v>2.9999999999999997E-4</v>
      </c>
      <c r="Y1017" s="75">
        <v>0</v>
      </c>
      <c r="Z1017" s="52"/>
    </row>
    <row r="1018" spans="7:26" x14ac:dyDescent="0.3">
      <c r="G1018" s="67"/>
      <c r="H1018" s="52">
        <v>104</v>
      </c>
      <c r="I1018" s="52" t="s">
        <v>85</v>
      </c>
      <c r="J1018" s="68">
        <v>960</v>
      </c>
      <c r="K1018" s="69">
        <v>0.9</v>
      </c>
      <c r="L1018" s="70">
        <v>0</v>
      </c>
      <c r="M1018" s="71"/>
      <c r="N1018" s="71">
        <v>0</v>
      </c>
      <c r="O1018" s="70">
        <v>91483</v>
      </c>
      <c r="P1018" s="70"/>
      <c r="Q1018" s="70">
        <v>82334.7</v>
      </c>
      <c r="R1018" s="71">
        <v>82334.7</v>
      </c>
      <c r="S1018" s="72">
        <v>0</v>
      </c>
      <c r="T1018" s="73">
        <v>0</v>
      </c>
      <c r="U1018" s="70">
        <v>0</v>
      </c>
      <c r="V1018" s="71"/>
      <c r="W1018" s="71">
        <v>0</v>
      </c>
      <c r="X1018" s="74">
        <v>0</v>
      </c>
      <c r="Y1018" s="75">
        <v>0</v>
      </c>
      <c r="Z1018" s="52"/>
    </row>
    <row r="1019" spans="7:26" x14ac:dyDescent="0.3">
      <c r="G1019" s="67"/>
      <c r="H1019" s="52">
        <v>115</v>
      </c>
      <c r="I1019" s="52" t="s">
        <v>110</v>
      </c>
      <c r="J1019" s="68">
        <v>960</v>
      </c>
      <c r="K1019" s="69">
        <v>0.9</v>
      </c>
      <c r="L1019" s="70">
        <v>0</v>
      </c>
      <c r="M1019" s="71"/>
      <c r="N1019" s="71">
        <v>0</v>
      </c>
      <c r="O1019" s="70">
        <v>91483</v>
      </c>
      <c r="P1019" s="70"/>
      <c r="Q1019" s="70">
        <v>82334.7</v>
      </c>
      <c r="R1019" s="71">
        <v>82334.7</v>
      </c>
      <c r="S1019" s="72">
        <v>0</v>
      </c>
      <c r="T1019" s="73">
        <v>0</v>
      </c>
      <c r="U1019" s="70">
        <v>0</v>
      </c>
      <c r="V1019" s="71"/>
      <c r="W1019" s="71">
        <v>0</v>
      </c>
      <c r="X1019" s="74">
        <v>0</v>
      </c>
      <c r="Y1019" s="75">
        <v>0</v>
      </c>
      <c r="Z1019" s="52"/>
    </row>
    <row r="1020" spans="7:26" x14ac:dyDescent="0.3">
      <c r="G1020" s="67"/>
      <c r="H1020" s="52">
        <v>117</v>
      </c>
      <c r="I1020" s="52" t="s">
        <v>21</v>
      </c>
      <c r="J1020" s="68">
        <v>960</v>
      </c>
      <c r="K1020" s="69">
        <v>0.9</v>
      </c>
      <c r="L1020" s="70">
        <v>0</v>
      </c>
      <c r="M1020" s="71"/>
      <c r="N1020" s="71">
        <v>0</v>
      </c>
      <c r="O1020" s="70">
        <v>91483</v>
      </c>
      <c r="P1020" s="70"/>
      <c r="Q1020" s="70">
        <v>82334.7</v>
      </c>
      <c r="R1020" s="71">
        <v>82334.7</v>
      </c>
      <c r="S1020" s="72">
        <v>2.34E-4</v>
      </c>
      <c r="T1020" s="73">
        <v>19.266319799999998</v>
      </c>
      <c r="U1020" s="70">
        <v>0</v>
      </c>
      <c r="V1020" s="71"/>
      <c r="W1020" s="71">
        <v>0</v>
      </c>
      <c r="X1020" s="74">
        <v>2.5700000000000001E-4</v>
      </c>
      <c r="Y1020" s="75">
        <v>0</v>
      </c>
      <c r="Z1020" s="52"/>
    </row>
    <row r="1021" spans="7:26" x14ac:dyDescent="0.3">
      <c r="G1021" s="67"/>
      <c r="H1021" s="52">
        <v>123</v>
      </c>
      <c r="I1021" s="52" t="s">
        <v>29</v>
      </c>
      <c r="J1021" s="68">
        <v>960</v>
      </c>
      <c r="K1021" s="69">
        <v>0.9</v>
      </c>
      <c r="L1021" s="70">
        <v>0</v>
      </c>
      <c r="M1021" s="71"/>
      <c r="N1021" s="71">
        <v>0</v>
      </c>
      <c r="O1021" s="70">
        <v>91483</v>
      </c>
      <c r="P1021" s="70"/>
      <c r="Q1021" s="70">
        <v>82334.7</v>
      </c>
      <c r="R1021" s="71">
        <v>82334.7</v>
      </c>
      <c r="S1021" s="72">
        <v>1.0369999999999999E-3</v>
      </c>
      <c r="T1021" s="73">
        <v>85.381083899999993</v>
      </c>
      <c r="U1021" s="70">
        <v>0</v>
      </c>
      <c r="V1021" s="71"/>
      <c r="W1021" s="71">
        <v>0</v>
      </c>
      <c r="X1021" s="74">
        <v>1.1529999999999999E-3</v>
      </c>
      <c r="Y1021" s="75">
        <v>0</v>
      </c>
      <c r="Z1021" s="52"/>
    </row>
    <row r="1022" spans="7:26" ht="15" thickBot="1" x14ac:dyDescent="0.35">
      <c r="G1022" s="76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8"/>
      <c r="Z1022" s="52"/>
    </row>
    <row r="1023" spans="7:26" x14ac:dyDescent="0.3">
      <c r="G1023" s="52">
        <v>115</v>
      </c>
      <c r="H1023" s="52" t="s">
        <v>110</v>
      </c>
      <c r="I1023" s="52"/>
      <c r="J1023" s="68"/>
      <c r="K1023" s="69"/>
      <c r="L1023" s="71"/>
      <c r="M1023" s="71"/>
      <c r="N1023" s="71"/>
      <c r="O1023" s="71"/>
      <c r="P1023" s="71"/>
      <c r="Q1023" s="71"/>
      <c r="R1023" s="71"/>
      <c r="S1023" s="74"/>
      <c r="T1023" s="73">
        <v>419923.44717119983</v>
      </c>
      <c r="U1023" s="71"/>
      <c r="V1023" s="71"/>
      <c r="W1023" s="71"/>
      <c r="X1023" s="74"/>
      <c r="Y1023" s="73">
        <v>56814.549973199995</v>
      </c>
      <c r="Z1023" s="79">
        <v>476737.99714439985</v>
      </c>
    </row>
    <row r="1024" spans="7:26" x14ac:dyDescent="0.3"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</row>
    <row r="1025" spans="7:26" x14ac:dyDescent="0.3"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</row>
    <row r="1026" spans="7:26" x14ac:dyDescent="0.3">
      <c r="G1026" s="52"/>
      <c r="H1026" s="52"/>
      <c r="I1026" s="52"/>
      <c r="J1026" s="68"/>
      <c r="K1026" s="69"/>
      <c r="L1026" s="71"/>
      <c r="M1026" s="71"/>
      <c r="N1026" s="71"/>
      <c r="O1026" s="71"/>
      <c r="P1026" s="71"/>
      <c r="Q1026" s="71"/>
      <c r="R1026" s="71"/>
      <c r="S1026" s="74"/>
      <c r="T1026" s="73"/>
      <c r="U1026" s="71"/>
      <c r="V1026" s="71"/>
      <c r="W1026" s="71"/>
      <c r="X1026" s="74"/>
      <c r="Y1026" s="73"/>
      <c r="Z1026" s="52"/>
    </row>
    <row r="1027" spans="7:26" ht="15" thickBot="1" x14ac:dyDescent="0.35">
      <c r="G1027" s="52"/>
      <c r="H1027" s="52"/>
      <c r="I1027" s="52"/>
      <c r="J1027" s="53" t="s">
        <v>56</v>
      </c>
      <c r="K1027" s="54" t="s">
        <v>57</v>
      </c>
      <c r="L1027" s="55" t="s">
        <v>58</v>
      </c>
      <c r="M1027" s="55" t="s">
        <v>171</v>
      </c>
      <c r="N1027" s="55"/>
      <c r="O1027" s="55" t="s">
        <v>59</v>
      </c>
      <c r="P1027" s="55" t="s">
        <v>172</v>
      </c>
      <c r="Q1027" s="55"/>
      <c r="R1027" s="55" t="s">
        <v>60</v>
      </c>
      <c r="S1027" s="56" t="s">
        <v>61</v>
      </c>
      <c r="T1027" s="57" t="s">
        <v>62</v>
      </c>
      <c r="U1027" s="55" t="s">
        <v>63</v>
      </c>
      <c r="V1027" s="55" t="s">
        <v>64</v>
      </c>
      <c r="W1027" s="55" t="s">
        <v>65</v>
      </c>
      <c r="X1027" s="56" t="s">
        <v>66</v>
      </c>
      <c r="Y1027" s="57" t="s">
        <v>67</v>
      </c>
      <c r="Z1027" s="52"/>
    </row>
    <row r="1028" spans="7:26" ht="15.6" x14ac:dyDescent="0.3">
      <c r="G1028" s="58">
        <v>89</v>
      </c>
      <c r="H1028" s="59" t="s">
        <v>111</v>
      </c>
      <c r="I1028" s="60"/>
      <c r="J1028" s="61"/>
      <c r="K1028" s="62"/>
      <c r="L1028" s="63"/>
      <c r="M1028" s="63"/>
      <c r="N1028" s="63"/>
      <c r="O1028" s="63"/>
      <c r="P1028" s="63"/>
      <c r="Q1028" s="63"/>
      <c r="R1028" s="63"/>
      <c r="S1028" s="64"/>
      <c r="T1028" s="65"/>
      <c r="U1028" s="63"/>
      <c r="V1028" s="63"/>
      <c r="W1028" s="63"/>
      <c r="X1028" s="64"/>
      <c r="Y1028" s="66"/>
      <c r="Z1028" s="52"/>
    </row>
    <row r="1029" spans="7:26" x14ac:dyDescent="0.3">
      <c r="G1029" s="67"/>
      <c r="H1029" s="52">
        <v>1</v>
      </c>
      <c r="I1029" s="52" t="s">
        <v>11</v>
      </c>
      <c r="J1029" s="68">
        <v>300</v>
      </c>
      <c r="K1029" s="69">
        <v>0.6</v>
      </c>
      <c r="L1029" s="70">
        <v>34353069</v>
      </c>
      <c r="M1029" s="71">
        <v>-47726</v>
      </c>
      <c r="N1029" s="71">
        <v>20640477</v>
      </c>
      <c r="O1029" s="70">
        <v>0</v>
      </c>
      <c r="P1029" s="70"/>
      <c r="Q1029" s="70">
        <v>0</v>
      </c>
      <c r="R1029" s="71">
        <v>20640477</v>
      </c>
      <c r="S1029" s="72">
        <v>2.0739999999999999E-3</v>
      </c>
      <c r="T1029" s="73">
        <v>42808.349298000001</v>
      </c>
      <c r="U1029" s="70">
        <v>5219543</v>
      </c>
      <c r="V1029" s="71">
        <v>-3637</v>
      </c>
      <c r="W1029" s="71">
        <v>3133908</v>
      </c>
      <c r="X1029" s="74">
        <v>2.2769999999999999E-3</v>
      </c>
      <c r="Y1029" s="75">
        <v>7135.9085159999995</v>
      </c>
      <c r="Z1029" s="52"/>
    </row>
    <row r="1030" spans="7:26" x14ac:dyDescent="0.3">
      <c r="G1030" s="67"/>
      <c r="H1030" s="52">
        <v>2</v>
      </c>
      <c r="I1030" s="52" t="s">
        <v>27</v>
      </c>
      <c r="J1030" s="68">
        <v>300</v>
      </c>
      <c r="K1030" s="69">
        <v>0.6</v>
      </c>
      <c r="L1030" s="70">
        <v>34353069</v>
      </c>
      <c r="M1030" s="71">
        <v>-47726</v>
      </c>
      <c r="N1030" s="71">
        <v>20640477</v>
      </c>
      <c r="O1030" s="70">
        <v>0</v>
      </c>
      <c r="P1030" s="70"/>
      <c r="Q1030" s="70">
        <v>0</v>
      </c>
      <c r="R1030" s="71">
        <v>20640477</v>
      </c>
      <c r="S1030" s="72">
        <v>2.3000000000000001E-4</v>
      </c>
      <c r="T1030" s="73">
        <v>4747.3097100000005</v>
      </c>
      <c r="U1030" s="70">
        <v>5219543</v>
      </c>
      <c r="V1030" s="71">
        <v>-3637</v>
      </c>
      <c r="W1030" s="71">
        <v>3133908</v>
      </c>
      <c r="X1030" s="74">
        <v>2.6200000000000003E-4</v>
      </c>
      <c r="Y1030" s="75">
        <v>821.0838960000001</v>
      </c>
      <c r="Z1030" s="52"/>
    </row>
    <row r="1031" spans="7:26" x14ac:dyDescent="0.3">
      <c r="G1031" s="67"/>
      <c r="H1031" s="52">
        <v>3</v>
      </c>
      <c r="I1031" s="52" t="s">
        <v>20</v>
      </c>
      <c r="J1031" s="68">
        <v>300</v>
      </c>
      <c r="K1031" s="69">
        <v>0.6</v>
      </c>
      <c r="L1031" s="70">
        <v>34353069</v>
      </c>
      <c r="M1031" s="71">
        <v>-47726</v>
      </c>
      <c r="N1031" s="71">
        <v>20640477</v>
      </c>
      <c r="O1031" s="70">
        <v>0</v>
      </c>
      <c r="P1031" s="70"/>
      <c r="Q1031" s="70">
        <v>0</v>
      </c>
      <c r="R1031" s="71">
        <v>20640477</v>
      </c>
      <c r="S1031" s="72">
        <v>5.2599999999999999E-4</v>
      </c>
      <c r="T1031" s="73">
        <v>10856.890901999999</v>
      </c>
      <c r="U1031" s="70">
        <v>5219543</v>
      </c>
      <c r="V1031" s="71">
        <v>-3637</v>
      </c>
      <c r="W1031" s="71">
        <v>3133908</v>
      </c>
      <c r="X1031" s="74">
        <v>5.7799999999999995E-4</v>
      </c>
      <c r="Y1031" s="75">
        <v>1811.3988239999999</v>
      </c>
      <c r="Z1031" s="52"/>
    </row>
    <row r="1032" spans="7:26" x14ac:dyDescent="0.3">
      <c r="G1032" s="67"/>
      <c r="H1032" s="52">
        <v>5</v>
      </c>
      <c r="I1032" s="52" t="s">
        <v>17</v>
      </c>
      <c r="J1032" s="68">
        <v>300</v>
      </c>
      <c r="K1032" s="69">
        <v>0.6</v>
      </c>
      <c r="L1032" s="70">
        <v>34353069</v>
      </c>
      <c r="M1032" s="71">
        <v>-47726</v>
      </c>
      <c r="N1032" s="71">
        <v>20640477</v>
      </c>
      <c r="O1032" s="70">
        <v>0</v>
      </c>
      <c r="P1032" s="70"/>
      <c r="Q1032" s="70">
        <v>0</v>
      </c>
      <c r="R1032" s="71">
        <v>20640477</v>
      </c>
      <c r="S1032" s="72">
        <v>6.2370000000000004E-3</v>
      </c>
      <c r="T1032" s="73">
        <v>128734.65504900001</v>
      </c>
      <c r="U1032" s="70">
        <v>5219543</v>
      </c>
      <c r="V1032" s="71">
        <v>-3637</v>
      </c>
      <c r="W1032" s="71">
        <v>3133908</v>
      </c>
      <c r="X1032" s="74">
        <v>6.2979999999999998E-3</v>
      </c>
      <c r="Y1032" s="75">
        <v>19737.352584</v>
      </c>
      <c r="Z1032" s="52"/>
    </row>
    <row r="1033" spans="7:26" x14ac:dyDescent="0.3">
      <c r="G1033" s="67"/>
      <c r="H1033" s="52">
        <v>137</v>
      </c>
      <c r="I1033" s="52" t="s">
        <v>148</v>
      </c>
      <c r="J1033" s="68">
        <v>300</v>
      </c>
      <c r="K1033" s="69">
        <v>0.6</v>
      </c>
      <c r="L1033" s="70">
        <v>34353069</v>
      </c>
      <c r="M1033" s="71">
        <v>-47726</v>
      </c>
      <c r="N1033" s="71">
        <v>20640477</v>
      </c>
      <c r="O1033" s="70">
        <v>0</v>
      </c>
      <c r="P1033" s="70"/>
      <c r="Q1033" s="70">
        <v>0</v>
      </c>
      <c r="R1033" s="71">
        <v>20640477</v>
      </c>
      <c r="S1033" s="72">
        <v>6.9999999999999994E-5</v>
      </c>
      <c r="T1033" s="73">
        <v>1444.8333899999998</v>
      </c>
      <c r="U1033" s="70">
        <v>5219543</v>
      </c>
      <c r="V1033" s="71">
        <v>-3637</v>
      </c>
      <c r="W1033" s="71">
        <v>3133908</v>
      </c>
      <c r="X1033" s="74">
        <v>7.4999999999999993E-5</v>
      </c>
      <c r="Y1033" s="75">
        <v>235.04309999999998</v>
      </c>
      <c r="Z1033" s="52"/>
    </row>
    <row r="1034" spans="7:26" x14ac:dyDescent="0.3">
      <c r="G1034" s="67"/>
      <c r="H1034" s="52">
        <v>6</v>
      </c>
      <c r="I1034" s="52" t="s">
        <v>73</v>
      </c>
      <c r="J1034" s="68">
        <v>300</v>
      </c>
      <c r="K1034" s="69">
        <v>0.6</v>
      </c>
      <c r="L1034" s="70">
        <v>34353069</v>
      </c>
      <c r="M1034" s="71">
        <v>-47726</v>
      </c>
      <c r="N1034" s="71">
        <v>20640477</v>
      </c>
      <c r="O1034" s="70">
        <v>0</v>
      </c>
      <c r="P1034" s="70"/>
      <c r="Q1034" s="70">
        <v>0</v>
      </c>
      <c r="R1034" s="71">
        <v>20640477</v>
      </c>
      <c r="S1034" s="72">
        <v>0</v>
      </c>
      <c r="T1034" s="73">
        <v>0</v>
      </c>
      <c r="U1034" s="70">
        <v>5219543</v>
      </c>
      <c r="V1034" s="71">
        <v>-3637</v>
      </c>
      <c r="W1034" s="71">
        <v>3133908</v>
      </c>
      <c r="X1034" s="74">
        <v>0</v>
      </c>
      <c r="Y1034" s="75">
        <v>0</v>
      </c>
      <c r="Z1034" s="52"/>
    </row>
    <row r="1035" spans="7:26" x14ac:dyDescent="0.3">
      <c r="G1035" s="67"/>
      <c r="H1035" s="52">
        <v>7</v>
      </c>
      <c r="I1035" s="52" t="s">
        <v>9</v>
      </c>
      <c r="J1035" s="68">
        <v>300</v>
      </c>
      <c r="K1035" s="69">
        <v>0.6</v>
      </c>
      <c r="L1035" s="70">
        <v>34353069</v>
      </c>
      <c r="M1035" s="71">
        <v>-47726</v>
      </c>
      <c r="N1035" s="71">
        <v>20640477</v>
      </c>
      <c r="O1035" s="70">
        <v>0</v>
      </c>
      <c r="P1035" s="70"/>
      <c r="Q1035" s="70">
        <v>0</v>
      </c>
      <c r="R1035" s="71">
        <v>20640477</v>
      </c>
      <c r="S1035" s="72">
        <v>1.08E-4</v>
      </c>
      <c r="T1035" s="73">
        <v>2229.1715159999999</v>
      </c>
      <c r="U1035" s="70">
        <v>5219543</v>
      </c>
      <c r="V1035" s="71">
        <v>-3637</v>
      </c>
      <c r="W1035" s="71">
        <v>3133908</v>
      </c>
      <c r="X1035" s="74">
        <v>1.1900000000000001E-4</v>
      </c>
      <c r="Y1035" s="75">
        <v>372.93505200000004</v>
      </c>
      <c r="Z1035" s="52"/>
    </row>
    <row r="1036" spans="7:26" x14ac:dyDescent="0.3">
      <c r="G1036" s="67"/>
      <c r="H1036" s="52">
        <v>8</v>
      </c>
      <c r="I1036" s="52" t="s">
        <v>23</v>
      </c>
      <c r="J1036" s="68">
        <v>300</v>
      </c>
      <c r="K1036" s="69">
        <v>0.6</v>
      </c>
      <c r="L1036" s="70">
        <v>34353069</v>
      </c>
      <c r="M1036" s="71">
        <v>-47726</v>
      </c>
      <c r="N1036" s="71">
        <v>20640477</v>
      </c>
      <c r="O1036" s="70">
        <v>0</v>
      </c>
      <c r="P1036" s="70"/>
      <c r="Q1036" s="70">
        <v>0</v>
      </c>
      <c r="R1036" s="71">
        <v>20640477</v>
      </c>
      <c r="S1036" s="72">
        <v>1.64E-4</v>
      </c>
      <c r="T1036" s="73">
        <v>3385.0382279999999</v>
      </c>
      <c r="U1036" s="70">
        <v>5219543</v>
      </c>
      <c r="V1036" s="71">
        <v>-3637</v>
      </c>
      <c r="W1036" s="71">
        <v>3133908</v>
      </c>
      <c r="X1036" s="74">
        <v>1.74E-4</v>
      </c>
      <c r="Y1036" s="75">
        <v>545.29999199999997</v>
      </c>
      <c r="Z1036" s="52"/>
    </row>
    <row r="1037" spans="7:26" x14ac:dyDescent="0.3">
      <c r="G1037" s="67"/>
      <c r="H1037" s="52">
        <v>10</v>
      </c>
      <c r="I1037" s="52" t="s">
        <v>112</v>
      </c>
      <c r="J1037" s="68">
        <v>300</v>
      </c>
      <c r="K1037" s="69">
        <v>0</v>
      </c>
      <c r="L1037" s="70">
        <v>34353069</v>
      </c>
      <c r="M1037" s="71">
        <v>-47726</v>
      </c>
      <c r="N1037" s="71">
        <v>0</v>
      </c>
      <c r="O1037" s="70">
        <v>0</v>
      </c>
      <c r="P1037" s="70"/>
      <c r="Q1037" s="70">
        <v>0</v>
      </c>
      <c r="R1037" s="71">
        <v>0</v>
      </c>
      <c r="S1037" s="72">
        <v>0</v>
      </c>
      <c r="T1037" s="73">
        <v>0</v>
      </c>
      <c r="U1037" s="70">
        <v>5219543</v>
      </c>
      <c r="V1037" s="71">
        <v>-3637</v>
      </c>
      <c r="W1037" s="71">
        <v>0</v>
      </c>
      <c r="X1037" s="74">
        <v>0</v>
      </c>
      <c r="Y1037" s="75">
        <v>0</v>
      </c>
      <c r="Z1037" s="52"/>
    </row>
    <row r="1038" spans="7:26" x14ac:dyDescent="0.3">
      <c r="G1038" s="67"/>
      <c r="H1038" s="52">
        <v>17</v>
      </c>
      <c r="I1038" s="52" t="s">
        <v>16</v>
      </c>
      <c r="J1038" s="68">
        <v>300</v>
      </c>
      <c r="K1038" s="69">
        <v>0.6</v>
      </c>
      <c r="L1038" s="70">
        <v>34353069</v>
      </c>
      <c r="M1038" s="71">
        <v>-47726</v>
      </c>
      <c r="N1038" s="71">
        <v>20640477</v>
      </c>
      <c r="O1038" s="70">
        <v>0</v>
      </c>
      <c r="P1038" s="70"/>
      <c r="Q1038" s="70">
        <v>0</v>
      </c>
      <c r="R1038" s="71">
        <v>20640477</v>
      </c>
      <c r="S1038" s="72">
        <v>6.4899999999999995E-4</v>
      </c>
      <c r="T1038" s="73">
        <v>13395.669572999999</v>
      </c>
      <c r="U1038" s="70">
        <v>5219543</v>
      </c>
      <c r="V1038" s="71">
        <v>-3637</v>
      </c>
      <c r="W1038" s="71">
        <v>3133908</v>
      </c>
      <c r="X1038" s="74">
        <v>7.0899999999999999E-4</v>
      </c>
      <c r="Y1038" s="75">
        <v>2221.9407719999999</v>
      </c>
      <c r="Z1038" s="52"/>
    </row>
    <row r="1039" spans="7:26" x14ac:dyDescent="0.3">
      <c r="G1039" s="67"/>
      <c r="H1039" s="52">
        <v>32</v>
      </c>
      <c r="I1039" s="52" t="s">
        <v>5</v>
      </c>
      <c r="J1039" s="68">
        <v>300</v>
      </c>
      <c r="K1039" s="69">
        <v>0.6</v>
      </c>
      <c r="L1039" s="70">
        <v>34353069</v>
      </c>
      <c r="M1039" s="71">
        <v>-47726</v>
      </c>
      <c r="N1039" s="71">
        <v>20640477</v>
      </c>
      <c r="O1039" s="70">
        <v>0</v>
      </c>
      <c r="P1039" s="70"/>
      <c r="Q1039" s="70">
        <v>0</v>
      </c>
      <c r="R1039" s="71">
        <v>20640477</v>
      </c>
      <c r="S1039" s="72">
        <v>1.024E-3</v>
      </c>
      <c r="T1039" s="73">
        <v>21135.848448000001</v>
      </c>
      <c r="U1039" s="70">
        <v>5219543</v>
      </c>
      <c r="V1039" s="71">
        <v>-3637</v>
      </c>
      <c r="W1039" s="71">
        <v>3133908</v>
      </c>
      <c r="X1039" s="74">
        <v>1.078E-3</v>
      </c>
      <c r="Y1039" s="75">
        <v>3378.3528240000001</v>
      </c>
      <c r="Z1039" s="52"/>
    </row>
    <row r="1040" spans="7:26" x14ac:dyDescent="0.3">
      <c r="G1040" s="67"/>
      <c r="H1040" s="52">
        <v>38</v>
      </c>
      <c r="I1040" s="52" t="s">
        <v>12</v>
      </c>
      <c r="J1040" s="68">
        <v>300</v>
      </c>
      <c r="K1040" s="69">
        <v>0.6</v>
      </c>
      <c r="L1040" s="70">
        <v>34353069</v>
      </c>
      <c r="M1040" s="71">
        <v>-47726</v>
      </c>
      <c r="N1040" s="71">
        <v>20640477</v>
      </c>
      <c r="O1040" s="70">
        <v>0</v>
      </c>
      <c r="P1040" s="70"/>
      <c r="Q1040" s="70">
        <v>0</v>
      </c>
      <c r="R1040" s="71">
        <v>20640477</v>
      </c>
      <c r="S1040" s="72">
        <v>8.6000000000000003E-5</v>
      </c>
      <c r="T1040" s="73">
        <v>1775.0810220000001</v>
      </c>
      <c r="U1040" s="70">
        <v>5219543</v>
      </c>
      <c r="V1040" s="71">
        <v>-3637</v>
      </c>
      <c r="W1040" s="71">
        <v>3133908</v>
      </c>
      <c r="X1040" s="74">
        <v>9.5000000000000005E-5</v>
      </c>
      <c r="Y1040" s="75">
        <v>297.72126000000003</v>
      </c>
      <c r="Z1040" s="52"/>
    </row>
    <row r="1041" spans="7:26" x14ac:dyDescent="0.3">
      <c r="G1041" s="67"/>
      <c r="H1041" s="52">
        <v>41</v>
      </c>
      <c r="I1041" s="52" t="s">
        <v>80</v>
      </c>
      <c r="J1041" s="68">
        <v>300</v>
      </c>
      <c r="K1041" s="69">
        <v>0.6</v>
      </c>
      <c r="L1041" s="70">
        <v>34353069</v>
      </c>
      <c r="M1041" s="71">
        <v>-47726</v>
      </c>
      <c r="N1041" s="71">
        <v>20640477</v>
      </c>
      <c r="O1041" s="70">
        <v>0</v>
      </c>
      <c r="P1041" s="70"/>
      <c r="Q1041" s="70">
        <v>0</v>
      </c>
      <c r="R1041" s="71">
        <v>20640477</v>
      </c>
      <c r="S1041" s="72">
        <v>0</v>
      </c>
      <c r="T1041" s="73">
        <v>0</v>
      </c>
      <c r="U1041" s="70">
        <v>5219543</v>
      </c>
      <c r="V1041" s="71">
        <v>-3637</v>
      </c>
      <c r="W1041" s="71">
        <v>3133908</v>
      </c>
      <c r="X1041" s="74">
        <v>0</v>
      </c>
      <c r="Y1041" s="75">
        <v>0</v>
      </c>
      <c r="Z1041" s="52"/>
    </row>
    <row r="1042" spans="7:26" x14ac:dyDescent="0.3">
      <c r="G1042" s="67"/>
      <c r="H1042" s="52">
        <v>55</v>
      </c>
      <c r="I1042" s="52" t="s">
        <v>26</v>
      </c>
      <c r="J1042" s="68">
        <v>300</v>
      </c>
      <c r="K1042" s="69">
        <v>0.6</v>
      </c>
      <c r="L1042" s="70">
        <v>34353069</v>
      </c>
      <c r="M1042" s="71">
        <v>-47726</v>
      </c>
      <c r="N1042" s="71">
        <v>20640477</v>
      </c>
      <c r="O1042" s="70">
        <v>0</v>
      </c>
      <c r="P1042" s="70"/>
      <c r="Q1042" s="70">
        <v>0</v>
      </c>
      <c r="R1042" s="71">
        <v>20640477</v>
      </c>
      <c r="S1042" s="72">
        <v>1.35E-4</v>
      </c>
      <c r="T1042" s="73">
        <v>2786.464395</v>
      </c>
      <c r="U1042" s="70">
        <v>5219543</v>
      </c>
      <c r="V1042" s="71">
        <v>-3637</v>
      </c>
      <c r="W1042" s="71">
        <v>3133908</v>
      </c>
      <c r="X1042" s="74">
        <v>1.4799999999999999E-4</v>
      </c>
      <c r="Y1042" s="75">
        <v>463.81838399999998</v>
      </c>
      <c r="Z1042" s="52"/>
    </row>
    <row r="1043" spans="7:26" x14ac:dyDescent="0.3">
      <c r="G1043" s="67"/>
      <c r="H1043" s="52">
        <v>71</v>
      </c>
      <c r="I1043" s="52" t="s">
        <v>18</v>
      </c>
      <c r="J1043" s="68">
        <v>300</v>
      </c>
      <c r="K1043" s="69">
        <v>0</v>
      </c>
      <c r="L1043" s="70">
        <v>34353069</v>
      </c>
      <c r="M1043" s="71">
        <v>-47726</v>
      </c>
      <c r="N1043" s="71">
        <v>0</v>
      </c>
      <c r="O1043" s="70">
        <v>0</v>
      </c>
      <c r="P1043" s="70"/>
      <c r="Q1043" s="70">
        <v>0</v>
      </c>
      <c r="R1043" s="71">
        <v>0</v>
      </c>
      <c r="S1043" s="72">
        <v>9.0000000000000002E-6</v>
      </c>
      <c r="T1043" s="73">
        <v>0</v>
      </c>
      <c r="U1043" s="70">
        <v>5219543</v>
      </c>
      <c r="V1043" s="71">
        <v>-3637</v>
      </c>
      <c r="W1043" s="71">
        <v>0</v>
      </c>
      <c r="X1043" s="74">
        <v>1.0000000000000001E-5</v>
      </c>
      <c r="Y1043" s="75">
        <v>0</v>
      </c>
      <c r="Z1043" s="52"/>
    </row>
    <row r="1044" spans="7:26" x14ac:dyDescent="0.3">
      <c r="G1044" s="67"/>
      <c r="H1044" s="52">
        <v>72</v>
      </c>
      <c r="I1044" s="52" t="s">
        <v>28</v>
      </c>
      <c r="J1044" s="68">
        <v>300</v>
      </c>
      <c r="K1044" s="69">
        <v>0</v>
      </c>
      <c r="L1044" s="70">
        <v>34353069</v>
      </c>
      <c r="M1044" s="71">
        <v>-47726</v>
      </c>
      <c r="N1044" s="71">
        <v>0</v>
      </c>
      <c r="O1044" s="70">
        <v>0</v>
      </c>
      <c r="P1044" s="70"/>
      <c r="Q1044" s="70">
        <v>0</v>
      </c>
      <c r="R1044" s="71">
        <v>0</v>
      </c>
      <c r="S1044" s="72">
        <v>2.7500000000000002E-4</v>
      </c>
      <c r="T1044" s="73">
        <v>0</v>
      </c>
      <c r="U1044" s="70">
        <v>5219543</v>
      </c>
      <c r="V1044" s="71">
        <v>-3637</v>
      </c>
      <c r="W1044" s="71">
        <v>0</v>
      </c>
      <c r="X1044" s="74">
        <v>2.9999999999999997E-4</v>
      </c>
      <c r="Y1044" s="75">
        <v>0</v>
      </c>
      <c r="Z1044" s="52"/>
    </row>
    <row r="1045" spans="7:26" x14ac:dyDescent="0.3">
      <c r="G1045" s="67"/>
      <c r="H1045" s="52">
        <v>89</v>
      </c>
      <c r="I1045" s="52" t="s">
        <v>111</v>
      </c>
      <c r="J1045" s="68">
        <v>300</v>
      </c>
      <c r="K1045" s="69">
        <v>0.6</v>
      </c>
      <c r="L1045" s="70">
        <v>34353069</v>
      </c>
      <c r="M1045" s="71">
        <v>-47726</v>
      </c>
      <c r="N1045" s="71">
        <v>20640477</v>
      </c>
      <c r="O1045" s="70">
        <v>0</v>
      </c>
      <c r="P1045" s="70"/>
      <c r="Q1045" s="70">
        <v>0</v>
      </c>
      <c r="R1045" s="71">
        <v>20640477</v>
      </c>
      <c r="S1045" s="72">
        <v>0</v>
      </c>
      <c r="T1045" s="73">
        <v>0</v>
      </c>
      <c r="U1045" s="70">
        <v>5219543</v>
      </c>
      <c r="V1045" s="71">
        <v>-3637</v>
      </c>
      <c r="W1045" s="71">
        <v>3133908</v>
      </c>
      <c r="X1045" s="74">
        <v>0</v>
      </c>
      <c r="Y1045" s="75">
        <v>0</v>
      </c>
      <c r="Z1045" s="52"/>
    </row>
    <row r="1046" spans="7:26" x14ac:dyDescent="0.3">
      <c r="G1046" s="67"/>
      <c r="H1046" s="52">
        <v>104</v>
      </c>
      <c r="I1046" s="52" t="s">
        <v>85</v>
      </c>
      <c r="J1046" s="68">
        <v>300</v>
      </c>
      <c r="K1046" s="69">
        <v>0.6</v>
      </c>
      <c r="L1046" s="70">
        <v>34353069</v>
      </c>
      <c r="M1046" s="71">
        <v>-47726</v>
      </c>
      <c r="N1046" s="71">
        <v>20640477</v>
      </c>
      <c r="O1046" s="70">
        <v>0</v>
      </c>
      <c r="P1046" s="70"/>
      <c r="Q1046" s="70">
        <v>0</v>
      </c>
      <c r="R1046" s="71">
        <v>20640477</v>
      </c>
      <c r="S1046" s="72">
        <v>0</v>
      </c>
      <c r="T1046" s="73">
        <v>0</v>
      </c>
      <c r="U1046" s="70">
        <v>5219543</v>
      </c>
      <c r="V1046" s="71">
        <v>-3637</v>
      </c>
      <c r="W1046" s="71">
        <v>3133908</v>
      </c>
      <c r="X1046" s="74">
        <v>0</v>
      </c>
      <c r="Y1046" s="75">
        <v>0</v>
      </c>
      <c r="Z1046" s="52"/>
    </row>
    <row r="1047" spans="7:26" x14ac:dyDescent="0.3">
      <c r="G1047" s="67"/>
      <c r="H1047" s="52">
        <v>117</v>
      </c>
      <c r="I1047" s="52" t="s">
        <v>21</v>
      </c>
      <c r="J1047" s="68">
        <v>300</v>
      </c>
      <c r="K1047" s="69">
        <v>0.6</v>
      </c>
      <c r="L1047" s="70">
        <v>34353069</v>
      </c>
      <c r="M1047" s="71">
        <v>-47726</v>
      </c>
      <c r="N1047" s="71">
        <v>20640477</v>
      </c>
      <c r="O1047" s="70">
        <v>0</v>
      </c>
      <c r="P1047" s="70"/>
      <c r="Q1047" s="70">
        <v>0</v>
      </c>
      <c r="R1047" s="71">
        <v>20640477</v>
      </c>
      <c r="S1047" s="72">
        <v>2.34E-4</v>
      </c>
      <c r="T1047" s="73">
        <v>4829.8716180000001</v>
      </c>
      <c r="U1047" s="70">
        <v>5219543</v>
      </c>
      <c r="V1047" s="71">
        <v>-3637</v>
      </c>
      <c r="W1047" s="71">
        <v>3133908</v>
      </c>
      <c r="X1047" s="74">
        <v>2.5700000000000001E-4</v>
      </c>
      <c r="Y1047" s="75">
        <v>805.414356</v>
      </c>
      <c r="Z1047" s="52"/>
    </row>
    <row r="1048" spans="7:26" x14ac:dyDescent="0.3">
      <c r="G1048" s="67"/>
      <c r="H1048" s="52"/>
      <c r="I1048" s="52"/>
      <c r="J1048" s="68"/>
      <c r="K1048" s="69"/>
      <c r="L1048" s="71"/>
      <c r="M1048" s="71"/>
      <c r="N1048" s="71"/>
      <c r="O1048" s="71"/>
      <c r="P1048" s="71"/>
      <c r="Q1048" s="71"/>
      <c r="R1048" s="71"/>
      <c r="S1048" s="74"/>
      <c r="T1048" s="73"/>
      <c r="U1048" s="71"/>
      <c r="V1048" s="71"/>
      <c r="W1048" s="71"/>
      <c r="X1048" s="74"/>
      <c r="Y1048" s="75"/>
      <c r="Z1048" s="52"/>
    </row>
    <row r="1049" spans="7:26" ht="15.6" x14ac:dyDescent="0.3">
      <c r="G1049" s="80">
        <v>89</v>
      </c>
      <c r="H1049" s="81" t="s">
        <v>111</v>
      </c>
      <c r="I1049" s="52"/>
      <c r="J1049" s="68"/>
      <c r="K1049" s="69"/>
      <c r="L1049" s="71"/>
      <c r="M1049" s="71"/>
      <c r="N1049" s="71"/>
      <c r="O1049" s="71"/>
      <c r="P1049" s="71"/>
      <c r="Q1049" s="71"/>
      <c r="R1049" s="71"/>
      <c r="S1049" s="74"/>
      <c r="T1049" s="73"/>
      <c r="U1049" s="71"/>
      <c r="V1049" s="71"/>
      <c r="W1049" s="71"/>
      <c r="X1049" s="74"/>
      <c r="Y1049" s="75"/>
      <c r="Z1049" s="52"/>
    </row>
    <row r="1050" spans="7:26" x14ac:dyDescent="0.3">
      <c r="G1050" s="67"/>
      <c r="H1050" s="52">
        <v>1</v>
      </c>
      <c r="I1050" s="52" t="s">
        <v>11</v>
      </c>
      <c r="J1050" s="68">
        <v>301</v>
      </c>
      <c r="K1050" s="69">
        <v>0.6</v>
      </c>
      <c r="L1050" s="70">
        <v>0</v>
      </c>
      <c r="M1050" s="71"/>
      <c r="N1050" s="71">
        <v>0</v>
      </c>
      <c r="O1050" s="70">
        <v>0</v>
      </c>
      <c r="P1050" s="71">
        <v>-9664</v>
      </c>
      <c r="Q1050" s="70">
        <v>5798.4</v>
      </c>
      <c r="R1050" s="71">
        <v>5798.4</v>
      </c>
      <c r="S1050" s="72">
        <v>2.0739999999999999E-3</v>
      </c>
      <c r="T1050" s="73">
        <v>12.025881599999998</v>
      </c>
      <c r="U1050" s="70">
        <v>0</v>
      </c>
      <c r="V1050" s="71">
        <v>-2667</v>
      </c>
      <c r="W1050" s="71">
        <v>1600.2</v>
      </c>
      <c r="X1050" s="74">
        <v>2.2769999999999999E-3</v>
      </c>
      <c r="Y1050" s="75">
        <v>3.6436554000000001</v>
      </c>
      <c r="Z1050" s="52"/>
    </row>
    <row r="1051" spans="7:26" x14ac:dyDescent="0.3">
      <c r="G1051" s="67"/>
      <c r="H1051" s="52">
        <v>2</v>
      </c>
      <c r="I1051" s="52" t="s">
        <v>27</v>
      </c>
      <c r="J1051" s="68">
        <v>301</v>
      </c>
      <c r="K1051" s="69">
        <v>0.6</v>
      </c>
      <c r="L1051" s="70">
        <v>0</v>
      </c>
      <c r="M1051" s="71"/>
      <c r="N1051" s="71">
        <v>0</v>
      </c>
      <c r="O1051" s="70">
        <v>0</v>
      </c>
      <c r="P1051" s="71">
        <v>-9664</v>
      </c>
      <c r="Q1051" s="70">
        <v>5798.4</v>
      </c>
      <c r="R1051" s="71">
        <v>5798.4</v>
      </c>
      <c r="S1051" s="72">
        <v>2.3000000000000001E-4</v>
      </c>
      <c r="T1051" s="73">
        <v>1.3336319999999999</v>
      </c>
      <c r="U1051" s="70">
        <v>0</v>
      </c>
      <c r="V1051" s="71">
        <v>-2667</v>
      </c>
      <c r="W1051" s="71">
        <v>1600.2</v>
      </c>
      <c r="X1051" s="74">
        <v>2.6200000000000003E-4</v>
      </c>
      <c r="Y1051" s="75">
        <v>0.41925240000000008</v>
      </c>
      <c r="Z1051" s="52"/>
    </row>
    <row r="1052" spans="7:26" x14ac:dyDescent="0.3">
      <c r="G1052" s="67"/>
      <c r="H1052" s="52">
        <v>3</v>
      </c>
      <c r="I1052" s="52" t="s">
        <v>20</v>
      </c>
      <c r="J1052" s="68">
        <v>301</v>
      </c>
      <c r="K1052" s="69">
        <v>0.6</v>
      </c>
      <c r="L1052" s="70">
        <v>0</v>
      </c>
      <c r="M1052" s="71"/>
      <c r="N1052" s="71">
        <v>0</v>
      </c>
      <c r="O1052" s="70">
        <v>0</v>
      </c>
      <c r="P1052" s="71">
        <v>-9664</v>
      </c>
      <c r="Q1052" s="70">
        <v>5798.4</v>
      </c>
      <c r="R1052" s="71">
        <v>5798.4</v>
      </c>
      <c r="S1052" s="72">
        <v>5.2599999999999999E-4</v>
      </c>
      <c r="T1052" s="73">
        <v>3.0499584</v>
      </c>
      <c r="U1052" s="70">
        <v>0</v>
      </c>
      <c r="V1052" s="71">
        <v>-2667</v>
      </c>
      <c r="W1052" s="71">
        <v>1600.2</v>
      </c>
      <c r="X1052" s="74">
        <v>5.7799999999999995E-4</v>
      </c>
      <c r="Y1052" s="75">
        <v>0.92491559999999995</v>
      </c>
      <c r="Z1052" s="52"/>
    </row>
    <row r="1053" spans="7:26" x14ac:dyDescent="0.3">
      <c r="G1053" s="67"/>
      <c r="H1053" s="52">
        <v>5</v>
      </c>
      <c r="I1053" s="52" t="s">
        <v>17</v>
      </c>
      <c r="J1053" s="68">
        <v>301</v>
      </c>
      <c r="K1053" s="69">
        <v>0.6</v>
      </c>
      <c r="L1053" s="70">
        <v>0</v>
      </c>
      <c r="M1053" s="71"/>
      <c r="N1053" s="71">
        <v>0</v>
      </c>
      <c r="O1053" s="70">
        <v>0</v>
      </c>
      <c r="P1053" s="71">
        <v>-9664</v>
      </c>
      <c r="Q1053" s="70">
        <v>5798.4</v>
      </c>
      <c r="R1053" s="71">
        <v>5798.4</v>
      </c>
      <c r="S1053" s="72">
        <v>6.2370000000000004E-3</v>
      </c>
      <c r="T1053" s="73">
        <v>36.164620800000002</v>
      </c>
      <c r="U1053" s="70">
        <v>0</v>
      </c>
      <c r="V1053" s="71">
        <v>-2667</v>
      </c>
      <c r="W1053" s="71">
        <v>1600.2</v>
      </c>
      <c r="X1053" s="74">
        <v>6.2979999999999998E-3</v>
      </c>
      <c r="Y1053" s="75">
        <v>10.0780596</v>
      </c>
      <c r="Z1053" s="52"/>
    </row>
    <row r="1054" spans="7:26" x14ac:dyDescent="0.3">
      <c r="G1054" s="67"/>
      <c r="H1054" s="52">
        <v>137</v>
      </c>
      <c r="I1054" s="52" t="s">
        <v>148</v>
      </c>
      <c r="J1054" s="68">
        <v>301</v>
      </c>
      <c r="K1054" s="69">
        <v>0.6</v>
      </c>
      <c r="L1054" s="70">
        <v>0</v>
      </c>
      <c r="M1054" s="71"/>
      <c r="N1054" s="71">
        <v>0</v>
      </c>
      <c r="O1054" s="70">
        <v>0</v>
      </c>
      <c r="P1054" s="71">
        <v>-9664</v>
      </c>
      <c r="Q1054" s="70">
        <v>5798.4</v>
      </c>
      <c r="R1054" s="71">
        <v>5798.4</v>
      </c>
      <c r="S1054" s="72">
        <v>6.9999999999999994E-5</v>
      </c>
      <c r="T1054" s="73">
        <v>0.40588799999999992</v>
      </c>
      <c r="U1054" s="70">
        <v>0</v>
      </c>
      <c r="V1054" s="71">
        <v>-2667</v>
      </c>
      <c r="W1054" s="71">
        <v>1600.2</v>
      </c>
      <c r="X1054" s="74">
        <v>7.4999999999999993E-5</v>
      </c>
      <c r="Y1054" s="75">
        <v>0.120015</v>
      </c>
      <c r="Z1054" s="52"/>
    </row>
    <row r="1055" spans="7:26" x14ac:dyDescent="0.3">
      <c r="G1055" s="67"/>
      <c r="H1055" s="52">
        <v>6</v>
      </c>
      <c r="I1055" s="52" t="s">
        <v>73</v>
      </c>
      <c r="J1055" s="68">
        <v>301</v>
      </c>
      <c r="K1055" s="69">
        <v>0.6</v>
      </c>
      <c r="L1055" s="70">
        <v>0</v>
      </c>
      <c r="M1055" s="71"/>
      <c r="N1055" s="71">
        <v>0</v>
      </c>
      <c r="O1055" s="70">
        <v>0</v>
      </c>
      <c r="P1055" s="71">
        <v>-9664</v>
      </c>
      <c r="Q1055" s="70">
        <v>5798.4</v>
      </c>
      <c r="R1055" s="71">
        <v>5798.4</v>
      </c>
      <c r="S1055" s="72">
        <v>0</v>
      </c>
      <c r="T1055" s="73">
        <v>0</v>
      </c>
      <c r="U1055" s="70">
        <v>0</v>
      </c>
      <c r="V1055" s="71">
        <v>-2667</v>
      </c>
      <c r="W1055" s="71">
        <v>1600.2</v>
      </c>
      <c r="X1055" s="74">
        <v>0</v>
      </c>
      <c r="Y1055" s="75">
        <v>0</v>
      </c>
      <c r="Z1055" s="52"/>
    </row>
    <row r="1056" spans="7:26" x14ac:dyDescent="0.3">
      <c r="G1056" s="67"/>
      <c r="H1056" s="52">
        <v>7</v>
      </c>
      <c r="I1056" s="52" t="s">
        <v>9</v>
      </c>
      <c r="J1056" s="68">
        <v>301</v>
      </c>
      <c r="K1056" s="69">
        <v>0.6</v>
      </c>
      <c r="L1056" s="70">
        <v>0</v>
      </c>
      <c r="M1056" s="71"/>
      <c r="N1056" s="71">
        <v>0</v>
      </c>
      <c r="O1056" s="70">
        <v>0</v>
      </c>
      <c r="P1056" s="71">
        <v>-9664</v>
      </c>
      <c r="Q1056" s="70">
        <v>5798.4</v>
      </c>
      <c r="R1056" s="71">
        <v>5798.4</v>
      </c>
      <c r="S1056" s="72">
        <v>1.08E-4</v>
      </c>
      <c r="T1056" s="73">
        <v>0.62622719999999998</v>
      </c>
      <c r="U1056" s="70">
        <v>0</v>
      </c>
      <c r="V1056" s="71">
        <v>-2667</v>
      </c>
      <c r="W1056" s="71">
        <v>1600.2</v>
      </c>
      <c r="X1056" s="74">
        <v>1.1900000000000001E-4</v>
      </c>
      <c r="Y1056" s="75">
        <v>0.1904238</v>
      </c>
      <c r="Z1056" s="52"/>
    </row>
    <row r="1057" spans="7:26" x14ac:dyDescent="0.3">
      <c r="G1057" s="67"/>
      <c r="H1057" s="52">
        <v>8</v>
      </c>
      <c r="I1057" s="52" t="s">
        <v>23</v>
      </c>
      <c r="J1057" s="68">
        <v>301</v>
      </c>
      <c r="K1057" s="69">
        <v>0.6</v>
      </c>
      <c r="L1057" s="70">
        <v>0</v>
      </c>
      <c r="M1057" s="71"/>
      <c r="N1057" s="71">
        <v>0</v>
      </c>
      <c r="O1057" s="70">
        <v>0</v>
      </c>
      <c r="P1057" s="71">
        <v>-9664</v>
      </c>
      <c r="Q1057" s="70">
        <v>5798.4</v>
      </c>
      <c r="R1057" s="71">
        <v>5798.4</v>
      </c>
      <c r="S1057" s="72">
        <v>1.64E-4</v>
      </c>
      <c r="T1057" s="73">
        <v>0.95093759999999994</v>
      </c>
      <c r="U1057" s="70">
        <v>0</v>
      </c>
      <c r="V1057" s="71">
        <v>-2667</v>
      </c>
      <c r="W1057" s="71">
        <v>1600.2</v>
      </c>
      <c r="X1057" s="74">
        <v>1.74E-4</v>
      </c>
      <c r="Y1057" s="75">
        <v>0.27843479999999998</v>
      </c>
      <c r="Z1057" s="52"/>
    </row>
    <row r="1058" spans="7:26" x14ac:dyDescent="0.3">
      <c r="G1058" s="67"/>
      <c r="H1058" s="52">
        <v>10</v>
      </c>
      <c r="I1058" s="52" t="s">
        <v>112</v>
      </c>
      <c r="J1058" s="68">
        <v>301</v>
      </c>
      <c r="K1058" s="69">
        <v>0</v>
      </c>
      <c r="L1058" s="70">
        <v>0</v>
      </c>
      <c r="M1058" s="71"/>
      <c r="N1058" s="71">
        <v>0</v>
      </c>
      <c r="O1058" s="70">
        <v>0</v>
      </c>
      <c r="P1058" s="71">
        <v>-9664</v>
      </c>
      <c r="Q1058" s="70">
        <v>0</v>
      </c>
      <c r="R1058" s="71">
        <v>0</v>
      </c>
      <c r="S1058" s="72">
        <v>0</v>
      </c>
      <c r="T1058" s="73">
        <v>0</v>
      </c>
      <c r="U1058" s="70">
        <v>0</v>
      </c>
      <c r="V1058" s="71">
        <v>-2667</v>
      </c>
      <c r="W1058" s="71">
        <v>0</v>
      </c>
      <c r="X1058" s="74">
        <v>0</v>
      </c>
      <c r="Y1058" s="75">
        <v>0</v>
      </c>
      <c r="Z1058" s="52"/>
    </row>
    <row r="1059" spans="7:26" x14ac:dyDescent="0.3">
      <c r="G1059" s="67"/>
      <c r="H1059" s="52">
        <v>17</v>
      </c>
      <c r="I1059" s="52" t="s">
        <v>16</v>
      </c>
      <c r="J1059" s="68">
        <v>301</v>
      </c>
      <c r="K1059" s="69">
        <v>0.6</v>
      </c>
      <c r="L1059" s="70">
        <v>0</v>
      </c>
      <c r="M1059" s="71"/>
      <c r="N1059" s="71">
        <v>0</v>
      </c>
      <c r="O1059" s="70">
        <v>0</v>
      </c>
      <c r="P1059" s="71">
        <v>-9664</v>
      </c>
      <c r="Q1059" s="70">
        <v>5798.4</v>
      </c>
      <c r="R1059" s="71">
        <v>5798.4</v>
      </c>
      <c r="S1059" s="72">
        <v>6.4899999999999995E-4</v>
      </c>
      <c r="T1059" s="73">
        <v>3.7631615999999997</v>
      </c>
      <c r="U1059" s="70">
        <v>0</v>
      </c>
      <c r="V1059" s="71">
        <v>-2667</v>
      </c>
      <c r="W1059" s="71">
        <v>1600.2</v>
      </c>
      <c r="X1059" s="74">
        <v>7.0899999999999999E-4</v>
      </c>
      <c r="Y1059" s="75">
        <v>1.1345418</v>
      </c>
      <c r="Z1059" s="52"/>
    </row>
    <row r="1060" spans="7:26" x14ac:dyDescent="0.3">
      <c r="G1060" s="67"/>
      <c r="H1060" s="52">
        <v>32</v>
      </c>
      <c r="I1060" s="52" t="s">
        <v>5</v>
      </c>
      <c r="J1060" s="68">
        <v>301</v>
      </c>
      <c r="K1060" s="69">
        <v>0.6</v>
      </c>
      <c r="L1060" s="70">
        <v>0</v>
      </c>
      <c r="M1060" s="71"/>
      <c r="N1060" s="71">
        <v>0</v>
      </c>
      <c r="O1060" s="70">
        <v>0</v>
      </c>
      <c r="P1060" s="71">
        <v>-9664</v>
      </c>
      <c r="Q1060" s="70">
        <v>5798.4</v>
      </c>
      <c r="R1060" s="71">
        <v>5798.4</v>
      </c>
      <c r="S1060" s="72">
        <v>1.024E-3</v>
      </c>
      <c r="T1060" s="73">
        <v>5.9375615999999996</v>
      </c>
      <c r="U1060" s="70">
        <v>0</v>
      </c>
      <c r="V1060" s="71">
        <v>-2667</v>
      </c>
      <c r="W1060" s="71">
        <v>1600.2</v>
      </c>
      <c r="X1060" s="74">
        <v>1.078E-3</v>
      </c>
      <c r="Y1060" s="75">
        <v>1.7250156000000001</v>
      </c>
      <c r="Z1060" s="52"/>
    </row>
    <row r="1061" spans="7:26" x14ac:dyDescent="0.3">
      <c r="G1061" s="67"/>
      <c r="H1061" s="52">
        <v>38</v>
      </c>
      <c r="I1061" s="52" t="s">
        <v>12</v>
      </c>
      <c r="J1061" s="68">
        <v>301</v>
      </c>
      <c r="K1061" s="69">
        <v>0.6</v>
      </c>
      <c r="L1061" s="70">
        <v>0</v>
      </c>
      <c r="M1061" s="71"/>
      <c r="N1061" s="71">
        <v>0</v>
      </c>
      <c r="O1061" s="70">
        <v>0</v>
      </c>
      <c r="P1061" s="71">
        <v>-9664</v>
      </c>
      <c r="Q1061" s="70">
        <v>5798.4</v>
      </c>
      <c r="R1061" s="71">
        <v>5798.4</v>
      </c>
      <c r="S1061" s="72">
        <v>8.6000000000000003E-5</v>
      </c>
      <c r="T1061" s="73">
        <v>0.49866240000000001</v>
      </c>
      <c r="U1061" s="70">
        <v>0</v>
      </c>
      <c r="V1061" s="71">
        <v>-2667</v>
      </c>
      <c r="W1061" s="71">
        <v>1600.2</v>
      </c>
      <c r="X1061" s="74">
        <v>9.5000000000000005E-5</v>
      </c>
      <c r="Y1061" s="75">
        <v>0.15201900000000002</v>
      </c>
      <c r="Z1061" s="52"/>
    </row>
    <row r="1062" spans="7:26" x14ac:dyDescent="0.3">
      <c r="G1062" s="67"/>
      <c r="H1062" s="52">
        <v>41</v>
      </c>
      <c r="I1062" s="52" t="s">
        <v>80</v>
      </c>
      <c r="J1062" s="68">
        <v>301</v>
      </c>
      <c r="K1062" s="69">
        <v>0.6</v>
      </c>
      <c r="L1062" s="70">
        <v>0</v>
      </c>
      <c r="M1062" s="71"/>
      <c r="N1062" s="71">
        <v>0</v>
      </c>
      <c r="O1062" s="70">
        <v>0</v>
      </c>
      <c r="P1062" s="71">
        <v>-9664</v>
      </c>
      <c r="Q1062" s="70">
        <v>5798.4</v>
      </c>
      <c r="R1062" s="71">
        <v>5798.4</v>
      </c>
      <c r="S1062" s="72">
        <v>0</v>
      </c>
      <c r="T1062" s="73">
        <v>0</v>
      </c>
      <c r="U1062" s="70">
        <v>0</v>
      </c>
      <c r="V1062" s="71">
        <v>-2667</v>
      </c>
      <c r="W1062" s="71">
        <v>1600.2</v>
      </c>
      <c r="X1062" s="74">
        <v>0</v>
      </c>
      <c r="Y1062" s="75">
        <v>0</v>
      </c>
      <c r="Z1062" s="52"/>
    </row>
    <row r="1063" spans="7:26" x14ac:dyDescent="0.3">
      <c r="G1063" s="67"/>
      <c r="H1063" s="52">
        <v>55</v>
      </c>
      <c r="I1063" s="52" t="s">
        <v>26</v>
      </c>
      <c r="J1063" s="68">
        <v>301</v>
      </c>
      <c r="K1063" s="69">
        <v>0.6</v>
      </c>
      <c r="L1063" s="70">
        <v>0</v>
      </c>
      <c r="M1063" s="71"/>
      <c r="N1063" s="71">
        <v>0</v>
      </c>
      <c r="O1063" s="70">
        <v>0</v>
      </c>
      <c r="P1063" s="71">
        <v>-9664</v>
      </c>
      <c r="Q1063" s="70">
        <v>5798.4</v>
      </c>
      <c r="R1063" s="71">
        <v>5798.4</v>
      </c>
      <c r="S1063" s="72">
        <v>1.35E-4</v>
      </c>
      <c r="T1063" s="73">
        <v>0.78278399999999992</v>
      </c>
      <c r="U1063" s="70">
        <v>0</v>
      </c>
      <c r="V1063" s="71">
        <v>-2667</v>
      </c>
      <c r="W1063" s="71">
        <v>1600.2</v>
      </c>
      <c r="X1063" s="74">
        <v>1.4799999999999999E-4</v>
      </c>
      <c r="Y1063" s="75">
        <v>0.2368296</v>
      </c>
      <c r="Z1063" s="52"/>
    </row>
    <row r="1064" spans="7:26" x14ac:dyDescent="0.3">
      <c r="G1064" s="67"/>
      <c r="H1064" s="52">
        <v>71</v>
      </c>
      <c r="I1064" s="52" t="s">
        <v>18</v>
      </c>
      <c r="J1064" s="68">
        <v>301</v>
      </c>
      <c r="K1064" s="69">
        <v>0</v>
      </c>
      <c r="L1064" s="70">
        <v>0</v>
      </c>
      <c r="M1064" s="71"/>
      <c r="N1064" s="71">
        <v>0</v>
      </c>
      <c r="O1064" s="70">
        <v>0</v>
      </c>
      <c r="P1064" s="71">
        <v>-9664</v>
      </c>
      <c r="Q1064" s="70">
        <v>0</v>
      </c>
      <c r="R1064" s="71">
        <v>0</v>
      </c>
      <c r="S1064" s="72">
        <v>9.0000000000000002E-6</v>
      </c>
      <c r="T1064" s="73">
        <v>0</v>
      </c>
      <c r="U1064" s="70">
        <v>0</v>
      </c>
      <c r="V1064" s="71">
        <v>-2667</v>
      </c>
      <c r="W1064" s="71">
        <v>0</v>
      </c>
      <c r="X1064" s="74">
        <v>1.0000000000000001E-5</v>
      </c>
      <c r="Y1064" s="75">
        <v>0</v>
      </c>
      <c r="Z1064" s="52"/>
    </row>
    <row r="1065" spans="7:26" x14ac:dyDescent="0.3">
      <c r="G1065" s="67"/>
      <c r="H1065" s="52">
        <v>72</v>
      </c>
      <c r="I1065" s="52" t="s">
        <v>28</v>
      </c>
      <c r="J1065" s="68">
        <v>301</v>
      </c>
      <c r="K1065" s="69">
        <v>0</v>
      </c>
      <c r="L1065" s="70">
        <v>0</v>
      </c>
      <c r="M1065" s="71"/>
      <c r="N1065" s="71">
        <v>0</v>
      </c>
      <c r="O1065" s="70">
        <v>0</v>
      </c>
      <c r="P1065" s="71">
        <v>-9664</v>
      </c>
      <c r="Q1065" s="70">
        <v>0</v>
      </c>
      <c r="R1065" s="71">
        <v>0</v>
      </c>
      <c r="S1065" s="72">
        <v>2.7500000000000002E-4</v>
      </c>
      <c r="T1065" s="73">
        <v>0</v>
      </c>
      <c r="U1065" s="70">
        <v>0</v>
      </c>
      <c r="V1065" s="71">
        <v>-2667</v>
      </c>
      <c r="W1065" s="71">
        <v>0</v>
      </c>
      <c r="X1065" s="74">
        <v>2.9999999999999997E-4</v>
      </c>
      <c r="Y1065" s="75">
        <v>0</v>
      </c>
      <c r="Z1065" s="52"/>
    </row>
    <row r="1066" spans="7:26" x14ac:dyDescent="0.3">
      <c r="G1066" s="67"/>
      <c r="H1066" s="52">
        <v>89</v>
      </c>
      <c r="I1066" s="52" t="s">
        <v>111</v>
      </c>
      <c r="J1066" s="68">
        <v>301</v>
      </c>
      <c r="K1066" s="69">
        <v>0.6</v>
      </c>
      <c r="L1066" s="70">
        <v>0</v>
      </c>
      <c r="M1066" s="71"/>
      <c r="N1066" s="71">
        <v>0</v>
      </c>
      <c r="O1066" s="70">
        <v>0</v>
      </c>
      <c r="P1066" s="71">
        <v>-9664</v>
      </c>
      <c r="Q1066" s="70">
        <v>5798.4</v>
      </c>
      <c r="R1066" s="71">
        <v>5798.4</v>
      </c>
      <c r="S1066" s="72">
        <v>0</v>
      </c>
      <c r="T1066" s="73">
        <v>0</v>
      </c>
      <c r="U1066" s="70">
        <v>0</v>
      </c>
      <c r="V1066" s="71">
        <v>-2667</v>
      </c>
      <c r="W1066" s="71">
        <v>1600.2</v>
      </c>
      <c r="X1066" s="74">
        <v>0</v>
      </c>
      <c r="Y1066" s="75">
        <v>0</v>
      </c>
      <c r="Z1066" s="52"/>
    </row>
    <row r="1067" spans="7:26" x14ac:dyDescent="0.3">
      <c r="G1067" s="67"/>
      <c r="H1067" s="52">
        <v>104</v>
      </c>
      <c r="I1067" s="52" t="s">
        <v>85</v>
      </c>
      <c r="J1067" s="68">
        <v>301</v>
      </c>
      <c r="K1067" s="69">
        <v>0.6</v>
      </c>
      <c r="L1067" s="70">
        <v>0</v>
      </c>
      <c r="M1067" s="71"/>
      <c r="N1067" s="71">
        <v>0</v>
      </c>
      <c r="O1067" s="70">
        <v>0</v>
      </c>
      <c r="P1067" s="71">
        <v>-9664</v>
      </c>
      <c r="Q1067" s="70">
        <v>5798.4</v>
      </c>
      <c r="R1067" s="71">
        <v>5798.4</v>
      </c>
      <c r="S1067" s="72">
        <v>0</v>
      </c>
      <c r="T1067" s="73">
        <v>0</v>
      </c>
      <c r="U1067" s="70">
        <v>0</v>
      </c>
      <c r="V1067" s="71">
        <v>-2667</v>
      </c>
      <c r="W1067" s="71">
        <v>1600.2</v>
      </c>
      <c r="X1067" s="74">
        <v>0</v>
      </c>
      <c r="Y1067" s="75">
        <v>0</v>
      </c>
      <c r="Z1067" s="52"/>
    </row>
    <row r="1068" spans="7:26" x14ac:dyDescent="0.3">
      <c r="G1068" s="67"/>
      <c r="H1068" s="52">
        <v>112</v>
      </c>
      <c r="I1068" s="52" t="s">
        <v>113</v>
      </c>
      <c r="J1068" s="68">
        <v>301</v>
      </c>
      <c r="K1068" s="69">
        <v>0.6</v>
      </c>
      <c r="L1068" s="70">
        <v>0</v>
      </c>
      <c r="M1068" s="71"/>
      <c r="N1068" s="71">
        <v>0</v>
      </c>
      <c r="O1068" s="70">
        <v>0</v>
      </c>
      <c r="P1068" s="71">
        <v>-9664</v>
      </c>
      <c r="Q1068" s="70">
        <v>5798.4</v>
      </c>
      <c r="R1068" s="71">
        <v>5798.4</v>
      </c>
      <c r="S1068" s="72">
        <v>0</v>
      </c>
      <c r="T1068" s="73">
        <v>0</v>
      </c>
      <c r="U1068" s="70">
        <v>0</v>
      </c>
      <c r="V1068" s="71">
        <v>-2667</v>
      </c>
      <c r="W1068" s="71">
        <v>1600.2</v>
      </c>
      <c r="X1068" s="74">
        <v>0</v>
      </c>
      <c r="Y1068" s="75">
        <v>0</v>
      </c>
      <c r="Z1068" s="52"/>
    </row>
    <row r="1069" spans="7:26" x14ac:dyDescent="0.3">
      <c r="G1069" s="67"/>
      <c r="H1069" s="52">
        <v>117</v>
      </c>
      <c r="I1069" s="52" t="s">
        <v>21</v>
      </c>
      <c r="J1069" s="68">
        <v>301</v>
      </c>
      <c r="K1069" s="69">
        <v>0.6</v>
      </c>
      <c r="L1069" s="70">
        <v>0</v>
      </c>
      <c r="M1069" s="71"/>
      <c r="N1069" s="71">
        <v>0</v>
      </c>
      <c r="O1069" s="70">
        <v>0</v>
      </c>
      <c r="P1069" s="71">
        <v>-9664</v>
      </c>
      <c r="Q1069" s="70">
        <v>5798.4</v>
      </c>
      <c r="R1069" s="71">
        <v>5798.4</v>
      </c>
      <c r="S1069" s="72">
        <v>2.34E-4</v>
      </c>
      <c r="T1069" s="73">
        <v>1.3568255999999999</v>
      </c>
      <c r="U1069" s="70">
        <v>0</v>
      </c>
      <c r="V1069" s="71">
        <v>-2667</v>
      </c>
      <c r="W1069" s="71">
        <v>1600.2</v>
      </c>
      <c r="X1069" s="74">
        <v>2.5700000000000001E-4</v>
      </c>
      <c r="Y1069" s="75">
        <v>0.41125140000000004</v>
      </c>
      <c r="Z1069" s="52"/>
    </row>
    <row r="1070" spans="7:26" x14ac:dyDescent="0.3">
      <c r="G1070" s="67"/>
      <c r="H1070" s="52"/>
      <c r="I1070" s="52"/>
      <c r="J1070" s="68"/>
      <c r="K1070" s="69"/>
      <c r="L1070" s="71"/>
      <c r="M1070" s="71"/>
      <c r="N1070" s="71"/>
      <c r="O1070" s="71"/>
      <c r="P1070" s="71"/>
      <c r="Q1070" s="71"/>
      <c r="R1070" s="71"/>
      <c r="S1070" s="74"/>
      <c r="T1070" s="73"/>
      <c r="U1070" s="71"/>
      <c r="V1070" s="71"/>
      <c r="W1070" s="71"/>
      <c r="X1070" s="74"/>
      <c r="Y1070" s="75"/>
      <c r="Z1070" s="52"/>
    </row>
    <row r="1071" spans="7:26" ht="15.6" x14ac:dyDescent="0.3">
      <c r="G1071" s="80">
        <v>89</v>
      </c>
      <c r="H1071" s="81" t="s">
        <v>111</v>
      </c>
      <c r="I1071" s="52"/>
      <c r="J1071" s="68"/>
      <c r="K1071" s="69"/>
      <c r="L1071" s="71"/>
      <c r="M1071" s="71"/>
      <c r="N1071" s="71"/>
      <c r="O1071" s="71"/>
      <c r="P1071" s="71"/>
      <c r="Q1071" s="71"/>
      <c r="R1071" s="71"/>
      <c r="S1071" s="74"/>
      <c r="T1071" s="73"/>
      <c r="U1071" s="71"/>
      <c r="V1071" s="71"/>
      <c r="W1071" s="71"/>
      <c r="X1071" s="74"/>
      <c r="Y1071" s="75"/>
      <c r="Z1071" s="52"/>
    </row>
    <row r="1072" spans="7:26" x14ac:dyDescent="0.3">
      <c r="G1072" s="67"/>
      <c r="H1072" s="52">
        <v>1</v>
      </c>
      <c r="I1072" s="52" t="s">
        <v>11</v>
      </c>
      <c r="J1072" s="68">
        <v>843</v>
      </c>
      <c r="K1072" s="69">
        <v>0.6</v>
      </c>
      <c r="L1072" s="70">
        <v>0</v>
      </c>
      <c r="M1072" s="71">
        <v>0</v>
      </c>
      <c r="N1072" s="71">
        <v>0</v>
      </c>
      <c r="O1072" s="70">
        <v>0</v>
      </c>
      <c r="P1072" s="70"/>
      <c r="Q1072" s="70">
        <v>0</v>
      </c>
      <c r="R1072" s="71">
        <v>0</v>
      </c>
      <c r="S1072" s="72">
        <v>2.0739999999999999E-3</v>
      </c>
      <c r="T1072" s="73">
        <v>0</v>
      </c>
      <c r="U1072" s="70">
        <v>0</v>
      </c>
      <c r="V1072" s="71">
        <v>0</v>
      </c>
      <c r="W1072" s="71">
        <v>0</v>
      </c>
      <c r="X1072" s="74">
        <v>2.2769999999999999E-3</v>
      </c>
      <c r="Y1072" s="75">
        <v>0</v>
      </c>
      <c r="Z1072" s="52"/>
    </row>
    <row r="1073" spans="7:26" x14ac:dyDescent="0.3">
      <c r="G1073" s="67"/>
      <c r="H1073" s="52">
        <v>2</v>
      </c>
      <c r="I1073" s="52" t="s">
        <v>27</v>
      </c>
      <c r="J1073" s="68">
        <v>843</v>
      </c>
      <c r="K1073" s="69">
        <v>0.6</v>
      </c>
      <c r="L1073" s="70">
        <v>0</v>
      </c>
      <c r="M1073" s="71">
        <v>0</v>
      </c>
      <c r="N1073" s="71">
        <v>0</v>
      </c>
      <c r="O1073" s="70">
        <v>0</v>
      </c>
      <c r="P1073" s="70"/>
      <c r="Q1073" s="70">
        <v>0</v>
      </c>
      <c r="R1073" s="71">
        <v>0</v>
      </c>
      <c r="S1073" s="72">
        <v>2.3000000000000001E-4</v>
      </c>
      <c r="T1073" s="73">
        <v>0</v>
      </c>
      <c r="U1073" s="70">
        <v>0</v>
      </c>
      <c r="V1073" s="71">
        <v>0</v>
      </c>
      <c r="W1073" s="71">
        <v>0</v>
      </c>
      <c r="X1073" s="74">
        <v>2.6200000000000003E-4</v>
      </c>
      <c r="Y1073" s="75">
        <v>0</v>
      </c>
      <c r="Z1073" s="52"/>
    </row>
    <row r="1074" spans="7:26" x14ac:dyDescent="0.3">
      <c r="G1074" s="67"/>
      <c r="H1074" s="52">
        <v>3</v>
      </c>
      <c r="I1074" s="52" t="s">
        <v>20</v>
      </c>
      <c r="J1074" s="68">
        <v>843</v>
      </c>
      <c r="K1074" s="69">
        <v>0.6</v>
      </c>
      <c r="L1074" s="70">
        <v>0</v>
      </c>
      <c r="M1074" s="71">
        <v>0</v>
      </c>
      <c r="N1074" s="71">
        <v>0</v>
      </c>
      <c r="O1074" s="70">
        <v>0</v>
      </c>
      <c r="P1074" s="70"/>
      <c r="Q1074" s="70">
        <v>0</v>
      </c>
      <c r="R1074" s="71">
        <v>0</v>
      </c>
      <c r="S1074" s="72">
        <v>5.2599999999999999E-4</v>
      </c>
      <c r="T1074" s="73">
        <v>0</v>
      </c>
      <c r="U1074" s="70">
        <v>0</v>
      </c>
      <c r="V1074" s="71">
        <v>0</v>
      </c>
      <c r="W1074" s="71">
        <v>0</v>
      </c>
      <c r="X1074" s="74">
        <v>5.7799999999999995E-4</v>
      </c>
      <c r="Y1074" s="75">
        <v>0</v>
      </c>
      <c r="Z1074" s="52"/>
    </row>
    <row r="1075" spans="7:26" x14ac:dyDescent="0.3">
      <c r="G1075" s="67"/>
      <c r="H1075" s="52">
        <v>5</v>
      </c>
      <c r="I1075" s="52" t="s">
        <v>17</v>
      </c>
      <c r="J1075" s="68">
        <v>843</v>
      </c>
      <c r="K1075" s="69">
        <v>0.6</v>
      </c>
      <c r="L1075" s="70">
        <v>0</v>
      </c>
      <c r="M1075" s="71">
        <v>0</v>
      </c>
      <c r="N1075" s="71">
        <v>0</v>
      </c>
      <c r="O1075" s="70">
        <v>0</v>
      </c>
      <c r="P1075" s="70"/>
      <c r="Q1075" s="70">
        <v>0</v>
      </c>
      <c r="R1075" s="71">
        <v>0</v>
      </c>
      <c r="S1075" s="72">
        <v>6.2370000000000004E-3</v>
      </c>
      <c r="T1075" s="73">
        <v>0</v>
      </c>
      <c r="U1075" s="70">
        <v>0</v>
      </c>
      <c r="V1075" s="71">
        <v>0</v>
      </c>
      <c r="W1075" s="71">
        <v>0</v>
      </c>
      <c r="X1075" s="74">
        <v>6.2979999999999998E-3</v>
      </c>
      <c r="Y1075" s="75">
        <v>0</v>
      </c>
      <c r="Z1075" s="52"/>
    </row>
    <row r="1076" spans="7:26" x14ac:dyDescent="0.3">
      <c r="G1076" s="67"/>
      <c r="H1076" s="52">
        <v>137</v>
      </c>
      <c r="I1076" s="52" t="s">
        <v>148</v>
      </c>
      <c r="J1076" s="68">
        <v>843</v>
      </c>
      <c r="K1076" s="69">
        <v>0.6</v>
      </c>
      <c r="L1076" s="70">
        <v>0</v>
      </c>
      <c r="M1076" s="71">
        <v>0</v>
      </c>
      <c r="N1076" s="71">
        <v>0</v>
      </c>
      <c r="O1076" s="70">
        <v>0</v>
      </c>
      <c r="P1076" s="70"/>
      <c r="Q1076" s="70">
        <v>0</v>
      </c>
      <c r="R1076" s="71">
        <v>0</v>
      </c>
      <c r="S1076" s="72">
        <v>6.9999999999999994E-5</v>
      </c>
      <c r="T1076" s="73">
        <v>0</v>
      </c>
      <c r="U1076" s="70">
        <v>0</v>
      </c>
      <c r="V1076" s="71">
        <v>0</v>
      </c>
      <c r="W1076" s="71">
        <v>0</v>
      </c>
      <c r="X1076" s="74">
        <v>7.4999999999999993E-5</v>
      </c>
      <c r="Y1076" s="75">
        <v>0</v>
      </c>
      <c r="Z1076" s="52"/>
    </row>
    <row r="1077" spans="7:26" x14ac:dyDescent="0.3">
      <c r="G1077" s="67"/>
      <c r="H1077" s="52">
        <v>6</v>
      </c>
      <c r="I1077" s="52" t="s">
        <v>73</v>
      </c>
      <c r="J1077" s="68">
        <v>843</v>
      </c>
      <c r="K1077" s="69">
        <v>0.6</v>
      </c>
      <c r="L1077" s="70">
        <v>0</v>
      </c>
      <c r="M1077" s="71">
        <v>0</v>
      </c>
      <c r="N1077" s="71">
        <v>0</v>
      </c>
      <c r="O1077" s="70">
        <v>0</v>
      </c>
      <c r="P1077" s="70"/>
      <c r="Q1077" s="70">
        <v>0</v>
      </c>
      <c r="R1077" s="71">
        <v>0</v>
      </c>
      <c r="S1077" s="72">
        <v>0</v>
      </c>
      <c r="T1077" s="73">
        <v>0</v>
      </c>
      <c r="U1077" s="70">
        <v>0</v>
      </c>
      <c r="V1077" s="71">
        <v>0</v>
      </c>
      <c r="W1077" s="71">
        <v>0</v>
      </c>
      <c r="X1077" s="74">
        <v>0</v>
      </c>
      <c r="Y1077" s="75">
        <v>0</v>
      </c>
      <c r="Z1077" s="52"/>
    </row>
    <row r="1078" spans="7:26" x14ac:dyDescent="0.3">
      <c r="G1078" s="67"/>
      <c r="H1078" s="52">
        <v>7</v>
      </c>
      <c r="I1078" s="52" t="s">
        <v>9</v>
      </c>
      <c r="J1078" s="68">
        <v>843</v>
      </c>
      <c r="K1078" s="69">
        <v>0.6</v>
      </c>
      <c r="L1078" s="70">
        <v>0</v>
      </c>
      <c r="M1078" s="71">
        <v>0</v>
      </c>
      <c r="N1078" s="71">
        <v>0</v>
      </c>
      <c r="O1078" s="70">
        <v>0</v>
      </c>
      <c r="P1078" s="70"/>
      <c r="Q1078" s="70">
        <v>0</v>
      </c>
      <c r="R1078" s="71">
        <v>0</v>
      </c>
      <c r="S1078" s="72">
        <v>1.08E-4</v>
      </c>
      <c r="T1078" s="73">
        <v>0</v>
      </c>
      <c r="U1078" s="70">
        <v>0</v>
      </c>
      <c r="V1078" s="71">
        <v>0</v>
      </c>
      <c r="W1078" s="71">
        <v>0</v>
      </c>
      <c r="X1078" s="74">
        <v>1.1900000000000001E-4</v>
      </c>
      <c r="Y1078" s="75">
        <v>0</v>
      </c>
      <c r="Z1078" s="52"/>
    </row>
    <row r="1079" spans="7:26" x14ac:dyDescent="0.3">
      <c r="G1079" s="67"/>
      <c r="H1079" s="52">
        <v>8</v>
      </c>
      <c r="I1079" s="52" t="s">
        <v>23</v>
      </c>
      <c r="J1079" s="68">
        <v>843</v>
      </c>
      <c r="K1079" s="69">
        <v>0.6</v>
      </c>
      <c r="L1079" s="70">
        <v>0</v>
      </c>
      <c r="M1079" s="71">
        <v>0</v>
      </c>
      <c r="N1079" s="71">
        <v>0</v>
      </c>
      <c r="O1079" s="70">
        <v>0</v>
      </c>
      <c r="P1079" s="70"/>
      <c r="Q1079" s="70">
        <v>0</v>
      </c>
      <c r="R1079" s="71">
        <v>0</v>
      </c>
      <c r="S1079" s="72">
        <v>1.64E-4</v>
      </c>
      <c r="T1079" s="73">
        <v>0</v>
      </c>
      <c r="U1079" s="70">
        <v>0</v>
      </c>
      <c r="V1079" s="71">
        <v>0</v>
      </c>
      <c r="W1079" s="71">
        <v>0</v>
      </c>
      <c r="X1079" s="74">
        <v>1.74E-4</v>
      </c>
      <c r="Y1079" s="75">
        <v>0</v>
      </c>
      <c r="Z1079" s="52"/>
    </row>
    <row r="1080" spans="7:26" x14ac:dyDescent="0.3">
      <c r="G1080" s="67"/>
      <c r="H1080" s="52">
        <v>10</v>
      </c>
      <c r="I1080" s="52" t="s">
        <v>112</v>
      </c>
      <c r="J1080" s="68">
        <v>843</v>
      </c>
      <c r="K1080" s="69">
        <v>0</v>
      </c>
      <c r="L1080" s="70">
        <v>0</v>
      </c>
      <c r="M1080" s="71">
        <v>0</v>
      </c>
      <c r="N1080" s="71">
        <v>0</v>
      </c>
      <c r="O1080" s="70">
        <v>0</v>
      </c>
      <c r="P1080" s="70"/>
      <c r="Q1080" s="70">
        <v>0</v>
      </c>
      <c r="R1080" s="71">
        <v>0</v>
      </c>
      <c r="S1080" s="72">
        <v>0</v>
      </c>
      <c r="T1080" s="73">
        <v>0</v>
      </c>
      <c r="U1080" s="70">
        <v>0</v>
      </c>
      <c r="V1080" s="71">
        <v>0</v>
      </c>
      <c r="W1080" s="71">
        <v>0</v>
      </c>
      <c r="X1080" s="74">
        <v>0</v>
      </c>
      <c r="Y1080" s="75">
        <v>0</v>
      </c>
      <c r="Z1080" s="52"/>
    </row>
    <row r="1081" spans="7:26" x14ac:dyDescent="0.3">
      <c r="G1081" s="67"/>
      <c r="H1081" s="52">
        <v>32</v>
      </c>
      <c r="I1081" s="52" t="s">
        <v>5</v>
      </c>
      <c r="J1081" s="68">
        <v>843</v>
      </c>
      <c r="K1081" s="69">
        <v>0.6</v>
      </c>
      <c r="L1081" s="70">
        <v>0</v>
      </c>
      <c r="M1081" s="71">
        <v>0</v>
      </c>
      <c r="N1081" s="71">
        <v>0</v>
      </c>
      <c r="O1081" s="70">
        <v>0</v>
      </c>
      <c r="P1081" s="70"/>
      <c r="Q1081" s="70">
        <v>0</v>
      </c>
      <c r="R1081" s="71">
        <v>0</v>
      </c>
      <c r="S1081" s="72">
        <v>1.024E-3</v>
      </c>
      <c r="T1081" s="73">
        <v>0</v>
      </c>
      <c r="U1081" s="70">
        <v>0</v>
      </c>
      <c r="V1081" s="71">
        <v>0</v>
      </c>
      <c r="W1081" s="71">
        <v>0</v>
      </c>
      <c r="X1081" s="74">
        <v>1.078E-3</v>
      </c>
      <c r="Y1081" s="75">
        <v>0</v>
      </c>
      <c r="Z1081" s="52"/>
    </row>
    <row r="1082" spans="7:26" x14ac:dyDescent="0.3">
      <c r="G1082" s="67"/>
      <c r="H1082" s="52">
        <v>38</v>
      </c>
      <c r="I1082" s="52" t="s">
        <v>12</v>
      </c>
      <c r="J1082" s="68">
        <v>843</v>
      </c>
      <c r="K1082" s="69">
        <v>0.6</v>
      </c>
      <c r="L1082" s="70">
        <v>0</v>
      </c>
      <c r="M1082" s="71">
        <v>0</v>
      </c>
      <c r="N1082" s="71">
        <v>0</v>
      </c>
      <c r="O1082" s="70">
        <v>0</v>
      </c>
      <c r="P1082" s="70"/>
      <c r="Q1082" s="70">
        <v>0</v>
      </c>
      <c r="R1082" s="71">
        <v>0</v>
      </c>
      <c r="S1082" s="72">
        <v>8.6000000000000003E-5</v>
      </c>
      <c r="T1082" s="73">
        <v>0</v>
      </c>
      <c r="U1082" s="70">
        <v>0</v>
      </c>
      <c r="V1082" s="71">
        <v>0</v>
      </c>
      <c r="W1082" s="71">
        <v>0</v>
      </c>
      <c r="X1082" s="74">
        <v>9.5000000000000005E-5</v>
      </c>
      <c r="Y1082" s="75">
        <v>0</v>
      </c>
      <c r="Z1082" s="52"/>
    </row>
    <row r="1083" spans="7:26" x14ac:dyDescent="0.3">
      <c r="G1083" s="67"/>
      <c r="H1083" s="52">
        <v>41</v>
      </c>
      <c r="I1083" s="52" t="s">
        <v>80</v>
      </c>
      <c r="J1083" s="68">
        <v>843</v>
      </c>
      <c r="K1083" s="69">
        <v>0.6</v>
      </c>
      <c r="L1083" s="70">
        <v>0</v>
      </c>
      <c r="M1083" s="71">
        <v>0</v>
      </c>
      <c r="N1083" s="71">
        <v>0</v>
      </c>
      <c r="O1083" s="70">
        <v>0</v>
      </c>
      <c r="P1083" s="70"/>
      <c r="Q1083" s="70">
        <v>0</v>
      </c>
      <c r="R1083" s="71">
        <v>0</v>
      </c>
      <c r="S1083" s="72">
        <v>0</v>
      </c>
      <c r="T1083" s="73">
        <v>0</v>
      </c>
      <c r="U1083" s="70">
        <v>0</v>
      </c>
      <c r="V1083" s="71">
        <v>0</v>
      </c>
      <c r="W1083" s="71">
        <v>0</v>
      </c>
      <c r="X1083" s="74">
        <v>0</v>
      </c>
      <c r="Y1083" s="75">
        <v>0</v>
      </c>
      <c r="Z1083" s="52"/>
    </row>
    <row r="1084" spans="7:26" x14ac:dyDescent="0.3">
      <c r="G1084" s="67"/>
      <c r="H1084" s="52">
        <v>55</v>
      </c>
      <c r="I1084" s="52" t="s">
        <v>26</v>
      </c>
      <c r="J1084" s="68">
        <v>843</v>
      </c>
      <c r="K1084" s="69">
        <v>0.6</v>
      </c>
      <c r="L1084" s="70">
        <v>0</v>
      </c>
      <c r="M1084" s="71">
        <v>0</v>
      </c>
      <c r="N1084" s="71">
        <v>0</v>
      </c>
      <c r="O1084" s="70">
        <v>0</v>
      </c>
      <c r="P1084" s="70"/>
      <c r="Q1084" s="70">
        <v>0</v>
      </c>
      <c r="R1084" s="71">
        <v>0</v>
      </c>
      <c r="S1084" s="72">
        <v>1.35E-4</v>
      </c>
      <c r="T1084" s="73">
        <v>0</v>
      </c>
      <c r="U1084" s="70">
        <v>0</v>
      </c>
      <c r="V1084" s="71">
        <v>0</v>
      </c>
      <c r="W1084" s="71">
        <v>0</v>
      </c>
      <c r="X1084" s="74">
        <v>1.4799999999999999E-4</v>
      </c>
      <c r="Y1084" s="75">
        <v>0</v>
      </c>
      <c r="Z1084" s="52"/>
    </row>
    <row r="1085" spans="7:26" x14ac:dyDescent="0.3">
      <c r="G1085" s="67"/>
      <c r="H1085" s="52">
        <v>71</v>
      </c>
      <c r="I1085" s="52" t="s">
        <v>18</v>
      </c>
      <c r="J1085" s="68">
        <v>843</v>
      </c>
      <c r="K1085" s="69">
        <v>0</v>
      </c>
      <c r="L1085" s="70">
        <v>0</v>
      </c>
      <c r="M1085" s="71">
        <v>0</v>
      </c>
      <c r="N1085" s="71">
        <v>0</v>
      </c>
      <c r="O1085" s="70">
        <v>0</v>
      </c>
      <c r="P1085" s="70"/>
      <c r="Q1085" s="70">
        <v>0</v>
      </c>
      <c r="R1085" s="71">
        <v>0</v>
      </c>
      <c r="S1085" s="72">
        <v>9.0000000000000002E-6</v>
      </c>
      <c r="T1085" s="73">
        <v>0</v>
      </c>
      <c r="U1085" s="70">
        <v>0</v>
      </c>
      <c r="V1085" s="71">
        <v>0</v>
      </c>
      <c r="W1085" s="71">
        <v>0</v>
      </c>
      <c r="X1085" s="74">
        <v>1.0000000000000001E-5</v>
      </c>
      <c r="Y1085" s="75">
        <v>0</v>
      </c>
      <c r="Z1085" s="52"/>
    </row>
    <row r="1086" spans="7:26" x14ac:dyDescent="0.3">
      <c r="G1086" s="67"/>
      <c r="H1086" s="52">
        <v>72</v>
      </c>
      <c r="I1086" s="52" t="s">
        <v>28</v>
      </c>
      <c r="J1086" s="68">
        <v>843</v>
      </c>
      <c r="K1086" s="69">
        <v>0</v>
      </c>
      <c r="L1086" s="70">
        <v>0</v>
      </c>
      <c r="M1086" s="71">
        <v>0</v>
      </c>
      <c r="N1086" s="71">
        <v>0</v>
      </c>
      <c r="O1086" s="70">
        <v>0</v>
      </c>
      <c r="P1086" s="70"/>
      <c r="Q1086" s="70">
        <v>0</v>
      </c>
      <c r="R1086" s="71">
        <v>0</v>
      </c>
      <c r="S1086" s="72">
        <v>2.7500000000000002E-4</v>
      </c>
      <c r="T1086" s="73">
        <v>0</v>
      </c>
      <c r="U1086" s="70">
        <v>0</v>
      </c>
      <c r="V1086" s="71">
        <v>0</v>
      </c>
      <c r="W1086" s="71">
        <v>0</v>
      </c>
      <c r="X1086" s="74">
        <v>2.9999999999999997E-4</v>
      </c>
      <c r="Y1086" s="75">
        <v>0</v>
      </c>
      <c r="Z1086" s="52"/>
    </row>
    <row r="1087" spans="7:26" x14ac:dyDescent="0.3">
      <c r="G1087" s="67"/>
      <c r="H1087" s="52">
        <v>89</v>
      </c>
      <c r="I1087" s="52" t="s">
        <v>111</v>
      </c>
      <c r="J1087" s="68">
        <v>843</v>
      </c>
      <c r="K1087" s="69">
        <v>0.6</v>
      </c>
      <c r="L1087" s="70">
        <v>0</v>
      </c>
      <c r="M1087" s="71">
        <v>0</v>
      </c>
      <c r="N1087" s="71">
        <v>0</v>
      </c>
      <c r="O1087" s="70">
        <v>0</v>
      </c>
      <c r="P1087" s="70"/>
      <c r="Q1087" s="70">
        <v>0</v>
      </c>
      <c r="R1087" s="71">
        <v>0</v>
      </c>
      <c r="S1087" s="72">
        <v>0</v>
      </c>
      <c r="T1087" s="73">
        <v>0</v>
      </c>
      <c r="U1087" s="70">
        <v>0</v>
      </c>
      <c r="V1087" s="71">
        <v>0</v>
      </c>
      <c r="W1087" s="71">
        <v>0</v>
      </c>
      <c r="X1087" s="74">
        <v>0</v>
      </c>
      <c r="Y1087" s="75">
        <v>0</v>
      </c>
      <c r="Z1087" s="52"/>
    </row>
    <row r="1088" spans="7:26" x14ac:dyDescent="0.3">
      <c r="G1088" s="67"/>
      <c r="H1088" s="52">
        <v>104</v>
      </c>
      <c r="I1088" s="52" t="s">
        <v>85</v>
      </c>
      <c r="J1088" s="68">
        <v>843</v>
      </c>
      <c r="K1088" s="69">
        <v>0.6</v>
      </c>
      <c r="L1088" s="70">
        <v>0</v>
      </c>
      <c r="M1088" s="71">
        <v>0</v>
      </c>
      <c r="N1088" s="71">
        <v>0</v>
      </c>
      <c r="O1088" s="70">
        <v>0</v>
      </c>
      <c r="P1088" s="70"/>
      <c r="Q1088" s="70">
        <v>0</v>
      </c>
      <c r="R1088" s="71">
        <v>0</v>
      </c>
      <c r="S1088" s="72">
        <v>0</v>
      </c>
      <c r="T1088" s="73">
        <v>0</v>
      </c>
      <c r="U1088" s="70">
        <v>0</v>
      </c>
      <c r="V1088" s="71">
        <v>0</v>
      </c>
      <c r="W1088" s="71">
        <v>0</v>
      </c>
      <c r="X1088" s="74">
        <v>0</v>
      </c>
      <c r="Y1088" s="75">
        <v>0</v>
      </c>
      <c r="Z1088" s="52"/>
    </row>
    <row r="1089" spans="7:26" x14ac:dyDescent="0.3">
      <c r="G1089" s="67"/>
      <c r="H1089" s="52">
        <v>117</v>
      </c>
      <c r="I1089" s="52" t="s">
        <v>21</v>
      </c>
      <c r="J1089" s="68">
        <v>843</v>
      </c>
      <c r="K1089" s="69">
        <v>0.6</v>
      </c>
      <c r="L1089" s="70">
        <v>0</v>
      </c>
      <c r="M1089" s="71">
        <v>0</v>
      </c>
      <c r="N1089" s="71">
        <v>0</v>
      </c>
      <c r="O1089" s="70">
        <v>0</v>
      </c>
      <c r="P1089" s="70"/>
      <c r="Q1089" s="70">
        <v>0</v>
      </c>
      <c r="R1089" s="71">
        <v>0</v>
      </c>
      <c r="S1089" s="72">
        <v>2.34E-4</v>
      </c>
      <c r="T1089" s="73">
        <v>0</v>
      </c>
      <c r="U1089" s="70">
        <v>0</v>
      </c>
      <c r="V1089" s="71">
        <v>0</v>
      </c>
      <c r="W1089" s="71">
        <v>0</v>
      </c>
      <c r="X1089" s="74">
        <v>2.5700000000000001E-4</v>
      </c>
      <c r="Y1089" s="75">
        <v>0</v>
      </c>
      <c r="Z1089" s="52"/>
    </row>
    <row r="1090" spans="7:26" ht="15" thickBot="1" x14ac:dyDescent="0.35">
      <c r="G1090" s="76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8"/>
      <c r="Z1090" s="52"/>
    </row>
    <row r="1091" spans="7:26" x14ac:dyDescent="0.3">
      <c r="G1091" s="52">
        <v>89</v>
      </c>
      <c r="H1091" s="52" t="s">
        <v>111</v>
      </c>
      <c r="I1091" s="52"/>
      <c r="J1091" s="68"/>
      <c r="K1091" s="69"/>
      <c r="L1091" s="71"/>
      <c r="M1091" s="71"/>
      <c r="N1091" s="71"/>
      <c r="O1091" s="71"/>
      <c r="P1091" s="71"/>
      <c r="Q1091" s="71"/>
      <c r="R1091" s="71"/>
      <c r="S1091" s="74"/>
      <c r="T1091" s="73">
        <v>238196.07928979999</v>
      </c>
      <c r="U1091" s="71"/>
      <c r="V1091" s="71"/>
      <c r="W1091" s="71"/>
      <c r="X1091" s="74"/>
      <c r="Y1091" s="73">
        <v>37845.583974000001</v>
      </c>
      <c r="Z1091" s="79">
        <v>276041.66326379997</v>
      </c>
    </row>
    <row r="1092" spans="7:26" x14ac:dyDescent="0.3">
      <c r="G1092" s="52"/>
      <c r="H1092" s="52"/>
      <c r="I1092" s="52"/>
      <c r="J1092" s="68"/>
      <c r="K1092" s="69"/>
      <c r="L1092" s="71"/>
      <c r="M1092" s="71"/>
      <c r="N1092" s="71"/>
      <c r="O1092" s="71"/>
      <c r="P1092" s="71"/>
      <c r="Q1092" s="71"/>
      <c r="R1092" s="71"/>
      <c r="S1092" s="74"/>
      <c r="T1092" s="73"/>
      <c r="U1092" s="71"/>
      <c r="V1092" s="71"/>
      <c r="W1092" s="71"/>
      <c r="X1092" s="74"/>
      <c r="Y1092" s="73"/>
      <c r="Z1092" s="52"/>
    </row>
    <row r="1093" spans="7:26" ht="15" thickBot="1" x14ac:dyDescent="0.35">
      <c r="G1093" s="52"/>
      <c r="H1093" s="52"/>
      <c r="I1093" s="52"/>
      <c r="J1093" s="53" t="s">
        <v>56</v>
      </c>
      <c r="K1093" s="54" t="s">
        <v>57</v>
      </c>
      <c r="L1093" s="55" t="s">
        <v>58</v>
      </c>
      <c r="M1093" s="55" t="s">
        <v>171</v>
      </c>
      <c r="N1093" s="55"/>
      <c r="O1093" s="55" t="s">
        <v>59</v>
      </c>
      <c r="P1093" s="55" t="s">
        <v>172</v>
      </c>
      <c r="Q1093" s="55"/>
      <c r="R1093" s="55" t="s">
        <v>60</v>
      </c>
      <c r="S1093" s="56" t="s">
        <v>61</v>
      </c>
      <c r="T1093" s="57" t="s">
        <v>62</v>
      </c>
      <c r="U1093" s="55" t="s">
        <v>63</v>
      </c>
      <c r="V1093" s="55" t="s">
        <v>64</v>
      </c>
      <c r="W1093" s="55" t="s">
        <v>65</v>
      </c>
      <c r="X1093" s="56" t="s">
        <v>66</v>
      </c>
      <c r="Y1093" s="57" t="s">
        <v>67</v>
      </c>
      <c r="Z1093" s="52"/>
    </row>
    <row r="1094" spans="7:26" ht="15.6" x14ac:dyDescent="0.3">
      <c r="G1094" s="58">
        <v>114</v>
      </c>
      <c r="H1094" s="59" t="s">
        <v>114</v>
      </c>
      <c r="I1094" s="60"/>
      <c r="J1094" s="61"/>
      <c r="K1094" s="62"/>
      <c r="L1094" s="63"/>
      <c r="M1094" s="63"/>
      <c r="N1094" s="63"/>
      <c r="O1094" s="63"/>
      <c r="P1094" s="63"/>
      <c r="Q1094" s="63"/>
      <c r="R1094" s="63"/>
      <c r="S1094" s="64"/>
      <c r="T1094" s="65"/>
      <c r="U1094" s="63"/>
      <c r="V1094" s="63"/>
      <c r="W1094" s="63"/>
      <c r="X1094" s="64"/>
      <c r="Y1094" s="66"/>
      <c r="Z1094" s="52"/>
    </row>
    <row r="1095" spans="7:26" x14ac:dyDescent="0.3">
      <c r="G1095" s="67"/>
      <c r="H1095" s="52">
        <v>1</v>
      </c>
      <c r="I1095" s="52" t="s">
        <v>11</v>
      </c>
      <c r="J1095" s="68">
        <v>422</v>
      </c>
      <c r="K1095" s="69">
        <v>1</v>
      </c>
      <c r="L1095" s="70">
        <v>35432078</v>
      </c>
      <c r="M1095" s="71">
        <v>8593726</v>
      </c>
      <c r="N1095" s="71">
        <v>26838352</v>
      </c>
      <c r="O1095" s="70">
        <v>119553</v>
      </c>
      <c r="P1095" s="70"/>
      <c r="Q1095" s="70">
        <v>119553</v>
      </c>
      <c r="R1095" s="71">
        <v>26957905</v>
      </c>
      <c r="S1095" s="72">
        <v>2.0739999999999999E-3</v>
      </c>
      <c r="T1095" s="73">
        <v>55910.694969999997</v>
      </c>
      <c r="U1095" s="70">
        <v>2994663</v>
      </c>
      <c r="V1095" s="71">
        <v>210871</v>
      </c>
      <c r="W1095" s="71">
        <v>2783792</v>
      </c>
      <c r="X1095" s="74">
        <v>2.2769999999999999E-3</v>
      </c>
      <c r="Y1095" s="75">
        <v>6338.6943839999994</v>
      </c>
      <c r="Z1095" s="52"/>
    </row>
    <row r="1096" spans="7:26" x14ac:dyDescent="0.3">
      <c r="G1096" s="67"/>
      <c r="H1096" s="52">
        <v>2</v>
      </c>
      <c r="I1096" s="52" t="s">
        <v>27</v>
      </c>
      <c r="J1096" s="68">
        <v>422</v>
      </c>
      <c r="K1096" s="69">
        <v>1</v>
      </c>
      <c r="L1096" s="70">
        <v>35432078</v>
      </c>
      <c r="M1096" s="71">
        <v>8593726</v>
      </c>
      <c r="N1096" s="71">
        <v>26838352</v>
      </c>
      <c r="O1096" s="70">
        <v>119553</v>
      </c>
      <c r="P1096" s="70"/>
      <c r="Q1096" s="70">
        <v>119553</v>
      </c>
      <c r="R1096" s="71">
        <v>26957905</v>
      </c>
      <c r="S1096" s="72">
        <v>2.3000000000000001E-4</v>
      </c>
      <c r="T1096" s="73">
        <v>6200.3181500000001</v>
      </c>
      <c r="U1096" s="70">
        <v>2994663</v>
      </c>
      <c r="V1096" s="71">
        <v>210871</v>
      </c>
      <c r="W1096" s="71">
        <v>2783792</v>
      </c>
      <c r="X1096" s="74">
        <v>2.6200000000000003E-4</v>
      </c>
      <c r="Y1096" s="75">
        <v>729.35350400000004</v>
      </c>
      <c r="Z1096" s="52"/>
    </row>
    <row r="1097" spans="7:26" x14ac:dyDescent="0.3">
      <c r="G1097" s="67"/>
      <c r="H1097" s="52">
        <v>3</v>
      </c>
      <c r="I1097" s="52" t="s">
        <v>20</v>
      </c>
      <c r="J1097" s="68">
        <v>422</v>
      </c>
      <c r="K1097" s="69">
        <v>1</v>
      </c>
      <c r="L1097" s="70">
        <v>35432078</v>
      </c>
      <c r="M1097" s="71">
        <v>8593726</v>
      </c>
      <c r="N1097" s="71">
        <v>26838352</v>
      </c>
      <c r="O1097" s="70">
        <v>119553</v>
      </c>
      <c r="P1097" s="70"/>
      <c r="Q1097" s="70">
        <v>119553</v>
      </c>
      <c r="R1097" s="71">
        <v>26957905</v>
      </c>
      <c r="S1097" s="72">
        <v>5.2599999999999999E-4</v>
      </c>
      <c r="T1097" s="73">
        <v>14179.858029999999</v>
      </c>
      <c r="U1097" s="70">
        <v>2994663</v>
      </c>
      <c r="V1097" s="71">
        <v>210871</v>
      </c>
      <c r="W1097" s="71">
        <v>2783792</v>
      </c>
      <c r="X1097" s="74">
        <v>5.7799999999999995E-4</v>
      </c>
      <c r="Y1097" s="75">
        <v>1609.0317759999998</v>
      </c>
      <c r="Z1097" s="52"/>
    </row>
    <row r="1098" spans="7:26" x14ac:dyDescent="0.3">
      <c r="G1098" s="67"/>
      <c r="H1098" s="52">
        <v>5</v>
      </c>
      <c r="I1098" s="52" t="s">
        <v>17</v>
      </c>
      <c r="J1098" s="68">
        <v>422</v>
      </c>
      <c r="K1098" s="69">
        <v>1</v>
      </c>
      <c r="L1098" s="70">
        <v>35432078</v>
      </c>
      <c r="M1098" s="71">
        <v>8593726</v>
      </c>
      <c r="N1098" s="71">
        <v>26838352</v>
      </c>
      <c r="O1098" s="70">
        <v>119553</v>
      </c>
      <c r="P1098" s="70"/>
      <c r="Q1098" s="70">
        <v>119553</v>
      </c>
      <c r="R1098" s="71">
        <v>26957905</v>
      </c>
      <c r="S1098" s="72">
        <v>6.2370000000000004E-3</v>
      </c>
      <c r="T1098" s="73">
        <v>168136.45348500001</v>
      </c>
      <c r="U1098" s="70">
        <v>2994663</v>
      </c>
      <c r="V1098" s="71">
        <v>210871</v>
      </c>
      <c r="W1098" s="71">
        <v>2783792</v>
      </c>
      <c r="X1098" s="74">
        <v>6.2979999999999998E-3</v>
      </c>
      <c r="Y1098" s="75">
        <v>17532.322015999998</v>
      </c>
      <c r="Z1098" s="52"/>
    </row>
    <row r="1099" spans="7:26" x14ac:dyDescent="0.3">
      <c r="G1099" s="67"/>
      <c r="H1099" s="52">
        <v>137</v>
      </c>
      <c r="I1099" s="52" t="s">
        <v>148</v>
      </c>
      <c r="J1099" s="68">
        <v>422</v>
      </c>
      <c r="K1099" s="69">
        <v>1</v>
      </c>
      <c r="L1099" s="70">
        <v>35432078</v>
      </c>
      <c r="M1099" s="71">
        <v>8593726</v>
      </c>
      <c r="N1099" s="71">
        <v>26838352</v>
      </c>
      <c r="O1099" s="70">
        <v>119553</v>
      </c>
      <c r="P1099" s="70"/>
      <c r="Q1099" s="70">
        <v>119553</v>
      </c>
      <c r="R1099" s="71">
        <v>26957905</v>
      </c>
      <c r="S1099" s="72">
        <v>6.9999999999999994E-5</v>
      </c>
      <c r="T1099" s="73">
        <v>1887.0533499999999</v>
      </c>
      <c r="U1099" s="70">
        <v>2994663</v>
      </c>
      <c r="V1099" s="71">
        <v>210871</v>
      </c>
      <c r="W1099" s="71">
        <v>2783792</v>
      </c>
      <c r="X1099" s="74">
        <v>7.4999999999999993E-5</v>
      </c>
      <c r="Y1099" s="75">
        <v>208.78439999999998</v>
      </c>
      <c r="Z1099" s="52"/>
    </row>
    <row r="1100" spans="7:26" x14ac:dyDescent="0.3">
      <c r="G1100" s="67"/>
      <c r="H1100" s="52">
        <v>6</v>
      </c>
      <c r="I1100" s="52" t="s">
        <v>73</v>
      </c>
      <c r="J1100" s="68">
        <v>422</v>
      </c>
      <c r="K1100" s="69">
        <v>1</v>
      </c>
      <c r="L1100" s="70">
        <v>35432078</v>
      </c>
      <c r="M1100" s="71">
        <v>8593726</v>
      </c>
      <c r="N1100" s="71">
        <v>26838352</v>
      </c>
      <c r="O1100" s="70">
        <v>119553</v>
      </c>
      <c r="P1100" s="70"/>
      <c r="Q1100" s="70">
        <v>119553</v>
      </c>
      <c r="R1100" s="71">
        <v>26957905</v>
      </c>
      <c r="S1100" s="72">
        <v>0</v>
      </c>
      <c r="T1100" s="73">
        <v>0</v>
      </c>
      <c r="U1100" s="70">
        <v>2994663</v>
      </c>
      <c r="V1100" s="71">
        <v>210871</v>
      </c>
      <c r="W1100" s="71">
        <v>2783792</v>
      </c>
      <c r="X1100" s="74">
        <v>0</v>
      </c>
      <c r="Y1100" s="75">
        <v>0</v>
      </c>
      <c r="Z1100" s="52"/>
    </row>
    <row r="1101" spans="7:26" x14ac:dyDescent="0.3">
      <c r="G1101" s="67"/>
      <c r="H1101" s="52">
        <v>7</v>
      </c>
      <c r="I1101" s="52" t="s">
        <v>9</v>
      </c>
      <c r="J1101" s="68">
        <v>422</v>
      </c>
      <c r="K1101" s="69">
        <v>1</v>
      </c>
      <c r="L1101" s="70">
        <v>35432078</v>
      </c>
      <c r="M1101" s="71">
        <v>8593726</v>
      </c>
      <c r="N1101" s="71">
        <v>26838352</v>
      </c>
      <c r="O1101" s="70">
        <v>119553</v>
      </c>
      <c r="P1101" s="70"/>
      <c r="Q1101" s="70">
        <v>119553</v>
      </c>
      <c r="R1101" s="71">
        <v>26957905</v>
      </c>
      <c r="S1101" s="72">
        <v>1.08E-4</v>
      </c>
      <c r="T1101" s="73">
        <v>2911.4537399999999</v>
      </c>
      <c r="U1101" s="70">
        <v>2994663</v>
      </c>
      <c r="V1101" s="71">
        <v>210871</v>
      </c>
      <c r="W1101" s="71">
        <v>2783792</v>
      </c>
      <c r="X1101" s="74">
        <v>1.1900000000000001E-4</v>
      </c>
      <c r="Y1101" s="75">
        <v>331.27124800000001</v>
      </c>
      <c r="Z1101" s="52"/>
    </row>
    <row r="1102" spans="7:26" x14ac:dyDescent="0.3">
      <c r="G1102" s="67"/>
      <c r="H1102" s="52">
        <v>8</v>
      </c>
      <c r="I1102" s="52" t="s">
        <v>23</v>
      </c>
      <c r="J1102" s="68">
        <v>422</v>
      </c>
      <c r="K1102" s="69">
        <v>1</v>
      </c>
      <c r="L1102" s="70">
        <v>35432078</v>
      </c>
      <c r="M1102" s="71">
        <v>8593726</v>
      </c>
      <c r="N1102" s="71">
        <v>26838352</v>
      </c>
      <c r="O1102" s="70">
        <v>119553</v>
      </c>
      <c r="P1102" s="70"/>
      <c r="Q1102" s="70">
        <v>119553</v>
      </c>
      <c r="R1102" s="71">
        <v>26957905</v>
      </c>
      <c r="S1102" s="72">
        <v>1.64E-4</v>
      </c>
      <c r="T1102" s="73">
        <v>4421.0964199999999</v>
      </c>
      <c r="U1102" s="70">
        <v>2994663</v>
      </c>
      <c r="V1102" s="71">
        <v>210871</v>
      </c>
      <c r="W1102" s="71">
        <v>2783792</v>
      </c>
      <c r="X1102" s="74">
        <v>1.74E-4</v>
      </c>
      <c r="Y1102" s="75">
        <v>484.37980800000003</v>
      </c>
      <c r="Z1102" s="52"/>
    </row>
    <row r="1103" spans="7:26" x14ac:dyDescent="0.3">
      <c r="G1103" s="67"/>
      <c r="H1103" s="52">
        <v>10</v>
      </c>
      <c r="I1103" s="52" t="s">
        <v>112</v>
      </c>
      <c r="J1103" s="68">
        <v>422</v>
      </c>
      <c r="K1103" s="69">
        <v>0</v>
      </c>
      <c r="L1103" s="70">
        <v>35432078</v>
      </c>
      <c r="M1103" s="71">
        <v>8593726</v>
      </c>
      <c r="N1103" s="71">
        <v>0</v>
      </c>
      <c r="O1103" s="70">
        <v>119553</v>
      </c>
      <c r="P1103" s="70"/>
      <c r="Q1103" s="70">
        <v>0</v>
      </c>
      <c r="R1103" s="71">
        <v>0</v>
      </c>
      <c r="S1103" s="72">
        <v>0</v>
      </c>
      <c r="T1103" s="73">
        <v>0</v>
      </c>
      <c r="U1103" s="70">
        <v>2994663</v>
      </c>
      <c r="V1103" s="71">
        <v>210871</v>
      </c>
      <c r="W1103" s="71">
        <v>0</v>
      </c>
      <c r="X1103" s="74">
        <v>0</v>
      </c>
      <c r="Y1103" s="75">
        <v>0</v>
      </c>
      <c r="Z1103" s="52"/>
    </row>
    <row r="1104" spans="7:26" x14ac:dyDescent="0.3">
      <c r="G1104" s="67"/>
      <c r="H1104" s="52">
        <v>17</v>
      </c>
      <c r="I1104" s="52" t="s">
        <v>16</v>
      </c>
      <c r="J1104" s="68">
        <v>422</v>
      </c>
      <c r="K1104" s="69">
        <v>1</v>
      </c>
      <c r="L1104" s="70">
        <v>35432078</v>
      </c>
      <c r="M1104" s="71">
        <v>8593726</v>
      </c>
      <c r="N1104" s="71">
        <v>26838352</v>
      </c>
      <c r="O1104" s="70">
        <v>119553</v>
      </c>
      <c r="P1104" s="70"/>
      <c r="Q1104" s="70">
        <v>119553</v>
      </c>
      <c r="R1104" s="71">
        <v>26957905</v>
      </c>
      <c r="S1104" s="72">
        <v>6.4899999999999995E-4</v>
      </c>
      <c r="T1104" s="73">
        <v>17495.680344999997</v>
      </c>
      <c r="U1104" s="70">
        <v>2994663</v>
      </c>
      <c r="V1104" s="71">
        <v>210871</v>
      </c>
      <c r="W1104" s="71">
        <v>2783792</v>
      </c>
      <c r="X1104" s="74">
        <v>7.0899999999999999E-4</v>
      </c>
      <c r="Y1104" s="75">
        <v>1973.7085279999999</v>
      </c>
      <c r="Z1104" s="52"/>
    </row>
    <row r="1105" spans="7:26" x14ac:dyDescent="0.3">
      <c r="G1105" s="67"/>
      <c r="H1105" s="52">
        <v>32</v>
      </c>
      <c r="I1105" s="52" t="s">
        <v>5</v>
      </c>
      <c r="J1105" s="68">
        <v>422</v>
      </c>
      <c r="K1105" s="69">
        <v>1</v>
      </c>
      <c r="L1105" s="70">
        <v>35432078</v>
      </c>
      <c r="M1105" s="71">
        <v>8593726</v>
      </c>
      <c r="N1105" s="71">
        <v>26838352</v>
      </c>
      <c r="O1105" s="70">
        <v>119553</v>
      </c>
      <c r="P1105" s="70"/>
      <c r="Q1105" s="70">
        <v>119553</v>
      </c>
      <c r="R1105" s="71">
        <v>26957905</v>
      </c>
      <c r="S1105" s="72">
        <v>1.024E-3</v>
      </c>
      <c r="T1105" s="73">
        <v>27604.89472</v>
      </c>
      <c r="U1105" s="70">
        <v>2994663</v>
      </c>
      <c r="V1105" s="71">
        <v>210871</v>
      </c>
      <c r="W1105" s="71">
        <v>2783792</v>
      </c>
      <c r="X1105" s="74">
        <v>1.078E-3</v>
      </c>
      <c r="Y1105" s="75">
        <v>3000.927776</v>
      </c>
      <c r="Z1105" s="52"/>
    </row>
    <row r="1106" spans="7:26" x14ac:dyDescent="0.3">
      <c r="G1106" s="67"/>
      <c r="H1106" s="52">
        <v>38</v>
      </c>
      <c r="I1106" s="52" t="s">
        <v>12</v>
      </c>
      <c r="J1106" s="68">
        <v>422</v>
      </c>
      <c r="K1106" s="69">
        <v>1</v>
      </c>
      <c r="L1106" s="70">
        <v>35432078</v>
      </c>
      <c r="M1106" s="71">
        <v>8593726</v>
      </c>
      <c r="N1106" s="71">
        <v>26838352</v>
      </c>
      <c r="O1106" s="70">
        <v>119553</v>
      </c>
      <c r="P1106" s="70"/>
      <c r="Q1106" s="70">
        <v>119553</v>
      </c>
      <c r="R1106" s="71">
        <v>26957905</v>
      </c>
      <c r="S1106" s="72">
        <v>8.6000000000000003E-5</v>
      </c>
      <c r="T1106" s="73">
        <v>2318.3798300000003</v>
      </c>
      <c r="U1106" s="70">
        <v>2994663</v>
      </c>
      <c r="V1106" s="71">
        <v>210871</v>
      </c>
      <c r="W1106" s="71">
        <v>2783792</v>
      </c>
      <c r="X1106" s="74">
        <v>9.5000000000000005E-5</v>
      </c>
      <c r="Y1106" s="75">
        <v>264.46024</v>
      </c>
      <c r="Z1106" s="52"/>
    </row>
    <row r="1107" spans="7:26" x14ac:dyDescent="0.3">
      <c r="G1107" s="67"/>
      <c r="H1107" s="52">
        <v>55</v>
      </c>
      <c r="I1107" s="52" t="s">
        <v>26</v>
      </c>
      <c r="J1107" s="68">
        <v>422</v>
      </c>
      <c r="K1107" s="69">
        <v>1</v>
      </c>
      <c r="L1107" s="70">
        <v>35432078</v>
      </c>
      <c r="M1107" s="71">
        <v>8593726</v>
      </c>
      <c r="N1107" s="71">
        <v>26838352</v>
      </c>
      <c r="O1107" s="70">
        <v>119553</v>
      </c>
      <c r="P1107" s="70"/>
      <c r="Q1107" s="70">
        <v>119553</v>
      </c>
      <c r="R1107" s="71">
        <v>26957905</v>
      </c>
      <c r="S1107" s="72">
        <v>1.35E-4</v>
      </c>
      <c r="T1107" s="73">
        <v>3639.3171750000001</v>
      </c>
      <c r="U1107" s="70">
        <v>2994663</v>
      </c>
      <c r="V1107" s="71">
        <v>210871</v>
      </c>
      <c r="W1107" s="71">
        <v>2783792</v>
      </c>
      <c r="X1107" s="74">
        <v>1.4799999999999999E-4</v>
      </c>
      <c r="Y1107" s="75">
        <v>412.001216</v>
      </c>
      <c r="Z1107" s="52"/>
    </row>
    <row r="1108" spans="7:26" x14ac:dyDescent="0.3">
      <c r="G1108" s="67"/>
      <c r="H1108" s="52">
        <v>71</v>
      </c>
      <c r="I1108" s="52" t="s">
        <v>18</v>
      </c>
      <c r="J1108" s="68">
        <v>422</v>
      </c>
      <c r="K1108" s="69">
        <v>0</v>
      </c>
      <c r="L1108" s="70">
        <v>35432078</v>
      </c>
      <c r="M1108" s="71">
        <v>8593726</v>
      </c>
      <c r="N1108" s="71">
        <v>0</v>
      </c>
      <c r="O1108" s="70">
        <v>119553</v>
      </c>
      <c r="P1108" s="70"/>
      <c r="Q1108" s="70">
        <v>0</v>
      </c>
      <c r="R1108" s="71">
        <v>0</v>
      </c>
      <c r="S1108" s="72">
        <v>9.0000000000000002E-6</v>
      </c>
      <c r="T1108" s="73">
        <v>0</v>
      </c>
      <c r="U1108" s="70">
        <v>2994663</v>
      </c>
      <c r="V1108" s="71">
        <v>210871</v>
      </c>
      <c r="W1108" s="71">
        <v>0</v>
      </c>
      <c r="X1108" s="74">
        <v>1.0000000000000001E-5</v>
      </c>
      <c r="Y1108" s="75">
        <v>0</v>
      </c>
      <c r="Z1108" s="52"/>
    </row>
    <row r="1109" spans="7:26" x14ac:dyDescent="0.3">
      <c r="G1109" s="67"/>
      <c r="H1109" s="52">
        <v>72</v>
      </c>
      <c r="I1109" s="52" t="s">
        <v>28</v>
      </c>
      <c r="J1109" s="68">
        <v>422</v>
      </c>
      <c r="K1109" s="69">
        <v>0</v>
      </c>
      <c r="L1109" s="70">
        <v>35432078</v>
      </c>
      <c r="M1109" s="71">
        <v>8593726</v>
      </c>
      <c r="N1109" s="71">
        <v>0</v>
      </c>
      <c r="O1109" s="70">
        <v>119553</v>
      </c>
      <c r="P1109" s="70"/>
      <c r="Q1109" s="70">
        <v>0</v>
      </c>
      <c r="R1109" s="71">
        <v>0</v>
      </c>
      <c r="S1109" s="72">
        <v>2.7500000000000002E-4</v>
      </c>
      <c r="T1109" s="73">
        <v>0</v>
      </c>
      <c r="U1109" s="70">
        <v>2994663</v>
      </c>
      <c r="V1109" s="71">
        <v>210871</v>
      </c>
      <c r="W1109" s="71">
        <v>0</v>
      </c>
      <c r="X1109" s="74">
        <v>2.9999999999999997E-4</v>
      </c>
      <c r="Y1109" s="75">
        <v>0</v>
      </c>
      <c r="Z1109" s="52"/>
    </row>
    <row r="1110" spans="7:26" x14ac:dyDescent="0.3">
      <c r="G1110" s="67"/>
      <c r="H1110" s="52">
        <v>104</v>
      </c>
      <c r="I1110" s="52" t="s">
        <v>85</v>
      </c>
      <c r="J1110" s="68">
        <v>422</v>
      </c>
      <c r="K1110" s="69">
        <v>1</v>
      </c>
      <c r="L1110" s="70">
        <v>35432078</v>
      </c>
      <c r="M1110" s="71">
        <v>8593726</v>
      </c>
      <c r="N1110" s="71">
        <v>26838352</v>
      </c>
      <c r="O1110" s="70">
        <v>119553</v>
      </c>
      <c r="P1110" s="70"/>
      <c r="Q1110" s="70">
        <v>119553</v>
      </c>
      <c r="R1110" s="71">
        <v>26957905</v>
      </c>
      <c r="S1110" s="72">
        <v>0</v>
      </c>
      <c r="T1110" s="73">
        <v>0</v>
      </c>
      <c r="U1110" s="70">
        <v>2994663</v>
      </c>
      <c r="V1110" s="71">
        <v>210871</v>
      </c>
      <c r="W1110" s="71">
        <v>2783792</v>
      </c>
      <c r="X1110" s="74">
        <v>0</v>
      </c>
      <c r="Y1110" s="75">
        <v>0</v>
      </c>
      <c r="Z1110" s="52"/>
    </row>
    <row r="1111" spans="7:26" x14ac:dyDescent="0.3">
      <c r="G1111" s="67"/>
      <c r="H1111" s="52">
        <v>114</v>
      </c>
      <c r="I1111" s="52" t="s">
        <v>114</v>
      </c>
      <c r="J1111" s="68">
        <v>422</v>
      </c>
      <c r="K1111" s="69">
        <v>1</v>
      </c>
      <c r="L1111" s="70">
        <v>35432078</v>
      </c>
      <c r="M1111" s="71">
        <v>8593726</v>
      </c>
      <c r="N1111" s="71">
        <v>26838352</v>
      </c>
      <c r="O1111" s="70">
        <v>119553</v>
      </c>
      <c r="P1111" s="70"/>
      <c r="Q1111" s="70">
        <v>119553</v>
      </c>
      <c r="R1111" s="71">
        <v>26957905</v>
      </c>
      <c r="S1111" s="72">
        <v>0</v>
      </c>
      <c r="T1111" s="73">
        <v>0</v>
      </c>
      <c r="U1111" s="70">
        <v>2994663</v>
      </c>
      <c r="V1111" s="71">
        <v>210871</v>
      </c>
      <c r="W1111" s="71">
        <v>2783792</v>
      </c>
      <c r="X1111" s="74">
        <v>0</v>
      </c>
      <c r="Y1111" s="75">
        <v>0</v>
      </c>
      <c r="Z1111" s="52"/>
    </row>
    <row r="1112" spans="7:26" x14ac:dyDescent="0.3">
      <c r="G1112" s="67"/>
      <c r="H1112" s="52">
        <v>117</v>
      </c>
      <c r="I1112" s="52" t="s">
        <v>21</v>
      </c>
      <c r="J1112" s="68">
        <v>422</v>
      </c>
      <c r="K1112" s="69">
        <v>1</v>
      </c>
      <c r="L1112" s="70">
        <v>35432078</v>
      </c>
      <c r="M1112" s="71">
        <v>8593726</v>
      </c>
      <c r="N1112" s="71">
        <v>26838352</v>
      </c>
      <c r="O1112" s="70">
        <v>119553</v>
      </c>
      <c r="P1112" s="70"/>
      <c r="Q1112" s="70">
        <v>119553</v>
      </c>
      <c r="R1112" s="71">
        <v>26957905</v>
      </c>
      <c r="S1112" s="72">
        <v>2.34E-4</v>
      </c>
      <c r="T1112" s="73">
        <v>6308.14977</v>
      </c>
      <c r="U1112" s="70">
        <v>2994663</v>
      </c>
      <c r="V1112" s="71">
        <v>210871</v>
      </c>
      <c r="W1112" s="71">
        <v>2783792</v>
      </c>
      <c r="X1112" s="74">
        <v>2.5700000000000001E-4</v>
      </c>
      <c r="Y1112" s="75">
        <v>715.43454400000007</v>
      </c>
      <c r="Z1112" s="52"/>
    </row>
    <row r="1113" spans="7:26" x14ac:dyDescent="0.3">
      <c r="G1113" s="67"/>
      <c r="H1113" s="52"/>
      <c r="I1113" s="52"/>
      <c r="J1113" s="68"/>
      <c r="K1113" s="69"/>
      <c r="L1113" s="71"/>
      <c r="M1113" s="71"/>
      <c r="N1113" s="71"/>
      <c r="O1113" s="71"/>
      <c r="P1113" s="71"/>
      <c r="Q1113" s="71"/>
      <c r="R1113" s="71"/>
      <c r="S1113" s="74"/>
      <c r="T1113" s="73"/>
      <c r="U1113" s="71"/>
      <c r="V1113" s="71"/>
      <c r="W1113" s="71"/>
      <c r="X1113" s="74"/>
      <c r="Y1113" s="75"/>
      <c r="Z1113" s="52"/>
    </row>
    <row r="1114" spans="7:26" ht="15.6" x14ac:dyDescent="0.3">
      <c r="G1114" s="80">
        <v>114</v>
      </c>
      <c r="H1114" s="81" t="s">
        <v>114</v>
      </c>
      <c r="I1114" s="52"/>
      <c r="J1114" s="68"/>
      <c r="K1114" s="69"/>
      <c r="L1114" s="71"/>
      <c r="M1114" s="71"/>
      <c r="N1114" s="71"/>
      <c r="O1114" s="71"/>
      <c r="P1114" s="71"/>
      <c r="Q1114" s="71"/>
      <c r="R1114" s="71"/>
      <c r="S1114" s="74"/>
      <c r="T1114" s="73"/>
      <c r="U1114" s="71"/>
      <c r="V1114" s="71"/>
      <c r="W1114" s="71"/>
      <c r="X1114" s="74"/>
      <c r="Y1114" s="75"/>
      <c r="Z1114" s="52"/>
    </row>
    <row r="1115" spans="7:26" x14ac:dyDescent="0.3">
      <c r="G1115" s="67"/>
      <c r="H1115" s="52">
        <v>1</v>
      </c>
      <c r="I1115" s="52" t="s">
        <v>11</v>
      </c>
      <c r="J1115" s="68">
        <v>957</v>
      </c>
      <c r="K1115" s="69">
        <v>1</v>
      </c>
      <c r="L1115" s="70">
        <v>0</v>
      </c>
      <c r="M1115" s="71"/>
      <c r="N1115" s="71">
        <v>0</v>
      </c>
      <c r="O1115" s="70">
        <v>55147</v>
      </c>
      <c r="P1115" s="70"/>
      <c r="Q1115" s="70">
        <v>55147</v>
      </c>
      <c r="R1115" s="71">
        <v>55147</v>
      </c>
      <c r="S1115" s="72">
        <v>2.0739999999999999E-3</v>
      </c>
      <c r="T1115" s="73">
        <v>114.374878</v>
      </c>
      <c r="U1115" s="70">
        <v>0</v>
      </c>
      <c r="V1115" s="71"/>
      <c r="W1115" s="71">
        <v>0</v>
      </c>
      <c r="X1115" s="74">
        <v>2.2769999999999999E-3</v>
      </c>
      <c r="Y1115" s="75">
        <v>0</v>
      </c>
      <c r="Z1115" s="52"/>
    </row>
    <row r="1116" spans="7:26" x14ac:dyDescent="0.3">
      <c r="G1116" s="67"/>
      <c r="H1116" s="52">
        <v>2</v>
      </c>
      <c r="I1116" s="52" t="s">
        <v>27</v>
      </c>
      <c r="J1116" s="68">
        <v>957</v>
      </c>
      <c r="K1116" s="69">
        <v>1</v>
      </c>
      <c r="L1116" s="70">
        <v>0</v>
      </c>
      <c r="M1116" s="71"/>
      <c r="N1116" s="71">
        <v>0</v>
      </c>
      <c r="O1116" s="70">
        <v>55147</v>
      </c>
      <c r="P1116" s="70"/>
      <c r="Q1116" s="70">
        <v>55147</v>
      </c>
      <c r="R1116" s="71">
        <v>55147</v>
      </c>
      <c r="S1116" s="72">
        <v>2.3000000000000001E-4</v>
      </c>
      <c r="T1116" s="73">
        <v>12.683810000000001</v>
      </c>
      <c r="U1116" s="70">
        <v>0</v>
      </c>
      <c r="V1116" s="71"/>
      <c r="W1116" s="71">
        <v>0</v>
      </c>
      <c r="X1116" s="74">
        <v>2.6200000000000003E-4</v>
      </c>
      <c r="Y1116" s="75">
        <v>0</v>
      </c>
      <c r="Z1116" s="52"/>
    </row>
    <row r="1117" spans="7:26" x14ac:dyDescent="0.3">
      <c r="G1117" s="67"/>
      <c r="H1117" s="52">
        <v>3</v>
      </c>
      <c r="I1117" s="52" t="s">
        <v>20</v>
      </c>
      <c r="J1117" s="68">
        <v>957</v>
      </c>
      <c r="K1117" s="69">
        <v>1</v>
      </c>
      <c r="L1117" s="70">
        <v>0</v>
      </c>
      <c r="M1117" s="71"/>
      <c r="N1117" s="71">
        <v>0</v>
      </c>
      <c r="O1117" s="70">
        <v>55147</v>
      </c>
      <c r="P1117" s="70"/>
      <c r="Q1117" s="70">
        <v>55147</v>
      </c>
      <c r="R1117" s="71">
        <v>55147</v>
      </c>
      <c r="S1117" s="72">
        <v>5.2599999999999999E-4</v>
      </c>
      <c r="T1117" s="73">
        <v>29.007321999999998</v>
      </c>
      <c r="U1117" s="70">
        <v>0</v>
      </c>
      <c r="V1117" s="71"/>
      <c r="W1117" s="71">
        <v>0</v>
      </c>
      <c r="X1117" s="74">
        <v>5.7799999999999995E-4</v>
      </c>
      <c r="Y1117" s="75">
        <v>0</v>
      </c>
      <c r="Z1117" s="52"/>
    </row>
    <row r="1118" spans="7:26" x14ac:dyDescent="0.3">
      <c r="G1118" s="67"/>
      <c r="H1118" s="52">
        <v>5</v>
      </c>
      <c r="I1118" s="52" t="s">
        <v>17</v>
      </c>
      <c r="J1118" s="68">
        <v>957</v>
      </c>
      <c r="K1118" s="69">
        <v>1</v>
      </c>
      <c r="L1118" s="70">
        <v>0</v>
      </c>
      <c r="M1118" s="71"/>
      <c r="N1118" s="71">
        <v>0</v>
      </c>
      <c r="O1118" s="70">
        <v>55147</v>
      </c>
      <c r="P1118" s="70"/>
      <c r="Q1118" s="70">
        <v>55147</v>
      </c>
      <c r="R1118" s="71">
        <v>55147</v>
      </c>
      <c r="S1118" s="72">
        <v>6.2370000000000004E-3</v>
      </c>
      <c r="T1118" s="73">
        <v>343.95183900000001</v>
      </c>
      <c r="U1118" s="70">
        <v>0</v>
      </c>
      <c r="V1118" s="71"/>
      <c r="W1118" s="71">
        <v>0</v>
      </c>
      <c r="X1118" s="74">
        <v>6.2979999999999998E-3</v>
      </c>
      <c r="Y1118" s="75">
        <v>0</v>
      </c>
      <c r="Z1118" s="52"/>
    </row>
    <row r="1119" spans="7:26" x14ac:dyDescent="0.3">
      <c r="G1119" s="67"/>
      <c r="H1119" s="52">
        <v>137</v>
      </c>
      <c r="I1119" s="52" t="s">
        <v>148</v>
      </c>
      <c r="J1119" s="68">
        <v>957</v>
      </c>
      <c r="K1119" s="69">
        <v>1</v>
      </c>
      <c r="L1119" s="70">
        <v>0</v>
      </c>
      <c r="M1119" s="71"/>
      <c r="N1119" s="71">
        <v>0</v>
      </c>
      <c r="O1119" s="70">
        <v>55147</v>
      </c>
      <c r="P1119" s="70"/>
      <c r="Q1119" s="70">
        <v>55147</v>
      </c>
      <c r="R1119" s="71">
        <v>55147</v>
      </c>
      <c r="S1119" s="72">
        <v>6.9999999999999994E-5</v>
      </c>
      <c r="T1119" s="73">
        <v>3.8602899999999996</v>
      </c>
      <c r="U1119" s="70">
        <v>0</v>
      </c>
      <c r="V1119" s="71"/>
      <c r="W1119" s="71">
        <v>0</v>
      </c>
      <c r="X1119" s="74">
        <v>7.4999999999999993E-5</v>
      </c>
      <c r="Y1119" s="75">
        <v>0</v>
      </c>
      <c r="Z1119" s="52"/>
    </row>
    <row r="1120" spans="7:26" x14ac:dyDescent="0.3">
      <c r="G1120" s="67"/>
      <c r="H1120" s="52">
        <v>6</v>
      </c>
      <c r="I1120" s="52" t="s">
        <v>73</v>
      </c>
      <c r="J1120" s="68">
        <v>957</v>
      </c>
      <c r="K1120" s="69">
        <v>1</v>
      </c>
      <c r="L1120" s="70">
        <v>0</v>
      </c>
      <c r="M1120" s="71"/>
      <c r="N1120" s="71">
        <v>0</v>
      </c>
      <c r="O1120" s="70">
        <v>55147</v>
      </c>
      <c r="P1120" s="70"/>
      <c r="Q1120" s="70">
        <v>55147</v>
      </c>
      <c r="R1120" s="71">
        <v>55147</v>
      </c>
      <c r="S1120" s="72">
        <v>0</v>
      </c>
      <c r="T1120" s="73">
        <v>0</v>
      </c>
      <c r="U1120" s="70">
        <v>0</v>
      </c>
      <c r="V1120" s="71"/>
      <c r="W1120" s="71">
        <v>0</v>
      </c>
      <c r="X1120" s="74">
        <v>0</v>
      </c>
      <c r="Y1120" s="75">
        <v>0</v>
      </c>
      <c r="Z1120" s="52"/>
    </row>
    <row r="1121" spans="7:26" x14ac:dyDescent="0.3">
      <c r="G1121" s="67"/>
      <c r="H1121" s="52">
        <v>7</v>
      </c>
      <c r="I1121" s="52" t="s">
        <v>9</v>
      </c>
      <c r="J1121" s="68">
        <v>957</v>
      </c>
      <c r="K1121" s="69">
        <v>1</v>
      </c>
      <c r="L1121" s="70">
        <v>0</v>
      </c>
      <c r="M1121" s="71"/>
      <c r="N1121" s="71">
        <v>0</v>
      </c>
      <c r="O1121" s="70">
        <v>55147</v>
      </c>
      <c r="P1121" s="70"/>
      <c r="Q1121" s="70">
        <v>55147</v>
      </c>
      <c r="R1121" s="71">
        <v>55147</v>
      </c>
      <c r="S1121" s="72">
        <v>1.08E-4</v>
      </c>
      <c r="T1121" s="73">
        <v>5.9558759999999999</v>
      </c>
      <c r="U1121" s="70">
        <v>0</v>
      </c>
      <c r="V1121" s="71"/>
      <c r="W1121" s="71">
        <v>0</v>
      </c>
      <c r="X1121" s="74">
        <v>1.1900000000000001E-4</v>
      </c>
      <c r="Y1121" s="75">
        <v>0</v>
      </c>
      <c r="Z1121" s="52"/>
    </row>
    <row r="1122" spans="7:26" x14ac:dyDescent="0.3">
      <c r="G1122" s="67"/>
      <c r="H1122" s="52">
        <v>8</v>
      </c>
      <c r="I1122" s="52" t="s">
        <v>23</v>
      </c>
      <c r="J1122" s="68">
        <v>957</v>
      </c>
      <c r="K1122" s="69">
        <v>1</v>
      </c>
      <c r="L1122" s="70">
        <v>0</v>
      </c>
      <c r="M1122" s="71"/>
      <c r="N1122" s="71">
        <v>0</v>
      </c>
      <c r="O1122" s="70">
        <v>55147</v>
      </c>
      <c r="P1122" s="70"/>
      <c r="Q1122" s="70">
        <v>55147</v>
      </c>
      <c r="R1122" s="71">
        <v>55147</v>
      </c>
      <c r="S1122" s="72">
        <v>1.64E-4</v>
      </c>
      <c r="T1122" s="73">
        <v>9.0441079999999996</v>
      </c>
      <c r="U1122" s="70">
        <v>0</v>
      </c>
      <c r="V1122" s="71"/>
      <c r="W1122" s="71">
        <v>0</v>
      </c>
      <c r="X1122" s="74">
        <v>1.74E-4</v>
      </c>
      <c r="Y1122" s="75">
        <v>0</v>
      </c>
      <c r="Z1122" s="52"/>
    </row>
    <row r="1123" spans="7:26" x14ac:dyDescent="0.3">
      <c r="G1123" s="67"/>
      <c r="H1123" s="52">
        <v>10</v>
      </c>
      <c r="I1123" s="52" t="s">
        <v>112</v>
      </c>
      <c r="J1123" s="68">
        <v>957</v>
      </c>
      <c r="K1123" s="69">
        <v>0</v>
      </c>
      <c r="L1123" s="70">
        <v>0</v>
      </c>
      <c r="M1123" s="71"/>
      <c r="N1123" s="71">
        <v>0</v>
      </c>
      <c r="O1123" s="70">
        <v>55147</v>
      </c>
      <c r="P1123" s="70"/>
      <c r="Q1123" s="70">
        <v>0</v>
      </c>
      <c r="R1123" s="71">
        <v>0</v>
      </c>
      <c r="S1123" s="72">
        <v>0</v>
      </c>
      <c r="T1123" s="73">
        <v>0</v>
      </c>
      <c r="U1123" s="70">
        <v>0</v>
      </c>
      <c r="V1123" s="71"/>
      <c r="W1123" s="71">
        <v>0</v>
      </c>
      <c r="X1123" s="74">
        <v>0</v>
      </c>
      <c r="Y1123" s="75">
        <v>0</v>
      </c>
      <c r="Z1123" s="52"/>
    </row>
    <row r="1124" spans="7:26" x14ac:dyDescent="0.3">
      <c r="G1124" s="67"/>
      <c r="H1124" s="52">
        <v>32</v>
      </c>
      <c r="I1124" s="52" t="s">
        <v>5</v>
      </c>
      <c r="J1124" s="68">
        <v>957</v>
      </c>
      <c r="K1124" s="69">
        <v>1</v>
      </c>
      <c r="L1124" s="70">
        <v>0</v>
      </c>
      <c r="M1124" s="71"/>
      <c r="N1124" s="71">
        <v>0</v>
      </c>
      <c r="O1124" s="70">
        <v>55147</v>
      </c>
      <c r="P1124" s="70"/>
      <c r="Q1124" s="70">
        <v>55147</v>
      </c>
      <c r="R1124" s="71">
        <v>55147</v>
      </c>
      <c r="S1124" s="72">
        <v>1.024E-3</v>
      </c>
      <c r="T1124" s="73">
        <v>56.470527999999995</v>
      </c>
      <c r="U1124" s="70">
        <v>0</v>
      </c>
      <c r="V1124" s="71"/>
      <c r="W1124" s="71">
        <v>0</v>
      </c>
      <c r="X1124" s="74">
        <v>1.078E-3</v>
      </c>
      <c r="Y1124" s="75">
        <v>0</v>
      </c>
      <c r="Z1124" s="52"/>
    </row>
    <row r="1125" spans="7:26" x14ac:dyDescent="0.3">
      <c r="G1125" s="67"/>
      <c r="H1125" s="52">
        <v>38</v>
      </c>
      <c r="I1125" s="52" t="s">
        <v>12</v>
      </c>
      <c r="J1125" s="68">
        <v>957</v>
      </c>
      <c r="K1125" s="69">
        <v>1</v>
      </c>
      <c r="L1125" s="70">
        <v>0</v>
      </c>
      <c r="M1125" s="71"/>
      <c r="N1125" s="71">
        <v>0</v>
      </c>
      <c r="O1125" s="70">
        <v>55147</v>
      </c>
      <c r="P1125" s="70"/>
      <c r="Q1125" s="70">
        <v>55147</v>
      </c>
      <c r="R1125" s="71">
        <v>55147</v>
      </c>
      <c r="S1125" s="72">
        <v>8.6000000000000003E-5</v>
      </c>
      <c r="T1125" s="73">
        <v>4.742642</v>
      </c>
      <c r="U1125" s="70">
        <v>0</v>
      </c>
      <c r="V1125" s="71"/>
      <c r="W1125" s="71">
        <v>0</v>
      </c>
      <c r="X1125" s="74">
        <v>9.5000000000000005E-5</v>
      </c>
      <c r="Y1125" s="75">
        <v>0</v>
      </c>
      <c r="Z1125" s="52"/>
    </row>
    <row r="1126" spans="7:26" x14ac:dyDescent="0.3">
      <c r="G1126" s="67"/>
      <c r="H1126" s="52">
        <v>55</v>
      </c>
      <c r="I1126" s="52" t="s">
        <v>26</v>
      </c>
      <c r="J1126" s="68">
        <v>957</v>
      </c>
      <c r="K1126" s="69">
        <v>1</v>
      </c>
      <c r="L1126" s="70">
        <v>0</v>
      </c>
      <c r="M1126" s="71"/>
      <c r="N1126" s="71">
        <v>0</v>
      </c>
      <c r="O1126" s="70">
        <v>55147</v>
      </c>
      <c r="P1126" s="70"/>
      <c r="Q1126" s="70">
        <v>55147</v>
      </c>
      <c r="R1126" s="71">
        <v>55147</v>
      </c>
      <c r="S1126" s="72">
        <v>1.35E-4</v>
      </c>
      <c r="T1126" s="73">
        <v>7.4448449999999999</v>
      </c>
      <c r="U1126" s="70">
        <v>0</v>
      </c>
      <c r="V1126" s="71"/>
      <c r="W1126" s="71">
        <v>0</v>
      </c>
      <c r="X1126" s="74">
        <v>1.4799999999999999E-4</v>
      </c>
      <c r="Y1126" s="75">
        <v>0</v>
      </c>
      <c r="Z1126" s="52"/>
    </row>
    <row r="1127" spans="7:26" x14ac:dyDescent="0.3">
      <c r="G1127" s="67"/>
      <c r="H1127" s="52">
        <v>71</v>
      </c>
      <c r="I1127" s="52" t="s">
        <v>18</v>
      </c>
      <c r="J1127" s="68">
        <v>957</v>
      </c>
      <c r="K1127" s="69">
        <v>0</v>
      </c>
      <c r="L1127" s="70">
        <v>0</v>
      </c>
      <c r="M1127" s="71"/>
      <c r="N1127" s="71">
        <v>0</v>
      </c>
      <c r="O1127" s="70">
        <v>55147</v>
      </c>
      <c r="P1127" s="70"/>
      <c r="Q1127" s="70">
        <v>0</v>
      </c>
      <c r="R1127" s="71">
        <v>0</v>
      </c>
      <c r="S1127" s="72">
        <v>9.0000000000000002E-6</v>
      </c>
      <c r="T1127" s="73">
        <v>0</v>
      </c>
      <c r="U1127" s="70">
        <v>0</v>
      </c>
      <c r="V1127" s="71"/>
      <c r="W1127" s="71">
        <v>0</v>
      </c>
      <c r="X1127" s="74">
        <v>1.0000000000000001E-5</v>
      </c>
      <c r="Y1127" s="75">
        <v>0</v>
      </c>
      <c r="Z1127" s="52"/>
    </row>
    <row r="1128" spans="7:26" x14ac:dyDescent="0.3">
      <c r="G1128" s="67"/>
      <c r="H1128" s="52">
        <v>72</v>
      </c>
      <c r="I1128" s="52" t="s">
        <v>28</v>
      </c>
      <c r="J1128" s="68">
        <v>957</v>
      </c>
      <c r="K1128" s="69">
        <v>0</v>
      </c>
      <c r="L1128" s="70">
        <v>0</v>
      </c>
      <c r="M1128" s="71"/>
      <c r="N1128" s="71">
        <v>0</v>
      </c>
      <c r="O1128" s="70">
        <v>55147</v>
      </c>
      <c r="P1128" s="70"/>
      <c r="Q1128" s="70">
        <v>0</v>
      </c>
      <c r="R1128" s="71">
        <v>0</v>
      </c>
      <c r="S1128" s="72">
        <v>2.7500000000000002E-4</v>
      </c>
      <c r="T1128" s="73">
        <v>0</v>
      </c>
      <c r="U1128" s="70">
        <v>0</v>
      </c>
      <c r="V1128" s="71"/>
      <c r="W1128" s="71">
        <v>0</v>
      </c>
      <c r="X1128" s="74">
        <v>2.9999999999999997E-4</v>
      </c>
      <c r="Y1128" s="75">
        <v>0</v>
      </c>
      <c r="Z1128" s="52"/>
    </row>
    <row r="1129" spans="7:26" x14ac:dyDescent="0.3">
      <c r="G1129" s="67"/>
      <c r="H1129" s="52">
        <v>104</v>
      </c>
      <c r="I1129" s="52" t="s">
        <v>85</v>
      </c>
      <c r="J1129" s="68">
        <v>957</v>
      </c>
      <c r="K1129" s="69">
        <v>1</v>
      </c>
      <c r="L1129" s="70">
        <v>0</v>
      </c>
      <c r="M1129" s="71"/>
      <c r="N1129" s="71">
        <v>0</v>
      </c>
      <c r="O1129" s="70">
        <v>55147</v>
      </c>
      <c r="P1129" s="70"/>
      <c r="Q1129" s="70">
        <v>55147</v>
      </c>
      <c r="R1129" s="71">
        <v>55147</v>
      </c>
      <c r="S1129" s="72">
        <v>0</v>
      </c>
      <c r="T1129" s="73">
        <v>0</v>
      </c>
      <c r="U1129" s="70">
        <v>0</v>
      </c>
      <c r="V1129" s="71"/>
      <c r="W1129" s="71">
        <v>0</v>
      </c>
      <c r="X1129" s="74">
        <v>0</v>
      </c>
      <c r="Y1129" s="75">
        <v>0</v>
      </c>
      <c r="Z1129" s="52"/>
    </row>
    <row r="1130" spans="7:26" x14ac:dyDescent="0.3">
      <c r="G1130" s="67"/>
      <c r="H1130" s="52">
        <v>114</v>
      </c>
      <c r="I1130" s="52" t="s">
        <v>114</v>
      </c>
      <c r="J1130" s="68">
        <v>957</v>
      </c>
      <c r="K1130" s="69">
        <v>1</v>
      </c>
      <c r="L1130" s="70">
        <v>0</v>
      </c>
      <c r="M1130" s="71"/>
      <c r="N1130" s="71">
        <v>0</v>
      </c>
      <c r="O1130" s="70">
        <v>55147</v>
      </c>
      <c r="P1130" s="70"/>
      <c r="Q1130" s="70">
        <v>55147</v>
      </c>
      <c r="R1130" s="71">
        <v>55147</v>
      </c>
      <c r="S1130" s="72">
        <v>0</v>
      </c>
      <c r="T1130" s="73">
        <v>0</v>
      </c>
      <c r="U1130" s="70">
        <v>0</v>
      </c>
      <c r="V1130" s="71"/>
      <c r="W1130" s="71">
        <v>0</v>
      </c>
      <c r="X1130" s="74">
        <v>0</v>
      </c>
      <c r="Y1130" s="75">
        <v>0</v>
      </c>
      <c r="Z1130" s="52"/>
    </row>
    <row r="1131" spans="7:26" x14ac:dyDescent="0.3">
      <c r="G1131" s="67"/>
      <c r="H1131" s="52">
        <v>117</v>
      </c>
      <c r="I1131" s="52" t="s">
        <v>21</v>
      </c>
      <c r="J1131" s="68">
        <v>957</v>
      </c>
      <c r="K1131" s="69">
        <v>1</v>
      </c>
      <c r="L1131" s="70">
        <v>0</v>
      </c>
      <c r="M1131" s="71"/>
      <c r="N1131" s="71">
        <v>0</v>
      </c>
      <c r="O1131" s="70">
        <v>55147</v>
      </c>
      <c r="P1131" s="70"/>
      <c r="Q1131" s="70">
        <v>55147</v>
      </c>
      <c r="R1131" s="71">
        <v>55147</v>
      </c>
      <c r="S1131" s="72">
        <v>2.34E-4</v>
      </c>
      <c r="T1131" s="73">
        <v>12.904398</v>
      </c>
      <c r="U1131" s="70">
        <v>0</v>
      </c>
      <c r="V1131" s="71"/>
      <c r="W1131" s="71">
        <v>0</v>
      </c>
      <c r="X1131" s="74">
        <v>2.5700000000000001E-4</v>
      </c>
      <c r="Y1131" s="75">
        <v>0</v>
      </c>
      <c r="Z1131" s="52"/>
    </row>
    <row r="1132" spans="7:26" ht="15" thickBot="1" x14ac:dyDescent="0.35">
      <c r="G1132" s="76"/>
      <c r="H1132" s="77"/>
      <c r="I1132" s="77"/>
      <c r="J1132" s="77"/>
      <c r="K1132" s="86"/>
      <c r="L1132" s="87"/>
      <c r="M1132" s="87"/>
      <c r="N1132" s="87"/>
      <c r="O1132" s="87"/>
      <c r="P1132" s="87"/>
      <c r="Q1132" s="87"/>
      <c r="R1132" s="87"/>
      <c r="S1132" s="88"/>
      <c r="T1132" s="89"/>
      <c r="U1132" s="87"/>
      <c r="V1132" s="87"/>
      <c r="W1132" s="87"/>
      <c r="X1132" s="88"/>
      <c r="Y1132" s="90"/>
      <c r="Z1132" s="52"/>
    </row>
    <row r="1133" spans="7:26" x14ac:dyDescent="0.3">
      <c r="G1133" s="52">
        <v>114</v>
      </c>
      <c r="H1133" s="52" t="s">
        <v>114</v>
      </c>
      <c r="I1133" s="52"/>
      <c r="J1133" s="68"/>
      <c r="K1133" s="69"/>
      <c r="L1133" s="71"/>
      <c r="M1133" s="71"/>
      <c r="N1133" s="71"/>
      <c r="O1133" s="71"/>
      <c r="P1133" s="71"/>
      <c r="Q1133" s="71"/>
      <c r="R1133" s="71"/>
      <c r="S1133" s="74"/>
      <c r="T1133" s="73">
        <v>311613.79052099987</v>
      </c>
      <c r="U1133" s="71"/>
      <c r="V1133" s="71"/>
      <c r="W1133" s="71"/>
      <c r="X1133" s="74"/>
      <c r="Y1133" s="73">
        <v>33600.369440000002</v>
      </c>
      <c r="Z1133" s="79">
        <v>345214.15996099985</v>
      </c>
    </row>
    <row r="1134" spans="7:26" x14ac:dyDescent="0.3"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</row>
    <row r="1135" spans="7:26" x14ac:dyDescent="0.3"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</row>
    <row r="1136" spans="7:26" x14ac:dyDescent="0.3"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</row>
    <row r="1137" spans="7:26" ht="15" thickBot="1" x14ac:dyDescent="0.35">
      <c r="G1137" s="52"/>
      <c r="H1137" s="52"/>
      <c r="I1137" s="52"/>
      <c r="J1137" s="53" t="s">
        <v>56</v>
      </c>
      <c r="K1137" s="54" t="s">
        <v>57</v>
      </c>
      <c r="L1137" s="55" t="s">
        <v>58</v>
      </c>
      <c r="M1137" s="55" t="s">
        <v>171</v>
      </c>
      <c r="N1137" s="55"/>
      <c r="O1137" s="55" t="s">
        <v>59</v>
      </c>
      <c r="P1137" s="55" t="s">
        <v>172</v>
      </c>
      <c r="Q1137" s="55"/>
      <c r="R1137" s="55" t="s">
        <v>60</v>
      </c>
      <c r="S1137" s="56" t="s">
        <v>61</v>
      </c>
      <c r="T1137" s="57" t="s">
        <v>62</v>
      </c>
      <c r="U1137" s="55" t="s">
        <v>63</v>
      </c>
      <c r="V1137" s="55" t="s">
        <v>64</v>
      </c>
      <c r="W1137" s="55" t="s">
        <v>65</v>
      </c>
      <c r="X1137" s="56" t="s">
        <v>66</v>
      </c>
      <c r="Y1137" s="57" t="s">
        <v>67</v>
      </c>
      <c r="Z1137" s="52"/>
    </row>
    <row r="1138" spans="7:26" ht="15.6" x14ac:dyDescent="0.3">
      <c r="G1138" s="58">
        <v>77</v>
      </c>
      <c r="H1138" s="59" t="s">
        <v>115</v>
      </c>
      <c r="I1138" s="60"/>
      <c r="J1138" s="61"/>
      <c r="K1138" s="62"/>
      <c r="L1138" s="63"/>
      <c r="M1138" s="63"/>
      <c r="N1138" s="63"/>
      <c r="O1138" s="63"/>
      <c r="P1138" s="63"/>
      <c r="Q1138" s="63"/>
      <c r="R1138" s="63"/>
      <c r="S1138" s="64"/>
      <c r="T1138" s="65"/>
      <c r="U1138" s="63"/>
      <c r="V1138" s="63"/>
      <c r="W1138" s="63"/>
      <c r="X1138" s="64"/>
      <c r="Y1138" s="66"/>
      <c r="Z1138" s="52"/>
    </row>
    <row r="1139" spans="7:26" x14ac:dyDescent="0.3">
      <c r="G1139" s="67"/>
      <c r="H1139" s="52">
        <v>1</v>
      </c>
      <c r="I1139" s="52" t="s">
        <v>11</v>
      </c>
      <c r="J1139" s="68">
        <v>254</v>
      </c>
      <c r="K1139" s="69">
        <v>0.6</v>
      </c>
      <c r="L1139" s="70">
        <v>35951791</v>
      </c>
      <c r="M1139" s="71">
        <v>-636387</v>
      </c>
      <c r="N1139" s="71">
        <v>21952906.800000001</v>
      </c>
      <c r="O1139" s="70">
        <v>81126</v>
      </c>
      <c r="P1139" s="70"/>
      <c r="Q1139" s="70">
        <v>48675.6</v>
      </c>
      <c r="R1139" s="71">
        <v>22001582.399999999</v>
      </c>
      <c r="S1139" s="72">
        <v>2.0739999999999999E-3</v>
      </c>
      <c r="T1139" s="73">
        <v>45631.281897599998</v>
      </c>
      <c r="U1139" s="70">
        <v>3038709</v>
      </c>
      <c r="V1139" s="71">
        <v>0</v>
      </c>
      <c r="W1139" s="71">
        <v>1823225.4</v>
      </c>
      <c r="X1139" s="74">
        <v>2.2769999999999999E-3</v>
      </c>
      <c r="Y1139" s="75">
        <v>4151.4842357999996</v>
      </c>
      <c r="Z1139" s="52"/>
    </row>
    <row r="1140" spans="7:26" x14ac:dyDescent="0.3">
      <c r="G1140" s="67"/>
      <c r="H1140" s="52">
        <v>2</v>
      </c>
      <c r="I1140" s="52" t="s">
        <v>27</v>
      </c>
      <c r="J1140" s="68">
        <v>254</v>
      </c>
      <c r="K1140" s="69">
        <v>0.6</v>
      </c>
      <c r="L1140" s="70">
        <v>35951791</v>
      </c>
      <c r="M1140" s="71">
        <v>-636387</v>
      </c>
      <c r="N1140" s="71">
        <v>21952906.800000001</v>
      </c>
      <c r="O1140" s="70">
        <v>81126</v>
      </c>
      <c r="P1140" s="70"/>
      <c r="Q1140" s="70">
        <v>48675.6</v>
      </c>
      <c r="R1140" s="71">
        <v>22001582.399999999</v>
      </c>
      <c r="S1140" s="72">
        <v>2.3000000000000001E-4</v>
      </c>
      <c r="T1140" s="73">
        <v>5060.3639519999997</v>
      </c>
      <c r="U1140" s="70">
        <v>3038709</v>
      </c>
      <c r="V1140" s="71">
        <v>0</v>
      </c>
      <c r="W1140" s="71">
        <v>1823225.4</v>
      </c>
      <c r="X1140" s="74">
        <v>2.6200000000000003E-4</v>
      </c>
      <c r="Y1140" s="75">
        <v>477.68505480000005</v>
      </c>
      <c r="Z1140" s="52"/>
    </row>
    <row r="1141" spans="7:26" x14ac:dyDescent="0.3">
      <c r="G1141" s="67"/>
      <c r="H1141" s="52">
        <v>3</v>
      </c>
      <c r="I1141" s="52" t="s">
        <v>20</v>
      </c>
      <c r="J1141" s="68">
        <v>254</v>
      </c>
      <c r="K1141" s="69">
        <v>0.6</v>
      </c>
      <c r="L1141" s="70">
        <v>35951791</v>
      </c>
      <c r="M1141" s="71">
        <v>-636387</v>
      </c>
      <c r="N1141" s="71">
        <v>21952906.800000001</v>
      </c>
      <c r="O1141" s="70">
        <v>81126</v>
      </c>
      <c r="P1141" s="70"/>
      <c r="Q1141" s="70">
        <v>48675.6</v>
      </c>
      <c r="R1141" s="71">
        <v>22001582.399999999</v>
      </c>
      <c r="S1141" s="72">
        <v>5.2599999999999999E-4</v>
      </c>
      <c r="T1141" s="73">
        <v>11572.832342399999</v>
      </c>
      <c r="U1141" s="70">
        <v>3038709</v>
      </c>
      <c r="V1141" s="71">
        <v>0</v>
      </c>
      <c r="W1141" s="71">
        <v>1823225.4</v>
      </c>
      <c r="X1141" s="74">
        <v>5.7799999999999995E-4</v>
      </c>
      <c r="Y1141" s="75">
        <v>1053.8242811999999</v>
      </c>
      <c r="Z1141" s="52"/>
    </row>
    <row r="1142" spans="7:26" x14ac:dyDescent="0.3">
      <c r="G1142" s="67"/>
      <c r="H1142" s="52">
        <v>5</v>
      </c>
      <c r="I1142" s="52" t="s">
        <v>17</v>
      </c>
      <c r="J1142" s="68">
        <v>254</v>
      </c>
      <c r="K1142" s="69">
        <v>0.6</v>
      </c>
      <c r="L1142" s="70">
        <v>35951791</v>
      </c>
      <c r="M1142" s="71">
        <v>-636387</v>
      </c>
      <c r="N1142" s="71">
        <v>21952906.800000001</v>
      </c>
      <c r="O1142" s="70">
        <v>81126</v>
      </c>
      <c r="P1142" s="70"/>
      <c r="Q1142" s="70">
        <v>48675.6</v>
      </c>
      <c r="R1142" s="71">
        <v>22001582.399999999</v>
      </c>
      <c r="S1142" s="72">
        <v>6.2370000000000004E-3</v>
      </c>
      <c r="T1142" s="73">
        <v>137223.86942880001</v>
      </c>
      <c r="U1142" s="70">
        <v>3038709</v>
      </c>
      <c r="V1142" s="71">
        <v>0</v>
      </c>
      <c r="W1142" s="71">
        <v>1823225.4</v>
      </c>
      <c r="X1142" s="74">
        <v>6.2979999999999998E-3</v>
      </c>
      <c r="Y1142" s="75">
        <v>11482.673569199998</v>
      </c>
      <c r="Z1142" s="52"/>
    </row>
    <row r="1143" spans="7:26" x14ac:dyDescent="0.3">
      <c r="G1143" s="67"/>
      <c r="H1143" s="52">
        <v>137</v>
      </c>
      <c r="I1143" s="52" t="s">
        <v>148</v>
      </c>
      <c r="J1143" s="68">
        <v>254</v>
      </c>
      <c r="K1143" s="69">
        <v>0.6</v>
      </c>
      <c r="L1143" s="70">
        <v>35951791</v>
      </c>
      <c r="M1143" s="71">
        <v>-636387</v>
      </c>
      <c r="N1143" s="71">
        <v>21952906.800000001</v>
      </c>
      <c r="O1143" s="70">
        <v>81126</v>
      </c>
      <c r="P1143" s="70"/>
      <c r="Q1143" s="70">
        <v>48675.6</v>
      </c>
      <c r="R1143" s="71">
        <v>22001582.399999999</v>
      </c>
      <c r="S1143" s="72">
        <v>6.9999999999999994E-5</v>
      </c>
      <c r="T1143" s="73">
        <v>1540.1107679999998</v>
      </c>
      <c r="U1143" s="70">
        <v>3038709</v>
      </c>
      <c r="V1143" s="71">
        <v>0</v>
      </c>
      <c r="W1143" s="71">
        <v>1823225.4</v>
      </c>
      <c r="X1143" s="74">
        <v>7.4999999999999993E-5</v>
      </c>
      <c r="Y1143" s="75">
        <v>136.74190499999997</v>
      </c>
      <c r="Z1143" s="52"/>
    </row>
    <row r="1144" spans="7:26" x14ac:dyDescent="0.3">
      <c r="G1144" s="67"/>
      <c r="H1144" s="52">
        <v>6</v>
      </c>
      <c r="I1144" s="52" t="s">
        <v>73</v>
      </c>
      <c r="J1144" s="68">
        <v>254</v>
      </c>
      <c r="K1144" s="69">
        <v>0.6</v>
      </c>
      <c r="L1144" s="70">
        <v>35951791</v>
      </c>
      <c r="M1144" s="71">
        <v>-636387</v>
      </c>
      <c r="N1144" s="71">
        <v>21952906.800000001</v>
      </c>
      <c r="O1144" s="70">
        <v>81126</v>
      </c>
      <c r="P1144" s="70"/>
      <c r="Q1144" s="70">
        <v>48675.6</v>
      </c>
      <c r="R1144" s="71">
        <v>22001582.399999999</v>
      </c>
      <c r="S1144" s="72">
        <v>0</v>
      </c>
      <c r="T1144" s="73">
        <v>0</v>
      </c>
      <c r="U1144" s="70">
        <v>3038709</v>
      </c>
      <c r="V1144" s="71">
        <v>0</v>
      </c>
      <c r="W1144" s="71">
        <v>1823225.4</v>
      </c>
      <c r="X1144" s="74">
        <v>0</v>
      </c>
      <c r="Y1144" s="75">
        <v>0</v>
      </c>
      <c r="Z1144" s="52"/>
    </row>
    <row r="1145" spans="7:26" x14ac:dyDescent="0.3">
      <c r="G1145" s="67"/>
      <c r="H1145" s="52">
        <v>7</v>
      </c>
      <c r="I1145" s="52" t="s">
        <v>9</v>
      </c>
      <c r="J1145" s="68">
        <v>254</v>
      </c>
      <c r="K1145" s="69">
        <v>0.6</v>
      </c>
      <c r="L1145" s="70">
        <v>35951791</v>
      </c>
      <c r="M1145" s="71">
        <v>-636387</v>
      </c>
      <c r="N1145" s="71">
        <v>21952906.800000001</v>
      </c>
      <c r="O1145" s="70">
        <v>81126</v>
      </c>
      <c r="P1145" s="70"/>
      <c r="Q1145" s="70">
        <v>48675.6</v>
      </c>
      <c r="R1145" s="71">
        <v>22001582.399999999</v>
      </c>
      <c r="S1145" s="72">
        <v>1.08E-4</v>
      </c>
      <c r="T1145" s="73">
        <v>2376.1708991999999</v>
      </c>
      <c r="U1145" s="70">
        <v>3038709</v>
      </c>
      <c r="V1145" s="71">
        <v>0</v>
      </c>
      <c r="W1145" s="71">
        <v>1823225.4</v>
      </c>
      <c r="X1145" s="74">
        <v>1.1900000000000001E-4</v>
      </c>
      <c r="Y1145" s="75">
        <v>216.96382259999999</v>
      </c>
      <c r="Z1145" s="52"/>
    </row>
    <row r="1146" spans="7:26" x14ac:dyDescent="0.3">
      <c r="G1146" s="67"/>
      <c r="H1146" s="52">
        <v>8</v>
      </c>
      <c r="I1146" s="52" t="s">
        <v>23</v>
      </c>
      <c r="J1146" s="68">
        <v>254</v>
      </c>
      <c r="K1146" s="69">
        <v>0.6</v>
      </c>
      <c r="L1146" s="70">
        <v>35951791</v>
      </c>
      <c r="M1146" s="71">
        <v>-636387</v>
      </c>
      <c r="N1146" s="71">
        <v>21952906.800000001</v>
      </c>
      <c r="O1146" s="70">
        <v>81126</v>
      </c>
      <c r="P1146" s="70"/>
      <c r="Q1146" s="70">
        <v>48675.6</v>
      </c>
      <c r="R1146" s="71">
        <v>22001582.399999999</v>
      </c>
      <c r="S1146" s="72">
        <v>1.64E-4</v>
      </c>
      <c r="T1146" s="73">
        <v>3608.2595136</v>
      </c>
      <c r="U1146" s="70">
        <v>3038709</v>
      </c>
      <c r="V1146" s="71">
        <v>0</v>
      </c>
      <c r="W1146" s="71">
        <v>1823225.4</v>
      </c>
      <c r="X1146" s="74">
        <v>1.74E-4</v>
      </c>
      <c r="Y1146" s="75">
        <v>317.24121959999997</v>
      </c>
      <c r="Z1146" s="52"/>
    </row>
    <row r="1147" spans="7:26" x14ac:dyDescent="0.3">
      <c r="G1147" s="67"/>
      <c r="H1147" s="52">
        <v>14</v>
      </c>
      <c r="I1147" s="52" t="s">
        <v>22</v>
      </c>
      <c r="J1147" s="68">
        <v>254</v>
      </c>
      <c r="K1147" s="69">
        <v>0.6</v>
      </c>
      <c r="L1147" s="70">
        <v>35951791</v>
      </c>
      <c r="M1147" s="71">
        <v>-636387</v>
      </c>
      <c r="N1147" s="71">
        <v>21952906.800000001</v>
      </c>
      <c r="O1147" s="70">
        <v>81126</v>
      </c>
      <c r="P1147" s="70"/>
      <c r="Q1147" s="70">
        <v>48675.6</v>
      </c>
      <c r="R1147" s="71">
        <v>22001582.399999999</v>
      </c>
      <c r="S1147" s="72">
        <v>7.4999999999999993E-5</v>
      </c>
      <c r="T1147" s="73">
        <v>1650.1186799999998</v>
      </c>
      <c r="U1147" s="70">
        <v>3038709</v>
      </c>
      <c r="V1147" s="71">
        <v>0</v>
      </c>
      <c r="W1147" s="71">
        <v>1823225.4</v>
      </c>
      <c r="X1147" s="74">
        <v>8.3999999999999995E-5</v>
      </c>
      <c r="Y1147" s="75">
        <v>153.15093359999997</v>
      </c>
      <c r="Z1147" s="52"/>
    </row>
    <row r="1148" spans="7:26" x14ac:dyDescent="0.3">
      <c r="G1148" s="67"/>
      <c r="H1148" s="52">
        <v>18</v>
      </c>
      <c r="I1148" s="52" t="s">
        <v>30</v>
      </c>
      <c r="J1148" s="68">
        <v>254</v>
      </c>
      <c r="K1148" s="69">
        <v>0.6</v>
      </c>
      <c r="L1148" s="70">
        <v>35951791</v>
      </c>
      <c r="M1148" s="71">
        <v>-636387</v>
      </c>
      <c r="N1148" s="71">
        <v>21952906.800000001</v>
      </c>
      <c r="O1148" s="70">
        <v>81126</v>
      </c>
      <c r="P1148" s="70"/>
      <c r="Q1148" s="70">
        <v>48675.6</v>
      </c>
      <c r="R1148" s="71">
        <v>22001582.399999999</v>
      </c>
      <c r="S1148" s="72">
        <v>8.6899999999999998E-4</v>
      </c>
      <c r="T1148" s="73">
        <v>19119.3751056</v>
      </c>
      <c r="U1148" s="70">
        <v>3038709</v>
      </c>
      <c r="V1148" s="71">
        <v>0</v>
      </c>
      <c r="W1148" s="71">
        <v>1823225.4</v>
      </c>
      <c r="X1148" s="74">
        <v>9.4899999999999997E-4</v>
      </c>
      <c r="Y1148" s="75">
        <v>1730.2409045999998</v>
      </c>
      <c r="Z1148" s="52"/>
    </row>
    <row r="1149" spans="7:26" x14ac:dyDescent="0.3">
      <c r="G1149" s="67"/>
      <c r="H1149" s="52">
        <v>33</v>
      </c>
      <c r="I1149" s="52" t="s">
        <v>7</v>
      </c>
      <c r="J1149" s="68">
        <v>254</v>
      </c>
      <c r="K1149" s="69">
        <v>0.6</v>
      </c>
      <c r="L1149" s="70">
        <v>35951791</v>
      </c>
      <c r="M1149" s="71">
        <v>-636387</v>
      </c>
      <c r="N1149" s="71">
        <v>21952906.800000001</v>
      </c>
      <c r="O1149" s="70">
        <v>81126</v>
      </c>
      <c r="P1149" s="70"/>
      <c r="Q1149" s="70">
        <v>48675.6</v>
      </c>
      <c r="R1149" s="71">
        <v>22001582.399999999</v>
      </c>
      <c r="S1149" s="72">
        <v>2.3579999999999999E-3</v>
      </c>
      <c r="T1149" s="73">
        <v>51879.731299199993</v>
      </c>
      <c r="U1149" s="70">
        <v>3038709</v>
      </c>
      <c r="V1149" s="71">
        <v>0</v>
      </c>
      <c r="W1149" s="71">
        <v>1823225.4</v>
      </c>
      <c r="X1149" s="74">
        <v>2.65E-3</v>
      </c>
      <c r="Y1149" s="75">
        <v>4831.5473099999999</v>
      </c>
      <c r="Z1149" s="52"/>
    </row>
    <row r="1150" spans="7:26" x14ac:dyDescent="0.3">
      <c r="G1150" s="67"/>
      <c r="H1150" s="52">
        <v>38</v>
      </c>
      <c r="I1150" s="52" t="s">
        <v>12</v>
      </c>
      <c r="J1150" s="68">
        <v>254</v>
      </c>
      <c r="K1150" s="69">
        <v>0.6</v>
      </c>
      <c r="L1150" s="70">
        <v>35951791</v>
      </c>
      <c r="M1150" s="71">
        <v>-636387</v>
      </c>
      <c r="N1150" s="71">
        <v>21952906.800000001</v>
      </c>
      <c r="O1150" s="70">
        <v>81126</v>
      </c>
      <c r="P1150" s="70"/>
      <c r="Q1150" s="70">
        <v>48675.6</v>
      </c>
      <c r="R1150" s="71">
        <v>22001582.399999999</v>
      </c>
      <c r="S1150" s="72">
        <v>8.6000000000000003E-5</v>
      </c>
      <c r="T1150" s="73">
        <v>1892.1360863999998</v>
      </c>
      <c r="U1150" s="70">
        <v>3038709</v>
      </c>
      <c r="V1150" s="71">
        <v>0</v>
      </c>
      <c r="W1150" s="71">
        <v>1823225.4</v>
      </c>
      <c r="X1150" s="74">
        <v>9.5000000000000005E-5</v>
      </c>
      <c r="Y1150" s="75">
        <v>173.206413</v>
      </c>
      <c r="Z1150" s="52"/>
    </row>
    <row r="1151" spans="7:26" x14ac:dyDescent="0.3">
      <c r="G1151" s="67"/>
      <c r="H1151" s="52">
        <v>41</v>
      </c>
      <c r="I1151" s="52" t="s">
        <v>80</v>
      </c>
      <c r="J1151" s="68">
        <v>254</v>
      </c>
      <c r="K1151" s="69">
        <v>0.6</v>
      </c>
      <c r="L1151" s="70">
        <v>35951791</v>
      </c>
      <c r="M1151" s="71">
        <v>-636387</v>
      </c>
      <c r="N1151" s="71">
        <v>21952906.800000001</v>
      </c>
      <c r="O1151" s="70">
        <v>81126</v>
      </c>
      <c r="P1151" s="70"/>
      <c r="Q1151" s="70">
        <v>48675.6</v>
      </c>
      <c r="R1151" s="71">
        <v>22001582.399999999</v>
      </c>
      <c r="S1151" s="72">
        <v>0</v>
      </c>
      <c r="T1151" s="73">
        <v>0</v>
      </c>
      <c r="U1151" s="70">
        <v>3038709</v>
      </c>
      <c r="V1151" s="71">
        <v>0</v>
      </c>
      <c r="W1151" s="71">
        <v>1823225.4</v>
      </c>
      <c r="X1151" s="74">
        <v>0</v>
      </c>
      <c r="Y1151" s="75">
        <v>0</v>
      </c>
      <c r="Z1151" s="52"/>
    </row>
    <row r="1152" spans="7:26" x14ac:dyDescent="0.3">
      <c r="G1152" s="67"/>
      <c r="H1152" s="52">
        <v>55</v>
      </c>
      <c r="I1152" s="52" t="s">
        <v>26</v>
      </c>
      <c r="J1152" s="68">
        <v>254</v>
      </c>
      <c r="K1152" s="69">
        <v>0.6</v>
      </c>
      <c r="L1152" s="70">
        <v>35951791</v>
      </c>
      <c r="M1152" s="71">
        <v>-636387</v>
      </c>
      <c r="N1152" s="71">
        <v>21952906.800000001</v>
      </c>
      <c r="O1152" s="70">
        <v>81126</v>
      </c>
      <c r="P1152" s="70"/>
      <c r="Q1152" s="70">
        <v>48675.6</v>
      </c>
      <c r="R1152" s="71">
        <v>22001582.399999999</v>
      </c>
      <c r="S1152" s="72">
        <v>1.35E-4</v>
      </c>
      <c r="T1152" s="73">
        <v>2970.213624</v>
      </c>
      <c r="U1152" s="70">
        <v>3038709</v>
      </c>
      <c r="V1152" s="71">
        <v>0</v>
      </c>
      <c r="W1152" s="71">
        <v>1823225.4</v>
      </c>
      <c r="X1152" s="74">
        <v>1.4799999999999999E-4</v>
      </c>
      <c r="Y1152" s="75">
        <v>269.83735919999998</v>
      </c>
      <c r="Z1152" s="52"/>
    </row>
    <row r="1153" spans="7:26" x14ac:dyDescent="0.3">
      <c r="G1153" s="67"/>
      <c r="H1153" s="52">
        <v>71</v>
      </c>
      <c r="I1153" s="52" t="s">
        <v>18</v>
      </c>
      <c r="J1153" s="68">
        <v>254</v>
      </c>
      <c r="K1153" s="69">
        <v>0.6</v>
      </c>
      <c r="L1153" s="70">
        <v>35951791</v>
      </c>
      <c r="M1153" s="71">
        <v>-636387</v>
      </c>
      <c r="N1153" s="71">
        <v>21952906.800000001</v>
      </c>
      <c r="O1153" s="70">
        <v>81126</v>
      </c>
      <c r="P1153" s="70"/>
      <c r="Q1153" s="70">
        <v>48675.6</v>
      </c>
      <c r="R1153" s="71">
        <v>22001582.399999999</v>
      </c>
      <c r="S1153" s="72">
        <v>9.0000000000000002E-6</v>
      </c>
      <c r="T1153" s="73">
        <v>198.01424159999999</v>
      </c>
      <c r="U1153" s="70">
        <v>3038709</v>
      </c>
      <c r="V1153" s="71">
        <v>0</v>
      </c>
      <c r="W1153" s="71">
        <v>1823225.4</v>
      </c>
      <c r="X1153" s="74">
        <v>1.0000000000000001E-5</v>
      </c>
      <c r="Y1153" s="75">
        <v>18.232254000000001</v>
      </c>
      <c r="Z1153" s="52"/>
    </row>
    <row r="1154" spans="7:26" x14ac:dyDescent="0.3">
      <c r="G1154" s="67"/>
      <c r="H1154" s="52">
        <v>72</v>
      </c>
      <c r="I1154" s="52" t="s">
        <v>28</v>
      </c>
      <c r="J1154" s="68">
        <v>254</v>
      </c>
      <c r="K1154" s="69">
        <v>0.6</v>
      </c>
      <c r="L1154" s="70">
        <v>35951791</v>
      </c>
      <c r="M1154" s="71">
        <v>-636387</v>
      </c>
      <c r="N1154" s="71">
        <v>21952906.800000001</v>
      </c>
      <c r="O1154" s="70">
        <v>81126</v>
      </c>
      <c r="P1154" s="70"/>
      <c r="Q1154" s="70">
        <v>48675.6</v>
      </c>
      <c r="R1154" s="71">
        <v>22001582.399999999</v>
      </c>
      <c r="S1154" s="72">
        <v>2.7500000000000002E-4</v>
      </c>
      <c r="T1154" s="73">
        <v>6050.43516</v>
      </c>
      <c r="U1154" s="70">
        <v>3038709</v>
      </c>
      <c r="V1154" s="71">
        <v>0</v>
      </c>
      <c r="W1154" s="71">
        <v>1823225.4</v>
      </c>
      <c r="X1154" s="74">
        <v>2.9999999999999997E-4</v>
      </c>
      <c r="Y1154" s="75">
        <v>546.9676199999999</v>
      </c>
      <c r="Z1154" s="52"/>
    </row>
    <row r="1155" spans="7:26" x14ac:dyDescent="0.3">
      <c r="G1155" s="67"/>
      <c r="H1155" s="52">
        <v>77</v>
      </c>
      <c r="I1155" s="52" t="s">
        <v>115</v>
      </c>
      <c r="J1155" s="68">
        <v>254</v>
      </c>
      <c r="K1155" s="69">
        <v>0.6</v>
      </c>
      <c r="L1155" s="70">
        <v>35951791</v>
      </c>
      <c r="M1155" s="71">
        <v>-636387</v>
      </c>
      <c r="N1155" s="71">
        <v>21952906.800000001</v>
      </c>
      <c r="O1155" s="70">
        <v>81126</v>
      </c>
      <c r="P1155" s="70"/>
      <c r="Q1155" s="70">
        <v>48675.6</v>
      </c>
      <c r="R1155" s="71">
        <v>22001582.399999999</v>
      </c>
      <c r="S1155" s="72">
        <v>0</v>
      </c>
      <c r="T1155" s="73">
        <v>0</v>
      </c>
      <c r="U1155" s="70">
        <v>3038709</v>
      </c>
      <c r="V1155" s="71">
        <v>0</v>
      </c>
      <c r="W1155" s="71">
        <v>1823225.4</v>
      </c>
      <c r="X1155" s="74">
        <v>0</v>
      </c>
      <c r="Y1155" s="75">
        <v>0</v>
      </c>
      <c r="Z1155" s="52"/>
    </row>
    <row r="1156" spans="7:26" x14ac:dyDescent="0.3">
      <c r="G1156" s="67"/>
      <c r="H1156" s="52">
        <v>104</v>
      </c>
      <c r="I1156" s="52" t="s">
        <v>85</v>
      </c>
      <c r="J1156" s="68">
        <v>254</v>
      </c>
      <c r="K1156" s="69">
        <v>0.6</v>
      </c>
      <c r="L1156" s="70">
        <v>35951791</v>
      </c>
      <c r="M1156" s="71">
        <v>-636387</v>
      </c>
      <c r="N1156" s="71">
        <v>21952906.800000001</v>
      </c>
      <c r="O1156" s="70">
        <v>81126</v>
      </c>
      <c r="P1156" s="70"/>
      <c r="Q1156" s="70">
        <v>48675.6</v>
      </c>
      <c r="R1156" s="71">
        <v>22001582.399999999</v>
      </c>
      <c r="S1156" s="72">
        <v>0</v>
      </c>
      <c r="T1156" s="73">
        <v>0</v>
      </c>
      <c r="U1156" s="70">
        <v>3038709</v>
      </c>
      <c r="V1156" s="71">
        <v>0</v>
      </c>
      <c r="W1156" s="71">
        <v>1823225.4</v>
      </c>
      <c r="X1156" s="74">
        <v>0</v>
      </c>
      <c r="Y1156" s="75">
        <v>0</v>
      </c>
      <c r="Z1156" s="52"/>
    </row>
    <row r="1157" spans="7:26" x14ac:dyDescent="0.3">
      <c r="G1157" s="67"/>
      <c r="H1157" s="52">
        <v>117</v>
      </c>
      <c r="I1157" s="52" t="s">
        <v>21</v>
      </c>
      <c r="J1157" s="68">
        <v>254</v>
      </c>
      <c r="K1157" s="69">
        <v>0.6</v>
      </c>
      <c r="L1157" s="70">
        <v>35951791</v>
      </c>
      <c r="M1157" s="71">
        <v>-636387</v>
      </c>
      <c r="N1157" s="71">
        <v>21952906.800000001</v>
      </c>
      <c r="O1157" s="70">
        <v>81126</v>
      </c>
      <c r="P1157" s="70"/>
      <c r="Q1157" s="70">
        <v>48675.6</v>
      </c>
      <c r="R1157" s="71">
        <v>22001582.399999999</v>
      </c>
      <c r="S1157" s="72">
        <v>2.34E-4</v>
      </c>
      <c r="T1157" s="73">
        <v>5148.3702815999995</v>
      </c>
      <c r="U1157" s="70">
        <v>3038709</v>
      </c>
      <c r="V1157" s="71">
        <v>0</v>
      </c>
      <c r="W1157" s="71">
        <v>1823225.4</v>
      </c>
      <c r="X1157" s="74">
        <v>2.5700000000000001E-4</v>
      </c>
      <c r="Y1157" s="75">
        <v>468.56892779999998</v>
      </c>
      <c r="Z1157" s="52"/>
    </row>
    <row r="1158" spans="7:26" ht="15" thickBot="1" x14ac:dyDescent="0.35">
      <c r="G1158" s="76"/>
      <c r="H1158" s="77"/>
      <c r="I1158" s="77"/>
      <c r="J1158" s="77"/>
      <c r="K1158" s="77"/>
      <c r="L1158" s="77"/>
      <c r="M1158" s="77"/>
      <c r="N1158" s="77"/>
      <c r="O1158" s="77"/>
      <c r="P1158" s="77"/>
      <c r="Q1158" s="77"/>
      <c r="R1158" s="77"/>
      <c r="S1158" s="77"/>
      <c r="T1158" s="77"/>
      <c r="U1158" s="77"/>
      <c r="V1158" s="77"/>
      <c r="W1158" s="77"/>
      <c r="X1158" s="77"/>
      <c r="Y1158" s="78"/>
      <c r="Z1158" s="52"/>
    </row>
    <row r="1159" spans="7:26" x14ac:dyDescent="0.3">
      <c r="G1159" s="52">
        <v>77</v>
      </c>
      <c r="H1159" s="52" t="s">
        <v>115</v>
      </c>
      <c r="I1159" s="52"/>
      <c r="J1159" s="68"/>
      <c r="K1159" s="69"/>
      <c r="L1159" s="71"/>
      <c r="M1159" s="71"/>
      <c r="N1159" s="71"/>
      <c r="O1159" s="71"/>
      <c r="P1159" s="71"/>
      <c r="Q1159" s="71"/>
      <c r="R1159" s="71"/>
      <c r="S1159" s="74"/>
      <c r="T1159" s="73">
        <v>295921.28328000003</v>
      </c>
      <c r="U1159" s="71"/>
      <c r="V1159" s="71"/>
      <c r="W1159" s="71"/>
      <c r="X1159" s="74"/>
      <c r="Y1159" s="73">
        <v>26028.365810399991</v>
      </c>
      <c r="Z1159" s="79">
        <v>321949.64909040002</v>
      </c>
    </row>
    <row r="1160" spans="7:26" x14ac:dyDescent="0.3">
      <c r="G1160" s="52"/>
      <c r="H1160" s="52"/>
      <c r="I1160" s="52"/>
      <c r="J1160" s="68"/>
      <c r="K1160" s="69"/>
      <c r="L1160" s="71"/>
      <c r="M1160" s="71"/>
      <c r="N1160" s="71"/>
      <c r="O1160" s="71"/>
      <c r="P1160" s="71"/>
      <c r="Q1160" s="71"/>
      <c r="R1160" s="71"/>
      <c r="S1160" s="74"/>
      <c r="T1160" s="73"/>
      <c r="U1160" s="71"/>
      <c r="V1160" s="71"/>
      <c r="W1160" s="71"/>
      <c r="X1160" s="74"/>
      <c r="Y1160" s="73"/>
      <c r="Z1160" s="52"/>
    </row>
    <row r="1161" spans="7:26" ht="15" thickBot="1" x14ac:dyDescent="0.35">
      <c r="G1161" s="52"/>
      <c r="H1161" s="52"/>
      <c r="I1161" s="52"/>
      <c r="J1161" s="53" t="s">
        <v>56</v>
      </c>
      <c r="K1161" s="54" t="s">
        <v>57</v>
      </c>
      <c r="L1161" s="55" t="s">
        <v>58</v>
      </c>
      <c r="M1161" s="55" t="s">
        <v>171</v>
      </c>
      <c r="N1161" s="55"/>
      <c r="O1161" s="55" t="s">
        <v>59</v>
      </c>
      <c r="P1161" s="55" t="s">
        <v>172</v>
      </c>
      <c r="Q1161" s="55"/>
      <c r="R1161" s="55" t="s">
        <v>60</v>
      </c>
      <c r="S1161" s="56" t="s">
        <v>61</v>
      </c>
      <c r="T1161" s="57" t="s">
        <v>62</v>
      </c>
      <c r="U1161" s="55" t="s">
        <v>63</v>
      </c>
      <c r="V1161" s="55" t="s">
        <v>64</v>
      </c>
      <c r="W1161" s="55" t="s">
        <v>65</v>
      </c>
      <c r="X1161" s="56" t="s">
        <v>66</v>
      </c>
      <c r="Y1161" s="57" t="s">
        <v>67</v>
      </c>
      <c r="Z1161" s="52"/>
    </row>
    <row r="1162" spans="7:26" ht="15.6" x14ac:dyDescent="0.3">
      <c r="G1162" s="58">
        <v>83</v>
      </c>
      <c r="H1162" s="59" t="s">
        <v>116</v>
      </c>
      <c r="I1162" s="60"/>
      <c r="J1162" s="61"/>
      <c r="K1162" s="62"/>
      <c r="L1162" s="63"/>
      <c r="M1162" s="63"/>
      <c r="N1162" s="63"/>
      <c r="O1162" s="63"/>
      <c r="P1162" s="63"/>
      <c r="Q1162" s="63"/>
      <c r="R1162" s="63"/>
      <c r="S1162" s="64"/>
      <c r="T1162" s="65"/>
      <c r="U1162" s="63"/>
      <c r="V1162" s="63"/>
      <c r="W1162" s="63"/>
      <c r="X1162" s="64"/>
      <c r="Y1162" s="66"/>
      <c r="Z1162" s="52"/>
    </row>
    <row r="1163" spans="7:26" x14ac:dyDescent="0.3">
      <c r="G1163" s="67"/>
      <c r="H1163" s="52">
        <v>1</v>
      </c>
      <c r="I1163" s="52" t="s">
        <v>11</v>
      </c>
      <c r="J1163" s="68">
        <v>272</v>
      </c>
      <c r="K1163" s="69">
        <v>0.6</v>
      </c>
      <c r="L1163" s="70">
        <v>7279535</v>
      </c>
      <c r="M1163" s="71">
        <v>2507355</v>
      </c>
      <c r="N1163" s="71">
        <v>2863308</v>
      </c>
      <c r="O1163" s="70">
        <v>46749</v>
      </c>
      <c r="P1163" s="70"/>
      <c r="Q1163" s="70">
        <v>28049.399999999998</v>
      </c>
      <c r="R1163" s="71">
        <v>2891357.4</v>
      </c>
      <c r="S1163" s="72">
        <v>2.0739999999999999E-3</v>
      </c>
      <c r="T1163" s="73">
        <v>5996.6752475999992</v>
      </c>
      <c r="U1163" s="70">
        <v>1046598</v>
      </c>
      <c r="V1163" s="71">
        <v>64544</v>
      </c>
      <c r="W1163" s="71">
        <v>589232.4</v>
      </c>
      <c r="X1163" s="74">
        <v>2.2769999999999999E-3</v>
      </c>
      <c r="Y1163" s="75">
        <v>1341.6821748</v>
      </c>
      <c r="Z1163" s="52"/>
    </row>
    <row r="1164" spans="7:26" x14ac:dyDescent="0.3">
      <c r="G1164" s="67"/>
      <c r="H1164" s="52">
        <v>2</v>
      </c>
      <c r="I1164" s="52" t="s">
        <v>27</v>
      </c>
      <c r="J1164" s="68">
        <v>272</v>
      </c>
      <c r="K1164" s="69">
        <v>0.6</v>
      </c>
      <c r="L1164" s="70">
        <v>7279535</v>
      </c>
      <c r="M1164" s="71">
        <v>2507355</v>
      </c>
      <c r="N1164" s="71">
        <v>2863308</v>
      </c>
      <c r="O1164" s="70">
        <v>46749</v>
      </c>
      <c r="P1164" s="70"/>
      <c r="Q1164" s="70">
        <v>28049.399999999998</v>
      </c>
      <c r="R1164" s="71">
        <v>2891357.4</v>
      </c>
      <c r="S1164" s="72">
        <v>2.3000000000000001E-4</v>
      </c>
      <c r="T1164" s="73">
        <v>665.012202</v>
      </c>
      <c r="U1164" s="70">
        <v>1046598</v>
      </c>
      <c r="V1164" s="71">
        <v>64544</v>
      </c>
      <c r="W1164" s="71">
        <v>589232.4</v>
      </c>
      <c r="X1164" s="74">
        <v>2.6200000000000003E-4</v>
      </c>
      <c r="Y1164" s="75">
        <v>154.37888880000003</v>
      </c>
      <c r="Z1164" s="52"/>
    </row>
    <row r="1165" spans="7:26" x14ac:dyDescent="0.3">
      <c r="G1165" s="67"/>
      <c r="H1165" s="52">
        <v>3</v>
      </c>
      <c r="I1165" s="52" t="s">
        <v>20</v>
      </c>
      <c r="J1165" s="68">
        <v>272</v>
      </c>
      <c r="K1165" s="69">
        <v>0.6</v>
      </c>
      <c r="L1165" s="70">
        <v>7279535</v>
      </c>
      <c r="M1165" s="71">
        <v>2507355</v>
      </c>
      <c r="N1165" s="71">
        <v>2863308</v>
      </c>
      <c r="O1165" s="70">
        <v>46749</v>
      </c>
      <c r="P1165" s="70"/>
      <c r="Q1165" s="70">
        <v>28049.399999999998</v>
      </c>
      <c r="R1165" s="71">
        <v>2891357.4</v>
      </c>
      <c r="S1165" s="72">
        <v>5.2599999999999999E-4</v>
      </c>
      <c r="T1165" s="73">
        <v>1520.8539923999999</v>
      </c>
      <c r="U1165" s="70">
        <v>1046598</v>
      </c>
      <c r="V1165" s="71">
        <v>64544</v>
      </c>
      <c r="W1165" s="71">
        <v>589232.4</v>
      </c>
      <c r="X1165" s="74">
        <v>5.7799999999999995E-4</v>
      </c>
      <c r="Y1165" s="75">
        <v>340.57632719999998</v>
      </c>
      <c r="Z1165" s="52"/>
    </row>
    <row r="1166" spans="7:26" x14ac:dyDescent="0.3">
      <c r="G1166" s="67"/>
      <c r="H1166" s="52">
        <v>5</v>
      </c>
      <c r="I1166" s="52" t="s">
        <v>17</v>
      </c>
      <c r="J1166" s="68">
        <v>272</v>
      </c>
      <c r="K1166" s="69">
        <v>0.6</v>
      </c>
      <c r="L1166" s="70">
        <v>7279535</v>
      </c>
      <c r="M1166" s="71">
        <v>2507355</v>
      </c>
      <c r="N1166" s="71">
        <v>2863308</v>
      </c>
      <c r="O1166" s="70">
        <v>46749</v>
      </c>
      <c r="P1166" s="70"/>
      <c r="Q1166" s="70">
        <v>28049.399999999998</v>
      </c>
      <c r="R1166" s="71">
        <v>2891357.4</v>
      </c>
      <c r="S1166" s="72">
        <v>6.2370000000000004E-3</v>
      </c>
      <c r="T1166" s="73">
        <v>18033.396103800002</v>
      </c>
      <c r="U1166" s="70">
        <v>1046598</v>
      </c>
      <c r="V1166" s="71">
        <v>64544</v>
      </c>
      <c r="W1166" s="71">
        <v>589232.4</v>
      </c>
      <c r="X1166" s="74">
        <v>6.2979999999999998E-3</v>
      </c>
      <c r="Y1166" s="75">
        <v>3710.9856552000001</v>
      </c>
      <c r="Z1166" s="52"/>
    </row>
    <row r="1167" spans="7:26" x14ac:dyDescent="0.3">
      <c r="G1167" s="67"/>
      <c r="H1167" s="52">
        <v>137</v>
      </c>
      <c r="I1167" s="52" t="s">
        <v>148</v>
      </c>
      <c r="J1167" s="68">
        <v>272</v>
      </c>
      <c r="K1167" s="69">
        <v>0.6</v>
      </c>
      <c r="L1167" s="70">
        <v>7279535</v>
      </c>
      <c r="M1167" s="71">
        <v>2507355</v>
      </c>
      <c r="N1167" s="71">
        <v>2863308</v>
      </c>
      <c r="O1167" s="70">
        <v>46749</v>
      </c>
      <c r="P1167" s="70"/>
      <c r="Q1167" s="70">
        <v>28049.399999999998</v>
      </c>
      <c r="R1167" s="71">
        <v>2891357.4</v>
      </c>
      <c r="S1167" s="72">
        <v>6.9999999999999994E-5</v>
      </c>
      <c r="T1167" s="73">
        <v>202.39501799999996</v>
      </c>
      <c r="U1167" s="70">
        <v>1046598</v>
      </c>
      <c r="V1167" s="71">
        <v>64544</v>
      </c>
      <c r="W1167" s="71">
        <v>589232.4</v>
      </c>
      <c r="X1167" s="74">
        <v>7.4999999999999993E-5</v>
      </c>
      <c r="Y1167" s="75">
        <v>44.192429999999995</v>
      </c>
      <c r="Z1167" s="52"/>
    </row>
    <row r="1168" spans="7:26" x14ac:dyDescent="0.3">
      <c r="G1168" s="67"/>
      <c r="H1168" s="52">
        <v>6</v>
      </c>
      <c r="I1168" s="52" t="s">
        <v>73</v>
      </c>
      <c r="J1168" s="68">
        <v>272</v>
      </c>
      <c r="K1168" s="69">
        <v>0.6</v>
      </c>
      <c r="L1168" s="70">
        <v>7279535</v>
      </c>
      <c r="M1168" s="71">
        <v>2507355</v>
      </c>
      <c r="N1168" s="71">
        <v>2863308</v>
      </c>
      <c r="O1168" s="70">
        <v>46749</v>
      </c>
      <c r="P1168" s="70"/>
      <c r="Q1168" s="70">
        <v>28049.399999999998</v>
      </c>
      <c r="R1168" s="71">
        <v>2891357.4</v>
      </c>
      <c r="S1168" s="72">
        <v>0</v>
      </c>
      <c r="T1168" s="73">
        <v>0</v>
      </c>
      <c r="U1168" s="70">
        <v>1046598</v>
      </c>
      <c r="V1168" s="71">
        <v>64544</v>
      </c>
      <c r="W1168" s="71">
        <v>589232.4</v>
      </c>
      <c r="X1168" s="74">
        <v>0</v>
      </c>
      <c r="Y1168" s="75">
        <v>0</v>
      </c>
      <c r="Z1168" s="52"/>
    </row>
    <row r="1169" spans="7:26" x14ac:dyDescent="0.3">
      <c r="G1169" s="67"/>
      <c r="H1169" s="52">
        <v>7</v>
      </c>
      <c r="I1169" s="52" t="s">
        <v>9</v>
      </c>
      <c r="J1169" s="68">
        <v>272</v>
      </c>
      <c r="K1169" s="69">
        <v>0.6</v>
      </c>
      <c r="L1169" s="70">
        <v>7279535</v>
      </c>
      <c r="M1169" s="71">
        <v>2507355</v>
      </c>
      <c r="N1169" s="71">
        <v>2863308</v>
      </c>
      <c r="O1169" s="70">
        <v>46749</v>
      </c>
      <c r="P1169" s="70"/>
      <c r="Q1169" s="70">
        <v>28049.399999999998</v>
      </c>
      <c r="R1169" s="71">
        <v>2891357.4</v>
      </c>
      <c r="S1169" s="72">
        <v>1.08E-4</v>
      </c>
      <c r="T1169" s="73">
        <v>312.26659919999997</v>
      </c>
      <c r="U1169" s="70">
        <v>1046598</v>
      </c>
      <c r="V1169" s="71">
        <v>64544</v>
      </c>
      <c r="W1169" s="71">
        <v>589232.4</v>
      </c>
      <c r="X1169" s="74">
        <v>1.1900000000000001E-4</v>
      </c>
      <c r="Y1169" s="75">
        <v>70.118655600000011</v>
      </c>
      <c r="Z1169" s="52"/>
    </row>
    <row r="1170" spans="7:26" x14ac:dyDescent="0.3">
      <c r="G1170" s="67"/>
      <c r="H1170" s="52">
        <v>8</v>
      </c>
      <c r="I1170" s="52" t="s">
        <v>23</v>
      </c>
      <c r="J1170" s="68">
        <v>272</v>
      </c>
      <c r="K1170" s="69">
        <v>0.6</v>
      </c>
      <c r="L1170" s="70">
        <v>7279535</v>
      </c>
      <c r="M1170" s="71">
        <v>2507355</v>
      </c>
      <c r="N1170" s="71">
        <v>2863308</v>
      </c>
      <c r="O1170" s="70">
        <v>46749</v>
      </c>
      <c r="P1170" s="70"/>
      <c r="Q1170" s="70">
        <v>28049.399999999998</v>
      </c>
      <c r="R1170" s="71">
        <v>2891357.4</v>
      </c>
      <c r="S1170" s="72">
        <v>1.64E-4</v>
      </c>
      <c r="T1170" s="73">
        <v>474.18261359999997</v>
      </c>
      <c r="U1170" s="70">
        <v>1046598</v>
      </c>
      <c r="V1170" s="71">
        <v>64544</v>
      </c>
      <c r="W1170" s="71">
        <v>589232.4</v>
      </c>
      <c r="X1170" s="74">
        <v>1.74E-4</v>
      </c>
      <c r="Y1170" s="75">
        <v>102.52643760000001</v>
      </c>
      <c r="Z1170" s="52"/>
    </row>
    <row r="1171" spans="7:26" x14ac:dyDescent="0.3">
      <c r="G1171" s="67"/>
      <c r="H1171" s="52">
        <v>14</v>
      </c>
      <c r="I1171" s="52" t="s">
        <v>22</v>
      </c>
      <c r="J1171" s="68">
        <v>272</v>
      </c>
      <c r="K1171" s="69">
        <v>0.6</v>
      </c>
      <c r="L1171" s="70">
        <v>7279535</v>
      </c>
      <c r="M1171" s="71">
        <v>2507355</v>
      </c>
      <c r="N1171" s="71">
        <v>2863308</v>
      </c>
      <c r="O1171" s="70">
        <v>46749</v>
      </c>
      <c r="P1171" s="70"/>
      <c r="Q1171" s="70">
        <v>28049.399999999998</v>
      </c>
      <c r="R1171" s="71">
        <v>2891357.4</v>
      </c>
      <c r="S1171" s="72">
        <v>7.4999999999999993E-5</v>
      </c>
      <c r="T1171" s="73">
        <v>216.85180499999998</v>
      </c>
      <c r="U1171" s="70">
        <v>1046598</v>
      </c>
      <c r="V1171" s="71">
        <v>64544</v>
      </c>
      <c r="W1171" s="71">
        <v>589232.4</v>
      </c>
      <c r="X1171" s="74">
        <v>8.3999999999999995E-5</v>
      </c>
      <c r="Y1171" s="75">
        <v>49.495521599999996</v>
      </c>
      <c r="Z1171" s="52"/>
    </row>
    <row r="1172" spans="7:26" x14ac:dyDescent="0.3">
      <c r="G1172" s="67"/>
      <c r="H1172" s="52">
        <v>18</v>
      </c>
      <c r="I1172" s="52" t="s">
        <v>30</v>
      </c>
      <c r="J1172" s="68">
        <v>272</v>
      </c>
      <c r="K1172" s="69">
        <v>0.6</v>
      </c>
      <c r="L1172" s="70">
        <v>7279535</v>
      </c>
      <c r="M1172" s="71">
        <v>2507355</v>
      </c>
      <c r="N1172" s="71">
        <v>2863308</v>
      </c>
      <c r="O1172" s="70">
        <v>46749</v>
      </c>
      <c r="P1172" s="70"/>
      <c r="Q1172" s="70">
        <v>28049.399999999998</v>
      </c>
      <c r="R1172" s="71">
        <v>2891357.4</v>
      </c>
      <c r="S1172" s="72">
        <v>8.6899999999999998E-4</v>
      </c>
      <c r="T1172" s="73">
        <v>2512.5895805999999</v>
      </c>
      <c r="U1172" s="70">
        <v>1046598</v>
      </c>
      <c r="V1172" s="71">
        <v>64544</v>
      </c>
      <c r="W1172" s="71">
        <v>589232.4</v>
      </c>
      <c r="X1172" s="74">
        <v>9.4899999999999997E-4</v>
      </c>
      <c r="Y1172" s="75">
        <v>559.18154760000004</v>
      </c>
      <c r="Z1172" s="52"/>
    </row>
    <row r="1173" spans="7:26" x14ac:dyDescent="0.3">
      <c r="G1173" s="67"/>
      <c r="H1173" s="52">
        <v>33</v>
      </c>
      <c r="I1173" s="52" t="s">
        <v>7</v>
      </c>
      <c r="J1173" s="68">
        <v>272</v>
      </c>
      <c r="K1173" s="69">
        <v>0.6</v>
      </c>
      <c r="L1173" s="70">
        <v>7279535</v>
      </c>
      <c r="M1173" s="71">
        <v>2507355</v>
      </c>
      <c r="N1173" s="71">
        <v>2863308</v>
      </c>
      <c r="O1173" s="70">
        <v>46749</v>
      </c>
      <c r="P1173" s="70"/>
      <c r="Q1173" s="70">
        <v>28049.399999999998</v>
      </c>
      <c r="R1173" s="71">
        <v>2891357.4</v>
      </c>
      <c r="S1173" s="72">
        <v>2.3579999999999999E-3</v>
      </c>
      <c r="T1173" s="73">
        <v>6817.8207491999992</v>
      </c>
      <c r="U1173" s="70">
        <v>1046598</v>
      </c>
      <c r="V1173" s="71">
        <v>64544</v>
      </c>
      <c r="W1173" s="71">
        <v>589232.4</v>
      </c>
      <c r="X1173" s="74">
        <v>2.65E-3</v>
      </c>
      <c r="Y1173" s="75">
        <v>1561.46586</v>
      </c>
      <c r="Z1173" s="52"/>
    </row>
    <row r="1174" spans="7:26" x14ac:dyDescent="0.3">
      <c r="G1174" s="67"/>
      <c r="H1174" s="52">
        <v>38</v>
      </c>
      <c r="I1174" s="52" t="s">
        <v>12</v>
      </c>
      <c r="J1174" s="68">
        <v>272</v>
      </c>
      <c r="K1174" s="69">
        <v>0.6</v>
      </c>
      <c r="L1174" s="70">
        <v>7279535</v>
      </c>
      <c r="M1174" s="71">
        <v>2507355</v>
      </c>
      <c r="N1174" s="71">
        <v>2863308</v>
      </c>
      <c r="O1174" s="70">
        <v>46749</v>
      </c>
      <c r="P1174" s="70"/>
      <c r="Q1174" s="70">
        <v>28049.399999999998</v>
      </c>
      <c r="R1174" s="71">
        <v>2891357.4</v>
      </c>
      <c r="S1174" s="72">
        <v>8.6000000000000003E-5</v>
      </c>
      <c r="T1174" s="73">
        <v>248.6567364</v>
      </c>
      <c r="U1174" s="70">
        <v>1046598</v>
      </c>
      <c r="V1174" s="71">
        <v>64544</v>
      </c>
      <c r="W1174" s="71">
        <v>589232.4</v>
      </c>
      <c r="X1174" s="74">
        <v>9.5000000000000005E-5</v>
      </c>
      <c r="Y1174" s="75">
        <v>55.977078000000006</v>
      </c>
      <c r="Z1174" s="52"/>
    </row>
    <row r="1175" spans="7:26" x14ac:dyDescent="0.3">
      <c r="G1175" s="67"/>
      <c r="H1175" s="52">
        <v>41</v>
      </c>
      <c r="I1175" s="52" t="s">
        <v>80</v>
      </c>
      <c r="J1175" s="68">
        <v>272</v>
      </c>
      <c r="K1175" s="69">
        <v>0.6</v>
      </c>
      <c r="L1175" s="70">
        <v>7279535</v>
      </c>
      <c r="M1175" s="71">
        <v>2507355</v>
      </c>
      <c r="N1175" s="71">
        <v>2863308</v>
      </c>
      <c r="O1175" s="70">
        <v>46749</v>
      </c>
      <c r="P1175" s="70"/>
      <c r="Q1175" s="70">
        <v>28049.399999999998</v>
      </c>
      <c r="R1175" s="71">
        <v>2891357.4</v>
      </c>
      <c r="S1175" s="72">
        <v>0</v>
      </c>
      <c r="T1175" s="73">
        <v>0</v>
      </c>
      <c r="U1175" s="70">
        <v>1046598</v>
      </c>
      <c r="V1175" s="71">
        <v>64544</v>
      </c>
      <c r="W1175" s="71">
        <v>589232.4</v>
      </c>
      <c r="X1175" s="74">
        <v>0</v>
      </c>
      <c r="Y1175" s="75">
        <v>0</v>
      </c>
      <c r="Z1175" s="52"/>
    </row>
    <row r="1176" spans="7:26" x14ac:dyDescent="0.3">
      <c r="G1176" s="67"/>
      <c r="H1176" s="52">
        <v>55</v>
      </c>
      <c r="I1176" s="52" t="s">
        <v>26</v>
      </c>
      <c r="J1176" s="68">
        <v>272</v>
      </c>
      <c r="K1176" s="69">
        <v>0.6</v>
      </c>
      <c r="L1176" s="70">
        <v>7279535</v>
      </c>
      <c r="M1176" s="71">
        <v>2507355</v>
      </c>
      <c r="N1176" s="71">
        <v>2863308</v>
      </c>
      <c r="O1176" s="70">
        <v>46749</v>
      </c>
      <c r="P1176" s="70"/>
      <c r="Q1176" s="70">
        <v>28049.399999999998</v>
      </c>
      <c r="R1176" s="71">
        <v>2891357.4</v>
      </c>
      <c r="S1176" s="72">
        <v>1.35E-4</v>
      </c>
      <c r="T1176" s="73">
        <v>390.33324899999997</v>
      </c>
      <c r="U1176" s="70">
        <v>1046598</v>
      </c>
      <c r="V1176" s="71">
        <v>64544</v>
      </c>
      <c r="W1176" s="71">
        <v>589232.4</v>
      </c>
      <c r="X1176" s="74">
        <v>1.4799999999999999E-4</v>
      </c>
      <c r="Y1176" s="75">
        <v>87.206395200000003</v>
      </c>
      <c r="Z1176" s="52"/>
    </row>
    <row r="1177" spans="7:26" x14ac:dyDescent="0.3">
      <c r="G1177" s="67"/>
      <c r="H1177" s="52">
        <v>71</v>
      </c>
      <c r="I1177" s="52" t="s">
        <v>18</v>
      </c>
      <c r="J1177" s="68">
        <v>272</v>
      </c>
      <c r="K1177" s="69">
        <v>0.6</v>
      </c>
      <c r="L1177" s="70">
        <v>7279535</v>
      </c>
      <c r="M1177" s="71">
        <v>2507355</v>
      </c>
      <c r="N1177" s="71">
        <v>2863308</v>
      </c>
      <c r="O1177" s="70">
        <v>46749</v>
      </c>
      <c r="P1177" s="70"/>
      <c r="Q1177" s="70">
        <v>28049.399999999998</v>
      </c>
      <c r="R1177" s="71">
        <v>2891357.4</v>
      </c>
      <c r="S1177" s="72">
        <v>9.0000000000000002E-6</v>
      </c>
      <c r="T1177" s="73">
        <v>26.0222166</v>
      </c>
      <c r="U1177" s="70">
        <v>1046598</v>
      </c>
      <c r="V1177" s="71">
        <v>64544</v>
      </c>
      <c r="W1177" s="71">
        <v>589232.4</v>
      </c>
      <c r="X1177" s="74">
        <v>1.0000000000000001E-5</v>
      </c>
      <c r="Y1177" s="75">
        <v>5.8923240000000003</v>
      </c>
      <c r="Z1177" s="52"/>
    </row>
    <row r="1178" spans="7:26" x14ac:dyDescent="0.3">
      <c r="G1178" s="67"/>
      <c r="H1178" s="52">
        <v>72</v>
      </c>
      <c r="I1178" s="52" t="s">
        <v>28</v>
      </c>
      <c r="J1178" s="68">
        <v>272</v>
      </c>
      <c r="K1178" s="69">
        <v>0.6</v>
      </c>
      <c r="L1178" s="70">
        <v>7279535</v>
      </c>
      <c r="M1178" s="71">
        <v>2507355</v>
      </c>
      <c r="N1178" s="71">
        <v>2863308</v>
      </c>
      <c r="O1178" s="70">
        <v>46749</v>
      </c>
      <c r="P1178" s="70"/>
      <c r="Q1178" s="70">
        <v>28049.399999999998</v>
      </c>
      <c r="R1178" s="71">
        <v>2891357.4</v>
      </c>
      <c r="S1178" s="72">
        <v>2.7500000000000002E-4</v>
      </c>
      <c r="T1178" s="73">
        <v>795.12328500000001</v>
      </c>
      <c r="U1178" s="70">
        <v>1046598</v>
      </c>
      <c r="V1178" s="71">
        <v>64544</v>
      </c>
      <c r="W1178" s="71">
        <v>589232.4</v>
      </c>
      <c r="X1178" s="74">
        <v>2.9999999999999997E-4</v>
      </c>
      <c r="Y1178" s="75">
        <v>176.76971999999998</v>
      </c>
      <c r="Z1178" s="52"/>
    </row>
    <row r="1179" spans="7:26" x14ac:dyDescent="0.3">
      <c r="G1179" s="67"/>
      <c r="H1179" s="52">
        <v>83</v>
      </c>
      <c r="I1179" s="52" t="s">
        <v>116</v>
      </c>
      <c r="J1179" s="68">
        <v>272</v>
      </c>
      <c r="K1179" s="69">
        <v>0.6</v>
      </c>
      <c r="L1179" s="70">
        <v>7279535</v>
      </c>
      <c r="M1179" s="71">
        <v>2507355</v>
      </c>
      <c r="N1179" s="71">
        <v>2863308</v>
      </c>
      <c r="O1179" s="70">
        <v>46749</v>
      </c>
      <c r="P1179" s="70"/>
      <c r="Q1179" s="70">
        <v>28049.399999999998</v>
      </c>
      <c r="R1179" s="71">
        <v>2891357.4</v>
      </c>
      <c r="S1179" s="72">
        <v>0</v>
      </c>
      <c r="T1179" s="73">
        <v>0</v>
      </c>
      <c r="U1179" s="70">
        <v>1046598</v>
      </c>
      <c r="V1179" s="71">
        <v>64544</v>
      </c>
      <c r="W1179" s="71">
        <v>589232.4</v>
      </c>
      <c r="X1179" s="74">
        <v>0</v>
      </c>
      <c r="Y1179" s="75">
        <v>0</v>
      </c>
      <c r="Z1179" s="52"/>
    </row>
    <row r="1180" spans="7:26" x14ac:dyDescent="0.3">
      <c r="G1180" s="67"/>
      <c r="H1180" s="52">
        <v>104</v>
      </c>
      <c r="I1180" s="52" t="s">
        <v>85</v>
      </c>
      <c r="J1180" s="68">
        <v>272</v>
      </c>
      <c r="K1180" s="69">
        <v>0.6</v>
      </c>
      <c r="L1180" s="70">
        <v>7279535</v>
      </c>
      <c r="M1180" s="71">
        <v>2507355</v>
      </c>
      <c r="N1180" s="71">
        <v>2863308</v>
      </c>
      <c r="O1180" s="70">
        <v>46749</v>
      </c>
      <c r="P1180" s="70"/>
      <c r="Q1180" s="70">
        <v>28049.399999999998</v>
      </c>
      <c r="R1180" s="71">
        <v>2891357.4</v>
      </c>
      <c r="S1180" s="72">
        <v>0</v>
      </c>
      <c r="T1180" s="73">
        <v>0</v>
      </c>
      <c r="U1180" s="70">
        <v>1046598</v>
      </c>
      <c r="V1180" s="71">
        <v>64544</v>
      </c>
      <c r="W1180" s="71">
        <v>589232.4</v>
      </c>
      <c r="X1180" s="74">
        <v>0</v>
      </c>
      <c r="Y1180" s="75">
        <v>0</v>
      </c>
      <c r="Z1180" s="52"/>
    </row>
    <row r="1181" spans="7:26" x14ac:dyDescent="0.3">
      <c r="G1181" s="67"/>
      <c r="H1181" s="52">
        <v>117</v>
      </c>
      <c r="I1181" s="52" t="s">
        <v>21</v>
      </c>
      <c r="J1181" s="68">
        <v>272</v>
      </c>
      <c r="K1181" s="69">
        <v>0.6</v>
      </c>
      <c r="L1181" s="70">
        <v>7279535</v>
      </c>
      <c r="M1181" s="71">
        <v>2507355</v>
      </c>
      <c r="N1181" s="71">
        <v>2863308</v>
      </c>
      <c r="O1181" s="70">
        <v>46749</v>
      </c>
      <c r="P1181" s="70"/>
      <c r="Q1181" s="70">
        <v>28049.399999999998</v>
      </c>
      <c r="R1181" s="71">
        <v>2891357.4</v>
      </c>
      <c r="S1181" s="72">
        <v>2.34E-4</v>
      </c>
      <c r="T1181" s="73">
        <v>676.57763160000002</v>
      </c>
      <c r="U1181" s="70">
        <v>1046598</v>
      </c>
      <c r="V1181" s="71">
        <v>64544</v>
      </c>
      <c r="W1181" s="71">
        <v>589232.4</v>
      </c>
      <c r="X1181" s="74">
        <v>2.5700000000000001E-4</v>
      </c>
      <c r="Y1181" s="75">
        <v>151.43272680000001</v>
      </c>
      <c r="Z1181" s="52"/>
    </row>
    <row r="1182" spans="7:26" ht="15" thickBot="1" x14ac:dyDescent="0.35">
      <c r="G1182" s="76"/>
      <c r="H1182" s="77"/>
      <c r="I1182" s="77"/>
      <c r="J1182" s="77"/>
      <c r="K1182" s="77"/>
      <c r="L1182" s="77"/>
      <c r="M1182" s="77"/>
      <c r="N1182" s="77"/>
      <c r="O1182" s="77"/>
      <c r="P1182" s="77"/>
      <c r="Q1182" s="77"/>
      <c r="R1182" s="77"/>
      <c r="S1182" s="77"/>
      <c r="T1182" s="77"/>
      <c r="U1182" s="77"/>
      <c r="V1182" s="77"/>
      <c r="W1182" s="77"/>
      <c r="X1182" s="77"/>
      <c r="Y1182" s="78"/>
      <c r="Z1182" s="52"/>
    </row>
    <row r="1183" spans="7:26" x14ac:dyDescent="0.3">
      <c r="G1183" s="52">
        <v>83</v>
      </c>
      <c r="H1183" s="52" t="s">
        <v>116</v>
      </c>
      <c r="I1183" s="52"/>
      <c r="J1183" s="68"/>
      <c r="K1183" s="69"/>
      <c r="L1183" s="71"/>
      <c r="M1183" s="71"/>
      <c r="N1183" s="71"/>
      <c r="O1183" s="71"/>
      <c r="P1183" s="71"/>
      <c r="Q1183" s="71"/>
      <c r="R1183" s="71"/>
      <c r="S1183" s="74"/>
      <c r="T1183" s="73">
        <v>38888.757030000001</v>
      </c>
      <c r="U1183" s="71"/>
      <c r="V1183" s="71"/>
      <c r="W1183" s="71"/>
      <c r="X1183" s="74"/>
      <c r="Y1183" s="73">
        <v>8411.8817424000008</v>
      </c>
      <c r="Z1183" s="79">
        <v>47300.638772400001</v>
      </c>
    </row>
    <row r="1184" spans="7:26" x14ac:dyDescent="0.3"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</row>
    <row r="1185" spans="7:26" x14ac:dyDescent="0.3">
      <c r="G1185" s="52"/>
      <c r="H1185" s="52"/>
      <c r="I1185" s="52"/>
      <c r="J1185" s="68"/>
      <c r="K1185" s="69"/>
      <c r="L1185" s="71"/>
      <c r="M1185" s="71"/>
      <c r="N1185" s="71"/>
      <c r="O1185" s="71"/>
      <c r="P1185" s="71"/>
      <c r="Q1185" s="71"/>
      <c r="R1185" s="71"/>
      <c r="S1185" s="74"/>
      <c r="T1185" s="73"/>
      <c r="U1185" s="71"/>
      <c r="V1185" s="71"/>
      <c r="W1185" s="71"/>
      <c r="X1185" s="74"/>
      <c r="Y1185" s="73"/>
      <c r="Z1185" s="52"/>
    </row>
    <row r="1186" spans="7:26" ht="15" thickBot="1" x14ac:dyDescent="0.35">
      <c r="G1186" s="52"/>
      <c r="H1186" s="52"/>
      <c r="I1186" s="52"/>
      <c r="J1186" s="53" t="s">
        <v>56</v>
      </c>
      <c r="K1186" s="54" t="s">
        <v>57</v>
      </c>
      <c r="L1186" s="55" t="s">
        <v>58</v>
      </c>
      <c r="M1186" s="55" t="s">
        <v>171</v>
      </c>
      <c r="N1186" s="55"/>
      <c r="O1186" s="55" t="s">
        <v>59</v>
      </c>
      <c r="P1186" s="55" t="s">
        <v>172</v>
      </c>
      <c r="Q1186" s="55"/>
      <c r="R1186" s="55" t="s">
        <v>60</v>
      </c>
      <c r="S1186" s="56" t="s">
        <v>61</v>
      </c>
      <c r="T1186" s="57" t="s">
        <v>62</v>
      </c>
      <c r="U1186" s="55" t="s">
        <v>63</v>
      </c>
      <c r="V1186" s="55" t="s">
        <v>64</v>
      </c>
      <c r="W1186" s="55" t="s">
        <v>65</v>
      </c>
      <c r="X1186" s="56" t="s">
        <v>66</v>
      </c>
      <c r="Y1186" s="57" t="s">
        <v>67</v>
      </c>
      <c r="Z1186" s="52"/>
    </row>
    <row r="1187" spans="7:26" ht="15.6" x14ac:dyDescent="0.3">
      <c r="G1187" s="58">
        <v>88</v>
      </c>
      <c r="H1187" s="59" t="s">
        <v>117</v>
      </c>
      <c r="I1187" s="60"/>
      <c r="J1187" s="61"/>
      <c r="K1187" s="62"/>
      <c r="L1187" s="63"/>
      <c r="M1187" s="63"/>
      <c r="N1187" s="63"/>
      <c r="O1187" s="63"/>
      <c r="P1187" s="63"/>
      <c r="Q1187" s="63"/>
      <c r="R1187" s="63"/>
      <c r="S1187" s="64"/>
      <c r="T1187" s="65"/>
      <c r="U1187" s="63"/>
      <c r="V1187" s="63"/>
      <c r="W1187" s="63"/>
      <c r="X1187" s="64"/>
      <c r="Y1187" s="66"/>
      <c r="Z1187" s="52"/>
    </row>
    <row r="1188" spans="7:26" x14ac:dyDescent="0.3">
      <c r="G1188" s="67"/>
      <c r="H1188" s="52">
        <v>1</v>
      </c>
      <c r="I1188" s="52" t="s">
        <v>11</v>
      </c>
      <c r="J1188" s="68">
        <v>298</v>
      </c>
      <c r="K1188" s="69">
        <v>0.6</v>
      </c>
      <c r="L1188" s="70">
        <v>10568155</v>
      </c>
      <c r="M1188" s="71">
        <v>1367713</v>
      </c>
      <c r="N1188" s="71">
        <v>5520265.2000000002</v>
      </c>
      <c r="O1188" s="70">
        <v>15129</v>
      </c>
      <c r="P1188" s="70"/>
      <c r="Q1188" s="70">
        <v>9077.4</v>
      </c>
      <c r="R1188" s="71">
        <v>5529342.5999999996</v>
      </c>
      <c r="S1188" s="72">
        <v>2.0739999999999999E-3</v>
      </c>
      <c r="T1188" s="73">
        <v>11467.856552399999</v>
      </c>
      <c r="U1188" s="70">
        <v>1995411</v>
      </c>
      <c r="V1188" s="71">
        <v>0</v>
      </c>
      <c r="W1188" s="71">
        <v>1197246.5999999999</v>
      </c>
      <c r="X1188" s="74">
        <v>2.2769999999999999E-3</v>
      </c>
      <c r="Y1188" s="75">
        <v>2726.1305081999994</v>
      </c>
      <c r="Z1188" s="52"/>
    </row>
    <row r="1189" spans="7:26" x14ac:dyDescent="0.3">
      <c r="G1189" s="67"/>
      <c r="H1189" s="52">
        <v>2</v>
      </c>
      <c r="I1189" s="52" t="s">
        <v>27</v>
      </c>
      <c r="J1189" s="68">
        <v>298</v>
      </c>
      <c r="K1189" s="69">
        <v>0.6</v>
      </c>
      <c r="L1189" s="70">
        <v>10568155</v>
      </c>
      <c r="M1189" s="71">
        <v>1367713</v>
      </c>
      <c r="N1189" s="71">
        <v>5520265.2000000002</v>
      </c>
      <c r="O1189" s="70">
        <v>15129</v>
      </c>
      <c r="P1189" s="70"/>
      <c r="Q1189" s="70">
        <v>9077.4</v>
      </c>
      <c r="R1189" s="71">
        <v>5529342.5999999996</v>
      </c>
      <c r="S1189" s="72">
        <v>2.3000000000000001E-4</v>
      </c>
      <c r="T1189" s="73">
        <v>1271.7487979999999</v>
      </c>
      <c r="U1189" s="70">
        <v>1995411</v>
      </c>
      <c r="V1189" s="71">
        <v>0</v>
      </c>
      <c r="W1189" s="71">
        <v>1197246.5999999999</v>
      </c>
      <c r="X1189" s="74">
        <v>2.6200000000000003E-4</v>
      </c>
      <c r="Y1189" s="75">
        <v>313.67860919999998</v>
      </c>
      <c r="Z1189" s="52"/>
    </row>
    <row r="1190" spans="7:26" x14ac:dyDescent="0.3">
      <c r="G1190" s="67"/>
      <c r="H1190" s="52">
        <v>3</v>
      </c>
      <c r="I1190" s="52" t="s">
        <v>20</v>
      </c>
      <c r="J1190" s="68">
        <v>298</v>
      </c>
      <c r="K1190" s="69">
        <v>0.6</v>
      </c>
      <c r="L1190" s="70">
        <v>10568155</v>
      </c>
      <c r="M1190" s="71">
        <v>1367713</v>
      </c>
      <c r="N1190" s="71">
        <v>5520265.2000000002</v>
      </c>
      <c r="O1190" s="70">
        <v>15129</v>
      </c>
      <c r="P1190" s="70"/>
      <c r="Q1190" s="70">
        <v>9077.4</v>
      </c>
      <c r="R1190" s="71">
        <v>5529342.5999999996</v>
      </c>
      <c r="S1190" s="72">
        <v>5.2599999999999999E-4</v>
      </c>
      <c r="T1190" s="73">
        <v>2908.4342075999998</v>
      </c>
      <c r="U1190" s="70">
        <v>1995411</v>
      </c>
      <c r="V1190" s="71">
        <v>0</v>
      </c>
      <c r="W1190" s="71">
        <v>1197246.5999999999</v>
      </c>
      <c r="X1190" s="74">
        <v>5.7799999999999995E-4</v>
      </c>
      <c r="Y1190" s="75">
        <v>692.00853479999989</v>
      </c>
      <c r="Z1190" s="52"/>
    </row>
    <row r="1191" spans="7:26" x14ac:dyDescent="0.3">
      <c r="G1191" s="67"/>
      <c r="H1191" s="52">
        <v>5</v>
      </c>
      <c r="I1191" s="52" t="s">
        <v>17</v>
      </c>
      <c r="J1191" s="68">
        <v>298</v>
      </c>
      <c r="K1191" s="69">
        <v>0.6</v>
      </c>
      <c r="L1191" s="70">
        <v>10568155</v>
      </c>
      <c r="M1191" s="71">
        <v>1367713</v>
      </c>
      <c r="N1191" s="71">
        <v>5520265.2000000002</v>
      </c>
      <c r="O1191" s="70">
        <v>15129</v>
      </c>
      <c r="P1191" s="70"/>
      <c r="Q1191" s="70">
        <v>9077.4</v>
      </c>
      <c r="R1191" s="71">
        <v>5529342.5999999996</v>
      </c>
      <c r="S1191" s="72">
        <v>6.2370000000000004E-3</v>
      </c>
      <c r="T1191" s="73">
        <v>34486.5097962</v>
      </c>
      <c r="U1191" s="70">
        <v>1995411</v>
      </c>
      <c r="V1191" s="71">
        <v>0</v>
      </c>
      <c r="W1191" s="71">
        <v>1197246.5999999999</v>
      </c>
      <c r="X1191" s="74">
        <v>6.2979999999999998E-3</v>
      </c>
      <c r="Y1191" s="75">
        <v>7540.2590867999988</v>
      </c>
      <c r="Z1191" s="52"/>
    </row>
    <row r="1192" spans="7:26" x14ac:dyDescent="0.3">
      <c r="G1192" s="67"/>
      <c r="H1192" s="52">
        <v>137</v>
      </c>
      <c r="I1192" s="52" t="s">
        <v>148</v>
      </c>
      <c r="J1192" s="68">
        <v>298</v>
      </c>
      <c r="K1192" s="69">
        <v>0.6</v>
      </c>
      <c r="L1192" s="70">
        <v>10568155</v>
      </c>
      <c r="M1192" s="71">
        <v>1367713</v>
      </c>
      <c r="N1192" s="71">
        <v>5520265.2000000002</v>
      </c>
      <c r="O1192" s="70">
        <v>15129</v>
      </c>
      <c r="P1192" s="70"/>
      <c r="Q1192" s="70">
        <v>9077.4</v>
      </c>
      <c r="R1192" s="71">
        <v>5529342.5999999996</v>
      </c>
      <c r="S1192" s="72">
        <v>6.9999999999999994E-5</v>
      </c>
      <c r="T1192" s="73">
        <v>387.05398199999996</v>
      </c>
      <c r="U1192" s="70">
        <v>1995411</v>
      </c>
      <c r="V1192" s="71">
        <v>0</v>
      </c>
      <c r="W1192" s="71">
        <v>1197246.5999999999</v>
      </c>
      <c r="X1192" s="74">
        <v>7.4999999999999993E-5</v>
      </c>
      <c r="Y1192" s="75">
        <v>89.793494999999979</v>
      </c>
      <c r="Z1192" s="52"/>
    </row>
    <row r="1193" spans="7:26" x14ac:dyDescent="0.3">
      <c r="G1193" s="67"/>
      <c r="H1193" s="52">
        <v>6</v>
      </c>
      <c r="I1193" s="52" t="s">
        <v>73</v>
      </c>
      <c r="J1193" s="68">
        <v>298</v>
      </c>
      <c r="K1193" s="69">
        <v>0.6</v>
      </c>
      <c r="L1193" s="70">
        <v>10568155</v>
      </c>
      <c r="M1193" s="71">
        <v>1367713</v>
      </c>
      <c r="N1193" s="71">
        <v>5520265.2000000002</v>
      </c>
      <c r="O1193" s="70">
        <v>15129</v>
      </c>
      <c r="P1193" s="70"/>
      <c r="Q1193" s="70">
        <v>9077.4</v>
      </c>
      <c r="R1193" s="71">
        <v>5529342.5999999996</v>
      </c>
      <c r="S1193" s="72">
        <v>0</v>
      </c>
      <c r="T1193" s="73">
        <v>0</v>
      </c>
      <c r="U1193" s="70">
        <v>1995411</v>
      </c>
      <c r="V1193" s="71">
        <v>0</v>
      </c>
      <c r="W1193" s="71">
        <v>1197246.5999999999</v>
      </c>
      <c r="X1193" s="74">
        <v>0</v>
      </c>
      <c r="Y1193" s="75">
        <v>0</v>
      </c>
      <c r="Z1193" s="52"/>
    </row>
    <row r="1194" spans="7:26" x14ac:dyDescent="0.3">
      <c r="G1194" s="67"/>
      <c r="H1194" s="52">
        <v>7</v>
      </c>
      <c r="I1194" s="52" t="s">
        <v>9</v>
      </c>
      <c r="J1194" s="68">
        <v>298</v>
      </c>
      <c r="K1194" s="69">
        <v>0.6</v>
      </c>
      <c r="L1194" s="70">
        <v>10568155</v>
      </c>
      <c r="M1194" s="71">
        <v>1367713</v>
      </c>
      <c r="N1194" s="71">
        <v>5520265.2000000002</v>
      </c>
      <c r="O1194" s="70">
        <v>15129</v>
      </c>
      <c r="P1194" s="70"/>
      <c r="Q1194" s="70">
        <v>9077.4</v>
      </c>
      <c r="R1194" s="71">
        <v>5529342.5999999996</v>
      </c>
      <c r="S1194" s="72">
        <v>1.08E-4</v>
      </c>
      <c r="T1194" s="73">
        <v>597.16900079999994</v>
      </c>
      <c r="U1194" s="70">
        <v>1995411</v>
      </c>
      <c r="V1194" s="71">
        <v>0</v>
      </c>
      <c r="W1194" s="71">
        <v>1197246.5999999999</v>
      </c>
      <c r="X1194" s="74">
        <v>1.1900000000000001E-4</v>
      </c>
      <c r="Y1194" s="75">
        <v>142.47234539999999</v>
      </c>
      <c r="Z1194" s="52"/>
    </row>
    <row r="1195" spans="7:26" x14ac:dyDescent="0.3">
      <c r="G1195" s="67"/>
      <c r="H1195" s="52">
        <v>8</v>
      </c>
      <c r="I1195" s="52" t="s">
        <v>23</v>
      </c>
      <c r="J1195" s="68">
        <v>298</v>
      </c>
      <c r="K1195" s="69">
        <v>0.6</v>
      </c>
      <c r="L1195" s="70">
        <v>10568155</v>
      </c>
      <c r="M1195" s="71">
        <v>1367713</v>
      </c>
      <c r="N1195" s="71">
        <v>5520265.2000000002</v>
      </c>
      <c r="O1195" s="70">
        <v>15129</v>
      </c>
      <c r="P1195" s="70"/>
      <c r="Q1195" s="70">
        <v>9077.4</v>
      </c>
      <c r="R1195" s="71">
        <v>5529342.5999999996</v>
      </c>
      <c r="S1195" s="72">
        <v>1.64E-4</v>
      </c>
      <c r="T1195" s="73">
        <v>906.81218639999997</v>
      </c>
      <c r="U1195" s="70">
        <v>1995411</v>
      </c>
      <c r="V1195" s="71">
        <v>0</v>
      </c>
      <c r="W1195" s="71">
        <v>1197246.5999999999</v>
      </c>
      <c r="X1195" s="74">
        <v>1.74E-4</v>
      </c>
      <c r="Y1195" s="75">
        <v>208.32090839999998</v>
      </c>
      <c r="Z1195" s="52"/>
    </row>
    <row r="1196" spans="7:26" x14ac:dyDescent="0.3">
      <c r="G1196" s="67"/>
      <c r="H1196" s="52">
        <v>12</v>
      </c>
      <c r="I1196" s="52" t="s">
        <v>118</v>
      </c>
      <c r="J1196" s="68">
        <v>298</v>
      </c>
      <c r="K1196" s="69">
        <v>0</v>
      </c>
      <c r="L1196" s="70">
        <v>10568155</v>
      </c>
      <c r="M1196" s="71">
        <v>1367713</v>
      </c>
      <c r="N1196" s="71">
        <v>0</v>
      </c>
      <c r="O1196" s="70">
        <v>15129</v>
      </c>
      <c r="P1196" s="70"/>
      <c r="Q1196" s="70">
        <v>0</v>
      </c>
      <c r="R1196" s="71">
        <v>0</v>
      </c>
      <c r="S1196" s="72">
        <v>0</v>
      </c>
      <c r="T1196" s="73">
        <v>0</v>
      </c>
      <c r="U1196" s="70">
        <v>1995411</v>
      </c>
      <c r="V1196" s="71">
        <v>0</v>
      </c>
      <c r="W1196" s="71">
        <v>0</v>
      </c>
      <c r="X1196" s="74">
        <v>0</v>
      </c>
      <c r="Y1196" s="75">
        <v>0</v>
      </c>
      <c r="Z1196" s="52"/>
    </row>
    <row r="1197" spans="7:26" x14ac:dyDescent="0.3">
      <c r="G1197" s="67"/>
      <c r="H1197" s="52">
        <v>17</v>
      </c>
      <c r="I1197" s="52" t="s">
        <v>16</v>
      </c>
      <c r="J1197" s="68">
        <v>298</v>
      </c>
      <c r="K1197" s="69">
        <v>0.6</v>
      </c>
      <c r="L1197" s="70">
        <v>10568155</v>
      </c>
      <c r="M1197" s="71">
        <v>1367713</v>
      </c>
      <c r="N1197" s="71">
        <v>5520265.2000000002</v>
      </c>
      <c r="O1197" s="70">
        <v>15129</v>
      </c>
      <c r="P1197" s="70"/>
      <c r="Q1197" s="70">
        <v>9077.4</v>
      </c>
      <c r="R1197" s="71">
        <v>5529342.5999999996</v>
      </c>
      <c r="S1197" s="72">
        <v>6.4899999999999995E-4</v>
      </c>
      <c r="T1197" s="73">
        <v>3588.5433473999997</v>
      </c>
      <c r="U1197" s="70">
        <v>1995411</v>
      </c>
      <c r="V1197" s="71">
        <v>0</v>
      </c>
      <c r="W1197" s="71">
        <v>1197246.5999999999</v>
      </c>
      <c r="X1197" s="74">
        <v>7.0899999999999999E-4</v>
      </c>
      <c r="Y1197" s="75">
        <v>848.84783939999988</v>
      </c>
      <c r="Z1197" s="52"/>
    </row>
    <row r="1198" spans="7:26" x14ac:dyDescent="0.3">
      <c r="G1198" s="67"/>
      <c r="H1198" s="52">
        <v>34</v>
      </c>
      <c r="I1198" s="52" t="s">
        <v>25</v>
      </c>
      <c r="J1198" s="68">
        <v>298</v>
      </c>
      <c r="K1198" s="69">
        <v>0.6</v>
      </c>
      <c r="L1198" s="70">
        <v>10568155</v>
      </c>
      <c r="M1198" s="71">
        <v>1367713</v>
      </c>
      <c r="N1198" s="71">
        <v>5520265.2000000002</v>
      </c>
      <c r="O1198" s="70">
        <v>15129</v>
      </c>
      <c r="P1198" s="70"/>
      <c r="Q1198" s="70">
        <v>9077.4</v>
      </c>
      <c r="R1198" s="71">
        <v>5529342.5999999996</v>
      </c>
      <c r="S1198" s="72">
        <v>2.8999999999999998E-3</v>
      </c>
      <c r="T1198" s="73">
        <v>16035.093539999998</v>
      </c>
      <c r="U1198" s="70">
        <v>1995411</v>
      </c>
      <c r="V1198" s="71">
        <v>0</v>
      </c>
      <c r="W1198" s="71">
        <v>1197246.5999999999</v>
      </c>
      <c r="X1198" s="74">
        <v>2.8999999999999998E-3</v>
      </c>
      <c r="Y1198" s="75">
        <v>3472.0151399999995</v>
      </c>
      <c r="Z1198" s="52"/>
    </row>
    <row r="1199" spans="7:26" x14ac:dyDescent="0.3">
      <c r="G1199" s="67"/>
      <c r="H1199" s="52">
        <v>38</v>
      </c>
      <c r="I1199" s="52" t="s">
        <v>12</v>
      </c>
      <c r="J1199" s="68">
        <v>298</v>
      </c>
      <c r="K1199" s="69">
        <v>0.6</v>
      </c>
      <c r="L1199" s="70">
        <v>10568155</v>
      </c>
      <c r="M1199" s="71">
        <v>1367713</v>
      </c>
      <c r="N1199" s="71">
        <v>5520265.2000000002</v>
      </c>
      <c r="O1199" s="70">
        <v>15129</v>
      </c>
      <c r="P1199" s="70"/>
      <c r="Q1199" s="70">
        <v>9077.4</v>
      </c>
      <c r="R1199" s="71">
        <v>5529342.5999999996</v>
      </c>
      <c r="S1199" s="72">
        <v>8.6000000000000003E-5</v>
      </c>
      <c r="T1199" s="73">
        <v>475.52346360000001</v>
      </c>
      <c r="U1199" s="70">
        <v>1995411</v>
      </c>
      <c r="V1199" s="71">
        <v>0</v>
      </c>
      <c r="W1199" s="71">
        <v>1197246.5999999999</v>
      </c>
      <c r="X1199" s="74">
        <v>9.5000000000000005E-5</v>
      </c>
      <c r="Y1199" s="75">
        <v>113.73842699999999</v>
      </c>
      <c r="Z1199" s="52"/>
    </row>
    <row r="1200" spans="7:26" x14ac:dyDescent="0.3">
      <c r="G1200" s="67"/>
      <c r="H1200" s="52">
        <v>41</v>
      </c>
      <c r="I1200" s="52" t="s">
        <v>80</v>
      </c>
      <c r="J1200" s="68">
        <v>298</v>
      </c>
      <c r="K1200" s="69">
        <v>0.6</v>
      </c>
      <c r="L1200" s="70">
        <v>10568155</v>
      </c>
      <c r="M1200" s="71">
        <v>1367713</v>
      </c>
      <c r="N1200" s="71">
        <v>5520265.2000000002</v>
      </c>
      <c r="O1200" s="70">
        <v>15129</v>
      </c>
      <c r="P1200" s="70"/>
      <c r="Q1200" s="70">
        <v>9077.4</v>
      </c>
      <c r="R1200" s="71">
        <v>5529342.5999999996</v>
      </c>
      <c r="S1200" s="72">
        <v>0</v>
      </c>
      <c r="T1200" s="73">
        <v>0</v>
      </c>
      <c r="U1200" s="70">
        <v>1995411</v>
      </c>
      <c r="V1200" s="71">
        <v>0</v>
      </c>
      <c r="W1200" s="71">
        <v>1197246.5999999999</v>
      </c>
      <c r="X1200" s="74">
        <v>0</v>
      </c>
      <c r="Y1200" s="75">
        <v>0</v>
      </c>
      <c r="Z1200" s="52"/>
    </row>
    <row r="1201" spans="7:26" x14ac:dyDescent="0.3">
      <c r="G1201" s="67"/>
      <c r="H1201" s="52">
        <v>55</v>
      </c>
      <c r="I1201" s="52" t="s">
        <v>26</v>
      </c>
      <c r="J1201" s="68">
        <v>298</v>
      </c>
      <c r="K1201" s="69">
        <v>0.6</v>
      </c>
      <c r="L1201" s="70">
        <v>10568155</v>
      </c>
      <c r="M1201" s="71">
        <v>1367713</v>
      </c>
      <c r="N1201" s="71">
        <v>5520265.2000000002</v>
      </c>
      <c r="O1201" s="70">
        <v>15129</v>
      </c>
      <c r="P1201" s="70"/>
      <c r="Q1201" s="70">
        <v>9077.4</v>
      </c>
      <c r="R1201" s="71">
        <v>5529342.5999999996</v>
      </c>
      <c r="S1201" s="72">
        <v>1.35E-4</v>
      </c>
      <c r="T1201" s="73">
        <v>746.46125099999995</v>
      </c>
      <c r="U1201" s="70">
        <v>1995411</v>
      </c>
      <c r="V1201" s="71">
        <v>0</v>
      </c>
      <c r="W1201" s="71">
        <v>1197246.5999999999</v>
      </c>
      <c r="X1201" s="74">
        <v>1.4799999999999999E-4</v>
      </c>
      <c r="Y1201" s="75">
        <v>177.19249679999996</v>
      </c>
      <c r="Z1201" s="52"/>
    </row>
    <row r="1202" spans="7:26" x14ac:dyDescent="0.3">
      <c r="G1202" s="67"/>
      <c r="H1202" s="52">
        <v>71</v>
      </c>
      <c r="I1202" s="52" t="s">
        <v>18</v>
      </c>
      <c r="J1202" s="68">
        <v>298</v>
      </c>
      <c r="K1202" s="69">
        <v>0</v>
      </c>
      <c r="L1202" s="70">
        <v>10568155</v>
      </c>
      <c r="M1202" s="71">
        <v>1367713</v>
      </c>
      <c r="N1202" s="71">
        <v>0</v>
      </c>
      <c r="O1202" s="70">
        <v>15129</v>
      </c>
      <c r="P1202" s="70"/>
      <c r="Q1202" s="70">
        <v>0</v>
      </c>
      <c r="R1202" s="71">
        <v>0</v>
      </c>
      <c r="S1202" s="72">
        <v>9.0000000000000002E-6</v>
      </c>
      <c r="T1202" s="73">
        <v>0</v>
      </c>
      <c r="U1202" s="70">
        <v>1995411</v>
      </c>
      <c r="V1202" s="71">
        <v>0</v>
      </c>
      <c r="W1202" s="71">
        <v>0</v>
      </c>
      <c r="X1202" s="74">
        <v>1.0000000000000001E-5</v>
      </c>
      <c r="Y1202" s="75">
        <v>0</v>
      </c>
      <c r="Z1202" s="52"/>
    </row>
    <row r="1203" spans="7:26" x14ac:dyDescent="0.3">
      <c r="G1203" s="67"/>
      <c r="H1203" s="52">
        <v>72</v>
      </c>
      <c r="I1203" s="52" t="s">
        <v>28</v>
      </c>
      <c r="J1203" s="68">
        <v>298</v>
      </c>
      <c r="K1203" s="69">
        <v>0</v>
      </c>
      <c r="L1203" s="70">
        <v>10568155</v>
      </c>
      <c r="M1203" s="71">
        <v>1367713</v>
      </c>
      <c r="N1203" s="71">
        <v>0</v>
      </c>
      <c r="O1203" s="70">
        <v>15129</v>
      </c>
      <c r="P1203" s="70"/>
      <c r="Q1203" s="70">
        <v>0</v>
      </c>
      <c r="R1203" s="71">
        <v>0</v>
      </c>
      <c r="S1203" s="72">
        <v>2.7500000000000002E-4</v>
      </c>
      <c r="T1203" s="73">
        <v>0</v>
      </c>
      <c r="U1203" s="70">
        <v>1995411</v>
      </c>
      <c r="V1203" s="71">
        <v>0</v>
      </c>
      <c r="W1203" s="71">
        <v>0</v>
      </c>
      <c r="X1203" s="74">
        <v>2.9999999999999997E-4</v>
      </c>
      <c r="Y1203" s="75">
        <v>0</v>
      </c>
      <c r="Z1203" s="52"/>
    </row>
    <row r="1204" spans="7:26" x14ac:dyDescent="0.3">
      <c r="G1204" s="67"/>
      <c r="H1204" s="52">
        <v>88</v>
      </c>
      <c r="I1204" s="52" t="s">
        <v>117</v>
      </c>
      <c r="J1204" s="68">
        <v>298</v>
      </c>
      <c r="K1204" s="69">
        <v>0.6</v>
      </c>
      <c r="L1204" s="70">
        <v>10568155</v>
      </c>
      <c r="M1204" s="71">
        <v>1367713</v>
      </c>
      <c r="N1204" s="71">
        <v>5520265.2000000002</v>
      </c>
      <c r="O1204" s="70">
        <v>15129</v>
      </c>
      <c r="P1204" s="70"/>
      <c r="Q1204" s="70">
        <v>9077.4</v>
      </c>
      <c r="R1204" s="71">
        <v>5529342.5999999996</v>
      </c>
      <c r="S1204" s="72">
        <v>0</v>
      </c>
      <c r="T1204" s="73">
        <v>0</v>
      </c>
      <c r="U1204" s="70">
        <v>1995411</v>
      </c>
      <c r="V1204" s="71">
        <v>0</v>
      </c>
      <c r="W1204" s="71">
        <v>1197246.5999999999</v>
      </c>
      <c r="X1204" s="74">
        <v>0</v>
      </c>
      <c r="Y1204" s="75">
        <v>0</v>
      </c>
      <c r="Z1204" s="52"/>
    </row>
    <row r="1205" spans="7:26" x14ac:dyDescent="0.3">
      <c r="G1205" s="67"/>
      <c r="H1205" s="52">
        <v>104</v>
      </c>
      <c r="I1205" s="52" t="s">
        <v>85</v>
      </c>
      <c r="J1205" s="68">
        <v>298</v>
      </c>
      <c r="K1205" s="69">
        <v>0.6</v>
      </c>
      <c r="L1205" s="70">
        <v>10568155</v>
      </c>
      <c r="M1205" s="71">
        <v>1367713</v>
      </c>
      <c r="N1205" s="71">
        <v>5520265.2000000002</v>
      </c>
      <c r="O1205" s="70">
        <v>15129</v>
      </c>
      <c r="P1205" s="70"/>
      <c r="Q1205" s="70">
        <v>9077.4</v>
      </c>
      <c r="R1205" s="71">
        <v>5529342.5999999996</v>
      </c>
      <c r="S1205" s="72">
        <v>0</v>
      </c>
      <c r="T1205" s="73">
        <v>0</v>
      </c>
      <c r="U1205" s="70">
        <v>1995411</v>
      </c>
      <c r="V1205" s="71">
        <v>0</v>
      </c>
      <c r="W1205" s="71">
        <v>1197246.5999999999</v>
      </c>
      <c r="X1205" s="74">
        <v>0</v>
      </c>
      <c r="Y1205" s="75">
        <v>0</v>
      </c>
      <c r="Z1205" s="52"/>
    </row>
    <row r="1206" spans="7:26" x14ac:dyDescent="0.3">
      <c r="G1206" s="67"/>
      <c r="H1206" s="52">
        <v>117</v>
      </c>
      <c r="I1206" s="52" t="s">
        <v>21</v>
      </c>
      <c r="J1206" s="68">
        <v>298</v>
      </c>
      <c r="K1206" s="69">
        <v>0.6</v>
      </c>
      <c r="L1206" s="70">
        <v>10568155</v>
      </c>
      <c r="M1206" s="71">
        <v>1367713</v>
      </c>
      <c r="N1206" s="71">
        <v>5520265.2000000002</v>
      </c>
      <c r="O1206" s="70">
        <v>15129</v>
      </c>
      <c r="P1206" s="70"/>
      <c r="Q1206" s="70">
        <v>9077.4</v>
      </c>
      <c r="R1206" s="71">
        <v>5529342.5999999996</v>
      </c>
      <c r="S1206" s="72">
        <v>2.34E-4</v>
      </c>
      <c r="T1206" s="73">
        <v>1293.8661683999999</v>
      </c>
      <c r="U1206" s="70">
        <v>1995411</v>
      </c>
      <c r="V1206" s="71">
        <v>0</v>
      </c>
      <c r="W1206" s="71">
        <v>1197246.5999999999</v>
      </c>
      <c r="X1206" s="74">
        <v>2.5700000000000001E-4</v>
      </c>
      <c r="Y1206" s="75">
        <v>307.69237619999996</v>
      </c>
      <c r="Z1206" s="52"/>
    </row>
    <row r="1207" spans="7:26" x14ac:dyDescent="0.3">
      <c r="G1207" s="67"/>
      <c r="H1207" s="52"/>
      <c r="I1207" s="52"/>
      <c r="J1207" s="68"/>
      <c r="K1207" s="69"/>
      <c r="L1207" s="71"/>
      <c r="M1207" s="71"/>
      <c r="N1207" s="71"/>
      <c r="O1207" s="71"/>
      <c r="P1207" s="71"/>
      <c r="Q1207" s="71"/>
      <c r="R1207" s="71"/>
      <c r="S1207" s="74"/>
      <c r="T1207" s="73"/>
      <c r="U1207" s="71"/>
      <c r="V1207" s="71"/>
      <c r="W1207" s="71"/>
      <c r="X1207" s="74"/>
      <c r="Y1207" s="75"/>
      <c r="Z1207" s="52"/>
    </row>
    <row r="1208" spans="7:26" ht="15.6" x14ac:dyDescent="0.3">
      <c r="G1208" s="80">
        <v>88</v>
      </c>
      <c r="H1208" s="81" t="s">
        <v>117</v>
      </c>
      <c r="I1208" s="52"/>
      <c r="J1208" s="68"/>
      <c r="K1208" s="69"/>
      <c r="L1208" s="71"/>
      <c r="M1208" s="71"/>
      <c r="N1208" s="71"/>
      <c r="O1208" s="71"/>
      <c r="P1208" s="71"/>
      <c r="Q1208" s="71"/>
      <c r="R1208" s="71"/>
      <c r="S1208" s="74"/>
      <c r="T1208" s="73"/>
      <c r="U1208" s="71"/>
      <c r="V1208" s="71"/>
      <c r="W1208" s="71"/>
      <c r="X1208" s="74"/>
      <c r="Y1208" s="75"/>
      <c r="Z1208" s="52"/>
    </row>
    <row r="1209" spans="7:26" x14ac:dyDescent="0.3">
      <c r="G1209" s="67"/>
      <c r="H1209" s="52">
        <v>1</v>
      </c>
      <c r="I1209" s="52" t="s">
        <v>11</v>
      </c>
      <c r="J1209" s="68">
        <v>847</v>
      </c>
      <c r="K1209" s="69">
        <v>0.6</v>
      </c>
      <c r="L1209" s="70">
        <v>0</v>
      </c>
      <c r="M1209" s="71"/>
      <c r="N1209" s="71">
        <v>0</v>
      </c>
      <c r="O1209" s="70">
        <v>43001</v>
      </c>
      <c r="P1209" s="71">
        <v>74053</v>
      </c>
      <c r="Q1209" s="70">
        <v>-18631.2</v>
      </c>
      <c r="R1209" s="71">
        <v>-18631.2</v>
      </c>
      <c r="S1209" s="72">
        <v>2.0739999999999999E-3</v>
      </c>
      <c r="T1209" s="73">
        <v>-38.641108799999998</v>
      </c>
      <c r="U1209" s="70">
        <v>0</v>
      </c>
      <c r="V1209" s="71">
        <v>0</v>
      </c>
      <c r="W1209" s="71">
        <v>0</v>
      </c>
      <c r="X1209" s="74">
        <v>2.2769999999999999E-3</v>
      </c>
      <c r="Y1209" s="75">
        <v>0</v>
      </c>
      <c r="Z1209" s="52"/>
    </row>
    <row r="1210" spans="7:26" x14ac:dyDescent="0.3">
      <c r="G1210" s="67"/>
      <c r="H1210" s="52">
        <v>2</v>
      </c>
      <c r="I1210" s="52" t="s">
        <v>27</v>
      </c>
      <c r="J1210" s="68">
        <v>847</v>
      </c>
      <c r="K1210" s="69">
        <v>0.6</v>
      </c>
      <c r="L1210" s="70">
        <v>0</v>
      </c>
      <c r="M1210" s="71"/>
      <c r="N1210" s="71">
        <v>0</v>
      </c>
      <c r="O1210" s="70">
        <v>43001</v>
      </c>
      <c r="P1210" s="71">
        <v>74053</v>
      </c>
      <c r="Q1210" s="70">
        <v>-18631.2</v>
      </c>
      <c r="R1210" s="71">
        <v>-18631.2</v>
      </c>
      <c r="S1210" s="72">
        <v>2.3000000000000001E-4</v>
      </c>
      <c r="T1210" s="73">
        <v>-4.2851759999999999</v>
      </c>
      <c r="U1210" s="70">
        <v>0</v>
      </c>
      <c r="V1210" s="71">
        <v>0</v>
      </c>
      <c r="W1210" s="71">
        <v>0</v>
      </c>
      <c r="X1210" s="74">
        <v>2.6200000000000003E-4</v>
      </c>
      <c r="Y1210" s="75">
        <v>0</v>
      </c>
      <c r="Z1210" s="52"/>
    </row>
    <row r="1211" spans="7:26" x14ac:dyDescent="0.3">
      <c r="G1211" s="67"/>
      <c r="H1211" s="52">
        <v>3</v>
      </c>
      <c r="I1211" s="52" t="s">
        <v>20</v>
      </c>
      <c r="J1211" s="68">
        <v>847</v>
      </c>
      <c r="K1211" s="69">
        <v>0.6</v>
      </c>
      <c r="L1211" s="70">
        <v>0</v>
      </c>
      <c r="M1211" s="71"/>
      <c r="N1211" s="71">
        <v>0</v>
      </c>
      <c r="O1211" s="70">
        <v>43001</v>
      </c>
      <c r="P1211" s="71">
        <v>74053</v>
      </c>
      <c r="Q1211" s="70">
        <v>-18631.2</v>
      </c>
      <c r="R1211" s="71">
        <v>-18631.2</v>
      </c>
      <c r="S1211" s="72">
        <v>5.2599999999999999E-4</v>
      </c>
      <c r="T1211" s="73">
        <v>-9.8000112000000001</v>
      </c>
      <c r="U1211" s="70">
        <v>0</v>
      </c>
      <c r="V1211" s="71">
        <v>0</v>
      </c>
      <c r="W1211" s="71">
        <v>0</v>
      </c>
      <c r="X1211" s="74">
        <v>5.7799999999999995E-4</v>
      </c>
      <c r="Y1211" s="75">
        <v>0</v>
      </c>
      <c r="Z1211" s="52"/>
    </row>
    <row r="1212" spans="7:26" x14ac:dyDescent="0.3">
      <c r="G1212" s="67"/>
      <c r="H1212" s="52">
        <v>5</v>
      </c>
      <c r="I1212" s="52" t="s">
        <v>17</v>
      </c>
      <c r="J1212" s="68">
        <v>847</v>
      </c>
      <c r="K1212" s="69">
        <v>0.6</v>
      </c>
      <c r="L1212" s="70">
        <v>0</v>
      </c>
      <c r="M1212" s="71"/>
      <c r="N1212" s="71">
        <v>0</v>
      </c>
      <c r="O1212" s="70">
        <v>43001</v>
      </c>
      <c r="P1212" s="71">
        <v>74053</v>
      </c>
      <c r="Q1212" s="70">
        <v>-18631.2</v>
      </c>
      <c r="R1212" s="71">
        <v>-18631.2</v>
      </c>
      <c r="S1212" s="72">
        <v>6.2370000000000004E-3</v>
      </c>
      <c r="T1212" s="73">
        <v>-116.20279440000002</v>
      </c>
      <c r="U1212" s="70">
        <v>0</v>
      </c>
      <c r="V1212" s="71">
        <v>0</v>
      </c>
      <c r="W1212" s="71">
        <v>0</v>
      </c>
      <c r="X1212" s="74">
        <v>6.2979999999999998E-3</v>
      </c>
      <c r="Y1212" s="75">
        <v>0</v>
      </c>
      <c r="Z1212" s="52"/>
    </row>
    <row r="1213" spans="7:26" x14ac:dyDescent="0.3">
      <c r="G1213" s="67"/>
      <c r="H1213" s="52">
        <v>137</v>
      </c>
      <c r="I1213" s="52" t="s">
        <v>148</v>
      </c>
      <c r="J1213" s="68">
        <v>847</v>
      </c>
      <c r="K1213" s="69">
        <v>0.6</v>
      </c>
      <c r="L1213" s="70">
        <v>0</v>
      </c>
      <c r="M1213" s="71"/>
      <c r="N1213" s="71">
        <v>0</v>
      </c>
      <c r="O1213" s="70">
        <v>43001</v>
      </c>
      <c r="P1213" s="71">
        <v>74053</v>
      </c>
      <c r="Q1213" s="70">
        <v>-18631.2</v>
      </c>
      <c r="R1213" s="71">
        <v>-18631.2</v>
      </c>
      <c r="S1213" s="72">
        <v>6.9999999999999994E-5</v>
      </c>
      <c r="T1213" s="73">
        <v>-1.304184</v>
      </c>
      <c r="U1213" s="70">
        <v>0</v>
      </c>
      <c r="V1213" s="71">
        <v>0</v>
      </c>
      <c r="W1213" s="71">
        <v>0</v>
      </c>
      <c r="X1213" s="74">
        <v>7.4999999999999993E-5</v>
      </c>
      <c r="Y1213" s="75">
        <v>0</v>
      </c>
      <c r="Z1213" s="52"/>
    </row>
    <row r="1214" spans="7:26" x14ac:dyDescent="0.3">
      <c r="G1214" s="67"/>
      <c r="H1214" s="52">
        <v>6</v>
      </c>
      <c r="I1214" s="52" t="s">
        <v>73</v>
      </c>
      <c r="J1214" s="68">
        <v>847</v>
      </c>
      <c r="K1214" s="69">
        <v>0.6</v>
      </c>
      <c r="L1214" s="70">
        <v>0</v>
      </c>
      <c r="M1214" s="71"/>
      <c r="N1214" s="71">
        <v>0</v>
      </c>
      <c r="O1214" s="70">
        <v>43001</v>
      </c>
      <c r="P1214" s="71">
        <v>74053</v>
      </c>
      <c r="Q1214" s="70">
        <v>-18631.2</v>
      </c>
      <c r="R1214" s="71">
        <v>-18631.2</v>
      </c>
      <c r="S1214" s="72">
        <v>0</v>
      </c>
      <c r="T1214" s="73">
        <v>0</v>
      </c>
      <c r="U1214" s="70">
        <v>0</v>
      </c>
      <c r="V1214" s="71">
        <v>0</v>
      </c>
      <c r="W1214" s="71">
        <v>0</v>
      </c>
      <c r="X1214" s="74">
        <v>0</v>
      </c>
      <c r="Y1214" s="75">
        <v>0</v>
      </c>
      <c r="Z1214" s="52"/>
    </row>
    <row r="1215" spans="7:26" x14ac:dyDescent="0.3">
      <c r="G1215" s="67"/>
      <c r="H1215" s="52">
        <v>7</v>
      </c>
      <c r="I1215" s="52" t="s">
        <v>9</v>
      </c>
      <c r="J1215" s="68">
        <v>847</v>
      </c>
      <c r="K1215" s="69">
        <v>0.6</v>
      </c>
      <c r="L1215" s="70">
        <v>0</v>
      </c>
      <c r="M1215" s="71"/>
      <c r="N1215" s="71">
        <v>0</v>
      </c>
      <c r="O1215" s="70">
        <v>43001</v>
      </c>
      <c r="P1215" s="71">
        <v>74053</v>
      </c>
      <c r="Q1215" s="70">
        <v>-18631.2</v>
      </c>
      <c r="R1215" s="71">
        <v>-18631.2</v>
      </c>
      <c r="S1215" s="72">
        <v>1.08E-4</v>
      </c>
      <c r="T1215" s="73">
        <v>-2.0121696</v>
      </c>
      <c r="U1215" s="70">
        <v>0</v>
      </c>
      <c r="V1215" s="71">
        <v>0</v>
      </c>
      <c r="W1215" s="71">
        <v>0</v>
      </c>
      <c r="X1215" s="74">
        <v>1.1900000000000001E-4</v>
      </c>
      <c r="Y1215" s="75">
        <v>0</v>
      </c>
      <c r="Z1215" s="52"/>
    </row>
    <row r="1216" spans="7:26" x14ac:dyDescent="0.3">
      <c r="G1216" s="67"/>
      <c r="H1216" s="52">
        <v>8</v>
      </c>
      <c r="I1216" s="52" t="s">
        <v>23</v>
      </c>
      <c r="J1216" s="68">
        <v>847</v>
      </c>
      <c r="K1216" s="69">
        <v>0.6</v>
      </c>
      <c r="L1216" s="70">
        <v>0</v>
      </c>
      <c r="M1216" s="71"/>
      <c r="N1216" s="71">
        <v>0</v>
      </c>
      <c r="O1216" s="70">
        <v>43001</v>
      </c>
      <c r="P1216" s="71">
        <v>74053</v>
      </c>
      <c r="Q1216" s="70">
        <v>-18631.2</v>
      </c>
      <c r="R1216" s="71">
        <v>-18631.2</v>
      </c>
      <c r="S1216" s="72">
        <v>1.64E-4</v>
      </c>
      <c r="T1216" s="73">
        <v>-3.0555168000000004</v>
      </c>
      <c r="U1216" s="70">
        <v>0</v>
      </c>
      <c r="V1216" s="71">
        <v>0</v>
      </c>
      <c r="W1216" s="71">
        <v>0</v>
      </c>
      <c r="X1216" s="74">
        <v>1.74E-4</v>
      </c>
      <c r="Y1216" s="75">
        <v>0</v>
      </c>
      <c r="Z1216" s="52"/>
    </row>
    <row r="1217" spans="7:26" x14ac:dyDescent="0.3">
      <c r="G1217" s="67"/>
      <c r="H1217" s="52">
        <v>12</v>
      </c>
      <c r="I1217" s="52" t="s">
        <v>118</v>
      </c>
      <c r="J1217" s="68">
        <v>847</v>
      </c>
      <c r="K1217" s="69">
        <v>0</v>
      </c>
      <c r="L1217" s="70">
        <v>0</v>
      </c>
      <c r="M1217" s="71"/>
      <c r="N1217" s="71">
        <v>0</v>
      </c>
      <c r="O1217" s="70">
        <v>43001</v>
      </c>
      <c r="P1217" s="71">
        <v>74053</v>
      </c>
      <c r="Q1217" s="70">
        <v>0</v>
      </c>
      <c r="R1217" s="71">
        <v>0</v>
      </c>
      <c r="S1217" s="72">
        <v>0</v>
      </c>
      <c r="T1217" s="73">
        <v>0</v>
      </c>
      <c r="U1217" s="70">
        <v>0</v>
      </c>
      <c r="V1217" s="71">
        <v>0</v>
      </c>
      <c r="W1217" s="71">
        <v>0</v>
      </c>
      <c r="X1217" s="74">
        <v>0</v>
      </c>
      <c r="Y1217" s="75">
        <v>0</v>
      </c>
      <c r="Z1217" s="52"/>
    </row>
    <row r="1218" spans="7:26" x14ac:dyDescent="0.3">
      <c r="G1218" s="67"/>
      <c r="H1218" s="52">
        <v>34</v>
      </c>
      <c r="I1218" s="52" t="s">
        <v>25</v>
      </c>
      <c r="J1218" s="68">
        <v>847</v>
      </c>
      <c r="K1218" s="69">
        <v>0.6</v>
      </c>
      <c r="L1218" s="70">
        <v>0</v>
      </c>
      <c r="M1218" s="71"/>
      <c r="N1218" s="71">
        <v>0</v>
      </c>
      <c r="O1218" s="70">
        <v>43001</v>
      </c>
      <c r="P1218" s="71">
        <v>74053</v>
      </c>
      <c r="Q1218" s="70">
        <v>-18631.2</v>
      </c>
      <c r="R1218" s="71">
        <v>-18631.2</v>
      </c>
      <c r="S1218" s="72">
        <v>2.8999999999999998E-3</v>
      </c>
      <c r="T1218" s="73">
        <v>-54.030479999999997</v>
      </c>
      <c r="U1218" s="70">
        <v>0</v>
      </c>
      <c r="V1218" s="71">
        <v>0</v>
      </c>
      <c r="W1218" s="71">
        <v>0</v>
      </c>
      <c r="X1218" s="74">
        <v>2.8999999999999998E-3</v>
      </c>
      <c r="Y1218" s="75">
        <v>0</v>
      </c>
      <c r="Z1218" s="52"/>
    </row>
    <row r="1219" spans="7:26" x14ac:dyDescent="0.3">
      <c r="G1219" s="67"/>
      <c r="H1219" s="52">
        <v>38</v>
      </c>
      <c r="I1219" s="52" t="s">
        <v>12</v>
      </c>
      <c r="J1219" s="68">
        <v>847</v>
      </c>
      <c r="K1219" s="69">
        <v>0.6</v>
      </c>
      <c r="L1219" s="70">
        <v>0</v>
      </c>
      <c r="M1219" s="71"/>
      <c r="N1219" s="71">
        <v>0</v>
      </c>
      <c r="O1219" s="70">
        <v>43001</v>
      </c>
      <c r="P1219" s="71">
        <v>74053</v>
      </c>
      <c r="Q1219" s="70">
        <v>-18631.2</v>
      </c>
      <c r="R1219" s="71">
        <v>-18631.2</v>
      </c>
      <c r="S1219" s="72">
        <v>8.6000000000000003E-5</v>
      </c>
      <c r="T1219" s="73">
        <v>-1.6022832</v>
      </c>
      <c r="U1219" s="70">
        <v>0</v>
      </c>
      <c r="V1219" s="71">
        <v>0</v>
      </c>
      <c r="W1219" s="71">
        <v>0</v>
      </c>
      <c r="X1219" s="74">
        <v>9.5000000000000005E-5</v>
      </c>
      <c r="Y1219" s="75">
        <v>0</v>
      </c>
      <c r="Z1219" s="52"/>
    </row>
    <row r="1220" spans="7:26" x14ac:dyDescent="0.3">
      <c r="G1220" s="67"/>
      <c r="H1220" s="52">
        <v>41</v>
      </c>
      <c r="I1220" s="52" t="s">
        <v>80</v>
      </c>
      <c r="J1220" s="68">
        <v>847</v>
      </c>
      <c r="K1220" s="69">
        <v>0.6</v>
      </c>
      <c r="L1220" s="70">
        <v>0</v>
      </c>
      <c r="M1220" s="71"/>
      <c r="N1220" s="71">
        <v>0</v>
      </c>
      <c r="O1220" s="70">
        <v>43001</v>
      </c>
      <c r="P1220" s="71">
        <v>74053</v>
      </c>
      <c r="Q1220" s="70">
        <v>-18631.2</v>
      </c>
      <c r="R1220" s="71">
        <v>-18631.2</v>
      </c>
      <c r="S1220" s="72">
        <v>0</v>
      </c>
      <c r="T1220" s="73">
        <v>0</v>
      </c>
      <c r="U1220" s="70">
        <v>0</v>
      </c>
      <c r="V1220" s="71">
        <v>0</v>
      </c>
      <c r="W1220" s="71">
        <v>0</v>
      </c>
      <c r="X1220" s="74">
        <v>0</v>
      </c>
      <c r="Y1220" s="75">
        <v>0</v>
      </c>
      <c r="Z1220" s="52"/>
    </row>
    <row r="1221" spans="7:26" x14ac:dyDescent="0.3">
      <c r="G1221" s="67"/>
      <c r="H1221" s="52">
        <v>55</v>
      </c>
      <c r="I1221" s="52" t="s">
        <v>26</v>
      </c>
      <c r="J1221" s="68">
        <v>847</v>
      </c>
      <c r="K1221" s="69">
        <v>0.6</v>
      </c>
      <c r="L1221" s="70">
        <v>0</v>
      </c>
      <c r="M1221" s="71"/>
      <c r="N1221" s="71">
        <v>0</v>
      </c>
      <c r="O1221" s="70">
        <v>43001</v>
      </c>
      <c r="P1221" s="71">
        <v>74053</v>
      </c>
      <c r="Q1221" s="70">
        <v>-18631.2</v>
      </c>
      <c r="R1221" s="71">
        <v>-18631.2</v>
      </c>
      <c r="S1221" s="72">
        <v>1.35E-4</v>
      </c>
      <c r="T1221" s="73">
        <v>-2.515212</v>
      </c>
      <c r="U1221" s="70">
        <v>0</v>
      </c>
      <c r="V1221" s="71">
        <v>0</v>
      </c>
      <c r="W1221" s="71">
        <v>0</v>
      </c>
      <c r="X1221" s="74">
        <v>1.4799999999999999E-4</v>
      </c>
      <c r="Y1221" s="75">
        <v>0</v>
      </c>
      <c r="Z1221" s="52"/>
    </row>
    <row r="1222" spans="7:26" x14ac:dyDescent="0.3">
      <c r="G1222" s="67"/>
      <c r="H1222" s="52">
        <v>71</v>
      </c>
      <c r="I1222" s="52" t="s">
        <v>18</v>
      </c>
      <c r="J1222" s="68">
        <v>847</v>
      </c>
      <c r="K1222" s="69">
        <v>0</v>
      </c>
      <c r="L1222" s="70">
        <v>0</v>
      </c>
      <c r="M1222" s="71"/>
      <c r="N1222" s="71">
        <v>0</v>
      </c>
      <c r="O1222" s="70">
        <v>43001</v>
      </c>
      <c r="P1222" s="71">
        <v>74053</v>
      </c>
      <c r="Q1222" s="70">
        <v>0</v>
      </c>
      <c r="R1222" s="71">
        <v>0</v>
      </c>
      <c r="S1222" s="72">
        <v>9.0000000000000002E-6</v>
      </c>
      <c r="T1222" s="73">
        <v>0</v>
      </c>
      <c r="U1222" s="70">
        <v>0</v>
      </c>
      <c r="V1222" s="71">
        <v>0</v>
      </c>
      <c r="W1222" s="71">
        <v>0</v>
      </c>
      <c r="X1222" s="74">
        <v>1.0000000000000001E-5</v>
      </c>
      <c r="Y1222" s="75">
        <v>0</v>
      </c>
      <c r="Z1222" s="52"/>
    </row>
    <row r="1223" spans="7:26" x14ac:dyDescent="0.3">
      <c r="G1223" s="67"/>
      <c r="H1223" s="52">
        <v>72</v>
      </c>
      <c r="I1223" s="52" t="s">
        <v>28</v>
      </c>
      <c r="J1223" s="68">
        <v>847</v>
      </c>
      <c r="K1223" s="69">
        <v>0</v>
      </c>
      <c r="L1223" s="70">
        <v>0</v>
      </c>
      <c r="M1223" s="71"/>
      <c r="N1223" s="71">
        <v>0</v>
      </c>
      <c r="O1223" s="70">
        <v>43001</v>
      </c>
      <c r="P1223" s="71">
        <v>74053</v>
      </c>
      <c r="Q1223" s="70">
        <v>0</v>
      </c>
      <c r="R1223" s="71">
        <v>0</v>
      </c>
      <c r="S1223" s="72">
        <v>2.7500000000000002E-4</v>
      </c>
      <c r="T1223" s="73">
        <v>0</v>
      </c>
      <c r="U1223" s="70">
        <v>0</v>
      </c>
      <c r="V1223" s="71">
        <v>0</v>
      </c>
      <c r="W1223" s="71">
        <v>0</v>
      </c>
      <c r="X1223" s="74">
        <v>2.9999999999999997E-4</v>
      </c>
      <c r="Y1223" s="75">
        <v>0</v>
      </c>
      <c r="Z1223" s="52"/>
    </row>
    <row r="1224" spans="7:26" x14ac:dyDescent="0.3">
      <c r="G1224" s="67"/>
      <c r="H1224" s="52">
        <v>88</v>
      </c>
      <c r="I1224" s="52" t="s">
        <v>117</v>
      </c>
      <c r="J1224" s="68">
        <v>847</v>
      </c>
      <c r="K1224" s="69">
        <v>0.6</v>
      </c>
      <c r="L1224" s="70">
        <v>0</v>
      </c>
      <c r="M1224" s="71"/>
      <c r="N1224" s="71">
        <v>0</v>
      </c>
      <c r="O1224" s="70">
        <v>43001</v>
      </c>
      <c r="P1224" s="71">
        <v>74053</v>
      </c>
      <c r="Q1224" s="70">
        <v>-18631.2</v>
      </c>
      <c r="R1224" s="71">
        <v>-18631.2</v>
      </c>
      <c r="S1224" s="72">
        <v>0</v>
      </c>
      <c r="T1224" s="73">
        <v>0</v>
      </c>
      <c r="U1224" s="70">
        <v>0</v>
      </c>
      <c r="V1224" s="71">
        <v>0</v>
      </c>
      <c r="W1224" s="71">
        <v>0</v>
      </c>
      <c r="X1224" s="74">
        <v>0</v>
      </c>
      <c r="Y1224" s="75">
        <v>0</v>
      </c>
      <c r="Z1224" s="52"/>
    </row>
    <row r="1225" spans="7:26" x14ac:dyDescent="0.3">
      <c r="G1225" s="67"/>
      <c r="H1225" s="52">
        <v>104</v>
      </c>
      <c r="I1225" s="52" t="s">
        <v>85</v>
      </c>
      <c r="J1225" s="68">
        <v>847</v>
      </c>
      <c r="K1225" s="69">
        <v>0.6</v>
      </c>
      <c r="L1225" s="70">
        <v>0</v>
      </c>
      <c r="M1225" s="71"/>
      <c r="N1225" s="71">
        <v>0</v>
      </c>
      <c r="O1225" s="70">
        <v>43001</v>
      </c>
      <c r="P1225" s="71">
        <v>74053</v>
      </c>
      <c r="Q1225" s="70">
        <v>-18631.2</v>
      </c>
      <c r="R1225" s="71">
        <v>-18631.2</v>
      </c>
      <c r="S1225" s="72">
        <v>0</v>
      </c>
      <c r="T1225" s="73">
        <v>0</v>
      </c>
      <c r="U1225" s="70">
        <v>0</v>
      </c>
      <c r="V1225" s="71">
        <v>0</v>
      </c>
      <c r="W1225" s="71">
        <v>0</v>
      </c>
      <c r="X1225" s="74">
        <v>0</v>
      </c>
      <c r="Y1225" s="75">
        <v>0</v>
      </c>
      <c r="Z1225" s="52"/>
    </row>
    <row r="1226" spans="7:26" x14ac:dyDescent="0.3">
      <c r="G1226" s="67"/>
      <c r="H1226" s="52">
        <v>117</v>
      </c>
      <c r="I1226" s="52" t="s">
        <v>21</v>
      </c>
      <c r="J1226" s="68">
        <v>847</v>
      </c>
      <c r="K1226" s="69">
        <v>0.6</v>
      </c>
      <c r="L1226" s="70">
        <v>0</v>
      </c>
      <c r="M1226" s="71"/>
      <c r="N1226" s="71">
        <v>0</v>
      </c>
      <c r="O1226" s="70">
        <v>43001</v>
      </c>
      <c r="P1226" s="71">
        <v>74053</v>
      </c>
      <c r="Q1226" s="70">
        <v>-18631.2</v>
      </c>
      <c r="R1226" s="71">
        <v>-18631.2</v>
      </c>
      <c r="S1226" s="72">
        <v>2.34E-4</v>
      </c>
      <c r="T1226" s="73">
        <v>-4.3597007999999997</v>
      </c>
      <c r="U1226" s="70">
        <v>0</v>
      </c>
      <c r="V1226" s="71">
        <v>0</v>
      </c>
      <c r="W1226" s="71">
        <v>0</v>
      </c>
      <c r="X1226" s="74">
        <v>2.5700000000000001E-4</v>
      </c>
      <c r="Y1226" s="75">
        <v>0</v>
      </c>
      <c r="Z1226" s="52"/>
    </row>
    <row r="1227" spans="7:26" ht="15" thickBot="1" x14ac:dyDescent="0.35">
      <c r="G1227" s="76"/>
      <c r="H1227" s="77"/>
      <c r="I1227" s="77"/>
      <c r="J1227" s="77"/>
      <c r="K1227" s="77"/>
      <c r="L1227" s="77"/>
      <c r="M1227" s="77"/>
      <c r="N1227" s="77"/>
      <c r="O1227" s="77"/>
      <c r="P1227" s="77"/>
      <c r="Q1227" s="77"/>
      <c r="R1227" s="77"/>
      <c r="S1227" s="77"/>
      <c r="T1227" s="77"/>
      <c r="U1227" s="77"/>
      <c r="V1227" s="77"/>
      <c r="W1227" s="77"/>
      <c r="X1227" s="77"/>
      <c r="Y1227" s="78"/>
      <c r="Z1227" s="52"/>
    </row>
    <row r="1228" spans="7:26" x14ac:dyDescent="0.3">
      <c r="G1228" s="52">
        <v>88</v>
      </c>
      <c r="H1228" s="52" t="s">
        <v>117</v>
      </c>
      <c r="I1228" s="52"/>
      <c r="J1228" s="68"/>
      <c r="K1228" s="69"/>
      <c r="L1228" s="71"/>
      <c r="M1228" s="71"/>
      <c r="N1228" s="71"/>
      <c r="O1228" s="71"/>
      <c r="P1228" s="71"/>
      <c r="Q1228" s="71"/>
      <c r="R1228" s="71"/>
      <c r="S1228" s="74"/>
      <c r="T1228" s="73">
        <v>73927.263656999974</v>
      </c>
      <c r="U1228" s="71"/>
      <c r="V1228" s="71"/>
      <c r="W1228" s="71"/>
      <c r="X1228" s="74"/>
      <c r="Y1228" s="73">
        <v>16632.149767199997</v>
      </c>
      <c r="Z1228" s="79">
        <v>90559.413424199971</v>
      </c>
    </row>
    <row r="1229" spans="7:26" x14ac:dyDescent="0.3">
      <c r="G1229" s="52"/>
      <c r="H1229" s="52"/>
      <c r="I1229" s="52"/>
      <c r="J1229" s="68"/>
      <c r="K1229" s="69"/>
      <c r="L1229" s="71"/>
      <c r="M1229" s="71"/>
      <c r="N1229" s="71"/>
      <c r="O1229" s="71"/>
      <c r="P1229" s="71"/>
      <c r="Q1229" s="71"/>
      <c r="R1229" s="71"/>
      <c r="S1229" s="74"/>
      <c r="T1229" s="73"/>
      <c r="U1229" s="71"/>
      <c r="V1229" s="71"/>
      <c r="W1229" s="71"/>
      <c r="X1229" s="74"/>
      <c r="Y1229" s="73"/>
      <c r="Z1229" s="52"/>
    </row>
    <row r="1230" spans="7:26" x14ac:dyDescent="0.3">
      <c r="G1230" s="52"/>
      <c r="H1230" s="52"/>
      <c r="I1230" s="52"/>
      <c r="J1230" s="68"/>
      <c r="K1230" s="69"/>
      <c r="L1230" s="71"/>
      <c r="M1230" s="71"/>
      <c r="N1230" s="71"/>
      <c r="O1230" s="71"/>
      <c r="P1230" s="71"/>
      <c r="Q1230" s="71"/>
      <c r="R1230" s="71"/>
      <c r="S1230" s="74"/>
      <c r="T1230" s="73"/>
      <c r="U1230" s="71"/>
      <c r="V1230" s="71"/>
      <c r="W1230" s="71"/>
      <c r="X1230" s="74"/>
      <c r="Y1230" s="73"/>
      <c r="Z1230" s="52"/>
    </row>
    <row r="1231" spans="7:26" ht="15" thickBot="1" x14ac:dyDescent="0.35">
      <c r="G1231" s="52"/>
      <c r="H1231" s="52"/>
      <c r="I1231" s="52"/>
      <c r="J1231" s="53" t="s">
        <v>56</v>
      </c>
      <c r="K1231" s="54" t="s">
        <v>57</v>
      </c>
      <c r="L1231" s="55" t="s">
        <v>58</v>
      </c>
      <c r="M1231" s="55" t="s">
        <v>171</v>
      </c>
      <c r="N1231" s="55"/>
      <c r="O1231" s="55" t="s">
        <v>59</v>
      </c>
      <c r="P1231" s="55" t="s">
        <v>172</v>
      </c>
      <c r="Q1231" s="55"/>
      <c r="R1231" s="55" t="s">
        <v>60</v>
      </c>
      <c r="S1231" s="56" t="s">
        <v>61</v>
      </c>
      <c r="T1231" s="57" t="s">
        <v>62</v>
      </c>
      <c r="U1231" s="55" t="s">
        <v>63</v>
      </c>
      <c r="V1231" s="55" t="s">
        <v>64</v>
      </c>
      <c r="W1231" s="55" t="s">
        <v>65</v>
      </c>
      <c r="X1231" s="56" t="s">
        <v>66</v>
      </c>
      <c r="Y1231" s="57" t="s">
        <v>67</v>
      </c>
      <c r="Z1231" s="52"/>
    </row>
    <row r="1232" spans="7:26" ht="15.6" x14ac:dyDescent="0.3">
      <c r="G1232" s="58">
        <v>76</v>
      </c>
      <c r="H1232" s="59" t="s">
        <v>119</v>
      </c>
      <c r="I1232" s="60"/>
      <c r="J1232" s="61"/>
      <c r="K1232" s="62"/>
      <c r="L1232" s="63"/>
      <c r="M1232" s="63"/>
      <c r="N1232" s="63"/>
      <c r="O1232" s="63"/>
      <c r="P1232" s="63"/>
      <c r="Q1232" s="63"/>
      <c r="R1232" s="63"/>
      <c r="S1232" s="64"/>
      <c r="T1232" s="65"/>
      <c r="U1232" s="63"/>
      <c r="V1232" s="63"/>
      <c r="W1232" s="63"/>
      <c r="X1232" s="64"/>
      <c r="Y1232" s="66"/>
      <c r="Z1232" s="52"/>
    </row>
    <row r="1233" spans="7:26" x14ac:dyDescent="0.3">
      <c r="G1233" s="67"/>
      <c r="H1233" s="52">
        <v>1</v>
      </c>
      <c r="I1233" s="52" t="s">
        <v>11</v>
      </c>
      <c r="J1233" s="68">
        <v>253</v>
      </c>
      <c r="K1233" s="69">
        <v>0.6</v>
      </c>
      <c r="L1233" s="70">
        <v>5856791</v>
      </c>
      <c r="M1233" s="71">
        <v>2446405</v>
      </c>
      <c r="N1233" s="71">
        <v>2046231.5999999999</v>
      </c>
      <c r="O1233" s="70">
        <v>19478</v>
      </c>
      <c r="P1233" s="70"/>
      <c r="Q1233" s="70">
        <v>11686.8</v>
      </c>
      <c r="R1233" s="71">
        <v>2057918.4</v>
      </c>
      <c r="S1233" s="72">
        <v>2.0739999999999999E-3</v>
      </c>
      <c r="T1233" s="73">
        <v>4268.1227615999996</v>
      </c>
      <c r="U1233" s="70">
        <v>91565</v>
      </c>
      <c r="V1233" s="71">
        <v>0</v>
      </c>
      <c r="W1233" s="71">
        <v>54939</v>
      </c>
      <c r="X1233" s="74">
        <v>2.2769999999999999E-3</v>
      </c>
      <c r="Y1233" s="75">
        <v>125.096103</v>
      </c>
      <c r="Z1233" s="52"/>
    </row>
    <row r="1234" spans="7:26" x14ac:dyDescent="0.3">
      <c r="G1234" s="67"/>
      <c r="H1234" s="52">
        <v>2</v>
      </c>
      <c r="I1234" s="52" t="s">
        <v>27</v>
      </c>
      <c r="J1234" s="68">
        <v>253</v>
      </c>
      <c r="K1234" s="69">
        <v>0.6</v>
      </c>
      <c r="L1234" s="70">
        <v>5856791</v>
      </c>
      <c r="M1234" s="71">
        <v>2446405</v>
      </c>
      <c r="N1234" s="71">
        <v>2046231.5999999999</v>
      </c>
      <c r="O1234" s="70">
        <v>19478</v>
      </c>
      <c r="P1234" s="70"/>
      <c r="Q1234" s="70">
        <v>11686.8</v>
      </c>
      <c r="R1234" s="71">
        <v>2057918.4</v>
      </c>
      <c r="S1234" s="72">
        <v>2.3000000000000001E-4</v>
      </c>
      <c r="T1234" s="73">
        <v>473.32123200000001</v>
      </c>
      <c r="U1234" s="70">
        <v>91565</v>
      </c>
      <c r="V1234" s="71">
        <v>0</v>
      </c>
      <c r="W1234" s="71">
        <v>54939</v>
      </c>
      <c r="X1234" s="74">
        <v>2.6200000000000003E-4</v>
      </c>
      <c r="Y1234" s="75">
        <v>14.394018000000001</v>
      </c>
      <c r="Z1234" s="52"/>
    </row>
    <row r="1235" spans="7:26" x14ac:dyDescent="0.3">
      <c r="G1235" s="67"/>
      <c r="H1235" s="52">
        <v>3</v>
      </c>
      <c r="I1235" s="52" t="s">
        <v>20</v>
      </c>
      <c r="J1235" s="68">
        <v>253</v>
      </c>
      <c r="K1235" s="69">
        <v>0.6</v>
      </c>
      <c r="L1235" s="70">
        <v>5856791</v>
      </c>
      <c r="M1235" s="71">
        <v>2446405</v>
      </c>
      <c r="N1235" s="71">
        <v>2046231.5999999999</v>
      </c>
      <c r="O1235" s="70">
        <v>19478</v>
      </c>
      <c r="P1235" s="70"/>
      <c r="Q1235" s="70">
        <v>11686.8</v>
      </c>
      <c r="R1235" s="71">
        <v>2057918.4</v>
      </c>
      <c r="S1235" s="72">
        <v>5.2599999999999999E-4</v>
      </c>
      <c r="T1235" s="73">
        <v>1082.4650784</v>
      </c>
      <c r="U1235" s="70">
        <v>91565</v>
      </c>
      <c r="V1235" s="71">
        <v>0</v>
      </c>
      <c r="W1235" s="71">
        <v>54939</v>
      </c>
      <c r="X1235" s="74">
        <v>5.7799999999999995E-4</v>
      </c>
      <c r="Y1235" s="75">
        <v>31.754741999999997</v>
      </c>
      <c r="Z1235" s="52"/>
    </row>
    <row r="1236" spans="7:26" x14ac:dyDescent="0.3">
      <c r="G1236" s="67"/>
      <c r="H1236" s="52">
        <v>5</v>
      </c>
      <c r="I1236" s="52" t="s">
        <v>17</v>
      </c>
      <c r="J1236" s="68">
        <v>253</v>
      </c>
      <c r="K1236" s="69">
        <v>0.6</v>
      </c>
      <c r="L1236" s="70">
        <v>5856791</v>
      </c>
      <c r="M1236" s="71">
        <v>2446405</v>
      </c>
      <c r="N1236" s="71">
        <v>2046231.5999999999</v>
      </c>
      <c r="O1236" s="70">
        <v>19478</v>
      </c>
      <c r="P1236" s="70"/>
      <c r="Q1236" s="70">
        <v>11686.8</v>
      </c>
      <c r="R1236" s="71">
        <v>2057918.4</v>
      </c>
      <c r="S1236" s="72">
        <v>6.2370000000000004E-3</v>
      </c>
      <c r="T1236" s="73">
        <v>12835.2370608</v>
      </c>
      <c r="U1236" s="70">
        <v>91565</v>
      </c>
      <c r="V1236" s="71">
        <v>0</v>
      </c>
      <c r="W1236" s="71">
        <v>54939</v>
      </c>
      <c r="X1236" s="74">
        <v>6.2979999999999998E-3</v>
      </c>
      <c r="Y1236" s="75">
        <v>346.00582199999997</v>
      </c>
      <c r="Z1236" s="52"/>
    </row>
    <row r="1237" spans="7:26" x14ac:dyDescent="0.3">
      <c r="G1237" s="67"/>
      <c r="H1237" s="52">
        <v>137</v>
      </c>
      <c r="I1237" s="52" t="s">
        <v>148</v>
      </c>
      <c r="J1237" s="68">
        <v>253</v>
      </c>
      <c r="K1237" s="69">
        <v>0.6</v>
      </c>
      <c r="L1237" s="70">
        <v>5856791</v>
      </c>
      <c r="M1237" s="71">
        <v>2446405</v>
      </c>
      <c r="N1237" s="71">
        <v>2046231.5999999999</v>
      </c>
      <c r="O1237" s="70">
        <v>19478</v>
      </c>
      <c r="P1237" s="70"/>
      <c r="Q1237" s="70">
        <v>11686.8</v>
      </c>
      <c r="R1237" s="71">
        <v>2057918.4</v>
      </c>
      <c r="S1237" s="72">
        <v>6.9999999999999994E-5</v>
      </c>
      <c r="T1237" s="73">
        <v>144.05428799999999</v>
      </c>
      <c r="U1237" s="70">
        <v>91565</v>
      </c>
      <c r="V1237" s="71">
        <v>0</v>
      </c>
      <c r="W1237" s="71">
        <v>54939</v>
      </c>
      <c r="X1237" s="74">
        <v>7.4999999999999993E-5</v>
      </c>
      <c r="Y1237" s="75">
        <v>4.120425</v>
      </c>
      <c r="Z1237" s="52"/>
    </row>
    <row r="1238" spans="7:26" x14ac:dyDescent="0.3">
      <c r="G1238" s="67"/>
      <c r="H1238" s="52">
        <v>6</v>
      </c>
      <c r="I1238" s="52" t="s">
        <v>73</v>
      </c>
      <c r="J1238" s="68">
        <v>253</v>
      </c>
      <c r="K1238" s="69">
        <v>0.6</v>
      </c>
      <c r="L1238" s="70">
        <v>5856791</v>
      </c>
      <c r="M1238" s="71">
        <v>2446405</v>
      </c>
      <c r="N1238" s="71">
        <v>2046231.5999999999</v>
      </c>
      <c r="O1238" s="70">
        <v>19478</v>
      </c>
      <c r="P1238" s="70"/>
      <c r="Q1238" s="70">
        <v>11686.8</v>
      </c>
      <c r="R1238" s="71">
        <v>2057918.4</v>
      </c>
      <c r="S1238" s="72">
        <v>0</v>
      </c>
      <c r="T1238" s="73">
        <v>0</v>
      </c>
      <c r="U1238" s="70">
        <v>91565</v>
      </c>
      <c r="V1238" s="71">
        <v>0</v>
      </c>
      <c r="W1238" s="71">
        <v>54939</v>
      </c>
      <c r="X1238" s="74">
        <v>0</v>
      </c>
      <c r="Y1238" s="75">
        <v>0</v>
      </c>
      <c r="Z1238" s="52"/>
    </row>
    <row r="1239" spans="7:26" x14ac:dyDescent="0.3">
      <c r="G1239" s="67"/>
      <c r="H1239" s="52">
        <v>7</v>
      </c>
      <c r="I1239" s="52" t="s">
        <v>9</v>
      </c>
      <c r="J1239" s="68">
        <v>253</v>
      </c>
      <c r="K1239" s="69">
        <v>0.6</v>
      </c>
      <c r="L1239" s="70">
        <v>5856791</v>
      </c>
      <c r="M1239" s="71">
        <v>2446405</v>
      </c>
      <c r="N1239" s="71">
        <v>2046231.5999999999</v>
      </c>
      <c r="O1239" s="70">
        <v>19478</v>
      </c>
      <c r="P1239" s="70"/>
      <c r="Q1239" s="70">
        <v>11686.8</v>
      </c>
      <c r="R1239" s="71">
        <v>2057918.4</v>
      </c>
      <c r="S1239" s="72">
        <v>1.08E-4</v>
      </c>
      <c r="T1239" s="73">
        <v>222.25518719999999</v>
      </c>
      <c r="U1239" s="70">
        <v>91565</v>
      </c>
      <c r="V1239" s="71">
        <v>0</v>
      </c>
      <c r="W1239" s="71">
        <v>54939</v>
      </c>
      <c r="X1239" s="74">
        <v>1.1900000000000001E-4</v>
      </c>
      <c r="Y1239" s="75">
        <v>6.5377410000000005</v>
      </c>
      <c r="Z1239" s="52"/>
    </row>
    <row r="1240" spans="7:26" x14ac:dyDescent="0.3">
      <c r="G1240" s="67"/>
      <c r="H1240" s="52">
        <v>8</v>
      </c>
      <c r="I1240" s="52" t="s">
        <v>23</v>
      </c>
      <c r="J1240" s="68">
        <v>253</v>
      </c>
      <c r="K1240" s="69">
        <v>0.6</v>
      </c>
      <c r="L1240" s="70">
        <v>5856791</v>
      </c>
      <c r="M1240" s="71">
        <v>2446405</v>
      </c>
      <c r="N1240" s="71">
        <v>2046231.5999999999</v>
      </c>
      <c r="O1240" s="70">
        <v>19478</v>
      </c>
      <c r="P1240" s="70"/>
      <c r="Q1240" s="70">
        <v>11686.8</v>
      </c>
      <c r="R1240" s="71">
        <v>2057918.4</v>
      </c>
      <c r="S1240" s="72">
        <v>1.64E-4</v>
      </c>
      <c r="T1240" s="73">
        <v>337.49861759999999</v>
      </c>
      <c r="U1240" s="70">
        <v>91565</v>
      </c>
      <c r="V1240" s="71">
        <v>0</v>
      </c>
      <c r="W1240" s="71">
        <v>54939</v>
      </c>
      <c r="X1240" s="74">
        <v>1.74E-4</v>
      </c>
      <c r="Y1240" s="75">
        <v>9.5593859999999999</v>
      </c>
      <c r="Z1240" s="52"/>
    </row>
    <row r="1241" spans="7:26" x14ac:dyDescent="0.3">
      <c r="G1241" s="67"/>
      <c r="H1241" s="52">
        <v>17</v>
      </c>
      <c r="I1241" s="52" t="s">
        <v>16</v>
      </c>
      <c r="J1241" s="68">
        <v>253</v>
      </c>
      <c r="K1241" s="69">
        <v>0.6</v>
      </c>
      <c r="L1241" s="70">
        <v>5856791</v>
      </c>
      <c r="M1241" s="71">
        <v>2446405</v>
      </c>
      <c r="N1241" s="71">
        <v>2046231.5999999999</v>
      </c>
      <c r="O1241" s="70">
        <v>19478</v>
      </c>
      <c r="P1241" s="70"/>
      <c r="Q1241" s="70">
        <v>11686.8</v>
      </c>
      <c r="R1241" s="71">
        <v>2057918.4</v>
      </c>
      <c r="S1241" s="72">
        <v>6.4899999999999995E-4</v>
      </c>
      <c r="T1241" s="73">
        <v>1335.5890415999997</v>
      </c>
      <c r="U1241" s="70">
        <v>91565</v>
      </c>
      <c r="V1241" s="71">
        <v>0</v>
      </c>
      <c r="W1241" s="71">
        <v>54939</v>
      </c>
      <c r="X1241" s="74">
        <v>7.0899999999999999E-4</v>
      </c>
      <c r="Y1241" s="75">
        <v>38.951751000000002</v>
      </c>
      <c r="Z1241" s="52"/>
    </row>
    <row r="1242" spans="7:26" x14ac:dyDescent="0.3">
      <c r="G1242" s="67"/>
      <c r="H1242" s="52">
        <v>36</v>
      </c>
      <c r="I1242" s="52" t="s">
        <v>6</v>
      </c>
      <c r="J1242" s="68">
        <v>253</v>
      </c>
      <c r="K1242" s="69">
        <v>0.6</v>
      </c>
      <c r="L1242" s="70">
        <v>5856791</v>
      </c>
      <c r="M1242" s="71">
        <v>2446405</v>
      </c>
      <c r="N1242" s="71">
        <v>2046231.5999999999</v>
      </c>
      <c r="O1242" s="70">
        <v>19478</v>
      </c>
      <c r="P1242" s="70"/>
      <c r="Q1242" s="70">
        <v>11686.8</v>
      </c>
      <c r="R1242" s="71">
        <v>2057918.4</v>
      </c>
      <c r="S1242" s="72">
        <v>2.5490000000000001E-3</v>
      </c>
      <c r="T1242" s="73">
        <v>5245.6340015999995</v>
      </c>
      <c r="U1242" s="70">
        <v>91565</v>
      </c>
      <c r="V1242" s="71">
        <v>0</v>
      </c>
      <c r="W1242" s="71">
        <v>54939</v>
      </c>
      <c r="X1242" s="74">
        <v>2.8809999999999999E-3</v>
      </c>
      <c r="Y1242" s="75">
        <v>158.279259</v>
      </c>
      <c r="Z1242" s="52"/>
    </row>
    <row r="1243" spans="7:26" x14ac:dyDescent="0.3">
      <c r="G1243" s="67"/>
      <c r="H1243" s="52">
        <v>38</v>
      </c>
      <c r="I1243" s="52" t="s">
        <v>12</v>
      </c>
      <c r="J1243" s="68">
        <v>253</v>
      </c>
      <c r="K1243" s="69">
        <v>0.6</v>
      </c>
      <c r="L1243" s="70">
        <v>5856791</v>
      </c>
      <c r="M1243" s="71">
        <v>2446405</v>
      </c>
      <c r="N1243" s="71">
        <v>2046231.5999999999</v>
      </c>
      <c r="O1243" s="70">
        <v>19478</v>
      </c>
      <c r="P1243" s="70"/>
      <c r="Q1243" s="70">
        <v>11686.8</v>
      </c>
      <c r="R1243" s="71">
        <v>2057918.4</v>
      </c>
      <c r="S1243" s="72">
        <v>8.6000000000000003E-5</v>
      </c>
      <c r="T1243" s="73">
        <v>176.98098239999999</v>
      </c>
      <c r="U1243" s="70">
        <v>91565</v>
      </c>
      <c r="V1243" s="71">
        <v>0</v>
      </c>
      <c r="W1243" s="71">
        <v>54939</v>
      </c>
      <c r="X1243" s="74">
        <v>9.5000000000000005E-5</v>
      </c>
      <c r="Y1243" s="75">
        <v>5.2192050000000005</v>
      </c>
      <c r="Z1243" s="52"/>
    </row>
    <row r="1244" spans="7:26" x14ac:dyDescent="0.3">
      <c r="G1244" s="67"/>
      <c r="H1244" s="52">
        <v>41</v>
      </c>
      <c r="I1244" s="52" t="s">
        <v>80</v>
      </c>
      <c r="J1244" s="68">
        <v>253</v>
      </c>
      <c r="K1244" s="69">
        <v>0.6</v>
      </c>
      <c r="L1244" s="70">
        <v>5856791</v>
      </c>
      <c r="M1244" s="71">
        <v>2446405</v>
      </c>
      <c r="N1244" s="71">
        <v>2046231.5999999999</v>
      </c>
      <c r="O1244" s="70">
        <v>19478</v>
      </c>
      <c r="P1244" s="70"/>
      <c r="Q1244" s="70">
        <v>11686.8</v>
      </c>
      <c r="R1244" s="71">
        <v>2057918.4</v>
      </c>
      <c r="S1244" s="72">
        <v>0</v>
      </c>
      <c r="T1244" s="73">
        <v>0</v>
      </c>
      <c r="U1244" s="70">
        <v>91565</v>
      </c>
      <c r="V1244" s="71">
        <v>0</v>
      </c>
      <c r="W1244" s="71">
        <v>54939</v>
      </c>
      <c r="X1244" s="74">
        <v>0</v>
      </c>
      <c r="Y1244" s="75">
        <v>0</v>
      </c>
      <c r="Z1244" s="52"/>
    </row>
    <row r="1245" spans="7:26" x14ac:dyDescent="0.3">
      <c r="G1245" s="67"/>
      <c r="H1245" s="52">
        <v>55</v>
      </c>
      <c r="I1245" s="52" t="s">
        <v>26</v>
      </c>
      <c r="J1245" s="68">
        <v>253</v>
      </c>
      <c r="K1245" s="69">
        <v>0.6</v>
      </c>
      <c r="L1245" s="70">
        <v>5856791</v>
      </c>
      <c r="M1245" s="71">
        <v>2446405</v>
      </c>
      <c r="N1245" s="71">
        <v>2046231.5999999999</v>
      </c>
      <c r="O1245" s="70">
        <v>19478</v>
      </c>
      <c r="P1245" s="70"/>
      <c r="Q1245" s="70">
        <v>11686.8</v>
      </c>
      <c r="R1245" s="71">
        <v>2057918.4</v>
      </c>
      <c r="S1245" s="72">
        <v>1.35E-4</v>
      </c>
      <c r="T1245" s="73">
        <v>277.818984</v>
      </c>
      <c r="U1245" s="70">
        <v>91565</v>
      </c>
      <c r="V1245" s="71">
        <v>0</v>
      </c>
      <c r="W1245" s="71">
        <v>54939</v>
      </c>
      <c r="X1245" s="74">
        <v>1.4799999999999999E-4</v>
      </c>
      <c r="Y1245" s="75">
        <v>8.1309719999999999</v>
      </c>
      <c r="Z1245" s="52"/>
    </row>
    <row r="1246" spans="7:26" x14ac:dyDescent="0.3">
      <c r="G1246" s="67"/>
      <c r="H1246" s="52">
        <v>71</v>
      </c>
      <c r="I1246" s="52" t="s">
        <v>18</v>
      </c>
      <c r="J1246" s="68">
        <v>253</v>
      </c>
      <c r="K1246" s="69">
        <v>0.6</v>
      </c>
      <c r="L1246" s="70">
        <v>5856791</v>
      </c>
      <c r="M1246" s="71">
        <v>2446405</v>
      </c>
      <c r="N1246" s="71">
        <v>2046231.5999999999</v>
      </c>
      <c r="O1246" s="70">
        <v>19478</v>
      </c>
      <c r="P1246" s="70"/>
      <c r="Q1246" s="70">
        <v>11686.8</v>
      </c>
      <c r="R1246" s="71">
        <v>2057918.4</v>
      </c>
      <c r="S1246" s="72">
        <v>9.0000000000000002E-6</v>
      </c>
      <c r="T1246" s="73">
        <v>18.5212656</v>
      </c>
      <c r="U1246" s="70">
        <v>91565</v>
      </c>
      <c r="V1246" s="71">
        <v>0</v>
      </c>
      <c r="W1246" s="71">
        <v>54939</v>
      </c>
      <c r="X1246" s="74">
        <v>1.0000000000000001E-5</v>
      </c>
      <c r="Y1246" s="75">
        <v>0.54939000000000004</v>
      </c>
      <c r="Z1246" s="52"/>
    </row>
    <row r="1247" spans="7:26" x14ac:dyDescent="0.3">
      <c r="G1247" s="67"/>
      <c r="H1247" s="52">
        <v>72</v>
      </c>
      <c r="I1247" s="52" t="s">
        <v>28</v>
      </c>
      <c r="J1247" s="68">
        <v>253</v>
      </c>
      <c r="K1247" s="69">
        <v>0.6</v>
      </c>
      <c r="L1247" s="70">
        <v>5856791</v>
      </c>
      <c r="M1247" s="71">
        <v>2446405</v>
      </c>
      <c r="N1247" s="71">
        <v>2046231.5999999999</v>
      </c>
      <c r="O1247" s="70">
        <v>19478</v>
      </c>
      <c r="P1247" s="70"/>
      <c r="Q1247" s="70">
        <v>11686.8</v>
      </c>
      <c r="R1247" s="71">
        <v>2057918.4</v>
      </c>
      <c r="S1247" s="72">
        <v>2.7500000000000002E-4</v>
      </c>
      <c r="T1247" s="73">
        <v>565.92755999999997</v>
      </c>
      <c r="U1247" s="70">
        <v>91565</v>
      </c>
      <c r="V1247" s="71">
        <v>0</v>
      </c>
      <c r="W1247" s="71">
        <v>54939</v>
      </c>
      <c r="X1247" s="74">
        <v>2.9999999999999997E-4</v>
      </c>
      <c r="Y1247" s="75">
        <v>16.4817</v>
      </c>
      <c r="Z1247" s="52"/>
    </row>
    <row r="1248" spans="7:26" x14ac:dyDescent="0.3">
      <c r="G1248" s="67"/>
      <c r="H1248" s="52">
        <v>76</v>
      </c>
      <c r="I1248" s="52" t="s">
        <v>119</v>
      </c>
      <c r="J1248" s="68">
        <v>253</v>
      </c>
      <c r="K1248" s="69">
        <v>0.6</v>
      </c>
      <c r="L1248" s="70">
        <v>5856791</v>
      </c>
      <c r="M1248" s="71">
        <v>2446405</v>
      </c>
      <c r="N1248" s="71">
        <v>2046231.5999999999</v>
      </c>
      <c r="O1248" s="70">
        <v>19478</v>
      </c>
      <c r="P1248" s="70"/>
      <c r="Q1248" s="70">
        <v>11686.8</v>
      </c>
      <c r="R1248" s="71">
        <v>2057918.4</v>
      </c>
      <c r="S1248" s="72">
        <v>0</v>
      </c>
      <c r="T1248" s="73">
        <v>0</v>
      </c>
      <c r="U1248" s="70">
        <v>91565</v>
      </c>
      <c r="V1248" s="71">
        <v>0</v>
      </c>
      <c r="W1248" s="71">
        <v>54939</v>
      </c>
      <c r="X1248" s="74">
        <v>0</v>
      </c>
      <c r="Y1248" s="75">
        <v>0</v>
      </c>
      <c r="Z1248" s="52"/>
    </row>
    <row r="1249" spans="7:26" x14ac:dyDescent="0.3">
      <c r="G1249" s="67"/>
      <c r="H1249" s="52">
        <v>104</v>
      </c>
      <c r="I1249" s="52" t="s">
        <v>85</v>
      </c>
      <c r="J1249" s="68">
        <v>253</v>
      </c>
      <c r="K1249" s="69">
        <v>0.6</v>
      </c>
      <c r="L1249" s="70">
        <v>5856791</v>
      </c>
      <c r="M1249" s="71">
        <v>2446405</v>
      </c>
      <c r="N1249" s="71">
        <v>2046231.5999999999</v>
      </c>
      <c r="O1249" s="70">
        <v>19478</v>
      </c>
      <c r="P1249" s="70"/>
      <c r="Q1249" s="70">
        <v>11686.8</v>
      </c>
      <c r="R1249" s="71">
        <v>2057918.4</v>
      </c>
      <c r="S1249" s="72">
        <v>0</v>
      </c>
      <c r="T1249" s="73">
        <v>0</v>
      </c>
      <c r="U1249" s="70">
        <v>91565</v>
      </c>
      <c r="V1249" s="71">
        <v>0</v>
      </c>
      <c r="W1249" s="71">
        <v>54939</v>
      </c>
      <c r="X1249" s="74">
        <v>0</v>
      </c>
      <c r="Y1249" s="75">
        <v>0</v>
      </c>
      <c r="Z1249" s="52"/>
    </row>
    <row r="1250" spans="7:26" x14ac:dyDescent="0.3">
      <c r="G1250" s="67"/>
      <c r="H1250" s="52">
        <v>117</v>
      </c>
      <c r="I1250" s="52" t="s">
        <v>21</v>
      </c>
      <c r="J1250" s="68">
        <v>253</v>
      </c>
      <c r="K1250" s="69">
        <v>0.6</v>
      </c>
      <c r="L1250" s="70">
        <v>5856791</v>
      </c>
      <c r="M1250" s="71">
        <v>2446405</v>
      </c>
      <c r="N1250" s="71">
        <v>2046231.5999999999</v>
      </c>
      <c r="O1250" s="70">
        <v>19478</v>
      </c>
      <c r="P1250" s="70"/>
      <c r="Q1250" s="70">
        <v>11686.8</v>
      </c>
      <c r="R1250" s="71">
        <v>2057918.4</v>
      </c>
      <c r="S1250" s="72">
        <v>2.34E-4</v>
      </c>
      <c r="T1250" s="73">
        <v>481.55290559999997</v>
      </c>
      <c r="U1250" s="70">
        <v>91565</v>
      </c>
      <c r="V1250" s="71">
        <v>0</v>
      </c>
      <c r="W1250" s="71">
        <v>54939</v>
      </c>
      <c r="X1250" s="74">
        <v>2.5700000000000001E-4</v>
      </c>
      <c r="Y1250" s="75">
        <v>14.119323000000001</v>
      </c>
      <c r="Z1250" s="52"/>
    </row>
    <row r="1251" spans="7:26" x14ac:dyDescent="0.3">
      <c r="G1251" s="67"/>
      <c r="H1251" s="52"/>
      <c r="I1251" s="52"/>
      <c r="J1251" s="68"/>
      <c r="K1251" s="69"/>
      <c r="L1251" s="71"/>
      <c r="M1251" s="71"/>
      <c r="N1251" s="71"/>
      <c r="O1251" s="71"/>
      <c r="P1251" s="71"/>
      <c r="Q1251" s="71"/>
      <c r="R1251" s="71"/>
      <c r="S1251" s="74"/>
      <c r="T1251" s="73"/>
      <c r="U1251" s="71"/>
      <c r="V1251" s="71"/>
      <c r="W1251" s="71"/>
      <c r="X1251" s="74"/>
      <c r="Y1251" s="75"/>
      <c r="Z1251" s="52"/>
    </row>
    <row r="1252" spans="7:26" ht="15.6" x14ac:dyDescent="0.3">
      <c r="G1252" s="80">
        <v>76</v>
      </c>
      <c r="H1252" s="81" t="s">
        <v>119</v>
      </c>
      <c r="I1252" s="52"/>
      <c r="J1252" s="68"/>
      <c r="K1252" s="69"/>
      <c r="L1252" s="71"/>
      <c r="M1252" s="71"/>
      <c r="N1252" s="71"/>
      <c r="O1252" s="71"/>
      <c r="P1252" s="71"/>
      <c r="Q1252" s="71"/>
      <c r="R1252" s="71"/>
      <c r="S1252" s="74"/>
      <c r="T1252" s="73"/>
      <c r="U1252" s="71"/>
      <c r="V1252" s="71"/>
      <c r="W1252" s="71"/>
      <c r="X1252" s="74"/>
      <c r="Y1252" s="75"/>
      <c r="Z1252" s="52"/>
    </row>
    <row r="1253" spans="7:26" x14ac:dyDescent="0.3">
      <c r="G1253" s="67"/>
      <c r="H1253" s="52">
        <v>1</v>
      </c>
      <c r="I1253" s="52" t="s">
        <v>11</v>
      </c>
      <c r="J1253" s="68">
        <v>922</v>
      </c>
      <c r="K1253" s="69">
        <v>0.6</v>
      </c>
      <c r="L1253" s="70">
        <v>0</v>
      </c>
      <c r="M1253" s="71"/>
      <c r="N1253" s="71">
        <v>0</v>
      </c>
      <c r="O1253" s="70">
        <v>139511</v>
      </c>
      <c r="P1253" s="71">
        <v>43268</v>
      </c>
      <c r="Q1253" s="70">
        <v>57745.799999999996</v>
      </c>
      <c r="R1253" s="71">
        <v>57745.799999999996</v>
      </c>
      <c r="S1253" s="72">
        <v>2.0739999999999999E-3</v>
      </c>
      <c r="T1253" s="73">
        <v>119.76478919999998</v>
      </c>
      <c r="U1253" s="70">
        <v>0</v>
      </c>
      <c r="V1253" s="71"/>
      <c r="W1253" s="71">
        <v>0</v>
      </c>
      <c r="X1253" s="74">
        <v>2.2769999999999999E-3</v>
      </c>
      <c r="Y1253" s="75">
        <v>0</v>
      </c>
      <c r="Z1253" s="52"/>
    </row>
    <row r="1254" spans="7:26" x14ac:dyDescent="0.3">
      <c r="G1254" s="67"/>
      <c r="H1254" s="52">
        <v>2</v>
      </c>
      <c r="I1254" s="52" t="s">
        <v>27</v>
      </c>
      <c r="J1254" s="68">
        <v>922</v>
      </c>
      <c r="K1254" s="69">
        <v>0.6</v>
      </c>
      <c r="L1254" s="70">
        <v>0</v>
      </c>
      <c r="M1254" s="71"/>
      <c r="N1254" s="71">
        <v>0</v>
      </c>
      <c r="O1254" s="70">
        <v>139511</v>
      </c>
      <c r="P1254" s="71">
        <v>43268</v>
      </c>
      <c r="Q1254" s="70">
        <v>57745.799999999996</v>
      </c>
      <c r="R1254" s="71">
        <v>57745.799999999996</v>
      </c>
      <c r="S1254" s="72">
        <v>2.3000000000000001E-4</v>
      </c>
      <c r="T1254" s="73">
        <v>13.281533999999999</v>
      </c>
      <c r="U1254" s="70">
        <v>0</v>
      </c>
      <c r="V1254" s="71"/>
      <c r="W1254" s="71">
        <v>0</v>
      </c>
      <c r="X1254" s="74">
        <v>2.6200000000000003E-4</v>
      </c>
      <c r="Y1254" s="75">
        <v>0</v>
      </c>
      <c r="Z1254" s="52"/>
    </row>
    <row r="1255" spans="7:26" x14ac:dyDescent="0.3">
      <c r="G1255" s="67"/>
      <c r="H1255" s="52">
        <v>3</v>
      </c>
      <c r="I1255" s="52" t="s">
        <v>20</v>
      </c>
      <c r="J1255" s="68">
        <v>922</v>
      </c>
      <c r="K1255" s="69">
        <v>0.6</v>
      </c>
      <c r="L1255" s="70">
        <v>0</v>
      </c>
      <c r="M1255" s="71"/>
      <c r="N1255" s="71">
        <v>0</v>
      </c>
      <c r="O1255" s="70">
        <v>139511</v>
      </c>
      <c r="P1255" s="71">
        <v>43268</v>
      </c>
      <c r="Q1255" s="70">
        <v>57745.799999999996</v>
      </c>
      <c r="R1255" s="71">
        <v>57745.799999999996</v>
      </c>
      <c r="S1255" s="72">
        <v>5.2599999999999999E-4</v>
      </c>
      <c r="T1255" s="73">
        <v>30.374290799999997</v>
      </c>
      <c r="U1255" s="70">
        <v>0</v>
      </c>
      <c r="V1255" s="71"/>
      <c r="W1255" s="71">
        <v>0</v>
      </c>
      <c r="X1255" s="74">
        <v>5.7799999999999995E-4</v>
      </c>
      <c r="Y1255" s="75">
        <v>0</v>
      </c>
      <c r="Z1255" s="52"/>
    </row>
    <row r="1256" spans="7:26" x14ac:dyDescent="0.3">
      <c r="G1256" s="67"/>
      <c r="H1256" s="52">
        <v>5</v>
      </c>
      <c r="I1256" s="52" t="s">
        <v>17</v>
      </c>
      <c r="J1256" s="68">
        <v>922</v>
      </c>
      <c r="K1256" s="69">
        <v>0.6</v>
      </c>
      <c r="L1256" s="70">
        <v>0</v>
      </c>
      <c r="M1256" s="71"/>
      <c r="N1256" s="71">
        <v>0</v>
      </c>
      <c r="O1256" s="70">
        <v>139511</v>
      </c>
      <c r="P1256" s="71">
        <v>43268</v>
      </c>
      <c r="Q1256" s="70">
        <v>57745.799999999996</v>
      </c>
      <c r="R1256" s="71">
        <v>57745.799999999996</v>
      </c>
      <c r="S1256" s="72">
        <v>6.2370000000000004E-3</v>
      </c>
      <c r="T1256" s="73">
        <v>360.16055460000001</v>
      </c>
      <c r="U1256" s="70">
        <v>0</v>
      </c>
      <c r="V1256" s="71"/>
      <c r="W1256" s="71">
        <v>0</v>
      </c>
      <c r="X1256" s="74">
        <v>6.2979999999999998E-3</v>
      </c>
      <c r="Y1256" s="75">
        <v>0</v>
      </c>
      <c r="Z1256" s="52"/>
    </row>
    <row r="1257" spans="7:26" x14ac:dyDescent="0.3">
      <c r="G1257" s="67"/>
      <c r="H1257" s="52">
        <v>137</v>
      </c>
      <c r="I1257" s="52" t="s">
        <v>148</v>
      </c>
      <c r="J1257" s="68">
        <v>922</v>
      </c>
      <c r="K1257" s="69">
        <v>0.6</v>
      </c>
      <c r="L1257" s="70">
        <v>0</v>
      </c>
      <c r="M1257" s="71"/>
      <c r="N1257" s="71">
        <v>0</v>
      </c>
      <c r="O1257" s="70">
        <v>139511</v>
      </c>
      <c r="P1257" s="71">
        <v>43268</v>
      </c>
      <c r="Q1257" s="70">
        <v>57745.799999999996</v>
      </c>
      <c r="R1257" s="71">
        <v>57745.799999999996</v>
      </c>
      <c r="S1257" s="72">
        <v>6.9999999999999994E-5</v>
      </c>
      <c r="T1257" s="73">
        <v>4.0422059999999993</v>
      </c>
      <c r="U1257" s="70">
        <v>0</v>
      </c>
      <c r="V1257" s="71"/>
      <c r="W1257" s="71">
        <v>0</v>
      </c>
      <c r="X1257" s="74">
        <v>7.4999999999999993E-5</v>
      </c>
      <c r="Y1257" s="75">
        <v>0</v>
      </c>
      <c r="Z1257" s="52"/>
    </row>
    <row r="1258" spans="7:26" x14ac:dyDescent="0.3">
      <c r="G1258" s="67"/>
      <c r="H1258" s="52">
        <v>6</v>
      </c>
      <c r="I1258" s="52" t="s">
        <v>73</v>
      </c>
      <c r="J1258" s="68">
        <v>922</v>
      </c>
      <c r="K1258" s="69">
        <v>0.6</v>
      </c>
      <c r="L1258" s="70">
        <v>0</v>
      </c>
      <c r="M1258" s="71"/>
      <c r="N1258" s="71">
        <v>0</v>
      </c>
      <c r="O1258" s="70">
        <v>139511</v>
      </c>
      <c r="P1258" s="71">
        <v>43268</v>
      </c>
      <c r="Q1258" s="70">
        <v>57745.799999999996</v>
      </c>
      <c r="R1258" s="71">
        <v>57745.799999999996</v>
      </c>
      <c r="S1258" s="72">
        <v>0</v>
      </c>
      <c r="T1258" s="73">
        <v>0</v>
      </c>
      <c r="U1258" s="70">
        <v>0</v>
      </c>
      <c r="V1258" s="71"/>
      <c r="W1258" s="71">
        <v>0</v>
      </c>
      <c r="X1258" s="74">
        <v>0</v>
      </c>
      <c r="Y1258" s="75">
        <v>0</v>
      </c>
      <c r="Z1258" s="52"/>
    </row>
    <row r="1259" spans="7:26" x14ac:dyDescent="0.3">
      <c r="G1259" s="67"/>
      <c r="H1259" s="52">
        <v>7</v>
      </c>
      <c r="I1259" s="52" t="s">
        <v>9</v>
      </c>
      <c r="J1259" s="68">
        <v>922</v>
      </c>
      <c r="K1259" s="69">
        <v>0.6</v>
      </c>
      <c r="L1259" s="70">
        <v>0</v>
      </c>
      <c r="M1259" s="71"/>
      <c r="N1259" s="71">
        <v>0</v>
      </c>
      <c r="O1259" s="70">
        <v>139511</v>
      </c>
      <c r="P1259" s="71">
        <v>43268</v>
      </c>
      <c r="Q1259" s="70">
        <v>57745.799999999996</v>
      </c>
      <c r="R1259" s="71">
        <v>57745.799999999996</v>
      </c>
      <c r="S1259" s="72">
        <v>1.08E-4</v>
      </c>
      <c r="T1259" s="73">
        <v>6.236546399999999</v>
      </c>
      <c r="U1259" s="70">
        <v>0</v>
      </c>
      <c r="V1259" s="71"/>
      <c r="W1259" s="71">
        <v>0</v>
      </c>
      <c r="X1259" s="74">
        <v>1.1900000000000001E-4</v>
      </c>
      <c r="Y1259" s="75">
        <v>0</v>
      </c>
      <c r="Z1259" s="52"/>
    </row>
    <row r="1260" spans="7:26" x14ac:dyDescent="0.3">
      <c r="G1260" s="67"/>
      <c r="H1260" s="52">
        <v>8</v>
      </c>
      <c r="I1260" s="52" t="s">
        <v>23</v>
      </c>
      <c r="J1260" s="68">
        <v>922</v>
      </c>
      <c r="K1260" s="69">
        <v>0.6</v>
      </c>
      <c r="L1260" s="70">
        <v>0</v>
      </c>
      <c r="M1260" s="71"/>
      <c r="N1260" s="71">
        <v>0</v>
      </c>
      <c r="O1260" s="70">
        <v>139511</v>
      </c>
      <c r="P1260" s="71">
        <v>43268</v>
      </c>
      <c r="Q1260" s="70">
        <v>57745.799999999996</v>
      </c>
      <c r="R1260" s="71">
        <v>57745.799999999996</v>
      </c>
      <c r="S1260" s="72">
        <v>1.64E-4</v>
      </c>
      <c r="T1260" s="73">
        <v>9.4703111999999994</v>
      </c>
      <c r="U1260" s="70">
        <v>0</v>
      </c>
      <c r="V1260" s="71"/>
      <c r="W1260" s="71">
        <v>0</v>
      </c>
      <c r="X1260" s="74">
        <v>1.74E-4</v>
      </c>
      <c r="Y1260" s="75">
        <v>0</v>
      </c>
      <c r="Z1260" s="52"/>
    </row>
    <row r="1261" spans="7:26" x14ac:dyDescent="0.3">
      <c r="G1261" s="67"/>
      <c r="H1261" s="52">
        <v>36</v>
      </c>
      <c r="I1261" s="52" t="s">
        <v>6</v>
      </c>
      <c r="J1261" s="68">
        <v>922</v>
      </c>
      <c r="K1261" s="69">
        <v>0.6</v>
      </c>
      <c r="L1261" s="70">
        <v>0</v>
      </c>
      <c r="M1261" s="71"/>
      <c r="N1261" s="71">
        <v>0</v>
      </c>
      <c r="O1261" s="70">
        <v>139511</v>
      </c>
      <c r="P1261" s="71">
        <v>43268</v>
      </c>
      <c r="Q1261" s="70">
        <v>57745.799999999996</v>
      </c>
      <c r="R1261" s="71">
        <v>57745.799999999996</v>
      </c>
      <c r="S1261" s="72">
        <v>2.5490000000000001E-3</v>
      </c>
      <c r="T1261" s="73">
        <v>147.19404419999998</v>
      </c>
      <c r="U1261" s="70">
        <v>0</v>
      </c>
      <c r="V1261" s="71"/>
      <c r="W1261" s="71">
        <v>0</v>
      </c>
      <c r="X1261" s="74">
        <v>2.8809999999999999E-3</v>
      </c>
      <c r="Y1261" s="75">
        <v>0</v>
      </c>
      <c r="Z1261" s="52"/>
    </row>
    <row r="1262" spans="7:26" x14ac:dyDescent="0.3">
      <c r="G1262" s="67"/>
      <c r="H1262" s="52">
        <v>38</v>
      </c>
      <c r="I1262" s="52" t="s">
        <v>12</v>
      </c>
      <c r="J1262" s="68">
        <v>922</v>
      </c>
      <c r="K1262" s="69">
        <v>0.6</v>
      </c>
      <c r="L1262" s="70">
        <v>0</v>
      </c>
      <c r="M1262" s="71"/>
      <c r="N1262" s="71">
        <v>0</v>
      </c>
      <c r="O1262" s="70">
        <v>139511</v>
      </c>
      <c r="P1262" s="71">
        <v>43268</v>
      </c>
      <c r="Q1262" s="70">
        <v>57745.799999999996</v>
      </c>
      <c r="R1262" s="71">
        <v>57745.799999999996</v>
      </c>
      <c r="S1262" s="72">
        <v>8.6000000000000003E-5</v>
      </c>
      <c r="T1262" s="73">
        <v>4.9661387999999995</v>
      </c>
      <c r="U1262" s="70">
        <v>0</v>
      </c>
      <c r="V1262" s="71"/>
      <c r="W1262" s="71">
        <v>0</v>
      </c>
      <c r="X1262" s="74">
        <v>9.5000000000000005E-5</v>
      </c>
      <c r="Y1262" s="75">
        <v>0</v>
      </c>
      <c r="Z1262" s="52"/>
    </row>
    <row r="1263" spans="7:26" x14ac:dyDescent="0.3">
      <c r="G1263" s="67"/>
      <c r="H1263" s="52">
        <v>41</v>
      </c>
      <c r="I1263" s="52" t="s">
        <v>80</v>
      </c>
      <c r="J1263" s="68">
        <v>922</v>
      </c>
      <c r="K1263" s="69">
        <v>0.6</v>
      </c>
      <c r="L1263" s="70">
        <v>0</v>
      </c>
      <c r="M1263" s="71"/>
      <c r="N1263" s="71">
        <v>0</v>
      </c>
      <c r="O1263" s="70">
        <v>139511</v>
      </c>
      <c r="P1263" s="71">
        <v>43268</v>
      </c>
      <c r="Q1263" s="70">
        <v>57745.799999999996</v>
      </c>
      <c r="R1263" s="71">
        <v>57745.799999999996</v>
      </c>
      <c r="S1263" s="72">
        <v>0</v>
      </c>
      <c r="T1263" s="73">
        <v>0</v>
      </c>
      <c r="U1263" s="70">
        <v>0</v>
      </c>
      <c r="V1263" s="71"/>
      <c r="W1263" s="71">
        <v>0</v>
      </c>
      <c r="X1263" s="74">
        <v>0</v>
      </c>
      <c r="Y1263" s="75">
        <v>0</v>
      </c>
      <c r="Z1263" s="52"/>
    </row>
    <row r="1264" spans="7:26" x14ac:dyDescent="0.3">
      <c r="G1264" s="67"/>
      <c r="H1264" s="52">
        <v>55</v>
      </c>
      <c r="I1264" s="52" t="s">
        <v>26</v>
      </c>
      <c r="J1264" s="68">
        <v>922</v>
      </c>
      <c r="K1264" s="69">
        <v>0.6</v>
      </c>
      <c r="L1264" s="70">
        <v>0</v>
      </c>
      <c r="M1264" s="71"/>
      <c r="N1264" s="71">
        <v>0</v>
      </c>
      <c r="O1264" s="70">
        <v>139511</v>
      </c>
      <c r="P1264" s="71">
        <v>43268</v>
      </c>
      <c r="Q1264" s="70">
        <v>57745.799999999996</v>
      </c>
      <c r="R1264" s="71">
        <v>57745.799999999996</v>
      </c>
      <c r="S1264" s="72">
        <v>1.35E-4</v>
      </c>
      <c r="T1264" s="73">
        <v>7.7956829999999995</v>
      </c>
      <c r="U1264" s="70">
        <v>0</v>
      </c>
      <c r="V1264" s="71"/>
      <c r="W1264" s="71">
        <v>0</v>
      </c>
      <c r="X1264" s="74">
        <v>1.4799999999999999E-4</v>
      </c>
      <c r="Y1264" s="75">
        <v>0</v>
      </c>
      <c r="Z1264" s="52"/>
    </row>
    <row r="1265" spans="7:26" x14ac:dyDescent="0.3">
      <c r="G1265" s="67"/>
      <c r="H1265" s="52">
        <v>71</v>
      </c>
      <c r="I1265" s="52" t="s">
        <v>18</v>
      </c>
      <c r="J1265" s="68">
        <v>922</v>
      </c>
      <c r="K1265" s="69">
        <v>0.6</v>
      </c>
      <c r="L1265" s="70">
        <v>0</v>
      </c>
      <c r="M1265" s="71"/>
      <c r="N1265" s="71">
        <v>0</v>
      </c>
      <c r="O1265" s="70">
        <v>139511</v>
      </c>
      <c r="P1265" s="71">
        <v>43268</v>
      </c>
      <c r="Q1265" s="70">
        <v>57745.799999999996</v>
      </c>
      <c r="R1265" s="71">
        <v>57745.799999999996</v>
      </c>
      <c r="S1265" s="72">
        <v>9.0000000000000002E-6</v>
      </c>
      <c r="T1265" s="73">
        <v>0.51971219999999996</v>
      </c>
      <c r="U1265" s="70">
        <v>0</v>
      </c>
      <c r="V1265" s="71"/>
      <c r="W1265" s="71">
        <v>0</v>
      </c>
      <c r="X1265" s="74">
        <v>1.0000000000000001E-5</v>
      </c>
      <c r="Y1265" s="75">
        <v>0</v>
      </c>
      <c r="Z1265" s="52"/>
    </row>
    <row r="1266" spans="7:26" x14ac:dyDescent="0.3">
      <c r="G1266" s="67"/>
      <c r="H1266" s="52">
        <v>72</v>
      </c>
      <c r="I1266" s="52" t="s">
        <v>28</v>
      </c>
      <c r="J1266" s="68">
        <v>922</v>
      </c>
      <c r="K1266" s="69">
        <v>0.6</v>
      </c>
      <c r="L1266" s="70">
        <v>0</v>
      </c>
      <c r="M1266" s="71"/>
      <c r="N1266" s="71">
        <v>0</v>
      </c>
      <c r="O1266" s="70">
        <v>139511</v>
      </c>
      <c r="P1266" s="71">
        <v>43268</v>
      </c>
      <c r="Q1266" s="70">
        <v>57745.799999999996</v>
      </c>
      <c r="R1266" s="71">
        <v>57745.799999999996</v>
      </c>
      <c r="S1266" s="72">
        <v>2.7500000000000002E-4</v>
      </c>
      <c r="T1266" s="73">
        <v>15.880094999999999</v>
      </c>
      <c r="U1266" s="70">
        <v>0</v>
      </c>
      <c r="V1266" s="71"/>
      <c r="W1266" s="71">
        <v>0</v>
      </c>
      <c r="X1266" s="74">
        <v>2.9999999999999997E-4</v>
      </c>
      <c r="Y1266" s="75">
        <v>0</v>
      </c>
      <c r="Z1266" s="52"/>
    </row>
    <row r="1267" spans="7:26" x14ac:dyDescent="0.3">
      <c r="G1267" s="67"/>
      <c r="H1267" s="52">
        <v>76</v>
      </c>
      <c r="I1267" s="52" t="s">
        <v>119</v>
      </c>
      <c r="J1267" s="68">
        <v>922</v>
      </c>
      <c r="K1267" s="69">
        <v>0.6</v>
      </c>
      <c r="L1267" s="70">
        <v>0</v>
      </c>
      <c r="M1267" s="71"/>
      <c r="N1267" s="71">
        <v>0</v>
      </c>
      <c r="O1267" s="70">
        <v>139511</v>
      </c>
      <c r="P1267" s="71">
        <v>43268</v>
      </c>
      <c r="Q1267" s="70">
        <v>57745.799999999996</v>
      </c>
      <c r="R1267" s="71">
        <v>57745.799999999996</v>
      </c>
      <c r="S1267" s="72">
        <v>0</v>
      </c>
      <c r="T1267" s="73">
        <v>0</v>
      </c>
      <c r="U1267" s="70">
        <v>0</v>
      </c>
      <c r="V1267" s="71"/>
      <c r="W1267" s="71">
        <v>0</v>
      </c>
      <c r="X1267" s="74">
        <v>0</v>
      </c>
      <c r="Y1267" s="75">
        <v>0</v>
      </c>
      <c r="Z1267" s="52"/>
    </row>
    <row r="1268" spans="7:26" x14ac:dyDescent="0.3">
      <c r="G1268" s="67"/>
      <c r="H1268" s="52">
        <v>104</v>
      </c>
      <c r="I1268" s="52" t="s">
        <v>85</v>
      </c>
      <c r="J1268" s="68">
        <v>922</v>
      </c>
      <c r="K1268" s="69">
        <v>0.6</v>
      </c>
      <c r="L1268" s="70">
        <v>0</v>
      </c>
      <c r="M1268" s="71"/>
      <c r="N1268" s="71">
        <v>0</v>
      </c>
      <c r="O1268" s="70">
        <v>139511</v>
      </c>
      <c r="P1268" s="71">
        <v>43268</v>
      </c>
      <c r="Q1268" s="70">
        <v>57745.799999999996</v>
      </c>
      <c r="R1268" s="71">
        <v>57745.799999999996</v>
      </c>
      <c r="S1268" s="72">
        <v>0</v>
      </c>
      <c r="T1268" s="73">
        <v>0</v>
      </c>
      <c r="U1268" s="70">
        <v>0</v>
      </c>
      <c r="V1268" s="71"/>
      <c r="W1268" s="71">
        <v>0</v>
      </c>
      <c r="X1268" s="74">
        <v>0</v>
      </c>
      <c r="Y1268" s="75">
        <v>0</v>
      </c>
      <c r="Z1268" s="52"/>
    </row>
    <row r="1269" spans="7:26" x14ac:dyDescent="0.3">
      <c r="G1269" s="67"/>
      <c r="H1269" s="52">
        <v>117</v>
      </c>
      <c r="I1269" s="52" t="s">
        <v>21</v>
      </c>
      <c r="J1269" s="68">
        <v>922</v>
      </c>
      <c r="K1269" s="69">
        <v>0.6</v>
      </c>
      <c r="L1269" s="70">
        <v>0</v>
      </c>
      <c r="M1269" s="71"/>
      <c r="N1269" s="71">
        <v>0</v>
      </c>
      <c r="O1269" s="70">
        <v>139511</v>
      </c>
      <c r="P1269" s="71">
        <v>43268</v>
      </c>
      <c r="Q1269" s="70">
        <v>57745.799999999996</v>
      </c>
      <c r="R1269" s="71">
        <v>57745.799999999996</v>
      </c>
      <c r="S1269" s="72">
        <v>2.34E-4</v>
      </c>
      <c r="T1269" s="73">
        <v>13.5125172</v>
      </c>
      <c r="U1269" s="70">
        <v>0</v>
      </c>
      <c r="V1269" s="71"/>
      <c r="W1269" s="71">
        <v>0</v>
      </c>
      <c r="X1269" s="74">
        <v>2.5700000000000001E-4</v>
      </c>
      <c r="Y1269" s="75">
        <v>0</v>
      </c>
      <c r="Z1269" s="52"/>
    </row>
    <row r="1270" spans="7:26" ht="15" thickBot="1" x14ac:dyDescent="0.35">
      <c r="G1270" s="76"/>
      <c r="H1270" s="77"/>
      <c r="I1270" s="77"/>
      <c r="J1270" s="77"/>
      <c r="K1270" s="77"/>
      <c r="L1270" s="77"/>
      <c r="M1270" s="77"/>
      <c r="N1270" s="77"/>
      <c r="O1270" s="77"/>
      <c r="P1270" s="77"/>
      <c r="Q1270" s="77"/>
      <c r="R1270" s="77"/>
      <c r="S1270" s="77"/>
      <c r="T1270" s="77"/>
      <c r="U1270" s="77"/>
      <c r="V1270" s="77"/>
      <c r="W1270" s="77"/>
      <c r="X1270" s="77"/>
      <c r="Y1270" s="78"/>
      <c r="Z1270" s="52"/>
    </row>
    <row r="1271" spans="7:26" x14ac:dyDescent="0.3">
      <c r="G1271" s="52">
        <v>76</v>
      </c>
      <c r="H1271" s="52" t="s">
        <v>119</v>
      </c>
      <c r="I1271" s="52"/>
      <c r="J1271" s="68"/>
      <c r="K1271" s="69"/>
      <c r="L1271" s="71"/>
      <c r="M1271" s="71"/>
      <c r="N1271" s="71"/>
      <c r="O1271" s="71"/>
      <c r="P1271" s="71"/>
      <c r="Q1271" s="71"/>
      <c r="R1271" s="71"/>
      <c r="S1271" s="74"/>
      <c r="T1271" s="73">
        <v>28198.177388999997</v>
      </c>
      <c r="U1271" s="71"/>
      <c r="V1271" s="71"/>
      <c r="W1271" s="71"/>
      <c r="X1271" s="74"/>
      <c r="Y1271" s="73">
        <v>779.199837</v>
      </c>
      <c r="Z1271" s="79">
        <v>28977.377225999997</v>
      </c>
    </row>
    <row r="1272" spans="7:26" x14ac:dyDescent="0.3">
      <c r="G1272" s="52"/>
      <c r="H1272" s="52"/>
      <c r="I1272" s="52"/>
      <c r="J1272" s="68"/>
      <c r="K1272" s="69"/>
      <c r="L1272" s="71"/>
      <c r="M1272" s="71"/>
      <c r="N1272" s="71"/>
      <c r="O1272" s="71"/>
      <c r="P1272" s="71"/>
      <c r="Q1272" s="71"/>
      <c r="R1272" s="71"/>
      <c r="S1272" s="74"/>
      <c r="T1272" s="73"/>
      <c r="U1272" s="71"/>
      <c r="V1272" s="71"/>
      <c r="W1272" s="71"/>
      <c r="X1272" s="74"/>
      <c r="Y1272" s="73"/>
      <c r="Z1272" s="52"/>
    </row>
    <row r="1273" spans="7:26" ht="15" thickBot="1" x14ac:dyDescent="0.35">
      <c r="G1273" s="52"/>
      <c r="H1273" s="52"/>
      <c r="I1273" s="52"/>
      <c r="J1273" s="53" t="s">
        <v>56</v>
      </c>
      <c r="K1273" s="54" t="s">
        <v>57</v>
      </c>
      <c r="L1273" s="55" t="s">
        <v>58</v>
      </c>
      <c r="M1273" s="55" t="s">
        <v>171</v>
      </c>
      <c r="N1273" s="55"/>
      <c r="O1273" s="55" t="s">
        <v>59</v>
      </c>
      <c r="P1273" s="55" t="s">
        <v>172</v>
      </c>
      <c r="Q1273" s="55"/>
      <c r="R1273" s="55" t="s">
        <v>60</v>
      </c>
      <c r="S1273" s="56" t="s">
        <v>61</v>
      </c>
      <c r="T1273" s="57" t="s">
        <v>62</v>
      </c>
      <c r="U1273" s="55" t="s">
        <v>63</v>
      </c>
      <c r="V1273" s="55" t="s">
        <v>64</v>
      </c>
      <c r="W1273" s="55" t="s">
        <v>65</v>
      </c>
      <c r="X1273" s="56" t="s">
        <v>66</v>
      </c>
      <c r="Y1273" s="57" t="s">
        <v>67</v>
      </c>
      <c r="Z1273" s="52"/>
    </row>
    <row r="1274" spans="7:26" ht="15.6" x14ac:dyDescent="0.3">
      <c r="G1274" s="58">
        <v>78</v>
      </c>
      <c r="H1274" s="59" t="s">
        <v>120</v>
      </c>
      <c r="I1274" s="60"/>
      <c r="J1274" s="61"/>
      <c r="K1274" s="62"/>
      <c r="L1274" s="63"/>
      <c r="M1274" s="63"/>
      <c r="N1274" s="63"/>
      <c r="O1274" s="63"/>
      <c r="P1274" s="63"/>
      <c r="Q1274" s="63"/>
      <c r="R1274" s="63"/>
      <c r="S1274" s="64"/>
      <c r="T1274" s="65"/>
      <c r="U1274" s="63"/>
      <c r="V1274" s="63"/>
      <c r="W1274" s="63"/>
      <c r="X1274" s="64"/>
      <c r="Y1274" s="66"/>
      <c r="Z1274" s="52"/>
    </row>
    <row r="1275" spans="7:26" x14ac:dyDescent="0.3">
      <c r="G1275" s="67"/>
      <c r="H1275" s="52">
        <v>1</v>
      </c>
      <c r="I1275" s="52" t="s">
        <v>11</v>
      </c>
      <c r="J1275" s="68">
        <v>255</v>
      </c>
      <c r="K1275" s="69">
        <v>0.5</v>
      </c>
      <c r="L1275" s="70">
        <v>80059671</v>
      </c>
      <c r="M1275" s="71">
        <v>1194842</v>
      </c>
      <c r="N1275" s="71">
        <v>39432414.5</v>
      </c>
      <c r="O1275" s="70">
        <v>67547</v>
      </c>
      <c r="P1275" s="70"/>
      <c r="Q1275" s="70">
        <v>33773.5</v>
      </c>
      <c r="R1275" s="71">
        <v>39466188</v>
      </c>
      <c r="S1275" s="72">
        <v>2.0739999999999999E-3</v>
      </c>
      <c r="T1275" s="73">
        <v>81852.873911999995</v>
      </c>
      <c r="U1275" s="70">
        <v>2662876</v>
      </c>
      <c r="V1275" s="71">
        <v>0</v>
      </c>
      <c r="W1275" s="71">
        <v>1331438</v>
      </c>
      <c r="X1275" s="74">
        <v>2.2769999999999999E-3</v>
      </c>
      <c r="Y1275" s="75">
        <v>3031.6843260000001</v>
      </c>
      <c r="Z1275" s="52"/>
    </row>
    <row r="1276" spans="7:26" x14ac:dyDescent="0.3">
      <c r="G1276" s="67"/>
      <c r="H1276" s="52">
        <v>2</v>
      </c>
      <c r="I1276" s="52" t="s">
        <v>27</v>
      </c>
      <c r="J1276" s="68">
        <v>255</v>
      </c>
      <c r="K1276" s="69">
        <v>0.5</v>
      </c>
      <c r="L1276" s="70">
        <v>80059671</v>
      </c>
      <c r="M1276" s="71">
        <v>1194842</v>
      </c>
      <c r="N1276" s="71">
        <v>39432414.5</v>
      </c>
      <c r="O1276" s="70">
        <v>67547</v>
      </c>
      <c r="P1276" s="70"/>
      <c r="Q1276" s="70">
        <v>33773.5</v>
      </c>
      <c r="R1276" s="71">
        <v>39466188</v>
      </c>
      <c r="S1276" s="72">
        <v>2.3000000000000001E-4</v>
      </c>
      <c r="T1276" s="73">
        <v>9077.2232400000012</v>
      </c>
      <c r="U1276" s="70">
        <v>2662876</v>
      </c>
      <c r="V1276" s="71">
        <v>0</v>
      </c>
      <c r="W1276" s="71">
        <v>1331438</v>
      </c>
      <c r="X1276" s="74">
        <v>2.6200000000000003E-4</v>
      </c>
      <c r="Y1276" s="75">
        <v>348.83675600000004</v>
      </c>
      <c r="Z1276" s="52"/>
    </row>
    <row r="1277" spans="7:26" x14ac:dyDescent="0.3">
      <c r="G1277" s="67"/>
      <c r="H1277" s="52">
        <v>3</v>
      </c>
      <c r="I1277" s="52" t="s">
        <v>20</v>
      </c>
      <c r="J1277" s="68">
        <v>255</v>
      </c>
      <c r="K1277" s="69">
        <v>0.5</v>
      </c>
      <c r="L1277" s="70">
        <v>80059671</v>
      </c>
      <c r="M1277" s="71">
        <v>1194842</v>
      </c>
      <c r="N1277" s="71">
        <v>39432414.5</v>
      </c>
      <c r="O1277" s="70">
        <v>67547</v>
      </c>
      <c r="P1277" s="70"/>
      <c r="Q1277" s="70">
        <v>33773.5</v>
      </c>
      <c r="R1277" s="71">
        <v>39466188</v>
      </c>
      <c r="S1277" s="72">
        <v>5.2599999999999999E-4</v>
      </c>
      <c r="T1277" s="73">
        <v>20759.214887999999</v>
      </c>
      <c r="U1277" s="70">
        <v>2662876</v>
      </c>
      <c r="V1277" s="71">
        <v>0</v>
      </c>
      <c r="W1277" s="71">
        <v>1331438</v>
      </c>
      <c r="X1277" s="74">
        <v>5.7799999999999995E-4</v>
      </c>
      <c r="Y1277" s="75">
        <v>769.57116399999995</v>
      </c>
      <c r="Z1277" s="52"/>
    </row>
    <row r="1278" spans="7:26" x14ac:dyDescent="0.3">
      <c r="G1278" s="67"/>
      <c r="H1278" s="52">
        <v>5</v>
      </c>
      <c r="I1278" s="52" t="s">
        <v>17</v>
      </c>
      <c r="J1278" s="68">
        <v>255</v>
      </c>
      <c r="K1278" s="69">
        <v>0.5</v>
      </c>
      <c r="L1278" s="70">
        <v>80059671</v>
      </c>
      <c r="M1278" s="71">
        <v>1194842</v>
      </c>
      <c r="N1278" s="71">
        <v>39432414.5</v>
      </c>
      <c r="O1278" s="70">
        <v>67547</v>
      </c>
      <c r="P1278" s="70"/>
      <c r="Q1278" s="70">
        <v>33773.5</v>
      </c>
      <c r="R1278" s="71">
        <v>39466188</v>
      </c>
      <c r="S1278" s="72">
        <v>6.2370000000000004E-3</v>
      </c>
      <c r="T1278" s="73">
        <v>246150.61455600001</v>
      </c>
      <c r="U1278" s="70">
        <v>2662876</v>
      </c>
      <c r="V1278" s="71">
        <v>0</v>
      </c>
      <c r="W1278" s="71">
        <v>1331438</v>
      </c>
      <c r="X1278" s="74">
        <v>6.2979999999999998E-3</v>
      </c>
      <c r="Y1278" s="75">
        <v>8385.3965239999998</v>
      </c>
      <c r="Z1278" s="52"/>
    </row>
    <row r="1279" spans="7:26" x14ac:dyDescent="0.3">
      <c r="G1279" s="67"/>
      <c r="H1279" s="52">
        <v>137</v>
      </c>
      <c r="I1279" s="52" t="s">
        <v>148</v>
      </c>
      <c r="J1279" s="68">
        <v>255</v>
      </c>
      <c r="K1279" s="69">
        <v>0.5</v>
      </c>
      <c r="L1279" s="70">
        <v>80059671</v>
      </c>
      <c r="M1279" s="71">
        <v>1194842</v>
      </c>
      <c r="N1279" s="71">
        <v>39432414.5</v>
      </c>
      <c r="O1279" s="70">
        <v>67547</v>
      </c>
      <c r="P1279" s="70"/>
      <c r="Q1279" s="70">
        <v>33773.5</v>
      </c>
      <c r="R1279" s="71">
        <v>39466188</v>
      </c>
      <c r="S1279" s="72">
        <v>6.9999999999999994E-5</v>
      </c>
      <c r="T1279" s="73">
        <v>2762.6331599999999</v>
      </c>
      <c r="U1279" s="70">
        <v>2662876</v>
      </c>
      <c r="V1279" s="71">
        <v>0</v>
      </c>
      <c r="W1279" s="71">
        <v>1331438</v>
      </c>
      <c r="X1279" s="74">
        <v>7.4999999999999993E-5</v>
      </c>
      <c r="Y1279" s="75">
        <v>99.857849999999985</v>
      </c>
      <c r="Z1279" s="52"/>
    </row>
    <row r="1280" spans="7:26" x14ac:dyDescent="0.3">
      <c r="G1280" s="67"/>
      <c r="H1280" s="52">
        <v>6</v>
      </c>
      <c r="I1280" s="52" t="s">
        <v>73</v>
      </c>
      <c r="J1280" s="68">
        <v>255</v>
      </c>
      <c r="K1280" s="69">
        <v>0.5</v>
      </c>
      <c r="L1280" s="70">
        <v>80059671</v>
      </c>
      <c r="M1280" s="71">
        <v>1194842</v>
      </c>
      <c r="N1280" s="71">
        <v>39432414.5</v>
      </c>
      <c r="O1280" s="70">
        <v>67547</v>
      </c>
      <c r="P1280" s="70"/>
      <c r="Q1280" s="70">
        <v>33773.5</v>
      </c>
      <c r="R1280" s="71">
        <v>39466188</v>
      </c>
      <c r="S1280" s="72">
        <v>0</v>
      </c>
      <c r="T1280" s="73">
        <v>0</v>
      </c>
      <c r="U1280" s="70">
        <v>2662876</v>
      </c>
      <c r="V1280" s="71">
        <v>0</v>
      </c>
      <c r="W1280" s="71">
        <v>1331438</v>
      </c>
      <c r="X1280" s="74">
        <v>0</v>
      </c>
      <c r="Y1280" s="75">
        <v>0</v>
      </c>
      <c r="Z1280" s="52"/>
    </row>
    <row r="1281" spans="7:26" x14ac:dyDescent="0.3">
      <c r="G1281" s="67"/>
      <c r="H1281" s="52">
        <v>7</v>
      </c>
      <c r="I1281" s="52" t="s">
        <v>9</v>
      </c>
      <c r="J1281" s="68">
        <v>255</v>
      </c>
      <c r="K1281" s="69">
        <v>0.5</v>
      </c>
      <c r="L1281" s="70">
        <v>80059671</v>
      </c>
      <c r="M1281" s="71">
        <v>1194842</v>
      </c>
      <c r="N1281" s="71">
        <v>39432414.5</v>
      </c>
      <c r="O1281" s="70">
        <v>67547</v>
      </c>
      <c r="P1281" s="70"/>
      <c r="Q1281" s="70">
        <v>33773.5</v>
      </c>
      <c r="R1281" s="71">
        <v>39466188</v>
      </c>
      <c r="S1281" s="72">
        <v>1.08E-4</v>
      </c>
      <c r="T1281" s="73">
        <v>4262.3483040000001</v>
      </c>
      <c r="U1281" s="70">
        <v>2662876</v>
      </c>
      <c r="V1281" s="71">
        <v>0</v>
      </c>
      <c r="W1281" s="71">
        <v>1331438</v>
      </c>
      <c r="X1281" s="74">
        <v>1.1900000000000001E-4</v>
      </c>
      <c r="Y1281" s="75">
        <v>158.44112200000001</v>
      </c>
      <c r="Z1281" s="52"/>
    </row>
    <row r="1282" spans="7:26" x14ac:dyDescent="0.3">
      <c r="G1282" s="67"/>
      <c r="H1282" s="52">
        <v>8</v>
      </c>
      <c r="I1282" s="52" t="s">
        <v>23</v>
      </c>
      <c r="J1282" s="68">
        <v>255</v>
      </c>
      <c r="K1282" s="69">
        <v>0.5</v>
      </c>
      <c r="L1282" s="70">
        <v>80059671</v>
      </c>
      <c r="M1282" s="71">
        <v>1194842</v>
      </c>
      <c r="N1282" s="71">
        <v>39432414.5</v>
      </c>
      <c r="O1282" s="70">
        <v>67547</v>
      </c>
      <c r="P1282" s="70"/>
      <c r="Q1282" s="70">
        <v>33773.5</v>
      </c>
      <c r="R1282" s="71">
        <v>39466188</v>
      </c>
      <c r="S1282" s="72">
        <v>1.64E-4</v>
      </c>
      <c r="T1282" s="73">
        <v>6472.4548320000004</v>
      </c>
      <c r="U1282" s="70">
        <v>2662876</v>
      </c>
      <c r="V1282" s="71">
        <v>0</v>
      </c>
      <c r="W1282" s="71">
        <v>1331438</v>
      </c>
      <c r="X1282" s="74">
        <v>1.74E-4</v>
      </c>
      <c r="Y1282" s="75">
        <v>231.67021199999999</v>
      </c>
      <c r="Z1282" s="52"/>
    </row>
    <row r="1283" spans="7:26" x14ac:dyDescent="0.3">
      <c r="G1283" s="67"/>
      <c r="H1283" s="52">
        <v>17</v>
      </c>
      <c r="I1283" s="52" t="s">
        <v>16</v>
      </c>
      <c r="J1283" s="68">
        <v>255</v>
      </c>
      <c r="K1283" s="69">
        <v>0.5</v>
      </c>
      <c r="L1283" s="70">
        <v>80059671</v>
      </c>
      <c r="M1283" s="71">
        <v>1194842</v>
      </c>
      <c r="N1283" s="71">
        <v>39432414.5</v>
      </c>
      <c r="O1283" s="70">
        <v>67547</v>
      </c>
      <c r="P1283" s="70"/>
      <c r="Q1283" s="70">
        <v>33773.5</v>
      </c>
      <c r="R1283" s="71">
        <v>39466188</v>
      </c>
      <c r="S1283" s="72">
        <v>6.4899999999999995E-4</v>
      </c>
      <c r="T1283" s="73">
        <v>25613.556011999997</v>
      </c>
      <c r="U1283" s="70">
        <v>2662876</v>
      </c>
      <c r="V1283" s="71">
        <v>0</v>
      </c>
      <c r="W1283" s="71">
        <v>1331438</v>
      </c>
      <c r="X1283" s="74">
        <v>7.0899999999999999E-4</v>
      </c>
      <c r="Y1283" s="75">
        <v>943.98954200000003</v>
      </c>
      <c r="Z1283" s="52"/>
    </row>
    <row r="1284" spans="7:26" x14ac:dyDescent="0.3">
      <c r="G1284" s="67"/>
      <c r="H1284" s="52">
        <v>36</v>
      </c>
      <c r="I1284" s="52" t="s">
        <v>6</v>
      </c>
      <c r="J1284" s="68">
        <v>255</v>
      </c>
      <c r="K1284" s="69">
        <v>0.5</v>
      </c>
      <c r="L1284" s="70">
        <v>80059671</v>
      </c>
      <c r="M1284" s="71">
        <v>1194842</v>
      </c>
      <c r="N1284" s="71">
        <v>39432414.5</v>
      </c>
      <c r="O1284" s="70">
        <v>67547</v>
      </c>
      <c r="P1284" s="70"/>
      <c r="Q1284" s="70">
        <v>33773.5</v>
      </c>
      <c r="R1284" s="71">
        <v>39466188</v>
      </c>
      <c r="S1284" s="72">
        <v>2.5490000000000001E-3</v>
      </c>
      <c r="T1284" s="73">
        <v>100599.31321200001</v>
      </c>
      <c r="U1284" s="70">
        <v>2662876</v>
      </c>
      <c r="V1284" s="71">
        <v>0</v>
      </c>
      <c r="W1284" s="71">
        <v>1331438</v>
      </c>
      <c r="X1284" s="74">
        <v>2.8809999999999999E-3</v>
      </c>
      <c r="Y1284" s="75">
        <v>3835.8728779999997</v>
      </c>
      <c r="Z1284" s="52"/>
    </row>
    <row r="1285" spans="7:26" x14ac:dyDescent="0.3">
      <c r="G1285" s="67"/>
      <c r="H1285" s="52">
        <v>38</v>
      </c>
      <c r="I1285" s="52" t="s">
        <v>12</v>
      </c>
      <c r="J1285" s="68">
        <v>255</v>
      </c>
      <c r="K1285" s="69">
        <v>0.5</v>
      </c>
      <c r="L1285" s="70">
        <v>80059671</v>
      </c>
      <c r="M1285" s="71">
        <v>1194842</v>
      </c>
      <c r="N1285" s="71">
        <v>39432414.5</v>
      </c>
      <c r="O1285" s="70">
        <v>67547</v>
      </c>
      <c r="P1285" s="70"/>
      <c r="Q1285" s="70">
        <v>33773.5</v>
      </c>
      <c r="R1285" s="71">
        <v>39466188</v>
      </c>
      <c r="S1285" s="72">
        <v>8.6000000000000003E-5</v>
      </c>
      <c r="T1285" s="73">
        <v>3394.0921680000001</v>
      </c>
      <c r="U1285" s="70">
        <v>2662876</v>
      </c>
      <c r="V1285" s="71">
        <v>0</v>
      </c>
      <c r="W1285" s="71">
        <v>1331438</v>
      </c>
      <c r="X1285" s="74">
        <v>9.5000000000000005E-5</v>
      </c>
      <c r="Y1285" s="75">
        <v>126.48661000000001</v>
      </c>
      <c r="Z1285" s="52"/>
    </row>
    <row r="1286" spans="7:26" x14ac:dyDescent="0.3">
      <c r="G1286" s="67"/>
      <c r="H1286" s="52">
        <v>41</v>
      </c>
      <c r="I1286" s="52" t="s">
        <v>80</v>
      </c>
      <c r="J1286" s="68">
        <v>255</v>
      </c>
      <c r="K1286" s="69">
        <v>0.5</v>
      </c>
      <c r="L1286" s="70">
        <v>80059671</v>
      </c>
      <c r="M1286" s="71">
        <v>1194842</v>
      </c>
      <c r="N1286" s="71">
        <v>39432414.5</v>
      </c>
      <c r="O1286" s="70">
        <v>67547</v>
      </c>
      <c r="P1286" s="70"/>
      <c r="Q1286" s="70">
        <v>33773.5</v>
      </c>
      <c r="R1286" s="71">
        <v>39466188</v>
      </c>
      <c r="S1286" s="72">
        <v>0</v>
      </c>
      <c r="T1286" s="73">
        <v>0</v>
      </c>
      <c r="U1286" s="70">
        <v>2662876</v>
      </c>
      <c r="V1286" s="71">
        <v>0</v>
      </c>
      <c r="W1286" s="71">
        <v>1331438</v>
      </c>
      <c r="X1286" s="74">
        <v>0</v>
      </c>
      <c r="Y1286" s="75">
        <v>0</v>
      </c>
      <c r="Z1286" s="52"/>
    </row>
    <row r="1287" spans="7:26" x14ac:dyDescent="0.3">
      <c r="G1287" s="67"/>
      <c r="H1287" s="52">
        <v>55</v>
      </c>
      <c r="I1287" s="52" t="s">
        <v>26</v>
      </c>
      <c r="J1287" s="68">
        <v>255</v>
      </c>
      <c r="K1287" s="69">
        <v>0.5</v>
      </c>
      <c r="L1287" s="70">
        <v>80059671</v>
      </c>
      <c r="M1287" s="71">
        <v>1194842</v>
      </c>
      <c r="N1287" s="71">
        <v>39432414.5</v>
      </c>
      <c r="O1287" s="70">
        <v>67547</v>
      </c>
      <c r="P1287" s="70"/>
      <c r="Q1287" s="70">
        <v>33773.5</v>
      </c>
      <c r="R1287" s="71">
        <v>39466188</v>
      </c>
      <c r="S1287" s="72">
        <v>1.35E-4</v>
      </c>
      <c r="T1287" s="73">
        <v>5327.9353799999999</v>
      </c>
      <c r="U1287" s="70">
        <v>2662876</v>
      </c>
      <c r="V1287" s="71">
        <v>0</v>
      </c>
      <c r="W1287" s="71">
        <v>1331438</v>
      </c>
      <c r="X1287" s="74">
        <v>1.4799999999999999E-4</v>
      </c>
      <c r="Y1287" s="75">
        <v>197.05282399999999</v>
      </c>
      <c r="Z1287" s="52"/>
    </row>
    <row r="1288" spans="7:26" x14ac:dyDescent="0.3">
      <c r="G1288" s="67"/>
      <c r="H1288" s="52">
        <v>71</v>
      </c>
      <c r="I1288" s="52" t="s">
        <v>18</v>
      </c>
      <c r="J1288" s="68">
        <v>255</v>
      </c>
      <c r="K1288" s="69">
        <v>0.5</v>
      </c>
      <c r="L1288" s="70">
        <v>80059671</v>
      </c>
      <c r="M1288" s="71">
        <v>1194842</v>
      </c>
      <c r="N1288" s="71">
        <v>39432414.5</v>
      </c>
      <c r="O1288" s="70">
        <v>67547</v>
      </c>
      <c r="P1288" s="70"/>
      <c r="Q1288" s="70">
        <v>33773.5</v>
      </c>
      <c r="R1288" s="71">
        <v>39466188</v>
      </c>
      <c r="S1288" s="72">
        <v>9.0000000000000002E-6</v>
      </c>
      <c r="T1288" s="73">
        <v>355.19569200000001</v>
      </c>
      <c r="U1288" s="70">
        <v>2662876</v>
      </c>
      <c r="V1288" s="71">
        <v>0</v>
      </c>
      <c r="W1288" s="71">
        <v>1331438</v>
      </c>
      <c r="X1288" s="74">
        <v>1.0000000000000001E-5</v>
      </c>
      <c r="Y1288" s="75">
        <v>13.314380000000002</v>
      </c>
      <c r="Z1288" s="52"/>
    </row>
    <row r="1289" spans="7:26" x14ac:dyDescent="0.3">
      <c r="G1289" s="67"/>
      <c r="H1289" s="52">
        <v>72</v>
      </c>
      <c r="I1289" s="52" t="s">
        <v>28</v>
      </c>
      <c r="J1289" s="68">
        <v>255</v>
      </c>
      <c r="K1289" s="69">
        <v>0.5</v>
      </c>
      <c r="L1289" s="70">
        <v>80059671</v>
      </c>
      <c r="M1289" s="71">
        <v>1194842</v>
      </c>
      <c r="N1289" s="71">
        <v>39432414.5</v>
      </c>
      <c r="O1289" s="70">
        <v>67547</v>
      </c>
      <c r="P1289" s="70"/>
      <c r="Q1289" s="70">
        <v>33773.5</v>
      </c>
      <c r="R1289" s="71">
        <v>39466188</v>
      </c>
      <c r="S1289" s="72">
        <v>2.7500000000000002E-4</v>
      </c>
      <c r="T1289" s="73">
        <v>10853.201700000001</v>
      </c>
      <c r="U1289" s="70">
        <v>2662876</v>
      </c>
      <c r="V1289" s="71">
        <v>0</v>
      </c>
      <c r="W1289" s="71">
        <v>1331438</v>
      </c>
      <c r="X1289" s="74">
        <v>2.9999999999999997E-4</v>
      </c>
      <c r="Y1289" s="75">
        <v>399.43139999999994</v>
      </c>
      <c r="Z1289" s="52"/>
    </row>
    <row r="1290" spans="7:26" x14ac:dyDescent="0.3">
      <c r="G1290" s="67"/>
      <c r="H1290" s="52">
        <v>78</v>
      </c>
      <c r="I1290" s="52" t="s">
        <v>120</v>
      </c>
      <c r="J1290" s="68">
        <v>255</v>
      </c>
      <c r="K1290" s="69">
        <v>0.5</v>
      </c>
      <c r="L1290" s="70">
        <v>80059671</v>
      </c>
      <c r="M1290" s="71">
        <v>1194842</v>
      </c>
      <c r="N1290" s="71">
        <v>39432414.5</v>
      </c>
      <c r="O1290" s="70">
        <v>67547</v>
      </c>
      <c r="P1290" s="70"/>
      <c r="Q1290" s="70">
        <v>33773.5</v>
      </c>
      <c r="R1290" s="71">
        <v>39466188</v>
      </c>
      <c r="S1290" s="72">
        <v>0</v>
      </c>
      <c r="T1290" s="73">
        <v>0</v>
      </c>
      <c r="U1290" s="70">
        <v>2662876</v>
      </c>
      <c r="V1290" s="71">
        <v>0</v>
      </c>
      <c r="W1290" s="71">
        <v>1331438</v>
      </c>
      <c r="X1290" s="74">
        <v>0</v>
      </c>
      <c r="Y1290" s="75">
        <v>0</v>
      </c>
      <c r="Z1290" s="52"/>
    </row>
    <row r="1291" spans="7:26" x14ac:dyDescent="0.3">
      <c r="G1291" s="67"/>
      <c r="H1291" s="52">
        <v>104</v>
      </c>
      <c r="I1291" s="52" t="s">
        <v>85</v>
      </c>
      <c r="J1291" s="68">
        <v>255</v>
      </c>
      <c r="K1291" s="69">
        <v>0.5</v>
      </c>
      <c r="L1291" s="70">
        <v>80059671</v>
      </c>
      <c r="M1291" s="71">
        <v>1194842</v>
      </c>
      <c r="N1291" s="71">
        <v>39432414.5</v>
      </c>
      <c r="O1291" s="70">
        <v>67547</v>
      </c>
      <c r="P1291" s="70"/>
      <c r="Q1291" s="70">
        <v>33773.5</v>
      </c>
      <c r="R1291" s="71">
        <v>39466188</v>
      </c>
      <c r="S1291" s="72">
        <v>0</v>
      </c>
      <c r="T1291" s="73">
        <v>0</v>
      </c>
      <c r="U1291" s="70">
        <v>2662876</v>
      </c>
      <c r="V1291" s="71">
        <v>0</v>
      </c>
      <c r="W1291" s="71">
        <v>1331438</v>
      </c>
      <c r="X1291" s="74">
        <v>0</v>
      </c>
      <c r="Y1291" s="75">
        <v>0</v>
      </c>
      <c r="Z1291" s="52"/>
    </row>
    <row r="1292" spans="7:26" x14ac:dyDescent="0.3">
      <c r="G1292" s="67"/>
      <c r="H1292" s="52">
        <v>117</v>
      </c>
      <c r="I1292" s="52" t="s">
        <v>21</v>
      </c>
      <c r="J1292" s="68">
        <v>255</v>
      </c>
      <c r="K1292" s="69">
        <v>0.5</v>
      </c>
      <c r="L1292" s="70">
        <v>80059671</v>
      </c>
      <c r="M1292" s="71">
        <v>1194842</v>
      </c>
      <c r="N1292" s="71">
        <v>39432414.5</v>
      </c>
      <c r="O1292" s="70">
        <v>67547</v>
      </c>
      <c r="P1292" s="70"/>
      <c r="Q1292" s="70">
        <v>33773.5</v>
      </c>
      <c r="R1292" s="71">
        <v>39466188</v>
      </c>
      <c r="S1292" s="72">
        <v>2.34E-4</v>
      </c>
      <c r="T1292" s="73">
        <v>9235.0879920000007</v>
      </c>
      <c r="U1292" s="70">
        <v>2662876</v>
      </c>
      <c r="V1292" s="71">
        <v>0</v>
      </c>
      <c r="W1292" s="71">
        <v>1331438</v>
      </c>
      <c r="X1292" s="74">
        <v>2.5700000000000001E-4</v>
      </c>
      <c r="Y1292" s="75">
        <v>342.17956600000002</v>
      </c>
      <c r="Z1292" s="79"/>
    </row>
    <row r="1293" spans="7:26" x14ac:dyDescent="0.3">
      <c r="G1293" s="67"/>
      <c r="H1293" s="52"/>
      <c r="I1293" s="52"/>
      <c r="J1293" s="68"/>
      <c r="K1293" s="69"/>
      <c r="L1293" s="71"/>
      <c r="M1293" s="71"/>
      <c r="N1293" s="71"/>
      <c r="O1293" s="71"/>
      <c r="P1293" s="71"/>
      <c r="Q1293" s="71"/>
      <c r="R1293" s="71"/>
      <c r="S1293" s="74"/>
      <c r="T1293" s="73"/>
      <c r="U1293" s="71"/>
      <c r="V1293" s="71"/>
      <c r="W1293" s="71"/>
      <c r="X1293" s="74"/>
      <c r="Y1293" s="75"/>
      <c r="Z1293" s="52"/>
    </row>
    <row r="1294" spans="7:26" ht="15.6" x14ac:dyDescent="0.3">
      <c r="G1294" s="80">
        <v>78</v>
      </c>
      <c r="H1294" s="81" t="s">
        <v>120</v>
      </c>
      <c r="I1294" s="52"/>
      <c r="J1294" s="68"/>
      <c r="K1294" s="69"/>
      <c r="L1294" s="71"/>
      <c r="M1294" s="71"/>
      <c r="N1294" s="71"/>
      <c r="O1294" s="71"/>
      <c r="P1294" s="71"/>
      <c r="Q1294" s="71"/>
      <c r="R1294" s="71"/>
      <c r="S1294" s="74"/>
      <c r="T1294" s="73"/>
      <c r="U1294" s="71"/>
      <c r="V1294" s="71"/>
      <c r="W1294" s="71"/>
      <c r="X1294" s="74"/>
      <c r="Y1294" s="75"/>
      <c r="Z1294" s="52"/>
    </row>
    <row r="1295" spans="7:26" x14ac:dyDescent="0.3">
      <c r="G1295" s="67"/>
      <c r="H1295" s="52">
        <v>1</v>
      </c>
      <c r="I1295" s="52" t="s">
        <v>11</v>
      </c>
      <c r="J1295" s="68">
        <v>858</v>
      </c>
      <c r="K1295" s="69">
        <v>0.5</v>
      </c>
      <c r="L1295" s="70">
        <v>0</v>
      </c>
      <c r="M1295" s="71"/>
      <c r="N1295" s="71">
        <v>0</v>
      </c>
      <c r="O1295" s="70">
        <v>591513</v>
      </c>
      <c r="P1295" s="71">
        <v>66361</v>
      </c>
      <c r="Q1295" s="70">
        <v>262576</v>
      </c>
      <c r="R1295" s="71">
        <v>262576</v>
      </c>
      <c r="S1295" s="72">
        <v>2.0739999999999999E-3</v>
      </c>
      <c r="T1295" s="73">
        <v>544.58262400000001</v>
      </c>
      <c r="U1295" s="70">
        <v>0</v>
      </c>
      <c r="V1295" s="71">
        <v>0</v>
      </c>
      <c r="W1295" s="71">
        <v>0</v>
      </c>
      <c r="X1295" s="74">
        <v>2.2769999999999999E-3</v>
      </c>
      <c r="Y1295" s="75">
        <v>0</v>
      </c>
      <c r="Z1295" s="52"/>
    </row>
    <row r="1296" spans="7:26" x14ac:dyDescent="0.3">
      <c r="G1296" s="67"/>
      <c r="H1296" s="52">
        <v>2</v>
      </c>
      <c r="I1296" s="52" t="s">
        <v>27</v>
      </c>
      <c r="J1296" s="68">
        <v>858</v>
      </c>
      <c r="K1296" s="69">
        <v>0.5</v>
      </c>
      <c r="L1296" s="70">
        <v>0</v>
      </c>
      <c r="M1296" s="71"/>
      <c r="N1296" s="71">
        <v>0</v>
      </c>
      <c r="O1296" s="70">
        <v>591513</v>
      </c>
      <c r="P1296" s="71">
        <v>66361</v>
      </c>
      <c r="Q1296" s="70">
        <v>262576</v>
      </c>
      <c r="R1296" s="71">
        <v>262576</v>
      </c>
      <c r="S1296" s="72">
        <v>2.3000000000000001E-4</v>
      </c>
      <c r="T1296" s="73">
        <v>60.392479999999999</v>
      </c>
      <c r="U1296" s="70">
        <v>0</v>
      </c>
      <c r="V1296" s="71">
        <v>0</v>
      </c>
      <c r="W1296" s="71">
        <v>0</v>
      </c>
      <c r="X1296" s="74">
        <v>2.6200000000000003E-4</v>
      </c>
      <c r="Y1296" s="75">
        <v>0</v>
      </c>
      <c r="Z1296" s="52"/>
    </row>
    <row r="1297" spans="7:26" x14ac:dyDescent="0.3">
      <c r="G1297" s="67"/>
      <c r="H1297" s="52">
        <v>3</v>
      </c>
      <c r="I1297" s="52" t="s">
        <v>20</v>
      </c>
      <c r="J1297" s="68">
        <v>858</v>
      </c>
      <c r="K1297" s="69">
        <v>0.5</v>
      </c>
      <c r="L1297" s="70">
        <v>0</v>
      </c>
      <c r="M1297" s="71"/>
      <c r="N1297" s="71">
        <v>0</v>
      </c>
      <c r="O1297" s="70">
        <v>591513</v>
      </c>
      <c r="P1297" s="71">
        <v>66361</v>
      </c>
      <c r="Q1297" s="70">
        <v>262576</v>
      </c>
      <c r="R1297" s="71">
        <v>262576</v>
      </c>
      <c r="S1297" s="72">
        <v>5.2599999999999999E-4</v>
      </c>
      <c r="T1297" s="73">
        <v>138.11497599999998</v>
      </c>
      <c r="U1297" s="70">
        <v>0</v>
      </c>
      <c r="V1297" s="71">
        <v>0</v>
      </c>
      <c r="W1297" s="71">
        <v>0</v>
      </c>
      <c r="X1297" s="74">
        <v>5.7799999999999995E-4</v>
      </c>
      <c r="Y1297" s="75">
        <v>0</v>
      </c>
      <c r="Z1297" s="52"/>
    </row>
    <row r="1298" spans="7:26" x14ac:dyDescent="0.3">
      <c r="G1298" s="67"/>
      <c r="H1298" s="52">
        <v>5</v>
      </c>
      <c r="I1298" s="52" t="s">
        <v>17</v>
      </c>
      <c r="J1298" s="68">
        <v>858</v>
      </c>
      <c r="K1298" s="69">
        <v>0.5</v>
      </c>
      <c r="L1298" s="70">
        <v>0</v>
      </c>
      <c r="M1298" s="71"/>
      <c r="N1298" s="71">
        <v>0</v>
      </c>
      <c r="O1298" s="70">
        <v>591513</v>
      </c>
      <c r="P1298" s="71">
        <v>66361</v>
      </c>
      <c r="Q1298" s="70">
        <v>262576</v>
      </c>
      <c r="R1298" s="71">
        <v>262576</v>
      </c>
      <c r="S1298" s="72">
        <v>6.2370000000000004E-3</v>
      </c>
      <c r="T1298" s="73">
        <v>1637.686512</v>
      </c>
      <c r="U1298" s="70">
        <v>0</v>
      </c>
      <c r="V1298" s="71">
        <v>0</v>
      </c>
      <c r="W1298" s="71">
        <v>0</v>
      </c>
      <c r="X1298" s="74">
        <v>6.2979999999999998E-3</v>
      </c>
      <c r="Y1298" s="75">
        <v>0</v>
      </c>
      <c r="Z1298" s="52"/>
    </row>
    <row r="1299" spans="7:26" x14ac:dyDescent="0.3">
      <c r="G1299" s="67"/>
      <c r="H1299" s="52">
        <v>137</v>
      </c>
      <c r="I1299" s="52" t="s">
        <v>148</v>
      </c>
      <c r="J1299" s="68">
        <v>858</v>
      </c>
      <c r="K1299" s="69">
        <v>0.5</v>
      </c>
      <c r="L1299" s="70">
        <v>0</v>
      </c>
      <c r="M1299" s="71"/>
      <c r="N1299" s="71">
        <v>0</v>
      </c>
      <c r="O1299" s="70">
        <v>591513</v>
      </c>
      <c r="P1299" s="71">
        <v>66361</v>
      </c>
      <c r="Q1299" s="70">
        <v>262576</v>
      </c>
      <c r="R1299" s="71">
        <v>262576</v>
      </c>
      <c r="S1299" s="72">
        <v>6.9999999999999994E-5</v>
      </c>
      <c r="T1299" s="73">
        <v>18.380319999999998</v>
      </c>
      <c r="U1299" s="70">
        <v>0</v>
      </c>
      <c r="V1299" s="71">
        <v>0</v>
      </c>
      <c r="W1299" s="71">
        <v>0</v>
      </c>
      <c r="X1299" s="74">
        <v>7.4999999999999993E-5</v>
      </c>
      <c r="Y1299" s="75">
        <v>0</v>
      </c>
      <c r="Z1299" s="52"/>
    </row>
    <row r="1300" spans="7:26" x14ac:dyDescent="0.3">
      <c r="G1300" s="67"/>
      <c r="H1300" s="52">
        <v>6</v>
      </c>
      <c r="I1300" s="52" t="s">
        <v>73</v>
      </c>
      <c r="J1300" s="68">
        <v>858</v>
      </c>
      <c r="K1300" s="69">
        <v>0.5</v>
      </c>
      <c r="L1300" s="70">
        <v>0</v>
      </c>
      <c r="M1300" s="71"/>
      <c r="N1300" s="71">
        <v>0</v>
      </c>
      <c r="O1300" s="70">
        <v>591513</v>
      </c>
      <c r="P1300" s="71">
        <v>66361</v>
      </c>
      <c r="Q1300" s="70">
        <v>262576</v>
      </c>
      <c r="R1300" s="71">
        <v>262576</v>
      </c>
      <c r="S1300" s="72">
        <v>0</v>
      </c>
      <c r="T1300" s="73">
        <v>0</v>
      </c>
      <c r="U1300" s="70">
        <v>0</v>
      </c>
      <c r="V1300" s="71">
        <v>0</v>
      </c>
      <c r="W1300" s="71">
        <v>0</v>
      </c>
      <c r="X1300" s="74">
        <v>0</v>
      </c>
      <c r="Y1300" s="75">
        <v>0</v>
      </c>
      <c r="Z1300" s="52"/>
    </row>
    <row r="1301" spans="7:26" x14ac:dyDescent="0.3">
      <c r="G1301" s="67"/>
      <c r="H1301" s="52">
        <v>7</v>
      </c>
      <c r="I1301" s="52" t="s">
        <v>9</v>
      </c>
      <c r="J1301" s="68">
        <v>858</v>
      </c>
      <c r="K1301" s="69">
        <v>0.5</v>
      </c>
      <c r="L1301" s="70">
        <v>0</v>
      </c>
      <c r="M1301" s="71"/>
      <c r="N1301" s="71">
        <v>0</v>
      </c>
      <c r="O1301" s="70">
        <v>591513</v>
      </c>
      <c r="P1301" s="71">
        <v>66361</v>
      </c>
      <c r="Q1301" s="70">
        <v>262576</v>
      </c>
      <c r="R1301" s="71">
        <v>262576</v>
      </c>
      <c r="S1301" s="72">
        <v>1.08E-4</v>
      </c>
      <c r="T1301" s="73">
        <v>28.358207999999998</v>
      </c>
      <c r="U1301" s="70">
        <v>0</v>
      </c>
      <c r="V1301" s="71">
        <v>0</v>
      </c>
      <c r="W1301" s="71">
        <v>0</v>
      </c>
      <c r="X1301" s="74">
        <v>1.1900000000000001E-4</v>
      </c>
      <c r="Y1301" s="75">
        <v>0</v>
      </c>
      <c r="Z1301" s="52"/>
    </row>
    <row r="1302" spans="7:26" x14ac:dyDescent="0.3">
      <c r="G1302" s="67"/>
      <c r="H1302" s="52">
        <v>8</v>
      </c>
      <c r="I1302" s="52" t="s">
        <v>23</v>
      </c>
      <c r="J1302" s="68">
        <v>858</v>
      </c>
      <c r="K1302" s="69">
        <v>0.5</v>
      </c>
      <c r="L1302" s="70">
        <v>0</v>
      </c>
      <c r="M1302" s="71"/>
      <c r="N1302" s="71">
        <v>0</v>
      </c>
      <c r="O1302" s="70">
        <v>591513</v>
      </c>
      <c r="P1302" s="71">
        <v>66361</v>
      </c>
      <c r="Q1302" s="70">
        <v>262576</v>
      </c>
      <c r="R1302" s="71">
        <v>262576</v>
      </c>
      <c r="S1302" s="72">
        <v>1.64E-4</v>
      </c>
      <c r="T1302" s="73">
        <v>43.062463999999999</v>
      </c>
      <c r="U1302" s="70">
        <v>0</v>
      </c>
      <c r="V1302" s="71">
        <v>0</v>
      </c>
      <c r="W1302" s="71">
        <v>0</v>
      </c>
      <c r="X1302" s="74">
        <v>1.74E-4</v>
      </c>
      <c r="Y1302" s="75">
        <v>0</v>
      </c>
      <c r="Z1302" s="52"/>
    </row>
    <row r="1303" spans="7:26" x14ac:dyDescent="0.3">
      <c r="G1303" s="67"/>
      <c r="H1303" s="52">
        <v>36</v>
      </c>
      <c r="I1303" s="52" t="s">
        <v>6</v>
      </c>
      <c r="J1303" s="68">
        <v>858</v>
      </c>
      <c r="K1303" s="69">
        <v>0.5</v>
      </c>
      <c r="L1303" s="70">
        <v>0</v>
      </c>
      <c r="M1303" s="71"/>
      <c r="N1303" s="71">
        <v>0</v>
      </c>
      <c r="O1303" s="70">
        <v>591513</v>
      </c>
      <c r="P1303" s="71">
        <v>66361</v>
      </c>
      <c r="Q1303" s="70">
        <v>262576</v>
      </c>
      <c r="R1303" s="71">
        <v>262576</v>
      </c>
      <c r="S1303" s="72">
        <v>2.5490000000000001E-3</v>
      </c>
      <c r="T1303" s="73">
        <v>669.30622400000004</v>
      </c>
      <c r="U1303" s="70">
        <v>0</v>
      </c>
      <c r="V1303" s="71">
        <v>0</v>
      </c>
      <c r="W1303" s="71">
        <v>0</v>
      </c>
      <c r="X1303" s="74">
        <v>2.8809999999999999E-3</v>
      </c>
      <c r="Y1303" s="75">
        <v>0</v>
      </c>
      <c r="Z1303" s="52"/>
    </row>
    <row r="1304" spans="7:26" x14ac:dyDescent="0.3">
      <c r="G1304" s="67"/>
      <c r="H1304" s="52">
        <v>38</v>
      </c>
      <c r="I1304" s="52" t="s">
        <v>12</v>
      </c>
      <c r="J1304" s="68">
        <v>858</v>
      </c>
      <c r="K1304" s="69">
        <v>0.5</v>
      </c>
      <c r="L1304" s="70">
        <v>0</v>
      </c>
      <c r="M1304" s="71"/>
      <c r="N1304" s="71">
        <v>0</v>
      </c>
      <c r="O1304" s="70">
        <v>591513</v>
      </c>
      <c r="P1304" s="71">
        <v>66361</v>
      </c>
      <c r="Q1304" s="70">
        <v>262576</v>
      </c>
      <c r="R1304" s="71">
        <v>262576</v>
      </c>
      <c r="S1304" s="72">
        <v>8.6000000000000003E-5</v>
      </c>
      <c r="T1304" s="73">
        <v>22.581536</v>
      </c>
      <c r="U1304" s="70">
        <v>0</v>
      </c>
      <c r="V1304" s="71">
        <v>0</v>
      </c>
      <c r="W1304" s="71">
        <v>0</v>
      </c>
      <c r="X1304" s="74">
        <v>9.5000000000000005E-5</v>
      </c>
      <c r="Y1304" s="75">
        <v>0</v>
      </c>
      <c r="Z1304" s="52"/>
    </row>
    <row r="1305" spans="7:26" x14ac:dyDescent="0.3">
      <c r="G1305" s="67"/>
      <c r="H1305" s="52">
        <v>41</v>
      </c>
      <c r="I1305" s="52" t="s">
        <v>80</v>
      </c>
      <c r="J1305" s="68">
        <v>858</v>
      </c>
      <c r="K1305" s="69">
        <v>0.5</v>
      </c>
      <c r="L1305" s="70">
        <v>0</v>
      </c>
      <c r="M1305" s="71"/>
      <c r="N1305" s="71">
        <v>0</v>
      </c>
      <c r="O1305" s="70">
        <v>591513</v>
      </c>
      <c r="P1305" s="71">
        <v>66361</v>
      </c>
      <c r="Q1305" s="70">
        <v>262576</v>
      </c>
      <c r="R1305" s="71">
        <v>262576</v>
      </c>
      <c r="S1305" s="72">
        <v>0</v>
      </c>
      <c r="T1305" s="73">
        <v>0</v>
      </c>
      <c r="U1305" s="70">
        <v>0</v>
      </c>
      <c r="V1305" s="71">
        <v>0</v>
      </c>
      <c r="W1305" s="71">
        <v>0</v>
      </c>
      <c r="X1305" s="74">
        <v>0</v>
      </c>
      <c r="Y1305" s="75">
        <v>0</v>
      </c>
      <c r="Z1305" s="52"/>
    </row>
    <row r="1306" spans="7:26" x14ac:dyDescent="0.3">
      <c r="G1306" s="67"/>
      <c r="H1306" s="52">
        <v>55</v>
      </c>
      <c r="I1306" s="52" t="s">
        <v>26</v>
      </c>
      <c r="J1306" s="68">
        <v>858</v>
      </c>
      <c r="K1306" s="69">
        <v>0.5</v>
      </c>
      <c r="L1306" s="70">
        <v>0</v>
      </c>
      <c r="M1306" s="71"/>
      <c r="N1306" s="71">
        <v>0</v>
      </c>
      <c r="O1306" s="70">
        <v>591513</v>
      </c>
      <c r="P1306" s="71">
        <v>66361</v>
      </c>
      <c r="Q1306" s="70">
        <v>262576</v>
      </c>
      <c r="R1306" s="71">
        <v>262576</v>
      </c>
      <c r="S1306" s="72">
        <v>1.35E-4</v>
      </c>
      <c r="T1306" s="73">
        <v>35.447760000000002</v>
      </c>
      <c r="U1306" s="70">
        <v>0</v>
      </c>
      <c r="V1306" s="71">
        <v>0</v>
      </c>
      <c r="W1306" s="71">
        <v>0</v>
      </c>
      <c r="X1306" s="74">
        <v>1.4799999999999999E-4</v>
      </c>
      <c r="Y1306" s="75">
        <v>0</v>
      </c>
      <c r="Z1306" s="52"/>
    </row>
    <row r="1307" spans="7:26" x14ac:dyDescent="0.3">
      <c r="G1307" s="67"/>
      <c r="H1307" s="52">
        <v>71</v>
      </c>
      <c r="I1307" s="52" t="s">
        <v>18</v>
      </c>
      <c r="J1307" s="68">
        <v>858</v>
      </c>
      <c r="K1307" s="69">
        <v>0.5</v>
      </c>
      <c r="L1307" s="70">
        <v>0</v>
      </c>
      <c r="M1307" s="71"/>
      <c r="N1307" s="71">
        <v>0</v>
      </c>
      <c r="O1307" s="70">
        <v>591513</v>
      </c>
      <c r="P1307" s="71">
        <v>66361</v>
      </c>
      <c r="Q1307" s="70">
        <v>262576</v>
      </c>
      <c r="R1307" s="71">
        <v>262576</v>
      </c>
      <c r="S1307" s="72">
        <v>9.0000000000000002E-6</v>
      </c>
      <c r="T1307" s="73">
        <v>2.363184</v>
      </c>
      <c r="U1307" s="70">
        <v>0</v>
      </c>
      <c r="V1307" s="71">
        <v>0</v>
      </c>
      <c r="W1307" s="71">
        <v>0</v>
      </c>
      <c r="X1307" s="74">
        <v>1.0000000000000001E-5</v>
      </c>
      <c r="Y1307" s="75">
        <v>0</v>
      </c>
      <c r="Z1307" s="52"/>
    </row>
    <row r="1308" spans="7:26" x14ac:dyDescent="0.3">
      <c r="G1308" s="67"/>
      <c r="H1308" s="52">
        <v>72</v>
      </c>
      <c r="I1308" s="52" t="s">
        <v>28</v>
      </c>
      <c r="J1308" s="68">
        <v>858</v>
      </c>
      <c r="K1308" s="69">
        <v>0.5</v>
      </c>
      <c r="L1308" s="70">
        <v>0</v>
      </c>
      <c r="M1308" s="71"/>
      <c r="N1308" s="71">
        <v>0</v>
      </c>
      <c r="O1308" s="70">
        <v>591513</v>
      </c>
      <c r="P1308" s="71">
        <v>66361</v>
      </c>
      <c r="Q1308" s="70">
        <v>262576</v>
      </c>
      <c r="R1308" s="71">
        <v>262576</v>
      </c>
      <c r="S1308" s="72">
        <v>2.7500000000000002E-4</v>
      </c>
      <c r="T1308" s="73">
        <v>72.208399999999997</v>
      </c>
      <c r="U1308" s="70">
        <v>0</v>
      </c>
      <c r="V1308" s="71">
        <v>0</v>
      </c>
      <c r="W1308" s="71">
        <v>0</v>
      </c>
      <c r="X1308" s="74">
        <v>2.9999999999999997E-4</v>
      </c>
      <c r="Y1308" s="75">
        <v>0</v>
      </c>
      <c r="Z1308" s="52"/>
    </row>
    <row r="1309" spans="7:26" x14ac:dyDescent="0.3">
      <c r="G1309" s="67"/>
      <c r="H1309" s="52">
        <v>78</v>
      </c>
      <c r="I1309" s="52" t="s">
        <v>120</v>
      </c>
      <c r="J1309" s="68">
        <v>858</v>
      </c>
      <c r="K1309" s="69">
        <v>0.5</v>
      </c>
      <c r="L1309" s="70">
        <v>0</v>
      </c>
      <c r="M1309" s="71"/>
      <c r="N1309" s="71">
        <v>0</v>
      </c>
      <c r="O1309" s="70">
        <v>591513</v>
      </c>
      <c r="P1309" s="71">
        <v>66361</v>
      </c>
      <c r="Q1309" s="70">
        <v>262576</v>
      </c>
      <c r="R1309" s="71">
        <v>262576</v>
      </c>
      <c r="S1309" s="72">
        <v>0</v>
      </c>
      <c r="T1309" s="73">
        <v>0</v>
      </c>
      <c r="U1309" s="70">
        <v>0</v>
      </c>
      <c r="V1309" s="71">
        <v>0</v>
      </c>
      <c r="W1309" s="71">
        <v>0</v>
      </c>
      <c r="X1309" s="74">
        <v>0</v>
      </c>
      <c r="Y1309" s="75">
        <v>0</v>
      </c>
      <c r="Z1309" s="52"/>
    </row>
    <row r="1310" spans="7:26" x14ac:dyDescent="0.3">
      <c r="G1310" s="67"/>
      <c r="H1310" s="52">
        <v>104</v>
      </c>
      <c r="I1310" s="52" t="s">
        <v>85</v>
      </c>
      <c r="J1310" s="68">
        <v>858</v>
      </c>
      <c r="K1310" s="69">
        <v>0.5</v>
      </c>
      <c r="L1310" s="70">
        <v>0</v>
      </c>
      <c r="M1310" s="71"/>
      <c r="N1310" s="71">
        <v>0</v>
      </c>
      <c r="O1310" s="70">
        <v>591513</v>
      </c>
      <c r="P1310" s="71">
        <v>66361</v>
      </c>
      <c r="Q1310" s="70">
        <v>262576</v>
      </c>
      <c r="R1310" s="71">
        <v>262576</v>
      </c>
      <c r="S1310" s="72">
        <v>0</v>
      </c>
      <c r="T1310" s="73">
        <v>0</v>
      </c>
      <c r="U1310" s="70">
        <v>0</v>
      </c>
      <c r="V1310" s="71">
        <v>0</v>
      </c>
      <c r="W1310" s="71">
        <v>0</v>
      </c>
      <c r="X1310" s="74">
        <v>0</v>
      </c>
      <c r="Y1310" s="75">
        <v>0</v>
      </c>
      <c r="Z1310" s="52"/>
    </row>
    <row r="1311" spans="7:26" x14ac:dyDescent="0.3">
      <c r="G1311" s="67"/>
      <c r="H1311" s="52">
        <v>117</v>
      </c>
      <c r="I1311" s="52" t="s">
        <v>21</v>
      </c>
      <c r="J1311" s="68">
        <v>858</v>
      </c>
      <c r="K1311" s="69">
        <v>0.5</v>
      </c>
      <c r="L1311" s="70">
        <v>0</v>
      </c>
      <c r="M1311" s="71"/>
      <c r="N1311" s="71">
        <v>0</v>
      </c>
      <c r="O1311" s="70">
        <v>591513</v>
      </c>
      <c r="P1311" s="71">
        <v>66361</v>
      </c>
      <c r="Q1311" s="70">
        <v>262576</v>
      </c>
      <c r="R1311" s="71">
        <v>262576</v>
      </c>
      <c r="S1311" s="72">
        <v>2.34E-4</v>
      </c>
      <c r="T1311" s="73">
        <v>61.442783999999996</v>
      </c>
      <c r="U1311" s="70">
        <v>0</v>
      </c>
      <c r="V1311" s="71">
        <v>0</v>
      </c>
      <c r="W1311" s="71">
        <v>0</v>
      </c>
      <c r="X1311" s="74">
        <v>2.5700000000000001E-4</v>
      </c>
      <c r="Y1311" s="75">
        <v>0</v>
      </c>
      <c r="Z1311" s="52"/>
    </row>
    <row r="1312" spans="7:26" ht="15" thickBot="1" x14ac:dyDescent="0.35">
      <c r="G1312" s="76"/>
      <c r="H1312" s="77"/>
      <c r="I1312" s="77"/>
      <c r="J1312" s="77"/>
      <c r="K1312" s="77"/>
      <c r="L1312" s="77"/>
      <c r="M1312" s="77"/>
      <c r="N1312" s="77"/>
      <c r="O1312" s="77"/>
      <c r="P1312" s="77"/>
      <c r="Q1312" s="77"/>
      <c r="R1312" s="77"/>
      <c r="S1312" s="77"/>
      <c r="T1312" s="77"/>
      <c r="U1312" s="77"/>
      <c r="V1312" s="77"/>
      <c r="W1312" s="77"/>
      <c r="X1312" s="77"/>
      <c r="Y1312" s="78"/>
      <c r="Z1312" s="52"/>
    </row>
    <row r="1313" spans="7:26" x14ac:dyDescent="0.3">
      <c r="G1313" s="52">
        <v>78</v>
      </c>
      <c r="H1313" s="52" t="s">
        <v>120</v>
      </c>
      <c r="I1313" s="52"/>
      <c r="J1313" s="68"/>
      <c r="K1313" s="69"/>
      <c r="L1313" s="71"/>
      <c r="M1313" s="71"/>
      <c r="N1313" s="71"/>
      <c r="O1313" s="71"/>
      <c r="P1313" s="71"/>
      <c r="Q1313" s="71"/>
      <c r="R1313" s="71"/>
      <c r="S1313" s="74"/>
      <c r="T1313" s="73">
        <v>530049.67252000014</v>
      </c>
      <c r="U1313" s="71"/>
      <c r="V1313" s="71"/>
      <c r="W1313" s="71"/>
      <c r="X1313" s="74"/>
      <c r="Y1313" s="73">
        <v>18883.785153999997</v>
      </c>
      <c r="Z1313" s="79">
        <v>548933.45767400018</v>
      </c>
    </row>
    <row r="1314" spans="7:26" x14ac:dyDescent="0.3"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</row>
    <row r="1315" spans="7:26" x14ac:dyDescent="0.3"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</row>
    <row r="1316" spans="7:26" x14ac:dyDescent="0.3">
      <c r="G1316" s="52"/>
      <c r="H1316" s="52"/>
      <c r="I1316" s="52"/>
      <c r="J1316" s="68"/>
      <c r="K1316" s="69"/>
      <c r="L1316" s="71"/>
      <c r="M1316" s="71"/>
      <c r="N1316" s="71"/>
      <c r="O1316" s="71"/>
      <c r="P1316" s="71"/>
      <c r="Q1316" s="71"/>
      <c r="R1316" s="71"/>
      <c r="S1316" s="74"/>
      <c r="T1316" s="73"/>
      <c r="U1316" s="71"/>
      <c r="V1316" s="71"/>
      <c r="W1316" s="71"/>
      <c r="X1316" s="74"/>
      <c r="Y1316" s="73"/>
      <c r="Z1316" s="52"/>
    </row>
    <row r="1317" spans="7:26" ht="15" thickBot="1" x14ac:dyDescent="0.35">
      <c r="G1317" s="52"/>
      <c r="H1317" s="52"/>
      <c r="I1317" s="52"/>
      <c r="J1317" s="53" t="s">
        <v>56</v>
      </c>
      <c r="K1317" s="54" t="s">
        <v>57</v>
      </c>
      <c r="L1317" s="55" t="s">
        <v>58</v>
      </c>
      <c r="M1317" s="55" t="s">
        <v>171</v>
      </c>
      <c r="N1317" s="55"/>
      <c r="O1317" s="55" t="s">
        <v>59</v>
      </c>
      <c r="P1317" s="55" t="s">
        <v>172</v>
      </c>
      <c r="Q1317" s="55"/>
      <c r="R1317" s="55" t="s">
        <v>60</v>
      </c>
      <c r="S1317" s="56" t="s">
        <v>61</v>
      </c>
      <c r="T1317" s="57" t="s">
        <v>62</v>
      </c>
      <c r="U1317" s="55" t="s">
        <v>63</v>
      </c>
      <c r="V1317" s="55" t="s">
        <v>64</v>
      </c>
      <c r="W1317" s="55" t="s">
        <v>65</v>
      </c>
      <c r="X1317" s="56" t="s">
        <v>66</v>
      </c>
      <c r="Y1317" s="57" t="s">
        <v>67</v>
      </c>
      <c r="Z1317" s="52"/>
    </row>
    <row r="1318" spans="7:26" ht="15.6" x14ac:dyDescent="0.3">
      <c r="G1318" s="58">
        <v>127</v>
      </c>
      <c r="H1318" s="59" t="s">
        <v>149</v>
      </c>
      <c r="I1318" s="60"/>
      <c r="J1318" s="61"/>
      <c r="K1318" s="62"/>
      <c r="L1318" s="63"/>
      <c r="M1318" s="63"/>
      <c r="N1318" s="63"/>
      <c r="O1318" s="63"/>
      <c r="P1318" s="63"/>
      <c r="Q1318" s="63"/>
      <c r="R1318" s="63"/>
      <c r="S1318" s="64"/>
      <c r="T1318" s="65"/>
      <c r="U1318" s="63"/>
      <c r="V1318" s="63"/>
      <c r="W1318" s="63"/>
      <c r="X1318" s="64"/>
      <c r="Y1318" s="66"/>
      <c r="Z1318" s="52"/>
    </row>
    <row r="1319" spans="7:26" x14ac:dyDescent="0.3">
      <c r="G1319" s="67"/>
      <c r="H1319" s="52">
        <v>1</v>
      </c>
      <c r="I1319" s="52" t="s">
        <v>11</v>
      </c>
      <c r="J1319" s="68">
        <v>488</v>
      </c>
      <c r="K1319" s="69">
        <v>0.75</v>
      </c>
      <c r="L1319" s="70">
        <v>30925080</v>
      </c>
      <c r="M1319" s="71">
        <v>125360</v>
      </c>
      <c r="N1319" s="71">
        <v>23099790</v>
      </c>
      <c r="O1319" s="70">
        <v>175138</v>
      </c>
      <c r="P1319" s="70"/>
      <c r="Q1319" s="70">
        <v>131353.5</v>
      </c>
      <c r="R1319" s="71">
        <v>23231143.5</v>
      </c>
      <c r="S1319" s="72">
        <v>2.0739999999999999E-3</v>
      </c>
      <c r="T1319" s="73">
        <v>48181.391618999995</v>
      </c>
      <c r="U1319" s="70">
        <v>108</v>
      </c>
      <c r="V1319" s="71"/>
      <c r="W1319" s="71">
        <v>81</v>
      </c>
      <c r="X1319" s="74">
        <v>2.2769999999999999E-3</v>
      </c>
      <c r="Y1319" s="75">
        <v>0.18443699999999999</v>
      </c>
      <c r="Z1319" s="52"/>
    </row>
    <row r="1320" spans="7:26" x14ac:dyDescent="0.3">
      <c r="G1320" s="67"/>
      <c r="H1320" s="52">
        <v>2</v>
      </c>
      <c r="I1320" s="52" t="s">
        <v>27</v>
      </c>
      <c r="J1320" s="68">
        <v>488</v>
      </c>
      <c r="K1320" s="69">
        <v>0.75</v>
      </c>
      <c r="L1320" s="70">
        <v>30925080</v>
      </c>
      <c r="M1320" s="71">
        <v>125360</v>
      </c>
      <c r="N1320" s="71">
        <v>23099790</v>
      </c>
      <c r="O1320" s="70">
        <v>175138</v>
      </c>
      <c r="P1320" s="70"/>
      <c r="Q1320" s="70">
        <v>131353.5</v>
      </c>
      <c r="R1320" s="71">
        <v>23231143.5</v>
      </c>
      <c r="S1320" s="72">
        <v>2.3000000000000001E-4</v>
      </c>
      <c r="T1320" s="73">
        <v>5343.1630050000003</v>
      </c>
      <c r="U1320" s="70">
        <v>108</v>
      </c>
      <c r="V1320" s="71"/>
      <c r="W1320" s="71">
        <v>81</v>
      </c>
      <c r="X1320" s="74">
        <v>2.6200000000000003E-4</v>
      </c>
      <c r="Y1320" s="75">
        <v>2.1222000000000001E-2</v>
      </c>
      <c r="Z1320" s="52"/>
    </row>
    <row r="1321" spans="7:26" x14ac:dyDescent="0.3">
      <c r="G1321" s="67"/>
      <c r="H1321" s="52">
        <v>3</v>
      </c>
      <c r="I1321" s="52" t="s">
        <v>20</v>
      </c>
      <c r="J1321" s="68">
        <v>488</v>
      </c>
      <c r="K1321" s="69">
        <v>0.75</v>
      </c>
      <c r="L1321" s="70">
        <v>30925080</v>
      </c>
      <c r="M1321" s="71">
        <v>125360</v>
      </c>
      <c r="N1321" s="71">
        <v>23099790</v>
      </c>
      <c r="O1321" s="70">
        <v>175138</v>
      </c>
      <c r="P1321" s="70"/>
      <c r="Q1321" s="70">
        <v>131353.5</v>
      </c>
      <c r="R1321" s="71">
        <v>23231143.5</v>
      </c>
      <c r="S1321" s="72">
        <v>5.2599999999999999E-4</v>
      </c>
      <c r="T1321" s="73">
        <v>12219.581480999999</v>
      </c>
      <c r="U1321" s="70">
        <v>108</v>
      </c>
      <c r="V1321" s="71"/>
      <c r="W1321" s="71">
        <v>81</v>
      </c>
      <c r="X1321" s="74">
        <v>5.7799999999999995E-4</v>
      </c>
      <c r="Y1321" s="75">
        <v>4.6817999999999999E-2</v>
      </c>
      <c r="Z1321" s="52"/>
    </row>
    <row r="1322" spans="7:26" x14ac:dyDescent="0.3">
      <c r="G1322" s="67"/>
      <c r="H1322" s="52">
        <v>5</v>
      </c>
      <c r="I1322" s="52" t="s">
        <v>17</v>
      </c>
      <c r="J1322" s="68">
        <v>488</v>
      </c>
      <c r="K1322" s="69">
        <v>0.5</v>
      </c>
      <c r="L1322" s="70">
        <v>30925080</v>
      </c>
      <c r="M1322" s="71">
        <v>125360</v>
      </c>
      <c r="N1322" s="71">
        <v>15399860</v>
      </c>
      <c r="O1322" s="70">
        <v>175138</v>
      </c>
      <c r="P1322" s="70"/>
      <c r="Q1322" s="70">
        <v>87569</v>
      </c>
      <c r="R1322" s="71">
        <v>15487429</v>
      </c>
      <c r="S1322" s="72">
        <v>6.2370000000000004E-3</v>
      </c>
      <c r="T1322" s="73">
        <v>96595.094673</v>
      </c>
      <c r="U1322" s="70">
        <v>108</v>
      </c>
      <c r="V1322" s="71"/>
      <c r="W1322" s="71">
        <v>54</v>
      </c>
      <c r="X1322" s="74">
        <v>6.2979999999999998E-3</v>
      </c>
      <c r="Y1322" s="75">
        <v>0.34009200000000001</v>
      </c>
      <c r="Z1322" s="52"/>
    </row>
    <row r="1323" spans="7:26" x14ac:dyDescent="0.3">
      <c r="G1323" s="67"/>
      <c r="H1323" s="52">
        <v>137</v>
      </c>
      <c r="I1323" s="52" t="s">
        <v>148</v>
      </c>
      <c r="J1323" s="68">
        <v>488</v>
      </c>
      <c r="K1323" s="69">
        <v>0.5</v>
      </c>
      <c r="L1323" s="70">
        <v>30925080</v>
      </c>
      <c r="M1323" s="71">
        <v>125360</v>
      </c>
      <c r="N1323" s="71">
        <v>15399860</v>
      </c>
      <c r="O1323" s="70">
        <v>175138</v>
      </c>
      <c r="P1323" s="70"/>
      <c r="Q1323" s="70">
        <v>87569</v>
      </c>
      <c r="R1323" s="71">
        <v>15487429</v>
      </c>
      <c r="S1323" s="72">
        <v>6.9999999999999994E-5</v>
      </c>
      <c r="T1323" s="73">
        <v>1084.1200299999998</v>
      </c>
      <c r="U1323" s="70">
        <v>108</v>
      </c>
      <c r="V1323" s="71"/>
      <c r="W1323" s="71">
        <v>54</v>
      </c>
      <c r="X1323" s="74">
        <v>7.4999999999999993E-5</v>
      </c>
      <c r="Y1323" s="75">
        <v>4.0499999999999998E-3</v>
      </c>
      <c r="Z1323" s="52"/>
    </row>
    <row r="1324" spans="7:26" x14ac:dyDescent="0.3">
      <c r="G1324" s="67"/>
      <c r="H1324" s="52">
        <v>6</v>
      </c>
      <c r="I1324" s="52" t="s">
        <v>73</v>
      </c>
      <c r="J1324" s="68">
        <v>488</v>
      </c>
      <c r="K1324" s="69">
        <v>0.5</v>
      </c>
      <c r="L1324" s="70">
        <v>30925080</v>
      </c>
      <c r="M1324" s="71">
        <v>125360</v>
      </c>
      <c r="N1324" s="71">
        <v>15399860</v>
      </c>
      <c r="O1324" s="70">
        <v>175138</v>
      </c>
      <c r="P1324" s="70"/>
      <c r="Q1324" s="70">
        <v>87569</v>
      </c>
      <c r="R1324" s="71">
        <v>15487429</v>
      </c>
      <c r="S1324" s="72">
        <v>0</v>
      </c>
      <c r="T1324" s="73">
        <v>0</v>
      </c>
      <c r="U1324" s="70">
        <v>108</v>
      </c>
      <c r="V1324" s="71"/>
      <c r="W1324" s="71">
        <v>54</v>
      </c>
      <c r="X1324" s="74">
        <v>0</v>
      </c>
      <c r="Y1324" s="75">
        <v>0</v>
      </c>
      <c r="Z1324" s="52"/>
    </row>
    <row r="1325" spans="7:26" x14ac:dyDescent="0.3">
      <c r="G1325" s="67"/>
      <c r="H1325" s="52">
        <v>7</v>
      </c>
      <c r="I1325" s="52" t="s">
        <v>9</v>
      </c>
      <c r="J1325" s="68">
        <v>488</v>
      </c>
      <c r="K1325" s="69">
        <v>0</v>
      </c>
      <c r="L1325" s="70">
        <v>30925080</v>
      </c>
      <c r="M1325" s="71">
        <v>125360</v>
      </c>
      <c r="N1325" s="71">
        <v>0</v>
      </c>
      <c r="O1325" s="70">
        <v>175138</v>
      </c>
      <c r="P1325" s="70"/>
      <c r="Q1325" s="70">
        <v>0</v>
      </c>
      <c r="R1325" s="71">
        <v>0</v>
      </c>
      <c r="S1325" s="72">
        <v>1.08E-4</v>
      </c>
      <c r="T1325" s="73">
        <v>0</v>
      </c>
      <c r="U1325" s="70">
        <v>108</v>
      </c>
      <c r="V1325" s="71"/>
      <c r="W1325" s="71">
        <v>0</v>
      </c>
      <c r="X1325" s="74">
        <v>1.1900000000000001E-4</v>
      </c>
      <c r="Y1325" s="75">
        <v>0</v>
      </c>
      <c r="Z1325" s="52"/>
    </row>
    <row r="1326" spans="7:26" x14ac:dyDescent="0.3">
      <c r="G1326" s="67"/>
      <c r="H1326" s="52">
        <v>8</v>
      </c>
      <c r="I1326" s="52" t="s">
        <v>23</v>
      </c>
      <c r="J1326" s="68">
        <v>488</v>
      </c>
      <c r="K1326" s="69">
        <v>0</v>
      </c>
      <c r="L1326" s="70">
        <v>30925080</v>
      </c>
      <c r="M1326" s="71">
        <v>125360</v>
      </c>
      <c r="N1326" s="71">
        <v>0</v>
      </c>
      <c r="O1326" s="70">
        <v>175138</v>
      </c>
      <c r="P1326" s="70"/>
      <c r="Q1326" s="70">
        <v>0</v>
      </c>
      <c r="R1326" s="71">
        <v>0</v>
      </c>
      <c r="S1326" s="72">
        <v>1.64E-4</v>
      </c>
      <c r="T1326" s="73">
        <v>0</v>
      </c>
      <c r="U1326" s="70">
        <v>108</v>
      </c>
      <c r="V1326" s="71"/>
      <c r="W1326" s="71">
        <v>0</v>
      </c>
      <c r="X1326" s="74">
        <v>1.74E-4</v>
      </c>
      <c r="Y1326" s="75">
        <v>0</v>
      </c>
      <c r="Z1326" s="52"/>
    </row>
    <row r="1327" spans="7:26" x14ac:dyDescent="0.3">
      <c r="G1327" s="67"/>
      <c r="H1327" s="52">
        <v>20</v>
      </c>
      <c r="I1327" s="52" t="s">
        <v>179</v>
      </c>
      <c r="J1327" s="68">
        <v>488</v>
      </c>
      <c r="K1327" s="69">
        <v>0</v>
      </c>
      <c r="L1327" s="70">
        <v>30925080</v>
      </c>
      <c r="M1327" s="71">
        <v>125360</v>
      </c>
      <c r="N1327" s="71">
        <v>0</v>
      </c>
      <c r="O1327" s="70">
        <v>175138</v>
      </c>
      <c r="P1327" s="70"/>
      <c r="Q1327" s="70">
        <v>0</v>
      </c>
      <c r="R1327" s="71">
        <v>0</v>
      </c>
      <c r="S1327" s="72">
        <v>5.8999999999999998E-5</v>
      </c>
      <c r="T1327" s="73">
        <v>0</v>
      </c>
      <c r="U1327" s="70">
        <v>108</v>
      </c>
      <c r="V1327" s="71"/>
      <c r="W1327" s="71">
        <v>0</v>
      </c>
      <c r="X1327" s="74">
        <v>6.3E-5</v>
      </c>
      <c r="Y1327" s="75">
        <v>0</v>
      </c>
      <c r="Z1327" s="52"/>
    </row>
    <row r="1328" spans="7:26" x14ac:dyDescent="0.3">
      <c r="G1328" s="67"/>
      <c r="H1328" s="52">
        <v>38</v>
      </c>
      <c r="I1328" s="52" t="s">
        <v>12</v>
      </c>
      <c r="J1328" s="68">
        <v>488</v>
      </c>
      <c r="K1328" s="69">
        <v>0.75</v>
      </c>
      <c r="L1328" s="70">
        <v>30925080</v>
      </c>
      <c r="M1328" s="71">
        <v>125360</v>
      </c>
      <c r="N1328" s="71">
        <v>23099790</v>
      </c>
      <c r="O1328" s="70">
        <v>175138</v>
      </c>
      <c r="P1328" s="70"/>
      <c r="Q1328" s="70">
        <v>131353.5</v>
      </c>
      <c r="R1328" s="71">
        <v>23231143.5</v>
      </c>
      <c r="S1328" s="72">
        <v>8.6000000000000003E-5</v>
      </c>
      <c r="T1328" s="73">
        <v>1997.8783410000001</v>
      </c>
      <c r="U1328" s="70">
        <v>108</v>
      </c>
      <c r="V1328" s="71"/>
      <c r="W1328" s="71">
        <v>81</v>
      </c>
      <c r="X1328" s="74">
        <v>9.5000000000000005E-5</v>
      </c>
      <c r="Y1328" s="75">
        <v>7.6950000000000005E-3</v>
      </c>
      <c r="Z1328" s="52"/>
    </row>
    <row r="1329" spans="7:26" x14ac:dyDescent="0.3">
      <c r="G1329" s="67"/>
      <c r="H1329" s="52">
        <v>41</v>
      </c>
      <c r="I1329" s="52" t="s">
        <v>180</v>
      </c>
      <c r="J1329" s="68">
        <v>488</v>
      </c>
      <c r="K1329" s="69">
        <v>0</v>
      </c>
      <c r="L1329" s="70">
        <v>30925080</v>
      </c>
      <c r="M1329" s="71">
        <v>125360</v>
      </c>
      <c r="N1329" s="71">
        <v>0</v>
      </c>
      <c r="O1329" s="70">
        <v>175138</v>
      </c>
      <c r="P1329" s="70"/>
      <c r="Q1329" s="70">
        <v>0</v>
      </c>
      <c r="R1329" s="71">
        <v>0</v>
      </c>
      <c r="S1329" s="72">
        <v>0</v>
      </c>
      <c r="T1329" s="73">
        <v>0</v>
      </c>
      <c r="U1329" s="70">
        <v>108</v>
      </c>
      <c r="V1329" s="71"/>
      <c r="W1329" s="71">
        <v>0</v>
      </c>
      <c r="X1329" s="74">
        <v>0</v>
      </c>
      <c r="Y1329" s="75">
        <v>0</v>
      </c>
      <c r="Z1329" s="52"/>
    </row>
    <row r="1330" spans="7:26" x14ac:dyDescent="0.3">
      <c r="G1330" s="67"/>
      <c r="H1330" s="52">
        <v>55</v>
      </c>
      <c r="I1330" s="52" t="s">
        <v>26</v>
      </c>
      <c r="J1330" s="68">
        <v>488</v>
      </c>
      <c r="K1330" s="69">
        <v>0.75</v>
      </c>
      <c r="L1330" s="70">
        <v>30925080</v>
      </c>
      <c r="M1330" s="71">
        <v>125360</v>
      </c>
      <c r="N1330" s="71">
        <v>23099790</v>
      </c>
      <c r="O1330" s="70">
        <v>175138</v>
      </c>
      <c r="P1330" s="70"/>
      <c r="Q1330" s="70">
        <v>131353.5</v>
      </c>
      <c r="R1330" s="71">
        <v>23231143.5</v>
      </c>
      <c r="S1330" s="72">
        <v>1.35E-4</v>
      </c>
      <c r="T1330" s="73">
        <v>3136.2043724999999</v>
      </c>
      <c r="U1330" s="70">
        <v>108</v>
      </c>
      <c r="V1330" s="71"/>
      <c r="W1330" s="71">
        <v>81</v>
      </c>
      <c r="X1330" s="74">
        <v>1.4799999999999999E-4</v>
      </c>
      <c r="Y1330" s="75">
        <v>1.1987999999999999E-2</v>
      </c>
      <c r="Z1330" s="52"/>
    </row>
    <row r="1331" spans="7:26" x14ac:dyDescent="0.3">
      <c r="G1331" s="67"/>
      <c r="H1331" s="52">
        <v>56</v>
      </c>
      <c r="I1331" s="52" t="s">
        <v>14</v>
      </c>
      <c r="J1331" s="68">
        <v>488</v>
      </c>
      <c r="K1331" s="69">
        <v>0</v>
      </c>
      <c r="L1331" s="70">
        <v>30925080</v>
      </c>
      <c r="M1331" s="71">
        <v>125360</v>
      </c>
      <c r="N1331" s="71">
        <v>0</v>
      </c>
      <c r="O1331" s="70">
        <v>175138</v>
      </c>
      <c r="P1331" s="70"/>
      <c r="Q1331" s="70">
        <v>0</v>
      </c>
      <c r="R1331" s="71">
        <v>0</v>
      </c>
      <c r="S1331" s="72">
        <v>1.5150000000000001E-3</v>
      </c>
      <c r="T1331" s="73">
        <v>0</v>
      </c>
      <c r="U1331" s="70">
        <v>108</v>
      </c>
      <c r="V1331" s="71"/>
      <c r="W1331" s="71">
        <v>0</v>
      </c>
      <c r="X1331" s="74">
        <v>1.3370000000000001E-3</v>
      </c>
      <c r="Y1331" s="75">
        <v>0</v>
      </c>
      <c r="Z1331" s="52"/>
    </row>
    <row r="1332" spans="7:26" x14ac:dyDescent="0.3">
      <c r="G1332" s="67"/>
      <c r="H1332" s="52">
        <v>71</v>
      </c>
      <c r="I1332" s="52" t="s">
        <v>18</v>
      </c>
      <c r="J1332" s="68">
        <v>488</v>
      </c>
      <c r="K1332" s="69">
        <v>0</v>
      </c>
      <c r="L1332" s="70">
        <v>30925080</v>
      </c>
      <c r="M1332" s="71">
        <v>125360</v>
      </c>
      <c r="N1332" s="71">
        <v>0</v>
      </c>
      <c r="O1332" s="70">
        <v>175138</v>
      </c>
      <c r="P1332" s="70"/>
      <c r="Q1332" s="70">
        <v>0</v>
      </c>
      <c r="R1332" s="71">
        <v>0</v>
      </c>
      <c r="S1332" s="72">
        <v>9.0000000000000002E-6</v>
      </c>
      <c r="T1332" s="73">
        <v>0</v>
      </c>
      <c r="U1332" s="70">
        <v>108</v>
      </c>
      <c r="V1332" s="71"/>
      <c r="W1332" s="71">
        <v>0</v>
      </c>
      <c r="X1332" s="74">
        <v>1.0000000000000001E-5</v>
      </c>
      <c r="Y1332" s="75">
        <v>0</v>
      </c>
      <c r="Z1332" s="52"/>
    </row>
    <row r="1333" spans="7:26" x14ac:dyDescent="0.3">
      <c r="G1333" s="67"/>
      <c r="H1333" s="52">
        <v>72</v>
      </c>
      <c r="I1333" s="52" t="s">
        <v>28</v>
      </c>
      <c r="J1333" s="68">
        <v>488</v>
      </c>
      <c r="K1333" s="69">
        <v>0</v>
      </c>
      <c r="L1333" s="70">
        <v>30925080</v>
      </c>
      <c r="M1333" s="71">
        <v>125360</v>
      </c>
      <c r="N1333" s="71">
        <v>0</v>
      </c>
      <c r="O1333" s="70">
        <v>175138</v>
      </c>
      <c r="P1333" s="70"/>
      <c r="Q1333" s="70">
        <v>0</v>
      </c>
      <c r="R1333" s="71">
        <v>0</v>
      </c>
      <c r="S1333" s="72">
        <v>2.7500000000000002E-4</v>
      </c>
      <c r="T1333" s="73">
        <v>0</v>
      </c>
      <c r="U1333" s="70">
        <v>108</v>
      </c>
      <c r="V1333" s="71"/>
      <c r="W1333" s="71">
        <v>0</v>
      </c>
      <c r="X1333" s="74">
        <v>2.9999999999999997E-4</v>
      </c>
      <c r="Y1333" s="75">
        <v>0</v>
      </c>
      <c r="Z1333" s="52"/>
    </row>
    <row r="1334" spans="7:26" x14ac:dyDescent="0.3">
      <c r="G1334" s="67"/>
      <c r="H1334" s="52">
        <v>97</v>
      </c>
      <c r="I1334" s="52" t="s">
        <v>3</v>
      </c>
      <c r="J1334" s="68">
        <v>488</v>
      </c>
      <c r="K1334" s="69">
        <v>0</v>
      </c>
      <c r="L1334" s="70">
        <v>30925080</v>
      </c>
      <c r="M1334" s="71">
        <v>125360</v>
      </c>
      <c r="N1334" s="71">
        <v>0</v>
      </c>
      <c r="O1334" s="70">
        <v>175138</v>
      </c>
      <c r="P1334" s="70"/>
      <c r="Q1334" s="70">
        <v>0</v>
      </c>
      <c r="R1334" s="71">
        <v>0</v>
      </c>
      <c r="S1334" s="72">
        <v>1.35E-4</v>
      </c>
      <c r="T1334" s="73">
        <v>0</v>
      </c>
      <c r="U1334" s="70">
        <v>108</v>
      </c>
      <c r="V1334" s="71"/>
      <c r="W1334" s="71">
        <v>0</v>
      </c>
      <c r="X1334" s="74">
        <v>1.47E-4</v>
      </c>
      <c r="Y1334" s="75">
        <v>0</v>
      </c>
      <c r="Z1334" s="52"/>
    </row>
    <row r="1335" spans="7:26" x14ac:dyDescent="0.3">
      <c r="G1335" s="67"/>
      <c r="H1335" s="52">
        <v>104</v>
      </c>
      <c r="I1335" s="52" t="s">
        <v>85</v>
      </c>
      <c r="J1335" s="68">
        <v>488</v>
      </c>
      <c r="K1335" s="69">
        <v>0</v>
      </c>
      <c r="L1335" s="70">
        <v>30925080</v>
      </c>
      <c r="M1335" s="71">
        <v>125360</v>
      </c>
      <c r="N1335" s="71">
        <v>0</v>
      </c>
      <c r="O1335" s="70">
        <v>175138</v>
      </c>
      <c r="P1335" s="70"/>
      <c r="Q1335" s="70">
        <v>0</v>
      </c>
      <c r="R1335" s="71">
        <v>0</v>
      </c>
      <c r="S1335" s="72">
        <v>0</v>
      </c>
      <c r="T1335" s="73">
        <v>0</v>
      </c>
      <c r="U1335" s="70">
        <v>108</v>
      </c>
      <c r="V1335" s="71"/>
      <c r="W1335" s="71">
        <v>0</v>
      </c>
      <c r="X1335" s="74">
        <v>0</v>
      </c>
      <c r="Y1335" s="75">
        <v>0</v>
      </c>
      <c r="Z1335" s="52"/>
    </row>
    <row r="1336" spans="7:26" x14ac:dyDescent="0.3">
      <c r="G1336" s="67"/>
      <c r="H1336" s="52">
        <v>117</v>
      </c>
      <c r="I1336" s="52" t="s">
        <v>21</v>
      </c>
      <c r="J1336" s="68">
        <v>488</v>
      </c>
      <c r="K1336" s="69">
        <v>0</v>
      </c>
      <c r="L1336" s="70">
        <v>30925080</v>
      </c>
      <c r="M1336" s="71">
        <v>125360</v>
      </c>
      <c r="N1336" s="71">
        <v>0</v>
      </c>
      <c r="O1336" s="70">
        <v>175138</v>
      </c>
      <c r="P1336" s="70"/>
      <c r="Q1336" s="70">
        <v>0</v>
      </c>
      <c r="R1336" s="71">
        <v>0</v>
      </c>
      <c r="S1336" s="72">
        <v>2.34E-4</v>
      </c>
      <c r="T1336" s="73">
        <v>0</v>
      </c>
      <c r="U1336" s="70">
        <v>108</v>
      </c>
      <c r="V1336" s="71"/>
      <c r="W1336" s="71">
        <v>0</v>
      </c>
      <c r="X1336" s="74">
        <v>2.5700000000000001E-4</v>
      </c>
      <c r="Y1336" s="75">
        <v>0</v>
      </c>
      <c r="Z1336" s="52"/>
    </row>
    <row r="1337" spans="7:26" x14ac:dyDescent="0.3">
      <c r="G1337" s="67"/>
      <c r="H1337" s="52">
        <v>118</v>
      </c>
      <c r="I1337" s="52" t="s">
        <v>19</v>
      </c>
      <c r="J1337" s="68">
        <v>488</v>
      </c>
      <c r="K1337" s="69">
        <v>0</v>
      </c>
      <c r="L1337" s="70">
        <v>30925080</v>
      </c>
      <c r="M1337" s="71">
        <v>125360</v>
      </c>
      <c r="N1337" s="71">
        <v>0</v>
      </c>
      <c r="O1337" s="70">
        <v>175138</v>
      </c>
      <c r="P1337" s="70"/>
      <c r="Q1337" s="70">
        <v>0</v>
      </c>
      <c r="R1337" s="71">
        <v>0</v>
      </c>
      <c r="S1337" s="72">
        <v>6.9999999999999994E-5</v>
      </c>
      <c r="T1337" s="73">
        <v>0</v>
      </c>
      <c r="U1337" s="70">
        <v>108</v>
      </c>
      <c r="V1337" s="71"/>
      <c r="W1337" s="71">
        <v>0</v>
      </c>
      <c r="X1337" s="74">
        <v>8.3999999999999995E-5</v>
      </c>
      <c r="Y1337" s="75">
        <v>0</v>
      </c>
      <c r="Z1337" s="52"/>
    </row>
    <row r="1338" spans="7:26" x14ac:dyDescent="0.3">
      <c r="G1338" s="67"/>
      <c r="H1338" s="52">
        <v>127</v>
      </c>
      <c r="I1338" s="52" t="s">
        <v>149</v>
      </c>
      <c r="J1338" s="68">
        <v>488</v>
      </c>
      <c r="K1338" s="69">
        <v>0</v>
      </c>
      <c r="L1338" s="70">
        <v>30925080</v>
      </c>
      <c r="M1338" s="71">
        <v>125360</v>
      </c>
      <c r="N1338" s="71">
        <v>0</v>
      </c>
      <c r="O1338" s="70">
        <v>175138</v>
      </c>
      <c r="P1338" s="70"/>
      <c r="Q1338" s="70">
        <v>0</v>
      </c>
      <c r="R1338" s="71">
        <v>0</v>
      </c>
      <c r="S1338" s="72">
        <v>0</v>
      </c>
      <c r="T1338" s="73">
        <v>0</v>
      </c>
      <c r="U1338" s="70">
        <v>108</v>
      </c>
      <c r="V1338" s="71"/>
      <c r="W1338" s="71">
        <v>0</v>
      </c>
      <c r="X1338" s="74">
        <v>0</v>
      </c>
      <c r="Y1338" s="75">
        <v>0</v>
      </c>
      <c r="Z1338" s="52"/>
    </row>
    <row r="1339" spans="7:26" x14ac:dyDescent="0.3">
      <c r="G1339" s="67"/>
      <c r="H1339" s="52">
        <v>129</v>
      </c>
      <c r="I1339" s="52" t="s">
        <v>88</v>
      </c>
      <c r="J1339" s="68">
        <v>488</v>
      </c>
      <c r="K1339" s="69">
        <v>0</v>
      </c>
      <c r="L1339" s="70">
        <v>30925080</v>
      </c>
      <c r="M1339" s="71">
        <v>125360</v>
      </c>
      <c r="N1339" s="71">
        <v>0</v>
      </c>
      <c r="O1339" s="70">
        <v>175138</v>
      </c>
      <c r="P1339" s="70"/>
      <c r="Q1339" s="70">
        <v>0</v>
      </c>
      <c r="R1339" s="71">
        <v>0</v>
      </c>
      <c r="S1339" s="72">
        <v>0</v>
      </c>
      <c r="T1339" s="73">
        <v>0</v>
      </c>
      <c r="U1339" s="70">
        <v>108</v>
      </c>
      <c r="V1339" s="71"/>
      <c r="W1339" s="71">
        <v>0</v>
      </c>
      <c r="X1339" s="74">
        <v>0</v>
      </c>
      <c r="Y1339" s="75">
        <v>0</v>
      </c>
      <c r="Z1339" s="52"/>
    </row>
    <row r="1340" spans="7:26" x14ac:dyDescent="0.3">
      <c r="G1340" s="67"/>
      <c r="H1340" s="52"/>
      <c r="I1340" s="52"/>
      <c r="J1340" s="68"/>
      <c r="K1340" s="69"/>
      <c r="L1340" s="71"/>
      <c r="M1340" s="71"/>
      <c r="N1340" s="71"/>
      <c r="O1340" s="71"/>
      <c r="P1340" s="71"/>
      <c r="Q1340" s="71"/>
      <c r="R1340" s="71"/>
      <c r="S1340" s="74"/>
      <c r="T1340" s="73"/>
      <c r="U1340" s="71"/>
      <c r="V1340" s="71"/>
      <c r="W1340" s="71"/>
      <c r="X1340" s="74"/>
      <c r="Y1340" s="75"/>
      <c r="Z1340" s="52"/>
    </row>
    <row r="1341" spans="7:26" ht="15.6" x14ac:dyDescent="0.3">
      <c r="G1341" s="80">
        <v>127</v>
      </c>
      <c r="H1341" s="81" t="s">
        <v>149</v>
      </c>
      <c r="I1341" s="52"/>
      <c r="J1341" s="68"/>
      <c r="K1341" s="69"/>
      <c r="L1341" s="71"/>
      <c r="M1341" s="71"/>
      <c r="N1341" s="71"/>
      <c r="O1341" s="71"/>
      <c r="P1341" s="71"/>
      <c r="Q1341" s="71"/>
      <c r="R1341" s="71"/>
      <c r="S1341" s="74"/>
      <c r="T1341" s="73"/>
      <c r="U1341" s="71"/>
      <c r="V1341" s="71"/>
      <c r="W1341" s="71"/>
      <c r="X1341" s="74"/>
      <c r="Y1341" s="75"/>
      <c r="Z1341" s="52"/>
    </row>
    <row r="1342" spans="7:26" x14ac:dyDescent="0.3">
      <c r="G1342" s="67"/>
      <c r="H1342" s="52">
        <v>1</v>
      </c>
      <c r="I1342" s="52" t="s">
        <v>11</v>
      </c>
      <c r="J1342" s="68">
        <v>489</v>
      </c>
      <c r="K1342" s="69">
        <v>0.75</v>
      </c>
      <c r="L1342" s="70">
        <v>1194</v>
      </c>
      <c r="M1342" s="71">
        <v>1502</v>
      </c>
      <c r="N1342" s="71">
        <v>-231</v>
      </c>
      <c r="O1342" s="70">
        <v>1159873</v>
      </c>
      <c r="P1342" s="71"/>
      <c r="Q1342" s="70">
        <v>869904.75</v>
      </c>
      <c r="R1342" s="71">
        <v>869673.75</v>
      </c>
      <c r="S1342" s="72">
        <v>2.0739999999999999E-3</v>
      </c>
      <c r="T1342" s="73">
        <v>1803.7033574999998</v>
      </c>
      <c r="U1342" s="70">
        <v>0</v>
      </c>
      <c r="V1342" s="52"/>
      <c r="W1342" s="71">
        <v>0</v>
      </c>
      <c r="X1342" s="74">
        <v>2.2769999999999999E-3</v>
      </c>
      <c r="Y1342" s="75">
        <v>0</v>
      </c>
      <c r="Z1342" s="52"/>
    </row>
    <row r="1343" spans="7:26" x14ac:dyDescent="0.3">
      <c r="G1343" s="67"/>
      <c r="H1343" s="52">
        <v>2</v>
      </c>
      <c r="I1343" s="52" t="s">
        <v>27</v>
      </c>
      <c r="J1343" s="68">
        <v>489</v>
      </c>
      <c r="K1343" s="69">
        <v>0.75</v>
      </c>
      <c r="L1343" s="70">
        <v>1194</v>
      </c>
      <c r="M1343" s="71">
        <v>1502</v>
      </c>
      <c r="N1343" s="71">
        <v>-231</v>
      </c>
      <c r="O1343" s="70">
        <v>1159873</v>
      </c>
      <c r="P1343" s="71"/>
      <c r="Q1343" s="70">
        <v>869904.75</v>
      </c>
      <c r="R1343" s="71">
        <v>869673.75</v>
      </c>
      <c r="S1343" s="72">
        <v>2.3000000000000001E-4</v>
      </c>
      <c r="T1343" s="73">
        <v>200.02496250000002</v>
      </c>
      <c r="U1343" s="70">
        <v>0</v>
      </c>
      <c r="V1343" s="52"/>
      <c r="W1343" s="71">
        <v>0</v>
      </c>
      <c r="X1343" s="74">
        <v>2.6200000000000003E-4</v>
      </c>
      <c r="Y1343" s="75">
        <v>0</v>
      </c>
      <c r="Z1343" s="52"/>
    </row>
    <row r="1344" spans="7:26" x14ac:dyDescent="0.3">
      <c r="G1344" s="67"/>
      <c r="H1344" s="52">
        <v>3</v>
      </c>
      <c r="I1344" s="52" t="s">
        <v>20</v>
      </c>
      <c r="J1344" s="68">
        <v>489</v>
      </c>
      <c r="K1344" s="69">
        <v>0.75</v>
      </c>
      <c r="L1344" s="70">
        <v>1194</v>
      </c>
      <c r="M1344" s="71">
        <v>1502</v>
      </c>
      <c r="N1344" s="71">
        <v>-231</v>
      </c>
      <c r="O1344" s="70">
        <v>1159873</v>
      </c>
      <c r="P1344" s="71"/>
      <c r="Q1344" s="70">
        <v>869904.75</v>
      </c>
      <c r="R1344" s="71">
        <v>869673.75</v>
      </c>
      <c r="S1344" s="72">
        <v>5.2599999999999999E-4</v>
      </c>
      <c r="T1344" s="73">
        <v>457.44839250000001</v>
      </c>
      <c r="U1344" s="70">
        <v>0</v>
      </c>
      <c r="V1344" s="52"/>
      <c r="W1344" s="71">
        <v>0</v>
      </c>
      <c r="X1344" s="74">
        <v>5.7799999999999995E-4</v>
      </c>
      <c r="Y1344" s="75">
        <v>0</v>
      </c>
      <c r="Z1344" s="52"/>
    </row>
    <row r="1345" spans="7:26" x14ac:dyDescent="0.3">
      <c r="G1345" s="67"/>
      <c r="H1345" s="52">
        <v>5</v>
      </c>
      <c r="I1345" s="52" t="s">
        <v>17</v>
      </c>
      <c r="J1345" s="68">
        <v>489</v>
      </c>
      <c r="K1345" s="69">
        <v>0.5</v>
      </c>
      <c r="L1345" s="70">
        <v>1194</v>
      </c>
      <c r="M1345" s="71">
        <v>1502</v>
      </c>
      <c r="N1345" s="71">
        <v>-154</v>
      </c>
      <c r="O1345" s="70">
        <v>1159873</v>
      </c>
      <c r="P1345" s="71"/>
      <c r="Q1345" s="70">
        <v>579936.5</v>
      </c>
      <c r="R1345" s="71">
        <v>579782.5</v>
      </c>
      <c r="S1345" s="72">
        <v>6.2370000000000004E-3</v>
      </c>
      <c r="T1345" s="73">
        <v>3616.1034525</v>
      </c>
      <c r="U1345" s="70">
        <v>0</v>
      </c>
      <c r="V1345" s="52"/>
      <c r="W1345" s="71">
        <v>0</v>
      </c>
      <c r="X1345" s="74">
        <v>6.2979999999999998E-3</v>
      </c>
      <c r="Y1345" s="75">
        <v>0</v>
      </c>
      <c r="Z1345" s="52"/>
    </row>
    <row r="1346" spans="7:26" x14ac:dyDescent="0.3">
      <c r="G1346" s="67"/>
      <c r="H1346" s="52">
        <v>137</v>
      </c>
      <c r="I1346" s="52" t="s">
        <v>148</v>
      </c>
      <c r="J1346" s="68">
        <v>489</v>
      </c>
      <c r="K1346" s="69">
        <v>0.5</v>
      </c>
      <c r="L1346" s="70">
        <v>1194</v>
      </c>
      <c r="M1346" s="71">
        <v>1502</v>
      </c>
      <c r="N1346" s="71">
        <v>-154</v>
      </c>
      <c r="O1346" s="70">
        <v>1159873</v>
      </c>
      <c r="P1346" s="71"/>
      <c r="Q1346" s="70">
        <v>579936.5</v>
      </c>
      <c r="R1346" s="71">
        <v>579782.5</v>
      </c>
      <c r="S1346" s="72">
        <v>6.9999999999999994E-5</v>
      </c>
      <c r="T1346" s="73">
        <v>40.584774999999993</v>
      </c>
      <c r="U1346" s="70">
        <v>0</v>
      </c>
      <c r="V1346" s="52"/>
      <c r="W1346" s="71">
        <v>0</v>
      </c>
      <c r="X1346" s="74">
        <v>7.4999999999999993E-5</v>
      </c>
      <c r="Y1346" s="75">
        <v>0</v>
      </c>
      <c r="Z1346" s="52"/>
    </row>
    <row r="1347" spans="7:26" x14ac:dyDescent="0.3">
      <c r="G1347" s="67"/>
      <c r="H1347" s="52">
        <v>6</v>
      </c>
      <c r="I1347" s="52" t="s">
        <v>73</v>
      </c>
      <c r="J1347" s="68">
        <v>489</v>
      </c>
      <c r="K1347" s="69">
        <v>0.5</v>
      </c>
      <c r="L1347" s="70">
        <v>1194</v>
      </c>
      <c r="M1347" s="71">
        <v>1502</v>
      </c>
      <c r="N1347" s="71">
        <v>-154</v>
      </c>
      <c r="O1347" s="70">
        <v>1159873</v>
      </c>
      <c r="P1347" s="71"/>
      <c r="Q1347" s="70">
        <v>579936.5</v>
      </c>
      <c r="R1347" s="71">
        <v>579782.5</v>
      </c>
      <c r="S1347" s="72">
        <v>0</v>
      </c>
      <c r="T1347" s="73">
        <v>0</v>
      </c>
      <c r="U1347" s="70">
        <v>0</v>
      </c>
      <c r="V1347" s="52"/>
      <c r="W1347" s="71">
        <v>0</v>
      </c>
      <c r="X1347" s="74">
        <v>0</v>
      </c>
      <c r="Y1347" s="75">
        <v>0</v>
      </c>
      <c r="Z1347" s="52"/>
    </row>
    <row r="1348" spans="7:26" x14ac:dyDescent="0.3">
      <c r="G1348" s="67"/>
      <c r="H1348" s="52">
        <v>7</v>
      </c>
      <c r="I1348" s="52" t="s">
        <v>9</v>
      </c>
      <c r="J1348" s="68">
        <v>489</v>
      </c>
      <c r="K1348" s="69">
        <v>0</v>
      </c>
      <c r="L1348" s="70">
        <v>1194</v>
      </c>
      <c r="M1348" s="71">
        <v>1502</v>
      </c>
      <c r="N1348" s="71">
        <v>0</v>
      </c>
      <c r="O1348" s="70">
        <v>1159873</v>
      </c>
      <c r="P1348" s="71"/>
      <c r="Q1348" s="70">
        <v>0</v>
      </c>
      <c r="R1348" s="71">
        <v>0</v>
      </c>
      <c r="S1348" s="72">
        <v>1.08E-4</v>
      </c>
      <c r="T1348" s="73">
        <v>0</v>
      </c>
      <c r="U1348" s="70">
        <v>0</v>
      </c>
      <c r="V1348" s="52"/>
      <c r="W1348" s="71">
        <v>0</v>
      </c>
      <c r="X1348" s="74">
        <v>1.1900000000000001E-4</v>
      </c>
      <c r="Y1348" s="75">
        <v>0</v>
      </c>
      <c r="Z1348" s="52"/>
    </row>
    <row r="1349" spans="7:26" x14ac:dyDescent="0.3">
      <c r="G1349" s="67"/>
      <c r="H1349" s="52">
        <v>8</v>
      </c>
      <c r="I1349" s="52" t="s">
        <v>23</v>
      </c>
      <c r="J1349" s="68">
        <v>489</v>
      </c>
      <c r="K1349" s="69">
        <v>0</v>
      </c>
      <c r="L1349" s="70">
        <v>1194</v>
      </c>
      <c r="M1349" s="71">
        <v>1502</v>
      </c>
      <c r="N1349" s="71">
        <v>0</v>
      </c>
      <c r="O1349" s="70">
        <v>1159873</v>
      </c>
      <c r="P1349" s="71"/>
      <c r="Q1349" s="70">
        <v>0</v>
      </c>
      <c r="R1349" s="71">
        <v>0</v>
      </c>
      <c r="S1349" s="72">
        <v>1.64E-4</v>
      </c>
      <c r="T1349" s="73">
        <v>0</v>
      </c>
      <c r="U1349" s="70">
        <v>0</v>
      </c>
      <c r="V1349" s="52"/>
      <c r="W1349" s="71">
        <v>0</v>
      </c>
      <c r="X1349" s="74">
        <v>1.74E-4</v>
      </c>
      <c r="Y1349" s="75">
        <v>0</v>
      </c>
      <c r="Z1349" s="52"/>
    </row>
    <row r="1350" spans="7:26" x14ac:dyDescent="0.3">
      <c r="G1350" s="67"/>
      <c r="H1350" s="52">
        <v>38</v>
      </c>
      <c r="I1350" s="52" t="s">
        <v>12</v>
      </c>
      <c r="J1350" s="68">
        <v>489</v>
      </c>
      <c r="K1350" s="69">
        <v>0.75</v>
      </c>
      <c r="L1350" s="70">
        <v>1194</v>
      </c>
      <c r="M1350" s="71">
        <v>1502</v>
      </c>
      <c r="N1350" s="71">
        <v>-231</v>
      </c>
      <c r="O1350" s="70">
        <v>1159873</v>
      </c>
      <c r="P1350" s="71"/>
      <c r="Q1350" s="70">
        <v>869904.75</v>
      </c>
      <c r="R1350" s="71">
        <v>869673.75</v>
      </c>
      <c r="S1350" s="72">
        <v>8.6000000000000003E-5</v>
      </c>
      <c r="T1350" s="73">
        <v>74.791942500000005</v>
      </c>
      <c r="U1350" s="70">
        <v>0</v>
      </c>
      <c r="V1350" s="52"/>
      <c r="W1350" s="71">
        <v>0</v>
      </c>
      <c r="X1350" s="74">
        <v>9.5000000000000005E-5</v>
      </c>
      <c r="Y1350" s="75">
        <v>0</v>
      </c>
      <c r="Z1350" s="52"/>
    </row>
    <row r="1351" spans="7:26" x14ac:dyDescent="0.3">
      <c r="G1351" s="67"/>
      <c r="H1351" s="52">
        <v>41</v>
      </c>
      <c r="I1351" s="52" t="s">
        <v>180</v>
      </c>
      <c r="J1351" s="68">
        <v>489</v>
      </c>
      <c r="K1351" s="69">
        <v>0</v>
      </c>
      <c r="L1351" s="70">
        <v>1194</v>
      </c>
      <c r="M1351" s="71">
        <v>1502</v>
      </c>
      <c r="N1351" s="71">
        <v>0</v>
      </c>
      <c r="O1351" s="70">
        <v>1159873</v>
      </c>
      <c r="P1351" s="71"/>
      <c r="Q1351" s="70">
        <v>0</v>
      </c>
      <c r="R1351" s="71">
        <v>0</v>
      </c>
      <c r="S1351" s="72">
        <v>0</v>
      </c>
      <c r="T1351" s="73">
        <v>0</v>
      </c>
      <c r="U1351" s="70">
        <v>0</v>
      </c>
      <c r="V1351" s="52"/>
      <c r="W1351" s="71">
        <v>0</v>
      </c>
      <c r="X1351" s="74">
        <v>0</v>
      </c>
      <c r="Y1351" s="75">
        <v>0</v>
      </c>
      <c r="Z1351" s="52"/>
    </row>
    <row r="1352" spans="7:26" x14ac:dyDescent="0.3">
      <c r="G1352" s="67"/>
      <c r="H1352" s="52">
        <v>55</v>
      </c>
      <c r="I1352" s="52" t="s">
        <v>26</v>
      </c>
      <c r="J1352" s="68">
        <v>489</v>
      </c>
      <c r="K1352" s="69">
        <v>0.75</v>
      </c>
      <c r="L1352" s="70">
        <v>1194</v>
      </c>
      <c r="M1352" s="71">
        <v>1502</v>
      </c>
      <c r="N1352" s="71">
        <v>-231</v>
      </c>
      <c r="O1352" s="70">
        <v>1159873</v>
      </c>
      <c r="P1352" s="71"/>
      <c r="Q1352" s="70">
        <v>869904.75</v>
      </c>
      <c r="R1352" s="71">
        <v>869673.75</v>
      </c>
      <c r="S1352" s="72">
        <v>1.35E-4</v>
      </c>
      <c r="T1352" s="73">
        <v>117.40595625</v>
      </c>
      <c r="U1352" s="70">
        <v>0</v>
      </c>
      <c r="V1352" s="52"/>
      <c r="W1352" s="71">
        <v>0</v>
      </c>
      <c r="X1352" s="74">
        <v>1.4799999999999999E-4</v>
      </c>
      <c r="Y1352" s="75">
        <v>0</v>
      </c>
      <c r="Z1352" s="52"/>
    </row>
    <row r="1353" spans="7:26" x14ac:dyDescent="0.3">
      <c r="G1353" s="67"/>
      <c r="H1353" s="52">
        <v>56</v>
      </c>
      <c r="I1353" s="52" t="s">
        <v>14</v>
      </c>
      <c r="J1353" s="68">
        <v>489</v>
      </c>
      <c r="K1353" s="69">
        <v>0</v>
      </c>
      <c r="L1353" s="70">
        <v>1194</v>
      </c>
      <c r="M1353" s="71">
        <v>1502</v>
      </c>
      <c r="N1353" s="71">
        <v>0</v>
      </c>
      <c r="O1353" s="70">
        <v>1159873</v>
      </c>
      <c r="P1353" s="71"/>
      <c r="Q1353" s="70">
        <v>0</v>
      </c>
      <c r="R1353" s="71">
        <v>0</v>
      </c>
      <c r="S1353" s="72">
        <v>1.5150000000000001E-3</v>
      </c>
      <c r="T1353" s="73">
        <v>0</v>
      </c>
      <c r="U1353" s="70">
        <v>0</v>
      </c>
      <c r="V1353" s="52"/>
      <c r="W1353" s="71">
        <v>0</v>
      </c>
      <c r="X1353" s="74">
        <v>1.3370000000000001E-3</v>
      </c>
      <c r="Y1353" s="75">
        <v>0</v>
      </c>
      <c r="Z1353" s="52"/>
    </row>
    <row r="1354" spans="7:26" x14ac:dyDescent="0.3">
      <c r="G1354" s="67"/>
      <c r="H1354" s="52">
        <v>71</v>
      </c>
      <c r="I1354" s="52" t="s">
        <v>18</v>
      </c>
      <c r="J1354" s="68">
        <v>489</v>
      </c>
      <c r="K1354" s="69">
        <v>0</v>
      </c>
      <c r="L1354" s="70">
        <v>1194</v>
      </c>
      <c r="M1354" s="71">
        <v>1502</v>
      </c>
      <c r="N1354" s="71">
        <v>0</v>
      </c>
      <c r="O1354" s="70">
        <v>1159873</v>
      </c>
      <c r="P1354" s="71"/>
      <c r="Q1354" s="70">
        <v>0</v>
      </c>
      <c r="R1354" s="71">
        <v>0</v>
      </c>
      <c r="S1354" s="72">
        <v>9.0000000000000002E-6</v>
      </c>
      <c r="T1354" s="73">
        <v>0</v>
      </c>
      <c r="U1354" s="70">
        <v>0</v>
      </c>
      <c r="V1354" s="52"/>
      <c r="W1354" s="71">
        <v>0</v>
      </c>
      <c r="X1354" s="74">
        <v>1.0000000000000001E-5</v>
      </c>
      <c r="Y1354" s="75">
        <v>0</v>
      </c>
      <c r="Z1354" s="52"/>
    </row>
    <row r="1355" spans="7:26" x14ac:dyDescent="0.3">
      <c r="G1355" s="67"/>
      <c r="H1355" s="52">
        <v>72</v>
      </c>
      <c r="I1355" s="52" t="s">
        <v>28</v>
      </c>
      <c r="J1355" s="68">
        <v>489</v>
      </c>
      <c r="K1355" s="69">
        <v>0</v>
      </c>
      <c r="L1355" s="70">
        <v>1194</v>
      </c>
      <c r="M1355" s="71">
        <v>1502</v>
      </c>
      <c r="N1355" s="71">
        <v>0</v>
      </c>
      <c r="O1355" s="70">
        <v>1159873</v>
      </c>
      <c r="P1355" s="71"/>
      <c r="Q1355" s="70">
        <v>0</v>
      </c>
      <c r="R1355" s="71">
        <v>0</v>
      </c>
      <c r="S1355" s="72">
        <v>2.7500000000000002E-4</v>
      </c>
      <c r="T1355" s="73">
        <v>0</v>
      </c>
      <c r="U1355" s="70">
        <v>0</v>
      </c>
      <c r="V1355" s="52"/>
      <c r="W1355" s="71">
        <v>0</v>
      </c>
      <c r="X1355" s="74">
        <v>2.9999999999999997E-4</v>
      </c>
      <c r="Y1355" s="75">
        <v>0</v>
      </c>
      <c r="Z1355" s="52"/>
    </row>
    <row r="1356" spans="7:26" x14ac:dyDescent="0.3">
      <c r="G1356" s="67"/>
      <c r="H1356" s="52">
        <v>97</v>
      </c>
      <c r="I1356" s="52" t="s">
        <v>3</v>
      </c>
      <c r="J1356" s="68">
        <v>489</v>
      </c>
      <c r="K1356" s="69">
        <v>0</v>
      </c>
      <c r="L1356" s="70">
        <v>1194</v>
      </c>
      <c r="M1356" s="71">
        <v>1502</v>
      </c>
      <c r="N1356" s="71">
        <v>0</v>
      </c>
      <c r="O1356" s="70">
        <v>1159873</v>
      </c>
      <c r="P1356" s="71"/>
      <c r="Q1356" s="70">
        <v>0</v>
      </c>
      <c r="R1356" s="71">
        <v>0</v>
      </c>
      <c r="S1356" s="72">
        <v>1.35E-4</v>
      </c>
      <c r="T1356" s="73">
        <v>0</v>
      </c>
      <c r="U1356" s="70">
        <v>0</v>
      </c>
      <c r="V1356" s="52"/>
      <c r="W1356" s="71">
        <v>0</v>
      </c>
      <c r="X1356" s="74">
        <v>1.47E-4</v>
      </c>
      <c r="Y1356" s="75">
        <v>0</v>
      </c>
      <c r="Z1356" s="52"/>
    </row>
    <row r="1357" spans="7:26" x14ac:dyDescent="0.3">
      <c r="G1357" s="67"/>
      <c r="H1357" s="52">
        <v>104</v>
      </c>
      <c r="I1357" s="52" t="s">
        <v>85</v>
      </c>
      <c r="J1357" s="68">
        <v>489</v>
      </c>
      <c r="K1357" s="69">
        <v>0</v>
      </c>
      <c r="L1357" s="70">
        <v>1194</v>
      </c>
      <c r="M1357" s="71">
        <v>1502</v>
      </c>
      <c r="N1357" s="71">
        <v>0</v>
      </c>
      <c r="O1357" s="70">
        <v>1159873</v>
      </c>
      <c r="P1357" s="71"/>
      <c r="Q1357" s="70">
        <v>0</v>
      </c>
      <c r="R1357" s="71">
        <v>0</v>
      </c>
      <c r="S1357" s="72">
        <v>0</v>
      </c>
      <c r="T1357" s="73">
        <v>0</v>
      </c>
      <c r="U1357" s="70">
        <v>0</v>
      </c>
      <c r="V1357" s="52"/>
      <c r="W1357" s="71">
        <v>0</v>
      </c>
      <c r="X1357" s="74">
        <v>0</v>
      </c>
      <c r="Y1357" s="75">
        <v>0</v>
      </c>
      <c r="Z1357" s="52"/>
    </row>
    <row r="1358" spans="7:26" x14ac:dyDescent="0.3">
      <c r="G1358" s="67"/>
      <c r="H1358" s="52">
        <v>117</v>
      </c>
      <c r="I1358" s="52" t="s">
        <v>21</v>
      </c>
      <c r="J1358" s="68">
        <v>489</v>
      </c>
      <c r="K1358" s="69">
        <v>0</v>
      </c>
      <c r="L1358" s="70">
        <v>1194</v>
      </c>
      <c r="M1358" s="71">
        <v>1502</v>
      </c>
      <c r="N1358" s="71">
        <v>0</v>
      </c>
      <c r="O1358" s="70">
        <v>1159873</v>
      </c>
      <c r="P1358" s="71"/>
      <c r="Q1358" s="70">
        <v>0</v>
      </c>
      <c r="R1358" s="71">
        <v>0</v>
      </c>
      <c r="S1358" s="72">
        <v>2.34E-4</v>
      </c>
      <c r="T1358" s="73">
        <v>0</v>
      </c>
      <c r="U1358" s="70">
        <v>0</v>
      </c>
      <c r="V1358" s="52"/>
      <c r="W1358" s="71">
        <v>0</v>
      </c>
      <c r="X1358" s="74">
        <v>2.5700000000000001E-4</v>
      </c>
      <c r="Y1358" s="75">
        <v>0</v>
      </c>
      <c r="Z1358" s="52"/>
    </row>
    <row r="1359" spans="7:26" x14ac:dyDescent="0.3">
      <c r="G1359" s="67"/>
      <c r="H1359" s="52">
        <v>118</v>
      </c>
      <c r="I1359" s="52" t="s">
        <v>19</v>
      </c>
      <c r="J1359" s="68">
        <v>489</v>
      </c>
      <c r="K1359" s="69">
        <v>0</v>
      </c>
      <c r="L1359" s="70">
        <v>1194</v>
      </c>
      <c r="M1359" s="71">
        <v>1502</v>
      </c>
      <c r="N1359" s="71">
        <v>0</v>
      </c>
      <c r="O1359" s="70">
        <v>1159873</v>
      </c>
      <c r="P1359" s="71"/>
      <c r="Q1359" s="70">
        <v>0</v>
      </c>
      <c r="R1359" s="71">
        <v>0</v>
      </c>
      <c r="S1359" s="72">
        <v>6.9999999999999994E-5</v>
      </c>
      <c r="T1359" s="73">
        <v>0</v>
      </c>
      <c r="U1359" s="70">
        <v>0</v>
      </c>
      <c r="V1359" s="52"/>
      <c r="W1359" s="71">
        <v>0</v>
      </c>
      <c r="X1359" s="74">
        <v>8.3999999999999995E-5</v>
      </c>
      <c r="Y1359" s="75">
        <v>0</v>
      </c>
      <c r="Z1359" s="52"/>
    </row>
    <row r="1360" spans="7:26" x14ac:dyDescent="0.3">
      <c r="G1360" s="67"/>
      <c r="H1360" s="52">
        <v>127</v>
      </c>
      <c r="I1360" s="52" t="s">
        <v>149</v>
      </c>
      <c r="J1360" s="68">
        <v>489</v>
      </c>
      <c r="K1360" s="69">
        <v>0</v>
      </c>
      <c r="L1360" s="70">
        <v>1194</v>
      </c>
      <c r="M1360" s="71">
        <v>1502</v>
      </c>
      <c r="N1360" s="71">
        <v>0</v>
      </c>
      <c r="O1360" s="70">
        <v>1159873</v>
      </c>
      <c r="P1360" s="71"/>
      <c r="Q1360" s="70">
        <v>0</v>
      </c>
      <c r="R1360" s="71">
        <v>0</v>
      </c>
      <c r="S1360" s="72">
        <v>0</v>
      </c>
      <c r="T1360" s="73">
        <v>0</v>
      </c>
      <c r="U1360" s="70">
        <v>0</v>
      </c>
      <c r="V1360" s="52"/>
      <c r="W1360" s="71">
        <v>0</v>
      </c>
      <c r="X1360" s="74">
        <v>0</v>
      </c>
      <c r="Y1360" s="75">
        <v>0</v>
      </c>
      <c r="Z1360" s="52"/>
    </row>
    <row r="1361" spans="7:26" x14ac:dyDescent="0.3">
      <c r="G1361" s="67"/>
      <c r="H1361" s="52">
        <v>129</v>
      </c>
      <c r="I1361" s="52" t="s">
        <v>88</v>
      </c>
      <c r="J1361" s="68">
        <v>489</v>
      </c>
      <c r="K1361" s="69">
        <v>0</v>
      </c>
      <c r="L1361" s="70">
        <v>1194</v>
      </c>
      <c r="M1361" s="71">
        <v>1502</v>
      </c>
      <c r="N1361" s="71">
        <v>0</v>
      </c>
      <c r="O1361" s="70">
        <v>1159873</v>
      </c>
      <c r="P1361" s="71"/>
      <c r="Q1361" s="70">
        <v>0</v>
      </c>
      <c r="R1361" s="71">
        <v>0</v>
      </c>
      <c r="S1361" s="72">
        <v>0</v>
      </c>
      <c r="T1361" s="73">
        <v>0</v>
      </c>
      <c r="U1361" s="70">
        <v>0</v>
      </c>
      <c r="V1361" s="52"/>
      <c r="W1361" s="71">
        <v>0</v>
      </c>
      <c r="X1361" s="74">
        <v>0</v>
      </c>
      <c r="Y1361" s="75">
        <v>0</v>
      </c>
      <c r="Z1361" s="52"/>
    </row>
    <row r="1362" spans="7:26" x14ac:dyDescent="0.3">
      <c r="G1362" s="67"/>
      <c r="H1362" s="52"/>
      <c r="I1362" s="52"/>
      <c r="J1362" s="68"/>
      <c r="K1362" s="69"/>
      <c r="L1362" s="70"/>
      <c r="M1362" s="70"/>
      <c r="N1362" s="70"/>
      <c r="O1362" s="70"/>
      <c r="P1362" s="70"/>
      <c r="Q1362" s="70"/>
      <c r="R1362" s="71"/>
      <c r="S1362" s="72"/>
      <c r="T1362" s="73"/>
      <c r="U1362" s="70"/>
      <c r="V1362" s="71"/>
      <c r="W1362" s="71"/>
      <c r="X1362" s="74"/>
      <c r="Y1362" s="75"/>
      <c r="Z1362" s="52"/>
    </row>
    <row r="1363" spans="7:26" ht="15.6" x14ac:dyDescent="0.3">
      <c r="G1363" s="80">
        <v>127</v>
      </c>
      <c r="H1363" s="81" t="s">
        <v>149</v>
      </c>
      <c r="I1363" s="52"/>
      <c r="J1363" s="68"/>
      <c r="K1363" s="69"/>
      <c r="L1363" s="70"/>
      <c r="M1363" s="70"/>
      <c r="N1363" s="70"/>
      <c r="O1363" s="70"/>
      <c r="P1363" s="70"/>
      <c r="Q1363" s="70"/>
      <c r="R1363" s="71"/>
      <c r="S1363" s="72"/>
      <c r="T1363" s="73"/>
      <c r="U1363" s="70"/>
      <c r="V1363" s="71"/>
      <c r="W1363" s="71"/>
      <c r="X1363" s="74"/>
      <c r="Y1363" s="75"/>
      <c r="Z1363" s="52"/>
    </row>
    <row r="1364" spans="7:26" x14ac:dyDescent="0.3">
      <c r="G1364" s="67"/>
      <c r="H1364" s="52">
        <v>1</v>
      </c>
      <c r="I1364" s="52" t="s">
        <v>11</v>
      </c>
      <c r="J1364" s="68">
        <v>490</v>
      </c>
      <c r="K1364" s="69">
        <v>0.75</v>
      </c>
      <c r="L1364" s="70">
        <v>26228029</v>
      </c>
      <c r="M1364" s="71">
        <v>546645</v>
      </c>
      <c r="N1364" s="71">
        <v>19261038</v>
      </c>
      <c r="O1364" s="70">
        <v>468780</v>
      </c>
      <c r="P1364" s="70"/>
      <c r="Q1364" s="70">
        <v>351585</v>
      </c>
      <c r="R1364" s="71">
        <v>19612623</v>
      </c>
      <c r="S1364" s="72">
        <v>2.0739999999999999E-3</v>
      </c>
      <c r="T1364" s="73">
        <v>40676.580102</v>
      </c>
      <c r="U1364" s="70">
        <v>7667608</v>
      </c>
      <c r="V1364" s="71">
        <v>195681</v>
      </c>
      <c r="W1364" s="71">
        <v>5603945.25</v>
      </c>
      <c r="X1364" s="74">
        <v>2.2769999999999999E-3</v>
      </c>
      <c r="Y1364" s="75">
        <v>12760.183334249999</v>
      </c>
      <c r="Z1364" s="52"/>
    </row>
    <row r="1365" spans="7:26" x14ac:dyDescent="0.3">
      <c r="G1365" s="67"/>
      <c r="H1365" s="52">
        <v>2</v>
      </c>
      <c r="I1365" s="52" t="s">
        <v>27</v>
      </c>
      <c r="J1365" s="68">
        <v>490</v>
      </c>
      <c r="K1365" s="69">
        <v>0.75</v>
      </c>
      <c r="L1365" s="70">
        <v>26228029</v>
      </c>
      <c r="M1365" s="71">
        <v>546645</v>
      </c>
      <c r="N1365" s="71">
        <v>19261038</v>
      </c>
      <c r="O1365" s="70">
        <v>468780</v>
      </c>
      <c r="P1365" s="70"/>
      <c r="Q1365" s="70">
        <v>351585</v>
      </c>
      <c r="R1365" s="71">
        <v>19612623</v>
      </c>
      <c r="S1365" s="72">
        <v>2.3000000000000001E-4</v>
      </c>
      <c r="T1365" s="73">
        <v>4510.9032900000002</v>
      </c>
      <c r="U1365" s="70">
        <v>7667608</v>
      </c>
      <c r="V1365" s="71">
        <v>195681</v>
      </c>
      <c r="W1365" s="71">
        <v>5603945.25</v>
      </c>
      <c r="X1365" s="74">
        <v>2.6200000000000003E-4</v>
      </c>
      <c r="Y1365" s="75">
        <v>1468.2336555000002</v>
      </c>
      <c r="Z1365" s="52"/>
    </row>
    <row r="1366" spans="7:26" x14ac:dyDescent="0.3">
      <c r="G1366" s="67"/>
      <c r="H1366" s="52">
        <v>3</v>
      </c>
      <c r="I1366" s="52" t="s">
        <v>20</v>
      </c>
      <c r="J1366" s="68">
        <v>490</v>
      </c>
      <c r="K1366" s="69">
        <v>0.75</v>
      </c>
      <c r="L1366" s="70">
        <v>26228029</v>
      </c>
      <c r="M1366" s="71">
        <v>546645</v>
      </c>
      <c r="N1366" s="71">
        <v>19261038</v>
      </c>
      <c r="O1366" s="70">
        <v>468780</v>
      </c>
      <c r="P1366" s="70"/>
      <c r="Q1366" s="70">
        <v>351585</v>
      </c>
      <c r="R1366" s="71">
        <v>19612623</v>
      </c>
      <c r="S1366" s="72">
        <v>5.2599999999999999E-4</v>
      </c>
      <c r="T1366" s="73">
        <v>10316.239697999999</v>
      </c>
      <c r="U1366" s="70">
        <v>7667608</v>
      </c>
      <c r="V1366" s="71">
        <v>195681</v>
      </c>
      <c r="W1366" s="71">
        <v>5603945.25</v>
      </c>
      <c r="X1366" s="74">
        <v>5.7799999999999995E-4</v>
      </c>
      <c r="Y1366" s="75">
        <v>3239.0803544999999</v>
      </c>
      <c r="Z1366" s="52"/>
    </row>
    <row r="1367" spans="7:26" x14ac:dyDescent="0.3">
      <c r="G1367" s="67"/>
      <c r="H1367" s="52">
        <v>5</v>
      </c>
      <c r="I1367" s="52" t="s">
        <v>17</v>
      </c>
      <c r="J1367" s="68">
        <v>490</v>
      </c>
      <c r="K1367" s="69">
        <v>0.5</v>
      </c>
      <c r="L1367" s="70">
        <v>26228029</v>
      </c>
      <c r="M1367" s="71">
        <v>546645</v>
      </c>
      <c r="N1367" s="71">
        <v>12840692</v>
      </c>
      <c r="O1367" s="70">
        <v>468780</v>
      </c>
      <c r="P1367" s="70"/>
      <c r="Q1367" s="70">
        <v>234390</v>
      </c>
      <c r="R1367" s="71">
        <v>13075082</v>
      </c>
      <c r="S1367" s="72">
        <v>6.2370000000000004E-3</v>
      </c>
      <c r="T1367" s="73">
        <v>81549.286434000009</v>
      </c>
      <c r="U1367" s="70">
        <v>7667608</v>
      </c>
      <c r="V1367" s="71">
        <v>195681</v>
      </c>
      <c r="W1367" s="71">
        <v>3735963.5</v>
      </c>
      <c r="X1367" s="74">
        <v>6.2979999999999998E-3</v>
      </c>
      <c r="Y1367" s="75">
        <v>23529.098123</v>
      </c>
      <c r="Z1367" s="52"/>
    </row>
    <row r="1368" spans="7:26" x14ac:dyDescent="0.3">
      <c r="G1368" s="67"/>
      <c r="H1368" s="52">
        <v>137</v>
      </c>
      <c r="I1368" s="52" t="s">
        <v>148</v>
      </c>
      <c r="J1368" s="68">
        <v>490</v>
      </c>
      <c r="K1368" s="69">
        <v>0.5</v>
      </c>
      <c r="L1368" s="70">
        <v>26228029</v>
      </c>
      <c r="M1368" s="71">
        <v>546645</v>
      </c>
      <c r="N1368" s="71">
        <v>12840692</v>
      </c>
      <c r="O1368" s="70">
        <v>468780</v>
      </c>
      <c r="P1368" s="70"/>
      <c r="Q1368" s="70">
        <v>234390</v>
      </c>
      <c r="R1368" s="71">
        <v>13075082</v>
      </c>
      <c r="S1368" s="72">
        <v>6.9999999999999994E-5</v>
      </c>
      <c r="T1368" s="73">
        <v>915.25573999999995</v>
      </c>
      <c r="U1368" s="70">
        <v>7667608</v>
      </c>
      <c r="V1368" s="71">
        <v>195681</v>
      </c>
      <c r="W1368" s="71">
        <v>3735963.5</v>
      </c>
      <c r="X1368" s="74">
        <v>7.4999999999999993E-5</v>
      </c>
      <c r="Y1368" s="75">
        <v>280.19726249999997</v>
      </c>
      <c r="Z1368" s="52"/>
    </row>
    <row r="1369" spans="7:26" x14ac:dyDescent="0.3">
      <c r="G1369" s="67"/>
      <c r="H1369" s="52">
        <v>6</v>
      </c>
      <c r="I1369" s="52" t="s">
        <v>73</v>
      </c>
      <c r="J1369" s="68">
        <v>490</v>
      </c>
      <c r="K1369" s="69">
        <v>0.5</v>
      </c>
      <c r="L1369" s="70">
        <v>26228029</v>
      </c>
      <c r="M1369" s="71">
        <v>546645</v>
      </c>
      <c r="N1369" s="71">
        <v>12840692</v>
      </c>
      <c r="O1369" s="70">
        <v>468780</v>
      </c>
      <c r="P1369" s="70"/>
      <c r="Q1369" s="70">
        <v>234390</v>
      </c>
      <c r="R1369" s="71">
        <v>13075082</v>
      </c>
      <c r="S1369" s="72">
        <v>0</v>
      </c>
      <c r="T1369" s="73">
        <v>0</v>
      </c>
      <c r="U1369" s="70">
        <v>7667608</v>
      </c>
      <c r="V1369" s="71">
        <v>195681</v>
      </c>
      <c r="W1369" s="71">
        <v>3735963.5</v>
      </c>
      <c r="X1369" s="74">
        <v>0</v>
      </c>
      <c r="Y1369" s="75">
        <v>0</v>
      </c>
      <c r="Z1369" s="52"/>
    </row>
    <row r="1370" spans="7:26" x14ac:dyDescent="0.3">
      <c r="G1370" s="67"/>
      <c r="H1370" s="52">
        <v>7</v>
      </c>
      <c r="I1370" s="52" t="s">
        <v>9</v>
      </c>
      <c r="J1370" s="68">
        <v>490</v>
      </c>
      <c r="K1370" s="69">
        <v>0</v>
      </c>
      <c r="L1370" s="70">
        <v>26228029</v>
      </c>
      <c r="M1370" s="71">
        <v>546645</v>
      </c>
      <c r="N1370" s="71">
        <v>0</v>
      </c>
      <c r="O1370" s="70">
        <v>468780</v>
      </c>
      <c r="P1370" s="70"/>
      <c r="Q1370" s="70">
        <v>0</v>
      </c>
      <c r="R1370" s="71">
        <v>0</v>
      </c>
      <c r="S1370" s="72">
        <v>1.08E-4</v>
      </c>
      <c r="T1370" s="73">
        <v>0</v>
      </c>
      <c r="U1370" s="70">
        <v>7667608</v>
      </c>
      <c r="V1370" s="71">
        <v>195681</v>
      </c>
      <c r="W1370" s="71">
        <v>0</v>
      </c>
      <c r="X1370" s="74">
        <v>1.1900000000000001E-4</v>
      </c>
      <c r="Y1370" s="75">
        <v>0</v>
      </c>
      <c r="Z1370" s="52"/>
    </row>
    <row r="1371" spans="7:26" x14ac:dyDescent="0.3">
      <c r="G1371" s="67"/>
      <c r="H1371" s="52">
        <v>8</v>
      </c>
      <c r="I1371" s="52" t="s">
        <v>23</v>
      </c>
      <c r="J1371" s="68">
        <v>490</v>
      </c>
      <c r="K1371" s="69">
        <v>0</v>
      </c>
      <c r="L1371" s="70">
        <v>26228029</v>
      </c>
      <c r="M1371" s="71">
        <v>546645</v>
      </c>
      <c r="N1371" s="71">
        <v>0</v>
      </c>
      <c r="O1371" s="70">
        <v>468780</v>
      </c>
      <c r="P1371" s="70"/>
      <c r="Q1371" s="70">
        <v>0</v>
      </c>
      <c r="R1371" s="71">
        <v>0</v>
      </c>
      <c r="S1371" s="72">
        <v>1.64E-4</v>
      </c>
      <c r="T1371" s="73">
        <v>0</v>
      </c>
      <c r="U1371" s="70">
        <v>7667608</v>
      </c>
      <c r="V1371" s="71">
        <v>195681</v>
      </c>
      <c r="W1371" s="71">
        <v>0</v>
      </c>
      <c r="X1371" s="74">
        <v>1.74E-4</v>
      </c>
      <c r="Y1371" s="75">
        <v>0</v>
      </c>
      <c r="Z1371" s="52"/>
    </row>
    <row r="1372" spans="7:26" x14ac:dyDescent="0.3">
      <c r="G1372" s="67"/>
      <c r="H1372" s="52">
        <v>38</v>
      </c>
      <c r="I1372" s="52" t="s">
        <v>12</v>
      </c>
      <c r="J1372" s="68">
        <v>490</v>
      </c>
      <c r="K1372" s="69">
        <v>0.75</v>
      </c>
      <c r="L1372" s="70">
        <v>26228029</v>
      </c>
      <c r="M1372" s="71">
        <v>546645</v>
      </c>
      <c r="N1372" s="71">
        <v>19261038</v>
      </c>
      <c r="O1372" s="70">
        <v>468780</v>
      </c>
      <c r="P1372" s="70"/>
      <c r="Q1372" s="70">
        <v>351585</v>
      </c>
      <c r="R1372" s="71">
        <v>19612623</v>
      </c>
      <c r="S1372" s="72">
        <v>8.6000000000000003E-5</v>
      </c>
      <c r="T1372" s="73">
        <v>1686.6855780000001</v>
      </c>
      <c r="U1372" s="70">
        <v>7667608</v>
      </c>
      <c r="V1372" s="71">
        <v>195681</v>
      </c>
      <c r="W1372" s="71">
        <v>5603945.25</v>
      </c>
      <c r="X1372" s="74">
        <v>9.5000000000000005E-5</v>
      </c>
      <c r="Y1372" s="75">
        <v>532.37479875000008</v>
      </c>
      <c r="Z1372" s="52"/>
    </row>
    <row r="1373" spans="7:26" x14ac:dyDescent="0.3">
      <c r="G1373" s="67"/>
      <c r="H1373" s="52">
        <v>41</v>
      </c>
      <c r="I1373" s="52" t="s">
        <v>180</v>
      </c>
      <c r="J1373" s="68">
        <v>490</v>
      </c>
      <c r="K1373" s="69">
        <v>0</v>
      </c>
      <c r="L1373" s="70">
        <v>26228029</v>
      </c>
      <c r="M1373" s="71">
        <v>546645</v>
      </c>
      <c r="N1373" s="71">
        <v>0</v>
      </c>
      <c r="O1373" s="70">
        <v>468780</v>
      </c>
      <c r="P1373" s="70"/>
      <c r="Q1373" s="70">
        <v>0</v>
      </c>
      <c r="R1373" s="71">
        <v>0</v>
      </c>
      <c r="S1373" s="72">
        <v>0</v>
      </c>
      <c r="T1373" s="73">
        <v>0</v>
      </c>
      <c r="U1373" s="70">
        <v>7667608</v>
      </c>
      <c r="V1373" s="71">
        <v>195681</v>
      </c>
      <c r="W1373" s="71">
        <v>0</v>
      </c>
      <c r="X1373" s="74">
        <v>0</v>
      </c>
      <c r="Y1373" s="75">
        <v>0</v>
      </c>
      <c r="Z1373" s="52"/>
    </row>
    <row r="1374" spans="7:26" x14ac:dyDescent="0.3">
      <c r="G1374" s="67"/>
      <c r="H1374" s="52">
        <v>43</v>
      </c>
      <c r="I1374" s="52" t="s">
        <v>181</v>
      </c>
      <c r="J1374" s="68">
        <v>490</v>
      </c>
      <c r="K1374" s="69">
        <v>0</v>
      </c>
      <c r="L1374" s="70">
        <v>26228029</v>
      </c>
      <c r="M1374" s="71">
        <v>546645</v>
      </c>
      <c r="N1374" s="71">
        <v>0</v>
      </c>
      <c r="O1374" s="70">
        <v>468780</v>
      </c>
      <c r="P1374" s="70"/>
      <c r="Q1374" s="70">
        <v>0</v>
      </c>
      <c r="R1374" s="71">
        <v>0</v>
      </c>
      <c r="S1374" s="72">
        <v>2.8800000000000001E-4</v>
      </c>
      <c r="T1374" s="73">
        <v>0</v>
      </c>
      <c r="U1374" s="70">
        <v>7667608</v>
      </c>
      <c r="V1374" s="71">
        <v>195681</v>
      </c>
      <c r="W1374" s="71">
        <v>0</v>
      </c>
      <c r="X1374" s="74">
        <v>3.2499999999999999E-4</v>
      </c>
      <c r="Y1374" s="75">
        <v>0</v>
      </c>
      <c r="Z1374" s="52"/>
    </row>
    <row r="1375" spans="7:26" x14ac:dyDescent="0.3">
      <c r="G1375" s="67"/>
      <c r="H1375" s="52">
        <v>55</v>
      </c>
      <c r="I1375" s="52" t="s">
        <v>26</v>
      </c>
      <c r="J1375" s="68">
        <v>490</v>
      </c>
      <c r="K1375" s="69">
        <v>0.75</v>
      </c>
      <c r="L1375" s="70">
        <v>26228029</v>
      </c>
      <c r="M1375" s="71">
        <v>546645</v>
      </c>
      <c r="N1375" s="71">
        <v>19261038</v>
      </c>
      <c r="O1375" s="70">
        <v>468780</v>
      </c>
      <c r="P1375" s="70"/>
      <c r="Q1375" s="70">
        <v>351585</v>
      </c>
      <c r="R1375" s="71">
        <v>19612623</v>
      </c>
      <c r="S1375" s="72">
        <v>1.35E-4</v>
      </c>
      <c r="T1375" s="73">
        <v>2647.7041050000003</v>
      </c>
      <c r="U1375" s="70">
        <v>7667608</v>
      </c>
      <c r="V1375" s="71">
        <v>195681</v>
      </c>
      <c r="W1375" s="71">
        <v>5603945.25</v>
      </c>
      <c r="X1375" s="74">
        <v>1.4799999999999999E-4</v>
      </c>
      <c r="Y1375" s="75">
        <v>829.38389699999993</v>
      </c>
      <c r="Z1375" s="52"/>
    </row>
    <row r="1376" spans="7:26" x14ac:dyDescent="0.3">
      <c r="G1376" s="67"/>
      <c r="H1376" s="52">
        <v>56</v>
      </c>
      <c r="I1376" s="52" t="s">
        <v>14</v>
      </c>
      <c r="J1376" s="68">
        <v>490</v>
      </c>
      <c r="K1376" s="69">
        <v>0</v>
      </c>
      <c r="L1376" s="70">
        <v>26228029</v>
      </c>
      <c r="M1376" s="71">
        <v>546645</v>
      </c>
      <c r="N1376" s="71">
        <v>0</v>
      </c>
      <c r="O1376" s="70">
        <v>468780</v>
      </c>
      <c r="P1376" s="70"/>
      <c r="Q1376" s="70">
        <v>0</v>
      </c>
      <c r="R1376" s="71">
        <v>0</v>
      </c>
      <c r="S1376" s="72">
        <v>1.5150000000000001E-3</v>
      </c>
      <c r="T1376" s="73">
        <v>0</v>
      </c>
      <c r="U1376" s="70">
        <v>7667608</v>
      </c>
      <c r="V1376" s="71">
        <v>195681</v>
      </c>
      <c r="W1376" s="71">
        <v>0</v>
      </c>
      <c r="X1376" s="74">
        <v>1.3370000000000001E-3</v>
      </c>
      <c r="Y1376" s="75">
        <v>0</v>
      </c>
      <c r="Z1376" s="52"/>
    </row>
    <row r="1377" spans="7:26" x14ac:dyDescent="0.3">
      <c r="G1377" s="67"/>
      <c r="H1377" s="52">
        <v>71</v>
      </c>
      <c r="I1377" s="52" t="s">
        <v>18</v>
      </c>
      <c r="J1377" s="68">
        <v>490</v>
      </c>
      <c r="K1377" s="69">
        <v>0</v>
      </c>
      <c r="L1377" s="70">
        <v>26228029</v>
      </c>
      <c r="M1377" s="71">
        <v>546645</v>
      </c>
      <c r="N1377" s="71">
        <v>0</v>
      </c>
      <c r="O1377" s="70">
        <v>468780</v>
      </c>
      <c r="P1377" s="70"/>
      <c r="Q1377" s="70">
        <v>0</v>
      </c>
      <c r="R1377" s="71">
        <v>0</v>
      </c>
      <c r="S1377" s="72">
        <v>9.0000000000000002E-6</v>
      </c>
      <c r="T1377" s="73">
        <v>0</v>
      </c>
      <c r="U1377" s="70">
        <v>7667608</v>
      </c>
      <c r="V1377" s="71">
        <v>195681</v>
      </c>
      <c r="W1377" s="71">
        <v>0</v>
      </c>
      <c r="X1377" s="74">
        <v>1.0000000000000001E-5</v>
      </c>
      <c r="Y1377" s="75">
        <v>0</v>
      </c>
      <c r="Z1377" s="52"/>
    </row>
    <row r="1378" spans="7:26" x14ac:dyDescent="0.3">
      <c r="G1378" s="67"/>
      <c r="H1378" s="52">
        <v>72</v>
      </c>
      <c r="I1378" s="52" t="s">
        <v>28</v>
      </c>
      <c r="J1378" s="68">
        <v>490</v>
      </c>
      <c r="K1378" s="69">
        <v>0</v>
      </c>
      <c r="L1378" s="70">
        <v>26228029</v>
      </c>
      <c r="M1378" s="71">
        <v>546645</v>
      </c>
      <c r="N1378" s="71">
        <v>0</v>
      </c>
      <c r="O1378" s="70">
        <v>468780</v>
      </c>
      <c r="P1378" s="70"/>
      <c r="Q1378" s="70">
        <v>0</v>
      </c>
      <c r="R1378" s="71">
        <v>0</v>
      </c>
      <c r="S1378" s="72">
        <v>2.7500000000000002E-4</v>
      </c>
      <c r="T1378" s="73">
        <v>0</v>
      </c>
      <c r="U1378" s="70">
        <v>7667608</v>
      </c>
      <c r="V1378" s="71">
        <v>195681</v>
      </c>
      <c r="W1378" s="71">
        <v>0</v>
      </c>
      <c r="X1378" s="74">
        <v>2.9999999999999997E-4</v>
      </c>
      <c r="Y1378" s="75">
        <v>0</v>
      </c>
      <c r="Z1378" s="52"/>
    </row>
    <row r="1379" spans="7:26" x14ac:dyDescent="0.3">
      <c r="G1379" s="67"/>
      <c r="H1379" s="52">
        <v>97</v>
      </c>
      <c r="I1379" s="52" t="s">
        <v>3</v>
      </c>
      <c r="J1379" s="68">
        <v>490</v>
      </c>
      <c r="K1379" s="69">
        <v>0</v>
      </c>
      <c r="L1379" s="70">
        <v>26228029</v>
      </c>
      <c r="M1379" s="71">
        <v>546645</v>
      </c>
      <c r="N1379" s="71">
        <v>0</v>
      </c>
      <c r="O1379" s="70">
        <v>468780</v>
      </c>
      <c r="P1379" s="70"/>
      <c r="Q1379" s="70">
        <v>0</v>
      </c>
      <c r="R1379" s="71">
        <v>0</v>
      </c>
      <c r="S1379" s="72">
        <v>1.35E-4</v>
      </c>
      <c r="T1379" s="73">
        <v>0</v>
      </c>
      <c r="U1379" s="70">
        <v>7667608</v>
      </c>
      <c r="V1379" s="71">
        <v>195681</v>
      </c>
      <c r="W1379" s="71">
        <v>0</v>
      </c>
      <c r="X1379" s="74">
        <v>1.47E-4</v>
      </c>
      <c r="Y1379" s="75">
        <v>0</v>
      </c>
      <c r="Z1379" s="52"/>
    </row>
    <row r="1380" spans="7:26" x14ac:dyDescent="0.3">
      <c r="G1380" s="67"/>
      <c r="H1380" s="52">
        <v>104</v>
      </c>
      <c r="I1380" s="52" t="s">
        <v>85</v>
      </c>
      <c r="J1380" s="68">
        <v>490</v>
      </c>
      <c r="K1380" s="69">
        <v>0</v>
      </c>
      <c r="L1380" s="70">
        <v>26228029</v>
      </c>
      <c r="M1380" s="71">
        <v>546645</v>
      </c>
      <c r="N1380" s="71">
        <v>0</v>
      </c>
      <c r="O1380" s="70">
        <v>468780</v>
      </c>
      <c r="P1380" s="70"/>
      <c r="Q1380" s="70">
        <v>0</v>
      </c>
      <c r="R1380" s="71">
        <v>0</v>
      </c>
      <c r="S1380" s="72">
        <v>0</v>
      </c>
      <c r="T1380" s="73">
        <v>0</v>
      </c>
      <c r="U1380" s="70">
        <v>7667608</v>
      </c>
      <c r="V1380" s="71">
        <v>195681</v>
      </c>
      <c r="W1380" s="71">
        <v>0</v>
      </c>
      <c r="X1380" s="74">
        <v>0</v>
      </c>
      <c r="Y1380" s="75">
        <v>0</v>
      </c>
      <c r="Z1380" s="52"/>
    </row>
    <row r="1381" spans="7:26" x14ac:dyDescent="0.3">
      <c r="G1381" s="67"/>
      <c r="H1381" s="52">
        <v>117</v>
      </c>
      <c r="I1381" s="52" t="s">
        <v>21</v>
      </c>
      <c r="J1381" s="68">
        <v>490</v>
      </c>
      <c r="K1381" s="69">
        <v>0</v>
      </c>
      <c r="L1381" s="70">
        <v>26228029</v>
      </c>
      <c r="M1381" s="71">
        <v>546645</v>
      </c>
      <c r="N1381" s="71">
        <v>0</v>
      </c>
      <c r="O1381" s="70">
        <v>468780</v>
      </c>
      <c r="P1381" s="70"/>
      <c r="Q1381" s="70">
        <v>0</v>
      </c>
      <c r="R1381" s="71">
        <v>0</v>
      </c>
      <c r="S1381" s="72">
        <v>2.34E-4</v>
      </c>
      <c r="T1381" s="73">
        <v>0</v>
      </c>
      <c r="U1381" s="70">
        <v>7667608</v>
      </c>
      <c r="V1381" s="71">
        <v>195681</v>
      </c>
      <c r="W1381" s="71">
        <v>0</v>
      </c>
      <c r="X1381" s="74">
        <v>2.5700000000000001E-4</v>
      </c>
      <c r="Y1381" s="75">
        <v>0</v>
      </c>
      <c r="Z1381" s="52"/>
    </row>
    <row r="1382" spans="7:26" x14ac:dyDescent="0.3">
      <c r="G1382" s="67"/>
      <c r="H1382" s="52">
        <v>118</v>
      </c>
      <c r="I1382" s="52" t="s">
        <v>19</v>
      </c>
      <c r="J1382" s="68">
        <v>490</v>
      </c>
      <c r="K1382" s="69">
        <v>0</v>
      </c>
      <c r="L1382" s="70">
        <v>26228029</v>
      </c>
      <c r="M1382" s="71">
        <v>546645</v>
      </c>
      <c r="N1382" s="71">
        <v>0</v>
      </c>
      <c r="O1382" s="70">
        <v>468780</v>
      </c>
      <c r="P1382" s="70"/>
      <c r="Q1382" s="70">
        <v>0</v>
      </c>
      <c r="R1382" s="71">
        <v>0</v>
      </c>
      <c r="S1382" s="72">
        <v>6.9999999999999994E-5</v>
      </c>
      <c r="T1382" s="73">
        <v>0</v>
      </c>
      <c r="U1382" s="70">
        <v>7667608</v>
      </c>
      <c r="V1382" s="71">
        <v>195681</v>
      </c>
      <c r="W1382" s="71">
        <v>0</v>
      </c>
      <c r="X1382" s="74">
        <v>8.3999999999999995E-5</v>
      </c>
      <c r="Y1382" s="75">
        <v>0</v>
      </c>
      <c r="Z1382" s="52"/>
    </row>
    <row r="1383" spans="7:26" x14ac:dyDescent="0.3">
      <c r="G1383" s="67"/>
      <c r="H1383" s="52">
        <v>127</v>
      </c>
      <c r="I1383" s="52" t="s">
        <v>149</v>
      </c>
      <c r="J1383" s="68">
        <v>490</v>
      </c>
      <c r="K1383" s="69">
        <v>0</v>
      </c>
      <c r="L1383" s="70">
        <v>26228029</v>
      </c>
      <c r="M1383" s="71">
        <v>546645</v>
      </c>
      <c r="N1383" s="71">
        <v>0</v>
      </c>
      <c r="O1383" s="70">
        <v>468780</v>
      </c>
      <c r="P1383" s="70"/>
      <c r="Q1383" s="70">
        <v>0</v>
      </c>
      <c r="R1383" s="71">
        <v>0</v>
      </c>
      <c r="S1383" s="72">
        <v>0</v>
      </c>
      <c r="T1383" s="73">
        <v>0</v>
      </c>
      <c r="U1383" s="70">
        <v>7667608</v>
      </c>
      <c r="V1383" s="71">
        <v>195681</v>
      </c>
      <c r="W1383" s="71">
        <v>0</v>
      </c>
      <c r="X1383" s="74">
        <v>0</v>
      </c>
      <c r="Y1383" s="75">
        <v>0</v>
      </c>
      <c r="Z1383" s="52"/>
    </row>
    <row r="1384" spans="7:26" x14ac:dyDescent="0.3">
      <c r="G1384" s="67"/>
      <c r="H1384" s="52">
        <v>129</v>
      </c>
      <c r="I1384" s="52" t="s">
        <v>88</v>
      </c>
      <c r="J1384" s="68">
        <v>490</v>
      </c>
      <c r="K1384" s="69">
        <v>0</v>
      </c>
      <c r="L1384" s="70">
        <v>26228029</v>
      </c>
      <c r="M1384" s="71">
        <v>546645</v>
      </c>
      <c r="N1384" s="71">
        <v>0</v>
      </c>
      <c r="O1384" s="70">
        <v>468780</v>
      </c>
      <c r="P1384" s="70"/>
      <c r="Q1384" s="70">
        <v>0</v>
      </c>
      <c r="R1384" s="71">
        <v>0</v>
      </c>
      <c r="S1384" s="72">
        <v>0</v>
      </c>
      <c r="T1384" s="73">
        <v>0</v>
      </c>
      <c r="U1384" s="70">
        <v>7667608</v>
      </c>
      <c r="V1384" s="71">
        <v>195681</v>
      </c>
      <c r="W1384" s="71">
        <v>0</v>
      </c>
      <c r="X1384" s="74">
        <v>0</v>
      </c>
      <c r="Y1384" s="75">
        <v>0</v>
      </c>
      <c r="Z1384" s="52"/>
    </row>
    <row r="1385" spans="7:26" x14ac:dyDescent="0.3">
      <c r="G1385" s="67"/>
      <c r="H1385" s="52"/>
      <c r="I1385" s="52"/>
      <c r="J1385" s="68"/>
      <c r="K1385" s="69"/>
      <c r="L1385" s="70"/>
      <c r="M1385" s="70"/>
      <c r="N1385" s="70"/>
      <c r="O1385" s="70"/>
      <c r="P1385" s="70"/>
      <c r="Q1385" s="70"/>
      <c r="R1385" s="71"/>
      <c r="S1385" s="72"/>
      <c r="T1385" s="73"/>
      <c r="U1385" s="70"/>
      <c r="V1385" s="71"/>
      <c r="W1385" s="71"/>
      <c r="X1385" s="74"/>
      <c r="Y1385" s="75"/>
      <c r="Z1385" s="52"/>
    </row>
    <row r="1386" spans="7:26" ht="15.6" x14ac:dyDescent="0.3">
      <c r="G1386" s="80">
        <v>127</v>
      </c>
      <c r="H1386" s="81" t="s">
        <v>149</v>
      </c>
      <c r="I1386" s="52"/>
      <c r="J1386" s="68"/>
      <c r="K1386" s="69"/>
      <c r="L1386" s="70"/>
      <c r="M1386" s="70"/>
      <c r="N1386" s="70"/>
      <c r="O1386" s="70"/>
      <c r="P1386" s="70"/>
      <c r="Q1386" s="70"/>
      <c r="R1386" s="71"/>
      <c r="S1386" s="72"/>
      <c r="T1386" s="73"/>
      <c r="U1386" s="70"/>
      <c r="V1386" s="71"/>
      <c r="W1386" s="71"/>
      <c r="X1386" s="74"/>
      <c r="Y1386" s="75"/>
      <c r="Z1386" s="52"/>
    </row>
    <row r="1387" spans="7:26" x14ac:dyDescent="0.3">
      <c r="G1387" s="67"/>
      <c r="H1387" s="52">
        <v>1</v>
      </c>
      <c r="I1387" s="52" t="s">
        <v>11</v>
      </c>
      <c r="J1387" s="68">
        <v>491</v>
      </c>
      <c r="K1387" s="69">
        <v>0.75</v>
      </c>
      <c r="L1387" s="70">
        <v>2744010</v>
      </c>
      <c r="M1387" s="71">
        <v>5874</v>
      </c>
      <c r="N1387" s="71">
        <v>2053602</v>
      </c>
      <c r="O1387" s="70">
        <v>69847</v>
      </c>
      <c r="P1387" s="70"/>
      <c r="Q1387" s="70">
        <v>52385.25</v>
      </c>
      <c r="R1387" s="71">
        <v>2105987.25</v>
      </c>
      <c r="S1387" s="72">
        <v>2.0739999999999999E-3</v>
      </c>
      <c r="T1387" s="73">
        <v>4367.8175565000001</v>
      </c>
      <c r="U1387" s="70">
        <v>3058</v>
      </c>
      <c r="V1387" s="71"/>
      <c r="W1387" s="71">
        <v>2293.5</v>
      </c>
      <c r="X1387" s="74">
        <v>2.2769999999999999E-3</v>
      </c>
      <c r="Y1387" s="75">
        <v>5.2222995000000001</v>
      </c>
      <c r="Z1387" s="52"/>
    </row>
    <row r="1388" spans="7:26" x14ac:dyDescent="0.3">
      <c r="G1388" s="67"/>
      <c r="H1388" s="52">
        <v>2</v>
      </c>
      <c r="I1388" s="52" t="s">
        <v>27</v>
      </c>
      <c r="J1388" s="68">
        <v>491</v>
      </c>
      <c r="K1388" s="69">
        <v>0.75</v>
      </c>
      <c r="L1388" s="70">
        <v>2744010</v>
      </c>
      <c r="M1388" s="71">
        <v>5874</v>
      </c>
      <c r="N1388" s="71">
        <v>2053602</v>
      </c>
      <c r="O1388" s="70">
        <v>69847</v>
      </c>
      <c r="P1388" s="70"/>
      <c r="Q1388" s="70">
        <v>52385.25</v>
      </c>
      <c r="R1388" s="71">
        <v>2105987.25</v>
      </c>
      <c r="S1388" s="72">
        <v>2.3000000000000001E-4</v>
      </c>
      <c r="T1388" s="73">
        <v>484.37706750000001</v>
      </c>
      <c r="U1388" s="70">
        <v>3058</v>
      </c>
      <c r="V1388" s="71"/>
      <c r="W1388" s="71">
        <v>2293.5</v>
      </c>
      <c r="X1388" s="74">
        <v>2.6200000000000003E-4</v>
      </c>
      <c r="Y1388" s="75">
        <v>0.60089700000000001</v>
      </c>
      <c r="Z1388" s="52"/>
    </row>
    <row r="1389" spans="7:26" x14ac:dyDescent="0.3">
      <c r="G1389" s="67"/>
      <c r="H1389" s="52">
        <v>3</v>
      </c>
      <c r="I1389" s="52" t="s">
        <v>20</v>
      </c>
      <c r="J1389" s="68">
        <v>491</v>
      </c>
      <c r="K1389" s="69">
        <v>0.75</v>
      </c>
      <c r="L1389" s="70">
        <v>2744010</v>
      </c>
      <c r="M1389" s="71">
        <v>5874</v>
      </c>
      <c r="N1389" s="71">
        <v>2053602</v>
      </c>
      <c r="O1389" s="70">
        <v>69847</v>
      </c>
      <c r="P1389" s="70"/>
      <c r="Q1389" s="70">
        <v>52385.25</v>
      </c>
      <c r="R1389" s="71">
        <v>2105987.25</v>
      </c>
      <c r="S1389" s="72">
        <v>5.2599999999999999E-4</v>
      </c>
      <c r="T1389" s="73">
        <v>1107.7492935</v>
      </c>
      <c r="U1389" s="70">
        <v>3058</v>
      </c>
      <c r="V1389" s="71"/>
      <c r="W1389" s="71">
        <v>2293.5</v>
      </c>
      <c r="X1389" s="74">
        <v>5.7799999999999995E-4</v>
      </c>
      <c r="Y1389" s="75">
        <v>1.3256429999999999</v>
      </c>
      <c r="Z1389" s="52"/>
    </row>
    <row r="1390" spans="7:26" x14ac:dyDescent="0.3">
      <c r="G1390" s="67"/>
      <c r="H1390" s="52">
        <v>5</v>
      </c>
      <c r="I1390" s="52" t="s">
        <v>17</v>
      </c>
      <c r="J1390" s="68">
        <v>491</v>
      </c>
      <c r="K1390" s="69">
        <v>0.5</v>
      </c>
      <c r="L1390" s="70">
        <v>2744010</v>
      </c>
      <c r="M1390" s="71">
        <v>5874</v>
      </c>
      <c r="N1390" s="71">
        <v>1369068</v>
      </c>
      <c r="O1390" s="70">
        <v>69847</v>
      </c>
      <c r="P1390" s="70"/>
      <c r="Q1390" s="70">
        <v>34923.5</v>
      </c>
      <c r="R1390" s="71">
        <v>1403991.5</v>
      </c>
      <c r="S1390" s="72">
        <v>6.2370000000000004E-3</v>
      </c>
      <c r="T1390" s="73">
        <v>8756.6949855000003</v>
      </c>
      <c r="U1390" s="70">
        <v>3058</v>
      </c>
      <c r="V1390" s="71"/>
      <c r="W1390" s="71">
        <v>1529</v>
      </c>
      <c r="X1390" s="74">
        <v>6.2979999999999998E-3</v>
      </c>
      <c r="Y1390" s="75">
        <v>9.6296420000000005</v>
      </c>
      <c r="Z1390" s="52"/>
    </row>
    <row r="1391" spans="7:26" x14ac:dyDescent="0.3">
      <c r="G1391" s="67"/>
      <c r="H1391" s="52">
        <v>137</v>
      </c>
      <c r="I1391" s="52" t="s">
        <v>148</v>
      </c>
      <c r="J1391" s="68">
        <v>491</v>
      </c>
      <c r="K1391" s="69">
        <v>0.5</v>
      </c>
      <c r="L1391" s="70">
        <v>2744010</v>
      </c>
      <c r="M1391" s="71">
        <v>5874</v>
      </c>
      <c r="N1391" s="71">
        <v>1369068</v>
      </c>
      <c r="O1391" s="70">
        <v>69847</v>
      </c>
      <c r="P1391" s="70"/>
      <c r="Q1391" s="70">
        <v>34923.5</v>
      </c>
      <c r="R1391" s="71">
        <v>1403991.5</v>
      </c>
      <c r="S1391" s="72">
        <v>6.9999999999999994E-5</v>
      </c>
      <c r="T1391" s="73">
        <v>98.279404999999997</v>
      </c>
      <c r="U1391" s="70">
        <v>3058</v>
      </c>
      <c r="V1391" s="71"/>
      <c r="W1391" s="71">
        <v>1529</v>
      </c>
      <c r="X1391" s="74">
        <v>7.4999999999999993E-5</v>
      </c>
      <c r="Y1391" s="75">
        <v>0.11467499999999999</v>
      </c>
      <c r="Z1391" s="52"/>
    </row>
    <row r="1392" spans="7:26" x14ac:dyDescent="0.3">
      <c r="G1392" s="67"/>
      <c r="H1392" s="52">
        <v>6</v>
      </c>
      <c r="I1392" s="52" t="s">
        <v>73</v>
      </c>
      <c r="J1392" s="68">
        <v>491</v>
      </c>
      <c r="K1392" s="69">
        <v>0.5</v>
      </c>
      <c r="L1392" s="70">
        <v>2744010</v>
      </c>
      <c r="M1392" s="71">
        <v>5874</v>
      </c>
      <c r="N1392" s="71">
        <v>1369068</v>
      </c>
      <c r="O1392" s="70">
        <v>69847</v>
      </c>
      <c r="P1392" s="70"/>
      <c r="Q1392" s="70">
        <v>34923.5</v>
      </c>
      <c r="R1392" s="71">
        <v>1403991.5</v>
      </c>
      <c r="S1392" s="72">
        <v>0</v>
      </c>
      <c r="T1392" s="73">
        <v>0</v>
      </c>
      <c r="U1392" s="70">
        <v>3058</v>
      </c>
      <c r="V1392" s="71"/>
      <c r="W1392" s="71">
        <v>1529</v>
      </c>
      <c r="X1392" s="74">
        <v>0</v>
      </c>
      <c r="Y1392" s="75">
        <v>0</v>
      </c>
      <c r="Z1392" s="52"/>
    </row>
    <row r="1393" spans="7:26" x14ac:dyDescent="0.3">
      <c r="G1393" s="67"/>
      <c r="H1393" s="52">
        <v>7</v>
      </c>
      <c r="I1393" s="52" t="s">
        <v>9</v>
      </c>
      <c r="J1393" s="68">
        <v>491</v>
      </c>
      <c r="K1393" s="69">
        <v>0</v>
      </c>
      <c r="L1393" s="70">
        <v>2744010</v>
      </c>
      <c r="M1393" s="71">
        <v>5874</v>
      </c>
      <c r="N1393" s="71">
        <v>0</v>
      </c>
      <c r="O1393" s="70">
        <v>69847</v>
      </c>
      <c r="P1393" s="70"/>
      <c r="Q1393" s="70">
        <v>0</v>
      </c>
      <c r="R1393" s="71">
        <v>0</v>
      </c>
      <c r="S1393" s="72">
        <v>1.08E-4</v>
      </c>
      <c r="T1393" s="73">
        <v>0</v>
      </c>
      <c r="U1393" s="70">
        <v>3058</v>
      </c>
      <c r="V1393" s="71"/>
      <c r="W1393" s="71">
        <v>0</v>
      </c>
      <c r="X1393" s="74">
        <v>1.1900000000000001E-4</v>
      </c>
      <c r="Y1393" s="75">
        <v>0</v>
      </c>
      <c r="Z1393" s="79"/>
    </row>
    <row r="1394" spans="7:26" x14ac:dyDescent="0.3">
      <c r="G1394" s="67"/>
      <c r="H1394" s="52">
        <v>8</v>
      </c>
      <c r="I1394" s="52" t="s">
        <v>23</v>
      </c>
      <c r="J1394" s="68">
        <v>491</v>
      </c>
      <c r="K1394" s="69">
        <v>0</v>
      </c>
      <c r="L1394" s="70">
        <v>2744010</v>
      </c>
      <c r="M1394" s="71">
        <v>5874</v>
      </c>
      <c r="N1394" s="71">
        <v>0</v>
      </c>
      <c r="O1394" s="70">
        <v>69847</v>
      </c>
      <c r="P1394" s="70"/>
      <c r="Q1394" s="70">
        <v>0</v>
      </c>
      <c r="R1394" s="71">
        <v>0</v>
      </c>
      <c r="S1394" s="72">
        <v>1.64E-4</v>
      </c>
      <c r="T1394" s="73">
        <v>0</v>
      </c>
      <c r="U1394" s="70">
        <v>3058</v>
      </c>
      <c r="V1394" s="71"/>
      <c r="W1394" s="71">
        <v>0</v>
      </c>
      <c r="X1394" s="74">
        <v>1.74E-4</v>
      </c>
      <c r="Y1394" s="75">
        <v>0</v>
      </c>
      <c r="Z1394" s="52"/>
    </row>
    <row r="1395" spans="7:26" x14ac:dyDescent="0.3">
      <c r="G1395" s="67"/>
      <c r="H1395" s="52">
        <v>20</v>
      </c>
      <c r="I1395" s="52" t="s">
        <v>179</v>
      </c>
      <c r="J1395" s="68">
        <v>491</v>
      </c>
      <c r="K1395" s="69">
        <v>0</v>
      </c>
      <c r="L1395" s="70">
        <v>2744010</v>
      </c>
      <c r="M1395" s="71">
        <v>5874</v>
      </c>
      <c r="N1395" s="71">
        <v>0</v>
      </c>
      <c r="O1395" s="70">
        <v>69847</v>
      </c>
      <c r="P1395" s="70"/>
      <c r="Q1395" s="70">
        <v>0</v>
      </c>
      <c r="R1395" s="71">
        <v>0</v>
      </c>
      <c r="S1395" s="72">
        <v>5.8999999999999998E-5</v>
      </c>
      <c r="T1395" s="73">
        <v>0</v>
      </c>
      <c r="U1395" s="70">
        <v>3058</v>
      </c>
      <c r="V1395" s="71"/>
      <c r="W1395" s="71">
        <v>0</v>
      </c>
      <c r="X1395" s="74">
        <v>6.3E-5</v>
      </c>
      <c r="Y1395" s="75">
        <v>0</v>
      </c>
      <c r="Z1395" s="52"/>
    </row>
    <row r="1396" spans="7:26" x14ac:dyDescent="0.3">
      <c r="G1396" s="67"/>
      <c r="H1396" s="52">
        <v>38</v>
      </c>
      <c r="I1396" s="52" t="s">
        <v>12</v>
      </c>
      <c r="J1396" s="68">
        <v>491</v>
      </c>
      <c r="K1396" s="69">
        <v>0.75</v>
      </c>
      <c r="L1396" s="70">
        <v>2744010</v>
      </c>
      <c r="M1396" s="71">
        <v>5874</v>
      </c>
      <c r="N1396" s="71">
        <v>2053602</v>
      </c>
      <c r="O1396" s="70">
        <v>69847</v>
      </c>
      <c r="P1396" s="70"/>
      <c r="Q1396" s="70">
        <v>52385.25</v>
      </c>
      <c r="R1396" s="71">
        <v>2105987.25</v>
      </c>
      <c r="S1396" s="72">
        <v>8.6000000000000003E-5</v>
      </c>
      <c r="T1396" s="73">
        <v>181.1149035</v>
      </c>
      <c r="U1396" s="70">
        <v>3058</v>
      </c>
      <c r="V1396" s="71"/>
      <c r="W1396" s="71">
        <v>2293.5</v>
      </c>
      <c r="X1396" s="74">
        <v>9.5000000000000005E-5</v>
      </c>
      <c r="Y1396" s="75">
        <v>0.21788250000000001</v>
      </c>
      <c r="Z1396" s="52"/>
    </row>
    <row r="1397" spans="7:26" x14ac:dyDescent="0.3">
      <c r="G1397" s="67"/>
      <c r="H1397" s="52">
        <v>41</v>
      </c>
      <c r="I1397" s="52" t="s">
        <v>180</v>
      </c>
      <c r="J1397" s="68">
        <v>491</v>
      </c>
      <c r="K1397" s="69">
        <v>0</v>
      </c>
      <c r="L1397" s="70">
        <v>2744010</v>
      </c>
      <c r="M1397" s="71">
        <v>5874</v>
      </c>
      <c r="N1397" s="71">
        <v>0</v>
      </c>
      <c r="O1397" s="70">
        <v>69847</v>
      </c>
      <c r="P1397" s="70"/>
      <c r="Q1397" s="70">
        <v>0</v>
      </c>
      <c r="R1397" s="71">
        <v>0</v>
      </c>
      <c r="S1397" s="72">
        <v>0</v>
      </c>
      <c r="T1397" s="73">
        <v>0</v>
      </c>
      <c r="U1397" s="70">
        <v>3058</v>
      </c>
      <c r="V1397" s="71"/>
      <c r="W1397" s="71">
        <v>0</v>
      </c>
      <c r="X1397" s="74">
        <v>0</v>
      </c>
      <c r="Y1397" s="75">
        <v>0</v>
      </c>
      <c r="Z1397" s="52"/>
    </row>
    <row r="1398" spans="7:26" x14ac:dyDescent="0.3">
      <c r="G1398" s="67"/>
      <c r="H1398" s="52">
        <v>43</v>
      </c>
      <c r="I1398" s="52" t="s">
        <v>181</v>
      </c>
      <c r="J1398" s="68">
        <v>491</v>
      </c>
      <c r="K1398" s="69">
        <v>0</v>
      </c>
      <c r="L1398" s="70">
        <v>2744010</v>
      </c>
      <c r="M1398" s="71">
        <v>5874</v>
      </c>
      <c r="N1398" s="71">
        <v>0</v>
      </c>
      <c r="O1398" s="70">
        <v>69847</v>
      </c>
      <c r="P1398" s="70"/>
      <c r="Q1398" s="70">
        <v>0</v>
      </c>
      <c r="R1398" s="71">
        <v>0</v>
      </c>
      <c r="S1398" s="72">
        <v>2.8800000000000001E-4</v>
      </c>
      <c r="T1398" s="73">
        <v>0</v>
      </c>
      <c r="U1398" s="70">
        <v>3058</v>
      </c>
      <c r="V1398" s="71"/>
      <c r="W1398" s="71">
        <v>0</v>
      </c>
      <c r="X1398" s="74">
        <v>3.2499999999999999E-4</v>
      </c>
      <c r="Y1398" s="75">
        <v>0</v>
      </c>
      <c r="Z1398" s="52"/>
    </row>
    <row r="1399" spans="7:26" x14ac:dyDescent="0.3">
      <c r="G1399" s="67"/>
      <c r="H1399" s="52">
        <v>55</v>
      </c>
      <c r="I1399" s="52" t="s">
        <v>26</v>
      </c>
      <c r="J1399" s="68">
        <v>491</v>
      </c>
      <c r="K1399" s="69">
        <v>0.75</v>
      </c>
      <c r="L1399" s="70">
        <v>2744010</v>
      </c>
      <c r="M1399" s="71">
        <v>5874</v>
      </c>
      <c r="N1399" s="71">
        <v>2053602</v>
      </c>
      <c r="O1399" s="70">
        <v>69847</v>
      </c>
      <c r="P1399" s="70"/>
      <c r="Q1399" s="70">
        <v>52385.25</v>
      </c>
      <c r="R1399" s="71">
        <v>2105987.25</v>
      </c>
      <c r="S1399" s="72">
        <v>1.35E-4</v>
      </c>
      <c r="T1399" s="73">
        <v>284.30827875</v>
      </c>
      <c r="U1399" s="70">
        <v>3058</v>
      </c>
      <c r="V1399" s="71"/>
      <c r="W1399" s="71">
        <v>2293.5</v>
      </c>
      <c r="X1399" s="74">
        <v>1.4799999999999999E-4</v>
      </c>
      <c r="Y1399" s="75">
        <v>0.33943799999999996</v>
      </c>
      <c r="Z1399" s="52"/>
    </row>
    <row r="1400" spans="7:26" x14ac:dyDescent="0.3">
      <c r="G1400" s="67"/>
      <c r="H1400" s="52">
        <v>56</v>
      </c>
      <c r="I1400" s="52" t="s">
        <v>14</v>
      </c>
      <c r="J1400" s="68">
        <v>491</v>
      </c>
      <c r="K1400" s="69">
        <v>0</v>
      </c>
      <c r="L1400" s="70">
        <v>2744010</v>
      </c>
      <c r="M1400" s="71">
        <v>5874</v>
      </c>
      <c r="N1400" s="71">
        <v>0</v>
      </c>
      <c r="O1400" s="70">
        <v>69847</v>
      </c>
      <c r="P1400" s="70"/>
      <c r="Q1400" s="70">
        <v>0</v>
      </c>
      <c r="R1400" s="71">
        <v>0</v>
      </c>
      <c r="S1400" s="72">
        <v>1.5150000000000001E-3</v>
      </c>
      <c r="T1400" s="73">
        <v>0</v>
      </c>
      <c r="U1400" s="70">
        <v>3058</v>
      </c>
      <c r="V1400" s="71"/>
      <c r="W1400" s="71">
        <v>0</v>
      </c>
      <c r="X1400" s="74">
        <v>1.3370000000000001E-3</v>
      </c>
      <c r="Y1400" s="75">
        <v>0</v>
      </c>
      <c r="Z1400" s="52"/>
    </row>
    <row r="1401" spans="7:26" x14ac:dyDescent="0.3">
      <c r="G1401" s="67"/>
      <c r="H1401" s="52">
        <v>71</v>
      </c>
      <c r="I1401" s="52" t="s">
        <v>18</v>
      </c>
      <c r="J1401" s="68">
        <v>491</v>
      </c>
      <c r="K1401" s="69">
        <v>0</v>
      </c>
      <c r="L1401" s="70">
        <v>2744010</v>
      </c>
      <c r="M1401" s="71">
        <v>5874</v>
      </c>
      <c r="N1401" s="71">
        <v>0</v>
      </c>
      <c r="O1401" s="70">
        <v>69847</v>
      </c>
      <c r="P1401" s="70"/>
      <c r="Q1401" s="70">
        <v>0</v>
      </c>
      <c r="R1401" s="71">
        <v>0</v>
      </c>
      <c r="S1401" s="72">
        <v>9.0000000000000002E-6</v>
      </c>
      <c r="T1401" s="73">
        <v>0</v>
      </c>
      <c r="U1401" s="70">
        <v>3058</v>
      </c>
      <c r="V1401" s="71"/>
      <c r="W1401" s="71">
        <v>0</v>
      </c>
      <c r="X1401" s="74">
        <v>1.0000000000000001E-5</v>
      </c>
      <c r="Y1401" s="75">
        <v>0</v>
      </c>
      <c r="Z1401" s="52"/>
    </row>
    <row r="1402" spans="7:26" x14ac:dyDescent="0.3">
      <c r="G1402" s="67"/>
      <c r="H1402" s="52">
        <v>72</v>
      </c>
      <c r="I1402" s="52" t="s">
        <v>28</v>
      </c>
      <c r="J1402" s="68">
        <v>491</v>
      </c>
      <c r="K1402" s="69">
        <v>0</v>
      </c>
      <c r="L1402" s="70">
        <v>2744010</v>
      </c>
      <c r="M1402" s="71">
        <v>5874</v>
      </c>
      <c r="N1402" s="71">
        <v>0</v>
      </c>
      <c r="O1402" s="70">
        <v>69847</v>
      </c>
      <c r="P1402" s="70"/>
      <c r="Q1402" s="70">
        <v>0</v>
      </c>
      <c r="R1402" s="71">
        <v>0</v>
      </c>
      <c r="S1402" s="72">
        <v>2.7500000000000002E-4</v>
      </c>
      <c r="T1402" s="73">
        <v>0</v>
      </c>
      <c r="U1402" s="70">
        <v>3058</v>
      </c>
      <c r="V1402" s="71"/>
      <c r="W1402" s="71">
        <v>0</v>
      </c>
      <c r="X1402" s="74">
        <v>2.9999999999999997E-4</v>
      </c>
      <c r="Y1402" s="75">
        <v>0</v>
      </c>
      <c r="Z1402" s="52"/>
    </row>
    <row r="1403" spans="7:26" x14ac:dyDescent="0.3">
      <c r="G1403" s="67"/>
      <c r="H1403" s="52">
        <v>97</v>
      </c>
      <c r="I1403" s="52" t="s">
        <v>3</v>
      </c>
      <c r="J1403" s="68">
        <v>491</v>
      </c>
      <c r="K1403" s="69">
        <v>0</v>
      </c>
      <c r="L1403" s="70">
        <v>2744010</v>
      </c>
      <c r="M1403" s="71">
        <v>5874</v>
      </c>
      <c r="N1403" s="71">
        <v>0</v>
      </c>
      <c r="O1403" s="70">
        <v>69847</v>
      </c>
      <c r="P1403" s="70"/>
      <c r="Q1403" s="70">
        <v>0</v>
      </c>
      <c r="R1403" s="71">
        <v>0</v>
      </c>
      <c r="S1403" s="72">
        <v>1.35E-4</v>
      </c>
      <c r="T1403" s="73">
        <v>0</v>
      </c>
      <c r="U1403" s="70">
        <v>3058</v>
      </c>
      <c r="V1403" s="71"/>
      <c r="W1403" s="71">
        <v>0</v>
      </c>
      <c r="X1403" s="74">
        <v>1.47E-4</v>
      </c>
      <c r="Y1403" s="75">
        <v>0</v>
      </c>
      <c r="Z1403" s="52"/>
    </row>
    <row r="1404" spans="7:26" x14ac:dyDescent="0.3">
      <c r="G1404" s="67"/>
      <c r="H1404" s="52">
        <v>104</v>
      </c>
      <c r="I1404" s="52" t="s">
        <v>85</v>
      </c>
      <c r="J1404" s="68">
        <v>491</v>
      </c>
      <c r="K1404" s="69">
        <v>0</v>
      </c>
      <c r="L1404" s="70">
        <v>2744010</v>
      </c>
      <c r="M1404" s="71">
        <v>5874</v>
      </c>
      <c r="N1404" s="71">
        <v>0</v>
      </c>
      <c r="O1404" s="70">
        <v>69847</v>
      </c>
      <c r="P1404" s="70"/>
      <c r="Q1404" s="70">
        <v>0</v>
      </c>
      <c r="R1404" s="71">
        <v>0</v>
      </c>
      <c r="S1404" s="72">
        <v>0</v>
      </c>
      <c r="T1404" s="73">
        <v>0</v>
      </c>
      <c r="U1404" s="70">
        <v>3058</v>
      </c>
      <c r="V1404" s="71"/>
      <c r="W1404" s="71">
        <v>0</v>
      </c>
      <c r="X1404" s="74">
        <v>0</v>
      </c>
      <c r="Y1404" s="75">
        <v>0</v>
      </c>
      <c r="Z1404" s="52"/>
    </row>
    <row r="1405" spans="7:26" x14ac:dyDescent="0.3">
      <c r="G1405" s="67"/>
      <c r="H1405" s="52">
        <v>117</v>
      </c>
      <c r="I1405" s="52" t="s">
        <v>21</v>
      </c>
      <c r="J1405" s="68">
        <v>491</v>
      </c>
      <c r="K1405" s="69">
        <v>0</v>
      </c>
      <c r="L1405" s="70">
        <v>2744010</v>
      </c>
      <c r="M1405" s="71">
        <v>5874</v>
      </c>
      <c r="N1405" s="71">
        <v>0</v>
      </c>
      <c r="O1405" s="70">
        <v>69847</v>
      </c>
      <c r="P1405" s="70"/>
      <c r="Q1405" s="70">
        <v>0</v>
      </c>
      <c r="R1405" s="71">
        <v>0</v>
      </c>
      <c r="S1405" s="72">
        <v>2.34E-4</v>
      </c>
      <c r="T1405" s="73">
        <v>0</v>
      </c>
      <c r="U1405" s="70">
        <v>3058</v>
      </c>
      <c r="V1405" s="71"/>
      <c r="W1405" s="71">
        <v>0</v>
      </c>
      <c r="X1405" s="74">
        <v>2.5700000000000001E-4</v>
      </c>
      <c r="Y1405" s="75">
        <v>0</v>
      </c>
      <c r="Z1405" s="52"/>
    </row>
    <row r="1406" spans="7:26" x14ac:dyDescent="0.3">
      <c r="G1406" s="67"/>
      <c r="H1406" s="52">
        <v>118</v>
      </c>
      <c r="I1406" s="52" t="s">
        <v>182</v>
      </c>
      <c r="J1406" s="68">
        <v>491</v>
      </c>
      <c r="K1406" s="69">
        <v>0</v>
      </c>
      <c r="L1406" s="70">
        <v>2744010</v>
      </c>
      <c r="M1406" s="71">
        <v>5874</v>
      </c>
      <c r="N1406" s="71">
        <v>0</v>
      </c>
      <c r="O1406" s="70">
        <v>69847</v>
      </c>
      <c r="P1406" s="70"/>
      <c r="Q1406" s="70">
        <v>0</v>
      </c>
      <c r="R1406" s="71">
        <v>0</v>
      </c>
      <c r="S1406" s="72">
        <v>6.9999999999999994E-5</v>
      </c>
      <c r="T1406" s="73">
        <v>0</v>
      </c>
      <c r="U1406" s="70">
        <v>3058</v>
      </c>
      <c r="V1406" s="71"/>
      <c r="W1406" s="71">
        <v>0</v>
      </c>
      <c r="X1406" s="74">
        <v>8.3999999999999995E-5</v>
      </c>
      <c r="Y1406" s="75">
        <v>0</v>
      </c>
      <c r="Z1406" s="52"/>
    </row>
    <row r="1407" spans="7:26" x14ac:dyDescent="0.3">
      <c r="G1407" s="67"/>
      <c r="H1407" s="52">
        <v>127</v>
      </c>
      <c r="I1407" s="52" t="s">
        <v>149</v>
      </c>
      <c r="J1407" s="68">
        <v>491</v>
      </c>
      <c r="K1407" s="69">
        <v>0</v>
      </c>
      <c r="L1407" s="70">
        <v>2744010</v>
      </c>
      <c r="M1407" s="71">
        <v>5874</v>
      </c>
      <c r="N1407" s="71">
        <v>0</v>
      </c>
      <c r="O1407" s="70">
        <v>69847</v>
      </c>
      <c r="P1407" s="70"/>
      <c r="Q1407" s="70">
        <v>0</v>
      </c>
      <c r="R1407" s="71">
        <v>0</v>
      </c>
      <c r="S1407" s="72">
        <v>0</v>
      </c>
      <c r="T1407" s="73">
        <v>0</v>
      </c>
      <c r="U1407" s="70">
        <v>3058</v>
      </c>
      <c r="V1407" s="71"/>
      <c r="W1407" s="71">
        <v>0</v>
      </c>
      <c r="X1407" s="74">
        <v>0</v>
      </c>
      <c r="Y1407" s="75">
        <v>0</v>
      </c>
      <c r="Z1407" s="52"/>
    </row>
    <row r="1408" spans="7:26" x14ac:dyDescent="0.3">
      <c r="G1408" s="67"/>
      <c r="H1408" s="52">
        <v>129</v>
      </c>
      <c r="I1408" s="52" t="s">
        <v>88</v>
      </c>
      <c r="J1408" s="68">
        <v>491</v>
      </c>
      <c r="K1408" s="69">
        <v>0</v>
      </c>
      <c r="L1408" s="70">
        <v>2744010</v>
      </c>
      <c r="M1408" s="71">
        <v>5874</v>
      </c>
      <c r="N1408" s="71">
        <v>0</v>
      </c>
      <c r="O1408" s="70">
        <v>69847</v>
      </c>
      <c r="P1408" s="70"/>
      <c r="Q1408" s="70">
        <v>0</v>
      </c>
      <c r="R1408" s="71">
        <v>0</v>
      </c>
      <c r="S1408" s="72">
        <v>0</v>
      </c>
      <c r="T1408" s="73">
        <v>0</v>
      </c>
      <c r="U1408" s="70">
        <v>3058</v>
      </c>
      <c r="V1408" s="71"/>
      <c r="W1408" s="71">
        <v>0</v>
      </c>
      <c r="X1408" s="74">
        <v>0</v>
      </c>
      <c r="Y1408" s="75">
        <v>0</v>
      </c>
      <c r="Z1408" s="52"/>
    </row>
    <row r="1409" spans="7:26" ht="15" thickBot="1" x14ac:dyDescent="0.35">
      <c r="G1409" s="76"/>
      <c r="H1409" s="77"/>
      <c r="I1409" s="77"/>
      <c r="J1409" s="91"/>
      <c r="K1409" s="92"/>
      <c r="L1409" s="93"/>
      <c r="M1409" s="94"/>
      <c r="N1409" s="94"/>
      <c r="O1409" s="93"/>
      <c r="P1409" s="93"/>
      <c r="Q1409" s="93"/>
      <c r="R1409" s="94"/>
      <c r="S1409" s="95"/>
      <c r="T1409" s="96"/>
      <c r="U1409" s="93"/>
      <c r="V1409" s="94"/>
      <c r="W1409" s="94"/>
      <c r="X1409" s="88"/>
      <c r="Y1409" s="82"/>
      <c r="Z1409" s="52"/>
    </row>
    <row r="1410" spans="7:26" x14ac:dyDescent="0.3">
      <c r="G1410" s="52">
        <v>127</v>
      </c>
      <c r="H1410" s="52" t="s">
        <v>149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79">
        <v>332450.49279750005</v>
      </c>
      <c r="U1410" s="52"/>
      <c r="V1410" s="52"/>
      <c r="W1410" s="52"/>
      <c r="X1410" s="52"/>
      <c r="Y1410" s="79">
        <v>42656.618204499995</v>
      </c>
      <c r="Z1410" s="79">
        <v>375107.11100200005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432"/>
  <sheetViews>
    <sheetView zoomScale="70" zoomScaleNormal="70" workbookViewId="0"/>
  </sheetViews>
  <sheetFormatPr defaultRowHeight="14.4" x14ac:dyDescent="0.3"/>
  <cols>
    <col min="2" max="2" width="5.33203125" customWidth="1"/>
    <col min="3" max="3" width="29.88671875" bestFit="1" customWidth="1"/>
    <col min="4" max="4" width="6.33203125" customWidth="1"/>
    <col min="5" max="5" width="23.77734375" bestFit="1" customWidth="1"/>
    <col min="7" max="7" width="5.109375" customWidth="1"/>
    <col min="8" max="8" width="4.33203125" bestFit="1" customWidth="1"/>
    <col min="9" max="9" width="30.109375" bestFit="1" customWidth="1"/>
    <col min="10" max="10" width="10" customWidth="1"/>
    <col min="11" max="11" width="6.44140625" bestFit="1" customWidth="1"/>
    <col min="12" max="12" width="12" bestFit="1" customWidth="1"/>
    <col min="13" max="13" width="12.21875" bestFit="1" customWidth="1"/>
    <col min="14" max="14" width="13.33203125" bestFit="1" customWidth="1"/>
    <col min="15" max="15" width="11.6640625" bestFit="1" customWidth="1"/>
    <col min="16" max="16" width="11.109375" bestFit="1" customWidth="1"/>
    <col min="17" max="17" width="9.77734375" bestFit="1" customWidth="1"/>
    <col min="18" max="18" width="14.5546875" bestFit="1" customWidth="1"/>
    <col min="19" max="19" width="9.33203125" bestFit="1" customWidth="1"/>
    <col min="20" max="20" width="1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6" width="15" bestFit="1" customWidth="1"/>
    <col min="27" max="27" width="27.10937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0</v>
      </c>
      <c r="C4" s="4"/>
      <c r="D4" s="5" t="s">
        <v>34</v>
      </c>
      <c r="E4" s="5" t="s">
        <v>35</v>
      </c>
    </row>
    <row r="5" spans="2:26" x14ac:dyDescent="0.3">
      <c r="C5" s="7"/>
      <c r="D5" s="8"/>
      <c r="E5" s="8"/>
    </row>
    <row r="6" spans="2:26" ht="15" thickBot="1" x14ac:dyDescent="0.35">
      <c r="C6" s="47" t="s">
        <v>150</v>
      </c>
      <c r="D6" s="48">
        <v>45</v>
      </c>
      <c r="E6" s="49" t="s">
        <v>37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/>
      <c r="O6" s="55" t="s">
        <v>59</v>
      </c>
      <c r="P6" s="55" t="s">
        <v>172</v>
      </c>
      <c r="Q6" s="55"/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152</v>
      </c>
      <c r="D7" s="48">
        <v>68</v>
      </c>
      <c r="E7" s="49" t="s">
        <v>38</v>
      </c>
      <c r="G7" s="58">
        <v>45</v>
      </c>
      <c r="H7" s="59" t="s">
        <v>92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153</v>
      </c>
      <c r="D8" s="48">
        <v>69</v>
      </c>
      <c r="E8" s="49" t="s">
        <v>39</v>
      </c>
      <c r="G8" s="67"/>
      <c r="H8" s="52">
        <v>1</v>
      </c>
      <c r="I8" s="52" t="s">
        <v>11</v>
      </c>
      <c r="J8" s="68">
        <v>93</v>
      </c>
      <c r="K8" s="69">
        <v>1</v>
      </c>
      <c r="L8" s="70">
        <v>73854494</v>
      </c>
      <c r="M8" s="71">
        <v>3053360</v>
      </c>
      <c r="N8" s="71">
        <v>70801134</v>
      </c>
      <c r="O8" s="70">
        <v>709344</v>
      </c>
      <c r="P8" s="70"/>
      <c r="Q8" s="70">
        <v>709344</v>
      </c>
      <c r="R8" s="71">
        <v>71510478</v>
      </c>
      <c r="S8" s="72">
        <v>2.0739999999999999E-3</v>
      </c>
      <c r="T8" s="73">
        <v>148312.73137199998</v>
      </c>
      <c r="U8" s="70">
        <v>5126188</v>
      </c>
      <c r="V8" s="71">
        <v>0</v>
      </c>
      <c r="W8" s="71">
        <v>5126188</v>
      </c>
      <c r="X8" s="74">
        <v>2.2769999999999999E-3</v>
      </c>
      <c r="Y8" s="75">
        <v>11672.330076</v>
      </c>
      <c r="Z8" s="52"/>
    </row>
    <row r="9" spans="2:26" x14ac:dyDescent="0.3">
      <c r="C9" s="47" t="s">
        <v>154</v>
      </c>
      <c r="D9" s="48">
        <v>70</v>
      </c>
      <c r="E9" s="49" t="s">
        <v>40</v>
      </c>
      <c r="G9" s="67"/>
      <c r="H9" s="52">
        <v>2</v>
      </c>
      <c r="I9" s="52" t="s">
        <v>27</v>
      </c>
      <c r="J9" s="68">
        <v>93</v>
      </c>
      <c r="K9" s="69">
        <v>1</v>
      </c>
      <c r="L9" s="70">
        <v>73854494</v>
      </c>
      <c r="M9" s="71">
        <v>3053360</v>
      </c>
      <c r="N9" s="71">
        <v>70801134</v>
      </c>
      <c r="O9" s="70">
        <v>709344</v>
      </c>
      <c r="P9" s="70"/>
      <c r="Q9" s="70">
        <v>709344</v>
      </c>
      <c r="R9" s="71">
        <v>71510478</v>
      </c>
      <c r="S9" s="72">
        <v>2.3000000000000001E-4</v>
      </c>
      <c r="T9" s="73">
        <v>16447.409940000001</v>
      </c>
      <c r="U9" s="70">
        <v>5126188</v>
      </c>
      <c r="V9" s="71">
        <v>0</v>
      </c>
      <c r="W9" s="71">
        <v>5126188</v>
      </c>
      <c r="X9" s="74">
        <v>2.6200000000000003E-4</v>
      </c>
      <c r="Y9" s="75">
        <v>1343.0612560000002</v>
      </c>
      <c r="Z9" s="52"/>
    </row>
    <row r="10" spans="2:26" x14ac:dyDescent="0.3">
      <c r="C10" s="47" t="s">
        <v>155</v>
      </c>
      <c r="D10" s="48">
        <v>73</v>
      </c>
      <c r="E10" s="49" t="s">
        <v>41</v>
      </c>
      <c r="G10" s="67"/>
      <c r="H10" s="52">
        <v>3</v>
      </c>
      <c r="I10" s="52" t="s">
        <v>20</v>
      </c>
      <c r="J10" s="68">
        <v>93</v>
      </c>
      <c r="K10" s="69">
        <v>1</v>
      </c>
      <c r="L10" s="70">
        <v>73854494</v>
      </c>
      <c r="M10" s="71">
        <v>3053360</v>
      </c>
      <c r="N10" s="71">
        <v>70801134</v>
      </c>
      <c r="O10" s="70">
        <v>709344</v>
      </c>
      <c r="P10" s="70"/>
      <c r="Q10" s="70">
        <v>709344</v>
      </c>
      <c r="R10" s="71">
        <v>71510478</v>
      </c>
      <c r="S10" s="72">
        <v>5.2599999999999999E-4</v>
      </c>
      <c r="T10" s="73">
        <v>37614.511427999998</v>
      </c>
      <c r="U10" s="70">
        <v>5126188</v>
      </c>
      <c r="V10" s="71">
        <v>0</v>
      </c>
      <c r="W10" s="71">
        <v>5126188</v>
      </c>
      <c r="X10" s="74">
        <v>5.7799999999999995E-4</v>
      </c>
      <c r="Y10" s="75">
        <v>2962.9366639999998</v>
      </c>
      <c r="Z10" s="52"/>
    </row>
    <row r="11" spans="2:26" x14ac:dyDescent="0.3">
      <c r="C11" s="47" t="s">
        <v>156</v>
      </c>
      <c r="D11" s="48">
        <v>74</v>
      </c>
      <c r="E11" s="49" t="s">
        <v>157</v>
      </c>
      <c r="G11" s="67"/>
      <c r="H11" s="52">
        <v>4</v>
      </c>
      <c r="I11" s="52" t="s">
        <v>10</v>
      </c>
      <c r="J11" s="68">
        <v>93</v>
      </c>
      <c r="K11" s="69">
        <v>1</v>
      </c>
      <c r="L11" s="70">
        <v>73854494</v>
      </c>
      <c r="M11" s="71">
        <v>3053360</v>
      </c>
      <c r="N11" s="71">
        <v>70801134</v>
      </c>
      <c r="O11" s="70">
        <v>709344</v>
      </c>
      <c r="P11" s="70"/>
      <c r="Q11" s="70">
        <v>709344</v>
      </c>
      <c r="R11" s="71">
        <v>71510478</v>
      </c>
      <c r="S11" s="72">
        <v>7.8399999999999997E-3</v>
      </c>
      <c r="T11" s="73">
        <v>560642.14752</v>
      </c>
      <c r="U11" s="70">
        <v>5126188</v>
      </c>
      <c r="V11" s="71">
        <v>0</v>
      </c>
      <c r="W11" s="71">
        <v>5126188</v>
      </c>
      <c r="X11" s="74">
        <v>8.5789999999999998E-3</v>
      </c>
      <c r="Y11" s="75">
        <v>43977.566851999996</v>
      </c>
      <c r="Z11" s="52"/>
    </row>
    <row r="12" spans="2:26" x14ac:dyDescent="0.3">
      <c r="C12" s="47" t="s">
        <v>158</v>
      </c>
      <c r="D12" s="48">
        <v>75</v>
      </c>
      <c r="E12" s="49" t="s">
        <v>42</v>
      </c>
      <c r="G12" s="67"/>
      <c r="H12" s="52">
        <v>136</v>
      </c>
      <c r="I12" s="52" t="s">
        <v>147</v>
      </c>
      <c r="J12" s="68">
        <v>93</v>
      </c>
      <c r="K12" s="69">
        <v>1</v>
      </c>
      <c r="L12" s="70">
        <v>73854494</v>
      </c>
      <c r="M12" s="71">
        <v>3053360</v>
      </c>
      <c r="N12" s="71">
        <v>70801134</v>
      </c>
      <c r="O12" s="70">
        <v>709344</v>
      </c>
      <c r="P12" s="70"/>
      <c r="Q12" s="70">
        <v>709344</v>
      </c>
      <c r="R12" s="71">
        <v>71510478</v>
      </c>
      <c r="S12" s="72">
        <v>2.0100000000000001E-4</v>
      </c>
      <c r="T12" s="73">
        <v>14373.606078000001</v>
      </c>
      <c r="U12" s="70">
        <v>5126188</v>
      </c>
      <c r="V12" s="71">
        <v>0</v>
      </c>
      <c r="W12" s="71">
        <v>5126188</v>
      </c>
      <c r="X12" s="74">
        <v>1.75E-4</v>
      </c>
      <c r="Y12" s="75">
        <v>897.0829</v>
      </c>
      <c r="Z12" s="52"/>
    </row>
    <row r="13" spans="2:26" x14ac:dyDescent="0.3">
      <c r="C13" s="47" t="s">
        <v>159</v>
      </c>
      <c r="D13" s="48">
        <v>81</v>
      </c>
      <c r="E13" s="49" t="s">
        <v>43</v>
      </c>
      <c r="G13" s="67"/>
      <c r="H13" s="52">
        <v>6</v>
      </c>
      <c r="I13" s="52" t="s">
        <v>73</v>
      </c>
      <c r="J13" s="68">
        <v>93</v>
      </c>
      <c r="K13" s="69">
        <v>1</v>
      </c>
      <c r="L13" s="70">
        <v>73854494</v>
      </c>
      <c r="M13" s="71">
        <v>3053360</v>
      </c>
      <c r="N13" s="71">
        <v>70801134</v>
      </c>
      <c r="O13" s="70">
        <v>709344</v>
      </c>
      <c r="P13" s="70"/>
      <c r="Q13" s="70">
        <v>709344</v>
      </c>
      <c r="R13" s="71">
        <v>71510478</v>
      </c>
      <c r="S13" s="72">
        <v>0</v>
      </c>
      <c r="T13" s="73">
        <v>0</v>
      </c>
      <c r="U13" s="70">
        <v>5126188</v>
      </c>
      <c r="V13" s="71">
        <v>0</v>
      </c>
      <c r="W13" s="71">
        <v>5126188</v>
      </c>
      <c r="X13" s="74">
        <v>0</v>
      </c>
      <c r="Y13" s="75">
        <v>0</v>
      </c>
      <c r="Z13" s="52"/>
    </row>
    <row r="14" spans="2:26" x14ac:dyDescent="0.3">
      <c r="C14" s="47" t="s">
        <v>160</v>
      </c>
      <c r="D14" s="48">
        <v>87</v>
      </c>
      <c r="E14" s="49" t="s">
        <v>44</v>
      </c>
      <c r="G14" s="67"/>
      <c r="H14" s="52">
        <v>7</v>
      </c>
      <c r="I14" s="52" t="s">
        <v>9</v>
      </c>
      <c r="J14" s="68">
        <v>93</v>
      </c>
      <c r="K14" s="69">
        <v>1</v>
      </c>
      <c r="L14" s="70">
        <v>73854494</v>
      </c>
      <c r="M14" s="71">
        <v>3053360</v>
      </c>
      <c r="N14" s="71">
        <v>70801134</v>
      </c>
      <c r="O14" s="70">
        <v>709344</v>
      </c>
      <c r="P14" s="70"/>
      <c r="Q14" s="70">
        <v>709344</v>
      </c>
      <c r="R14" s="71">
        <v>71510478</v>
      </c>
      <c r="S14" s="72">
        <v>1.08E-4</v>
      </c>
      <c r="T14" s="73">
        <v>7723.1316239999996</v>
      </c>
      <c r="U14" s="70">
        <v>5126188</v>
      </c>
      <c r="V14" s="71">
        <v>0</v>
      </c>
      <c r="W14" s="71">
        <v>5126188</v>
      </c>
      <c r="X14" s="74">
        <v>1.1900000000000001E-4</v>
      </c>
      <c r="Y14" s="75">
        <v>610.01637200000005</v>
      </c>
      <c r="Z14" s="52"/>
    </row>
    <row r="15" spans="2:26" x14ac:dyDescent="0.3">
      <c r="C15" s="47" t="s">
        <v>161</v>
      </c>
      <c r="D15" s="48">
        <v>94</v>
      </c>
      <c r="E15" s="49" t="s">
        <v>45</v>
      </c>
      <c r="G15" s="67"/>
      <c r="H15" s="52">
        <v>8</v>
      </c>
      <c r="I15" s="52" t="s">
        <v>23</v>
      </c>
      <c r="J15" s="68">
        <v>93</v>
      </c>
      <c r="K15" s="69">
        <v>1</v>
      </c>
      <c r="L15" s="70">
        <v>73854494</v>
      </c>
      <c r="M15" s="71">
        <v>3053360</v>
      </c>
      <c r="N15" s="71">
        <v>70801134</v>
      </c>
      <c r="O15" s="70">
        <v>709344</v>
      </c>
      <c r="P15" s="70"/>
      <c r="Q15" s="70">
        <v>709344</v>
      </c>
      <c r="R15" s="71">
        <v>71510478</v>
      </c>
      <c r="S15" s="72">
        <v>1.64E-4</v>
      </c>
      <c r="T15" s="73">
        <v>11727.718392000001</v>
      </c>
      <c r="U15" s="70">
        <v>5126188</v>
      </c>
      <c r="V15" s="71">
        <v>0</v>
      </c>
      <c r="W15" s="71">
        <v>5126188</v>
      </c>
      <c r="X15" s="74">
        <v>1.74E-4</v>
      </c>
      <c r="Y15" s="75">
        <v>891.95671200000004</v>
      </c>
      <c r="Z15" s="52"/>
    </row>
    <row r="16" spans="2:26" x14ac:dyDescent="0.3">
      <c r="C16" s="47" t="s">
        <v>162</v>
      </c>
      <c r="D16" s="48">
        <v>99</v>
      </c>
      <c r="E16" s="49" t="s">
        <v>46</v>
      </c>
      <c r="G16" s="67"/>
      <c r="H16" s="52">
        <v>9</v>
      </c>
      <c r="I16" s="52" t="s">
        <v>0</v>
      </c>
      <c r="J16" s="68">
        <v>93</v>
      </c>
      <c r="K16" s="69">
        <v>1</v>
      </c>
      <c r="L16" s="70">
        <v>73854494</v>
      </c>
      <c r="M16" s="71">
        <v>3053360</v>
      </c>
      <c r="N16" s="71">
        <v>70801134</v>
      </c>
      <c r="O16" s="70">
        <v>709344</v>
      </c>
      <c r="P16" s="70"/>
      <c r="Q16" s="70">
        <v>709344</v>
      </c>
      <c r="R16" s="71">
        <v>71510478</v>
      </c>
      <c r="S16" s="72">
        <v>2.7599999999999999E-4</v>
      </c>
      <c r="T16" s="73">
        <v>19736.891927999997</v>
      </c>
      <c r="U16" s="70">
        <v>5126188</v>
      </c>
      <c r="V16" s="71">
        <v>0</v>
      </c>
      <c r="W16" s="71">
        <v>5126188</v>
      </c>
      <c r="X16" s="74">
        <v>2.4800000000000001E-4</v>
      </c>
      <c r="Y16" s="75">
        <v>1271.2946240000001</v>
      </c>
      <c r="Z16" s="52"/>
    </row>
    <row r="17" spans="3:26" x14ac:dyDescent="0.3">
      <c r="C17" s="47" t="s">
        <v>163</v>
      </c>
      <c r="D17" s="48">
        <v>106</v>
      </c>
      <c r="E17" s="49" t="s">
        <v>47</v>
      </c>
      <c r="G17" s="67"/>
      <c r="H17" s="52">
        <v>17</v>
      </c>
      <c r="I17" s="52" t="s">
        <v>16</v>
      </c>
      <c r="J17" s="68">
        <v>93</v>
      </c>
      <c r="K17" s="69">
        <v>1</v>
      </c>
      <c r="L17" s="70">
        <v>73854494</v>
      </c>
      <c r="M17" s="71">
        <v>3053360</v>
      </c>
      <c r="N17" s="71">
        <v>70801134</v>
      </c>
      <c r="O17" s="70">
        <v>709344</v>
      </c>
      <c r="P17" s="70"/>
      <c r="Q17" s="70">
        <v>709344</v>
      </c>
      <c r="R17" s="71">
        <v>71510478</v>
      </c>
      <c r="S17" s="72">
        <v>6.4899999999999995E-4</v>
      </c>
      <c r="T17" s="73">
        <v>46410.300221999998</v>
      </c>
      <c r="U17" s="70">
        <v>5126188</v>
      </c>
      <c r="V17" s="71">
        <v>0</v>
      </c>
      <c r="W17" s="71">
        <v>5126188</v>
      </c>
      <c r="X17" s="74">
        <v>7.0899999999999999E-4</v>
      </c>
      <c r="Y17" s="75">
        <v>3634.4672919999998</v>
      </c>
      <c r="Z17" s="52"/>
    </row>
    <row r="18" spans="3:26" x14ac:dyDescent="0.3">
      <c r="C18" s="47" t="s">
        <v>164</v>
      </c>
      <c r="D18" s="48">
        <v>124</v>
      </c>
      <c r="E18" s="49" t="s">
        <v>48</v>
      </c>
      <c r="G18" s="67"/>
      <c r="H18" s="52">
        <v>29</v>
      </c>
      <c r="I18" s="52" t="s">
        <v>24</v>
      </c>
      <c r="J18" s="68">
        <v>93</v>
      </c>
      <c r="K18" s="69">
        <v>1</v>
      </c>
      <c r="L18" s="70">
        <v>73854494</v>
      </c>
      <c r="M18" s="71">
        <v>3053360</v>
      </c>
      <c r="N18" s="71">
        <v>70801134</v>
      </c>
      <c r="O18" s="70">
        <v>709344</v>
      </c>
      <c r="P18" s="70"/>
      <c r="Q18" s="70">
        <v>709344</v>
      </c>
      <c r="R18" s="71">
        <v>71510478</v>
      </c>
      <c r="S18" s="72">
        <v>3.1029999999999999E-3</v>
      </c>
      <c r="T18" s="73">
        <v>221897.01323399998</v>
      </c>
      <c r="U18" s="70">
        <v>5126188</v>
      </c>
      <c r="V18" s="71">
        <v>0</v>
      </c>
      <c r="W18" s="71">
        <v>5126188</v>
      </c>
      <c r="X18" s="74">
        <v>3.1029999999999999E-3</v>
      </c>
      <c r="Y18" s="75">
        <v>15906.561363999999</v>
      </c>
      <c r="Z18" s="52"/>
    </row>
    <row r="19" spans="3:26" x14ac:dyDescent="0.3">
      <c r="C19" s="47" t="s">
        <v>165</v>
      </c>
      <c r="D19" s="48">
        <v>126</v>
      </c>
      <c r="E19" s="49" t="s">
        <v>49</v>
      </c>
      <c r="G19" s="67"/>
      <c r="H19" s="52">
        <v>38</v>
      </c>
      <c r="I19" s="52" t="s">
        <v>12</v>
      </c>
      <c r="J19" s="68">
        <v>93</v>
      </c>
      <c r="K19" s="69">
        <v>1</v>
      </c>
      <c r="L19" s="70">
        <v>73854494</v>
      </c>
      <c r="M19" s="71">
        <v>3053360</v>
      </c>
      <c r="N19" s="71">
        <v>70801134</v>
      </c>
      <c r="O19" s="70">
        <v>709344</v>
      </c>
      <c r="P19" s="70"/>
      <c r="Q19" s="70">
        <v>709344</v>
      </c>
      <c r="R19" s="71">
        <v>71510478</v>
      </c>
      <c r="S19" s="72">
        <v>8.6000000000000003E-5</v>
      </c>
      <c r="T19" s="73">
        <v>6149.901108</v>
      </c>
      <c r="U19" s="70">
        <v>5126188</v>
      </c>
      <c r="V19" s="71">
        <v>0</v>
      </c>
      <c r="W19" s="71">
        <v>5126188</v>
      </c>
      <c r="X19" s="74">
        <v>9.5000000000000005E-5</v>
      </c>
      <c r="Y19" s="75">
        <v>486.98786000000001</v>
      </c>
      <c r="Z19" s="52"/>
    </row>
    <row r="20" spans="3:26" x14ac:dyDescent="0.3">
      <c r="C20" s="47" t="s">
        <v>108</v>
      </c>
      <c r="D20" s="48">
        <v>128</v>
      </c>
      <c r="E20" s="49" t="s">
        <v>50</v>
      </c>
      <c r="G20" s="67"/>
      <c r="H20" s="52">
        <v>45</v>
      </c>
      <c r="I20" s="52" t="s">
        <v>92</v>
      </c>
      <c r="J20" s="68">
        <v>93</v>
      </c>
      <c r="K20" s="69">
        <v>1</v>
      </c>
      <c r="L20" s="70">
        <v>73854494</v>
      </c>
      <c r="M20" s="71">
        <v>3053360</v>
      </c>
      <c r="N20" s="71">
        <v>70801134</v>
      </c>
      <c r="O20" s="70">
        <v>709344</v>
      </c>
      <c r="P20" s="70"/>
      <c r="Q20" s="70">
        <v>709344</v>
      </c>
      <c r="R20" s="71">
        <v>71510478</v>
      </c>
      <c r="S20" s="72">
        <v>0</v>
      </c>
      <c r="T20" s="73">
        <v>0</v>
      </c>
      <c r="U20" s="70">
        <v>5126188</v>
      </c>
      <c r="V20" s="71">
        <v>0</v>
      </c>
      <c r="W20" s="71">
        <v>5126188</v>
      </c>
      <c r="X20" s="74">
        <v>0</v>
      </c>
      <c r="Y20" s="75">
        <v>0</v>
      </c>
      <c r="Z20" s="52"/>
    </row>
    <row r="21" spans="3:26" x14ac:dyDescent="0.3">
      <c r="C21" s="47" t="s">
        <v>185</v>
      </c>
      <c r="D21" s="105">
        <v>131</v>
      </c>
      <c r="E21" s="106" t="s">
        <v>188</v>
      </c>
      <c r="G21" s="67"/>
      <c r="H21" s="52">
        <v>55</v>
      </c>
      <c r="I21" s="52" t="s">
        <v>26</v>
      </c>
      <c r="J21" s="68">
        <v>93</v>
      </c>
      <c r="K21" s="69">
        <v>1</v>
      </c>
      <c r="L21" s="70">
        <v>73854494</v>
      </c>
      <c r="M21" s="71">
        <v>3053360</v>
      </c>
      <c r="N21" s="71">
        <v>70801134</v>
      </c>
      <c r="O21" s="70">
        <v>709344</v>
      </c>
      <c r="P21" s="70"/>
      <c r="Q21" s="70">
        <v>709344</v>
      </c>
      <c r="R21" s="71">
        <v>71510478</v>
      </c>
      <c r="S21" s="72">
        <v>1.35E-4</v>
      </c>
      <c r="T21" s="73">
        <v>9653.91453</v>
      </c>
      <c r="U21" s="70">
        <v>5126188</v>
      </c>
      <c r="V21" s="71">
        <v>0</v>
      </c>
      <c r="W21" s="71">
        <v>5126188</v>
      </c>
      <c r="X21" s="74">
        <v>1.4799999999999999E-4</v>
      </c>
      <c r="Y21" s="75">
        <v>758.67582399999992</v>
      </c>
      <c r="Z21" s="52"/>
    </row>
    <row r="22" spans="3:26" x14ac:dyDescent="0.3">
      <c r="C22" s="47"/>
      <c r="D22" s="48"/>
      <c r="E22" s="49"/>
      <c r="G22" s="67"/>
      <c r="H22" s="52">
        <v>71</v>
      </c>
      <c r="I22" s="52" t="s">
        <v>18</v>
      </c>
      <c r="J22" s="68">
        <v>93</v>
      </c>
      <c r="K22" s="69">
        <v>1</v>
      </c>
      <c r="L22" s="70">
        <v>73854494</v>
      </c>
      <c r="M22" s="71">
        <v>3053360</v>
      </c>
      <c r="N22" s="71">
        <v>70801134</v>
      </c>
      <c r="O22" s="70">
        <v>709344</v>
      </c>
      <c r="P22" s="70"/>
      <c r="Q22" s="70">
        <v>709344</v>
      </c>
      <c r="R22" s="71">
        <v>71510478</v>
      </c>
      <c r="S22" s="72">
        <v>9.0000000000000002E-6</v>
      </c>
      <c r="T22" s="73">
        <v>643.59430199999997</v>
      </c>
      <c r="U22" s="70">
        <v>5126188</v>
      </c>
      <c r="V22" s="71">
        <v>0</v>
      </c>
      <c r="W22" s="71">
        <v>5126188</v>
      </c>
      <c r="X22" s="74">
        <v>1.0000000000000001E-5</v>
      </c>
      <c r="Y22" s="75">
        <v>51.261880000000005</v>
      </c>
      <c r="Z22" s="52"/>
    </row>
    <row r="23" spans="3:26" x14ac:dyDescent="0.3">
      <c r="G23" s="67"/>
      <c r="H23" s="52">
        <v>72</v>
      </c>
      <c r="I23" s="52" t="s">
        <v>28</v>
      </c>
      <c r="J23" s="68">
        <v>93</v>
      </c>
      <c r="K23" s="69">
        <v>1</v>
      </c>
      <c r="L23" s="70">
        <v>73854494</v>
      </c>
      <c r="M23" s="71">
        <v>3053360</v>
      </c>
      <c r="N23" s="71">
        <v>70801134</v>
      </c>
      <c r="O23" s="70">
        <v>709344</v>
      </c>
      <c r="P23" s="70"/>
      <c r="Q23" s="70">
        <v>709344</v>
      </c>
      <c r="R23" s="71">
        <v>71510478</v>
      </c>
      <c r="S23" s="72">
        <v>2.7500000000000002E-4</v>
      </c>
      <c r="T23" s="73">
        <v>19665.381450000001</v>
      </c>
      <c r="U23" s="70">
        <v>5126188</v>
      </c>
      <c r="V23" s="71">
        <v>0</v>
      </c>
      <c r="W23" s="71">
        <v>5126188</v>
      </c>
      <c r="X23" s="74">
        <v>2.9999999999999997E-4</v>
      </c>
      <c r="Y23" s="75">
        <v>1537.8563999999999</v>
      </c>
      <c r="Z23" s="52"/>
    </row>
    <row r="24" spans="3:26" x14ac:dyDescent="0.3">
      <c r="G24" s="67"/>
      <c r="H24" s="52">
        <v>117</v>
      </c>
      <c r="I24" s="52" t="s">
        <v>21</v>
      </c>
      <c r="J24" s="68">
        <v>93</v>
      </c>
      <c r="K24" s="69">
        <v>1</v>
      </c>
      <c r="L24" s="70">
        <v>73854494</v>
      </c>
      <c r="M24" s="71">
        <v>3053360</v>
      </c>
      <c r="N24" s="71">
        <v>70801134</v>
      </c>
      <c r="O24" s="70">
        <v>709344</v>
      </c>
      <c r="P24" s="70"/>
      <c r="Q24" s="70">
        <v>709344</v>
      </c>
      <c r="R24" s="71">
        <v>71510478</v>
      </c>
      <c r="S24" s="72">
        <v>2.34E-4</v>
      </c>
      <c r="T24" s="73">
        <v>16733.451851999998</v>
      </c>
      <c r="U24" s="70">
        <v>5126188</v>
      </c>
      <c r="V24" s="71">
        <v>0</v>
      </c>
      <c r="W24" s="71">
        <v>5126188</v>
      </c>
      <c r="X24" s="74">
        <v>2.5700000000000001E-4</v>
      </c>
      <c r="Y24" s="75">
        <v>1317.4303160000002</v>
      </c>
      <c r="Z24" s="52"/>
    </row>
    <row r="25" spans="3:26" x14ac:dyDescent="0.3">
      <c r="C25" s="99"/>
      <c r="D25" s="100"/>
      <c r="E25" s="68"/>
      <c r="G25" s="67"/>
      <c r="H25" s="52">
        <v>122</v>
      </c>
      <c r="I25" s="52" t="s">
        <v>93</v>
      </c>
      <c r="J25" s="68">
        <v>93</v>
      </c>
      <c r="K25" s="69">
        <v>1</v>
      </c>
      <c r="L25" s="70">
        <v>73854494</v>
      </c>
      <c r="M25" s="71">
        <v>3053360</v>
      </c>
      <c r="N25" s="71">
        <v>70801134</v>
      </c>
      <c r="O25" s="70">
        <v>709344</v>
      </c>
      <c r="P25" s="70"/>
      <c r="Q25" s="70">
        <v>709344</v>
      </c>
      <c r="R25" s="71">
        <v>71510478</v>
      </c>
      <c r="S25" s="72">
        <v>0</v>
      </c>
      <c r="T25" s="73">
        <v>0</v>
      </c>
      <c r="U25" s="70">
        <v>5126188</v>
      </c>
      <c r="V25" s="71">
        <v>0</v>
      </c>
      <c r="W25" s="71">
        <v>5126188</v>
      </c>
      <c r="X25" s="74">
        <v>0</v>
      </c>
      <c r="Y25" s="75">
        <v>0</v>
      </c>
      <c r="Z25" s="52"/>
    </row>
    <row r="26" spans="3:26" x14ac:dyDescent="0.3">
      <c r="C26" s="99"/>
      <c r="D26" s="100"/>
      <c r="E26" s="68"/>
      <c r="G26" s="67"/>
      <c r="H26" s="52"/>
      <c r="I26" s="52"/>
      <c r="J26" s="68"/>
      <c r="K26" s="69"/>
      <c r="L26" s="71"/>
      <c r="M26" s="71"/>
      <c r="N26" s="71"/>
      <c r="O26" s="71"/>
      <c r="P26" s="71"/>
      <c r="Q26" s="71"/>
      <c r="R26" s="71"/>
      <c r="S26" s="74"/>
      <c r="T26" s="73"/>
      <c r="U26" s="71"/>
      <c r="V26" s="71"/>
      <c r="W26" s="71"/>
      <c r="X26" s="74"/>
      <c r="Y26" s="75"/>
      <c r="Z26" s="52"/>
    </row>
    <row r="27" spans="3:26" ht="15.6" x14ac:dyDescent="0.3">
      <c r="C27" s="99"/>
      <c r="D27" s="100"/>
      <c r="E27" s="68"/>
      <c r="G27" s="80">
        <v>45</v>
      </c>
      <c r="H27" s="81" t="s">
        <v>92</v>
      </c>
      <c r="I27" s="52"/>
      <c r="J27" s="68"/>
      <c r="K27" s="69"/>
      <c r="L27" s="71"/>
      <c r="M27" s="71"/>
      <c r="N27" s="71"/>
      <c r="O27" s="71"/>
      <c r="P27" s="71"/>
      <c r="Q27" s="71"/>
      <c r="R27" s="71"/>
      <c r="S27" s="74"/>
      <c r="T27" s="73"/>
      <c r="U27" s="71"/>
      <c r="V27" s="71"/>
      <c r="W27" s="71"/>
      <c r="X27" s="74"/>
      <c r="Y27" s="75"/>
      <c r="Z27" s="52"/>
    </row>
    <row r="28" spans="3:26" x14ac:dyDescent="0.3">
      <c r="C28" s="99"/>
      <c r="D28" s="100"/>
      <c r="E28" s="68"/>
      <c r="G28" s="67"/>
      <c r="H28" s="52">
        <v>1</v>
      </c>
      <c r="I28" s="52" t="s">
        <v>11</v>
      </c>
      <c r="J28" s="68">
        <v>837</v>
      </c>
      <c r="K28" s="69">
        <v>1</v>
      </c>
      <c r="L28" s="70">
        <v>0</v>
      </c>
      <c r="M28" s="71"/>
      <c r="N28" s="71">
        <v>0</v>
      </c>
      <c r="O28" s="70">
        <v>364873</v>
      </c>
      <c r="P28" s="71">
        <v>107848</v>
      </c>
      <c r="Q28" s="70">
        <v>257025</v>
      </c>
      <c r="R28" s="71">
        <v>257025</v>
      </c>
      <c r="S28" s="72">
        <v>2.0739999999999999E-3</v>
      </c>
      <c r="T28" s="73">
        <v>533.06984999999997</v>
      </c>
      <c r="U28" s="70">
        <v>0</v>
      </c>
      <c r="V28" s="71">
        <v>0</v>
      </c>
      <c r="W28" s="71">
        <v>0</v>
      </c>
      <c r="X28" s="74">
        <v>2.2769999999999999E-3</v>
      </c>
      <c r="Y28" s="75">
        <v>0</v>
      </c>
      <c r="Z28" s="52"/>
    </row>
    <row r="29" spans="3:26" x14ac:dyDescent="0.3">
      <c r="C29" s="99"/>
      <c r="D29" s="100"/>
      <c r="E29" s="68"/>
      <c r="G29" s="67"/>
      <c r="H29" s="52">
        <v>2</v>
      </c>
      <c r="I29" s="52" t="s">
        <v>27</v>
      </c>
      <c r="J29" s="68">
        <v>837</v>
      </c>
      <c r="K29" s="69">
        <v>1</v>
      </c>
      <c r="L29" s="70">
        <v>0</v>
      </c>
      <c r="M29" s="71"/>
      <c r="N29" s="71">
        <v>0</v>
      </c>
      <c r="O29" s="70">
        <v>364873</v>
      </c>
      <c r="P29" s="71">
        <v>107848</v>
      </c>
      <c r="Q29" s="70">
        <v>257025</v>
      </c>
      <c r="R29" s="71">
        <v>257025</v>
      </c>
      <c r="S29" s="72">
        <v>2.3000000000000001E-4</v>
      </c>
      <c r="T29" s="73">
        <v>59.115749999999998</v>
      </c>
      <c r="U29" s="70">
        <v>0</v>
      </c>
      <c r="V29" s="71">
        <v>0</v>
      </c>
      <c r="W29" s="71">
        <v>0</v>
      </c>
      <c r="X29" s="74">
        <v>2.6200000000000003E-4</v>
      </c>
      <c r="Y29" s="75">
        <v>0</v>
      </c>
      <c r="Z29" s="52"/>
    </row>
    <row r="30" spans="3:26" x14ac:dyDescent="0.3">
      <c r="C30" s="99"/>
      <c r="D30" s="100"/>
      <c r="E30" s="68"/>
      <c r="G30" s="67"/>
      <c r="H30" s="52">
        <v>3</v>
      </c>
      <c r="I30" s="52" t="s">
        <v>20</v>
      </c>
      <c r="J30" s="68">
        <v>837</v>
      </c>
      <c r="K30" s="69">
        <v>1</v>
      </c>
      <c r="L30" s="70">
        <v>0</v>
      </c>
      <c r="M30" s="71"/>
      <c r="N30" s="71">
        <v>0</v>
      </c>
      <c r="O30" s="70">
        <v>364873</v>
      </c>
      <c r="P30" s="71">
        <v>107848</v>
      </c>
      <c r="Q30" s="70">
        <v>257025</v>
      </c>
      <c r="R30" s="71">
        <v>257025</v>
      </c>
      <c r="S30" s="72">
        <v>5.2599999999999999E-4</v>
      </c>
      <c r="T30" s="73">
        <v>135.19514999999998</v>
      </c>
      <c r="U30" s="70">
        <v>0</v>
      </c>
      <c r="V30" s="71">
        <v>0</v>
      </c>
      <c r="W30" s="71">
        <v>0</v>
      </c>
      <c r="X30" s="74">
        <v>5.7799999999999995E-4</v>
      </c>
      <c r="Y30" s="75">
        <v>0</v>
      </c>
      <c r="Z30" s="52"/>
    </row>
    <row r="31" spans="3:26" x14ac:dyDescent="0.3">
      <c r="C31" s="99"/>
      <c r="D31" s="100"/>
      <c r="E31" s="68"/>
      <c r="G31" s="67"/>
      <c r="H31" s="52">
        <v>4</v>
      </c>
      <c r="I31" s="52" t="s">
        <v>10</v>
      </c>
      <c r="J31" s="68">
        <v>837</v>
      </c>
      <c r="K31" s="69">
        <v>1</v>
      </c>
      <c r="L31" s="70">
        <v>0</v>
      </c>
      <c r="M31" s="71"/>
      <c r="N31" s="71">
        <v>0</v>
      </c>
      <c r="O31" s="70">
        <v>364873</v>
      </c>
      <c r="P31" s="71">
        <v>107848</v>
      </c>
      <c r="Q31" s="70">
        <v>257025</v>
      </c>
      <c r="R31" s="71">
        <v>257025</v>
      </c>
      <c r="S31" s="72">
        <v>7.8399999999999997E-3</v>
      </c>
      <c r="T31" s="73">
        <v>2015.076</v>
      </c>
      <c r="U31" s="70">
        <v>0</v>
      </c>
      <c r="V31" s="71">
        <v>0</v>
      </c>
      <c r="W31" s="71">
        <v>0</v>
      </c>
      <c r="X31" s="74">
        <v>8.5789999999999998E-3</v>
      </c>
      <c r="Y31" s="75">
        <v>0</v>
      </c>
      <c r="Z31" s="52"/>
    </row>
    <row r="32" spans="3:26" x14ac:dyDescent="0.3">
      <c r="C32" s="99"/>
      <c r="D32" s="100"/>
      <c r="E32" s="68"/>
      <c r="G32" s="67"/>
      <c r="H32" s="52">
        <v>136</v>
      </c>
      <c r="I32" s="52" t="s">
        <v>147</v>
      </c>
      <c r="J32" s="68">
        <v>837</v>
      </c>
      <c r="K32" s="69">
        <v>1</v>
      </c>
      <c r="L32" s="70">
        <v>0</v>
      </c>
      <c r="M32" s="71"/>
      <c r="N32" s="71">
        <v>0</v>
      </c>
      <c r="O32" s="70">
        <v>364873</v>
      </c>
      <c r="P32" s="71">
        <v>107848</v>
      </c>
      <c r="Q32" s="70">
        <v>257025</v>
      </c>
      <c r="R32" s="71">
        <v>257025</v>
      </c>
      <c r="S32" s="72">
        <v>2.0100000000000001E-4</v>
      </c>
      <c r="T32" s="73">
        <v>51.662025</v>
      </c>
      <c r="U32" s="70">
        <v>0</v>
      </c>
      <c r="V32" s="71">
        <v>0</v>
      </c>
      <c r="W32" s="71">
        <v>0</v>
      </c>
      <c r="X32" s="74">
        <v>1.75E-4</v>
      </c>
      <c r="Y32" s="75">
        <v>0</v>
      </c>
      <c r="Z32" s="52"/>
    </row>
    <row r="33" spans="3:26" x14ac:dyDescent="0.3">
      <c r="C33" s="99"/>
      <c r="D33" s="100"/>
      <c r="E33" s="68"/>
      <c r="G33" s="67"/>
      <c r="H33" s="52">
        <v>6</v>
      </c>
      <c r="I33" s="52" t="s">
        <v>73</v>
      </c>
      <c r="J33" s="68">
        <v>837</v>
      </c>
      <c r="K33" s="69">
        <v>1</v>
      </c>
      <c r="L33" s="70">
        <v>0</v>
      </c>
      <c r="M33" s="71"/>
      <c r="N33" s="71">
        <v>0</v>
      </c>
      <c r="O33" s="70">
        <v>364873</v>
      </c>
      <c r="P33" s="71">
        <v>107848</v>
      </c>
      <c r="Q33" s="70">
        <v>257025</v>
      </c>
      <c r="R33" s="71">
        <v>257025</v>
      </c>
      <c r="S33" s="72">
        <v>0</v>
      </c>
      <c r="T33" s="73">
        <v>0</v>
      </c>
      <c r="U33" s="70">
        <v>0</v>
      </c>
      <c r="V33" s="71">
        <v>0</v>
      </c>
      <c r="W33" s="71">
        <v>0</v>
      </c>
      <c r="X33" s="74">
        <v>0</v>
      </c>
      <c r="Y33" s="75">
        <v>0</v>
      </c>
      <c r="Z33" s="52"/>
    </row>
    <row r="34" spans="3:26" x14ac:dyDescent="0.3">
      <c r="C34" s="99"/>
      <c r="D34" s="100"/>
      <c r="E34" s="68"/>
      <c r="G34" s="67"/>
      <c r="H34" s="52">
        <v>7</v>
      </c>
      <c r="I34" s="52" t="s">
        <v>9</v>
      </c>
      <c r="J34" s="68">
        <v>837</v>
      </c>
      <c r="K34" s="69">
        <v>1</v>
      </c>
      <c r="L34" s="70">
        <v>0</v>
      </c>
      <c r="M34" s="71"/>
      <c r="N34" s="71">
        <v>0</v>
      </c>
      <c r="O34" s="70">
        <v>364873</v>
      </c>
      <c r="P34" s="71">
        <v>107848</v>
      </c>
      <c r="Q34" s="70">
        <v>257025</v>
      </c>
      <c r="R34" s="71">
        <v>257025</v>
      </c>
      <c r="S34" s="72">
        <v>1.08E-4</v>
      </c>
      <c r="T34" s="73">
        <v>27.758699999999997</v>
      </c>
      <c r="U34" s="70">
        <v>0</v>
      </c>
      <c r="V34" s="71">
        <v>0</v>
      </c>
      <c r="W34" s="71">
        <v>0</v>
      </c>
      <c r="X34" s="74">
        <v>1.1900000000000001E-4</v>
      </c>
      <c r="Y34" s="75">
        <v>0</v>
      </c>
      <c r="Z34" s="52"/>
    </row>
    <row r="35" spans="3:26" x14ac:dyDescent="0.3">
      <c r="C35" s="9"/>
      <c r="D35" s="9"/>
      <c r="E35" s="9"/>
      <c r="G35" s="67"/>
      <c r="H35" s="52">
        <v>8</v>
      </c>
      <c r="I35" s="52" t="s">
        <v>23</v>
      </c>
      <c r="J35" s="68">
        <v>837</v>
      </c>
      <c r="K35" s="69">
        <v>1</v>
      </c>
      <c r="L35" s="70">
        <v>0</v>
      </c>
      <c r="M35" s="71"/>
      <c r="N35" s="71">
        <v>0</v>
      </c>
      <c r="O35" s="70">
        <v>364873</v>
      </c>
      <c r="P35" s="71">
        <v>107848</v>
      </c>
      <c r="Q35" s="70">
        <v>257025</v>
      </c>
      <c r="R35" s="71">
        <v>257025</v>
      </c>
      <c r="S35" s="72">
        <v>1.64E-4</v>
      </c>
      <c r="T35" s="73">
        <v>42.152099999999997</v>
      </c>
      <c r="U35" s="70">
        <v>0</v>
      </c>
      <c r="V35" s="71">
        <v>0</v>
      </c>
      <c r="W35" s="71">
        <v>0</v>
      </c>
      <c r="X35" s="74">
        <v>1.74E-4</v>
      </c>
      <c r="Y35" s="75">
        <v>0</v>
      </c>
      <c r="Z35" s="52"/>
    </row>
    <row r="36" spans="3:26" x14ac:dyDescent="0.3">
      <c r="C36" s="9"/>
      <c r="D36" s="9"/>
      <c r="E36" s="9"/>
      <c r="G36" s="67"/>
      <c r="H36" s="52">
        <v>9</v>
      </c>
      <c r="I36" s="52" t="s">
        <v>0</v>
      </c>
      <c r="J36" s="68">
        <v>837</v>
      </c>
      <c r="K36" s="69">
        <v>1</v>
      </c>
      <c r="L36" s="70">
        <v>0</v>
      </c>
      <c r="M36" s="71"/>
      <c r="N36" s="71">
        <v>0</v>
      </c>
      <c r="O36" s="70">
        <v>364873</v>
      </c>
      <c r="P36" s="71">
        <v>107848</v>
      </c>
      <c r="Q36" s="70">
        <v>257025</v>
      </c>
      <c r="R36" s="71">
        <v>257025</v>
      </c>
      <c r="S36" s="72">
        <v>2.7599999999999999E-4</v>
      </c>
      <c r="T36" s="73">
        <v>70.93889999999999</v>
      </c>
      <c r="U36" s="70">
        <v>0</v>
      </c>
      <c r="V36" s="71">
        <v>0</v>
      </c>
      <c r="W36" s="71">
        <v>0</v>
      </c>
      <c r="X36" s="74">
        <v>2.4800000000000001E-4</v>
      </c>
      <c r="Y36" s="75">
        <v>0</v>
      </c>
      <c r="Z36" s="52"/>
    </row>
    <row r="37" spans="3:26" x14ac:dyDescent="0.3">
      <c r="G37" s="67"/>
      <c r="H37" s="52">
        <v>29</v>
      </c>
      <c r="I37" s="52" t="s">
        <v>24</v>
      </c>
      <c r="J37" s="68">
        <v>837</v>
      </c>
      <c r="K37" s="69">
        <v>1</v>
      </c>
      <c r="L37" s="70">
        <v>0</v>
      </c>
      <c r="M37" s="71"/>
      <c r="N37" s="71">
        <v>0</v>
      </c>
      <c r="O37" s="70">
        <v>364873</v>
      </c>
      <c r="P37" s="71">
        <v>107848</v>
      </c>
      <c r="Q37" s="70">
        <v>257025</v>
      </c>
      <c r="R37" s="71">
        <v>257025</v>
      </c>
      <c r="S37" s="72">
        <v>3.1029999999999999E-3</v>
      </c>
      <c r="T37" s="73">
        <v>797.54857499999991</v>
      </c>
      <c r="U37" s="70">
        <v>0</v>
      </c>
      <c r="V37" s="71">
        <v>0</v>
      </c>
      <c r="W37" s="71">
        <v>0</v>
      </c>
      <c r="X37" s="74">
        <v>3.1029999999999999E-3</v>
      </c>
      <c r="Y37" s="75">
        <v>0</v>
      </c>
      <c r="Z37" s="52"/>
    </row>
    <row r="38" spans="3:26" x14ac:dyDescent="0.3">
      <c r="G38" s="67"/>
      <c r="H38" s="52">
        <v>38</v>
      </c>
      <c r="I38" s="52" t="s">
        <v>12</v>
      </c>
      <c r="J38" s="68">
        <v>837</v>
      </c>
      <c r="K38" s="69">
        <v>1</v>
      </c>
      <c r="L38" s="70">
        <v>0</v>
      </c>
      <c r="M38" s="71"/>
      <c r="N38" s="71">
        <v>0</v>
      </c>
      <c r="O38" s="70">
        <v>364873</v>
      </c>
      <c r="P38" s="71">
        <v>107848</v>
      </c>
      <c r="Q38" s="70">
        <v>257025</v>
      </c>
      <c r="R38" s="71">
        <v>257025</v>
      </c>
      <c r="S38" s="72">
        <v>8.6000000000000003E-5</v>
      </c>
      <c r="T38" s="73">
        <v>22.104150000000001</v>
      </c>
      <c r="U38" s="70">
        <v>0</v>
      </c>
      <c r="V38" s="71">
        <v>0</v>
      </c>
      <c r="W38" s="71">
        <v>0</v>
      </c>
      <c r="X38" s="74">
        <v>9.5000000000000005E-5</v>
      </c>
      <c r="Y38" s="75">
        <v>0</v>
      </c>
      <c r="Z38" s="52"/>
    </row>
    <row r="39" spans="3:26" x14ac:dyDescent="0.3">
      <c r="G39" s="67"/>
      <c r="H39" s="52">
        <v>45</v>
      </c>
      <c r="I39" s="52" t="s">
        <v>92</v>
      </c>
      <c r="J39" s="68">
        <v>837</v>
      </c>
      <c r="K39" s="69">
        <v>1</v>
      </c>
      <c r="L39" s="70">
        <v>0</v>
      </c>
      <c r="M39" s="71"/>
      <c r="N39" s="71">
        <v>0</v>
      </c>
      <c r="O39" s="70">
        <v>364873</v>
      </c>
      <c r="P39" s="71">
        <v>107848</v>
      </c>
      <c r="Q39" s="70">
        <v>257025</v>
      </c>
      <c r="R39" s="71">
        <v>257025</v>
      </c>
      <c r="S39" s="72">
        <v>0</v>
      </c>
      <c r="T39" s="73">
        <v>0</v>
      </c>
      <c r="U39" s="70">
        <v>0</v>
      </c>
      <c r="V39" s="71">
        <v>0</v>
      </c>
      <c r="W39" s="71">
        <v>0</v>
      </c>
      <c r="X39" s="74">
        <v>0</v>
      </c>
      <c r="Y39" s="75">
        <v>0</v>
      </c>
      <c r="Z39" s="52"/>
    </row>
    <row r="40" spans="3:26" x14ac:dyDescent="0.3">
      <c r="G40" s="67"/>
      <c r="H40" s="52">
        <v>55</v>
      </c>
      <c r="I40" s="52" t="s">
        <v>26</v>
      </c>
      <c r="J40" s="68">
        <v>837</v>
      </c>
      <c r="K40" s="69">
        <v>1</v>
      </c>
      <c r="L40" s="70">
        <v>0</v>
      </c>
      <c r="M40" s="71"/>
      <c r="N40" s="71">
        <v>0</v>
      </c>
      <c r="O40" s="70">
        <v>364873</v>
      </c>
      <c r="P40" s="71">
        <v>107848</v>
      </c>
      <c r="Q40" s="70">
        <v>257025</v>
      </c>
      <c r="R40" s="71">
        <v>257025</v>
      </c>
      <c r="S40" s="72">
        <v>1.35E-4</v>
      </c>
      <c r="T40" s="73">
        <v>34.698374999999999</v>
      </c>
      <c r="U40" s="70">
        <v>0</v>
      </c>
      <c r="V40" s="71">
        <v>0</v>
      </c>
      <c r="W40" s="71">
        <v>0</v>
      </c>
      <c r="X40" s="74">
        <v>1.4799999999999999E-4</v>
      </c>
      <c r="Y40" s="75">
        <v>0</v>
      </c>
      <c r="Z40" s="52"/>
    </row>
    <row r="41" spans="3:26" x14ac:dyDescent="0.3">
      <c r="G41" s="67"/>
      <c r="H41" s="52">
        <v>71</v>
      </c>
      <c r="I41" s="52" t="s">
        <v>18</v>
      </c>
      <c r="J41" s="68">
        <v>837</v>
      </c>
      <c r="K41" s="69">
        <v>1</v>
      </c>
      <c r="L41" s="70">
        <v>0</v>
      </c>
      <c r="M41" s="71"/>
      <c r="N41" s="71">
        <v>0</v>
      </c>
      <c r="O41" s="70">
        <v>364873</v>
      </c>
      <c r="P41" s="71">
        <v>107848</v>
      </c>
      <c r="Q41" s="70">
        <v>257025</v>
      </c>
      <c r="R41" s="71">
        <v>257025</v>
      </c>
      <c r="S41" s="72">
        <v>9.0000000000000002E-6</v>
      </c>
      <c r="T41" s="73">
        <v>2.3132250000000001</v>
      </c>
      <c r="U41" s="70">
        <v>0</v>
      </c>
      <c r="V41" s="71">
        <v>0</v>
      </c>
      <c r="W41" s="71">
        <v>0</v>
      </c>
      <c r="X41" s="74">
        <v>1.0000000000000001E-5</v>
      </c>
      <c r="Y41" s="75">
        <v>0</v>
      </c>
      <c r="Z41" s="52"/>
    </row>
    <row r="42" spans="3:26" x14ac:dyDescent="0.3">
      <c r="G42" s="67"/>
      <c r="H42" s="52">
        <v>72</v>
      </c>
      <c r="I42" s="52" t="s">
        <v>28</v>
      </c>
      <c r="J42" s="68">
        <v>837</v>
      </c>
      <c r="K42" s="69">
        <v>1</v>
      </c>
      <c r="L42" s="70">
        <v>0</v>
      </c>
      <c r="M42" s="71"/>
      <c r="N42" s="71">
        <v>0</v>
      </c>
      <c r="O42" s="70">
        <v>364873</v>
      </c>
      <c r="P42" s="71">
        <v>107848</v>
      </c>
      <c r="Q42" s="70">
        <v>257025</v>
      </c>
      <c r="R42" s="71">
        <v>257025</v>
      </c>
      <c r="S42" s="72">
        <v>2.7500000000000002E-4</v>
      </c>
      <c r="T42" s="73">
        <v>70.681875000000005</v>
      </c>
      <c r="U42" s="70">
        <v>0</v>
      </c>
      <c r="V42" s="71">
        <v>0</v>
      </c>
      <c r="W42" s="71">
        <v>0</v>
      </c>
      <c r="X42" s="74">
        <v>2.9999999999999997E-4</v>
      </c>
      <c r="Y42" s="75">
        <v>0</v>
      </c>
      <c r="Z42" s="52"/>
    </row>
    <row r="43" spans="3:26" x14ac:dyDescent="0.3">
      <c r="G43" s="67"/>
      <c r="H43" s="52">
        <v>117</v>
      </c>
      <c r="I43" s="52" t="s">
        <v>21</v>
      </c>
      <c r="J43" s="68">
        <v>837</v>
      </c>
      <c r="K43" s="69">
        <v>1</v>
      </c>
      <c r="L43" s="70">
        <v>0</v>
      </c>
      <c r="M43" s="71"/>
      <c r="N43" s="71">
        <v>0</v>
      </c>
      <c r="O43" s="70">
        <v>364873</v>
      </c>
      <c r="P43" s="71">
        <v>107848</v>
      </c>
      <c r="Q43" s="70">
        <v>257025</v>
      </c>
      <c r="R43" s="71">
        <v>257025</v>
      </c>
      <c r="S43" s="72">
        <v>2.34E-4</v>
      </c>
      <c r="T43" s="73">
        <v>60.14385</v>
      </c>
      <c r="U43" s="70">
        <v>0</v>
      </c>
      <c r="V43" s="71">
        <v>0</v>
      </c>
      <c r="W43" s="71">
        <v>0</v>
      </c>
      <c r="X43" s="74">
        <v>2.5700000000000001E-4</v>
      </c>
      <c r="Y43" s="75">
        <v>0</v>
      </c>
      <c r="Z43" s="52"/>
    </row>
    <row r="44" spans="3:26" x14ac:dyDescent="0.3">
      <c r="G44" s="67"/>
      <c r="H44" s="52">
        <v>122</v>
      </c>
      <c r="I44" s="52" t="s">
        <v>93</v>
      </c>
      <c r="J44" s="68">
        <v>837</v>
      </c>
      <c r="K44" s="69">
        <v>1</v>
      </c>
      <c r="L44" s="70">
        <v>0</v>
      </c>
      <c r="M44" s="71"/>
      <c r="N44" s="71">
        <v>0</v>
      </c>
      <c r="O44" s="70">
        <v>364873</v>
      </c>
      <c r="P44" s="71">
        <v>107848</v>
      </c>
      <c r="Q44" s="70">
        <v>257025</v>
      </c>
      <c r="R44" s="71">
        <v>257025</v>
      </c>
      <c r="S44" s="72">
        <v>0</v>
      </c>
      <c r="T44" s="73">
        <v>0</v>
      </c>
      <c r="U44" s="70">
        <v>0</v>
      </c>
      <c r="V44" s="71">
        <v>0</v>
      </c>
      <c r="W44" s="71">
        <v>0</v>
      </c>
      <c r="X44" s="74">
        <v>0</v>
      </c>
      <c r="Y44" s="75">
        <v>0</v>
      </c>
      <c r="Z44" s="52"/>
    </row>
    <row r="45" spans="3:26" ht="15" thickBot="1" x14ac:dyDescent="0.35">
      <c r="G45" s="76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8"/>
      <c r="Z45" s="52"/>
    </row>
    <row r="46" spans="3:26" x14ac:dyDescent="0.3">
      <c r="G46" s="52">
        <v>45</v>
      </c>
      <c r="H46" s="52" t="s">
        <v>92</v>
      </c>
      <c r="I46" s="52"/>
      <c r="J46" s="68"/>
      <c r="K46" s="69"/>
      <c r="L46" s="71"/>
      <c r="M46" s="71"/>
      <c r="N46" s="71"/>
      <c r="O46" s="71"/>
      <c r="P46" s="71"/>
      <c r="Q46" s="71"/>
      <c r="R46" s="71"/>
      <c r="S46" s="74"/>
      <c r="T46" s="73">
        <v>1141654.1635049998</v>
      </c>
      <c r="U46" s="71"/>
      <c r="V46" s="71"/>
      <c r="W46" s="71"/>
      <c r="X46" s="74"/>
      <c r="Y46" s="73">
        <v>87319.486391999992</v>
      </c>
      <c r="Z46" s="79">
        <v>1228973.6498969998</v>
      </c>
    </row>
    <row r="47" spans="3:26" x14ac:dyDescent="0.3">
      <c r="G47" s="52"/>
      <c r="H47" s="52"/>
      <c r="I47" s="52"/>
      <c r="J47" s="68"/>
      <c r="K47" s="69"/>
      <c r="L47" s="71"/>
      <c r="M47" s="71"/>
      <c r="N47" s="71"/>
      <c r="O47" s="71"/>
      <c r="P47" s="71"/>
      <c r="Q47" s="71"/>
      <c r="R47" s="71"/>
      <c r="S47" s="74"/>
      <c r="T47" s="73"/>
      <c r="U47" s="71"/>
      <c r="V47" s="71"/>
      <c r="W47" s="71"/>
      <c r="X47" s="74"/>
      <c r="Y47" s="73"/>
      <c r="Z47" s="52"/>
    </row>
    <row r="48" spans="3:26" x14ac:dyDescent="0.3">
      <c r="G48" s="52"/>
      <c r="H48" s="52"/>
      <c r="I48" s="52"/>
      <c r="J48" s="68"/>
      <c r="K48" s="69"/>
      <c r="L48" s="71"/>
      <c r="M48" s="71"/>
      <c r="N48" s="71"/>
      <c r="O48" s="71"/>
      <c r="P48" s="71"/>
      <c r="Q48" s="71"/>
      <c r="R48" s="71"/>
      <c r="S48" s="74"/>
      <c r="T48" s="73"/>
      <c r="U48" s="71"/>
      <c r="V48" s="71"/>
      <c r="W48" s="71"/>
      <c r="X48" s="74"/>
      <c r="Y48" s="73"/>
      <c r="Z48" s="52"/>
    </row>
    <row r="49" spans="7:26" ht="15" thickBot="1" x14ac:dyDescent="0.35">
      <c r="G49" s="52"/>
      <c r="H49" s="52"/>
      <c r="I49" s="52"/>
      <c r="J49" s="53" t="s">
        <v>56</v>
      </c>
      <c r="K49" s="54" t="s">
        <v>57</v>
      </c>
      <c r="L49" s="55" t="s">
        <v>58</v>
      </c>
      <c r="M49" s="55" t="s">
        <v>171</v>
      </c>
      <c r="N49" s="55"/>
      <c r="O49" s="55" t="s">
        <v>59</v>
      </c>
      <c r="P49" s="55" t="s">
        <v>172</v>
      </c>
      <c r="Q49" s="55"/>
      <c r="R49" s="55" t="s">
        <v>60</v>
      </c>
      <c r="S49" s="56" t="s">
        <v>61</v>
      </c>
      <c r="T49" s="57" t="s">
        <v>62</v>
      </c>
      <c r="U49" s="55" t="s">
        <v>63</v>
      </c>
      <c r="V49" s="55" t="s">
        <v>64</v>
      </c>
      <c r="W49" s="55" t="s">
        <v>65</v>
      </c>
      <c r="X49" s="56" t="s">
        <v>66</v>
      </c>
      <c r="Y49" s="57" t="s">
        <v>67</v>
      </c>
      <c r="Z49" s="52"/>
    </row>
    <row r="50" spans="7:26" ht="15.6" x14ac:dyDescent="0.3">
      <c r="G50" s="58">
        <v>68</v>
      </c>
      <c r="H50" s="59" t="s">
        <v>94</v>
      </c>
      <c r="I50" s="60"/>
      <c r="J50" s="61"/>
      <c r="K50" s="62"/>
      <c r="L50" s="63"/>
      <c r="M50" s="63"/>
      <c r="N50" s="63"/>
      <c r="O50" s="63"/>
      <c r="P50" s="63"/>
      <c r="Q50" s="63"/>
      <c r="R50" s="63"/>
      <c r="S50" s="64"/>
      <c r="T50" s="65"/>
      <c r="U50" s="63"/>
      <c r="V50" s="63"/>
      <c r="W50" s="63"/>
      <c r="X50" s="64"/>
      <c r="Y50" s="66"/>
      <c r="Z50" s="52"/>
    </row>
    <row r="51" spans="7:26" x14ac:dyDescent="0.3">
      <c r="G51" s="67"/>
      <c r="H51" s="52">
        <v>1</v>
      </c>
      <c r="I51" s="52" t="s">
        <v>11</v>
      </c>
      <c r="J51" s="68">
        <v>236</v>
      </c>
      <c r="K51" s="69">
        <v>1</v>
      </c>
      <c r="L51" s="70">
        <v>0</v>
      </c>
      <c r="M51" s="71">
        <v>-28094</v>
      </c>
      <c r="N51" s="71">
        <v>28094</v>
      </c>
      <c r="O51" s="70">
        <v>2542</v>
      </c>
      <c r="P51" s="70"/>
      <c r="Q51" s="70">
        <v>2542</v>
      </c>
      <c r="R51" s="71">
        <v>30636</v>
      </c>
      <c r="S51" s="72">
        <v>2.0739999999999999E-3</v>
      </c>
      <c r="T51" s="73">
        <v>63.539063999999996</v>
      </c>
      <c r="U51" s="70">
        <v>205</v>
      </c>
      <c r="V51" s="71">
        <v>-15097</v>
      </c>
      <c r="W51" s="71">
        <v>15302</v>
      </c>
      <c r="X51" s="74">
        <v>2.2769999999999999E-3</v>
      </c>
      <c r="Y51" s="75">
        <v>34.842653999999996</v>
      </c>
      <c r="Z51" s="52"/>
    </row>
    <row r="52" spans="7:26" x14ac:dyDescent="0.3">
      <c r="G52" s="67"/>
      <c r="H52" s="52">
        <v>2</v>
      </c>
      <c r="I52" s="52" t="s">
        <v>27</v>
      </c>
      <c r="J52" s="68">
        <v>236</v>
      </c>
      <c r="K52" s="69">
        <v>1</v>
      </c>
      <c r="L52" s="70">
        <v>0</v>
      </c>
      <c r="M52" s="71">
        <v>-28094</v>
      </c>
      <c r="N52" s="71">
        <v>28094</v>
      </c>
      <c r="O52" s="70">
        <v>2542</v>
      </c>
      <c r="P52" s="70"/>
      <c r="Q52" s="70">
        <v>2542</v>
      </c>
      <c r="R52" s="71">
        <v>30636</v>
      </c>
      <c r="S52" s="72">
        <v>2.3000000000000001E-4</v>
      </c>
      <c r="T52" s="73">
        <v>7.0462800000000003</v>
      </c>
      <c r="U52" s="70">
        <v>205</v>
      </c>
      <c r="V52" s="71">
        <v>-15097</v>
      </c>
      <c r="W52" s="71">
        <v>15302</v>
      </c>
      <c r="X52" s="74">
        <v>2.6200000000000003E-4</v>
      </c>
      <c r="Y52" s="75">
        <v>4.0091240000000008</v>
      </c>
      <c r="Z52" s="52"/>
    </row>
    <row r="53" spans="7:26" x14ac:dyDescent="0.3">
      <c r="G53" s="67"/>
      <c r="H53" s="52">
        <v>3</v>
      </c>
      <c r="I53" s="52" t="s">
        <v>20</v>
      </c>
      <c r="J53" s="68">
        <v>236</v>
      </c>
      <c r="K53" s="69">
        <v>1</v>
      </c>
      <c r="L53" s="70">
        <v>0</v>
      </c>
      <c r="M53" s="71">
        <v>-28094</v>
      </c>
      <c r="N53" s="71">
        <v>28094</v>
      </c>
      <c r="O53" s="70">
        <v>2542</v>
      </c>
      <c r="P53" s="70"/>
      <c r="Q53" s="70">
        <v>2542</v>
      </c>
      <c r="R53" s="71">
        <v>30636</v>
      </c>
      <c r="S53" s="72">
        <v>5.2599999999999999E-4</v>
      </c>
      <c r="T53" s="73">
        <v>16.114536000000001</v>
      </c>
      <c r="U53" s="70">
        <v>205</v>
      </c>
      <c r="V53" s="71">
        <v>-15097</v>
      </c>
      <c r="W53" s="71">
        <v>15302</v>
      </c>
      <c r="X53" s="74">
        <v>5.7799999999999995E-4</v>
      </c>
      <c r="Y53" s="75">
        <v>8.844555999999999</v>
      </c>
      <c r="Z53" s="52"/>
    </row>
    <row r="54" spans="7:26" x14ac:dyDescent="0.3">
      <c r="G54" s="67"/>
      <c r="H54" s="52">
        <v>4</v>
      </c>
      <c r="I54" s="52" t="s">
        <v>10</v>
      </c>
      <c r="J54" s="68">
        <v>236</v>
      </c>
      <c r="K54" s="69">
        <v>0.6</v>
      </c>
      <c r="L54" s="70">
        <v>0</v>
      </c>
      <c r="M54" s="71">
        <v>-28094</v>
      </c>
      <c r="N54" s="71">
        <v>16856.399999999998</v>
      </c>
      <c r="O54" s="70">
        <v>2542</v>
      </c>
      <c r="P54" s="70"/>
      <c r="Q54" s="70">
        <v>1525.2</v>
      </c>
      <c r="R54" s="71">
        <v>18381.599999999999</v>
      </c>
      <c r="S54" s="72">
        <v>7.8399999999999997E-3</v>
      </c>
      <c r="T54" s="73">
        <v>144.11174399999999</v>
      </c>
      <c r="U54" s="70">
        <v>205</v>
      </c>
      <c r="V54" s="71">
        <v>-15097</v>
      </c>
      <c r="W54" s="71">
        <v>9181.1999999999989</v>
      </c>
      <c r="X54" s="74">
        <v>8.5789999999999998E-3</v>
      </c>
      <c r="Y54" s="75">
        <v>78.765514799999991</v>
      </c>
      <c r="Z54" s="52"/>
    </row>
    <row r="55" spans="7:26" x14ac:dyDescent="0.3">
      <c r="G55" s="67"/>
      <c r="H55" s="52">
        <v>136</v>
      </c>
      <c r="I55" s="52" t="s">
        <v>147</v>
      </c>
      <c r="J55" s="68">
        <v>236</v>
      </c>
      <c r="K55" s="69">
        <v>0.6</v>
      </c>
      <c r="L55" s="70">
        <v>0</v>
      </c>
      <c r="M55" s="71">
        <v>-28094</v>
      </c>
      <c r="N55" s="71">
        <v>16856.399999999998</v>
      </c>
      <c r="O55" s="70">
        <v>2542</v>
      </c>
      <c r="P55" s="70"/>
      <c r="Q55" s="70">
        <v>1525.2</v>
      </c>
      <c r="R55" s="71">
        <v>18381.599999999999</v>
      </c>
      <c r="S55" s="72">
        <v>2.0100000000000001E-4</v>
      </c>
      <c r="T55" s="73">
        <v>3.6947015999999997</v>
      </c>
      <c r="U55" s="70">
        <v>205</v>
      </c>
      <c r="V55" s="71">
        <v>-15097</v>
      </c>
      <c r="W55" s="71">
        <v>9181.1999999999989</v>
      </c>
      <c r="X55" s="74">
        <v>1.75E-4</v>
      </c>
      <c r="Y55" s="75">
        <v>1.6067099999999999</v>
      </c>
      <c r="Z55" s="52"/>
    </row>
    <row r="56" spans="7:26" x14ac:dyDescent="0.3">
      <c r="G56" s="67"/>
      <c r="H56" s="52">
        <v>6</v>
      </c>
      <c r="I56" s="52" t="s">
        <v>73</v>
      </c>
      <c r="J56" s="68">
        <v>236</v>
      </c>
      <c r="K56" s="69">
        <v>0.6</v>
      </c>
      <c r="L56" s="70">
        <v>0</v>
      </c>
      <c r="M56" s="71">
        <v>-28094</v>
      </c>
      <c r="N56" s="71">
        <v>16856.399999999998</v>
      </c>
      <c r="O56" s="70">
        <v>2542</v>
      </c>
      <c r="P56" s="70"/>
      <c r="Q56" s="70">
        <v>1525.2</v>
      </c>
      <c r="R56" s="71">
        <v>18381.599999999999</v>
      </c>
      <c r="S56" s="72">
        <v>0</v>
      </c>
      <c r="T56" s="73">
        <v>0</v>
      </c>
      <c r="U56" s="70">
        <v>205</v>
      </c>
      <c r="V56" s="71">
        <v>-15097</v>
      </c>
      <c r="W56" s="71">
        <v>9181.1999999999989</v>
      </c>
      <c r="X56" s="74">
        <v>0</v>
      </c>
      <c r="Y56" s="75">
        <v>0</v>
      </c>
      <c r="Z56" s="52"/>
    </row>
    <row r="57" spans="7:26" x14ac:dyDescent="0.3">
      <c r="G57" s="67"/>
      <c r="H57" s="52">
        <v>7</v>
      </c>
      <c r="I57" s="52" t="s">
        <v>9</v>
      </c>
      <c r="J57" s="68">
        <v>236</v>
      </c>
      <c r="K57" s="69">
        <v>1</v>
      </c>
      <c r="L57" s="70">
        <v>0</v>
      </c>
      <c r="M57" s="71">
        <v>-28094</v>
      </c>
      <c r="N57" s="71">
        <v>28094</v>
      </c>
      <c r="O57" s="70">
        <v>2542</v>
      </c>
      <c r="P57" s="70"/>
      <c r="Q57" s="70">
        <v>2542</v>
      </c>
      <c r="R57" s="71">
        <v>30636</v>
      </c>
      <c r="S57" s="72">
        <v>1.08E-4</v>
      </c>
      <c r="T57" s="73">
        <v>3.3086880000000001</v>
      </c>
      <c r="U57" s="70">
        <v>205</v>
      </c>
      <c r="V57" s="71">
        <v>-15097</v>
      </c>
      <c r="W57" s="71">
        <v>15302</v>
      </c>
      <c r="X57" s="74">
        <v>1.1900000000000001E-4</v>
      </c>
      <c r="Y57" s="75">
        <v>1.8209380000000002</v>
      </c>
      <c r="Z57" s="52"/>
    </row>
    <row r="58" spans="7:26" x14ac:dyDescent="0.3">
      <c r="G58" s="67"/>
      <c r="H58" s="52">
        <v>8</v>
      </c>
      <c r="I58" s="52" t="s">
        <v>23</v>
      </c>
      <c r="J58" s="68">
        <v>236</v>
      </c>
      <c r="K58" s="69">
        <v>1</v>
      </c>
      <c r="L58" s="70">
        <v>0</v>
      </c>
      <c r="M58" s="71">
        <v>-28094</v>
      </c>
      <c r="N58" s="71">
        <v>28094</v>
      </c>
      <c r="O58" s="70">
        <v>2542</v>
      </c>
      <c r="P58" s="70"/>
      <c r="Q58" s="70">
        <v>2542</v>
      </c>
      <c r="R58" s="71">
        <v>30636</v>
      </c>
      <c r="S58" s="72">
        <v>1.64E-4</v>
      </c>
      <c r="T58" s="73">
        <v>5.0243039999999999</v>
      </c>
      <c r="U58" s="70">
        <v>205</v>
      </c>
      <c r="V58" s="71">
        <v>-15097</v>
      </c>
      <c r="W58" s="71">
        <v>15302</v>
      </c>
      <c r="X58" s="74">
        <v>1.74E-4</v>
      </c>
      <c r="Y58" s="75">
        <v>2.6625480000000001</v>
      </c>
      <c r="Z58" s="52"/>
    </row>
    <row r="59" spans="7:26" x14ac:dyDescent="0.3">
      <c r="G59" s="67"/>
      <c r="H59" s="52">
        <v>9</v>
      </c>
      <c r="I59" s="52" t="s">
        <v>0</v>
      </c>
      <c r="J59" s="68">
        <v>236</v>
      </c>
      <c r="K59" s="69">
        <v>1</v>
      </c>
      <c r="L59" s="70">
        <v>0</v>
      </c>
      <c r="M59" s="71">
        <v>-28094</v>
      </c>
      <c r="N59" s="71">
        <v>28094</v>
      </c>
      <c r="O59" s="70">
        <v>2542</v>
      </c>
      <c r="P59" s="70"/>
      <c r="Q59" s="70">
        <v>2542</v>
      </c>
      <c r="R59" s="71">
        <v>30636</v>
      </c>
      <c r="S59" s="72">
        <v>2.7599999999999999E-4</v>
      </c>
      <c r="T59" s="73">
        <v>8.4555360000000004</v>
      </c>
      <c r="U59" s="70">
        <v>205</v>
      </c>
      <c r="V59" s="71">
        <v>-15097</v>
      </c>
      <c r="W59" s="71">
        <v>15302</v>
      </c>
      <c r="X59" s="74">
        <v>2.4800000000000001E-4</v>
      </c>
      <c r="Y59" s="75">
        <v>3.794896</v>
      </c>
      <c r="Z59" s="52"/>
    </row>
    <row r="60" spans="7:26" x14ac:dyDescent="0.3">
      <c r="G60" s="67"/>
      <c r="H60" s="52">
        <v>17</v>
      </c>
      <c r="I60" s="52" t="s">
        <v>16</v>
      </c>
      <c r="J60" s="68">
        <v>236</v>
      </c>
      <c r="K60" s="69">
        <v>1</v>
      </c>
      <c r="L60" s="70">
        <v>0</v>
      </c>
      <c r="M60" s="71">
        <v>-28094</v>
      </c>
      <c r="N60" s="71">
        <v>28094</v>
      </c>
      <c r="O60" s="70">
        <v>2542</v>
      </c>
      <c r="P60" s="70"/>
      <c r="Q60" s="70">
        <v>2542</v>
      </c>
      <c r="R60" s="71">
        <v>30636</v>
      </c>
      <c r="S60" s="72">
        <v>6.4899999999999995E-4</v>
      </c>
      <c r="T60" s="73">
        <v>19.882763999999998</v>
      </c>
      <c r="U60" s="70">
        <v>205</v>
      </c>
      <c r="V60" s="71">
        <v>-15097</v>
      </c>
      <c r="W60" s="71">
        <v>15302</v>
      </c>
      <c r="X60" s="74">
        <v>7.0899999999999999E-4</v>
      </c>
      <c r="Y60" s="75">
        <v>10.849118000000001</v>
      </c>
      <c r="Z60" s="52"/>
    </row>
    <row r="61" spans="7:26" x14ac:dyDescent="0.3">
      <c r="G61" s="67"/>
      <c r="H61" s="52">
        <v>29</v>
      </c>
      <c r="I61" s="52" t="s">
        <v>24</v>
      </c>
      <c r="J61" s="68">
        <v>236</v>
      </c>
      <c r="K61" s="69">
        <v>1</v>
      </c>
      <c r="L61" s="70">
        <v>0</v>
      </c>
      <c r="M61" s="71">
        <v>-28094</v>
      </c>
      <c r="N61" s="71">
        <v>28094</v>
      </c>
      <c r="O61" s="70">
        <v>2542</v>
      </c>
      <c r="P61" s="70"/>
      <c r="Q61" s="70">
        <v>2542</v>
      </c>
      <c r="R61" s="71">
        <v>30636</v>
      </c>
      <c r="S61" s="72">
        <v>3.1029999999999999E-3</v>
      </c>
      <c r="T61" s="73">
        <v>95.063507999999999</v>
      </c>
      <c r="U61" s="70">
        <v>205</v>
      </c>
      <c r="V61" s="71">
        <v>-15097</v>
      </c>
      <c r="W61" s="71">
        <v>15302</v>
      </c>
      <c r="X61" s="74">
        <v>3.1029999999999999E-3</v>
      </c>
      <c r="Y61" s="75">
        <v>47.482105999999995</v>
      </c>
      <c r="Z61" s="52"/>
    </row>
    <row r="62" spans="7:26" x14ac:dyDescent="0.3">
      <c r="G62" s="67"/>
      <c r="H62" s="52">
        <v>38</v>
      </c>
      <c r="I62" s="52" t="s">
        <v>12</v>
      </c>
      <c r="J62" s="68">
        <v>236</v>
      </c>
      <c r="K62" s="69">
        <v>1</v>
      </c>
      <c r="L62" s="70">
        <v>0</v>
      </c>
      <c r="M62" s="71">
        <v>-28094</v>
      </c>
      <c r="N62" s="71">
        <v>28094</v>
      </c>
      <c r="O62" s="70">
        <v>2542</v>
      </c>
      <c r="P62" s="70"/>
      <c r="Q62" s="70">
        <v>2542</v>
      </c>
      <c r="R62" s="71">
        <v>30636</v>
      </c>
      <c r="S62" s="72">
        <v>8.6000000000000003E-5</v>
      </c>
      <c r="T62" s="73">
        <v>2.6346959999999999</v>
      </c>
      <c r="U62" s="70">
        <v>205</v>
      </c>
      <c r="V62" s="71">
        <v>-15097</v>
      </c>
      <c r="W62" s="71">
        <v>15302</v>
      </c>
      <c r="X62" s="74">
        <v>9.5000000000000005E-5</v>
      </c>
      <c r="Y62" s="75">
        <v>1.4536900000000001</v>
      </c>
      <c r="Z62" s="52"/>
    </row>
    <row r="63" spans="7:26" x14ac:dyDescent="0.3">
      <c r="G63" s="67"/>
      <c r="H63" s="52">
        <v>55</v>
      </c>
      <c r="I63" s="52" t="s">
        <v>26</v>
      </c>
      <c r="J63" s="68">
        <v>236</v>
      </c>
      <c r="K63" s="69">
        <v>1</v>
      </c>
      <c r="L63" s="70">
        <v>0</v>
      </c>
      <c r="M63" s="71">
        <v>-28094</v>
      </c>
      <c r="N63" s="71">
        <v>28094</v>
      </c>
      <c r="O63" s="70">
        <v>2542</v>
      </c>
      <c r="P63" s="70"/>
      <c r="Q63" s="70">
        <v>2542</v>
      </c>
      <c r="R63" s="71">
        <v>30636</v>
      </c>
      <c r="S63" s="72">
        <v>1.35E-4</v>
      </c>
      <c r="T63" s="73">
        <v>4.1358600000000001</v>
      </c>
      <c r="U63" s="70">
        <v>205</v>
      </c>
      <c r="V63" s="71">
        <v>-15097</v>
      </c>
      <c r="W63" s="71">
        <v>15302</v>
      </c>
      <c r="X63" s="74">
        <v>1.4799999999999999E-4</v>
      </c>
      <c r="Y63" s="75">
        <v>2.2646959999999998</v>
      </c>
      <c r="Z63" s="52"/>
    </row>
    <row r="64" spans="7:26" x14ac:dyDescent="0.3">
      <c r="G64" s="67"/>
      <c r="H64" s="52">
        <v>68</v>
      </c>
      <c r="I64" s="52" t="s">
        <v>94</v>
      </c>
      <c r="J64" s="68">
        <v>236</v>
      </c>
      <c r="K64" s="69">
        <v>1</v>
      </c>
      <c r="L64" s="70">
        <v>0</v>
      </c>
      <c r="M64" s="71">
        <v>-28094</v>
      </c>
      <c r="N64" s="71">
        <v>28094</v>
      </c>
      <c r="O64" s="70">
        <v>2542</v>
      </c>
      <c r="P64" s="70"/>
      <c r="Q64" s="70">
        <v>2542</v>
      </c>
      <c r="R64" s="71">
        <v>30636</v>
      </c>
      <c r="S64" s="72">
        <v>0</v>
      </c>
      <c r="T64" s="73">
        <v>0</v>
      </c>
      <c r="U64" s="70">
        <v>205</v>
      </c>
      <c r="V64" s="71">
        <v>-15097</v>
      </c>
      <c r="W64" s="71">
        <v>15302</v>
      </c>
      <c r="X64" s="74">
        <v>0</v>
      </c>
      <c r="Y64" s="75">
        <v>0</v>
      </c>
      <c r="Z64" s="52"/>
    </row>
    <row r="65" spans="7:26" x14ac:dyDescent="0.3">
      <c r="G65" s="67"/>
      <c r="H65" s="52">
        <v>71</v>
      </c>
      <c r="I65" s="52" t="s">
        <v>18</v>
      </c>
      <c r="J65" s="68">
        <v>236</v>
      </c>
      <c r="K65" s="69">
        <v>1</v>
      </c>
      <c r="L65" s="70">
        <v>0</v>
      </c>
      <c r="M65" s="71">
        <v>-28094</v>
      </c>
      <c r="N65" s="71">
        <v>28094</v>
      </c>
      <c r="O65" s="70">
        <v>2542</v>
      </c>
      <c r="P65" s="70"/>
      <c r="Q65" s="70">
        <v>2542</v>
      </c>
      <c r="R65" s="71">
        <v>30636</v>
      </c>
      <c r="S65" s="72">
        <v>9.0000000000000002E-6</v>
      </c>
      <c r="T65" s="73">
        <v>0.27572400000000002</v>
      </c>
      <c r="U65" s="70">
        <v>205</v>
      </c>
      <c r="V65" s="71">
        <v>-15097</v>
      </c>
      <c r="W65" s="71">
        <v>15302</v>
      </c>
      <c r="X65" s="74">
        <v>1.0000000000000001E-5</v>
      </c>
      <c r="Y65" s="75">
        <v>0.15302000000000002</v>
      </c>
      <c r="Z65" s="52"/>
    </row>
    <row r="66" spans="7:26" x14ac:dyDescent="0.3">
      <c r="G66" s="67"/>
      <c r="H66" s="52">
        <v>72</v>
      </c>
      <c r="I66" s="52" t="s">
        <v>28</v>
      </c>
      <c r="J66" s="68">
        <v>236</v>
      </c>
      <c r="K66" s="69">
        <v>1</v>
      </c>
      <c r="L66" s="70">
        <v>0</v>
      </c>
      <c r="M66" s="71">
        <v>-28094</v>
      </c>
      <c r="N66" s="71">
        <v>28094</v>
      </c>
      <c r="O66" s="70">
        <v>2542</v>
      </c>
      <c r="P66" s="70"/>
      <c r="Q66" s="70">
        <v>2542</v>
      </c>
      <c r="R66" s="71">
        <v>30636</v>
      </c>
      <c r="S66" s="72">
        <v>2.7500000000000002E-4</v>
      </c>
      <c r="T66" s="73">
        <v>8.4249000000000009</v>
      </c>
      <c r="U66" s="70">
        <v>205</v>
      </c>
      <c r="V66" s="71">
        <v>-15097</v>
      </c>
      <c r="W66" s="71">
        <v>15302</v>
      </c>
      <c r="X66" s="74">
        <v>2.9999999999999997E-4</v>
      </c>
      <c r="Y66" s="75">
        <v>4.5905999999999993</v>
      </c>
      <c r="Z66" s="52"/>
    </row>
    <row r="67" spans="7:26" x14ac:dyDescent="0.3">
      <c r="G67" s="67"/>
      <c r="H67" s="52">
        <v>117</v>
      </c>
      <c r="I67" s="52" t="s">
        <v>21</v>
      </c>
      <c r="J67" s="68">
        <v>236</v>
      </c>
      <c r="K67" s="69">
        <v>1</v>
      </c>
      <c r="L67" s="70">
        <v>0</v>
      </c>
      <c r="M67" s="71">
        <v>-28094</v>
      </c>
      <c r="N67" s="71">
        <v>28094</v>
      </c>
      <c r="O67" s="70">
        <v>2542</v>
      </c>
      <c r="P67" s="70"/>
      <c r="Q67" s="70">
        <v>2542</v>
      </c>
      <c r="R67" s="71">
        <v>30636</v>
      </c>
      <c r="S67" s="72">
        <v>2.34E-4</v>
      </c>
      <c r="T67" s="73">
        <v>7.1688239999999999</v>
      </c>
      <c r="U67" s="70">
        <v>205</v>
      </c>
      <c r="V67" s="71">
        <v>-15097</v>
      </c>
      <c r="W67" s="71">
        <v>15302</v>
      </c>
      <c r="X67" s="74">
        <v>2.5700000000000001E-4</v>
      </c>
      <c r="Y67" s="75">
        <v>3.9326140000000001</v>
      </c>
      <c r="Z67" s="52"/>
    </row>
    <row r="68" spans="7:26" x14ac:dyDescent="0.3">
      <c r="G68" s="67"/>
      <c r="H68" s="52">
        <v>122</v>
      </c>
      <c r="I68" s="52" t="s">
        <v>93</v>
      </c>
      <c r="J68" s="68">
        <v>236</v>
      </c>
      <c r="K68" s="69">
        <v>1</v>
      </c>
      <c r="L68" s="70">
        <v>0</v>
      </c>
      <c r="M68" s="71">
        <v>-28094</v>
      </c>
      <c r="N68" s="71">
        <v>28094</v>
      </c>
      <c r="O68" s="70">
        <v>2542</v>
      </c>
      <c r="P68" s="70"/>
      <c r="Q68" s="70">
        <v>2542</v>
      </c>
      <c r="R68" s="71">
        <v>30636</v>
      </c>
      <c r="S68" s="72">
        <v>0</v>
      </c>
      <c r="T68" s="73">
        <v>0</v>
      </c>
      <c r="U68" s="70">
        <v>205</v>
      </c>
      <c r="V68" s="71">
        <v>-15097</v>
      </c>
      <c r="W68" s="71">
        <v>15302</v>
      </c>
      <c r="X68" s="74">
        <v>0</v>
      </c>
      <c r="Y68" s="75">
        <v>0</v>
      </c>
      <c r="Z68" s="52"/>
    </row>
    <row r="69" spans="7:26" x14ac:dyDescent="0.3">
      <c r="G69" s="67"/>
      <c r="H69" s="52"/>
      <c r="I69" s="52"/>
      <c r="J69" s="68"/>
      <c r="K69" s="69"/>
      <c r="L69" s="71"/>
      <c r="M69" s="71"/>
      <c r="N69" s="71"/>
      <c r="O69" s="71"/>
      <c r="P69" s="71"/>
      <c r="Q69" s="71"/>
      <c r="R69" s="71"/>
      <c r="S69" s="74"/>
      <c r="T69" s="73"/>
      <c r="U69" s="71"/>
      <c r="V69" s="71"/>
      <c r="W69" s="71"/>
      <c r="X69" s="74"/>
      <c r="Y69" s="75"/>
      <c r="Z69" s="52"/>
    </row>
    <row r="70" spans="7:26" ht="15.6" x14ac:dyDescent="0.3">
      <c r="G70" s="80">
        <v>68</v>
      </c>
      <c r="H70" s="81" t="s">
        <v>94</v>
      </c>
      <c r="I70" s="52"/>
      <c r="J70" s="68"/>
      <c r="K70" s="69"/>
      <c r="L70" s="71"/>
      <c r="M70" s="71"/>
      <c r="N70" s="71"/>
      <c r="O70" s="71"/>
      <c r="P70" s="71"/>
      <c r="Q70" s="71"/>
      <c r="R70" s="71"/>
      <c r="S70" s="74"/>
      <c r="T70" s="73"/>
      <c r="U70" s="71"/>
      <c r="V70" s="71"/>
      <c r="W70" s="71"/>
      <c r="X70" s="74"/>
      <c r="Y70" s="75"/>
      <c r="Z70" s="52"/>
    </row>
    <row r="71" spans="7:26" x14ac:dyDescent="0.3">
      <c r="G71" s="67"/>
      <c r="H71" s="52">
        <v>1</v>
      </c>
      <c r="I71" s="52" t="s">
        <v>11</v>
      </c>
      <c r="J71" s="68">
        <v>827</v>
      </c>
      <c r="K71" s="69">
        <v>1</v>
      </c>
      <c r="L71" s="70">
        <v>0</v>
      </c>
      <c r="M71" s="71"/>
      <c r="N71" s="71">
        <v>0</v>
      </c>
      <c r="O71" s="70">
        <v>4780</v>
      </c>
      <c r="P71" s="71">
        <v>681</v>
      </c>
      <c r="Q71" s="70">
        <v>4099</v>
      </c>
      <c r="R71" s="71">
        <v>4099</v>
      </c>
      <c r="S71" s="72">
        <v>2.0739999999999999E-3</v>
      </c>
      <c r="T71" s="73">
        <v>8.5013259999999988</v>
      </c>
      <c r="U71" s="70">
        <v>0</v>
      </c>
      <c r="V71" s="71"/>
      <c r="W71" s="71">
        <v>0</v>
      </c>
      <c r="X71" s="74">
        <v>2.2769999999999999E-3</v>
      </c>
      <c r="Y71" s="75">
        <v>0</v>
      </c>
      <c r="Z71" s="52"/>
    </row>
    <row r="72" spans="7:26" x14ac:dyDescent="0.3">
      <c r="G72" s="67"/>
      <c r="H72" s="52">
        <v>2</v>
      </c>
      <c r="I72" s="52" t="s">
        <v>27</v>
      </c>
      <c r="J72" s="68">
        <v>827</v>
      </c>
      <c r="K72" s="69">
        <v>1</v>
      </c>
      <c r="L72" s="70">
        <v>0</v>
      </c>
      <c r="M72" s="71"/>
      <c r="N72" s="71">
        <v>0</v>
      </c>
      <c r="O72" s="70">
        <v>4780</v>
      </c>
      <c r="P72" s="71">
        <v>681</v>
      </c>
      <c r="Q72" s="70">
        <v>4099</v>
      </c>
      <c r="R72" s="71">
        <v>4099</v>
      </c>
      <c r="S72" s="72">
        <v>2.3000000000000001E-4</v>
      </c>
      <c r="T72" s="73">
        <v>0.94277</v>
      </c>
      <c r="U72" s="70">
        <v>0</v>
      </c>
      <c r="V72" s="71"/>
      <c r="W72" s="71">
        <v>0</v>
      </c>
      <c r="X72" s="74">
        <v>2.6200000000000003E-4</v>
      </c>
      <c r="Y72" s="75">
        <v>0</v>
      </c>
      <c r="Z72" s="52"/>
    </row>
    <row r="73" spans="7:26" x14ac:dyDescent="0.3">
      <c r="G73" s="67"/>
      <c r="H73" s="52">
        <v>3</v>
      </c>
      <c r="I73" s="52" t="s">
        <v>20</v>
      </c>
      <c r="J73" s="68">
        <v>827</v>
      </c>
      <c r="K73" s="69">
        <v>1</v>
      </c>
      <c r="L73" s="70">
        <v>0</v>
      </c>
      <c r="M73" s="71"/>
      <c r="N73" s="71">
        <v>0</v>
      </c>
      <c r="O73" s="70">
        <v>4780</v>
      </c>
      <c r="P73" s="71">
        <v>681</v>
      </c>
      <c r="Q73" s="70">
        <v>4099</v>
      </c>
      <c r="R73" s="71">
        <v>4099</v>
      </c>
      <c r="S73" s="72">
        <v>5.2599999999999999E-4</v>
      </c>
      <c r="T73" s="73">
        <v>2.1560739999999998</v>
      </c>
      <c r="U73" s="70">
        <v>0</v>
      </c>
      <c r="V73" s="71"/>
      <c r="W73" s="71">
        <v>0</v>
      </c>
      <c r="X73" s="74">
        <v>5.7799999999999995E-4</v>
      </c>
      <c r="Y73" s="75">
        <v>0</v>
      </c>
      <c r="Z73" s="52"/>
    </row>
    <row r="74" spans="7:26" x14ac:dyDescent="0.3">
      <c r="G74" s="67"/>
      <c r="H74" s="52">
        <v>4</v>
      </c>
      <c r="I74" s="52" t="s">
        <v>10</v>
      </c>
      <c r="J74" s="68">
        <v>827</v>
      </c>
      <c r="K74" s="69">
        <v>0.6</v>
      </c>
      <c r="L74" s="70">
        <v>0</v>
      </c>
      <c r="M74" s="71"/>
      <c r="N74" s="71">
        <v>0</v>
      </c>
      <c r="O74" s="70">
        <v>4780</v>
      </c>
      <c r="P74" s="71">
        <v>681</v>
      </c>
      <c r="Q74" s="70">
        <v>2459.4</v>
      </c>
      <c r="R74" s="71">
        <v>2459.4</v>
      </c>
      <c r="S74" s="72">
        <v>7.8399999999999997E-3</v>
      </c>
      <c r="T74" s="73">
        <v>19.281696</v>
      </c>
      <c r="U74" s="70">
        <v>0</v>
      </c>
      <c r="V74" s="71"/>
      <c r="W74" s="71">
        <v>0</v>
      </c>
      <c r="X74" s="74">
        <v>8.5789999999999998E-3</v>
      </c>
      <c r="Y74" s="75">
        <v>0</v>
      </c>
      <c r="Z74" s="52"/>
    </row>
    <row r="75" spans="7:26" x14ac:dyDescent="0.3">
      <c r="G75" s="67"/>
      <c r="H75" s="52">
        <v>136</v>
      </c>
      <c r="I75" s="52" t="s">
        <v>147</v>
      </c>
      <c r="J75" s="68">
        <v>827</v>
      </c>
      <c r="K75" s="69">
        <v>0.6</v>
      </c>
      <c r="L75" s="70">
        <v>0</v>
      </c>
      <c r="M75" s="71"/>
      <c r="N75" s="71">
        <v>0</v>
      </c>
      <c r="O75" s="70">
        <v>4780</v>
      </c>
      <c r="P75" s="71">
        <v>681</v>
      </c>
      <c r="Q75" s="70">
        <v>2459.4</v>
      </c>
      <c r="R75" s="71">
        <v>2459.4</v>
      </c>
      <c r="S75" s="72">
        <v>2.0100000000000001E-4</v>
      </c>
      <c r="T75" s="73">
        <v>0.49433940000000004</v>
      </c>
      <c r="U75" s="70">
        <v>0</v>
      </c>
      <c r="V75" s="71"/>
      <c r="W75" s="71">
        <v>0</v>
      </c>
      <c r="X75" s="74">
        <v>1.75E-4</v>
      </c>
      <c r="Y75" s="75">
        <v>0</v>
      </c>
      <c r="Z75" s="52"/>
    </row>
    <row r="76" spans="7:26" x14ac:dyDescent="0.3">
      <c r="G76" s="67"/>
      <c r="H76" s="52">
        <v>6</v>
      </c>
      <c r="I76" s="52" t="s">
        <v>73</v>
      </c>
      <c r="J76" s="68">
        <v>827</v>
      </c>
      <c r="K76" s="69">
        <v>0.6</v>
      </c>
      <c r="L76" s="70">
        <v>0</v>
      </c>
      <c r="M76" s="71"/>
      <c r="N76" s="71">
        <v>0</v>
      </c>
      <c r="O76" s="70">
        <v>4780</v>
      </c>
      <c r="P76" s="71">
        <v>681</v>
      </c>
      <c r="Q76" s="70">
        <v>2459.4</v>
      </c>
      <c r="R76" s="71">
        <v>2459.4</v>
      </c>
      <c r="S76" s="72">
        <v>0</v>
      </c>
      <c r="T76" s="73">
        <v>0</v>
      </c>
      <c r="U76" s="70">
        <v>0</v>
      </c>
      <c r="V76" s="71"/>
      <c r="W76" s="71">
        <v>0</v>
      </c>
      <c r="X76" s="74">
        <v>0</v>
      </c>
      <c r="Y76" s="75">
        <v>0</v>
      </c>
      <c r="Z76" s="52"/>
    </row>
    <row r="77" spans="7:26" x14ac:dyDescent="0.3">
      <c r="G77" s="67"/>
      <c r="H77" s="52">
        <v>7</v>
      </c>
      <c r="I77" s="52" t="s">
        <v>9</v>
      </c>
      <c r="J77" s="68">
        <v>827</v>
      </c>
      <c r="K77" s="69">
        <v>1</v>
      </c>
      <c r="L77" s="70">
        <v>0</v>
      </c>
      <c r="M77" s="71"/>
      <c r="N77" s="71">
        <v>0</v>
      </c>
      <c r="O77" s="70">
        <v>4780</v>
      </c>
      <c r="P77" s="71">
        <v>681</v>
      </c>
      <c r="Q77" s="70">
        <v>4099</v>
      </c>
      <c r="R77" s="71">
        <v>4099</v>
      </c>
      <c r="S77" s="72">
        <v>1.08E-4</v>
      </c>
      <c r="T77" s="73">
        <v>0.44269199999999997</v>
      </c>
      <c r="U77" s="70">
        <v>0</v>
      </c>
      <c r="V77" s="71"/>
      <c r="W77" s="71">
        <v>0</v>
      </c>
      <c r="X77" s="74">
        <v>1.1900000000000001E-4</v>
      </c>
      <c r="Y77" s="75">
        <v>0</v>
      </c>
      <c r="Z77" s="52"/>
    </row>
    <row r="78" spans="7:26" x14ac:dyDescent="0.3">
      <c r="G78" s="67"/>
      <c r="H78" s="52">
        <v>8</v>
      </c>
      <c r="I78" s="52" t="s">
        <v>23</v>
      </c>
      <c r="J78" s="68">
        <v>827</v>
      </c>
      <c r="K78" s="69">
        <v>1</v>
      </c>
      <c r="L78" s="70">
        <v>0</v>
      </c>
      <c r="M78" s="71"/>
      <c r="N78" s="71">
        <v>0</v>
      </c>
      <c r="O78" s="70">
        <v>4780</v>
      </c>
      <c r="P78" s="71">
        <v>681</v>
      </c>
      <c r="Q78" s="70">
        <v>4099</v>
      </c>
      <c r="R78" s="71">
        <v>4099</v>
      </c>
      <c r="S78" s="72">
        <v>1.64E-4</v>
      </c>
      <c r="T78" s="73">
        <v>0.67223600000000006</v>
      </c>
      <c r="U78" s="70">
        <v>0</v>
      </c>
      <c r="V78" s="71"/>
      <c r="W78" s="71">
        <v>0</v>
      </c>
      <c r="X78" s="74">
        <v>1.74E-4</v>
      </c>
      <c r="Y78" s="75">
        <v>0</v>
      </c>
      <c r="Z78" s="52"/>
    </row>
    <row r="79" spans="7:26" x14ac:dyDescent="0.3">
      <c r="G79" s="67"/>
      <c r="H79" s="52">
        <v>9</v>
      </c>
      <c r="I79" s="52" t="s">
        <v>0</v>
      </c>
      <c r="J79" s="68">
        <v>827</v>
      </c>
      <c r="K79" s="69">
        <v>1</v>
      </c>
      <c r="L79" s="70">
        <v>0</v>
      </c>
      <c r="M79" s="71"/>
      <c r="N79" s="71">
        <v>0</v>
      </c>
      <c r="O79" s="70">
        <v>4780</v>
      </c>
      <c r="P79" s="71">
        <v>681</v>
      </c>
      <c r="Q79" s="70">
        <v>4099</v>
      </c>
      <c r="R79" s="71">
        <v>4099</v>
      </c>
      <c r="S79" s="72">
        <v>2.7599999999999999E-4</v>
      </c>
      <c r="T79" s="73">
        <v>1.131324</v>
      </c>
      <c r="U79" s="70">
        <v>0</v>
      </c>
      <c r="V79" s="71"/>
      <c r="W79" s="71">
        <v>0</v>
      </c>
      <c r="X79" s="74">
        <v>2.4800000000000001E-4</v>
      </c>
      <c r="Y79" s="75">
        <v>0</v>
      </c>
      <c r="Z79" s="52"/>
    </row>
    <row r="80" spans="7:26" x14ac:dyDescent="0.3">
      <c r="G80" s="67"/>
      <c r="H80" s="52">
        <v>29</v>
      </c>
      <c r="I80" s="52" t="s">
        <v>24</v>
      </c>
      <c r="J80" s="68">
        <v>827</v>
      </c>
      <c r="K80" s="69">
        <v>1</v>
      </c>
      <c r="L80" s="70">
        <v>0</v>
      </c>
      <c r="M80" s="71"/>
      <c r="N80" s="71">
        <v>0</v>
      </c>
      <c r="O80" s="70">
        <v>4780</v>
      </c>
      <c r="P80" s="71">
        <v>681</v>
      </c>
      <c r="Q80" s="70">
        <v>4099</v>
      </c>
      <c r="R80" s="71">
        <v>4099</v>
      </c>
      <c r="S80" s="72">
        <v>3.1029999999999999E-3</v>
      </c>
      <c r="T80" s="73">
        <v>12.719196999999999</v>
      </c>
      <c r="U80" s="70">
        <v>0</v>
      </c>
      <c r="V80" s="71"/>
      <c r="W80" s="71">
        <v>0</v>
      </c>
      <c r="X80" s="74">
        <v>3.1029999999999999E-3</v>
      </c>
      <c r="Y80" s="75">
        <v>0</v>
      </c>
      <c r="Z80" s="52"/>
    </row>
    <row r="81" spans="7:26" x14ac:dyDescent="0.3">
      <c r="G81" s="67"/>
      <c r="H81" s="52">
        <v>38</v>
      </c>
      <c r="I81" s="52" t="s">
        <v>12</v>
      </c>
      <c r="J81" s="68">
        <v>827</v>
      </c>
      <c r="K81" s="69">
        <v>1</v>
      </c>
      <c r="L81" s="70">
        <v>0</v>
      </c>
      <c r="M81" s="71"/>
      <c r="N81" s="71">
        <v>0</v>
      </c>
      <c r="O81" s="70">
        <v>4780</v>
      </c>
      <c r="P81" s="71">
        <v>681</v>
      </c>
      <c r="Q81" s="70">
        <v>4099</v>
      </c>
      <c r="R81" s="71">
        <v>4099</v>
      </c>
      <c r="S81" s="72">
        <v>8.6000000000000003E-5</v>
      </c>
      <c r="T81" s="73">
        <v>0.35251399999999999</v>
      </c>
      <c r="U81" s="70">
        <v>0</v>
      </c>
      <c r="V81" s="71"/>
      <c r="W81" s="71">
        <v>0</v>
      </c>
      <c r="X81" s="74">
        <v>9.5000000000000005E-5</v>
      </c>
      <c r="Y81" s="75">
        <v>0</v>
      </c>
      <c r="Z81" s="52"/>
    </row>
    <row r="82" spans="7:26" x14ac:dyDescent="0.3">
      <c r="G82" s="67"/>
      <c r="H82" s="52">
        <v>55</v>
      </c>
      <c r="I82" s="52" t="s">
        <v>26</v>
      </c>
      <c r="J82" s="68">
        <v>827</v>
      </c>
      <c r="K82" s="69">
        <v>1</v>
      </c>
      <c r="L82" s="70">
        <v>0</v>
      </c>
      <c r="M82" s="71"/>
      <c r="N82" s="71">
        <v>0</v>
      </c>
      <c r="O82" s="70">
        <v>4780</v>
      </c>
      <c r="P82" s="71">
        <v>681</v>
      </c>
      <c r="Q82" s="70">
        <v>4099</v>
      </c>
      <c r="R82" s="71">
        <v>4099</v>
      </c>
      <c r="S82" s="72">
        <v>1.35E-4</v>
      </c>
      <c r="T82" s="73">
        <v>0.553365</v>
      </c>
      <c r="U82" s="70">
        <v>0</v>
      </c>
      <c r="V82" s="71"/>
      <c r="W82" s="71">
        <v>0</v>
      </c>
      <c r="X82" s="74">
        <v>1.4799999999999999E-4</v>
      </c>
      <c r="Y82" s="75">
        <v>0</v>
      </c>
      <c r="Z82" s="52"/>
    </row>
    <row r="83" spans="7:26" x14ac:dyDescent="0.3">
      <c r="G83" s="67"/>
      <c r="H83" s="52">
        <v>68</v>
      </c>
      <c r="I83" s="52" t="s">
        <v>94</v>
      </c>
      <c r="J83" s="68">
        <v>827</v>
      </c>
      <c r="K83" s="69">
        <v>1</v>
      </c>
      <c r="L83" s="70">
        <v>0</v>
      </c>
      <c r="M83" s="71"/>
      <c r="N83" s="71">
        <v>0</v>
      </c>
      <c r="O83" s="70">
        <v>4780</v>
      </c>
      <c r="P83" s="71">
        <v>681</v>
      </c>
      <c r="Q83" s="70">
        <v>4099</v>
      </c>
      <c r="R83" s="71">
        <v>4099</v>
      </c>
      <c r="S83" s="72">
        <v>0</v>
      </c>
      <c r="T83" s="73">
        <v>0</v>
      </c>
      <c r="U83" s="70">
        <v>0</v>
      </c>
      <c r="V83" s="71"/>
      <c r="W83" s="71">
        <v>0</v>
      </c>
      <c r="X83" s="74">
        <v>0</v>
      </c>
      <c r="Y83" s="75">
        <v>0</v>
      </c>
      <c r="Z83" s="52"/>
    </row>
    <row r="84" spans="7:26" x14ac:dyDescent="0.3">
      <c r="G84" s="67"/>
      <c r="H84" s="52">
        <v>71</v>
      </c>
      <c r="I84" s="52" t="s">
        <v>18</v>
      </c>
      <c r="J84" s="68">
        <v>827</v>
      </c>
      <c r="K84" s="69">
        <v>1</v>
      </c>
      <c r="L84" s="70">
        <v>0</v>
      </c>
      <c r="M84" s="71"/>
      <c r="N84" s="71">
        <v>0</v>
      </c>
      <c r="O84" s="70">
        <v>4780</v>
      </c>
      <c r="P84" s="71">
        <v>681</v>
      </c>
      <c r="Q84" s="70">
        <v>4099</v>
      </c>
      <c r="R84" s="71">
        <v>4099</v>
      </c>
      <c r="S84" s="72">
        <v>9.0000000000000002E-6</v>
      </c>
      <c r="T84" s="73">
        <v>3.6891E-2</v>
      </c>
      <c r="U84" s="70">
        <v>0</v>
      </c>
      <c r="V84" s="71"/>
      <c r="W84" s="71">
        <v>0</v>
      </c>
      <c r="X84" s="74">
        <v>1.0000000000000001E-5</v>
      </c>
      <c r="Y84" s="75">
        <v>0</v>
      </c>
      <c r="Z84" s="52"/>
    </row>
    <row r="85" spans="7:26" x14ac:dyDescent="0.3">
      <c r="G85" s="67"/>
      <c r="H85" s="52">
        <v>72</v>
      </c>
      <c r="I85" s="52" t="s">
        <v>28</v>
      </c>
      <c r="J85" s="68">
        <v>827</v>
      </c>
      <c r="K85" s="69">
        <v>1</v>
      </c>
      <c r="L85" s="70">
        <v>0</v>
      </c>
      <c r="M85" s="71"/>
      <c r="N85" s="71">
        <v>0</v>
      </c>
      <c r="O85" s="70">
        <v>4780</v>
      </c>
      <c r="P85" s="71">
        <v>681</v>
      </c>
      <c r="Q85" s="70">
        <v>4099</v>
      </c>
      <c r="R85" s="71">
        <v>4099</v>
      </c>
      <c r="S85" s="72">
        <v>2.7500000000000002E-4</v>
      </c>
      <c r="T85" s="73">
        <v>1.1272250000000001</v>
      </c>
      <c r="U85" s="70">
        <v>0</v>
      </c>
      <c r="V85" s="71"/>
      <c r="W85" s="71">
        <v>0</v>
      </c>
      <c r="X85" s="74">
        <v>2.9999999999999997E-4</v>
      </c>
      <c r="Y85" s="75">
        <v>0</v>
      </c>
      <c r="Z85" s="52"/>
    </row>
    <row r="86" spans="7:26" x14ac:dyDescent="0.3">
      <c r="G86" s="67"/>
      <c r="H86" s="52">
        <v>117</v>
      </c>
      <c r="I86" s="52" t="s">
        <v>21</v>
      </c>
      <c r="J86" s="68">
        <v>827</v>
      </c>
      <c r="K86" s="69">
        <v>1</v>
      </c>
      <c r="L86" s="70">
        <v>0</v>
      </c>
      <c r="M86" s="71"/>
      <c r="N86" s="71">
        <v>0</v>
      </c>
      <c r="O86" s="70">
        <v>4780</v>
      </c>
      <c r="P86" s="71">
        <v>681</v>
      </c>
      <c r="Q86" s="70">
        <v>4099</v>
      </c>
      <c r="R86" s="71">
        <v>4099</v>
      </c>
      <c r="S86" s="72">
        <v>2.34E-4</v>
      </c>
      <c r="T86" s="73">
        <v>0.95916599999999996</v>
      </c>
      <c r="U86" s="70">
        <v>0</v>
      </c>
      <c r="V86" s="71"/>
      <c r="W86" s="71">
        <v>0</v>
      </c>
      <c r="X86" s="74">
        <v>2.5700000000000001E-4</v>
      </c>
      <c r="Y86" s="75">
        <v>0</v>
      </c>
      <c r="Z86" s="52"/>
    </row>
    <row r="87" spans="7:26" x14ac:dyDescent="0.3">
      <c r="G87" s="67"/>
      <c r="H87" s="52">
        <v>122</v>
      </c>
      <c r="I87" s="52" t="s">
        <v>93</v>
      </c>
      <c r="J87" s="68">
        <v>827</v>
      </c>
      <c r="K87" s="69">
        <v>1</v>
      </c>
      <c r="L87" s="70">
        <v>0</v>
      </c>
      <c r="M87" s="71"/>
      <c r="N87" s="71">
        <v>0</v>
      </c>
      <c r="O87" s="70">
        <v>4780</v>
      </c>
      <c r="P87" s="71">
        <v>681</v>
      </c>
      <c r="Q87" s="70">
        <v>4099</v>
      </c>
      <c r="R87" s="71">
        <v>4099</v>
      </c>
      <c r="S87" s="72">
        <v>0</v>
      </c>
      <c r="T87" s="73">
        <v>0</v>
      </c>
      <c r="U87" s="70">
        <v>0</v>
      </c>
      <c r="V87" s="71"/>
      <c r="W87" s="71">
        <v>0</v>
      </c>
      <c r="X87" s="74">
        <v>0</v>
      </c>
      <c r="Y87" s="75">
        <v>0</v>
      </c>
      <c r="Z87" s="52"/>
    </row>
    <row r="88" spans="7:26" ht="15" thickBot="1" x14ac:dyDescent="0.35">
      <c r="G88" s="76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8"/>
      <c r="Z88" s="52"/>
    </row>
    <row r="89" spans="7:26" x14ac:dyDescent="0.3">
      <c r="G89" s="52">
        <v>68</v>
      </c>
      <c r="H89" s="52" t="s">
        <v>94</v>
      </c>
      <c r="I89" s="52"/>
      <c r="J89" s="68"/>
      <c r="K89" s="69"/>
      <c r="L89" s="71"/>
      <c r="M89" s="71"/>
      <c r="N89" s="71"/>
      <c r="O89" s="71"/>
      <c r="P89" s="71"/>
      <c r="Q89" s="71"/>
      <c r="R89" s="71"/>
      <c r="S89" s="74"/>
      <c r="T89" s="73">
        <v>438.25194499999998</v>
      </c>
      <c r="U89" s="71"/>
      <c r="V89" s="71"/>
      <c r="W89" s="71"/>
      <c r="X89" s="74"/>
      <c r="Y89" s="73">
        <v>207.07278479999994</v>
      </c>
      <c r="Z89" s="79">
        <v>645.32472979999989</v>
      </c>
    </row>
    <row r="90" spans="7:26" x14ac:dyDescent="0.3">
      <c r="G90" s="52"/>
      <c r="H90" s="52"/>
      <c r="I90" s="52"/>
      <c r="J90" s="68"/>
      <c r="K90" s="69"/>
      <c r="L90" s="71"/>
      <c r="M90" s="71"/>
      <c r="N90" s="71"/>
      <c r="O90" s="71"/>
      <c r="P90" s="71"/>
      <c r="Q90" s="71"/>
      <c r="R90" s="71"/>
      <c r="S90" s="74"/>
      <c r="T90" s="73"/>
      <c r="U90" s="71"/>
      <c r="V90" s="71"/>
      <c r="W90" s="71"/>
      <c r="X90" s="74"/>
      <c r="Y90" s="73"/>
      <c r="Z90" s="52"/>
    </row>
    <row r="91" spans="7:26" ht="15" thickBot="1" x14ac:dyDescent="0.35">
      <c r="G91" s="52"/>
      <c r="H91" s="52"/>
      <c r="I91" s="52"/>
      <c r="J91" s="53" t="s">
        <v>56</v>
      </c>
      <c r="K91" s="54" t="s">
        <v>57</v>
      </c>
      <c r="L91" s="55" t="s">
        <v>58</v>
      </c>
      <c r="M91" s="55" t="s">
        <v>171</v>
      </c>
      <c r="N91" s="55"/>
      <c r="O91" s="55" t="s">
        <v>59</v>
      </c>
      <c r="P91" s="55" t="s">
        <v>172</v>
      </c>
      <c r="Q91" s="55"/>
      <c r="R91" s="55" t="s">
        <v>60</v>
      </c>
      <c r="S91" s="56" t="s">
        <v>61</v>
      </c>
      <c r="T91" s="57" t="s">
        <v>62</v>
      </c>
      <c r="U91" s="55" t="s">
        <v>63</v>
      </c>
      <c r="V91" s="55" t="s">
        <v>64</v>
      </c>
      <c r="W91" s="55" t="s">
        <v>65</v>
      </c>
      <c r="X91" s="56" t="s">
        <v>66</v>
      </c>
      <c r="Y91" s="57" t="s">
        <v>67</v>
      </c>
      <c r="Z91" s="52"/>
    </row>
    <row r="92" spans="7:26" ht="15.6" x14ac:dyDescent="0.3">
      <c r="G92" s="58">
        <v>69</v>
      </c>
      <c r="H92" s="59" t="s">
        <v>95</v>
      </c>
      <c r="I92" s="60"/>
      <c r="J92" s="61"/>
      <c r="K92" s="62"/>
      <c r="L92" s="63"/>
      <c r="M92" s="63"/>
      <c r="N92" s="63"/>
      <c r="O92" s="63"/>
      <c r="P92" s="63"/>
      <c r="Q92" s="63"/>
      <c r="R92" s="63"/>
      <c r="S92" s="64"/>
      <c r="T92" s="65"/>
      <c r="U92" s="63"/>
      <c r="V92" s="63"/>
      <c r="W92" s="63"/>
      <c r="X92" s="64"/>
      <c r="Y92" s="66"/>
      <c r="Z92" s="52"/>
    </row>
    <row r="93" spans="7:26" x14ac:dyDescent="0.3">
      <c r="G93" s="67"/>
      <c r="H93" s="52">
        <v>1</v>
      </c>
      <c r="I93" s="52" t="s">
        <v>11</v>
      </c>
      <c r="J93" s="68">
        <v>237</v>
      </c>
      <c r="K93" s="69">
        <v>1</v>
      </c>
      <c r="L93" s="70">
        <v>19302411</v>
      </c>
      <c r="M93" s="71">
        <v>8442533</v>
      </c>
      <c r="N93" s="71">
        <v>10859878</v>
      </c>
      <c r="O93" s="70">
        <v>230516</v>
      </c>
      <c r="P93" s="70"/>
      <c r="Q93" s="70">
        <v>230516</v>
      </c>
      <c r="R93" s="71">
        <v>11090394</v>
      </c>
      <c r="S93" s="72">
        <v>2.0739999999999999E-3</v>
      </c>
      <c r="T93" s="73">
        <v>23001.477155999997</v>
      </c>
      <c r="U93" s="70">
        <v>320952</v>
      </c>
      <c r="V93" s="71">
        <v>0</v>
      </c>
      <c r="W93" s="71">
        <v>320952</v>
      </c>
      <c r="X93" s="74">
        <v>2.2769999999999999E-3</v>
      </c>
      <c r="Y93" s="75">
        <v>730.80770399999994</v>
      </c>
      <c r="Z93" s="52"/>
    </row>
    <row r="94" spans="7:26" x14ac:dyDescent="0.3">
      <c r="G94" s="67"/>
      <c r="H94" s="52">
        <v>2</v>
      </c>
      <c r="I94" s="52" t="s">
        <v>27</v>
      </c>
      <c r="J94" s="68">
        <v>237</v>
      </c>
      <c r="K94" s="69">
        <v>1</v>
      </c>
      <c r="L94" s="70">
        <v>19302411</v>
      </c>
      <c r="M94" s="71">
        <v>8442533</v>
      </c>
      <c r="N94" s="71">
        <v>10859878</v>
      </c>
      <c r="O94" s="70">
        <v>230516</v>
      </c>
      <c r="P94" s="70"/>
      <c r="Q94" s="70">
        <v>230516</v>
      </c>
      <c r="R94" s="71">
        <v>11090394</v>
      </c>
      <c r="S94" s="72">
        <v>2.3000000000000001E-4</v>
      </c>
      <c r="T94" s="73">
        <v>2550.7906200000002</v>
      </c>
      <c r="U94" s="70">
        <v>320952</v>
      </c>
      <c r="V94" s="71">
        <v>0</v>
      </c>
      <c r="W94" s="71">
        <v>320952</v>
      </c>
      <c r="X94" s="74">
        <v>2.6200000000000003E-4</v>
      </c>
      <c r="Y94" s="75">
        <v>84.089424000000008</v>
      </c>
      <c r="Z94" s="52"/>
    </row>
    <row r="95" spans="7:26" x14ac:dyDescent="0.3">
      <c r="G95" s="67"/>
      <c r="H95" s="52">
        <v>3</v>
      </c>
      <c r="I95" s="52" t="s">
        <v>20</v>
      </c>
      <c r="J95" s="68">
        <v>237</v>
      </c>
      <c r="K95" s="69">
        <v>1</v>
      </c>
      <c r="L95" s="70">
        <v>19302411</v>
      </c>
      <c r="M95" s="71">
        <v>8442533</v>
      </c>
      <c r="N95" s="71">
        <v>10859878</v>
      </c>
      <c r="O95" s="70">
        <v>230516</v>
      </c>
      <c r="P95" s="70"/>
      <c r="Q95" s="70">
        <v>230516</v>
      </c>
      <c r="R95" s="71">
        <v>11090394</v>
      </c>
      <c r="S95" s="72">
        <v>5.2599999999999999E-4</v>
      </c>
      <c r="T95" s="73">
        <v>5833.5472440000003</v>
      </c>
      <c r="U95" s="70">
        <v>320952</v>
      </c>
      <c r="V95" s="71">
        <v>0</v>
      </c>
      <c r="W95" s="71">
        <v>320952</v>
      </c>
      <c r="X95" s="74">
        <v>5.7799999999999995E-4</v>
      </c>
      <c r="Y95" s="75">
        <v>185.510256</v>
      </c>
      <c r="Z95" s="52"/>
    </row>
    <row r="96" spans="7:26" x14ac:dyDescent="0.3">
      <c r="G96" s="67"/>
      <c r="H96" s="52">
        <v>4</v>
      </c>
      <c r="I96" s="52" t="s">
        <v>10</v>
      </c>
      <c r="J96" s="68">
        <v>237</v>
      </c>
      <c r="K96" s="69">
        <v>0.6</v>
      </c>
      <c r="L96" s="70">
        <v>19302411</v>
      </c>
      <c r="M96" s="71">
        <v>8442533</v>
      </c>
      <c r="N96" s="71">
        <v>6515926.7999999998</v>
      </c>
      <c r="O96" s="70">
        <v>230516</v>
      </c>
      <c r="P96" s="70"/>
      <c r="Q96" s="70">
        <v>138309.6</v>
      </c>
      <c r="R96" s="71">
        <v>6654236.3999999994</v>
      </c>
      <c r="S96" s="72">
        <v>7.8399999999999997E-3</v>
      </c>
      <c r="T96" s="73">
        <v>52169.213375999992</v>
      </c>
      <c r="U96" s="70">
        <v>320952</v>
      </c>
      <c r="V96" s="71">
        <v>0</v>
      </c>
      <c r="W96" s="71">
        <v>192571.19999999998</v>
      </c>
      <c r="X96" s="74">
        <v>8.5789999999999998E-3</v>
      </c>
      <c r="Y96" s="75">
        <v>1652.0683247999998</v>
      </c>
      <c r="Z96" s="52"/>
    </row>
    <row r="97" spans="7:26" x14ac:dyDescent="0.3">
      <c r="G97" s="67"/>
      <c r="H97" s="52">
        <v>136</v>
      </c>
      <c r="I97" s="52" t="s">
        <v>147</v>
      </c>
      <c r="J97" s="68">
        <v>237</v>
      </c>
      <c r="K97" s="69">
        <v>0.6</v>
      </c>
      <c r="L97" s="70">
        <v>19302411</v>
      </c>
      <c r="M97" s="71">
        <v>8442533</v>
      </c>
      <c r="N97" s="71">
        <v>6515926.7999999998</v>
      </c>
      <c r="O97" s="70">
        <v>230516</v>
      </c>
      <c r="P97" s="70"/>
      <c r="Q97" s="70">
        <v>138309.6</v>
      </c>
      <c r="R97" s="71">
        <v>6654236.3999999994</v>
      </c>
      <c r="S97" s="72">
        <v>2.0100000000000001E-4</v>
      </c>
      <c r="T97" s="73">
        <v>1337.5015163999999</v>
      </c>
      <c r="U97" s="70">
        <v>320952</v>
      </c>
      <c r="V97" s="71">
        <v>0</v>
      </c>
      <c r="W97" s="71">
        <v>192571.19999999998</v>
      </c>
      <c r="X97" s="74">
        <v>1.75E-4</v>
      </c>
      <c r="Y97" s="75">
        <v>33.699959999999997</v>
      </c>
      <c r="Z97" s="52"/>
    </row>
    <row r="98" spans="7:26" x14ac:dyDescent="0.3">
      <c r="G98" s="67"/>
      <c r="H98" s="52">
        <v>6</v>
      </c>
      <c r="I98" s="52" t="s">
        <v>73</v>
      </c>
      <c r="J98" s="68">
        <v>237</v>
      </c>
      <c r="K98" s="69">
        <v>0.6</v>
      </c>
      <c r="L98" s="70">
        <v>19302411</v>
      </c>
      <c r="M98" s="71">
        <v>8442533</v>
      </c>
      <c r="N98" s="71">
        <v>6515926.7999999998</v>
      </c>
      <c r="O98" s="70">
        <v>230516</v>
      </c>
      <c r="P98" s="70"/>
      <c r="Q98" s="70">
        <v>138309.6</v>
      </c>
      <c r="R98" s="71">
        <v>6654236.3999999994</v>
      </c>
      <c r="S98" s="72">
        <v>0</v>
      </c>
      <c r="T98" s="73">
        <v>0</v>
      </c>
      <c r="U98" s="70">
        <v>320952</v>
      </c>
      <c r="V98" s="71">
        <v>0</v>
      </c>
      <c r="W98" s="71">
        <v>192571.19999999998</v>
      </c>
      <c r="X98" s="74">
        <v>0</v>
      </c>
      <c r="Y98" s="75">
        <v>0</v>
      </c>
      <c r="Z98" s="52"/>
    </row>
    <row r="99" spans="7:26" x14ac:dyDescent="0.3">
      <c r="G99" s="67"/>
      <c r="H99" s="52">
        <v>7</v>
      </c>
      <c r="I99" s="52" t="s">
        <v>9</v>
      </c>
      <c r="J99" s="68">
        <v>237</v>
      </c>
      <c r="K99" s="69">
        <v>1</v>
      </c>
      <c r="L99" s="70">
        <v>19302411</v>
      </c>
      <c r="M99" s="71">
        <v>8442533</v>
      </c>
      <c r="N99" s="71">
        <v>10859878</v>
      </c>
      <c r="O99" s="70">
        <v>230516</v>
      </c>
      <c r="P99" s="70"/>
      <c r="Q99" s="70">
        <v>230516</v>
      </c>
      <c r="R99" s="71">
        <v>11090394</v>
      </c>
      <c r="S99" s="72">
        <v>1.08E-4</v>
      </c>
      <c r="T99" s="73">
        <v>1197.7625519999999</v>
      </c>
      <c r="U99" s="70">
        <v>320952</v>
      </c>
      <c r="V99" s="71">
        <v>0</v>
      </c>
      <c r="W99" s="71">
        <v>320952</v>
      </c>
      <c r="X99" s="74">
        <v>1.1900000000000001E-4</v>
      </c>
      <c r="Y99" s="75">
        <v>38.193288000000003</v>
      </c>
      <c r="Z99" s="52"/>
    </row>
    <row r="100" spans="7:26" x14ac:dyDescent="0.3">
      <c r="G100" s="67"/>
      <c r="H100" s="52">
        <v>8</v>
      </c>
      <c r="I100" s="52" t="s">
        <v>23</v>
      </c>
      <c r="J100" s="68">
        <v>237</v>
      </c>
      <c r="K100" s="69">
        <v>1</v>
      </c>
      <c r="L100" s="70">
        <v>19302411</v>
      </c>
      <c r="M100" s="71">
        <v>8442533</v>
      </c>
      <c r="N100" s="71">
        <v>10859878</v>
      </c>
      <c r="O100" s="70">
        <v>230516</v>
      </c>
      <c r="P100" s="70"/>
      <c r="Q100" s="70">
        <v>230516</v>
      </c>
      <c r="R100" s="71">
        <v>11090394</v>
      </c>
      <c r="S100" s="72">
        <v>1.64E-4</v>
      </c>
      <c r="T100" s="73">
        <v>1818.8246160000001</v>
      </c>
      <c r="U100" s="70">
        <v>320952</v>
      </c>
      <c r="V100" s="71">
        <v>0</v>
      </c>
      <c r="W100" s="71">
        <v>320952</v>
      </c>
      <c r="X100" s="74">
        <v>1.74E-4</v>
      </c>
      <c r="Y100" s="75">
        <v>55.845647999999997</v>
      </c>
      <c r="Z100" s="52"/>
    </row>
    <row r="101" spans="7:26" x14ac:dyDescent="0.3">
      <c r="G101" s="67"/>
      <c r="H101" s="52">
        <v>9</v>
      </c>
      <c r="I101" s="52" t="s">
        <v>0</v>
      </c>
      <c r="J101" s="68">
        <v>237</v>
      </c>
      <c r="K101" s="69">
        <v>1</v>
      </c>
      <c r="L101" s="70">
        <v>19302411</v>
      </c>
      <c r="M101" s="71">
        <v>8442533</v>
      </c>
      <c r="N101" s="71">
        <v>10859878</v>
      </c>
      <c r="O101" s="70">
        <v>230516</v>
      </c>
      <c r="P101" s="70"/>
      <c r="Q101" s="70">
        <v>230516</v>
      </c>
      <c r="R101" s="71">
        <v>11090394</v>
      </c>
      <c r="S101" s="72">
        <v>2.7599999999999999E-4</v>
      </c>
      <c r="T101" s="73">
        <v>3060.9487439999998</v>
      </c>
      <c r="U101" s="70">
        <v>320952</v>
      </c>
      <c r="V101" s="71">
        <v>0</v>
      </c>
      <c r="W101" s="71">
        <v>320952</v>
      </c>
      <c r="X101" s="74">
        <v>2.4800000000000001E-4</v>
      </c>
      <c r="Y101" s="75">
        <v>79.596096000000003</v>
      </c>
      <c r="Z101" s="52"/>
    </row>
    <row r="102" spans="7:26" x14ac:dyDescent="0.3">
      <c r="G102" s="67"/>
      <c r="H102" s="52">
        <v>17</v>
      </c>
      <c r="I102" s="52" t="s">
        <v>16</v>
      </c>
      <c r="J102" s="68">
        <v>237</v>
      </c>
      <c r="K102" s="69">
        <v>1</v>
      </c>
      <c r="L102" s="70">
        <v>19302411</v>
      </c>
      <c r="M102" s="71">
        <v>8442533</v>
      </c>
      <c r="N102" s="71">
        <v>10859878</v>
      </c>
      <c r="O102" s="70">
        <v>230516</v>
      </c>
      <c r="P102" s="70"/>
      <c r="Q102" s="70">
        <v>230516</v>
      </c>
      <c r="R102" s="71">
        <v>11090394</v>
      </c>
      <c r="S102" s="72">
        <v>6.4899999999999995E-4</v>
      </c>
      <c r="T102" s="73">
        <v>7197.6657059999998</v>
      </c>
      <c r="U102" s="70">
        <v>320952</v>
      </c>
      <c r="V102" s="71">
        <v>0</v>
      </c>
      <c r="W102" s="71">
        <v>320952</v>
      </c>
      <c r="X102" s="74">
        <v>7.0899999999999999E-4</v>
      </c>
      <c r="Y102" s="75">
        <v>227.554968</v>
      </c>
      <c r="Z102" s="52"/>
    </row>
    <row r="103" spans="7:26" x14ac:dyDescent="0.3">
      <c r="G103" s="67"/>
      <c r="H103" s="52">
        <v>29</v>
      </c>
      <c r="I103" s="52" t="s">
        <v>24</v>
      </c>
      <c r="J103" s="68">
        <v>237</v>
      </c>
      <c r="K103" s="69">
        <v>1</v>
      </c>
      <c r="L103" s="70">
        <v>19302411</v>
      </c>
      <c r="M103" s="71">
        <v>8442533</v>
      </c>
      <c r="N103" s="71">
        <v>10859878</v>
      </c>
      <c r="O103" s="70">
        <v>230516</v>
      </c>
      <c r="P103" s="70"/>
      <c r="Q103" s="70">
        <v>230516</v>
      </c>
      <c r="R103" s="71">
        <v>11090394</v>
      </c>
      <c r="S103" s="72">
        <v>3.1029999999999999E-3</v>
      </c>
      <c r="T103" s="73">
        <v>34413.492581999999</v>
      </c>
      <c r="U103" s="70">
        <v>320952</v>
      </c>
      <c r="V103" s="71">
        <v>0</v>
      </c>
      <c r="W103" s="71">
        <v>320952</v>
      </c>
      <c r="X103" s="74">
        <v>3.1029999999999999E-3</v>
      </c>
      <c r="Y103" s="75">
        <v>995.91405599999996</v>
      </c>
      <c r="Z103" s="52"/>
    </row>
    <row r="104" spans="7:26" x14ac:dyDescent="0.3">
      <c r="G104" s="67"/>
      <c r="H104" s="52">
        <v>38</v>
      </c>
      <c r="I104" s="52" t="s">
        <v>12</v>
      </c>
      <c r="J104" s="68">
        <v>237</v>
      </c>
      <c r="K104" s="69">
        <v>1</v>
      </c>
      <c r="L104" s="70">
        <v>19302411</v>
      </c>
      <c r="M104" s="71">
        <v>8442533</v>
      </c>
      <c r="N104" s="71">
        <v>10859878</v>
      </c>
      <c r="O104" s="70">
        <v>230516</v>
      </c>
      <c r="P104" s="70"/>
      <c r="Q104" s="70">
        <v>230516</v>
      </c>
      <c r="R104" s="71">
        <v>11090394</v>
      </c>
      <c r="S104" s="72">
        <v>8.6000000000000003E-5</v>
      </c>
      <c r="T104" s="73">
        <v>953.77388400000007</v>
      </c>
      <c r="U104" s="70">
        <v>320952</v>
      </c>
      <c r="V104" s="71">
        <v>0</v>
      </c>
      <c r="W104" s="71">
        <v>320952</v>
      </c>
      <c r="X104" s="74">
        <v>9.5000000000000005E-5</v>
      </c>
      <c r="Y104" s="75">
        <v>30.490440000000003</v>
      </c>
      <c r="Z104" s="52"/>
    </row>
    <row r="105" spans="7:26" x14ac:dyDescent="0.3">
      <c r="G105" s="67"/>
      <c r="H105" s="52">
        <v>55</v>
      </c>
      <c r="I105" s="52" t="s">
        <v>26</v>
      </c>
      <c r="J105" s="68">
        <v>237</v>
      </c>
      <c r="K105" s="69">
        <v>1</v>
      </c>
      <c r="L105" s="70">
        <v>19302411</v>
      </c>
      <c r="M105" s="71">
        <v>8442533</v>
      </c>
      <c r="N105" s="71">
        <v>10859878</v>
      </c>
      <c r="O105" s="70">
        <v>230516</v>
      </c>
      <c r="P105" s="70"/>
      <c r="Q105" s="70">
        <v>230516</v>
      </c>
      <c r="R105" s="71">
        <v>11090394</v>
      </c>
      <c r="S105" s="72">
        <v>1.35E-4</v>
      </c>
      <c r="T105" s="73">
        <v>1497.2031899999999</v>
      </c>
      <c r="U105" s="70">
        <v>320952</v>
      </c>
      <c r="V105" s="71">
        <v>0</v>
      </c>
      <c r="W105" s="71">
        <v>320952</v>
      </c>
      <c r="X105" s="74">
        <v>1.4799999999999999E-4</v>
      </c>
      <c r="Y105" s="75">
        <v>47.500895999999997</v>
      </c>
      <c r="Z105" s="52"/>
    </row>
    <row r="106" spans="7:26" x14ac:dyDescent="0.3">
      <c r="G106" s="67"/>
      <c r="H106" s="52">
        <v>69</v>
      </c>
      <c r="I106" s="52" t="s">
        <v>95</v>
      </c>
      <c r="J106" s="68">
        <v>237</v>
      </c>
      <c r="K106" s="69">
        <v>1</v>
      </c>
      <c r="L106" s="70">
        <v>19302411</v>
      </c>
      <c r="M106" s="71">
        <v>8442533</v>
      </c>
      <c r="N106" s="71">
        <v>10859878</v>
      </c>
      <c r="O106" s="70">
        <v>230516</v>
      </c>
      <c r="P106" s="70"/>
      <c r="Q106" s="70">
        <v>230516</v>
      </c>
      <c r="R106" s="71">
        <v>11090394</v>
      </c>
      <c r="S106" s="72">
        <v>0</v>
      </c>
      <c r="T106" s="73">
        <v>0</v>
      </c>
      <c r="U106" s="70">
        <v>320952</v>
      </c>
      <c r="V106" s="71">
        <v>0</v>
      </c>
      <c r="W106" s="71">
        <v>320952</v>
      </c>
      <c r="X106" s="74">
        <v>0</v>
      </c>
      <c r="Y106" s="75">
        <v>0</v>
      </c>
      <c r="Z106" s="52"/>
    </row>
    <row r="107" spans="7:26" x14ac:dyDescent="0.3">
      <c r="G107" s="67"/>
      <c r="H107" s="52">
        <v>71</v>
      </c>
      <c r="I107" s="52" t="s">
        <v>18</v>
      </c>
      <c r="J107" s="68">
        <v>237</v>
      </c>
      <c r="K107" s="69">
        <v>1</v>
      </c>
      <c r="L107" s="70">
        <v>19302411</v>
      </c>
      <c r="M107" s="71">
        <v>8442533</v>
      </c>
      <c r="N107" s="71">
        <v>10859878</v>
      </c>
      <c r="O107" s="70">
        <v>230516</v>
      </c>
      <c r="P107" s="70"/>
      <c r="Q107" s="70">
        <v>230516</v>
      </c>
      <c r="R107" s="71">
        <v>11090394</v>
      </c>
      <c r="S107" s="72">
        <v>9.0000000000000002E-6</v>
      </c>
      <c r="T107" s="73">
        <v>99.813546000000002</v>
      </c>
      <c r="U107" s="70">
        <v>320952</v>
      </c>
      <c r="V107" s="71">
        <v>0</v>
      </c>
      <c r="W107" s="71">
        <v>320952</v>
      </c>
      <c r="X107" s="74">
        <v>1.0000000000000001E-5</v>
      </c>
      <c r="Y107" s="75">
        <v>3.2095200000000004</v>
      </c>
      <c r="Z107" s="52"/>
    </row>
    <row r="108" spans="7:26" x14ac:dyDescent="0.3">
      <c r="G108" s="67"/>
      <c r="H108" s="52">
        <v>72</v>
      </c>
      <c r="I108" s="52" t="s">
        <v>28</v>
      </c>
      <c r="J108" s="68">
        <v>237</v>
      </c>
      <c r="K108" s="69">
        <v>1</v>
      </c>
      <c r="L108" s="70">
        <v>19302411</v>
      </c>
      <c r="M108" s="71">
        <v>8442533</v>
      </c>
      <c r="N108" s="71">
        <v>10859878</v>
      </c>
      <c r="O108" s="70">
        <v>230516</v>
      </c>
      <c r="P108" s="70"/>
      <c r="Q108" s="70">
        <v>230516</v>
      </c>
      <c r="R108" s="71">
        <v>11090394</v>
      </c>
      <c r="S108" s="72">
        <v>2.7500000000000002E-4</v>
      </c>
      <c r="T108" s="73">
        <v>3049.85835</v>
      </c>
      <c r="U108" s="70">
        <v>320952</v>
      </c>
      <c r="V108" s="71">
        <v>0</v>
      </c>
      <c r="W108" s="71">
        <v>320952</v>
      </c>
      <c r="X108" s="74">
        <v>2.9999999999999997E-4</v>
      </c>
      <c r="Y108" s="75">
        <v>96.285599999999988</v>
      </c>
      <c r="Z108" s="52"/>
    </row>
    <row r="109" spans="7:26" x14ac:dyDescent="0.3">
      <c r="G109" s="67"/>
      <c r="H109" s="52">
        <v>117</v>
      </c>
      <c r="I109" s="52" t="s">
        <v>21</v>
      </c>
      <c r="J109" s="68">
        <v>237</v>
      </c>
      <c r="K109" s="69">
        <v>1</v>
      </c>
      <c r="L109" s="70">
        <v>19302411</v>
      </c>
      <c r="M109" s="71">
        <v>8442533</v>
      </c>
      <c r="N109" s="71">
        <v>10859878</v>
      </c>
      <c r="O109" s="70">
        <v>230516</v>
      </c>
      <c r="P109" s="70"/>
      <c r="Q109" s="70">
        <v>230516</v>
      </c>
      <c r="R109" s="71">
        <v>11090394</v>
      </c>
      <c r="S109" s="72">
        <v>2.34E-4</v>
      </c>
      <c r="T109" s="73">
        <v>2595.152196</v>
      </c>
      <c r="U109" s="70">
        <v>320952</v>
      </c>
      <c r="V109" s="71">
        <v>0</v>
      </c>
      <c r="W109" s="71">
        <v>320952</v>
      </c>
      <c r="X109" s="74">
        <v>2.5700000000000001E-4</v>
      </c>
      <c r="Y109" s="75">
        <v>82.484664000000009</v>
      </c>
      <c r="Z109" s="52"/>
    </row>
    <row r="110" spans="7:26" x14ac:dyDescent="0.3">
      <c r="G110" s="67"/>
      <c r="H110" s="52">
        <v>122</v>
      </c>
      <c r="I110" s="52" t="s">
        <v>93</v>
      </c>
      <c r="J110" s="68">
        <v>237</v>
      </c>
      <c r="K110" s="69">
        <v>1</v>
      </c>
      <c r="L110" s="70">
        <v>19302411</v>
      </c>
      <c r="M110" s="71">
        <v>8442533</v>
      </c>
      <c r="N110" s="71">
        <v>10859878</v>
      </c>
      <c r="O110" s="70">
        <v>230516</v>
      </c>
      <c r="P110" s="70"/>
      <c r="Q110" s="70">
        <v>230516</v>
      </c>
      <c r="R110" s="71">
        <v>11090394</v>
      </c>
      <c r="S110" s="72">
        <v>0</v>
      </c>
      <c r="T110" s="73">
        <v>0</v>
      </c>
      <c r="U110" s="70">
        <v>320952</v>
      </c>
      <c r="V110" s="71">
        <v>0</v>
      </c>
      <c r="W110" s="71">
        <v>320952</v>
      </c>
      <c r="X110" s="74">
        <v>0</v>
      </c>
      <c r="Y110" s="75">
        <v>0</v>
      </c>
      <c r="Z110" s="52"/>
    </row>
    <row r="111" spans="7:26" x14ac:dyDescent="0.3">
      <c r="G111" s="67"/>
      <c r="H111" s="52"/>
      <c r="I111" s="52"/>
      <c r="J111" s="68"/>
      <c r="K111" s="69"/>
      <c r="L111" s="71"/>
      <c r="M111" s="71"/>
      <c r="N111" s="71"/>
      <c r="O111" s="71"/>
      <c r="P111" s="71"/>
      <c r="Q111" s="71"/>
      <c r="R111" s="71"/>
      <c r="S111" s="74"/>
      <c r="T111" s="73"/>
      <c r="U111" s="71"/>
      <c r="V111" s="71"/>
      <c r="W111" s="71"/>
      <c r="X111" s="74"/>
      <c r="Y111" s="75"/>
      <c r="Z111" s="52"/>
    </row>
    <row r="112" spans="7:26" ht="15.6" x14ac:dyDescent="0.3">
      <c r="G112" s="80">
        <v>69</v>
      </c>
      <c r="H112" s="81" t="s">
        <v>95</v>
      </c>
      <c r="I112" s="52"/>
      <c r="J112" s="68"/>
      <c r="K112" s="69"/>
      <c r="L112" s="71"/>
      <c r="M112" s="71"/>
      <c r="N112" s="71"/>
      <c r="O112" s="71"/>
      <c r="P112" s="71"/>
      <c r="Q112" s="71"/>
      <c r="R112" s="71"/>
      <c r="S112" s="74"/>
      <c r="T112" s="73"/>
      <c r="U112" s="71"/>
      <c r="V112" s="71"/>
      <c r="W112" s="71"/>
      <c r="X112" s="74"/>
      <c r="Y112" s="75"/>
      <c r="Z112" s="52"/>
    </row>
    <row r="113" spans="7:26" x14ac:dyDescent="0.3">
      <c r="G113" s="67"/>
      <c r="H113" s="52">
        <v>1</v>
      </c>
      <c r="I113" s="52" t="s">
        <v>11</v>
      </c>
      <c r="J113" s="68">
        <v>841</v>
      </c>
      <c r="K113" s="69">
        <v>1</v>
      </c>
      <c r="L113" s="70">
        <v>0</v>
      </c>
      <c r="M113" s="71"/>
      <c r="N113" s="71">
        <v>0</v>
      </c>
      <c r="O113" s="70">
        <v>331994</v>
      </c>
      <c r="P113" s="71">
        <v>203223</v>
      </c>
      <c r="Q113" s="70">
        <v>128771</v>
      </c>
      <c r="R113" s="71">
        <v>128771</v>
      </c>
      <c r="S113" s="72">
        <v>2.0739999999999999E-3</v>
      </c>
      <c r="T113" s="73">
        <v>267.071054</v>
      </c>
      <c r="U113" s="70">
        <v>0</v>
      </c>
      <c r="V113" s="71">
        <v>0</v>
      </c>
      <c r="W113" s="71">
        <v>0</v>
      </c>
      <c r="X113" s="74">
        <v>2.2769999999999999E-3</v>
      </c>
      <c r="Y113" s="75">
        <v>0</v>
      </c>
      <c r="Z113" s="52"/>
    </row>
    <row r="114" spans="7:26" x14ac:dyDescent="0.3">
      <c r="G114" s="67"/>
      <c r="H114" s="52">
        <v>2</v>
      </c>
      <c r="I114" s="52" t="s">
        <v>27</v>
      </c>
      <c r="J114" s="68">
        <v>841</v>
      </c>
      <c r="K114" s="69">
        <v>1</v>
      </c>
      <c r="L114" s="70">
        <v>0</v>
      </c>
      <c r="M114" s="71"/>
      <c r="N114" s="71">
        <v>0</v>
      </c>
      <c r="O114" s="70">
        <v>331994</v>
      </c>
      <c r="P114" s="71">
        <v>203223</v>
      </c>
      <c r="Q114" s="70">
        <v>128771</v>
      </c>
      <c r="R114" s="71">
        <v>128771</v>
      </c>
      <c r="S114" s="72">
        <v>2.3000000000000001E-4</v>
      </c>
      <c r="T114" s="73">
        <v>29.617330000000003</v>
      </c>
      <c r="U114" s="70">
        <v>0</v>
      </c>
      <c r="V114" s="71">
        <v>0</v>
      </c>
      <c r="W114" s="71">
        <v>0</v>
      </c>
      <c r="X114" s="74">
        <v>2.6200000000000003E-4</v>
      </c>
      <c r="Y114" s="75">
        <v>0</v>
      </c>
      <c r="Z114" s="52"/>
    </row>
    <row r="115" spans="7:26" x14ac:dyDescent="0.3">
      <c r="G115" s="67"/>
      <c r="H115" s="52">
        <v>3</v>
      </c>
      <c r="I115" s="52" t="s">
        <v>20</v>
      </c>
      <c r="J115" s="68">
        <v>841</v>
      </c>
      <c r="K115" s="69">
        <v>1</v>
      </c>
      <c r="L115" s="70">
        <v>0</v>
      </c>
      <c r="M115" s="71"/>
      <c r="N115" s="71">
        <v>0</v>
      </c>
      <c r="O115" s="70">
        <v>331994</v>
      </c>
      <c r="P115" s="71">
        <v>203223</v>
      </c>
      <c r="Q115" s="70">
        <v>128771</v>
      </c>
      <c r="R115" s="71">
        <v>128771</v>
      </c>
      <c r="S115" s="72">
        <v>5.2599999999999999E-4</v>
      </c>
      <c r="T115" s="73">
        <v>67.733546000000004</v>
      </c>
      <c r="U115" s="70">
        <v>0</v>
      </c>
      <c r="V115" s="71">
        <v>0</v>
      </c>
      <c r="W115" s="71">
        <v>0</v>
      </c>
      <c r="X115" s="74">
        <v>5.7799999999999995E-4</v>
      </c>
      <c r="Y115" s="75">
        <v>0</v>
      </c>
      <c r="Z115" s="52"/>
    </row>
    <row r="116" spans="7:26" x14ac:dyDescent="0.3">
      <c r="G116" s="67"/>
      <c r="H116" s="52">
        <v>4</v>
      </c>
      <c r="I116" s="52" t="s">
        <v>10</v>
      </c>
      <c r="J116" s="68">
        <v>841</v>
      </c>
      <c r="K116" s="69">
        <v>0.6</v>
      </c>
      <c r="L116" s="70">
        <v>0</v>
      </c>
      <c r="M116" s="71"/>
      <c r="N116" s="71">
        <v>0</v>
      </c>
      <c r="O116" s="70">
        <v>331994</v>
      </c>
      <c r="P116" s="71">
        <v>203223</v>
      </c>
      <c r="Q116" s="70">
        <v>77262.599999999991</v>
      </c>
      <c r="R116" s="71">
        <v>77262.599999999991</v>
      </c>
      <c r="S116" s="72">
        <v>7.8399999999999997E-3</v>
      </c>
      <c r="T116" s="73">
        <v>605.7387839999999</v>
      </c>
      <c r="U116" s="70">
        <v>0</v>
      </c>
      <c r="V116" s="71">
        <v>0</v>
      </c>
      <c r="W116" s="71">
        <v>0</v>
      </c>
      <c r="X116" s="74">
        <v>8.5789999999999998E-3</v>
      </c>
      <c r="Y116" s="75">
        <v>0</v>
      </c>
      <c r="Z116" s="52"/>
    </row>
    <row r="117" spans="7:26" x14ac:dyDescent="0.3">
      <c r="G117" s="67"/>
      <c r="H117" s="52">
        <v>136</v>
      </c>
      <c r="I117" s="52" t="s">
        <v>147</v>
      </c>
      <c r="J117" s="68">
        <v>841</v>
      </c>
      <c r="K117" s="69">
        <v>0.6</v>
      </c>
      <c r="L117" s="70">
        <v>0</v>
      </c>
      <c r="M117" s="71"/>
      <c r="N117" s="71">
        <v>0</v>
      </c>
      <c r="O117" s="70">
        <v>331994</v>
      </c>
      <c r="P117" s="71">
        <v>203223</v>
      </c>
      <c r="Q117" s="70">
        <v>77262.599999999991</v>
      </c>
      <c r="R117" s="71">
        <v>77262.599999999991</v>
      </c>
      <c r="S117" s="72">
        <v>2.0100000000000001E-4</v>
      </c>
      <c r="T117" s="73">
        <v>15.529782599999999</v>
      </c>
      <c r="U117" s="70">
        <v>0</v>
      </c>
      <c r="V117" s="71">
        <v>0</v>
      </c>
      <c r="W117" s="71">
        <v>0</v>
      </c>
      <c r="X117" s="74">
        <v>1.75E-4</v>
      </c>
      <c r="Y117" s="75">
        <v>0</v>
      </c>
      <c r="Z117" s="52"/>
    </row>
    <row r="118" spans="7:26" x14ac:dyDescent="0.3">
      <c r="G118" s="67"/>
      <c r="H118" s="52">
        <v>6</v>
      </c>
      <c r="I118" s="52" t="s">
        <v>73</v>
      </c>
      <c r="J118" s="68">
        <v>841</v>
      </c>
      <c r="K118" s="69">
        <v>0.6</v>
      </c>
      <c r="L118" s="70">
        <v>0</v>
      </c>
      <c r="M118" s="71"/>
      <c r="N118" s="71">
        <v>0</v>
      </c>
      <c r="O118" s="70">
        <v>331994</v>
      </c>
      <c r="P118" s="71">
        <v>203223</v>
      </c>
      <c r="Q118" s="70">
        <v>77262.599999999991</v>
      </c>
      <c r="R118" s="71">
        <v>77262.599999999991</v>
      </c>
      <c r="S118" s="72">
        <v>0</v>
      </c>
      <c r="T118" s="73">
        <v>0</v>
      </c>
      <c r="U118" s="70">
        <v>0</v>
      </c>
      <c r="V118" s="71">
        <v>0</v>
      </c>
      <c r="W118" s="71">
        <v>0</v>
      </c>
      <c r="X118" s="74">
        <v>0</v>
      </c>
      <c r="Y118" s="75">
        <v>0</v>
      </c>
      <c r="Z118" s="52"/>
    </row>
    <row r="119" spans="7:26" x14ac:dyDescent="0.3">
      <c r="G119" s="67"/>
      <c r="H119" s="52">
        <v>7</v>
      </c>
      <c r="I119" s="52" t="s">
        <v>9</v>
      </c>
      <c r="J119" s="68">
        <v>841</v>
      </c>
      <c r="K119" s="69">
        <v>1</v>
      </c>
      <c r="L119" s="70">
        <v>0</v>
      </c>
      <c r="M119" s="71"/>
      <c r="N119" s="71">
        <v>0</v>
      </c>
      <c r="O119" s="70">
        <v>331994</v>
      </c>
      <c r="P119" s="71">
        <v>203223</v>
      </c>
      <c r="Q119" s="70">
        <v>128771</v>
      </c>
      <c r="R119" s="71">
        <v>128771</v>
      </c>
      <c r="S119" s="72">
        <v>1.08E-4</v>
      </c>
      <c r="T119" s="73">
        <v>13.907268</v>
      </c>
      <c r="U119" s="70">
        <v>0</v>
      </c>
      <c r="V119" s="71">
        <v>0</v>
      </c>
      <c r="W119" s="71">
        <v>0</v>
      </c>
      <c r="X119" s="74">
        <v>1.1900000000000001E-4</v>
      </c>
      <c r="Y119" s="75">
        <v>0</v>
      </c>
      <c r="Z119" s="52"/>
    </row>
    <row r="120" spans="7:26" x14ac:dyDescent="0.3">
      <c r="G120" s="67"/>
      <c r="H120" s="52">
        <v>8</v>
      </c>
      <c r="I120" s="52" t="s">
        <v>23</v>
      </c>
      <c r="J120" s="68">
        <v>841</v>
      </c>
      <c r="K120" s="69">
        <v>1</v>
      </c>
      <c r="L120" s="70">
        <v>0</v>
      </c>
      <c r="M120" s="71"/>
      <c r="N120" s="71">
        <v>0</v>
      </c>
      <c r="O120" s="70">
        <v>331994</v>
      </c>
      <c r="P120" s="71">
        <v>203223</v>
      </c>
      <c r="Q120" s="70">
        <v>128771</v>
      </c>
      <c r="R120" s="71">
        <v>128771</v>
      </c>
      <c r="S120" s="72">
        <v>1.64E-4</v>
      </c>
      <c r="T120" s="73">
        <v>21.118444</v>
      </c>
      <c r="U120" s="70">
        <v>0</v>
      </c>
      <c r="V120" s="71">
        <v>0</v>
      </c>
      <c r="W120" s="71">
        <v>0</v>
      </c>
      <c r="X120" s="74">
        <v>1.74E-4</v>
      </c>
      <c r="Y120" s="75">
        <v>0</v>
      </c>
      <c r="Z120" s="52"/>
    </row>
    <row r="121" spans="7:26" x14ac:dyDescent="0.3">
      <c r="G121" s="67"/>
      <c r="H121" s="52">
        <v>9</v>
      </c>
      <c r="I121" s="52" t="s">
        <v>0</v>
      </c>
      <c r="J121" s="68">
        <v>841</v>
      </c>
      <c r="K121" s="69">
        <v>1</v>
      </c>
      <c r="L121" s="70">
        <v>0</v>
      </c>
      <c r="M121" s="71"/>
      <c r="N121" s="71">
        <v>0</v>
      </c>
      <c r="O121" s="70">
        <v>331994</v>
      </c>
      <c r="P121" s="71">
        <v>203223</v>
      </c>
      <c r="Q121" s="70">
        <v>128771</v>
      </c>
      <c r="R121" s="71">
        <v>128771</v>
      </c>
      <c r="S121" s="72">
        <v>2.7599999999999999E-4</v>
      </c>
      <c r="T121" s="73">
        <v>35.540796</v>
      </c>
      <c r="U121" s="70">
        <v>0</v>
      </c>
      <c r="V121" s="71">
        <v>0</v>
      </c>
      <c r="W121" s="71">
        <v>0</v>
      </c>
      <c r="X121" s="74">
        <v>2.4800000000000001E-4</v>
      </c>
      <c r="Y121" s="75">
        <v>0</v>
      </c>
      <c r="Z121" s="52"/>
    </row>
    <row r="122" spans="7:26" x14ac:dyDescent="0.3">
      <c r="G122" s="67"/>
      <c r="H122" s="52">
        <v>29</v>
      </c>
      <c r="I122" s="52" t="s">
        <v>24</v>
      </c>
      <c r="J122" s="68">
        <v>841</v>
      </c>
      <c r="K122" s="69">
        <v>1</v>
      </c>
      <c r="L122" s="70">
        <v>0</v>
      </c>
      <c r="M122" s="71"/>
      <c r="N122" s="71">
        <v>0</v>
      </c>
      <c r="O122" s="70">
        <v>331994</v>
      </c>
      <c r="P122" s="71">
        <v>203223</v>
      </c>
      <c r="Q122" s="70">
        <v>128771</v>
      </c>
      <c r="R122" s="71">
        <v>128771</v>
      </c>
      <c r="S122" s="72">
        <v>3.1029999999999999E-3</v>
      </c>
      <c r="T122" s="73">
        <v>399.576413</v>
      </c>
      <c r="U122" s="70">
        <v>0</v>
      </c>
      <c r="V122" s="71">
        <v>0</v>
      </c>
      <c r="W122" s="71">
        <v>0</v>
      </c>
      <c r="X122" s="74">
        <v>3.1029999999999999E-3</v>
      </c>
      <c r="Y122" s="75">
        <v>0</v>
      </c>
      <c r="Z122" s="52"/>
    </row>
    <row r="123" spans="7:26" x14ac:dyDescent="0.3">
      <c r="G123" s="67"/>
      <c r="H123" s="52">
        <v>38</v>
      </c>
      <c r="I123" s="52" t="s">
        <v>12</v>
      </c>
      <c r="J123" s="68">
        <v>841</v>
      </c>
      <c r="K123" s="69">
        <v>1</v>
      </c>
      <c r="L123" s="70">
        <v>0</v>
      </c>
      <c r="M123" s="71"/>
      <c r="N123" s="71">
        <v>0</v>
      </c>
      <c r="O123" s="70">
        <v>331994</v>
      </c>
      <c r="P123" s="71">
        <v>203223</v>
      </c>
      <c r="Q123" s="70">
        <v>128771</v>
      </c>
      <c r="R123" s="71">
        <v>128771</v>
      </c>
      <c r="S123" s="72">
        <v>8.6000000000000003E-5</v>
      </c>
      <c r="T123" s="73">
        <v>11.074306</v>
      </c>
      <c r="U123" s="70">
        <v>0</v>
      </c>
      <c r="V123" s="71">
        <v>0</v>
      </c>
      <c r="W123" s="71">
        <v>0</v>
      </c>
      <c r="X123" s="74">
        <v>9.5000000000000005E-5</v>
      </c>
      <c r="Y123" s="75">
        <v>0</v>
      </c>
      <c r="Z123" s="52"/>
    </row>
    <row r="124" spans="7:26" x14ac:dyDescent="0.3">
      <c r="G124" s="67"/>
      <c r="H124" s="52">
        <v>55</v>
      </c>
      <c r="I124" s="52" t="s">
        <v>26</v>
      </c>
      <c r="J124" s="68">
        <v>841</v>
      </c>
      <c r="K124" s="69">
        <v>1</v>
      </c>
      <c r="L124" s="70">
        <v>0</v>
      </c>
      <c r="M124" s="71"/>
      <c r="N124" s="71">
        <v>0</v>
      </c>
      <c r="O124" s="70">
        <v>331994</v>
      </c>
      <c r="P124" s="71">
        <v>203223</v>
      </c>
      <c r="Q124" s="70">
        <v>128771</v>
      </c>
      <c r="R124" s="71">
        <v>128771</v>
      </c>
      <c r="S124" s="72">
        <v>1.35E-4</v>
      </c>
      <c r="T124" s="73">
        <v>17.384084999999999</v>
      </c>
      <c r="U124" s="70">
        <v>0</v>
      </c>
      <c r="V124" s="71">
        <v>0</v>
      </c>
      <c r="W124" s="71">
        <v>0</v>
      </c>
      <c r="X124" s="74">
        <v>1.4799999999999999E-4</v>
      </c>
      <c r="Y124" s="75">
        <v>0</v>
      </c>
      <c r="Z124" s="52"/>
    </row>
    <row r="125" spans="7:26" x14ac:dyDescent="0.3">
      <c r="G125" s="67"/>
      <c r="H125" s="52">
        <v>69</v>
      </c>
      <c r="I125" s="52" t="s">
        <v>95</v>
      </c>
      <c r="J125" s="68">
        <v>841</v>
      </c>
      <c r="K125" s="69">
        <v>1</v>
      </c>
      <c r="L125" s="70">
        <v>0</v>
      </c>
      <c r="M125" s="71"/>
      <c r="N125" s="71">
        <v>0</v>
      </c>
      <c r="O125" s="70">
        <v>331994</v>
      </c>
      <c r="P125" s="71">
        <v>203223</v>
      </c>
      <c r="Q125" s="70">
        <v>128771</v>
      </c>
      <c r="R125" s="71">
        <v>128771</v>
      </c>
      <c r="S125" s="72">
        <v>0</v>
      </c>
      <c r="T125" s="73">
        <v>0</v>
      </c>
      <c r="U125" s="70">
        <v>0</v>
      </c>
      <c r="V125" s="71">
        <v>0</v>
      </c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71</v>
      </c>
      <c r="I126" s="52" t="s">
        <v>18</v>
      </c>
      <c r="J126" s="68">
        <v>841</v>
      </c>
      <c r="K126" s="69">
        <v>1</v>
      </c>
      <c r="L126" s="70">
        <v>0</v>
      </c>
      <c r="M126" s="71"/>
      <c r="N126" s="71">
        <v>0</v>
      </c>
      <c r="O126" s="70">
        <v>331994</v>
      </c>
      <c r="P126" s="71">
        <v>203223</v>
      </c>
      <c r="Q126" s="70">
        <v>128771</v>
      </c>
      <c r="R126" s="71">
        <v>128771</v>
      </c>
      <c r="S126" s="72">
        <v>9.0000000000000002E-6</v>
      </c>
      <c r="T126" s="73">
        <v>1.1589389999999999</v>
      </c>
      <c r="U126" s="70">
        <v>0</v>
      </c>
      <c r="V126" s="71">
        <v>0</v>
      </c>
      <c r="W126" s="71">
        <v>0</v>
      </c>
      <c r="X126" s="74">
        <v>1.0000000000000001E-5</v>
      </c>
      <c r="Y126" s="75">
        <v>0</v>
      </c>
      <c r="Z126" s="52"/>
    </row>
    <row r="127" spans="7:26" x14ac:dyDescent="0.3">
      <c r="G127" s="67"/>
      <c r="H127" s="52">
        <v>72</v>
      </c>
      <c r="I127" s="52" t="s">
        <v>28</v>
      </c>
      <c r="J127" s="68">
        <v>841</v>
      </c>
      <c r="K127" s="69">
        <v>1</v>
      </c>
      <c r="L127" s="70">
        <v>0</v>
      </c>
      <c r="M127" s="71"/>
      <c r="N127" s="71">
        <v>0</v>
      </c>
      <c r="O127" s="70">
        <v>331994</v>
      </c>
      <c r="P127" s="71">
        <v>203223</v>
      </c>
      <c r="Q127" s="70">
        <v>128771</v>
      </c>
      <c r="R127" s="71">
        <v>128771</v>
      </c>
      <c r="S127" s="72">
        <v>2.7500000000000002E-4</v>
      </c>
      <c r="T127" s="73">
        <v>35.412025</v>
      </c>
      <c r="U127" s="70">
        <v>0</v>
      </c>
      <c r="V127" s="71">
        <v>0</v>
      </c>
      <c r="W127" s="71">
        <v>0</v>
      </c>
      <c r="X127" s="74">
        <v>2.9999999999999997E-4</v>
      </c>
      <c r="Y127" s="75">
        <v>0</v>
      </c>
      <c r="Z127" s="52"/>
    </row>
    <row r="128" spans="7:26" x14ac:dyDescent="0.3">
      <c r="G128" s="67"/>
      <c r="H128" s="52">
        <v>117</v>
      </c>
      <c r="I128" s="52" t="s">
        <v>21</v>
      </c>
      <c r="J128" s="68">
        <v>841</v>
      </c>
      <c r="K128" s="69">
        <v>1</v>
      </c>
      <c r="L128" s="70">
        <v>0</v>
      </c>
      <c r="M128" s="71"/>
      <c r="N128" s="71">
        <v>0</v>
      </c>
      <c r="O128" s="70">
        <v>331994</v>
      </c>
      <c r="P128" s="71">
        <v>203223</v>
      </c>
      <c r="Q128" s="70">
        <v>128771</v>
      </c>
      <c r="R128" s="71">
        <v>128771</v>
      </c>
      <c r="S128" s="72">
        <v>2.34E-4</v>
      </c>
      <c r="T128" s="73">
        <v>30.132414000000001</v>
      </c>
      <c r="U128" s="70">
        <v>0</v>
      </c>
      <c r="V128" s="71">
        <v>0</v>
      </c>
      <c r="W128" s="71">
        <v>0</v>
      </c>
      <c r="X128" s="74">
        <v>2.5700000000000001E-4</v>
      </c>
      <c r="Y128" s="75">
        <v>0</v>
      </c>
      <c r="Z128" s="52"/>
    </row>
    <row r="129" spans="7:26" x14ac:dyDescent="0.3">
      <c r="G129" s="67"/>
      <c r="H129" s="52">
        <v>122</v>
      </c>
      <c r="I129" s="52" t="s">
        <v>93</v>
      </c>
      <c r="J129" s="68">
        <v>841</v>
      </c>
      <c r="K129" s="69">
        <v>1</v>
      </c>
      <c r="L129" s="70">
        <v>0</v>
      </c>
      <c r="M129" s="71"/>
      <c r="N129" s="71">
        <v>0</v>
      </c>
      <c r="O129" s="70">
        <v>331994</v>
      </c>
      <c r="P129" s="71">
        <v>203223</v>
      </c>
      <c r="Q129" s="70">
        <v>128771</v>
      </c>
      <c r="R129" s="71">
        <v>128771</v>
      </c>
      <c r="S129" s="72">
        <v>0</v>
      </c>
      <c r="T129" s="73">
        <v>0</v>
      </c>
      <c r="U129" s="70">
        <v>0</v>
      </c>
      <c r="V129" s="71">
        <v>0</v>
      </c>
      <c r="W129" s="71">
        <v>0</v>
      </c>
      <c r="X129" s="74">
        <v>0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69</v>
      </c>
      <c r="H131" s="52" t="s">
        <v>95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142328.02046499995</v>
      </c>
      <c r="U131" s="71"/>
      <c r="V131" s="71"/>
      <c r="W131" s="71"/>
      <c r="X131" s="74"/>
      <c r="Y131" s="73">
        <v>4343.250844799999</v>
      </c>
      <c r="Z131" s="79">
        <v>146671.27130979995</v>
      </c>
    </row>
    <row r="132" spans="7:26" x14ac:dyDescent="0.3">
      <c r="G132" s="52"/>
      <c r="H132" s="52"/>
      <c r="I132" s="52"/>
      <c r="J132" s="68"/>
      <c r="K132" s="69"/>
      <c r="L132" s="71"/>
      <c r="M132" s="71"/>
      <c r="N132" s="71"/>
      <c r="O132" s="71"/>
      <c r="P132" s="71"/>
      <c r="Q132" s="71"/>
      <c r="R132" s="71"/>
      <c r="S132" s="74"/>
      <c r="T132" s="73"/>
      <c r="U132" s="71"/>
      <c r="V132" s="71"/>
      <c r="W132" s="71"/>
      <c r="X132" s="74"/>
      <c r="Y132" s="73"/>
      <c r="Z132" s="52"/>
    </row>
    <row r="133" spans="7:26" ht="15" thickBot="1" x14ac:dyDescent="0.35">
      <c r="G133" s="52"/>
      <c r="H133" s="52"/>
      <c r="I133" s="52"/>
      <c r="J133" s="53" t="s">
        <v>56</v>
      </c>
      <c r="K133" s="54" t="s">
        <v>57</v>
      </c>
      <c r="L133" s="55" t="s">
        <v>58</v>
      </c>
      <c r="M133" s="55" t="s">
        <v>171</v>
      </c>
      <c r="N133" s="55"/>
      <c r="O133" s="55" t="s">
        <v>59</v>
      </c>
      <c r="P133" s="55" t="s">
        <v>172</v>
      </c>
      <c r="Q133" s="55"/>
      <c r="R133" s="55" t="s">
        <v>60</v>
      </c>
      <c r="S133" s="56" t="s">
        <v>61</v>
      </c>
      <c r="T133" s="57" t="s">
        <v>62</v>
      </c>
      <c r="U133" s="55" t="s">
        <v>63</v>
      </c>
      <c r="V133" s="55" t="s">
        <v>64</v>
      </c>
      <c r="W133" s="55" t="s">
        <v>65</v>
      </c>
      <c r="X133" s="56" t="s">
        <v>66</v>
      </c>
      <c r="Y133" s="57" t="s">
        <v>67</v>
      </c>
      <c r="Z133" s="52"/>
    </row>
    <row r="134" spans="7:26" ht="15.6" x14ac:dyDescent="0.3">
      <c r="G134" s="58">
        <v>70</v>
      </c>
      <c r="H134" s="59" t="s">
        <v>96</v>
      </c>
      <c r="I134" s="60"/>
      <c r="J134" s="61"/>
      <c r="K134" s="62"/>
      <c r="L134" s="63"/>
      <c r="M134" s="63"/>
      <c r="N134" s="63"/>
      <c r="O134" s="63"/>
      <c r="P134" s="63"/>
      <c r="Q134" s="63"/>
      <c r="R134" s="63"/>
      <c r="S134" s="64"/>
      <c r="T134" s="65"/>
      <c r="U134" s="63"/>
      <c r="V134" s="63"/>
      <c r="W134" s="63"/>
      <c r="X134" s="64"/>
      <c r="Y134" s="66"/>
      <c r="Z134" s="52"/>
    </row>
    <row r="135" spans="7:26" x14ac:dyDescent="0.3">
      <c r="G135" s="67"/>
      <c r="H135" s="52">
        <v>1</v>
      </c>
      <c r="I135" s="52" t="s">
        <v>11</v>
      </c>
      <c r="J135" s="68">
        <v>238</v>
      </c>
      <c r="K135" s="69">
        <v>1</v>
      </c>
      <c r="L135" s="70">
        <v>9348765</v>
      </c>
      <c r="M135" s="71">
        <v>3175475</v>
      </c>
      <c r="N135" s="71">
        <v>6173290</v>
      </c>
      <c r="O135" s="70">
        <v>127672</v>
      </c>
      <c r="P135" s="70"/>
      <c r="Q135" s="70">
        <v>127672</v>
      </c>
      <c r="R135" s="71">
        <v>6300962</v>
      </c>
      <c r="S135" s="72">
        <v>2.0739999999999999E-3</v>
      </c>
      <c r="T135" s="73">
        <v>13068.195188</v>
      </c>
      <c r="U135" s="70">
        <v>239737</v>
      </c>
      <c r="V135" s="71">
        <v>946728</v>
      </c>
      <c r="W135" s="71">
        <v>-706991</v>
      </c>
      <c r="X135" s="74">
        <v>2.2769999999999999E-3</v>
      </c>
      <c r="Y135" s="75">
        <v>-1609.818507</v>
      </c>
      <c r="Z135" s="52"/>
    </row>
    <row r="136" spans="7:26" x14ac:dyDescent="0.3">
      <c r="G136" s="67"/>
      <c r="H136" s="52">
        <v>2</v>
      </c>
      <c r="I136" s="52" t="s">
        <v>27</v>
      </c>
      <c r="J136" s="68">
        <v>238</v>
      </c>
      <c r="K136" s="69">
        <v>1</v>
      </c>
      <c r="L136" s="70">
        <v>9348765</v>
      </c>
      <c r="M136" s="71">
        <v>3175475</v>
      </c>
      <c r="N136" s="71">
        <v>6173290</v>
      </c>
      <c r="O136" s="70">
        <v>127672</v>
      </c>
      <c r="P136" s="70"/>
      <c r="Q136" s="70">
        <v>127672</v>
      </c>
      <c r="R136" s="71">
        <v>6300962</v>
      </c>
      <c r="S136" s="72">
        <v>2.3000000000000001E-4</v>
      </c>
      <c r="T136" s="73">
        <v>1449.22126</v>
      </c>
      <c r="U136" s="70">
        <v>239737</v>
      </c>
      <c r="V136" s="71">
        <v>946728</v>
      </c>
      <c r="W136" s="71">
        <v>-706991</v>
      </c>
      <c r="X136" s="74">
        <v>2.6200000000000003E-4</v>
      </c>
      <c r="Y136" s="75">
        <v>-185.23164200000002</v>
      </c>
      <c r="Z136" s="52"/>
    </row>
    <row r="137" spans="7:26" x14ac:dyDescent="0.3">
      <c r="G137" s="67"/>
      <c r="H137" s="52">
        <v>3</v>
      </c>
      <c r="I137" s="52" t="s">
        <v>20</v>
      </c>
      <c r="J137" s="68">
        <v>238</v>
      </c>
      <c r="K137" s="69">
        <v>1</v>
      </c>
      <c r="L137" s="70">
        <v>9348765</v>
      </c>
      <c r="M137" s="71">
        <v>3175475</v>
      </c>
      <c r="N137" s="71">
        <v>6173290</v>
      </c>
      <c r="O137" s="70">
        <v>127672</v>
      </c>
      <c r="P137" s="70"/>
      <c r="Q137" s="70">
        <v>127672</v>
      </c>
      <c r="R137" s="71">
        <v>6300962</v>
      </c>
      <c r="S137" s="72">
        <v>5.2599999999999999E-4</v>
      </c>
      <c r="T137" s="73">
        <v>3314.306012</v>
      </c>
      <c r="U137" s="70">
        <v>239737</v>
      </c>
      <c r="V137" s="71">
        <v>946728</v>
      </c>
      <c r="W137" s="71">
        <v>-706991</v>
      </c>
      <c r="X137" s="74">
        <v>5.7799999999999995E-4</v>
      </c>
      <c r="Y137" s="75">
        <v>-408.64079799999996</v>
      </c>
      <c r="Z137" s="52"/>
    </row>
    <row r="138" spans="7:26" x14ac:dyDescent="0.3">
      <c r="G138" s="67"/>
      <c r="H138" s="52">
        <v>4</v>
      </c>
      <c r="I138" s="52" t="s">
        <v>10</v>
      </c>
      <c r="J138" s="68">
        <v>238</v>
      </c>
      <c r="K138" s="69">
        <v>0.6</v>
      </c>
      <c r="L138" s="70">
        <v>9348765</v>
      </c>
      <c r="M138" s="71">
        <v>3175475</v>
      </c>
      <c r="N138" s="71">
        <v>3703974</v>
      </c>
      <c r="O138" s="70">
        <v>127672</v>
      </c>
      <c r="P138" s="70"/>
      <c r="Q138" s="70">
        <v>76603.199999999997</v>
      </c>
      <c r="R138" s="71">
        <v>3780577.1999999997</v>
      </c>
      <c r="S138" s="72">
        <v>7.8399999999999997E-3</v>
      </c>
      <c r="T138" s="73">
        <v>29639.725247999995</v>
      </c>
      <c r="U138" s="70">
        <v>239737</v>
      </c>
      <c r="V138" s="71">
        <v>946728</v>
      </c>
      <c r="W138" s="71">
        <v>-424194.6</v>
      </c>
      <c r="X138" s="74">
        <v>8.5789999999999998E-3</v>
      </c>
      <c r="Y138" s="75">
        <v>-3639.1654733999999</v>
      </c>
      <c r="Z138" s="52"/>
    </row>
    <row r="139" spans="7:26" x14ac:dyDescent="0.3">
      <c r="G139" s="67"/>
      <c r="H139" s="52">
        <v>136</v>
      </c>
      <c r="I139" s="52" t="s">
        <v>147</v>
      </c>
      <c r="J139" s="68">
        <v>238</v>
      </c>
      <c r="K139" s="69">
        <v>0.6</v>
      </c>
      <c r="L139" s="70">
        <v>9348765</v>
      </c>
      <c r="M139" s="71">
        <v>3175475</v>
      </c>
      <c r="N139" s="71">
        <v>3703974</v>
      </c>
      <c r="O139" s="70">
        <v>127672</v>
      </c>
      <c r="P139" s="70"/>
      <c r="Q139" s="70">
        <v>76603.199999999997</v>
      </c>
      <c r="R139" s="71">
        <v>3780577.1999999997</v>
      </c>
      <c r="S139" s="72">
        <v>2.0100000000000001E-4</v>
      </c>
      <c r="T139" s="73">
        <v>759.89601719999996</v>
      </c>
      <c r="U139" s="70">
        <v>239737</v>
      </c>
      <c r="V139" s="71">
        <v>946728</v>
      </c>
      <c r="W139" s="71">
        <v>-424194.6</v>
      </c>
      <c r="X139" s="74">
        <v>1.75E-4</v>
      </c>
      <c r="Y139" s="75">
        <v>-74.234054999999998</v>
      </c>
      <c r="Z139" s="52"/>
    </row>
    <row r="140" spans="7:26" x14ac:dyDescent="0.3">
      <c r="G140" s="67"/>
      <c r="H140" s="52">
        <v>6</v>
      </c>
      <c r="I140" s="52" t="s">
        <v>73</v>
      </c>
      <c r="J140" s="68">
        <v>238</v>
      </c>
      <c r="K140" s="69">
        <v>0.6</v>
      </c>
      <c r="L140" s="70">
        <v>9348765</v>
      </c>
      <c r="M140" s="71">
        <v>3175475</v>
      </c>
      <c r="N140" s="71">
        <v>3703974</v>
      </c>
      <c r="O140" s="70">
        <v>127672</v>
      </c>
      <c r="P140" s="70"/>
      <c r="Q140" s="70">
        <v>76603.199999999997</v>
      </c>
      <c r="R140" s="71">
        <v>3780577.1999999997</v>
      </c>
      <c r="S140" s="72">
        <v>0</v>
      </c>
      <c r="T140" s="73">
        <v>0</v>
      </c>
      <c r="U140" s="70">
        <v>239737</v>
      </c>
      <c r="V140" s="71">
        <v>946728</v>
      </c>
      <c r="W140" s="71">
        <v>-424194.6</v>
      </c>
      <c r="X140" s="74">
        <v>0</v>
      </c>
      <c r="Y140" s="75">
        <v>0</v>
      </c>
      <c r="Z140" s="52"/>
    </row>
    <row r="141" spans="7:26" x14ac:dyDescent="0.3">
      <c r="G141" s="67"/>
      <c r="H141" s="52">
        <v>7</v>
      </c>
      <c r="I141" s="52" t="s">
        <v>9</v>
      </c>
      <c r="J141" s="68">
        <v>238</v>
      </c>
      <c r="K141" s="69">
        <v>1</v>
      </c>
      <c r="L141" s="70">
        <v>9348765</v>
      </c>
      <c r="M141" s="71">
        <v>3175475</v>
      </c>
      <c r="N141" s="71">
        <v>6173290</v>
      </c>
      <c r="O141" s="70">
        <v>127672</v>
      </c>
      <c r="P141" s="70"/>
      <c r="Q141" s="70">
        <v>127672</v>
      </c>
      <c r="R141" s="71">
        <v>6300962</v>
      </c>
      <c r="S141" s="72">
        <v>1.08E-4</v>
      </c>
      <c r="T141" s="73">
        <v>680.50389599999994</v>
      </c>
      <c r="U141" s="70">
        <v>239737</v>
      </c>
      <c r="V141" s="71">
        <v>946728</v>
      </c>
      <c r="W141" s="71">
        <v>-706991</v>
      </c>
      <c r="X141" s="74">
        <v>1.1900000000000001E-4</v>
      </c>
      <c r="Y141" s="75">
        <v>-84.131929</v>
      </c>
      <c r="Z141" s="52"/>
    </row>
    <row r="142" spans="7:26" x14ac:dyDescent="0.3">
      <c r="G142" s="67"/>
      <c r="H142" s="52">
        <v>8</v>
      </c>
      <c r="I142" s="52" t="s">
        <v>23</v>
      </c>
      <c r="J142" s="68">
        <v>238</v>
      </c>
      <c r="K142" s="69">
        <v>1</v>
      </c>
      <c r="L142" s="70">
        <v>9348765</v>
      </c>
      <c r="M142" s="71">
        <v>3175475</v>
      </c>
      <c r="N142" s="71">
        <v>6173290</v>
      </c>
      <c r="O142" s="70">
        <v>127672</v>
      </c>
      <c r="P142" s="70"/>
      <c r="Q142" s="70">
        <v>127672</v>
      </c>
      <c r="R142" s="71">
        <v>6300962</v>
      </c>
      <c r="S142" s="72">
        <v>1.64E-4</v>
      </c>
      <c r="T142" s="73">
        <v>1033.3577680000001</v>
      </c>
      <c r="U142" s="70">
        <v>239737</v>
      </c>
      <c r="V142" s="71">
        <v>946728</v>
      </c>
      <c r="W142" s="71">
        <v>-706991</v>
      </c>
      <c r="X142" s="74">
        <v>1.74E-4</v>
      </c>
      <c r="Y142" s="75">
        <v>-123.016434</v>
      </c>
      <c r="Z142" s="52"/>
    </row>
    <row r="143" spans="7:26" x14ac:dyDescent="0.3">
      <c r="G143" s="67"/>
      <c r="H143" s="52">
        <v>9</v>
      </c>
      <c r="I143" s="52" t="s">
        <v>0</v>
      </c>
      <c r="J143" s="68">
        <v>238</v>
      </c>
      <c r="K143" s="69">
        <v>1</v>
      </c>
      <c r="L143" s="70">
        <v>9348765</v>
      </c>
      <c r="M143" s="71">
        <v>3175475</v>
      </c>
      <c r="N143" s="71">
        <v>6173290</v>
      </c>
      <c r="O143" s="70">
        <v>127672</v>
      </c>
      <c r="P143" s="70"/>
      <c r="Q143" s="70">
        <v>127672</v>
      </c>
      <c r="R143" s="71">
        <v>6300962</v>
      </c>
      <c r="S143" s="72">
        <v>2.7599999999999999E-4</v>
      </c>
      <c r="T143" s="73">
        <v>1739.0655119999999</v>
      </c>
      <c r="U143" s="70">
        <v>239737</v>
      </c>
      <c r="V143" s="71">
        <v>946728</v>
      </c>
      <c r="W143" s="71">
        <v>-706991</v>
      </c>
      <c r="X143" s="74">
        <v>2.4800000000000001E-4</v>
      </c>
      <c r="Y143" s="75">
        <v>-175.33376800000002</v>
      </c>
      <c r="Z143" s="52"/>
    </row>
    <row r="144" spans="7:26" x14ac:dyDescent="0.3">
      <c r="G144" s="67"/>
      <c r="H144" s="52">
        <v>17</v>
      </c>
      <c r="I144" s="52" t="s">
        <v>16</v>
      </c>
      <c r="J144" s="68">
        <v>238</v>
      </c>
      <c r="K144" s="69">
        <v>1</v>
      </c>
      <c r="L144" s="70">
        <v>9348765</v>
      </c>
      <c r="M144" s="71">
        <v>3175475</v>
      </c>
      <c r="N144" s="71">
        <v>6173290</v>
      </c>
      <c r="O144" s="70">
        <v>127672</v>
      </c>
      <c r="P144" s="70"/>
      <c r="Q144" s="70">
        <v>127672</v>
      </c>
      <c r="R144" s="71">
        <v>6300962</v>
      </c>
      <c r="S144" s="72">
        <v>6.4899999999999995E-4</v>
      </c>
      <c r="T144" s="73">
        <v>4089.3243379999994</v>
      </c>
      <c r="U144" s="70">
        <v>239737</v>
      </c>
      <c r="V144" s="71">
        <v>946728</v>
      </c>
      <c r="W144" s="71">
        <v>-706991</v>
      </c>
      <c r="X144" s="74">
        <v>7.0899999999999999E-4</v>
      </c>
      <c r="Y144" s="75">
        <v>-501.256619</v>
      </c>
      <c r="Z144" s="52"/>
    </row>
    <row r="145" spans="7:26" x14ac:dyDescent="0.3">
      <c r="G145" s="67"/>
      <c r="H145" s="52">
        <v>29</v>
      </c>
      <c r="I145" s="52" t="s">
        <v>24</v>
      </c>
      <c r="J145" s="68">
        <v>238</v>
      </c>
      <c r="K145" s="69">
        <v>1</v>
      </c>
      <c r="L145" s="70">
        <v>9348765</v>
      </c>
      <c r="M145" s="71">
        <v>3175475</v>
      </c>
      <c r="N145" s="71">
        <v>6173290</v>
      </c>
      <c r="O145" s="70">
        <v>127672</v>
      </c>
      <c r="P145" s="70"/>
      <c r="Q145" s="70">
        <v>127672</v>
      </c>
      <c r="R145" s="71">
        <v>6300962</v>
      </c>
      <c r="S145" s="72">
        <v>3.1029999999999999E-3</v>
      </c>
      <c r="T145" s="73">
        <v>19551.885085999998</v>
      </c>
      <c r="U145" s="70">
        <v>239737</v>
      </c>
      <c r="V145" s="71">
        <v>946728</v>
      </c>
      <c r="W145" s="71">
        <v>-706991</v>
      </c>
      <c r="X145" s="74">
        <v>3.1029999999999999E-3</v>
      </c>
      <c r="Y145" s="75">
        <v>-2193.7930729999998</v>
      </c>
      <c r="Z145" s="52"/>
    </row>
    <row r="146" spans="7:26" x14ac:dyDescent="0.3">
      <c r="G146" s="67"/>
      <c r="H146" s="52">
        <v>38</v>
      </c>
      <c r="I146" s="52" t="s">
        <v>12</v>
      </c>
      <c r="J146" s="68">
        <v>238</v>
      </c>
      <c r="K146" s="69">
        <v>1</v>
      </c>
      <c r="L146" s="70">
        <v>9348765</v>
      </c>
      <c r="M146" s="71">
        <v>3175475</v>
      </c>
      <c r="N146" s="71">
        <v>6173290</v>
      </c>
      <c r="O146" s="70">
        <v>127672</v>
      </c>
      <c r="P146" s="70"/>
      <c r="Q146" s="70">
        <v>127672</v>
      </c>
      <c r="R146" s="71">
        <v>6300962</v>
      </c>
      <c r="S146" s="72">
        <v>8.6000000000000003E-5</v>
      </c>
      <c r="T146" s="73">
        <v>541.88273200000003</v>
      </c>
      <c r="U146" s="70">
        <v>239737</v>
      </c>
      <c r="V146" s="71">
        <v>946728</v>
      </c>
      <c r="W146" s="71">
        <v>-706991</v>
      </c>
      <c r="X146" s="74">
        <v>9.5000000000000005E-5</v>
      </c>
      <c r="Y146" s="75">
        <v>-67.164145000000005</v>
      </c>
      <c r="Z146" s="52"/>
    </row>
    <row r="147" spans="7:26" x14ac:dyDescent="0.3">
      <c r="G147" s="67"/>
      <c r="H147" s="52">
        <v>55</v>
      </c>
      <c r="I147" s="52" t="s">
        <v>26</v>
      </c>
      <c r="J147" s="68">
        <v>238</v>
      </c>
      <c r="K147" s="69">
        <v>1</v>
      </c>
      <c r="L147" s="70">
        <v>9348765</v>
      </c>
      <c r="M147" s="71">
        <v>3175475</v>
      </c>
      <c r="N147" s="71">
        <v>6173290</v>
      </c>
      <c r="O147" s="70">
        <v>127672</v>
      </c>
      <c r="P147" s="70"/>
      <c r="Q147" s="70">
        <v>127672</v>
      </c>
      <c r="R147" s="71">
        <v>6300962</v>
      </c>
      <c r="S147" s="72">
        <v>1.35E-4</v>
      </c>
      <c r="T147" s="73">
        <v>850.62986999999998</v>
      </c>
      <c r="U147" s="70">
        <v>239737</v>
      </c>
      <c r="V147" s="71">
        <v>946728</v>
      </c>
      <c r="W147" s="71">
        <v>-706991</v>
      </c>
      <c r="X147" s="74">
        <v>1.4799999999999999E-4</v>
      </c>
      <c r="Y147" s="75">
        <v>-104.63466799999999</v>
      </c>
      <c r="Z147" s="52"/>
    </row>
    <row r="148" spans="7:26" x14ac:dyDescent="0.3">
      <c r="G148" s="67"/>
      <c r="H148" s="52">
        <v>70</v>
      </c>
      <c r="I148" s="52" t="s">
        <v>96</v>
      </c>
      <c r="J148" s="68">
        <v>238</v>
      </c>
      <c r="K148" s="69">
        <v>1</v>
      </c>
      <c r="L148" s="70">
        <v>9348765</v>
      </c>
      <c r="M148" s="71">
        <v>3175475</v>
      </c>
      <c r="N148" s="71">
        <v>6173290</v>
      </c>
      <c r="O148" s="70">
        <v>127672</v>
      </c>
      <c r="P148" s="70"/>
      <c r="Q148" s="70">
        <v>127672</v>
      </c>
      <c r="R148" s="71">
        <v>6300962</v>
      </c>
      <c r="S148" s="72">
        <v>0</v>
      </c>
      <c r="T148" s="73">
        <v>0</v>
      </c>
      <c r="U148" s="70">
        <v>239737</v>
      </c>
      <c r="V148" s="71">
        <v>946728</v>
      </c>
      <c r="W148" s="71">
        <v>-706991</v>
      </c>
      <c r="X148" s="74">
        <v>0</v>
      </c>
      <c r="Y148" s="75">
        <v>0</v>
      </c>
      <c r="Z148" s="52"/>
    </row>
    <row r="149" spans="7:26" x14ac:dyDescent="0.3">
      <c r="G149" s="67"/>
      <c r="H149" s="52">
        <v>71</v>
      </c>
      <c r="I149" s="52" t="s">
        <v>18</v>
      </c>
      <c r="J149" s="68">
        <v>238</v>
      </c>
      <c r="K149" s="69">
        <v>1</v>
      </c>
      <c r="L149" s="70">
        <v>9348765</v>
      </c>
      <c r="M149" s="71">
        <v>3175475</v>
      </c>
      <c r="N149" s="71">
        <v>6173290</v>
      </c>
      <c r="O149" s="70">
        <v>127672</v>
      </c>
      <c r="P149" s="70"/>
      <c r="Q149" s="70">
        <v>127672</v>
      </c>
      <c r="R149" s="71">
        <v>6300962</v>
      </c>
      <c r="S149" s="72">
        <v>9.0000000000000002E-6</v>
      </c>
      <c r="T149" s="73">
        <v>56.708658</v>
      </c>
      <c r="U149" s="70">
        <v>239737</v>
      </c>
      <c r="V149" s="71">
        <v>946728</v>
      </c>
      <c r="W149" s="71">
        <v>-706991</v>
      </c>
      <c r="X149" s="74">
        <v>1.0000000000000001E-5</v>
      </c>
      <c r="Y149" s="75">
        <v>-7.0699100000000001</v>
      </c>
      <c r="Z149" s="52"/>
    </row>
    <row r="150" spans="7:26" x14ac:dyDescent="0.3">
      <c r="G150" s="67"/>
      <c r="H150" s="52">
        <v>72</v>
      </c>
      <c r="I150" s="52" t="s">
        <v>28</v>
      </c>
      <c r="J150" s="68">
        <v>238</v>
      </c>
      <c r="K150" s="69">
        <v>1</v>
      </c>
      <c r="L150" s="70">
        <v>9348765</v>
      </c>
      <c r="M150" s="71">
        <v>3175475</v>
      </c>
      <c r="N150" s="71">
        <v>6173290</v>
      </c>
      <c r="O150" s="70">
        <v>127672</v>
      </c>
      <c r="P150" s="70"/>
      <c r="Q150" s="70">
        <v>127672</v>
      </c>
      <c r="R150" s="71">
        <v>6300962</v>
      </c>
      <c r="S150" s="72">
        <v>2.7500000000000002E-4</v>
      </c>
      <c r="T150" s="73">
        <v>1732.7645500000001</v>
      </c>
      <c r="U150" s="70">
        <v>239737</v>
      </c>
      <c r="V150" s="71">
        <v>946728</v>
      </c>
      <c r="W150" s="71">
        <v>-706991</v>
      </c>
      <c r="X150" s="74">
        <v>2.9999999999999997E-4</v>
      </c>
      <c r="Y150" s="75">
        <v>-212.09729999999999</v>
      </c>
      <c r="Z150" s="52"/>
    </row>
    <row r="151" spans="7:26" x14ac:dyDescent="0.3">
      <c r="G151" s="67"/>
      <c r="H151" s="52">
        <v>117</v>
      </c>
      <c r="I151" s="52" t="s">
        <v>21</v>
      </c>
      <c r="J151" s="68">
        <v>238</v>
      </c>
      <c r="K151" s="69">
        <v>1</v>
      </c>
      <c r="L151" s="70">
        <v>9348765</v>
      </c>
      <c r="M151" s="71">
        <v>3175475</v>
      </c>
      <c r="N151" s="71">
        <v>6173290</v>
      </c>
      <c r="O151" s="70">
        <v>127672</v>
      </c>
      <c r="P151" s="70"/>
      <c r="Q151" s="70">
        <v>127672</v>
      </c>
      <c r="R151" s="71">
        <v>6300962</v>
      </c>
      <c r="S151" s="72">
        <v>2.34E-4</v>
      </c>
      <c r="T151" s="73">
        <v>1474.4251079999999</v>
      </c>
      <c r="U151" s="70">
        <v>239737</v>
      </c>
      <c r="V151" s="71">
        <v>946728</v>
      </c>
      <c r="W151" s="71">
        <v>-706991</v>
      </c>
      <c r="X151" s="74">
        <v>2.5700000000000001E-4</v>
      </c>
      <c r="Y151" s="75">
        <v>-181.696687</v>
      </c>
      <c r="Z151" s="52"/>
    </row>
    <row r="152" spans="7:26" x14ac:dyDescent="0.3">
      <c r="G152" s="67"/>
      <c r="H152" s="52">
        <v>122</v>
      </c>
      <c r="I152" s="52" t="s">
        <v>93</v>
      </c>
      <c r="J152" s="68">
        <v>238</v>
      </c>
      <c r="K152" s="69">
        <v>1</v>
      </c>
      <c r="L152" s="70">
        <v>9348765</v>
      </c>
      <c r="M152" s="71">
        <v>3175475</v>
      </c>
      <c r="N152" s="71">
        <v>6173290</v>
      </c>
      <c r="O152" s="70">
        <v>127672</v>
      </c>
      <c r="P152" s="70"/>
      <c r="Q152" s="70">
        <v>127672</v>
      </c>
      <c r="R152" s="71">
        <v>6300962</v>
      </c>
      <c r="S152" s="72">
        <v>0</v>
      </c>
      <c r="T152" s="73">
        <v>0</v>
      </c>
      <c r="U152" s="70">
        <v>239737</v>
      </c>
      <c r="V152" s="71">
        <v>946728</v>
      </c>
      <c r="W152" s="71">
        <v>-706991</v>
      </c>
      <c r="X152" s="74">
        <v>0</v>
      </c>
      <c r="Y152" s="75">
        <v>0</v>
      </c>
      <c r="Z152" s="52"/>
    </row>
    <row r="153" spans="7:26" x14ac:dyDescent="0.3">
      <c r="G153" s="67"/>
      <c r="H153" s="52"/>
      <c r="I153" s="52"/>
      <c r="J153" s="68"/>
      <c r="K153" s="69"/>
      <c r="L153" s="71"/>
      <c r="M153" s="71"/>
      <c r="N153" s="71"/>
      <c r="O153" s="71"/>
      <c r="P153" s="71"/>
      <c r="Q153" s="71"/>
      <c r="R153" s="71"/>
      <c r="S153" s="74"/>
      <c r="T153" s="73"/>
      <c r="U153" s="71"/>
      <c r="V153" s="71"/>
      <c r="W153" s="71"/>
      <c r="X153" s="74"/>
      <c r="Y153" s="75"/>
      <c r="Z153" s="52"/>
    </row>
    <row r="154" spans="7:26" ht="15.6" x14ac:dyDescent="0.3">
      <c r="G154" s="80">
        <v>70</v>
      </c>
      <c r="H154" s="81" t="s">
        <v>96</v>
      </c>
      <c r="I154" s="52"/>
      <c r="J154" s="68"/>
      <c r="K154" s="69"/>
      <c r="L154" s="71"/>
      <c r="M154" s="71"/>
      <c r="N154" s="71"/>
      <c r="O154" s="71"/>
      <c r="P154" s="71"/>
      <c r="Q154" s="71"/>
      <c r="R154" s="71"/>
      <c r="S154" s="74"/>
      <c r="T154" s="73"/>
      <c r="U154" s="71"/>
      <c r="V154" s="71"/>
      <c r="W154" s="71"/>
      <c r="X154" s="74"/>
      <c r="Y154" s="75"/>
      <c r="Z154" s="52"/>
    </row>
    <row r="155" spans="7:26" x14ac:dyDescent="0.3">
      <c r="G155" s="67"/>
      <c r="H155" s="52">
        <v>1</v>
      </c>
      <c r="I155" s="52" t="s">
        <v>11</v>
      </c>
      <c r="J155" s="68">
        <v>804</v>
      </c>
      <c r="K155" s="69">
        <v>1</v>
      </c>
      <c r="L155" s="70">
        <v>0</v>
      </c>
      <c r="M155" s="71">
        <v>0</v>
      </c>
      <c r="N155" s="71">
        <v>0</v>
      </c>
      <c r="O155" s="70">
        <v>170812</v>
      </c>
      <c r="P155" s="70"/>
      <c r="Q155" s="70">
        <v>170812</v>
      </c>
      <c r="R155" s="71">
        <v>170812</v>
      </c>
      <c r="S155" s="72">
        <v>2.0739999999999999E-3</v>
      </c>
      <c r="T155" s="73">
        <v>354.26408799999996</v>
      </c>
      <c r="U155" s="70">
        <v>0</v>
      </c>
      <c r="V155" s="71">
        <v>0</v>
      </c>
      <c r="W155" s="71">
        <v>0</v>
      </c>
      <c r="X155" s="74">
        <v>2.2769999999999999E-3</v>
      </c>
      <c r="Y155" s="75">
        <v>0</v>
      </c>
      <c r="Z155" s="52"/>
    </row>
    <row r="156" spans="7:26" x14ac:dyDescent="0.3">
      <c r="G156" s="67"/>
      <c r="H156" s="52">
        <v>2</v>
      </c>
      <c r="I156" s="52" t="s">
        <v>27</v>
      </c>
      <c r="J156" s="68">
        <v>804</v>
      </c>
      <c r="K156" s="69">
        <v>1</v>
      </c>
      <c r="L156" s="70">
        <v>0</v>
      </c>
      <c r="M156" s="71">
        <v>0</v>
      </c>
      <c r="N156" s="71">
        <v>0</v>
      </c>
      <c r="O156" s="70">
        <v>170812</v>
      </c>
      <c r="P156" s="70"/>
      <c r="Q156" s="70">
        <v>170812</v>
      </c>
      <c r="R156" s="71">
        <v>170812</v>
      </c>
      <c r="S156" s="72">
        <v>2.3000000000000001E-4</v>
      </c>
      <c r="T156" s="73">
        <v>39.286760000000001</v>
      </c>
      <c r="U156" s="70">
        <v>0</v>
      </c>
      <c r="V156" s="71">
        <v>0</v>
      </c>
      <c r="W156" s="71">
        <v>0</v>
      </c>
      <c r="X156" s="74">
        <v>2.6200000000000003E-4</v>
      </c>
      <c r="Y156" s="75">
        <v>0</v>
      </c>
      <c r="Z156" s="52"/>
    </row>
    <row r="157" spans="7:26" x14ac:dyDescent="0.3">
      <c r="G157" s="67"/>
      <c r="H157" s="52">
        <v>3</v>
      </c>
      <c r="I157" s="52" t="s">
        <v>20</v>
      </c>
      <c r="J157" s="68">
        <v>804</v>
      </c>
      <c r="K157" s="69">
        <v>1</v>
      </c>
      <c r="L157" s="70">
        <v>0</v>
      </c>
      <c r="M157" s="71">
        <v>0</v>
      </c>
      <c r="N157" s="71">
        <v>0</v>
      </c>
      <c r="O157" s="70">
        <v>170812</v>
      </c>
      <c r="P157" s="70"/>
      <c r="Q157" s="70">
        <v>170812</v>
      </c>
      <c r="R157" s="71">
        <v>170812</v>
      </c>
      <c r="S157" s="72">
        <v>5.2599999999999999E-4</v>
      </c>
      <c r="T157" s="73">
        <v>89.847111999999996</v>
      </c>
      <c r="U157" s="70">
        <v>0</v>
      </c>
      <c r="V157" s="71">
        <v>0</v>
      </c>
      <c r="W157" s="71">
        <v>0</v>
      </c>
      <c r="X157" s="74">
        <v>5.7799999999999995E-4</v>
      </c>
      <c r="Y157" s="75">
        <v>0</v>
      </c>
      <c r="Z157" s="52"/>
    </row>
    <row r="158" spans="7:26" x14ac:dyDescent="0.3">
      <c r="G158" s="67"/>
      <c r="H158" s="52">
        <v>4</v>
      </c>
      <c r="I158" s="52" t="s">
        <v>10</v>
      </c>
      <c r="J158" s="68">
        <v>804</v>
      </c>
      <c r="K158" s="69">
        <v>0.6</v>
      </c>
      <c r="L158" s="70">
        <v>0</v>
      </c>
      <c r="M158" s="71">
        <v>0</v>
      </c>
      <c r="N158" s="71">
        <v>0</v>
      </c>
      <c r="O158" s="70">
        <v>170812</v>
      </c>
      <c r="P158" s="70"/>
      <c r="Q158" s="70">
        <v>102487.2</v>
      </c>
      <c r="R158" s="71">
        <v>102487.2</v>
      </c>
      <c r="S158" s="72">
        <v>7.8399999999999997E-3</v>
      </c>
      <c r="T158" s="73">
        <v>803.49964799999998</v>
      </c>
      <c r="U158" s="70">
        <v>0</v>
      </c>
      <c r="V158" s="71">
        <v>0</v>
      </c>
      <c r="W158" s="71">
        <v>0</v>
      </c>
      <c r="X158" s="74">
        <v>8.5789999999999998E-3</v>
      </c>
      <c r="Y158" s="75">
        <v>0</v>
      </c>
      <c r="Z158" s="52"/>
    </row>
    <row r="159" spans="7:26" x14ac:dyDescent="0.3">
      <c r="G159" s="67"/>
      <c r="H159" s="52">
        <v>136</v>
      </c>
      <c r="I159" s="52" t="s">
        <v>147</v>
      </c>
      <c r="J159" s="68">
        <v>804</v>
      </c>
      <c r="K159" s="69">
        <v>0.6</v>
      </c>
      <c r="L159" s="70">
        <v>0</v>
      </c>
      <c r="M159" s="71">
        <v>0</v>
      </c>
      <c r="N159" s="71">
        <v>0</v>
      </c>
      <c r="O159" s="70">
        <v>170812</v>
      </c>
      <c r="P159" s="70"/>
      <c r="Q159" s="70">
        <v>102487.2</v>
      </c>
      <c r="R159" s="71">
        <v>102487.2</v>
      </c>
      <c r="S159" s="72">
        <v>2.0100000000000001E-4</v>
      </c>
      <c r="T159" s="73">
        <v>20.5999272</v>
      </c>
      <c r="U159" s="70">
        <v>0</v>
      </c>
      <c r="V159" s="71">
        <v>0</v>
      </c>
      <c r="W159" s="71">
        <v>0</v>
      </c>
      <c r="X159" s="74">
        <v>1.75E-4</v>
      </c>
      <c r="Y159" s="75">
        <v>0</v>
      </c>
      <c r="Z159" s="52"/>
    </row>
    <row r="160" spans="7:26" x14ac:dyDescent="0.3">
      <c r="G160" s="67"/>
      <c r="H160" s="52">
        <v>6</v>
      </c>
      <c r="I160" s="52" t="s">
        <v>73</v>
      </c>
      <c r="J160" s="68">
        <v>804</v>
      </c>
      <c r="K160" s="69">
        <v>0.6</v>
      </c>
      <c r="L160" s="70">
        <v>0</v>
      </c>
      <c r="M160" s="71">
        <v>0</v>
      </c>
      <c r="N160" s="71">
        <v>0</v>
      </c>
      <c r="O160" s="70">
        <v>170812</v>
      </c>
      <c r="P160" s="70"/>
      <c r="Q160" s="70">
        <v>102487.2</v>
      </c>
      <c r="R160" s="71">
        <v>102487.2</v>
      </c>
      <c r="S160" s="72">
        <v>0</v>
      </c>
      <c r="T160" s="73">
        <v>0</v>
      </c>
      <c r="U160" s="70">
        <v>0</v>
      </c>
      <c r="V160" s="71">
        <v>0</v>
      </c>
      <c r="W160" s="71">
        <v>0</v>
      </c>
      <c r="X160" s="74">
        <v>0</v>
      </c>
      <c r="Y160" s="75">
        <v>0</v>
      </c>
      <c r="Z160" s="52"/>
    </row>
    <row r="161" spans="7:26" x14ac:dyDescent="0.3">
      <c r="G161" s="67"/>
      <c r="H161" s="52">
        <v>7</v>
      </c>
      <c r="I161" s="52" t="s">
        <v>9</v>
      </c>
      <c r="J161" s="68">
        <v>804</v>
      </c>
      <c r="K161" s="69">
        <v>1</v>
      </c>
      <c r="L161" s="70">
        <v>0</v>
      </c>
      <c r="M161" s="71">
        <v>0</v>
      </c>
      <c r="N161" s="71">
        <v>0</v>
      </c>
      <c r="O161" s="70">
        <v>170812</v>
      </c>
      <c r="P161" s="70"/>
      <c r="Q161" s="70">
        <v>170812</v>
      </c>
      <c r="R161" s="71">
        <v>170812</v>
      </c>
      <c r="S161" s="72">
        <v>1.08E-4</v>
      </c>
      <c r="T161" s="73">
        <v>18.447696000000001</v>
      </c>
      <c r="U161" s="70">
        <v>0</v>
      </c>
      <c r="V161" s="71">
        <v>0</v>
      </c>
      <c r="W161" s="71">
        <v>0</v>
      </c>
      <c r="X161" s="74">
        <v>1.1900000000000001E-4</v>
      </c>
      <c r="Y161" s="75">
        <v>0</v>
      </c>
      <c r="Z161" s="52"/>
    </row>
    <row r="162" spans="7:26" x14ac:dyDescent="0.3">
      <c r="G162" s="67"/>
      <c r="H162" s="52">
        <v>8</v>
      </c>
      <c r="I162" s="52" t="s">
        <v>23</v>
      </c>
      <c r="J162" s="68">
        <v>804</v>
      </c>
      <c r="K162" s="69">
        <v>1</v>
      </c>
      <c r="L162" s="70">
        <v>0</v>
      </c>
      <c r="M162" s="71">
        <v>0</v>
      </c>
      <c r="N162" s="71">
        <v>0</v>
      </c>
      <c r="O162" s="70">
        <v>170812</v>
      </c>
      <c r="P162" s="70"/>
      <c r="Q162" s="70">
        <v>170812</v>
      </c>
      <c r="R162" s="71">
        <v>170812</v>
      </c>
      <c r="S162" s="72">
        <v>1.64E-4</v>
      </c>
      <c r="T162" s="73">
        <v>28.013168</v>
      </c>
      <c r="U162" s="70">
        <v>0</v>
      </c>
      <c r="V162" s="71">
        <v>0</v>
      </c>
      <c r="W162" s="71">
        <v>0</v>
      </c>
      <c r="X162" s="74">
        <v>1.74E-4</v>
      </c>
      <c r="Y162" s="75">
        <v>0</v>
      </c>
      <c r="Z162" s="52"/>
    </row>
    <row r="163" spans="7:26" x14ac:dyDescent="0.3">
      <c r="G163" s="67"/>
      <c r="H163" s="52">
        <v>9</v>
      </c>
      <c r="I163" s="52" t="s">
        <v>0</v>
      </c>
      <c r="J163" s="68">
        <v>804</v>
      </c>
      <c r="K163" s="69">
        <v>1</v>
      </c>
      <c r="L163" s="70">
        <v>0</v>
      </c>
      <c r="M163" s="71">
        <v>0</v>
      </c>
      <c r="N163" s="71">
        <v>0</v>
      </c>
      <c r="O163" s="70">
        <v>170812</v>
      </c>
      <c r="P163" s="70"/>
      <c r="Q163" s="70">
        <v>170812</v>
      </c>
      <c r="R163" s="71">
        <v>170812</v>
      </c>
      <c r="S163" s="72">
        <v>2.7599999999999999E-4</v>
      </c>
      <c r="T163" s="73">
        <v>47.144112</v>
      </c>
      <c r="U163" s="70">
        <v>0</v>
      </c>
      <c r="V163" s="71">
        <v>0</v>
      </c>
      <c r="W163" s="71">
        <v>0</v>
      </c>
      <c r="X163" s="74">
        <v>2.4800000000000001E-4</v>
      </c>
      <c r="Y163" s="75">
        <v>0</v>
      </c>
      <c r="Z163" s="52"/>
    </row>
    <row r="164" spans="7:26" x14ac:dyDescent="0.3">
      <c r="G164" s="67"/>
      <c r="H164" s="52">
        <v>29</v>
      </c>
      <c r="I164" s="52" t="s">
        <v>24</v>
      </c>
      <c r="J164" s="68">
        <v>804</v>
      </c>
      <c r="K164" s="69">
        <v>1</v>
      </c>
      <c r="L164" s="70">
        <v>0</v>
      </c>
      <c r="M164" s="71">
        <v>0</v>
      </c>
      <c r="N164" s="71">
        <v>0</v>
      </c>
      <c r="O164" s="70">
        <v>170812</v>
      </c>
      <c r="P164" s="70"/>
      <c r="Q164" s="70">
        <v>170812</v>
      </c>
      <c r="R164" s="71">
        <v>170812</v>
      </c>
      <c r="S164" s="72">
        <v>3.1029999999999999E-3</v>
      </c>
      <c r="T164" s="73">
        <v>530.02963599999998</v>
      </c>
      <c r="U164" s="70">
        <v>0</v>
      </c>
      <c r="V164" s="71">
        <v>0</v>
      </c>
      <c r="W164" s="71">
        <v>0</v>
      </c>
      <c r="X164" s="74">
        <v>3.1029999999999999E-3</v>
      </c>
      <c r="Y164" s="75">
        <v>0</v>
      </c>
      <c r="Z164" s="52"/>
    </row>
    <row r="165" spans="7:26" x14ac:dyDescent="0.3">
      <c r="G165" s="67"/>
      <c r="H165" s="52">
        <v>38</v>
      </c>
      <c r="I165" s="52" t="s">
        <v>12</v>
      </c>
      <c r="J165" s="68">
        <v>804</v>
      </c>
      <c r="K165" s="69">
        <v>1</v>
      </c>
      <c r="L165" s="70">
        <v>0</v>
      </c>
      <c r="M165" s="71">
        <v>0</v>
      </c>
      <c r="N165" s="71">
        <v>0</v>
      </c>
      <c r="O165" s="70">
        <v>170812</v>
      </c>
      <c r="P165" s="70"/>
      <c r="Q165" s="70">
        <v>170812</v>
      </c>
      <c r="R165" s="71">
        <v>170812</v>
      </c>
      <c r="S165" s="72">
        <v>8.6000000000000003E-5</v>
      </c>
      <c r="T165" s="73">
        <v>14.689832000000001</v>
      </c>
      <c r="U165" s="70">
        <v>0</v>
      </c>
      <c r="V165" s="71">
        <v>0</v>
      </c>
      <c r="W165" s="71">
        <v>0</v>
      </c>
      <c r="X165" s="74">
        <v>9.5000000000000005E-5</v>
      </c>
      <c r="Y165" s="75">
        <v>0</v>
      </c>
      <c r="Z165" s="52"/>
    </row>
    <row r="166" spans="7:26" x14ac:dyDescent="0.3">
      <c r="G166" s="67"/>
      <c r="H166" s="52">
        <v>55</v>
      </c>
      <c r="I166" s="52" t="s">
        <v>26</v>
      </c>
      <c r="J166" s="68">
        <v>804</v>
      </c>
      <c r="K166" s="69">
        <v>1</v>
      </c>
      <c r="L166" s="70">
        <v>0</v>
      </c>
      <c r="M166" s="71">
        <v>0</v>
      </c>
      <c r="N166" s="71">
        <v>0</v>
      </c>
      <c r="O166" s="70">
        <v>170812</v>
      </c>
      <c r="P166" s="70"/>
      <c r="Q166" s="70">
        <v>170812</v>
      </c>
      <c r="R166" s="71">
        <v>170812</v>
      </c>
      <c r="S166" s="72">
        <v>1.35E-4</v>
      </c>
      <c r="T166" s="73">
        <v>23.059619999999999</v>
      </c>
      <c r="U166" s="70">
        <v>0</v>
      </c>
      <c r="V166" s="71">
        <v>0</v>
      </c>
      <c r="W166" s="71">
        <v>0</v>
      </c>
      <c r="X166" s="74">
        <v>1.4799999999999999E-4</v>
      </c>
      <c r="Y166" s="75">
        <v>0</v>
      </c>
      <c r="Z166" s="52"/>
    </row>
    <row r="167" spans="7:26" x14ac:dyDescent="0.3">
      <c r="G167" s="67"/>
      <c r="H167" s="52">
        <v>70</v>
      </c>
      <c r="I167" s="52" t="s">
        <v>96</v>
      </c>
      <c r="J167" s="68">
        <v>804</v>
      </c>
      <c r="K167" s="69">
        <v>1</v>
      </c>
      <c r="L167" s="70">
        <v>0</v>
      </c>
      <c r="M167" s="71">
        <v>0</v>
      </c>
      <c r="N167" s="71">
        <v>0</v>
      </c>
      <c r="O167" s="70">
        <v>170812</v>
      </c>
      <c r="P167" s="70"/>
      <c r="Q167" s="70">
        <v>170812</v>
      </c>
      <c r="R167" s="71">
        <v>170812</v>
      </c>
      <c r="S167" s="72">
        <v>0</v>
      </c>
      <c r="T167" s="73">
        <v>0</v>
      </c>
      <c r="U167" s="70">
        <v>0</v>
      </c>
      <c r="V167" s="71">
        <v>0</v>
      </c>
      <c r="W167" s="71">
        <v>0</v>
      </c>
      <c r="X167" s="74">
        <v>0</v>
      </c>
      <c r="Y167" s="75">
        <v>0</v>
      </c>
      <c r="Z167" s="52"/>
    </row>
    <row r="168" spans="7:26" x14ac:dyDescent="0.3">
      <c r="G168" s="67"/>
      <c r="H168" s="52">
        <v>71</v>
      </c>
      <c r="I168" s="52" t="s">
        <v>18</v>
      </c>
      <c r="J168" s="68">
        <v>804</v>
      </c>
      <c r="K168" s="69">
        <v>1</v>
      </c>
      <c r="L168" s="70">
        <v>0</v>
      </c>
      <c r="M168" s="71">
        <v>0</v>
      </c>
      <c r="N168" s="71">
        <v>0</v>
      </c>
      <c r="O168" s="70">
        <v>170812</v>
      </c>
      <c r="P168" s="70"/>
      <c r="Q168" s="70">
        <v>170812</v>
      </c>
      <c r="R168" s="71">
        <v>170812</v>
      </c>
      <c r="S168" s="72">
        <v>9.0000000000000002E-6</v>
      </c>
      <c r="T168" s="73">
        <v>1.5373080000000001</v>
      </c>
      <c r="U168" s="70">
        <v>0</v>
      </c>
      <c r="V168" s="71">
        <v>0</v>
      </c>
      <c r="W168" s="71">
        <v>0</v>
      </c>
      <c r="X168" s="74">
        <v>1.0000000000000001E-5</v>
      </c>
      <c r="Y168" s="75">
        <v>0</v>
      </c>
      <c r="Z168" s="52"/>
    </row>
    <row r="169" spans="7:26" x14ac:dyDescent="0.3">
      <c r="G169" s="67"/>
      <c r="H169" s="52">
        <v>72</v>
      </c>
      <c r="I169" s="52" t="s">
        <v>28</v>
      </c>
      <c r="J169" s="68">
        <v>804</v>
      </c>
      <c r="K169" s="69">
        <v>1</v>
      </c>
      <c r="L169" s="70">
        <v>0</v>
      </c>
      <c r="M169" s="71">
        <v>0</v>
      </c>
      <c r="N169" s="71">
        <v>0</v>
      </c>
      <c r="O169" s="70">
        <v>170812</v>
      </c>
      <c r="P169" s="70"/>
      <c r="Q169" s="70">
        <v>170812</v>
      </c>
      <c r="R169" s="71">
        <v>170812</v>
      </c>
      <c r="S169" s="72">
        <v>2.7500000000000002E-4</v>
      </c>
      <c r="T169" s="73">
        <v>46.973300000000002</v>
      </c>
      <c r="U169" s="70">
        <v>0</v>
      </c>
      <c r="V169" s="71">
        <v>0</v>
      </c>
      <c r="W169" s="71">
        <v>0</v>
      </c>
      <c r="X169" s="74">
        <v>2.9999999999999997E-4</v>
      </c>
      <c r="Y169" s="75">
        <v>0</v>
      </c>
      <c r="Z169" s="52"/>
    </row>
    <row r="170" spans="7:26" x14ac:dyDescent="0.3">
      <c r="G170" s="67"/>
      <c r="H170" s="52">
        <v>117</v>
      </c>
      <c r="I170" s="52" t="s">
        <v>21</v>
      </c>
      <c r="J170" s="68">
        <v>804</v>
      </c>
      <c r="K170" s="69">
        <v>1</v>
      </c>
      <c r="L170" s="70">
        <v>0</v>
      </c>
      <c r="M170" s="71">
        <v>0</v>
      </c>
      <c r="N170" s="71">
        <v>0</v>
      </c>
      <c r="O170" s="70">
        <v>170812</v>
      </c>
      <c r="P170" s="70"/>
      <c r="Q170" s="70">
        <v>170812</v>
      </c>
      <c r="R170" s="71">
        <v>170812</v>
      </c>
      <c r="S170" s="72">
        <v>2.34E-4</v>
      </c>
      <c r="T170" s="73">
        <v>39.970008</v>
      </c>
      <c r="U170" s="70">
        <v>0</v>
      </c>
      <c r="V170" s="71">
        <v>0</v>
      </c>
      <c r="W170" s="71">
        <v>0</v>
      </c>
      <c r="X170" s="74">
        <v>2.5700000000000001E-4</v>
      </c>
      <c r="Y170" s="75">
        <v>0</v>
      </c>
      <c r="Z170" s="52"/>
    </row>
    <row r="171" spans="7:26" x14ac:dyDescent="0.3">
      <c r="G171" s="67"/>
      <c r="H171" s="52">
        <v>122</v>
      </c>
      <c r="I171" s="52" t="s">
        <v>93</v>
      </c>
      <c r="J171" s="68">
        <v>804</v>
      </c>
      <c r="K171" s="69">
        <v>1</v>
      </c>
      <c r="L171" s="70">
        <v>0</v>
      </c>
      <c r="M171" s="71">
        <v>0</v>
      </c>
      <c r="N171" s="71">
        <v>0</v>
      </c>
      <c r="O171" s="70">
        <v>170812</v>
      </c>
      <c r="P171" s="70"/>
      <c r="Q171" s="70">
        <v>170812</v>
      </c>
      <c r="R171" s="71">
        <v>170812</v>
      </c>
      <c r="S171" s="72">
        <v>0</v>
      </c>
      <c r="T171" s="73">
        <v>0</v>
      </c>
      <c r="U171" s="70">
        <v>0</v>
      </c>
      <c r="V171" s="71">
        <v>0</v>
      </c>
      <c r="W171" s="71">
        <v>0</v>
      </c>
      <c r="X171" s="74">
        <v>0</v>
      </c>
      <c r="Y171" s="75">
        <v>0</v>
      </c>
      <c r="Z171" s="52"/>
    </row>
    <row r="172" spans="7:26" ht="15" thickBot="1" x14ac:dyDescent="0.35">
      <c r="G172" s="76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8"/>
      <c r="Z172" s="52"/>
    </row>
    <row r="173" spans="7:26" x14ac:dyDescent="0.3">
      <c r="G173" s="52">
        <v>70</v>
      </c>
      <c r="H173" s="52" t="s">
        <v>96</v>
      </c>
      <c r="I173" s="52"/>
      <c r="J173" s="68"/>
      <c r="K173" s="69"/>
      <c r="L173" s="71"/>
      <c r="M173" s="71"/>
      <c r="N173" s="71"/>
      <c r="O173" s="71"/>
      <c r="P173" s="71"/>
      <c r="Q173" s="71"/>
      <c r="R173" s="71"/>
      <c r="S173" s="74"/>
      <c r="T173" s="73">
        <v>82039.253458400024</v>
      </c>
      <c r="U173" s="71"/>
      <c r="V173" s="71"/>
      <c r="W173" s="71"/>
      <c r="X173" s="74"/>
      <c r="Y173" s="73">
        <v>-9567.2850084000002</v>
      </c>
      <c r="Z173" s="79">
        <v>72471.968450000029</v>
      </c>
    </row>
    <row r="174" spans="7:26" x14ac:dyDescent="0.3">
      <c r="G174" s="52"/>
      <c r="H174" s="52"/>
      <c r="I174" s="52"/>
      <c r="J174" s="68"/>
      <c r="K174" s="69"/>
      <c r="L174" s="71"/>
      <c r="M174" s="71"/>
      <c r="N174" s="71"/>
      <c r="O174" s="71"/>
      <c r="P174" s="71"/>
      <c r="Q174" s="71"/>
      <c r="R174" s="71"/>
      <c r="S174" s="74"/>
      <c r="T174" s="73"/>
      <c r="U174" s="71"/>
      <c r="V174" s="71"/>
      <c r="W174" s="71"/>
      <c r="X174" s="74"/>
      <c r="Y174" s="73"/>
      <c r="Z174" s="52"/>
    </row>
    <row r="175" spans="7:26" ht="15" thickBot="1" x14ac:dyDescent="0.35">
      <c r="G175" s="52"/>
      <c r="H175" s="52"/>
      <c r="I175" s="52"/>
      <c r="J175" s="53" t="s">
        <v>56</v>
      </c>
      <c r="K175" s="54" t="s">
        <v>57</v>
      </c>
      <c r="L175" s="55" t="s">
        <v>58</v>
      </c>
      <c r="M175" s="55" t="s">
        <v>171</v>
      </c>
      <c r="N175" s="55"/>
      <c r="O175" s="55" t="s">
        <v>59</v>
      </c>
      <c r="P175" s="55" t="s">
        <v>172</v>
      </c>
      <c r="Q175" s="55"/>
      <c r="R175" s="55" t="s">
        <v>60</v>
      </c>
      <c r="S175" s="56" t="s">
        <v>61</v>
      </c>
      <c r="T175" s="57" t="s">
        <v>62</v>
      </c>
      <c r="U175" s="55" t="s">
        <v>63</v>
      </c>
      <c r="V175" s="55" t="s">
        <v>64</v>
      </c>
      <c r="W175" s="55" t="s">
        <v>65</v>
      </c>
      <c r="X175" s="56" t="s">
        <v>66</v>
      </c>
      <c r="Y175" s="57" t="s">
        <v>67</v>
      </c>
      <c r="Z175" s="52"/>
    </row>
    <row r="176" spans="7:26" ht="15.6" x14ac:dyDescent="0.3">
      <c r="G176" s="58">
        <v>73</v>
      </c>
      <c r="H176" s="59" t="s">
        <v>97</v>
      </c>
      <c r="I176" s="60"/>
      <c r="J176" s="61"/>
      <c r="K176" s="62"/>
      <c r="L176" s="63"/>
      <c r="M176" s="63"/>
      <c r="N176" s="63"/>
      <c r="O176" s="63"/>
      <c r="P176" s="63"/>
      <c r="Q176" s="63"/>
      <c r="R176" s="63"/>
      <c r="S176" s="64"/>
      <c r="T176" s="65"/>
      <c r="U176" s="63"/>
      <c r="V176" s="63"/>
      <c r="W176" s="63"/>
      <c r="X176" s="64"/>
      <c r="Y176" s="66"/>
      <c r="Z176" s="52"/>
    </row>
    <row r="177" spans="7:26" x14ac:dyDescent="0.3">
      <c r="G177" s="67"/>
      <c r="H177" s="52">
        <v>1</v>
      </c>
      <c r="I177" s="52" t="s">
        <v>11</v>
      </c>
      <c r="J177" s="68">
        <v>246</v>
      </c>
      <c r="K177" s="69">
        <v>1</v>
      </c>
      <c r="L177" s="70">
        <v>17020966</v>
      </c>
      <c r="M177" s="71">
        <v>2057529</v>
      </c>
      <c r="N177" s="71">
        <v>14963437</v>
      </c>
      <c r="O177" s="70">
        <v>67117</v>
      </c>
      <c r="P177" s="70"/>
      <c r="Q177" s="70">
        <v>67117</v>
      </c>
      <c r="R177" s="71">
        <v>15030554</v>
      </c>
      <c r="S177" s="72">
        <v>2.0739999999999999E-3</v>
      </c>
      <c r="T177" s="73">
        <v>31173.368995999997</v>
      </c>
      <c r="U177" s="70">
        <v>2034378</v>
      </c>
      <c r="V177" s="71">
        <v>8841</v>
      </c>
      <c r="W177" s="71">
        <v>2025537</v>
      </c>
      <c r="X177" s="74">
        <v>2.2769999999999999E-3</v>
      </c>
      <c r="Y177" s="75">
        <v>4612.1477489999997</v>
      </c>
      <c r="Z177" s="52"/>
    </row>
    <row r="178" spans="7:26" x14ac:dyDescent="0.3">
      <c r="G178" s="67"/>
      <c r="H178" s="52">
        <v>2</v>
      </c>
      <c r="I178" s="52" t="s">
        <v>27</v>
      </c>
      <c r="J178" s="68">
        <v>246</v>
      </c>
      <c r="K178" s="69">
        <v>1</v>
      </c>
      <c r="L178" s="70">
        <v>17020966</v>
      </c>
      <c r="M178" s="71">
        <v>2057529</v>
      </c>
      <c r="N178" s="71">
        <v>14963437</v>
      </c>
      <c r="O178" s="70">
        <v>67117</v>
      </c>
      <c r="P178" s="70"/>
      <c r="Q178" s="70">
        <v>67117</v>
      </c>
      <c r="R178" s="71">
        <v>15030554</v>
      </c>
      <c r="S178" s="72">
        <v>2.3000000000000001E-4</v>
      </c>
      <c r="T178" s="73">
        <v>3457.0274199999999</v>
      </c>
      <c r="U178" s="70">
        <v>2034378</v>
      </c>
      <c r="V178" s="71">
        <v>8841</v>
      </c>
      <c r="W178" s="71">
        <v>2025537</v>
      </c>
      <c r="X178" s="74">
        <v>2.6200000000000003E-4</v>
      </c>
      <c r="Y178" s="75">
        <v>530.69069400000001</v>
      </c>
      <c r="Z178" s="52"/>
    </row>
    <row r="179" spans="7:26" x14ac:dyDescent="0.3">
      <c r="G179" s="67"/>
      <c r="H179" s="52">
        <v>3</v>
      </c>
      <c r="I179" s="52" t="s">
        <v>20</v>
      </c>
      <c r="J179" s="68">
        <v>246</v>
      </c>
      <c r="K179" s="69">
        <v>1</v>
      </c>
      <c r="L179" s="70">
        <v>17020966</v>
      </c>
      <c r="M179" s="71">
        <v>2057529</v>
      </c>
      <c r="N179" s="71">
        <v>14963437</v>
      </c>
      <c r="O179" s="70">
        <v>67117</v>
      </c>
      <c r="P179" s="70"/>
      <c r="Q179" s="70">
        <v>67117</v>
      </c>
      <c r="R179" s="71">
        <v>15030554</v>
      </c>
      <c r="S179" s="72">
        <v>5.2599999999999999E-4</v>
      </c>
      <c r="T179" s="73">
        <v>7906.0714040000003</v>
      </c>
      <c r="U179" s="70">
        <v>2034378</v>
      </c>
      <c r="V179" s="71">
        <v>8841</v>
      </c>
      <c r="W179" s="71">
        <v>2025537</v>
      </c>
      <c r="X179" s="74">
        <v>5.7799999999999995E-4</v>
      </c>
      <c r="Y179" s="75">
        <v>1170.7603859999999</v>
      </c>
      <c r="Z179" s="52"/>
    </row>
    <row r="180" spans="7:26" x14ac:dyDescent="0.3">
      <c r="G180" s="67"/>
      <c r="H180" s="52">
        <v>4</v>
      </c>
      <c r="I180" s="52" t="s">
        <v>10</v>
      </c>
      <c r="J180" s="68">
        <v>246</v>
      </c>
      <c r="K180" s="69">
        <v>0.6</v>
      </c>
      <c r="L180" s="70">
        <v>17020966</v>
      </c>
      <c r="M180" s="71">
        <v>2057529</v>
      </c>
      <c r="N180" s="71">
        <v>8978062.1999999993</v>
      </c>
      <c r="O180" s="70">
        <v>67117</v>
      </c>
      <c r="P180" s="70"/>
      <c r="Q180" s="70">
        <v>40270.199999999997</v>
      </c>
      <c r="R180" s="71">
        <v>9018332.4000000004</v>
      </c>
      <c r="S180" s="72">
        <v>7.8399999999999997E-3</v>
      </c>
      <c r="T180" s="73">
        <v>70703.726016000001</v>
      </c>
      <c r="U180" s="70">
        <v>2034378</v>
      </c>
      <c r="V180" s="71">
        <v>8841</v>
      </c>
      <c r="W180" s="71">
        <v>1215322.2</v>
      </c>
      <c r="X180" s="74">
        <v>8.5789999999999998E-3</v>
      </c>
      <c r="Y180" s="75">
        <v>10426.249153799999</v>
      </c>
      <c r="Z180" s="52"/>
    </row>
    <row r="181" spans="7:26" x14ac:dyDescent="0.3">
      <c r="G181" s="67"/>
      <c r="H181" s="52">
        <v>136</v>
      </c>
      <c r="I181" s="52" t="s">
        <v>147</v>
      </c>
      <c r="J181" s="68">
        <v>246</v>
      </c>
      <c r="K181" s="69">
        <v>0.6</v>
      </c>
      <c r="L181" s="70">
        <v>17020966</v>
      </c>
      <c r="M181" s="71">
        <v>2057529</v>
      </c>
      <c r="N181" s="71">
        <v>8978062.1999999993</v>
      </c>
      <c r="O181" s="70">
        <v>67117</v>
      </c>
      <c r="P181" s="70"/>
      <c r="Q181" s="70">
        <v>40270.199999999997</v>
      </c>
      <c r="R181" s="71">
        <v>9018332.4000000004</v>
      </c>
      <c r="S181" s="72">
        <v>2.0100000000000001E-4</v>
      </c>
      <c r="T181" s="73">
        <v>1812.6848124000001</v>
      </c>
      <c r="U181" s="70">
        <v>2034378</v>
      </c>
      <c r="V181" s="71">
        <v>8841</v>
      </c>
      <c r="W181" s="71">
        <v>1215322.2</v>
      </c>
      <c r="X181" s="74">
        <v>1.75E-4</v>
      </c>
      <c r="Y181" s="75">
        <v>212.68138499999998</v>
      </c>
      <c r="Z181" s="52"/>
    </row>
    <row r="182" spans="7:26" x14ac:dyDescent="0.3">
      <c r="G182" s="67"/>
      <c r="H182" s="52">
        <v>6</v>
      </c>
      <c r="I182" s="52" t="s">
        <v>73</v>
      </c>
      <c r="J182" s="68">
        <v>246</v>
      </c>
      <c r="K182" s="69">
        <v>0.6</v>
      </c>
      <c r="L182" s="70">
        <v>17020966</v>
      </c>
      <c r="M182" s="71">
        <v>2057529</v>
      </c>
      <c r="N182" s="71">
        <v>8978062.1999999993</v>
      </c>
      <c r="O182" s="70">
        <v>67117</v>
      </c>
      <c r="P182" s="70"/>
      <c r="Q182" s="70">
        <v>40270.199999999997</v>
      </c>
      <c r="R182" s="71">
        <v>9018332.4000000004</v>
      </c>
      <c r="S182" s="72">
        <v>0</v>
      </c>
      <c r="T182" s="73">
        <v>0</v>
      </c>
      <c r="U182" s="70">
        <v>2034378</v>
      </c>
      <c r="V182" s="71">
        <v>8841</v>
      </c>
      <c r="W182" s="71">
        <v>1215322.2</v>
      </c>
      <c r="X182" s="74">
        <v>0</v>
      </c>
      <c r="Y182" s="75">
        <v>0</v>
      </c>
      <c r="Z182" s="52"/>
    </row>
    <row r="183" spans="7:26" x14ac:dyDescent="0.3">
      <c r="G183" s="67"/>
      <c r="H183" s="52">
        <v>7</v>
      </c>
      <c r="I183" s="52" t="s">
        <v>9</v>
      </c>
      <c r="J183" s="68">
        <v>246</v>
      </c>
      <c r="K183" s="69">
        <v>1</v>
      </c>
      <c r="L183" s="70">
        <v>17020966</v>
      </c>
      <c r="M183" s="71">
        <v>2057529</v>
      </c>
      <c r="N183" s="71">
        <v>14963437</v>
      </c>
      <c r="O183" s="70">
        <v>67117</v>
      </c>
      <c r="P183" s="70"/>
      <c r="Q183" s="70">
        <v>67117</v>
      </c>
      <c r="R183" s="71">
        <v>15030554</v>
      </c>
      <c r="S183" s="72">
        <v>1.08E-4</v>
      </c>
      <c r="T183" s="73">
        <v>1623.2998319999999</v>
      </c>
      <c r="U183" s="70">
        <v>2034378</v>
      </c>
      <c r="V183" s="71">
        <v>8841</v>
      </c>
      <c r="W183" s="71">
        <v>2025537</v>
      </c>
      <c r="X183" s="74">
        <v>1.1900000000000001E-4</v>
      </c>
      <c r="Y183" s="75">
        <v>241.038903</v>
      </c>
      <c r="Z183" s="52"/>
    </row>
    <row r="184" spans="7:26" x14ac:dyDescent="0.3">
      <c r="G184" s="67"/>
      <c r="H184" s="52">
        <v>8</v>
      </c>
      <c r="I184" s="52" t="s">
        <v>23</v>
      </c>
      <c r="J184" s="68">
        <v>246</v>
      </c>
      <c r="K184" s="69">
        <v>1</v>
      </c>
      <c r="L184" s="70">
        <v>17020966</v>
      </c>
      <c r="M184" s="71">
        <v>2057529</v>
      </c>
      <c r="N184" s="71">
        <v>14963437</v>
      </c>
      <c r="O184" s="70">
        <v>67117</v>
      </c>
      <c r="P184" s="70"/>
      <c r="Q184" s="70">
        <v>67117</v>
      </c>
      <c r="R184" s="71">
        <v>15030554</v>
      </c>
      <c r="S184" s="72">
        <v>1.64E-4</v>
      </c>
      <c r="T184" s="73">
        <v>2465.0108559999999</v>
      </c>
      <c r="U184" s="70">
        <v>2034378</v>
      </c>
      <c r="V184" s="71">
        <v>8841</v>
      </c>
      <c r="W184" s="71">
        <v>2025537</v>
      </c>
      <c r="X184" s="74">
        <v>1.74E-4</v>
      </c>
      <c r="Y184" s="75">
        <v>352.44343800000001</v>
      </c>
      <c r="Z184" s="52"/>
    </row>
    <row r="185" spans="7:26" x14ac:dyDescent="0.3">
      <c r="G185" s="67"/>
      <c r="H185" s="52">
        <v>9</v>
      </c>
      <c r="I185" s="52" t="s">
        <v>0</v>
      </c>
      <c r="J185" s="68">
        <v>246</v>
      </c>
      <c r="K185" s="69">
        <v>1</v>
      </c>
      <c r="L185" s="70">
        <v>17020966</v>
      </c>
      <c r="M185" s="71">
        <v>2057529</v>
      </c>
      <c r="N185" s="71">
        <v>14963437</v>
      </c>
      <c r="O185" s="70">
        <v>67117</v>
      </c>
      <c r="P185" s="70"/>
      <c r="Q185" s="70">
        <v>67117</v>
      </c>
      <c r="R185" s="71">
        <v>15030554</v>
      </c>
      <c r="S185" s="72">
        <v>2.7599999999999999E-4</v>
      </c>
      <c r="T185" s="73">
        <v>4148.4329040000002</v>
      </c>
      <c r="U185" s="70">
        <v>2034378</v>
      </c>
      <c r="V185" s="71">
        <v>8841</v>
      </c>
      <c r="W185" s="71">
        <v>2025537</v>
      </c>
      <c r="X185" s="74">
        <v>2.4800000000000001E-4</v>
      </c>
      <c r="Y185" s="75">
        <v>502.33317600000004</v>
      </c>
      <c r="Z185" s="52"/>
    </row>
    <row r="186" spans="7:26" x14ac:dyDescent="0.3">
      <c r="G186" s="67"/>
      <c r="H186" s="52">
        <v>17</v>
      </c>
      <c r="I186" s="52" t="s">
        <v>16</v>
      </c>
      <c r="J186" s="68">
        <v>246</v>
      </c>
      <c r="K186" s="69">
        <v>1</v>
      </c>
      <c r="L186" s="70">
        <v>17020966</v>
      </c>
      <c r="M186" s="71">
        <v>2057529</v>
      </c>
      <c r="N186" s="71">
        <v>14963437</v>
      </c>
      <c r="O186" s="70">
        <v>67117</v>
      </c>
      <c r="P186" s="70"/>
      <c r="Q186" s="70">
        <v>67117</v>
      </c>
      <c r="R186" s="71">
        <v>15030554</v>
      </c>
      <c r="S186" s="72">
        <v>6.4899999999999995E-4</v>
      </c>
      <c r="T186" s="73">
        <v>9754.829545999999</v>
      </c>
      <c r="U186" s="70">
        <v>2034378</v>
      </c>
      <c r="V186" s="71">
        <v>8841</v>
      </c>
      <c r="W186" s="71">
        <v>2025537</v>
      </c>
      <c r="X186" s="74">
        <v>7.0899999999999999E-4</v>
      </c>
      <c r="Y186" s="75">
        <v>1436.1057330000001</v>
      </c>
      <c r="Z186" s="52"/>
    </row>
    <row r="187" spans="7:26" x14ac:dyDescent="0.3">
      <c r="G187" s="67"/>
      <c r="H187" s="52">
        <v>29</v>
      </c>
      <c r="I187" s="52" t="s">
        <v>24</v>
      </c>
      <c r="J187" s="68">
        <v>246</v>
      </c>
      <c r="K187" s="69">
        <v>1</v>
      </c>
      <c r="L187" s="70">
        <v>17020966</v>
      </c>
      <c r="M187" s="71">
        <v>2057529</v>
      </c>
      <c r="N187" s="71">
        <v>14963437</v>
      </c>
      <c r="O187" s="70">
        <v>67117</v>
      </c>
      <c r="P187" s="70"/>
      <c r="Q187" s="70">
        <v>67117</v>
      </c>
      <c r="R187" s="71">
        <v>15030554</v>
      </c>
      <c r="S187" s="72">
        <v>3.1029999999999999E-3</v>
      </c>
      <c r="T187" s="73">
        <v>46639.809062</v>
      </c>
      <c r="U187" s="70">
        <v>2034378</v>
      </c>
      <c r="V187" s="71">
        <v>8841</v>
      </c>
      <c r="W187" s="71">
        <v>2025537</v>
      </c>
      <c r="X187" s="74">
        <v>3.1029999999999999E-3</v>
      </c>
      <c r="Y187" s="75">
        <v>6285.2413109999998</v>
      </c>
      <c r="Z187" s="52"/>
    </row>
    <row r="188" spans="7:26" x14ac:dyDescent="0.3">
      <c r="G188" s="67"/>
      <c r="H188" s="52">
        <v>38</v>
      </c>
      <c r="I188" s="52" t="s">
        <v>12</v>
      </c>
      <c r="J188" s="68">
        <v>246</v>
      </c>
      <c r="K188" s="69">
        <v>1</v>
      </c>
      <c r="L188" s="70">
        <v>17020966</v>
      </c>
      <c r="M188" s="71">
        <v>2057529</v>
      </c>
      <c r="N188" s="71">
        <v>14963437</v>
      </c>
      <c r="O188" s="70">
        <v>67117</v>
      </c>
      <c r="P188" s="70"/>
      <c r="Q188" s="70">
        <v>67117</v>
      </c>
      <c r="R188" s="71">
        <v>15030554</v>
      </c>
      <c r="S188" s="72">
        <v>8.6000000000000003E-5</v>
      </c>
      <c r="T188" s="73">
        <v>1292.6276440000001</v>
      </c>
      <c r="U188" s="70">
        <v>2034378</v>
      </c>
      <c r="V188" s="71">
        <v>8841</v>
      </c>
      <c r="W188" s="71">
        <v>2025537</v>
      </c>
      <c r="X188" s="74">
        <v>9.5000000000000005E-5</v>
      </c>
      <c r="Y188" s="75">
        <v>192.42601500000001</v>
      </c>
      <c r="Z188" s="52"/>
    </row>
    <row r="189" spans="7:26" x14ac:dyDescent="0.3">
      <c r="G189" s="67"/>
      <c r="H189" s="52">
        <v>55</v>
      </c>
      <c r="I189" s="52" t="s">
        <v>26</v>
      </c>
      <c r="J189" s="68">
        <v>246</v>
      </c>
      <c r="K189" s="69">
        <v>1</v>
      </c>
      <c r="L189" s="70">
        <v>17020966</v>
      </c>
      <c r="M189" s="71">
        <v>2057529</v>
      </c>
      <c r="N189" s="71">
        <v>14963437</v>
      </c>
      <c r="O189" s="70">
        <v>67117</v>
      </c>
      <c r="P189" s="70"/>
      <c r="Q189" s="70">
        <v>67117</v>
      </c>
      <c r="R189" s="71">
        <v>15030554</v>
      </c>
      <c r="S189" s="72">
        <v>1.35E-4</v>
      </c>
      <c r="T189" s="73">
        <v>2029.1247900000001</v>
      </c>
      <c r="U189" s="70">
        <v>2034378</v>
      </c>
      <c r="V189" s="71">
        <v>8841</v>
      </c>
      <c r="W189" s="71">
        <v>2025537</v>
      </c>
      <c r="X189" s="74">
        <v>1.4799999999999999E-4</v>
      </c>
      <c r="Y189" s="75">
        <v>299.77947599999999</v>
      </c>
      <c r="Z189" s="52"/>
    </row>
    <row r="190" spans="7:26" x14ac:dyDescent="0.3">
      <c r="G190" s="67"/>
      <c r="H190" s="52">
        <v>71</v>
      </c>
      <c r="I190" s="52" t="s">
        <v>18</v>
      </c>
      <c r="J190" s="68">
        <v>246</v>
      </c>
      <c r="K190" s="69">
        <v>1</v>
      </c>
      <c r="L190" s="70">
        <v>17020966</v>
      </c>
      <c r="M190" s="71">
        <v>2057529</v>
      </c>
      <c r="N190" s="71">
        <v>14963437</v>
      </c>
      <c r="O190" s="70">
        <v>67117</v>
      </c>
      <c r="P190" s="70"/>
      <c r="Q190" s="70">
        <v>67117</v>
      </c>
      <c r="R190" s="71">
        <v>15030554</v>
      </c>
      <c r="S190" s="72">
        <v>9.0000000000000002E-6</v>
      </c>
      <c r="T190" s="73">
        <v>135.27498600000001</v>
      </c>
      <c r="U190" s="70">
        <v>2034378</v>
      </c>
      <c r="V190" s="71">
        <v>8841</v>
      </c>
      <c r="W190" s="71">
        <v>2025537</v>
      </c>
      <c r="X190" s="74">
        <v>1.0000000000000001E-5</v>
      </c>
      <c r="Y190" s="75">
        <v>20.255370000000003</v>
      </c>
      <c r="Z190" s="52"/>
    </row>
    <row r="191" spans="7:26" x14ac:dyDescent="0.3">
      <c r="G191" s="67"/>
      <c r="H191" s="52">
        <v>72</v>
      </c>
      <c r="I191" s="52" t="s">
        <v>28</v>
      </c>
      <c r="J191" s="68">
        <v>246</v>
      </c>
      <c r="K191" s="69">
        <v>1</v>
      </c>
      <c r="L191" s="70">
        <v>17020966</v>
      </c>
      <c r="M191" s="71">
        <v>2057529</v>
      </c>
      <c r="N191" s="71">
        <v>14963437</v>
      </c>
      <c r="O191" s="70">
        <v>67117</v>
      </c>
      <c r="P191" s="70"/>
      <c r="Q191" s="70">
        <v>67117</v>
      </c>
      <c r="R191" s="71">
        <v>15030554</v>
      </c>
      <c r="S191" s="72">
        <v>2.7500000000000002E-4</v>
      </c>
      <c r="T191" s="73">
        <v>4133.4023500000003</v>
      </c>
      <c r="U191" s="70">
        <v>2034378</v>
      </c>
      <c r="V191" s="71">
        <v>8841</v>
      </c>
      <c r="W191" s="71">
        <v>2025537</v>
      </c>
      <c r="X191" s="74">
        <v>2.9999999999999997E-4</v>
      </c>
      <c r="Y191" s="75">
        <v>607.66109999999992</v>
      </c>
      <c r="Z191" s="52"/>
    </row>
    <row r="192" spans="7:26" x14ac:dyDescent="0.3">
      <c r="G192" s="67"/>
      <c r="H192" s="52">
        <v>73</v>
      </c>
      <c r="I192" s="52" t="s">
        <v>97</v>
      </c>
      <c r="J192" s="68">
        <v>246</v>
      </c>
      <c r="K192" s="69">
        <v>1</v>
      </c>
      <c r="L192" s="70">
        <v>17020966</v>
      </c>
      <c r="M192" s="71">
        <v>2057529</v>
      </c>
      <c r="N192" s="71">
        <v>14963437</v>
      </c>
      <c r="O192" s="70">
        <v>67117</v>
      </c>
      <c r="P192" s="70"/>
      <c r="Q192" s="70">
        <v>67117</v>
      </c>
      <c r="R192" s="71">
        <v>15030554</v>
      </c>
      <c r="S192" s="72">
        <v>0</v>
      </c>
      <c r="T192" s="73">
        <v>0</v>
      </c>
      <c r="U192" s="70">
        <v>2034378</v>
      </c>
      <c r="V192" s="71">
        <v>8841</v>
      </c>
      <c r="W192" s="71">
        <v>2025537</v>
      </c>
      <c r="X192" s="74">
        <v>0</v>
      </c>
      <c r="Y192" s="75">
        <v>0</v>
      </c>
      <c r="Z192" s="52"/>
    </row>
    <row r="193" spans="7:26" x14ac:dyDescent="0.3">
      <c r="G193" s="67"/>
      <c r="H193" s="52">
        <v>117</v>
      </c>
      <c r="I193" s="52" t="s">
        <v>21</v>
      </c>
      <c r="J193" s="68">
        <v>246</v>
      </c>
      <c r="K193" s="69">
        <v>1</v>
      </c>
      <c r="L193" s="70">
        <v>17020966</v>
      </c>
      <c r="M193" s="71">
        <v>2057529</v>
      </c>
      <c r="N193" s="71">
        <v>14963437</v>
      </c>
      <c r="O193" s="70">
        <v>67117</v>
      </c>
      <c r="P193" s="70"/>
      <c r="Q193" s="70">
        <v>67117</v>
      </c>
      <c r="R193" s="71">
        <v>15030554</v>
      </c>
      <c r="S193" s="72">
        <v>2.34E-4</v>
      </c>
      <c r="T193" s="73">
        <v>3517.1496360000001</v>
      </c>
      <c r="U193" s="70">
        <v>2034378</v>
      </c>
      <c r="V193" s="71">
        <v>8841</v>
      </c>
      <c r="W193" s="71">
        <v>2025537</v>
      </c>
      <c r="X193" s="74">
        <v>2.5700000000000001E-4</v>
      </c>
      <c r="Y193" s="75">
        <v>520.56300900000008</v>
      </c>
      <c r="Z193" s="52"/>
    </row>
    <row r="194" spans="7:26" x14ac:dyDescent="0.3">
      <c r="G194" s="67"/>
      <c r="H194" s="52">
        <v>122</v>
      </c>
      <c r="I194" s="52" t="s">
        <v>93</v>
      </c>
      <c r="J194" s="68">
        <v>246</v>
      </c>
      <c r="K194" s="69">
        <v>1</v>
      </c>
      <c r="L194" s="70">
        <v>17020966</v>
      </c>
      <c r="M194" s="71">
        <v>2057529</v>
      </c>
      <c r="N194" s="71">
        <v>14963437</v>
      </c>
      <c r="O194" s="70">
        <v>67117</v>
      </c>
      <c r="P194" s="70"/>
      <c r="Q194" s="70">
        <v>67117</v>
      </c>
      <c r="R194" s="71">
        <v>15030554</v>
      </c>
      <c r="S194" s="72">
        <v>0</v>
      </c>
      <c r="T194" s="73">
        <v>0</v>
      </c>
      <c r="U194" s="70">
        <v>2034378</v>
      </c>
      <c r="V194" s="71">
        <v>8841</v>
      </c>
      <c r="W194" s="71">
        <v>2025537</v>
      </c>
      <c r="X194" s="74">
        <v>0</v>
      </c>
      <c r="Y194" s="75">
        <v>0</v>
      </c>
      <c r="Z194" s="52"/>
    </row>
    <row r="195" spans="7:26" x14ac:dyDescent="0.3">
      <c r="G195" s="67"/>
      <c r="H195" s="52"/>
      <c r="I195" s="52"/>
      <c r="J195" s="68"/>
      <c r="K195" s="69"/>
      <c r="L195" s="71"/>
      <c r="M195" s="71"/>
      <c r="N195" s="71"/>
      <c r="O195" s="71"/>
      <c r="P195" s="71"/>
      <c r="Q195" s="71"/>
      <c r="R195" s="71"/>
      <c r="S195" s="74"/>
      <c r="T195" s="73"/>
      <c r="U195" s="71"/>
      <c r="V195" s="71"/>
      <c r="W195" s="71"/>
      <c r="X195" s="74"/>
      <c r="Y195" s="75"/>
      <c r="Z195" s="52"/>
    </row>
    <row r="196" spans="7:26" ht="15.6" x14ac:dyDescent="0.3">
      <c r="G196" s="80">
        <v>73</v>
      </c>
      <c r="H196" s="81" t="s">
        <v>97</v>
      </c>
      <c r="I196" s="52"/>
      <c r="J196" s="68"/>
      <c r="K196" s="69"/>
      <c r="L196" s="71"/>
      <c r="M196" s="71"/>
      <c r="N196" s="71"/>
      <c r="O196" s="71"/>
      <c r="P196" s="71"/>
      <c r="Q196" s="71"/>
      <c r="R196" s="71"/>
      <c r="S196" s="74"/>
      <c r="T196" s="73"/>
      <c r="U196" s="71"/>
      <c r="V196" s="71"/>
      <c r="W196" s="71"/>
      <c r="X196" s="74"/>
      <c r="Y196" s="75"/>
      <c r="Z196" s="52"/>
    </row>
    <row r="197" spans="7:26" x14ac:dyDescent="0.3">
      <c r="G197" s="67"/>
      <c r="H197" s="52">
        <v>1</v>
      </c>
      <c r="I197" s="52" t="s">
        <v>11</v>
      </c>
      <c r="J197" s="68">
        <v>846</v>
      </c>
      <c r="K197" s="69">
        <v>1</v>
      </c>
      <c r="L197" s="70">
        <v>0</v>
      </c>
      <c r="M197" s="71"/>
      <c r="N197" s="71">
        <v>0</v>
      </c>
      <c r="O197" s="70">
        <v>49654</v>
      </c>
      <c r="P197" s="71">
        <v>64498</v>
      </c>
      <c r="Q197" s="70">
        <v>-14844</v>
      </c>
      <c r="R197" s="71">
        <v>-14844</v>
      </c>
      <c r="S197" s="72">
        <v>2.0739999999999999E-3</v>
      </c>
      <c r="T197" s="73">
        <v>-30.786455999999998</v>
      </c>
      <c r="U197" s="70">
        <v>0</v>
      </c>
      <c r="V197" s="71">
        <v>0</v>
      </c>
      <c r="W197" s="71">
        <v>0</v>
      </c>
      <c r="X197" s="74">
        <v>2.2769999999999999E-3</v>
      </c>
      <c r="Y197" s="75">
        <v>0</v>
      </c>
      <c r="Z197" s="52"/>
    </row>
    <row r="198" spans="7:26" x14ac:dyDescent="0.3">
      <c r="G198" s="67"/>
      <c r="H198" s="52">
        <v>2</v>
      </c>
      <c r="I198" s="52" t="s">
        <v>27</v>
      </c>
      <c r="J198" s="68">
        <v>846</v>
      </c>
      <c r="K198" s="69">
        <v>1</v>
      </c>
      <c r="L198" s="70">
        <v>0</v>
      </c>
      <c r="M198" s="71"/>
      <c r="N198" s="71">
        <v>0</v>
      </c>
      <c r="O198" s="70">
        <v>49654</v>
      </c>
      <c r="P198" s="71">
        <v>64498</v>
      </c>
      <c r="Q198" s="70">
        <v>-14844</v>
      </c>
      <c r="R198" s="71">
        <v>-14844</v>
      </c>
      <c r="S198" s="72">
        <v>2.3000000000000001E-4</v>
      </c>
      <c r="T198" s="73">
        <v>-3.41412</v>
      </c>
      <c r="U198" s="70">
        <v>0</v>
      </c>
      <c r="V198" s="71">
        <v>0</v>
      </c>
      <c r="W198" s="71">
        <v>0</v>
      </c>
      <c r="X198" s="74">
        <v>2.6200000000000003E-4</v>
      </c>
      <c r="Y198" s="75">
        <v>0</v>
      </c>
      <c r="Z198" s="52"/>
    </row>
    <row r="199" spans="7:26" x14ac:dyDescent="0.3">
      <c r="G199" s="67"/>
      <c r="H199" s="52">
        <v>3</v>
      </c>
      <c r="I199" s="52" t="s">
        <v>20</v>
      </c>
      <c r="J199" s="68">
        <v>846</v>
      </c>
      <c r="K199" s="69">
        <v>1</v>
      </c>
      <c r="L199" s="70">
        <v>0</v>
      </c>
      <c r="M199" s="71"/>
      <c r="N199" s="71">
        <v>0</v>
      </c>
      <c r="O199" s="70">
        <v>49654</v>
      </c>
      <c r="P199" s="71">
        <v>64498</v>
      </c>
      <c r="Q199" s="70">
        <v>-14844</v>
      </c>
      <c r="R199" s="71">
        <v>-14844</v>
      </c>
      <c r="S199" s="72">
        <v>5.2599999999999999E-4</v>
      </c>
      <c r="T199" s="73">
        <v>-7.807944</v>
      </c>
      <c r="U199" s="70">
        <v>0</v>
      </c>
      <c r="V199" s="71">
        <v>0</v>
      </c>
      <c r="W199" s="71">
        <v>0</v>
      </c>
      <c r="X199" s="74">
        <v>5.7799999999999995E-4</v>
      </c>
      <c r="Y199" s="75">
        <v>0</v>
      </c>
      <c r="Z199" s="52"/>
    </row>
    <row r="200" spans="7:26" x14ac:dyDescent="0.3">
      <c r="G200" s="67"/>
      <c r="H200" s="52">
        <v>4</v>
      </c>
      <c r="I200" s="52" t="s">
        <v>10</v>
      </c>
      <c r="J200" s="68">
        <v>846</v>
      </c>
      <c r="K200" s="69">
        <v>0.6</v>
      </c>
      <c r="L200" s="70">
        <v>0</v>
      </c>
      <c r="M200" s="71"/>
      <c r="N200" s="71">
        <v>0</v>
      </c>
      <c r="O200" s="70">
        <v>49654</v>
      </c>
      <c r="P200" s="71">
        <v>64498</v>
      </c>
      <c r="Q200" s="70">
        <v>-8906.4</v>
      </c>
      <c r="R200" s="71">
        <v>-8906.4</v>
      </c>
      <c r="S200" s="72">
        <v>7.8399999999999997E-3</v>
      </c>
      <c r="T200" s="73">
        <v>-69.82617599999999</v>
      </c>
      <c r="U200" s="70">
        <v>0</v>
      </c>
      <c r="V200" s="71">
        <v>0</v>
      </c>
      <c r="W200" s="71">
        <v>0</v>
      </c>
      <c r="X200" s="74">
        <v>8.5789999999999998E-3</v>
      </c>
      <c r="Y200" s="75">
        <v>0</v>
      </c>
      <c r="Z200" s="52"/>
    </row>
    <row r="201" spans="7:26" x14ac:dyDescent="0.3">
      <c r="G201" s="67"/>
      <c r="H201" s="52">
        <v>136</v>
      </c>
      <c r="I201" s="52" t="s">
        <v>147</v>
      </c>
      <c r="J201" s="68">
        <v>846</v>
      </c>
      <c r="K201" s="69">
        <v>0.6</v>
      </c>
      <c r="L201" s="70">
        <v>0</v>
      </c>
      <c r="M201" s="71"/>
      <c r="N201" s="71">
        <v>0</v>
      </c>
      <c r="O201" s="70">
        <v>49654</v>
      </c>
      <c r="P201" s="71">
        <v>64498</v>
      </c>
      <c r="Q201" s="70">
        <v>-8906.4</v>
      </c>
      <c r="R201" s="71">
        <v>-8906.4</v>
      </c>
      <c r="S201" s="72">
        <v>2.0100000000000001E-4</v>
      </c>
      <c r="T201" s="73">
        <v>-1.7901864000000001</v>
      </c>
      <c r="U201" s="70">
        <v>0</v>
      </c>
      <c r="V201" s="71">
        <v>0</v>
      </c>
      <c r="W201" s="71">
        <v>0</v>
      </c>
      <c r="X201" s="74">
        <v>1.75E-4</v>
      </c>
      <c r="Y201" s="75">
        <v>0</v>
      </c>
      <c r="Z201" s="52"/>
    </row>
    <row r="202" spans="7:26" x14ac:dyDescent="0.3">
      <c r="G202" s="67"/>
      <c r="H202" s="52">
        <v>6</v>
      </c>
      <c r="I202" s="52" t="s">
        <v>73</v>
      </c>
      <c r="J202" s="68">
        <v>846</v>
      </c>
      <c r="K202" s="69">
        <v>0.6</v>
      </c>
      <c r="L202" s="70">
        <v>0</v>
      </c>
      <c r="M202" s="71"/>
      <c r="N202" s="71">
        <v>0</v>
      </c>
      <c r="O202" s="70">
        <v>49654</v>
      </c>
      <c r="P202" s="71">
        <v>64498</v>
      </c>
      <c r="Q202" s="70">
        <v>-8906.4</v>
      </c>
      <c r="R202" s="71">
        <v>-8906.4</v>
      </c>
      <c r="S202" s="72">
        <v>0</v>
      </c>
      <c r="T202" s="73">
        <v>0</v>
      </c>
      <c r="U202" s="70">
        <v>0</v>
      </c>
      <c r="V202" s="71">
        <v>0</v>
      </c>
      <c r="W202" s="71">
        <v>0</v>
      </c>
      <c r="X202" s="74">
        <v>0</v>
      </c>
      <c r="Y202" s="75">
        <v>0</v>
      </c>
      <c r="Z202" s="52"/>
    </row>
    <row r="203" spans="7:26" x14ac:dyDescent="0.3">
      <c r="G203" s="67"/>
      <c r="H203" s="52">
        <v>7</v>
      </c>
      <c r="I203" s="52" t="s">
        <v>9</v>
      </c>
      <c r="J203" s="68">
        <v>846</v>
      </c>
      <c r="K203" s="69">
        <v>1</v>
      </c>
      <c r="L203" s="70">
        <v>0</v>
      </c>
      <c r="M203" s="71"/>
      <c r="N203" s="71">
        <v>0</v>
      </c>
      <c r="O203" s="70">
        <v>49654</v>
      </c>
      <c r="P203" s="71">
        <v>64498</v>
      </c>
      <c r="Q203" s="70">
        <v>-14844</v>
      </c>
      <c r="R203" s="71">
        <v>-14844</v>
      </c>
      <c r="S203" s="72">
        <v>1.08E-4</v>
      </c>
      <c r="T203" s="73">
        <v>-1.6031519999999999</v>
      </c>
      <c r="U203" s="70">
        <v>0</v>
      </c>
      <c r="V203" s="71">
        <v>0</v>
      </c>
      <c r="W203" s="71">
        <v>0</v>
      </c>
      <c r="X203" s="74">
        <v>1.1900000000000001E-4</v>
      </c>
      <c r="Y203" s="75">
        <v>0</v>
      </c>
      <c r="Z203" s="52"/>
    </row>
    <row r="204" spans="7:26" x14ac:dyDescent="0.3">
      <c r="G204" s="67"/>
      <c r="H204" s="52">
        <v>8</v>
      </c>
      <c r="I204" s="52" t="s">
        <v>23</v>
      </c>
      <c r="J204" s="68">
        <v>846</v>
      </c>
      <c r="K204" s="69">
        <v>1</v>
      </c>
      <c r="L204" s="70">
        <v>0</v>
      </c>
      <c r="M204" s="71"/>
      <c r="N204" s="71">
        <v>0</v>
      </c>
      <c r="O204" s="70">
        <v>49654</v>
      </c>
      <c r="P204" s="71">
        <v>64498</v>
      </c>
      <c r="Q204" s="70">
        <v>-14844</v>
      </c>
      <c r="R204" s="71">
        <v>-14844</v>
      </c>
      <c r="S204" s="72">
        <v>1.64E-4</v>
      </c>
      <c r="T204" s="73">
        <v>-2.4344160000000001</v>
      </c>
      <c r="U204" s="70">
        <v>0</v>
      </c>
      <c r="V204" s="71">
        <v>0</v>
      </c>
      <c r="W204" s="71">
        <v>0</v>
      </c>
      <c r="X204" s="74">
        <v>1.74E-4</v>
      </c>
      <c r="Y204" s="75">
        <v>0</v>
      </c>
      <c r="Z204" s="52"/>
    </row>
    <row r="205" spans="7:26" x14ac:dyDescent="0.3">
      <c r="G205" s="67"/>
      <c r="H205" s="52">
        <v>9</v>
      </c>
      <c r="I205" s="52" t="s">
        <v>0</v>
      </c>
      <c r="J205" s="68">
        <v>846</v>
      </c>
      <c r="K205" s="69">
        <v>1</v>
      </c>
      <c r="L205" s="70">
        <v>0</v>
      </c>
      <c r="M205" s="71"/>
      <c r="N205" s="71">
        <v>0</v>
      </c>
      <c r="O205" s="70">
        <v>49654</v>
      </c>
      <c r="P205" s="71">
        <v>64498</v>
      </c>
      <c r="Q205" s="70">
        <v>-14844</v>
      </c>
      <c r="R205" s="71">
        <v>-14844</v>
      </c>
      <c r="S205" s="72">
        <v>2.7599999999999999E-4</v>
      </c>
      <c r="T205" s="73">
        <v>-4.0969439999999997</v>
      </c>
      <c r="U205" s="70">
        <v>0</v>
      </c>
      <c r="V205" s="71">
        <v>0</v>
      </c>
      <c r="W205" s="71">
        <v>0</v>
      </c>
      <c r="X205" s="74">
        <v>2.4800000000000001E-4</v>
      </c>
      <c r="Y205" s="75">
        <v>0</v>
      </c>
      <c r="Z205" s="52"/>
    </row>
    <row r="206" spans="7:26" x14ac:dyDescent="0.3">
      <c r="G206" s="67"/>
      <c r="H206" s="52">
        <v>29</v>
      </c>
      <c r="I206" s="52" t="s">
        <v>24</v>
      </c>
      <c r="J206" s="68">
        <v>846</v>
      </c>
      <c r="K206" s="69">
        <v>1</v>
      </c>
      <c r="L206" s="70">
        <v>0</v>
      </c>
      <c r="M206" s="71"/>
      <c r="N206" s="71">
        <v>0</v>
      </c>
      <c r="O206" s="70">
        <v>49654</v>
      </c>
      <c r="P206" s="71">
        <v>64498</v>
      </c>
      <c r="Q206" s="70">
        <v>-14844</v>
      </c>
      <c r="R206" s="71">
        <v>-14844</v>
      </c>
      <c r="S206" s="72">
        <v>3.1029999999999999E-3</v>
      </c>
      <c r="T206" s="73">
        <v>-46.060932000000001</v>
      </c>
      <c r="U206" s="70">
        <v>0</v>
      </c>
      <c r="V206" s="71">
        <v>0</v>
      </c>
      <c r="W206" s="71">
        <v>0</v>
      </c>
      <c r="X206" s="74">
        <v>3.1029999999999999E-3</v>
      </c>
      <c r="Y206" s="75">
        <v>0</v>
      </c>
      <c r="Z206" s="52"/>
    </row>
    <row r="207" spans="7:26" x14ac:dyDescent="0.3">
      <c r="G207" s="67"/>
      <c r="H207" s="52">
        <v>38</v>
      </c>
      <c r="I207" s="52" t="s">
        <v>12</v>
      </c>
      <c r="J207" s="68">
        <v>846</v>
      </c>
      <c r="K207" s="69">
        <v>1</v>
      </c>
      <c r="L207" s="70">
        <v>0</v>
      </c>
      <c r="M207" s="71"/>
      <c r="N207" s="71">
        <v>0</v>
      </c>
      <c r="O207" s="70">
        <v>49654</v>
      </c>
      <c r="P207" s="71">
        <v>64498</v>
      </c>
      <c r="Q207" s="70">
        <v>-14844</v>
      </c>
      <c r="R207" s="71">
        <v>-14844</v>
      </c>
      <c r="S207" s="72">
        <v>8.6000000000000003E-5</v>
      </c>
      <c r="T207" s="73">
        <v>-1.2765839999999999</v>
      </c>
      <c r="U207" s="70">
        <v>0</v>
      </c>
      <c r="V207" s="71">
        <v>0</v>
      </c>
      <c r="W207" s="71">
        <v>0</v>
      </c>
      <c r="X207" s="74">
        <v>9.5000000000000005E-5</v>
      </c>
      <c r="Y207" s="75">
        <v>0</v>
      </c>
      <c r="Z207" s="52"/>
    </row>
    <row r="208" spans="7:26" x14ac:dyDescent="0.3">
      <c r="G208" s="67"/>
      <c r="H208" s="52">
        <v>55</v>
      </c>
      <c r="I208" s="52" t="s">
        <v>26</v>
      </c>
      <c r="J208" s="68">
        <v>846</v>
      </c>
      <c r="K208" s="69">
        <v>1</v>
      </c>
      <c r="L208" s="70">
        <v>0</v>
      </c>
      <c r="M208" s="71"/>
      <c r="N208" s="71">
        <v>0</v>
      </c>
      <c r="O208" s="70">
        <v>49654</v>
      </c>
      <c r="P208" s="71">
        <v>64498</v>
      </c>
      <c r="Q208" s="70">
        <v>-14844</v>
      </c>
      <c r="R208" s="71">
        <v>-14844</v>
      </c>
      <c r="S208" s="72">
        <v>1.35E-4</v>
      </c>
      <c r="T208" s="73">
        <v>-2.0039400000000001</v>
      </c>
      <c r="U208" s="70">
        <v>0</v>
      </c>
      <c r="V208" s="71">
        <v>0</v>
      </c>
      <c r="W208" s="71">
        <v>0</v>
      </c>
      <c r="X208" s="74">
        <v>1.4799999999999999E-4</v>
      </c>
      <c r="Y208" s="75">
        <v>0</v>
      </c>
      <c r="Z208" s="52"/>
    </row>
    <row r="209" spans="7:26" x14ac:dyDescent="0.3">
      <c r="G209" s="67"/>
      <c r="H209" s="52">
        <v>71</v>
      </c>
      <c r="I209" s="52" t="s">
        <v>18</v>
      </c>
      <c r="J209" s="68">
        <v>846</v>
      </c>
      <c r="K209" s="69">
        <v>1</v>
      </c>
      <c r="L209" s="70">
        <v>0</v>
      </c>
      <c r="M209" s="71"/>
      <c r="N209" s="71">
        <v>0</v>
      </c>
      <c r="O209" s="70">
        <v>49654</v>
      </c>
      <c r="P209" s="71">
        <v>64498</v>
      </c>
      <c r="Q209" s="70">
        <v>-14844</v>
      </c>
      <c r="R209" s="71">
        <v>-14844</v>
      </c>
      <c r="S209" s="72">
        <v>9.0000000000000002E-6</v>
      </c>
      <c r="T209" s="73">
        <v>-0.13359599999999999</v>
      </c>
      <c r="U209" s="70">
        <v>0</v>
      </c>
      <c r="V209" s="71">
        <v>0</v>
      </c>
      <c r="W209" s="71">
        <v>0</v>
      </c>
      <c r="X209" s="74">
        <v>1.0000000000000001E-5</v>
      </c>
      <c r="Y209" s="75">
        <v>0</v>
      </c>
      <c r="Z209" s="52"/>
    </row>
    <row r="210" spans="7:26" x14ac:dyDescent="0.3">
      <c r="G210" s="67"/>
      <c r="H210" s="52">
        <v>72</v>
      </c>
      <c r="I210" s="52" t="s">
        <v>28</v>
      </c>
      <c r="J210" s="68">
        <v>846</v>
      </c>
      <c r="K210" s="69">
        <v>1</v>
      </c>
      <c r="L210" s="70">
        <v>0</v>
      </c>
      <c r="M210" s="71"/>
      <c r="N210" s="71">
        <v>0</v>
      </c>
      <c r="O210" s="70">
        <v>49654</v>
      </c>
      <c r="P210" s="71">
        <v>64498</v>
      </c>
      <c r="Q210" s="70">
        <v>-14844</v>
      </c>
      <c r="R210" s="71">
        <v>-14844</v>
      </c>
      <c r="S210" s="72">
        <v>2.7500000000000002E-4</v>
      </c>
      <c r="T210" s="73">
        <v>-4.0821000000000005</v>
      </c>
      <c r="U210" s="70">
        <v>0</v>
      </c>
      <c r="V210" s="71">
        <v>0</v>
      </c>
      <c r="W210" s="71">
        <v>0</v>
      </c>
      <c r="X210" s="74">
        <v>2.9999999999999997E-4</v>
      </c>
      <c r="Y210" s="75">
        <v>0</v>
      </c>
      <c r="Z210" s="52"/>
    </row>
    <row r="211" spans="7:26" x14ac:dyDescent="0.3">
      <c r="G211" s="67"/>
      <c r="H211" s="52">
        <v>73</v>
      </c>
      <c r="I211" s="52" t="s">
        <v>97</v>
      </c>
      <c r="J211" s="68">
        <v>846</v>
      </c>
      <c r="K211" s="69">
        <v>1</v>
      </c>
      <c r="L211" s="70">
        <v>0</v>
      </c>
      <c r="M211" s="71"/>
      <c r="N211" s="71">
        <v>0</v>
      </c>
      <c r="O211" s="70">
        <v>49654</v>
      </c>
      <c r="P211" s="71">
        <v>64498</v>
      </c>
      <c r="Q211" s="70">
        <v>-14844</v>
      </c>
      <c r="R211" s="71">
        <v>-14844</v>
      </c>
      <c r="S211" s="72">
        <v>0</v>
      </c>
      <c r="T211" s="73">
        <v>0</v>
      </c>
      <c r="U211" s="70">
        <v>0</v>
      </c>
      <c r="V211" s="71">
        <v>0</v>
      </c>
      <c r="W211" s="71">
        <v>0</v>
      </c>
      <c r="X211" s="74">
        <v>0</v>
      </c>
      <c r="Y211" s="75">
        <v>0</v>
      </c>
      <c r="Z211" s="52"/>
    </row>
    <row r="212" spans="7:26" x14ac:dyDescent="0.3">
      <c r="G212" s="67"/>
      <c r="H212" s="52">
        <v>117</v>
      </c>
      <c r="I212" s="52" t="s">
        <v>21</v>
      </c>
      <c r="J212" s="68">
        <v>846</v>
      </c>
      <c r="K212" s="69">
        <v>1</v>
      </c>
      <c r="L212" s="70">
        <v>0</v>
      </c>
      <c r="M212" s="71"/>
      <c r="N212" s="71">
        <v>0</v>
      </c>
      <c r="O212" s="70">
        <v>49654</v>
      </c>
      <c r="P212" s="71">
        <v>64498</v>
      </c>
      <c r="Q212" s="70">
        <v>-14844</v>
      </c>
      <c r="R212" s="71">
        <v>-14844</v>
      </c>
      <c r="S212" s="72">
        <v>2.34E-4</v>
      </c>
      <c r="T212" s="73">
        <v>-3.4734959999999999</v>
      </c>
      <c r="U212" s="70">
        <v>0</v>
      </c>
      <c r="V212" s="71">
        <v>0</v>
      </c>
      <c r="W212" s="71">
        <v>0</v>
      </c>
      <c r="X212" s="74">
        <v>2.5700000000000001E-4</v>
      </c>
      <c r="Y212" s="75">
        <v>0</v>
      </c>
      <c r="Z212" s="52"/>
    </row>
    <row r="213" spans="7:26" x14ac:dyDescent="0.3">
      <c r="G213" s="67"/>
      <c r="H213" s="52">
        <v>122</v>
      </c>
      <c r="I213" s="52" t="s">
        <v>93</v>
      </c>
      <c r="J213" s="68">
        <v>846</v>
      </c>
      <c r="K213" s="69">
        <v>1</v>
      </c>
      <c r="L213" s="70">
        <v>0</v>
      </c>
      <c r="M213" s="71"/>
      <c r="N213" s="71">
        <v>0</v>
      </c>
      <c r="O213" s="70">
        <v>49654</v>
      </c>
      <c r="P213" s="71">
        <v>64498</v>
      </c>
      <c r="Q213" s="70">
        <v>-14844</v>
      </c>
      <c r="R213" s="71">
        <v>-14844</v>
      </c>
      <c r="S213" s="72">
        <v>0</v>
      </c>
      <c r="T213" s="73">
        <v>0</v>
      </c>
      <c r="U213" s="70">
        <v>0</v>
      </c>
      <c r="V213" s="71">
        <v>0</v>
      </c>
      <c r="W213" s="71">
        <v>0</v>
      </c>
      <c r="X213" s="74">
        <v>0</v>
      </c>
      <c r="Y213" s="75">
        <v>0</v>
      </c>
      <c r="Z213" s="52"/>
    </row>
    <row r="214" spans="7:26" ht="15" thickBot="1" x14ac:dyDescent="0.35">
      <c r="G214" s="76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82"/>
      <c r="Z214" s="79"/>
    </row>
    <row r="215" spans="7:26" x14ac:dyDescent="0.3">
      <c r="G215" s="52">
        <v>73</v>
      </c>
      <c r="H215" s="52" t="s">
        <v>97</v>
      </c>
      <c r="I215" s="52"/>
      <c r="J215" s="68"/>
      <c r="K215" s="69"/>
      <c r="L215" s="71"/>
      <c r="M215" s="71"/>
      <c r="N215" s="71"/>
      <c r="O215" s="71"/>
      <c r="P215" s="71"/>
      <c r="Q215" s="71"/>
      <c r="R215" s="71"/>
      <c r="S215" s="74"/>
      <c r="T215" s="73">
        <v>190613.050212</v>
      </c>
      <c r="U215" s="71"/>
      <c r="V215" s="71"/>
      <c r="W215" s="71"/>
      <c r="X215" s="74"/>
      <c r="Y215" s="73">
        <v>27410.376898800001</v>
      </c>
      <c r="Z215" s="79">
        <v>218023.4271108</v>
      </c>
    </row>
    <row r="216" spans="7:26" x14ac:dyDescent="0.3">
      <c r="G216" s="52"/>
      <c r="H216" s="52"/>
      <c r="I216" s="52"/>
      <c r="J216" s="68"/>
      <c r="K216" s="69"/>
      <c r="L216" s="71"/>
      <c r="M216" s="71"/>
      <c r="N216" s="71"/>
      <c r="O216" s="71"/>
      <c r="P216" s="71"/>
      <c r="Q216" s="71"/>
      <c r="R216" s="71"/>
      <c r="S216" s="74"/>
      <c r="T216" s="73"/>
      <c r="U216" s="71"/>
      <c r="V216" s="71"/>
      <c r="W216" s="71"/>
      <c r="X216" s="74"/>
      <c r="Y216" s="73"/>
      <c r="Z216" s="52"/>
    </row>
    <row r="217" spans="7:26" ht="15" thickBot="1" x14ac:dyDescent="0.35">
      <c r="G217" s="52"/>
      <c r="H217" s="52"/>
      <c r="I217" s="52"/>
      <c r="J217" s="53" t="s">
        <v>56</v>
      </c>
      <c r="K217" s="54" t="s">
        <v>57</v>
      </c>
      <c r="L217" s="55" t="s">
        <v>58</v>
      </c>
      <c r="M217" s="55" t="s">
        <v>171</v>
      </c>
      <c r="N217" s="55"/>
      <c r="O217" s="55" t="s">
        <v>59</v>
      </c>
      <c r="P217" s="55" t="s">
        <v>172</v>
      </c>
      <c r="Q217" s="55"/>
      <c r="R217" s="55" t="s">
        <v>60</v>
      </c>
      <c r="S217" s="56" t="s">
        <v>61</v>
      </c>
      <c r="T217" s="57" t="s">
        <v>62</v>
      </c>
      <c r="U217" s="55" t="s">
        <v>63</v>
      </c>
      <c r="V217" s="55" t="s">
        <v>64</v>
      </c>
      <c r="W217" s="55" t="s">
        <v>65</v>
      </c>
      <c r="X217" s="56" t="s">
        <v>66</v>
      </c>
      <c r="Y217" s="57" t="s">
        <v>67</v>
      </c>
      <c r="Z217" s="52"/>
    </row>
    <row r="218" spans="7:26" ht="15.6" x14ac:dyDescent="0.3">
      <c r="G218" s="58">
        <v>74</v>
      </c>
      <c r="H218" s="59" t="s">
        <v>98</v>
      </c>
      <c r="I218" s="60"/>
      <c r="J218" s="61"/>
      <c r="K218" s="62"/>
      <c r="L218" s="63"/>
      <c r="M218" s="63"/>
      <c r="N218" s="63"/>
      <c r="O218" s="63"/>
      <c r="P218" s="63"/>
      <c r="Q218" s="63"/>
      <c r="R218" s="63"/>
      <c r="S218" s="64"/>
      <c r="T218" s="65"/>
      <c r="U218" s="63"/>
      <c r="V218" s="63"/>
      <c r="W218" s="63"/>
      <c r="X218" s="64"/>
      <c r="Y218" s="66"/>
      <c r="Z218" s="52"/>
    </row>
    <row r="219" spans="7:26" x14ac:dyDescent="0.3">
      <c r="G219" s="67"/>
      <c r="H219" s="52">
        <v>1</v>
      </c>
      <c r="I219" s="52" t="s">
        <v>11</v>
      </c>
      <c r="J219" s="68">
        <v>251</v>
      </c>
      <c r="K219" s="69">
        <v>1</v>
      </c>
      <c r="L219" s="70">
        <v>37694256</v>
      </c>
      <c r="M219" s="71">
        <v>3287564</v>
      </c>
      <c r="N219" s="71">
        <v>34406692</v>
      </c>
      <c r="O219" s="70">
        <v>132067</v>
      </c>
      <c r="P219" s="70"/>
      <c r="Q219" s="70">
        <v>132067</v>
      </c>
      <c r="R219" s="71">
        <v>34538759</v>
      </c>
      <c r="S219" s="72">
        <v>2.0739999999999999E-3</v>
      </c>
      <c r="T219" s="73">
        <v>71633.386165999997</v>
      </c>
      <c r="U219" s="70">
        <v>6428</v>
      </c>
      <c r="V219" s="71">
        <v>985660</v>
      </c>
      <c r="W219" s="71">
        <v>-979232</v>
      </c>
      <c r="X219" s="74">
        <v>2.2769999999999999E-3</v>
      </c>
      <c r="Y219" s="75">
        <v>-2229.711264</v>
      </c>
      <c r="Z219" s="52"/>
    </row>
    <row r="220" spans="7:26" x14ac:dyDescent="0.3">
      <c r="G220" s="67"/>
      <c r="H220" s="52">
        <v>2</v>
      </c>
      <c r="I220" s="52" t="s">
        <v>27</v>
      </c>
      <c r="J220" s="68">
        <v>251</v>
      </c>
      <c r="K220" s="69">
        <v>1</v>
      </c>
      <c r="L220" s="70">
        <v>37694256</v>
      </c>
      <c r="M220" s="71">
        <v>3287564</v>
      </c>
      <c r="N220" s="71">
        <v>34406692</v>
      </c>
      <c r="O220" s="70">
        <v>132067</v>
      </c>
      <c r="P220" s="70"/>
      <c r="Q220" s="70">
        <v>132067</v>
      </c>
      <c r="R220" s="71">
        <v>34538759</v>
      </c>
      <c r="S220" s="72">
        <v>2.3000000000000001E-4</v>
      </c>
      <c r="T220" s="73">
        <v>7943.9145699999999</v>
      </c>
      <c r="U220" s="70">
        <v>6428</v>
      </c>
      <c r="V220" s="71">
        <v>985660</v>
      </c>
      <c r="W220" s="71">
        <v>-979232</v>
      </c>
      <c r="X220" s="74">
        <v>2.6200000000000003E-4</v>
      </c>
      <c r="Y220" s="75">
        <v>-256.558784</v>
      </c>
      <c r="Z220" s="52"/>
    </row>
    <row r="221" spans="7:26" x14ac:dyDescent="0.3">
      <c r="G221" s="67"/>
      <c r="H221" s="52">
        <v>3</v>
      </c>
      <c r="I221" s="52" t="s">
        <v>20</v>
      </c>
      <c r="J221" s="68">
        <v>251</v>
      </c>
      <c r="K221" s="69">
        <v>1</v>
      </c>
      <c r="L221" s="70">
        <v>37694256</v>
      </c>
      <c r="M221" s="71">
        <v>3287564</v>
      </c>
      <c r="N221" s="71">
        <v>34406692</v>
      </c>
      <c r="O221" s="70">
        <v>132067</v>
      </c>
      <c r="P221" s="70"/>
      <c r="Q221" s="70">
        <v>132067</v>
      </c>
      <c r="R221" s="71">
        <v>34538759</v>
      </c>
      <c r="S221" s="72">
        <v>5.2599999999999999E-4</v>
      </c>
      <c r="T221" s="73">
        <v>18167.387233999998</v>
      </c>
      <c r="U221" s="70">
        <v>6428</v>
      </c>
      <c r="V221" s="71">
        <v>985660</v>
      </c>
      <c r="W221" s="71">
        <v>-979232</v>
      </c>
      <c r="X221" s="74">
        <v>5.7799999999999995E-4</v>
      </c>
      <c r="Y221" s="75">
        <v>-565.99609599999997</v>
      </c>
      <c r="Z221" s="52"/>
    </row>
    <row r="222" spans="7:26" x14ac:dyDescent="0.3">
      <c r="G222" s="67"/>
      <c r="H222" s="52">
        <v>4</v>
      </c>
      <c r="I222" s="52" t="s">
        <v>10</v>
      </c>
      <c r="J222" s="68">
        <v>251</v>
      </c>
      <c r="K222" s="69">
        <v>0.6</v>
      </c>
      <c r="L222" s="70">
        <v>37694256</v>
      </c>
      <c r="M222" s="71">
        <v>3287564</v>
      </c>
      <c r="N222" s="71">
        <v>20644015.199999999</v>
      </c>
      <c r="O222" s="70">
        <v>132067</v>
      </c>
      <c r="P222" s="70"/>
      <c r="Q222" s="70">
        <v>79240.2</v>
      </c>
      <c r="R222" s="71">
        <v>20723255.399999999</v>
      </c>
      <c r="S222" s="72">
        <v>7.8399999999999997E-3</v>
      </c>
      <c r="T222" s="73">
        <v>162470.32233599998</v>
      </c>
      <c r="U222" s="70">
        <v>6428</v>
      </c>
      <c r="V222" s="71">
        <v>985660</v>
      </c>
      <c r="W222" s="71">
        <v>-587539.19999999995</v>
      </c>
      <c r="X222" s="74">
        <v>8.5789999999999998E-3</v>
      </c>
      <c r="Y222" s="75">
        <v>-5040.4987967999996</v>
      </c>
      <c r="Z222" s="52"/>
    </row>
    <row r="223" spans="7:26" x14ac:dyDescent="0.3">
      <c r="G223" s="67"/>
      <c r="H223" s="52">
        <v>136</v>
      </c>
      <c r="I223" s="52" t="s">
        <v>147</v>
      </c>
      <c r="J223" s="68">
        <v>251</v>
      </c>
      <c r="K223" s="69">
        <v>0.6</v>
      </c>
      <c r="L223" s="70">
        <v>37694256</v>
      </c>
      <c r="M223" s="71">
        <v>3287564</v>
      </c>
      <c r="N223" s="71">
        <v>20644015.199999999</v>
      </c>
      <c r="O223" s="70">
        <v>132067</v>
      </c>
      <c r="P223" s="70"/>
      <c r="Q223" s="70">
        <v>79240.2</v>
      </c>
      <c r="R223" s="71">
        <v>20723255.399999999</v>
      </c>
      <c r="S223" s="72">
        <v>2.0100000000000001E-4</v>
      </c>
      <c r="T223" s="73">
        <v>4165.3743353999998</v>
      </c>
      <c r="U223" s="70">
        <v>6428</v>
      </c>
      <c r="V223" s="71">
        <v>985660</v>
      </c>
      <c r="W223" s="71">
        <v>-587539.19999999995</v>
      </c>
      <c r="X223" s="74">
        <v>1.75E-4</v>
      </c>
      <c r="Y223" s="75">
        <v>-102.81935999999999</v>
      </c>
      <c r="Z223" s="52"/>
    </row>
    <row r="224" spans="7:26" x14ac:dyDescent="0.3">
      <c r="G224" s="67"/>
      <c r="H224" s="52">
        <v>6</v>
      </c>
      <c r="I224" s="52" t="s">
        <v>73</v>
      </c>
      <c r="J224" s="68">
        <v>251</v>
      </c>
      <c r="K224" s="69">
        <v>0.6</v>
      </c>
      <c r="L224" s="70">
        <v>37694256</v>
      </c>
      <c r="M224" s="71">
        <v>3287564</v>
      </c>
      <c r="N224" s="71">
        <v>20644015.199999999</v>
      </c>
      <c r="O224" s="70">
        <v>132067</v>
      </c>
      <c r="P224" s="70"/>
      <c r="Q224" s="70">
        <v>79240.2</v>
      </c>
      <c r="R224" s="71">
        <v>20723255.399999999</v>
      </c>
      <c r="S224" s="72">
        <v>0</v>
      </c>
      <c r="T224" s="73">
        <v>0</v>
      </c>
      <c r="U224" s="70">
        <v>6428</v>
      </c>
      <c r="V224" s="71">
        <v>985660</v>
      </c>
      <c r="W224" s="71">
        <v>-587539.19999999995</v>
      </c>
      <c r="X224" s="74">
        <v>0</v>
      </c>
      <c r="Y224" s="75">
        <v>0</v>
      </c>
      <c r="Z224" s="52"/>
    </row>
    <row r="225" spans="7:26" x14ac:dyDescent="0.3">
      <c r="G225" s="67"/>
      <c r="H225" s="52">
        <v>7</v>
      </c>
      <c r="I225" s="52" t="s">
        <v>9</v>
      </c>
      <c r="J225" s="68">
        <v>251</v>
      </c>
      <c r="K225" s="69">
        <v>1</v>
      </c>
      <c r="L225" s="70">
        <v>37694256</v>
      </c>
      <c r="M225" s="71">
        <v>3287564</v>
      </c>
      <c r="N225" s="71">
        <v>34406692</v>
      </c>
      <c r="O225" s="70">
        <v>132067</v>
      </c>
      <c r="P225" s="70"/>
      <c r="Q225" s="70">
        <v>132067</v>
      </c>
      <c r="R225" s="71">
        <v>34538759</v>
      </c>
      <c r="S225" s="72">
        <v>1.08E-4</v>
      </c>
      <c r="T225" s="73">
        <v>3730.1859719999998</v>
      </c>
      <c r="U225" s="70">
        <v>6428</v>
      </c>
      <c r="V225" s="71">
        <v>985660</v>
      </c>
      <c r="W225" s="71">
        <v>-979232</v>
      </c>
      <c r="X225" s="74">
        <v>1.1900000000000001E-4</v>
      </c>
      <c r="Y225" s="75">
        <v>-116.52860800000001</v>
      </c>
      <c r="Z225" s="52"/>
    </row>
    <row r="226" spans="7:26" x14ac:dyDescent="0.3">
      <c r="G226" s="67"/>
      <c r="H226" s="52">
        <v>8</v>
      </c>
      <c r="I226" s="52" t="s">
        <v>23</v>
      </c>
      <c r="J226" s="68">
        <v>251</v>
      </c>
      <c r="K226" s="69">
        <v>1</v>
      </c>
      <c r="L226" s="70">
        <v>37694256</v>
      </c>
      <c r="M226" s="71">
        <v>3287564</v>
      </c>
      <c r="N226" s="71">
        <v>34406692</v>
      </c>
      <c r="O226" s="70">
        <v>132067</v>
      </c>
      <c r="P226" s="70"/>
      <c r="Q226" s="70">
        <v>132067</v>
      </c>
      <c r="R226" s="71">
        <v>34538759</v>
      </c>
      <c r="S226" s="72">
        <v>1.64E-4</v>
      </c>
      <c r="T226" s="73">
        <v>5664.3564759999999</v>
      </c>
      <c r="U226" s="70">
        <v>6428</v>
      </c>
      <c r="V226" s="71">
        <v>985660</v>
      </c>
      <c r="W226" s="71">
        <v>-979232</v>
      </c>
      <c r="X226" s="74">
        <v>1.74E-4</v>
      </c>
      <c r="Y226" s="75">
        <v>-170.386368</v>
      </c>
      <c r="Z226" s="52"/>
    </row>
    <row r="227" spans="7:26" x14ac:dyDescent="0.3">
      <c r="G227" s="67"/>
      <c r="H227" s="52">
        <v>9</v>
      </c>
      <c r="I227" s="52" t="s">
        <v>0</v>
      </c>
      <c r="J227" s="68">
        <v>251</v>
      </c>
      <c r="K227" s="69">
        <v>1</v>
      </c>
      <c r="L227" s="70">
        <v>37694256</v>
      </c>
      <c r="M227" s="71">
        <v>3287564</v>
      </c>
      <c r="N227" s="71">
        <v>34406692</v>
      </c>
      <c r="O227" s="70">
        <v>132067</v>
      </c>
      <c r="P227" s="70"/>
      <c r="Q227" s="70">
        <v>132067</v>
      </c>
      <c r="R227" s="71">
        <v>34538759</v>
      </c>
      <c r="S227" s="72">
        <v>2.7599999999999999E-4</v>
      </c>
      <c r="T227" s="73">
        <v>9532.6974840000003</v>
      </c>
      <c r="U227" s="70">
        <v>6428</v>
      </c>
      <c r="V227" s="71">
        <v>985660</v>
      </c>
      <c r="W227" s="71">
        <v>-979232</v>
      </c>
      <c r="X227" s="74">
        <v>2.4800000000000001E-4</v>
      </c>
      <c r="Y227" s="75">
        <v>-242.849536</v>
      </c>
      <c r="Z227" s="52"/>
    </row>
    <row r="228" spans="7:26" x14ac:dyDescent="0.3">
      <c r="G228" s="67"/>
      <c r="H228" s="52">
        <v>17</v>
      </c>
      <c r="I228" s="52" t="s">
        <v>16</v>
      </c>
      <c r="J228" s="68">
        <v>251</v>
      </c>
      <c r="K228" s="69">
        <v>1</v>
      </c>
      <c r="L228" s="70">
        <v>37694256</v>
      </c>
      <c r="M228" s="71">
        <v>3287564</v>
      </c>
      <c r="N228" s="71">
        <v>34406692</v>
      </c>
      <c r="O228" s="70">
        <v>132067</v>
      </c>
      <c r="P228" s="70"/>
      <c r="Q228" s="70">
        <v>132067</v>
      </c>
      <c r="R228" s="71">
        <v>34538759</v>
      </c>
      <c r="S228" s="72">
        <v>6.4899999999999995E-4</v>
      </c>
      <c r="T228" s="73">
        <v>22415.654590999999</v>
      </c>
      <c r="U228" s="70">
        <v>6428</v>
      </c>
      <c r="V228" s="71">
        <v>985660</v>
      </c>
      <c r="W228" s="71">
        <v>-979232</v>
      </c>
      <c r="X228" s="74">
        <v>7.0899999999999999E-4</v>
      </c>
      <c r="Y228" s="75">
        <v>-694.275488</v>
      </c>
      <c r="Z228" s="52"/>
    </row>
    <row r="229" spans="7:26" x14ac:dyDescent="0.3">
      <c r="G229" s="67"/>
      <c r="H229" s="52">
        <v>29</v>
      </c>
      <c r="I229" s="52" t="s">
        <v>24</v>
      </c>
      <c r="J229" s="68">
        <v>251</v>
      </c>
      <c r="K229" s="69">
        <v>1</v>
      </c>
      <c r="L229" s="70">
        <v>37694256</v>
      </c>
      <c r="M229" s="71">
        <v>3287564</v>
      </c>
      <c r="N229" s="71">
        <v>34406692</v>
      </c>
      <c r="O229" s="70">
        <v>132067</v>
      </c>
      <c r="P229" s="70"/>
      <c r="Q229" s="70">
        <v>132067</v>
      </c>
      <c r="R229" s="71">
        <v>34538759</v>
      </c>
      <c r="S229" s="72">
        <v>3.1029999999999999E-3</v>
      </c>
      <c r="T229" s="73">
        <v>107173.76917699999</v>
      </c>
      <c r="U229" s="70">
        <v>6428</v>
      </c>
      <c r="V229" s="71">
        <v>985660</v>
      </c>
      <c r="W229" s="71">
        <v>-979232</v>
      </c>
      <c r="X229" s="74">
        <v>3.1029999999999999E-3</v>
      </c>
      <c r="Y229" s="75">
        <v>-3038.5568960000001</v>
      </c>
      <c r="Z229" s="52"/>
    </row>
    <row r="230" spans="7:26" x14ac:dyDescent="0.3">
      <c r="G230" s="67"/>
      <c r="H230" s="52">
        <v>38</v>
      </c>
      <c r="I230" s="52" t="s">
        <v>12</v>
      </c>
      <c r="J230" s="68">
        <v>251</v>
      </c>
      <c r="K230" s="69">
        <v>1</v>
      </c>
      <c r="L230" s="70">
        <v>37694256</v>
      </c>
      <c r="M230" s="71">
        <v>3287564</v>
      </c>
      <c r="N230" s="71">
        <v>34406692</v>
      </c>
      <c r="O230" s="70">
        <v>132067</v>
      </c>
      <c r="P230" s="70"/>
      <c r="Q230" s="70">
        <v>132067</v>
      </c>
      <c r="R230" s="71">
        <v>34538759</v>
      </c>
      <c r="S230" s="72">
        <v>8.6000000000000003E-5</v>
      </c>
      <c r="T230" s="73">
        <v>2970.3332740000001</v>
      </c>
      <c r="U230" s="70">
        <v>6428</v>
      </c>
      <c r="V230" s="71">
        <v>985660</v>
      </c>
      <c r="W230" s="71">
        <v>-979232</v>
      </c>
      <c r="X230" s="74">
        <v>9.5000000000000005E-5</v>
      </c>
      <c r="Y230" s="75">
        <v>-93.02704</v>
      </c>
      <c r="Z230" s="52"/>
    </row>
    <row r="231" spans="7:26" x14ac:dyDescent="0.3">
      <c r="G231" s="67"/>
      <c r="H231" s="52">
        <v>55</v>
      </c>
      <c r="I231" s="52" t="s">
        <v>26</v>
      </c>
      <c r="J231" s="68">
        <v>251</v>
      </c>
      <c r="K231" s="69">
        <v>1</v>
      </c>
      <c r="L231" s="70">
        <v>37694256</v>
      </c>
      <c r="M231" s="71">
        <v>3287564</v>
      </c>
      <c r="N231" s="71">
        <v>34406692</v>
      </c>
      <c r="O231" s="70">
        <v>132067</v>
      </c>
      <c r="P231" s="70"/>
      <c r="Q231" s="70">
        <v>132067</v>
      </c>
      <c r="R231" s="71">
        <v>34538759</v>
      </c>
      <c r="S231" s="72">
        <v>1.35E-4</v>
      </c>
      <c r="T231" s="73">
        <v>4662.732465</v>
      </c>
      <c r="U231" s="70">
        <v>6428</v>
      </c>
      <c r="V231" s="71">
        <v>985660</v>
      </c>
      <c r="W231" s="71">
        <v>-979232</v>
      </c>
      <c r="X231" s="74">
        <v>1.4799999999999999E-4</v>
      </c>
      <c r="Y231" s="75">
        <v>-144.92633599999999</v>
      </c>
      <c r="Z231" s="52"/>
    </row>
    <row r="232" spans="7:26" x14ac:dyDescent="0.3">
      <c r="G232" s="67"/>
      <c r="H232" s="52">
        <v>71</v>
      </c>
      <c r="I232" s="52" t="s">
        <v>18</v>
      </c>
      <c r="J232" s="68">
        <v>251</v>
      </c>
      <c r="K232" s="69">
        <v>1</v>
      </c>
      <c r="L232" s="70">
        <v>37694256</v>
      </c>
      <c r="M232" s="71">
        <v>3287564</v>
      </c>
      <c r="N232" s="71">
        <v>34406692</v>
      </c>
      <c r="O232" s="70">
        <v>132067</v>
      </c>
      <c r="P232" s="70"/>
      <c r="Q232" s="70">
        <v>132067</v>
      </c>
      <c r="R232" s="71">
        <v>34538759</v>
      </c>
      <c r="S232" s="72">
        <v>9.0000000000000002E-6</v>
      </c>
      <c r="T232" s="73">
        <v>310.84883100000002</v>
      </c>
      <c r="U232" s="70">
        <v>6428</v>
      </c>
      <c r="V232" s="71">
        <v>985660</v>
      </c>
      <c r="W232" s="71">
        <v>-979232</v>
      </c>
      <c r="X232" s="74">
        <v>1.0000000000000001E-5</v>
      </c>
      <c r="Y232" s="75">
        <v>-9.7923200000000001</v>
      </c>
      <c r="Z232" s="52"/>
    </row>
    <row r="233" spans="7:26" x14ac:dyDescent="0.3">
      <c r="G233" s="67"/>
      <c r="H233" s="52">
        <v>72</v>
      </c>
      <c r="I233" s="52" t="s">
        <v>28</v>
      </c>
      <c r="J233" s="68">
        <v>251</v>
      </c>
      <c r="K233" s="69">
        <v>1</v>
      </c>
      <c r="L233" s="70">
        <v>37694256</v>
      </c>
      <c r="M233" s="71">
        <v>3287564</v>
      </c>
      <c r="N233" s="71">
        <v>34406692</v>
      </c>
      <c r="O233" s="70">
        <v>132067</v>
      </c>
      <c r="P233" s="70"/>
      <c r="Q233" s="70">
        <v>132067</v>
      </c>
      <c r="R233" s="71">
        <v>34538759</v>
      </c>
      <c r="S233" s="72">
        <v>2.7500000000000002E-4</v>
      </c>
      <c r="T233" s="73">
        <v>9498.1587250000011</v>
      </c>
      <c r="U233" s="70">
        <v>6428</v>
      </c>
      <c r="V233" s="71">
        <v>985660</v>
      </c>
      <c r="W233" s="71">
        <v>-979232</v>
      </c>
      <c r="X233" s="74">
        <v>2.9999999999999997E-4</v>
      </c>
      <c r="Y233" s="75">
        <v>-293.76959999999997</v>
      </c>
      <c r="Z233" s="52"/>
    </row>
    <row r="234" spans="7:26" x14ac:dyDescent="0.3">
      <c r="G234" s="67"/>
      <c r="H234" s="52">
        <v>74</v>
      </c>
      <c r="I234" s="52" t="s">
        <v>98</v>
      </c>
      <c r="J234" s="68">
        <v>251</v>
      </c>
      <c r="K234" s="69">
        <v>1</v>
      </c>
      <c r="L234" s="70">
        <v>37694256</v>
      </c>
      <c r="M234" s="71">
        <v>3287564</v>
      </c>
      <c r="N234" s="71">
        <v>34406692</v>
      </c>
      <c r="O234" s="70">
        <v>132067</v>
      </c>
      <c r="P234" s="70"/>
      <c r="Q234" s="70">
        <v>132067</v>
      </c>
      <c r="R234" s="71">
        <v>34538759</v>
      </c>
      <c r="S234" s="72">
        <v>0</v>
      </c>
      <c r="T234" s="73">
        <v>0</v>
      </c>
      <c r="U234" s="70">
        <v>6428</v>
      </c>
      <c r="V234" s="71">
        <v>985660</v>
      </c>
      <c r="W234" s="71">
        <v>-979232</v>
      </c>
      <c r="X234" s="74">
        <v>0</v>
      </c>
      <c r="Y234" s="75">
        <v>0</v>
      </c>
      <c r="Z234" s="52"/>
    </row>
    <row r="235" spans="7:26" x14ac:dyDescent="0.3">
      <c r="G235" s="67"/>
      <c r="H235" s="52">
        <v>117</v>
      </c>
      <c r="I235" s="52" t="s">
        <v>21</v>
      </c>
      <c r="J235" s="68">
        <v>251</v>
      </c>
      <c r="K235" s="69">
        <v>1</v>
      </c>
      <c r="L235" s="70">
        <v>37694256</v>
      </c>
      <c r="M235" s="71">
        <v>3287564</v>
      </c>
      <c r="N235" s="71">
        <v>34406692</v>
      </c>
      <c r="O235" s="70">
        <v>132067</v>
      </c>
      <c r="P235" s="70"/>
      <c r="Q235" s="70">
        <v>132067</v>
      </c>
      <c r="R235" s="71">
        <v>34538759</v>
      </c>
      <c r="S235" s="72">
        <v>2.34E-4</v>
      </c>
      <c r="T235" s="73">
        <v>8082.069606</v>
      </c>
      <c r="U235" s="70">
        <v>6428</v>
      </c>
      <c r="V235" s="71">
        <v>985660</v>
      </c>
      <c r="W235" s="71">
        <v>-979232</v>
      </c>
      <c r="X235" s="74">
        <v>2.5700000000000001E-4</v>
      </c>
      <c r="Y235" s="75">
        <v>-251.66262400000002</v>
      </c>
      <c r="Z235" s="52"/>
    </row>
    <row r="236" spans="7:26" x14ac:dyDescent="0.3">
      <c r="G236" s="67"/>
      <c r="H236" s="52">
        <v>122</v>
      </c>
      <c r="I236" s="52" t="s">
        <v>93</v>
      </c>
      <c r="J236" s="68">
        <v>251</v>
      </c>
      <c r="K236" s="69">
        <v>1</v>
      </c>
      <c r="L236" s="70">
        <v>37694256</v>
      </c>
      <c r="M236" s="71">
        <v>3287564</v>
      </c>
      <c r="N236" s="71">
        <v>34406692</v>
      </c>
      <c r="O236" s="70">
        <v>132067</v>
      </c>
      <c r="P236" s="70"/>
      <c r="Q236" s="70">
        <v>132067</v>
      </c>
      <c r="R236" s="71">
        <v>34538759</v>
      </c>
      <c r="S236" s="72">
        <v>0</v>
      </c>
      <c r="T236" s="73">
        <v>0</v>
      </c>
      <c r="U236" s="70">
        <v>6428</v>
      </c>
      <c r="V236" s="71">
        <v>985660</v>
      </c>
      <c r="W236" s="71">
        <v>-979232</v>
      </c>
      <c r="X236" s="74">
        <v>0</v>
      </c>
      <c r="Y236" s="75">
        <v>0</v>
      </c>
      <c r="Z236" s="52"/>
    </row>
    <row r="237" spans="7:26" x14ac:dyDescent="0.3">
      <c r="G237" s="67"/>
      <c r="H237" s="52"/>
      <c r="I237" s="52"/>
      <c r="J237" s="68"/>
      <c r="K237" s="69"/>
      <c r="L237" s="70"/>
      <c r="M237" s="71"/>
      <c r="N237" s="71"/>
      <c r="O237" s="70"/>
      <c r="P237" s="70"/>
      <c r="Q237" s="70"/>
      <c r="R237" s="71"/>
      <c r="S237" s="72"/>
      <c r="T237" s="73"/>
      <c r="U237" s="70"/>
      <c r="V237" s="71"/>
      <c r="W237" s="71"/>
      <c r="X237" s="74"/>
      <c r="Y237" s="75"/>
      <c r="Z237" s="52"/>
    </row>
    <row r="238" spans="7:26" ht="15.6" x14ac:dyDescent="0.3">
      <c r="G238" s="80">
        <v>74</v>
      </c>
      <c r="H238" s="81" t="s">
        <v>98</v>
      </c>
      <c r="I238" s="52"/>
      <c r="J238" s="108" t="s">
        <v>190</v>
      </c>
      <c r="K238" s="109"/>
      <c r="L238" s="110"/>
      <c r="M238" s="83"/>
      <c r="N238" s="83"/>
      <c r="O238" s="110"/>
      <c r="P238" s="70"/>
      <c r="Q238" s="70"/>
      <c r="R238" s="71"/>
      <c r="S238" s="72"/>
      <c r="T238" s="73"/>
      <c r="U238" s="70"/>
      <c r="V238" s="71"/>
      <c r="W238" s="71"/>
      <c r="X238" s="74"/>
      <c r="Y238" s="75"/>
      <c r="Z238" s="52"/>
    </row>
    <row r="239" spans="7:26" x14ac:dyDescent="0.3">
      <c r="G239" s="67"/>
      <c r="H239" s="52">
        <v>1</v>
      </c>
      <c r="I239" s="52" t="s">
        <v>11</v>
      </c>
      <c r="J239" s="68">
        <v>498</v>
      </c>
      <c r="K239" s="69">
        <v>0</v>
      </c>
      <c r="L239" s="70"/>
      <c r="M239" s="71"/>
      <c r="N239" s="71"/>
      <c r="O239" s="70"/>
      <c r="P239" s="70"/>
      <c r="Q239" s="70"/>
      <c r="R239" s="71"/>
      <c r="S239" s="72">
        <v>2.0739999999999999E-3</v>
      </c>
      <c r="T239" s="73"/>
      <c r="U239" s="70"/>
      <c r="V239" s="71"/>
      <c r="W239" s="71"/>
      <c r="X239" s="74">
        <v>2.2769999999999999E-3</v>
      </c>
      <c r="Y239" s="75"/>
      <c r="Z239" s="52"/>
    </row>
    <row r="240" spans="7:26" x14ac:dyDescent="0.3">
      <c r="G240" s="67"/>
      <c r="H240" s="52">
        <v>2</v>
      </c>
      <c r="I240" s="52" t="s">
        <v>70</v>
      </c>
      <c r="J240" s="68">
        <v>498</v>
      </c>
      <c r="K240" s="69">
        <v>0</v>
      </c>
      <c r="L240" s="70"/>
      <c r="M240" s="71"/>
      <c r="N240" s="71"/>
      <c r="O240" s="70"/>
      <c r="P240" s="70"/>
      <c r="Q240" s="70"/>
      <c r="R240" s="71"/>
      <c r="S240" s="72">
        <v>2.3000000000000001E-4</v>
      </c>
      <c r="T240" s="73"/>
      <c r="U240" s="70"/>
      <c r="V240" s="71"/>
      <c r="W240" s="71"/>
      <c r="X240" s="74">
        <v>2.6200000000000003E-4</v>
      </c>
      <c r="Y240" s="75"/>
      <c r="Z240" s="52"/>
    </row>
    <row r="241" spans="7:26" x14ac:dyDescent="0.3">
      <c r="G241" s="67"/>
      <c r="H241" s="52">
        <v>3</v>
      </c>
      <c r="I241" s="52" t="s">
        <v>71</v>
      </c>
      <c r="J241" s="68">
        <v>498</v>
      </c>
      <c r="K241" s="69">
        <v>0</v>
      </c>
      <c r="L241" s="70"/>
      <c r="M241" s="71"/>
      <c r="N241" s="71"/>
      <c r="O241" s="70"/>
      <c r="P241" s="70"/>
      <c r="Q241" s="70"/>
      <c r="R241" s="71"/>
      <c r="S241" s="72">
        <v>5.2599999999999999E-4</v>
      </c>
      <c r="T241" s="73"/>
      <c r="U241" s="70"/>
      <c r="V241" s="71"/>
      <c r="W241" s="71"/>
      <c r="X241" s="74">
        <v>5.7799999999999995E-4</v>
      </c>
      <c r="Y241" s="75"/>
      <c r="Z241" s="52"/>
    </row>
    <row r="242" spans="7:26" x14ac:dyDescent="0.3">
      <c r="G242" s="67"/>
      <c r="H242" s="52">
        <v>4</v>
      </c>
      <c r="I242" s="52" t="s">
        <v>173</v>
      </c>
      <c r="J242" s="68">
        <v>498</v>
      </c>
      <c r="K242" s="69">
        <v>0</v>
      </c>
      <c r="L242" s="70"/>
      <c r="M242" s="71"/>
      <c r="N242" s="71"/>
      <c r="O242" s="70"/>
      <c r="P242" s="70"/>
      <c r="Q242" s="70"/>
      <c r="R242" s="71"/>
      <c r="S242" s="72">
        <v>7.8399999999999997E-3</v>
      </c>
      <c r="T242" s="73"/>
      <c r="U242" s="70"/>
      <c r="V242" s="71"/>
      <c r="W242" s="71"/>
      <c r="X242" s="74">
        <v>8.5789999999999998E-3</v>
      </c>
      <c r="Y242" s="75"/>
      <c r="Z242" s="52"/>
    </row>
    <row r="243" spans="7:26" x14ac:dyDescent="0.3">
      <c r="G243" s="67"/>
      <c r="H243" s="52">
        <v>136</v>
      </c>
      <c r="I243" s="52" t="s">
        <v>147</v>
      </c>
      <c r="J243" s="68">
        <v>498</v>
      </c>
      <c r="K243" s="69">
        <v>0</v>
      </c>
      <c r="L243" s="70"/>
      <c r="M243" s="71"/>
      <c r="N243" s="71"/>
      <c r="O243" s="70"/>
      <c r="P243" s="70"/>
      <c r="Q243" s="70"/>
      <c r="R243" s="71"/>
      <c r="S243" s="72">
        <v>2.0100000000000001E-4</v>
      </c>
      <c r="T243" s="73"/>
      <c r="U243" s="70"/>
      <c r="V243" s="71"/>
      <c r="W243" s="71"/>
      <c r="X243" s="74">
        <v>1.75E-4</v>
      </c>
      <c r="Y243" s="75"/>
      <c r="Z243" s="52"/>
    </row>
    <row r="244" spans="7:26" x14ac:dyDescent="0.3">
      <c r="G244" s="67"/>
      <c r="H244" s="52">
        <v>6</v>
      </c>
      <c r="I244" s="52" t="s">
        <v>174</v>
      </c>
      <c r="J244" s="68">
        <v>498</v>
      </c>
      <c r="K244" s="69">
        <v>0</v>
      </c>
      <c r="L244" s="70"/>
      <c r="M244" s="71"/>
      <c r="N244" s="71"/>
      <c r="O244" s="70"/>
      <c r="P244" s="70"/>
      <c r="Q244" s="70"/>
      <c r="R244" s="71"/>
      <c r="S244" s="72">
        <v>0</v>
      </c>
      <c r="T244" s="73"/>
      <c r="U244" s="70"/>
      <c r="V244" s="71"/>
      <c r="W244" s="71"/>
      <c r="X244" s="74">
        <v>0</v>
      </c>
      <c r="Y244" s="75"/>
      <c r="Z244" s="52"/>
    </row>
    <row r="245" spans="7:26" x14ac:dyDescent="0.3">
      <c r="G245" s="67"/>
      <c r="H245" s="52">
        <v>7</v>
      </c>
      <c r="I245" s="52" t="s">
        <v>74</v>
      </c>
      <c r="J245" s="68">
        <v>498</v>
      </c>
      <c r="K245" s="69">
        <v>0</v>
      </c>
      <c r="L245" s="70"/>
      <c r="M245" s="71"/>
      <c r="N245" s="71"/>
      <c r="O245" s="70"/>
      <c r="P245" s="70"/>
      <c r="Q245" s="70"/>
      <c r="R245" s="71"/>
      <c r="S245" s="72">
        <v>1.08E-4</v>
      </c>
      <c r="T245" s="73"/>
      <c r="U245" s="70"/>
      <c r="V245" s="71"/>
      <c r="W245" s="71"/>
      <c r="X245" s="74">
        <v>1.1900000000000001E-4</v>
      </c>
      <c r="Y245" s="75"/>
      <c r="Z245" s="52"/>
    </row>
    <row r="246" spans="7:26" x14ac:dyDescent="0.3">
      <c r="G246" s="67"/>
      <c r="H246" s="52">
        <v>8</v>
      </c>
      <c r="I246" s="52" t="s">
        <v>75</v>
      </c>
      <c r="J246" s="68">
        <v>498</v>
      </c>
      <c r="K246" s="69">
        <v>0</v>
      </c>
      <c r="L246" s="70"/>
      <c r="M246" s="71"/>
      <c r="N246" s="71"/>
      <c r="O246" s="70"/>
      <c r="P246" s="70"/>
      <c r="Q246" s="70"/>
      <c r="R246" s="71"/>
      <c r="S246" s="72">
        <v>1.64E-4</v>
      </c>
      <c r="T246" s="73"/>
      <c r="U246" s="70"/>
      <c r="V246" s="71"/>
      <c r="W246" s="71"/>
      <c r="X246" s="74">
        <v>1.74E-4</v>
      </c>
      <c r="Y246" s="75"/>
      <c r="Z246" s="52"/>
    </row>
    <row r="247" spans="7:26" x14ac:dyDescent="0.3">
      <c r="G247" s="67"/>
      <c r="H247" s="52">
        <v>9</v>
      </c>
      <c r="I247" s="52" t="s">
        <v>175</v>
      </c>
      <c r="J247" s="68">
        <v>498</v>
      </c>
      <c r="K247" s="69">
        <v>0</v>
      </c>
      <c r="L247" s="70"/>
      <c r="M247" s="71"/>
      <c r="N247" s="71"/>
      <c r="O247" s="70"/>
      <c r="P247" s="70"/>
      <c r="Q247" s="70"/>
      <c r="R247" s="71"/>
      <c r="S247" s="72">
        <v>2.7599999999999999E-4</v>
      </c>
      <c r="T247" s="73"/>
      <c r="U247" s="70"/>
      <c r="V247" s="71"/>
      <c r="W247" s="71"/>
      <c r="X247" s="74">
        <v>2.4800000000000001E-4</v>
      </c>
      <c r="Y247" s="75"/>
      <c r="Z247" s="52"/>
    </row>
    <row r="248" spans="7:26" x14ac:dyDescent="0.3">
      <c r="G248" s="67"/>
      <c r="H248" s="52">
        <v>17</v>
      </c>
      <c r="I248" s="52" t="s">
        <v>77</v>
      </c>
      <c r="J248" s="68">
        <v>498</v>
      </c>
      <c r="K248" s="69">
        <v>0</v>
      </c>
      <c r="L248" s="70"/>
      <c r="M248" s="71"/>
      <c r="N248" s="71"/>
      <c r="O248" s="70"/>
      <c r="P248" s="70"/>
      <c r="Q248" s="70"/>
      <c r="R248" s="71"/>
      <c r="S248" s="72">
        <v>6.4899999999999995E-4</v>
      </c>
      <c r="T248" s="73"/>
      <c r="U248" s="70"/>
      <c r="V248" s="71"/>
      <c r="W248" s="71"/>
      <c r="X248" s="74">
        <v>7.0899999999999999E-4</v>
      </c>
      <c r="Y248" s="75"/>
      <c r="Z248" s="52"/>
    </row>
    <row r="249" spans="7:26" x14ac:dyDescent="0.3">
      <c r="G249" s="67"/>
      <c r="H249" s="52">
        <v>29</v>
      </c>
      <c r="I249" s="52" t="s">
        <v>176</v>
      </c>
      <c r="J249" s="68">
        <v>498</v>
      </c>
      <c r="K249" s="69">
        <v>0</v>
      </c>
      <c r="L249" s="70"/>
      <c r="M249" s="71"/>
      <c r="N249" s="71"/>
      <c r="O249" s="70"/>
      <c r="P249" s="70"/>
      <c r="Q249" s="70"/>
      <c r="R249" s="71"/>
      <c r="S249" s="72">
        <v>3.1029999999999999E-3</v>
      </c>
      <c r="T249" s="73"/>
      <c r="U249" s="70"/>
      <c r="V249" s="71"/>
      <c r="W249" s="71"/>
      <c r="X249" s="74">
        <v>3.1029999999999999E-3</v>
      </c>
      <c r="Y249" s="75"/>
      <c r="Z249" s="52"/>
    </row>
    <row r="250" spans="7:26" x14ac:dyDescent="0.3">
      <c r="G250" s="67"/>
      <c r="H250" s="52">
        <v>38</v>
      </c>
      <c r="I250" s="52" t="s">
        <v>79</v>
      </c>
      <c r="J250" s="68">
        <v>498</v>
      </c>
      <c r="K250" s="69">
        <v>0</v>
      </c>
      <c r="L250" s="70"/>
      <c r="M250" s="71"/>
      <c r="N250" s="71"/>
      <c r="O250" s="70"/>
      <c r="P250" s="70"/>
      <c r="Q250" s="70"/>
      <c r="R250" s="71"/>
      <c r="S250" s="72">
        <v>8.6000000000000003E-5</v>
      </c>
      <c r="T250" s="73"/>
      <c r="U250" s="70"/>
      <c r="V250" s="71"/>
      <c r="W250" s="71"/>
      <c r="X250" s="74">
        <v>9.5000000000000005E-5</v>
      </c>
      <c r="Y250" s="75"/>
      <c r="Z250" s="52"/>
    </row>
    <row r="251" spans="7:26" x14ac:dyDescent="0.3">
      <c r="G251" s="67"/>
      <c r="H251" s="52">
        <v>55</v>
      </c>
      <c r="I251" s="52" t="s">
        <v>81</v>
      </c>
      <c r="J251" s="68">
        <v>498</v>
      </c>
      <c r="K251" s="69">
        <v>0</v>
      </c>
      <c r="L251" s="70"/>
      <c r="M251" s="71"/>
      <c r="N251" s="71"/>
      <c r="O251" s="70"/>
      <c r="P251" s="70"/>
      <c r="Q251" s="70"/>
      <c r="R251" s="71"/>
      <c r="S251" s="72">
        <v>1.35E-4</v>
      </c>
      <c r="T251" s="73"/>
      <c r="U251" s="70"/>
      <c r="V251" s="71"/>
      <c r="W251" s="71"/>
      <c r="X251" s="74">
        <v>1.4799999999999999E-4</v>
      </c>
      <c r="Y251" s="75"/>
      <c r="Z251" s="52"/>
    </row>
    <row r="252" spans="7:26" x14ac:dyDescent="0.3">
      <c r="G252" s="67"/>
      <c r="H252" s="52">
        <v>71</v>
      </c>
      <c r="I252" s="52" t="s">
        <v>83</v>
      </c>
      <c r="J252" s="68">
        <v>498</v>
      </c>
      <c r="K252" s="69">
        <v>0</v>
      </c>
      <c r="L252" s="70"/>
      <c r="M252" s="71"/>
      <c r="N252" s="71"/>
      <c r="O252" s="70"/>
      <c r="P252" s="70"/>
      <c r="Q252" s="70"/>
      <c r="R252" s="71"/>
      <c r="S252" s="72">
        <v>9.0000000000000002E-6</v>
      </c>
      <c r="T252" s="73"/>
      <c r="U252" s="70"/>
      <c r="V252" s="71"/>
      <c r="W252" s="71"/>
      <c r="X252" s="74">
        <v>1.0000000000000001E-5</v>
      </c>
      <c r="Y252" s="75"/>
      <c r="Z252" s="52"/>
    </row>
    <row r="253" spans="7:26" x14ac:dyDescent="0.3">
      <c r="G253" s="67"/>
      <c r="H253" s="52">
        <v>72</v>
      </c>
      <c r="I253" s="52" t="s">
        <v>84</v>
      </c>
      <c r="J253" s="68">
        <v>498</v>
      </c>
      <c r="K253" s="69">
        <v>0</v>
      </c>
      <c r="L253" s="70"/>
      <c r="M253" s="71"/>
      <c r="N253" s="71"/>
      <c r="O253" s="70"/>
      <c r="P253" s="70"/>
      <c r="Q253" s="70"/>
      <c r="R253" s="71"/>
      <c r="S253" s="72">
        <v>2.7500000000000002E-4</v>
      </c>
      <c r="T253" s="73"/>
      <c r="U253" s="70"/>
      <c r="V253" s="71"/>
      <c r="W253" s="71"/>
      <c r="X253" s="74">
        <v>2.9999999999999997E-4</v>
      </c>
      <c r="Y253" s="75"/>
      <c r="Z253" s="52"/>
    </row>
    <row r="254" spans="7:26" x14ac:dyDescent="0.3">
      <c r="G254" s="67"/>
      <c r="H254" s="52">
        <v>74</v>
      </c>
      <c r="I254" s="52" t="s">
        <v>177</v>
      </c>
      <c r="J254" s="68">
        <v>498</v>
      </c>
      <c r="K254" s="69">
        <v>0</v>
      </c>
      <c r="L254" s="70"/>
      <c r="M254" s="71"/>
      <c r="N254" s="71"/>
      <c r="O254" s="70"/>
      <c r="P254" s="70"/>
      <c r="Q254" s="70"/>
      <c r="R254" s="71"/>
      <c r="S254" s="72">
        <v>0</v>
      </c>
      <c r="T254" s="73"/>
      <c r="U254" s="70"/>
      <c r="V254" s="71"/>
      <c r="W254" s="71"/>
      <c r="X254" s="74">
        <v>0</v>
      </c>
      <c r="Y254" s="75"/>
      <c r="Z254" s="52"/>
    </row>
    <row r="255" spans="7:26" x14ac:dyDescent="0.3">
      <c r="G255" s="67"/>
      <c r="H255" s="52">
        <v>117</v>
      </c>
      <c r="I255" s="52" t="s">
        <v>86</v>
      </c>
      <c r="J255" s="68">
        <v>498</v>
      </c>
      <c r="K255" s="69">
        <v>0</v>
      </c>
      <c r="L255" s="70"/>
      <c r="M255" s="71"/>
      <c r="N255" s="71"/>
      <c r="O255" s="70"/>
      <c r="P255" s="70"/>
      <c r="Q255" s="70"/>
      <c r="R255" s="71"/>
      <c r="S255" s="72">
        <v>2.34E-4</v>
      </c>
      <c r="T255" s="73"/>
      <c r="U255" s="70"/>
      <c r="V255" s="71"/>
      <c r="W255" s="71"/>
      <c r="X255" s="74">
        <v>2.5700000000000001E-4</v>
      </c>
      <c r="Y255" s="75"/>
      <c r="Z255" s="52"/>
    </row>
    <row r="256" spans="7:26" x14ac:dyDescent="0.3">
      <c r="G256" s="67"/>
      <c r="H256" s="52">
        <v>122</v>
      </c>
      <c r="I256" s="52" t="s">
        <v>93</v>
      </c>
      <c r="J256" s="68">
        <v>498</v>
      </c>
      <c r="K256" s="69">
        <v>0</v>
      </c>
      <c r="L256" s="70"/>
      <c r="M256" s="71"/>
      <c r="N256" s="71"/>
      <c r="O256" s="70"/>
      <c r="P256" s="70"/>
      <c r="Q256" s="70"/>
      <c r="R256" s="71"/>
      <c r="S256" s="72">
        <v>0</v>
      </c>
      <c r="T256" s="73"/>
      <c r="U256" s="70"/>
      <c r="V256" s="71"/>
      <c r="W256" s="71"/>
      <c r="X256" s="74">
        <v>0</v>
      </c>
      <c r="Y256" s="75"/>
      <c r="Z256" s="52"/>
    </row>
    <row r="257" spans="7:26" x14ac:dyDescent="0.3">
      <c r="G257" s="67"/>
      <c r="H257" s="52">
        <v>131</v>
      </c>
      <c r="I257" s="52" t="s">
        <v>178</v>
      </c>
      <c r="J257" s="68">
        <v>498</v>
      </c>
      <c r="K257" s="69">
        <v>0</v>
      </c>
      <c r="L257" s="70"/>
      <c r="M257" s="71"/>
      <c r="N257" s="71"/>
      <c r="O257" s="70"/>
      <c r="P257" s="70"/>
      <c r="Q257" s="70"/>
      <c r="R257" s="71"/>
      <c r="S257" s="72">
        <v>0</v>
      </c>
      <c r="T257" s="73"/>
      <c r="U257" s="70"/>
      <c r="V257" s="71"/>
      <c r="W257" s="71"/>
      <c r="X257" s="74">
        <v>0</v>
      </c>
      <c r="Y257" s="75"/>
      <c r="Z257" s="52"/>
    </row>
    <row r="258" spans="7:26" x14ac:dyDescent="0.3">
      <c r="G258" s="67"/>
      <c r="H258" s="52"/>
      <c r="I258" s="52"/>
      <c r="J258" s="68"/>
      <c r="K258" s="69"/>
      <c r="L258" s="71"/>
      <c r="M258" s="71"/>
      <c r="N258" s="71"/>
      <c r="O258" s="71"/>
      <c r="P258" s="71"/>
      <c r="Q258" s="71"/>
      <c r="R258" s="71"/>
      <c r="S258" s="74"/>
      <c r="T258" s="73"/>
      <c r="U258" s="71"/>
      <c r="V258" s="71"/>
      <c r="W258" s="71"/>
      <c r="X258" s="74"/>
      <c r="Y258" s="75"/>
      <c r="Z258" s="52"/>
    </row>
    <row r="259" spans="7:26" ht="15.6" x14ac:dyDescent="0.3">
      <c r="G259" s="80">
        <v>74</v>
      </c>
      <c r="H259" s="81" t="s">
        <v>98</v>
      </c>
      <c r="I259" s="52"/>
      <c r="J259" s="68"/>
      <c r="K259" s="69"/>
      <c r="L259" s="71"/>
      <c r="M259" s="71"/>
      <c r="N259" s="71"/>
      <c r="O259" s="71"/>
      <c r="P259" s="71"/>
      <c r="Q259" s="71"/>
      <c r="R259" s="71"/>
      <c r="S259" s="74"/>
      <c r="T259" s="73"/>
      <c r="U259" s="71"/>
      <c r="V259" s="71"/>
      <c r="W259" s="71"/>
      <c r="X259" s="74"/>
      <c r="Y259" s="75"/>
      <c r="Z259" s="52"/>
    </row>
    <row r="260" spans="7:26" x14ac:dyDescent="0.3">
      <c r="G260" s="67"/>
      <c r="H260" s="52">
        <v>1</v>
      </c>
      <c r="I260" s="52" t="s">
        <v>11</v>
      </c>
      <c r="J260" s="68">
        <v>844</v>
      </c>
      <c r="K260" s="69">
        <v>1</v>
      </c>
      <c r="L260" s="70">
        <v>0</v>
      </c>
      <c r="M260" s="71"/>
      <c r="N260" s="71">
        <v>0</v>
      </c>
      <c r="O260" s="70">
        <v>13843</v>
      </c>
      <c r="P260" s="71">
        <v>55184</v>
      </c>
      <c r="Q260" s="70">
        <v>-41341</v>
      </c>
      <c r="R260" s="71">
        <v>-41341</v>
      </c>
      <c r="S260" s="72">
        <v>2.0739999999999999E-3</v>
      </c>
      <c r="T260" s="73">
        <v>-85.741233999999992</v>
      </c>
      <c r="U260" s="70">
        <v>0</v>
      </c>
      <c r="V260" s="71">
        <v>0</v>
      </c>
      <c r="W260" s="71">
        <v>0</v>
      </c>
      <c r="X260" s="74">
        <v>2.2769999999999999E-3</v>
      </c>
      <c r="Y260" s="75">
        <v>0</v>
      </c>
      <c r="Z260" s="52"/>
    </row>
    <row r="261" spans="7:26" x14ac:dyDescent="0.3">
      <c r="G261" s="67"/>
      <c r="H261" s="52">
        <v>2</v>
      </c>
      <c r="I261" s="52" t="s">
        <v>27</v>
      </c>
      <c r="J261" s="68">
        <v>844</v>
      </c>
      <c r="K261" s="69">
        <v>1</v>
      </c>
      <c r="L261" s="70">
        <v>0</v>
      </c>
      <c r="M261" s="71"/>
      <c r="N261" s="71">
        <v>0</v>
      </c>
      <c r="O261" s="70">
        <v>13843</v>
      </c>
      <c r="P261" s="71">
        <v>55184</v>
      </c>
      <c r="Q261" s="70">
        <v>-41341</v>
      </c>
      <c r="R261" s="71">
        <v>-41341</v>
      </c>
      <c r="S261" s="72">
        <v>2.3000000000000001E-4</v>
      </c>
      <c r="T261" s="73">
        <v>-9.5084300000000006</v>
      </c>
      <c r="U261" s="70">
        <v>0</v>
      </c>
      <c r="V261" s="71">
        <v>0</v>
      </c>
      <c r="W261" s="71">
        <v>0</v>
      </c>
      <c r="X261" s="74">
        <v>2.6200000000000003E-4</v>
      </c>
      <c r="Y261" s="75">
        <v>0</v>
      </c>
      <c r="Z261" s="52"/>
    </row>
    <row r="262" spans="7:26" x14ac:dyDescent="0.3">
      <c r="G262" s="67"/>
      <c r="H262" s="52">
        <v>3</v>
      </c>
      <c r="I262" s="52" t="s">
        <v>20</v>
      </c>
      <c r="J262" s="68">
        <v>844</v>
      </c>
      <c r="K262" s="69">
        <v>1</v>
      </c>
      <c r="L262" s="70">
        <v>0</v>
      </c>
      <c r="M262" s="71"/>
      <c r="N262" s="71">
        <v>0</v>
      </c>
      <c r="O262" s="70">
        <v>13843</v>
      </c>
      <c r="P262" s="71">
        <v>55184</v>
      </c>
      <c r="Q262" s="70">
        <v>-41341</v>
      </c>
      <c r="R262" s="71">
        <v>-41341</v>
      </c>
      <c r="S262" s="72">
        <v>5.2599999999999999E-4</v>
      </c>
      <c r="T262" s="73">
        <v>-21.745366000000001</v>
      </c>
      <c r="U262" s="70">
        <v>0</v>
      </c>
      <c r="V262" s="71">
        <v>0</v>
      </c>
      <c r="W262" s="71">
        <v>0</v>
      </c>
      <c r="X262" s="74">
        <v>5.7799999999999995E-4</v>
      </c>
      <c r="Y262" s="75">
        <v>0</v>
      </c>
      <c r="Z262" s="52"/>
    </row>
    <row r="263" spans="7:26" x14ac:dyDescent="0.3">
      <c r="G263" s="67"/>
      <c r="H263" s="52">
        <v>4</v>
      </c>
      <c r="I263" s="52" t="s">
        <v>10</v>
      </c>
      <c r="J263" s="68">
        <v>844</v>
      </c>
      <c r="K263" s="69">
        <v>0.6</v>
      </c>
      <c r="L263" s="70">
        <v>0</v>
      </c>
      <c r="M263" s="71"/>
      <c r="N263" s="71">
        <v>0</v>
      </c>
      <c r="O263" s="70">
        <v>13843</v>
      </c>
      <c r="P263" s="71">
        <v>55184</v>
      </c>
      <c r="Q263" s="70">
        <v>-24804.6</v>
      </c>
      <c r="R263" s="71">
        <v>-24804.6</v>
      </c>
      <c r="S263" s="72">
        <v>7.8399999999999997E-3</v>
      </c>
      <c r="T263" s="73">
        <v>-194.46806399999997</v>
      </c>
      <c r="U263" s="70">
        <v>0</v>
      </c>
      <c r="V263" s="71">
        <v>0</v>
      </c>
      <c r="W263" s="71">
        <v>0</v>
      </c>
      <c r="X263" s="74">
        <v>8.5789999999999998E-3</v>
      </c>
      <c r="Y263" s="75">
        <v>0</v>
      </c>
      <c r="Z263" s="52"/>
    </row>
    <row r="264" spans="7:26" x14ac:dyDescent="0.3">
      <c r="G264" s="67"/>
      <c r="H264" s="52">
        <v>136</v>
      </c>
      <c r="I264" s="52" t="s">
        <v>147</v>
      </c>
      <c r="J264" s="68">
        <v>844</v>
      </c>
      <c r="K264" s="69">
        <v>0.6</v>
      </c>
      <c r="L264" s="70">
        <v>0</v>
      </c>
      <c r="M264" s="71"/>
      <c r="N264" s="71">
        <v>0</v>
      </c>
      <c r="O264" s="70">
        <v>13843</v>
      </c>
      <c r="P264" s="71">
        <v>55184</v>
      </c>
      <c r="Q264" s="70">
        <v>-24804.6</v>
      </c>
      <c r="R264" s="71">
        <v>-24804.6</v>
      </c>
      <c r="S264" s="72">
        <v>2.0100000000000001E-4</v>
      </c>
      <c r="T264" s="73">
        <v>-4.9857246000000002</v>
      </c>
      <c r="U264" s="70">
        <v>0</v>
      </c>
      <c r="V264" s="71">
        <v>0</v>
      </c>
      <c r="W264" s="71">
        <v>0</v>
      </c>
      <c r="X264" s="74">
        <v>1.75E-4</v>
      </c>
      <c r="Y264" s="75">
        <v>0</v>
      </c>
      <c r="Z264" s="52"/>
    </row>
    <row r="265" spans="7:26" x14ac:dyDescent="0.3">
      <c r="G265" s="67"/>
      <c r="H265" s="52">
        <v>6</v>
      </c>
      <c r="I265" s="52" t="s">
        <v>73</v>
      </c>
      <c r="J265" s="68">
        <v>844</v>
      </c>
      <c r="K265" s="69">
        <v>0.6</v>
      </c>
      <c r="L265" s="70">
        <v>0</v>
      </c>
      <c r="M265" s="71"/>
      <c r="N265" s="71">
        <v>0</v>
      </c>
      <c r="O265" s="70">
        <v>13843</v>
      </c>
      <c r="P265" s="71">
        <v>55184</v>
      </c>
      <c r="Q265" s="70">
        <v>-24804.6</v>
      </c>
      <c r="R265" s="71">
        <v>-24804.6</v>
      </c>
      <c r="S265" s="72">
        <v>0</v>
      </c>
      <c r="T265" s="73">
        <v>0</v>
      </c>
      <c r="U265" s="70">
        <v>0</v>
      </c>
      <c r="V265" s="71">
        <v>0</v>
      </c>
      <c r="W265" s="71">
        <v>0</v>
      </c>
      <c r="X265" s="74">
        <v>0</v>
      </c>
      <c r="Y265" s="75">
        <v>0</v>
      </c>
      <c r="Z265" s="52"/>
    </row>
    <row r="266" spans="7:26" x14ac:dyDescent="0.3">
      <c r="G266" s="67"/>
      <c r="H266" s="52">
        <v>7</v>
      </c>
      <c r="I266" s="52" t="s">
        <v>9</v>
      </c>
      <c r="J266" s="68">
        <v>844</v>
      </c>
      <c r="K266" s="69">
        <v>1</v>
      </c>
      <c r="L266" s="70">
        <v>0</v>
      </c>
      <c r="M266" s="71"/>
      <c r="N266" s="71">
        <v>0</v>
      </c>
      <c r="O266" s="70">
        <v>13843</v>
      </c>
      <c r="P266" s="71">
        <v>55184</v>
      </c>
      <c r="Q266" s="70">
        <v>-41341</v>
      </c>
      <c r="R266" s="71">
        <v>-41341</v>
      </c>
      <c r="S266" s="72">
        <v>1.08E-4</v>
      </c>
      <c r="T266" s="73">
        <v>-4.4648279999999998</v>
      </c>
      <c r="U266" s="70">
        <v>0</v>
      </c>
      <c r="V266" s="71">
        <v>0</v>
      </c>
      <c r="W266" s="71">
        <v>0</v>
      </c>
      <c r="X266" s="74">
        <v>1.1900000000000001E-4</v>
      </c>
      <c r="Y266" s="75">
        <v>0</v>
      </c>
      <c r="Z266" s="52"/>
    </row>
    <row r="267" spans="7:26" x14ac:dyDescent="0.3">
      <c r="G267" s="67"/>
      <c r="H267" s="52">
        <v>8</v>
      </c>
      <c r="I267" s="52" t="s">
        <v>23</v>
      </c>
      <c r="J267" s="68">
        <v>844</v>
      </c>
      <c r="K267" s="69">
        <v>1</v>
      </c>
      <c r="L267" s="70">
        <v>0</v>
      </c>
      <c r="M267" s="71"/>
      <c r="N267" s="71">
        <v>0</v>
      </c>
      <c r="O267" s="70">
        <v>13843</v>
      </c>
      <c r="P267" s="71">
        <v>55184</v>
      </c>
      <c r="Q267" s="70">
        <v>-41341</v>
      </c>
      <c r="R267" s="71">
        <v>-41341</v>
      </c>
      <c r="S267" s="72">
        <v>1.64E-4</v>
      </c>
      <c r="T267" s="73">
        <v>-6.7799240000000003</v>
      </c>
      <c r="U267" s="70">
        <v>0</v>
      </c>
      <c r="V267" s="71">
        <v>0</v>
      </c>
      <c r="W267" s="71">
        <v>0</v>
      </c>
      <c r="X267" s="74">
        <v>1.74E-4</v>
      </c>
      <c r="Y267" s="75">
        <v>0</v>
      </c>
      <c r="Z267" s="52"/>
    </row>
    <row r="268" spans="7:26" x14ac:dyDescent="0.3">
      <c r="G268" s="67"/>
      <c r="H268" s="52">
        <v>9</v>
      </c>
      <c r="I268" s="52" t="s">
        <v>0</v>
      </c>
      <c r="J268" s="68">
        <v>844</v>
      </c>
      <c r="K268" s="69">
        <v>1</v>
      </c>
      <c r="L268" s="70">
        <v>0</v>
      </c>
      <c r="M268" s="71"/>
      <c r="N268" s="71">
        <v>0</v>
      </c>
      <c r="O268" s="70">
        <v>13843</v>
      </c>
      <c r="P268" s="71">
        <v>55184</v>
      </c>
      <c r="Q268" s="70">
        <v>-41341</v>
      </c>
      <c r="R268" s="71">
        <v>-41341</v>
      </c>
      <c r="S268" s="72">
        <v>2.7599999999999999E-4</v>
      </c>
      <c r="T268" s="73">
        <v>-11.410115999999999</v>
      </c>
      <c r="U268" s="70">
        <v>0</v>
      </c>
      <c r="V268" s="71">
        <v>0</v>
      </c>
      <c r="W268" s="71">
        <v>0</v>
      </c>
      <c r="X268" s="74">
        <v>2.4800000000000001E-4</v>
      </c>
      <c r="Y268" s="75">
        <v>0</v>
      </c>
      <c r="Z268" s="52"/>
    </row>
    <row r="269" spans="7:26" x14ac:dyDescent="0.3">
      <c r="G269" s="67"/>
      <c r="H269" s="52">
        <v>29</v>
      </c>
      <c r="I269" s="52" t="s">
        <v>24</v>
      </c>
      <c r="J269" s="68">
        <v>844</v>
      </c>
      <c r="K269" s="69">
        <v>1</v>
      </c>
      <c r="L269" s="70">
        <v>0</v>
      </c>
      <c r="M269" s="71"/>
      <c r="N269" s="71">
        <v>0</v>
      </c>
      <c r="O269" s="70">
        <v>13843</v>
      </c>
      <c r="P269" s="71">
        <v>55184</v>
      </c>
      <c r="Q269" s="70">
        <v>-41341</v>
      </c>
      <c r="R269" s="71">
        <v>-41341</v>
      </c>
      <c r="S269" s="72">
        <v>3.1029999999999999E-3</v>
      </c>
      <c r="T269" s="73">
        <v>-128.28112300000001</v>
      </c>
      <c r="U269" s="70">
        <v>0</v>
      </c>
      <c r="V269" s="71">
        <v>0</v>
      </c>
      <c r="W269" s="71">
        <v>0</v>
      </c>
      <c r="X269" s="74">
        <v>3.1029999999999999E-3</v>
      </c>
      <c r="Y269" s="75">
        <v>0</v>
      </c>
      <c r="Z269" s="52"/>
    </row>
    <row r="270" spans="7:26" x14ac:dyDescent="0.3">
      <c r="G270" s="67"/>
      <c r="H270" s="52">
        <v>38</v>
      </c>
      <c r="I270" s="52" t="s">
        <v>12</v>
      </c>
      <c r="J270" s="68">
        <v>844</v>
      </c>
      <c r="K270" s="69">
        <v>1</v>
      </c>
      <c r="L270" s="70">
        <v>0</v>
      </c>
      <c r="M270" s="71"/>
      <c r="N270" s="71">
        <v>0</v>
      </c>
      <c r="O270" s="70">
        <v>13843</v>
      </c>
      <c r="P270" s="71">
        <v>55184</v>
      </c>
      <c r="Q270" s="70">
        <v>-41341</v>
      </c>
      <c r="R270" s="71">
        <v>-41341</v>
      </c>
      <c r="S270" s="72">
        <v>8.6000000000000003E-5</v>
      </c>
      <c r="T270" s="73">
        <v>-3.555326</v>
      </c>
      <c r="U270" s="70">
        <v>0</v>
      </c>
      <c r="V270" s="71">
        <v>0</v>
      </c>
      <c r="W270" s="71">
        <v>0</v>
      </c>
      <c r="X270" s="74">
        <v>9.5000000000000005E-5</v>
      </c>
      <c r="Y270" s="75">
        <v>0</v>
      </c>
      <c r="Z270" s="52"/>
    </row>
    <row r="271" spans="7:26" x14ac:dyDescent="0.3">
      <c r="G271" s="67"/>
      <c r="H271" s="52">
        <v>55</v>
      </c>
      <c r="I271" s="52" t="s">
        <v>26</v>
      </c>
      <c r="J271" s="68">
        <v>844</v>
      </c>
      <c r="K271" s="69">
        <v>1</v>
      </c>
      <c r="L271" s="70">
        <v>0</v>
      </c>
      <c r="M271" s="71"/>
      <c r="N271" s="71">
        <v>0</v>
      </c>
      <c r="O271" s="70">
        <v>13843</v>
      </c>
      <c r="P271" s="71">
        <v>55184</v>
      </c>
      <c r="Q271" s="70">
        <v>-41341</v>
      </c>
      <c r="R271" s="71">
        <v>-41341</v>
      </c>
      <c r="S271" s="72">
        <v>1.35E-4</v>
      </c>
      <c r="T271" s="73">
        <v>-5.581035</v>
      </c>
      <c r="U271" s="70">
        <v>0</v>
      </c>
      <c r="V271" s="71">
        <v>0</v>
      </c>
      <c r="W271" s="71">
        <v>0</v>
      </c>
      <c r="X271" s="74">
        <v>1.4799999999999999E-4</v>
      </c>
      <c r="Y271" s="75">
        <v>0</v>
      </c>
      <c r="Z271" s="52"/>
    </row>
    <row r="272" spans="7:26" x14ac:dyDescent="0.3">
      <c r="G272" s="67"/>
      <c r="H272" s="52">
        <v>71</v>
      </c>
      <c r="I272" s="52" t="s">
        <v>18</v>
      </c>
      <c r="J272" s="68">
        <v>844</v>
      </c>
      <c r="K272" s="69">
        <v>1</v>
      </c>
      <c r="L272" s="70">
        <v>0</v>
      </c>
      <c r="M272" s="71"/>
      <c r="N272" s="71">
        <v>0</v>
      </c>
      <c r="O272" s="70">
        <v>13843</v>
      </c>
      <c r="P272" s="71">
        <v>55184</v>
      </c>
      <c r="Q272" s="70">
        <v>-41341</v>
      </c>
      <c r="R272" s="71">
        <v>-41341</v>
      </c>
      <c r="S272" s="72">
        <v>9.0000000000000002E-6</v>
      </c>
      <c r="T272" s="73">
        <v>-0.37206899999999998</v>
      </c>
      <c r="U272" s="70">
        <v>0</v>
      </c>
      <c r="V272" s="71">
        <v>0</v>
      </c>
      <c r="W272" s="71">
        <v>0</v>
      </c>
      <c r="X272" s="74">
        <v>1.0000000000000001E-5</v>
      </c>
      <c r="Y272" s="75">
        <v>0</v>
      </c>
      <c r="Z272" s="52"/>
    </row>
    <row r="273" spans="7:26" x14ac:dyDescent="0.3">
      <c r="G273" s="67"/>
      <c r="H273" s="52">
        <v>72</v>
      </c>
      <c r="I273" s="52" t="s">
        <v>28</v>
      </c>
      <c r="J273" s="68">
        <v>844</v>
      </c>
      <c r="K273" s="69">
        <v>1</v>
      </c>
      <c r="L273" s="70">
        <v>0</v>
      </c>
      <c r="M273" s="71"/>
      <c r="N273" s="71">
        <v>0</v>
      </c>
      <c r="O273" s="70">
        <v>13843</v>
      </c>
      <c r="P273" s="71">
        <v>55184</v>
      </c>
      <c r="Q273" s="70">
        <v>-41341</v>
      </c>
      <c r="R273" s="71">
        <v>-41341</v>
      </c>
      <c r="S273" s="72">
        <v>2.7500000000000002E-4</v>
      </c>
      <c r="T273" s="73">
        <v>-11.368775000000001</v>
      </c>
      <c r="U273" s="70">
        <v>0</v>
      </c>
      <c r="V273" s="71">
        <v>0</v>
      </c>
      <c r="W273" s="71">
        <v>0</v>
      </c>
      <c r="X273" s="74">
        <v>2.9999999999999997E-4</v>
      </c>
      <c r="Y273" s="75">
        <v>0</v>
      </c>
      <c r="Z273" s="52"/>
    </row>
    <row r="274" spans="7:26" x14ac:dyDescent="0.3">
      <c r="G274" s="67"/>
      <c r="H274" s="52">
        <v>74</v>
      </c>
      <c r="I274" s="52" t="s">
        <v>98</v>
      </c>
      <c r="J274" s="68">
        <v>844</v>
      </c>
      <c r="K274" s="69">
        <v>1</v>
      </c>
      <c r="L274" s="70">
        <v>0</v>
      </c>
      <c r="M274" s="71"/>
      <c r="N274" s="71">
        <v>0</v>
      </c>
      <c r="O274" s="70">
        <v>13843</v>
      </c>
      <c r="P274" s="71">
        <v>55184</v>
      </c>
      <c r="Q274" s="70">
        <v>-41341</v>
      </c>
      <c r="R274" s="71">
        <v>-41341</v>
      </c>
      <c r="S274" s="72">
        <v>0</v>
      </c>
      <c r="T274" s="73">
        <v>0</v>
      </c>
      <c r="U274" s="70">
        <v>0</v>
      </c>
      <c r="V274" s="71">
        <v>0</v>
      </c>
      <c r="W274" s="71">
        <v>0</v>
      </c>
      <c r="X274" s="74">
        <v>0</v>
      </c>
      <c r="Y274" s="75">
        <v>0</v>
      </c>
      <c r="Z274" s="52"/>
    </row>
    <row r="275" spans="7:26" x14ac:dyDescent="0.3">
      <c r="G275" s="67"/>
      <c r="H275" s="52">
        <v>117</v>
      </c>
      <c r="I275" s="52" t="s">
        <v>21</v>
      </c>
      <c r="J275" s="68">
        <v>844</v>
      </c>
      <c r="K275" s="69">
        <v>1</v>
      </c>
      <c r="L275" s="70">
        <v>0</v>
      </c>
      <c r="M275" s="71"/>
      <c r="N275" s="71">
        <v>0</v>
      </c>
      <c r="O275" s="70">
        <v>13843</v>
      </c>
      <c r="P275" s="71">
        <v>55184</v>
      </c>
      <c r="Q275" s="70">
        <v>-41341</v>
      </c>
      <c r="R275" s="71">
        <v>-41341</v>
      </c>
      <c r="S275" s="72">
        <v>2.34E-4</v>
      </c>
      <c r="T275" s="73">
        <v>-9.6737939999999991</v>
      </c>
      <c r="U275" s="70">
        <v>0</v>
      </c>
      <c r="V275" s="71">
        <v>0</v>
      </c>
      <c r="W275" s="71">
        <v>0</v>
      </c>
      <c r="X275" s="74">
        <v>2.5700000000000001E-4</v>
      </c>
      <c r="Y275" s="75">
        <v>0</v>
      </c>
      <c r="Z275" s="52"/>
    </row>
    <row r="276" spans="7:26" x14ac:dyDescent="0.3">
      <c r="G276" s="67"/>
      <c r="H276" s="52">
        <v>122</v>
      </c>
      <c r="I276" s="52" t="s">
        <v>93</v>
      </c>
      <c r="J276" s="68">
        <v>844</v>
      </c>
      <c r="K276" s="69">
        <v>1</v>
      </c>
      <c r="L276" s="70">
        <v>0</v>
      </c>
      <c r="M276" s="71"/>
      <c r="N276" s="71">
        <v>0</v>
      </c>
      <c r="O276" s="70">
        <v>13843</v>
      </c>
      <c r="P276" s="71">
        <v>55184</v>
      </c>
      <c r="Q276" s="70">
        <v>-41341</v>
      </c>
      <c r="R276" s="71">
        <v>-41341</v>
      </c>
      <c r="S276" s="72">
        <v>0</v>
      </c>
      <c r="T276" s="73">
        <v>0</v>
      </c>
      <c r="U276" s="70">
        <v>0</v>
      </c>
      <c r="V276" s="71">
        <v>0</v>
      </c>
      <c r="W276" s="71">
        <v>0</v>
      </c>
      <c r="X276" s="74">
        <v>0</v>
      </c>
      <c r="Y276" s="75">
        <v>0</v>
      </c>
      <c r="Z276" s="52"/>
    </row>
    <row r="277" spans="7:26" ht="15" thickBot="1" x14ac:dyDescent="0.35">
      <c r="G277" s="76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8"/>
      <c r="Z277" s="52"/>
    </row>
    <row r="278" spans="7:26" x14ac:dyDescent="0.3">
      <c r="G278" s="52">
        <v>74</v>
      </c>
      <c r="H278" s="52" t="s">
        <v>98</v>
      </c>
      <c r="I278" s="52"/>
      <c r="J278" s="68"/>
      <c r="K278" s="69"/>
      <c r="L278" s="71"/>
      <c r="M278" s="71"/>
      <c r="N278" s="71"/>
      <c r="O278" s="71"/>
      <c r="P278" s="71"/>
      <c r="Q278" s="71"/>
      <c r="R278" s="71"/>
      <c r="S278" s="74"/>
      <c r="T278" s="73">
        <v>437923.25543379999</v>
      </c>
      <c r="U278" s="71"/>
      <c r="V278" s="71"/>
      <c r="W278" s="71"/>
      <c r="X278" s="74"/>
      <c r="Y278" s="73">
        <v>-13251.3591168</v>
      </c>
      <c r="Z278" s="79">
        <v>424671.89631699998</v>
      </c>
    </row>
    <row r="279" spans="7:26" x14ac:dyDescent="0.3">
      <c r="G279" s="52"/>
      <c r="H279" s="52"/>
      <c r="I279" s="52"/>
      <c r="J279" s="68"/>
      <c r="K279" s="69"/>
      <c r="L279" s="71"/>
      <c r="M279" s="71"/>
      <c r="N279" s="71"/>
      <c r="O279" s="71"/>
      <c r="P279" s="71"/>
      <c r="Q279" s="71"/>
      <c r="R279" s="71"/>
      <c r="S279" s="74"/>
      <c r="T279" s="73"/>
      <c r="U279" s="71"/>
      <c r="V279" s="71"/>
      <c r="W279" s="71"/>
      <c r="X279" s="74"/>
      <c r="Y279" s="73"/>
      <c r="Z279" s="52"/>
    </row>
    <row r="280" spans="7:26" ht="15" thickBot="1" x14ac:dyDescent="0.35">
      <c r="G280" s="52"/>
      <c r="H280" s="52"/>
      <c r="I280" s="52"/>
      <c r="J280" s="53" t="s">
        <v>56</v>
      </c>
      <c r="K280" s="54" t="s">
        <v>57</v>
      </c>
      <c r="L280" s="55" t="s">
        <v>58</v>
      </c>
      <c r="M280" s="55" t="s">
        <v>171</v>
      </c>
      <c r="N280" s="55"/>
      <c r="O280" s="55" t="s">
        <v>59</v>
      </c>
      <c r="P280" s="55" t="s">
        <v>172</v>
      </c>
      <c r="Q280" s="55"/>
      <c r="R280" s="55" t="s">
        <v>60</v>
      </c>
      <c r="S280" s="56" t="s">
        <v>61</v>
      </c>
      <c r="T280" s="57" t="s">
        <v>62</v>
      </c>
      <c r="U280" s="55" t="s">
        <v>63</v>
      </c>
      <c r="V280" s="55" t="s">
        <v>64</v>
      </c>
      <c r="W280" s="55" t="s">
        <v>65</v>
      </c>
      <c r="X280" s="56" t="s">
        <v>66</v>
      </c>
      <c r="Y280" s="57" t="s">
        <v>67</v>
      </c>
      <c r="Z280" s="52"/>
    </row>
    <row r="281" spans="7:26" ht="15.6" x14ac:dyDescent="0.3">
      <c r="G281" s="58">
        <v>75</v>
      </c>
      <c r="H281" s="59" t="s">
        <v>99</v>
      </c>
      <c r="I281" s="60"/>
      <c r="J281" s="61"/>
      <c r="K281" s="62"/>
      <c r="L281" s="63"/>
      <c r="M281" s="63"/>
      <c r="N281" s="63"/>
      <c r="O281" s="63"/>
      <c r="P281" s="63"/>
      <c r="Q281" s="63"/>
      <c r="R281" s="63"/>
      <c r="S281" s="64"/>
      <c r="T281" s="65"/>
      <c r="U281" s="63"/>
      <c r="V281" s="63"/>
      <c r="W281" s="63"/>
      <c r="X281" s="64"/>
      <c r="Y281" s="66"/>
      <c r="Z281" s="52"/>
    </row>
    <row r="282" spans="7:26" x14ac:dyDescent="0.3">
      <c r="G282" s="67"/>
      <c r="H282" s="52">
        <v>1</v>
      </c>
      <c r="I282" s="52" t="s">
        <v>11</v>
      </c>
      <c r="J282" s="68">
        <v>252</v>
      </c>
      <c r="K282" s="69">
        <v>1</v>
      </c>
      <c r="L282" s="70">
        <v>11410122</v>
      </c>
      <c r="M282" s="71">
        <v>5001596</v>
      </c>
      <c r="N282" s="71">
        <v>6408526</v>
      </c>
      <c r="O282" s="70">
        <v>69822</v>
      </c>
      <c r="P282" s="70"/>
      <c r="Q282" s="70">
        <v>69822</v>
      </c>
      <c r="R282" s="71">
        <v>6478348</v>
      </c>
      <c r="S282" s="72">
        <v>2.0739999999999999E-3</v>
      </c>
      <c r="T282" s="73">
        <v>13436.093751999999</v>
      </c>
      <c r="U282" s="70">
        <v>753084</v>
      </c>
      <c r="V282" s="71">
        <v>835912</v>
      </c>
      <c r="W282" s="71">
        <v>-82828</v>
      </c>
      <c r="X282" s="74">
        <v>2.2769999999999999E-3</v>
      </c>
      <c r="Y282" s="75">
        <v>-188.599356</v>
      </c>
      <c r="Z282" s="52"/>
    </row>
    <row r="283" spans="7:26" x14ac:dyDescent="0.3">
      <c r="G283" s="67"/>
      <c r="H283" s="52">
        <v>2</v>
      </c>
      <c r="I283" s="52" t="s">
        <v>27</v>
      </c>
      <c r="J283" s="68">
        <v>252</v>
      </c>
      <c r="K283" s="69">
        <v>1</v>
      </c>
      <c r="L283" s="70">
        <v>11410122</v>
      </c>
      <c r="M283" s="71">
        <v>5001596</v>
      </c>
      <c r="N283" s="71">
        <v>6408526</v>
      </c>
      <c r="O283" s="70">
        <v>69822</v>
      </c>
      <c r="P283" s="70"/>
      <c r="Q283" s="70">
        <v>69822</v>
      </c>
      <c r="R283" s="71">
        <v>6478348</v>
      </c>
      <c r="S283" s="72">
        <v>2.3000000000000001E-4</v>
      </c>
      <c r="T283" s="73">
        <v>1490.0200400000001</v>
      </c>
      <c r="U283" s="70">
        <v>753084</v>
      </c>
      <c r="V283" s="71">
        <v>835912</v>
      </c>
      <c r="W283" s="71">
        <v>-82828</v>
      </c>
      <c r="X283" s="74">
        <v>2.6200000000000003E-4</v>
      </c>
      <c r="Y283" s="75">
        <v>-21.700936000000002</v>
      </c>
      <c r="Z283" s="52"/>
    </row>
    <row r="284" spans="7:26" x14ac:dyDescent="0.3">
      <c r="G284" s="67"/>
      <c r="H284" s="52">
        <v>3</v>
      </c>
      <c r="I284" s="52" t="s">
        <v>20</v>
      </c>
      <c r="J284" s="68">
        <v>252</v>
      </c>
      <c r="K284" s="69">
        <v>1</v>
      </c>
      <c r="L284" s="70">
        <v>11410122</v>
      </c>
      <c r="M284" s="71">
        <v>5001596</v>
      </c>
      <c r="N284" s="71">
        <v>6408526</v>
      </c>
      <c r="O284" s="70">
        <v>69822</v>
      </c>
      <c r="P284" s="70"/>
      <c r="Q284" s="70">
        <v>69822</v>
      </c>
      <c r="R284" s="71">
        <v>6478348</v>
      </c>
      <c r="S284" s="72">
        <v>5.2599999999999999E-4</v>
      </c>
      <c r="T284" s="73">
        <v>3407.6110479999998</v>
      </c>
      <c r="U284" s="70">
        <v>753084</v>
      </c>
      <c r="V284" s="71">
        <v>835912</v>
      </c>
      <c r="W284" s="71">
        <v>-82828</v>
      </c>
      <c r="X284" s="74">
        <v>5.7799999999999995E-4</v>
      </c>
      <c r="Y284" s="75">
        <v>-47.874583999999999</v>
      </c>
      <c r="Z284" s="52"/>
    </row>
    <row r="285" spans="7:26" x14ac:dyDescent="0.3">
      <c r="G285" s="67"/>
      <c r="H285" s="52">
        <v>4</v>
      </c>
      <c r="I285" s="52" t="s">
        <v>10</v>
      </c>
      <c r="J285" s="68">
        <v>252</v>
      </c>
      <c r="K285" s="69">
        <v>0.6</v>
      </c>
      <c r="L285" s="70">
        <v>11410122</v>
      </c>
      <c r="M285" s="71">
        <v>5001596</v>
      </c>
      <c r="N285" s="71">
        <v>3845115.5999999996</v>
      </c>
      <c r="O285" s="70">
        <v>69822</v>
      </c>
      <c r="P285" s="70"/>
      <c r="Q285" s="70">
        <v>41893.199999999997</v>
      </c>
      <c r="R285" s="71">
        <v>3887008.8</v>
      </c>
      <c r="S285" s="72">
        <v>7.8399999999999997E-3</v>
      </c>
      <c r="T285" s="73">
        <v>30474.148991999999</v>
      </c>
      <c r="U285" s="70">
        <v>753084</v>
      </c>
      <c r="V285" s="71">
        <v>835912</v>
      </c>
      <c r="W285" s="71">
        <v>-49696.799999999996</v>
      </c>
      <c r="X285" s="74">
        <v>8.5789999999999998E-3</v>
      </c>
      <c r="Y285" s="75">
        <v>-426.34884719999997</v>
      </c>
      <c r="Z285" s="52"/>
    </row>
    <row r="286" spans="7:26" x14ac:dyDescent="0.3">
      <c r="G286" s="67"/>
      <c r="H286" s="52">
        <v>136</v>
      </c>
      <c r="I286" s="52" t="s">
        <v>147</v>
      </c>
      <c r="J286" s="68">
        <v>252</v>
      </c>
      <c r="K286" s="69">
        <v>0.6</v>
      </c>
      <c r="L286" s="70">
        <v>11410122</v>
      </c>
      <c r="M286" s="71">
        <v>5001596</v>
      </c>
      <c r="N286" s="71">
        <v>3845115.5999999996</v>
      </c>
      <c r="O286" s="70">
        <v>69822</v>
      </c>
      <c r="P286" s="70"/>
      <c r="Q286" s="70">
        <v>41893.199999999997</v>
      </c>
      <c r="R286" s="71">
        <v>3887008.8</v>
      </c>
      <c r="S286" s="72">
        <v>2.0100000000000001E-4</v>
      </c>
      <c r="T286" s="73">
        <v>781.28876879999996</v>
      </c>
      <c r="U286" s="70">
        <v>753084</v>
      </c>
      <c r="V286" s="71">
        <v>835912</v>
      </c>
      <c r="W286" s="71">
        <v>-49696.799999999996</v>
      </c>
      <c r="X286" s="74">
        <v>1.75E-4</v>
      </c>
      <c r="Y286" s="75">
        <v>-8.6969399999999997</v>
      </c>
      <c r="Z286" s="52"/>
    </row>
    <row r="287" spans="7:26" x14ac:dyDescent="0.3">
      <c r="G287" s="67"/>
      <c r="H287" s="52">
        <v>6</v>
      </c>
      <c r="I287" s="52" t="s">
        <v>73</v>
      </c>
      <c r="J287" s="68">
        <v>252</v>
      </c>
      <c r="K287" s="69">
        <v>0.6</v>
      </c>
      <c r="L287" s="70">
        <v>11410122</v>
      </c>
      <c r="M287" s="71">
        <v>5001596</v>
      </c>
      <c r="N287" s="71">
        <v>3845115.5999999996</v>
      </c>
      <c r="O287" s="70">
        <v>69822</v>
      </c>
      <c r="P287" s="70"/>
      <c r="Q287" s="70">
        <v>41893.199999999997</v>
      </c>
      <c r="R287" s="71">
        <v>3887008.8</v>
      </c>
      <c r="S287" s="72">
        <v>0</v>
      </c>
      <c r="T287" s="73">
        <v>0</v>
      </c>
      <c r="U287" s="70">
        <v>753084</v>
      </c>
      <c r="V287" s="71">
        <v>835912</v>
      </c>
      <c r="W287" s="71">
        <v>-49696.799999999996</v>
      </c>
      <c r="X287" s="74">
        <v>0</v>
      </c>
      <c r="Y287" s="75">
        <v>0</v>
      </c>
      <c r="Z287" s="52"/>
    </row>
    <row r="288" spans="7:26" x14ac:dyDescent="0.3">
      <c r="G288" s="67"/>
      <c r="H288" s="52">
        <v>7</v>
      </c>
      <c r="I288" s="52" t="s">
        <v>9</v>
      </c>
      <c r="J288" s="68">
        <v>252</v>
      </c>
      <c r="K288" s="69">
        <v>1</v>
      </c>
      <c r="L288" s="70">
        <v>11410122</v>
      </c>
      <c r="M288" s="71">
        <v>5001596</v>
      </c>
      <c r="N288" s="71">
        <v>6408526</v>
      </c>
      <c r="O288" s="70">
        <v>69822</v>
      </c>
      <c r="P288" s="70"/>
      <c r="Q288" s="70">
        <v>69822</v>
      </c>
      <c r="R288" s="71">
        <v>6478348</v>
      </c>
      <c r="S288" s="72">
        <v>1.08E-4</v>
      </c>
      <c r="T288" s="73">
        <v>699.66158399999995</v>
      </c>
      <c r="U288" s="70">
        <v>753084</v>
      </c>
      <c r="V288" s="71">
        <v>835912</v>
      </c>
      <c r="W288" s="71">
        <v>-82828</v>
      </c>
      <c r="X288" s="74">
        <v>1.1900000000000001E-4</v>
      </c>
      <c r="Y288" s="75">
        <v>-9.8565319999999996</v>
      </c>
      <c r="Z288" s="52"/>
    </row>
    <row r="289" spans="7:26" x14ac:dyDescent="0.3">
      <c r="G289" s="67"/>
      <c r="H289" s="52">
        <v>8</v>
      </c>
      <c r="I289" s="52" t="s">
        <v>23</v>
      </c>
      <c r="J289" s="68">
        <v>252</v>
      </c>
      <c r="K289" s="69">
        <v>1</v>
      </c>
      <c r="L289" s="70">
        <v>11410122</v>
      </c>
      <c r="M289" s="71">
        <v>5001596</v>
      </c>
      <c r="N289" s="71">
        <v>6408526</v>
      </c>
      <c r="O289" s="70">
        <v>69822</v>
      </c>
      <c r="P289" s="70"/>
      <c r="Q289" s="70">
        <v>69822</v>
      </c>
      <c r="R289" s="71">
        <v>6478348</v>
      </c>
      <c r="S289" s="72">
        <v>1.64E-4</v>
      </c>
      <c r="T289" s="73">
        <v>1062.4490720000001</v>
      </c>
      <c r="U289" s="70">
        <v>753084</v>
      </c>
      <c r="V289" s="71">
        <v>835912</v>
      </c>
      <c r="W289" s="71">
        <v>-82828</v>
      </c>
      <c r="X289" s="74">
        <v>1.74E-4</v>
      </c>
      <c r="Y289" s="75">
        <v>-14.412072</v>
      </c>
      <c r="Z289" s="52"/>
    </row>
    <row r="290" spans="7:26" x14ac:dyDescent="0.3">
      <c r="G290" s="67"/>
      <c r="H290" s="52">
        <v>9</v>
      </c>
      <c r="I290" s="52" t="s">
        <v>0</v>
      </c>
      <c r="J290" s="68">
        <v>252</v>
      </c>
      <c r="K290" s="69">
        <v>1</v>
      </c>
      <c r="L290" s="70">
        <v>11410122</v>
      </c>
      <c r="M290" s="71">
        <v>5001596</v>
      </c>
      <c r="N290" s="71">
        <v>6408526</v>
      </c>
      <c r="O290" s="70">
        <v>69822</v>
      </c>
      <c r="P290" s="70"/>
      <c r="Q290" s="70">
        <v>69822</v>
      </c>
      <c r="R290" s="71">
        <v>6478348</v>
      </c>
      <c r="S290" s="72">
        <v>2.7599999999999999E-4</v>
      </c>
      <c r="T290" s="73">
        <v>1788.024048</v>
      </c>
      <c r="U290" s="70">
        <v>753084</v>
      </c>
      <c r="V290" s="71">
        <v>835912</v>
      </c>
      <c r="W290" s="71">
        <v>-82828</v>
      </c>
      <c r="X290" s="74">
        <v>2.4800000000000001E-4</v>
      </c>
      <c r="Y290" s="75">
        <v>-20.541344000000002</v>
      </c>
      <c r="Z290" s="52"/>
    </row>
    <row r="291" spans="7:26" x14ac:dyDescent="0.3">
      <c r="G291" s="67"/>
      <c r="H291" s="52">
        <v>17</v>
      </c>
      <c r="I291" s="52" t="s">
        <v>16</v>
      </c>
      <c r="J291" s="68">
        <v>252</v>
      </c>
      <c r="K291" s="69">
        <v>1</v>
      </c>
      <c r="L291" s="70">
        <v>11410122</v>
      </c>
      <c r="M291" s="71">
        <v>5001596</v>
      </c>
      <c r="N291" s="71">
        <v>6408526</v>
      </c>
      <c r="O291" s="70">
        <v>69822</v>
      </c>
      <c r="P291" s="70"/>
      <c r="Q291" s="70">
        <v>69822</v>
      </c>
      <c r="R291" s="71">
        <v>6478348</v>
      </c>
      <c r="S291" s="72">
        <v>6.4899999999999995E-4</v>
      </c>
      <c r="T291" s="73">
        <v>4204.4478519999993</v>
      </c>
      <c r="U291" s="70">
        <v>753084</v>
      </c>
      <c r="V291" s="71">
        <v>835912</v>
      </c>
      <c r="W291" s="71">
        <v>-82828</v>
      </c>
      <c r="X291" s="74">
        <v>7.0899999999999999E-4</v>
      </c>
      <c r="Y291" s="75">
        <v>-58.725051999999998</v>
      </c>
      <c r="Z291" s="52"/>
    </row>
    <row r="292" spans="7:26" x14ac:dyDescent="0.3">
      <c r="G292" s="67"/>
      <c r="H292" s="52">
        <v>29</v>
      </c>
      <c r="I292" s="52" t="s">
        <v>24</v>
      </c>
      <c r="J292" s="68">
        <v>252</v>
      </c>
      <c r="K292" s="69">
        <v>1</v>
      </c>
      <c r="L292" s="70">
        <v>11410122</v>
      </c>
      <c r="M292" s="71">
        <v>5001596</v>
      </c>
      <c r="N292" s="71">
        <v>6408526</v>
      </c>
      <c r="O292" s="70">
        <v>69822</v>
      </c>
      <c r="P292" s="70"/>
      <c r="Q292" s="70">
        <v>69822</v>
      </c>
      <c r="R292" s="71">
        <v>6478348</v>
      </c>
      <c r="S292" s="72">
        <v>3.1029999999999999E-3</v>
      </c>
      <c r="T292" s="73">
        <v>20102.313844</v>
      </c>
      <c r="U292" s="70">
        <v>753084</v>
      </c>
      <c r="V292" s="71">
        <v>835912</v>
      </c>
      <c r="W292" s="71">
        <v>-82828</v>
      </c>
      <c r="X292" s="74">
        <v>3.1029999999999999E-3</v>
      </c>
      <c r="Y292" s="75">
        <v>-257.01528400000001</v>
      </c>
      <c r="Z292" s="52"/>
    </row>
    <row r="293" spans="7:26" x14ac:dyDescent="0.3">
      <c r="G293" s="67"/>
      <c r="H293" s="52">
        <v>38</v>
      </c>
      <c r="I293" s="52" t="s">
        <v>12</v>
      </c>
      <c r="J293" s="68">
        <v>252</v>
      </c>
      <c r="K293" s="69">
        <v>1</v>
      </c>
      <c r="L293" s="70">
        <v>11410122</v>
      </c>
      <c r="M293" s="71">
        <v>5001596</v>
      </c>
      <c r="N293" s="71">
        <v>6408526</v>
      </c>
      <c r="O293" s="70">
        <v>69822</v>
      </c>
      <c r="P293" s="70"/>
      <c r="Q293" s="70">
        <v>69822</v>
      </c>
      <c r="R293" s="71">
        <v>6478348</v>
      </c>
      <c r="S293" s="72">
        <v>8.6000000000000003E-5</v>
      </c>
      <c r="T293" s="73">
        <v>557.13792799999999</v>
      </c>
      <c r="U293" s="70">
        <v>753084</v>
      </c>
      <c r="V293" s="71">
        <v>835912</v>
      </c>
      <c r="W293" s="71">
        <v>-82828</v>
      </c>
      <c r="X293" s="74">
        <v>9.5000000000000005E-5</v>
      </c>
      <c r="Y293" s="75">
        <v>-7.8686600000000002</v>
      </c>
      <c r="Z293" s="52"/>
    </row>
    <row r="294" spans="7:26" x14ac:dyDescent="0.3">
      <c r="G294" s="67"/>
      <c r="H294" s="52">
        <v>55</v>
      </c>
      <c r="I294" s="52" t="s">
        <v>26</v>
      </c>
      <c r="J294" s="68">
        <v>252</v>
      </c>
      <c r="K294" s="69">
        <v>1</v>
      </c>
      <c r="L294" s="70">
        <v>11410122</v>
      </c>
      <c r="M294" s="71">
        <v>5001596</v>
      </c>
      <c r="N294" s="71">
        <v>6408526</v>
      </c>
      <c r="O294" s="70">
        <v>69822</v>
      </c>
      <c r="P294" s="70"/>
      <c r="Q294" s="70">
        <v>69822</v>
      </c>
      <c r="R294" s="71">
        <v>6478348</v>
      </c>
      <c r="S294" s="72">
        <v>1.35E-4</v>
      </c>
      <c r="T294" s="73">
        <v>874.57698000000005</v>
      </c>
      <c r="U294" s="70">
        <v>753084</v>
      </c>
      <c r="V294" s="71">
        <v>835912</v>
      </c>
      <c r="W294" s="71">
        <v>-82828</v>
      </c>
      <c r="X294" s="74">
        <v>1.4799999999999999E-4</v>
      </c>
      <c r="Y294" s="75">
        <v>-12.258543999999999</v>
      </c>
      <c r="Z294" s="52"/>
    </row>
    <row r="295" spans="7:26" x14ac:dyDescent="0.3">
      <c r="G295" s="67"/>
      <c r="H295" s="52">
        <v>71</v>
      </c>
      <c r="I295" s="52" t="s">
        <v>18</v>
      </c>
      <c r="J295" s="68">
        <v>252</v>
      </c>
      <c r="K295" s="69">
        <v>1</v>
      </c>
      <c r="L295" s="70">
        <v>11410122</v>
      </c>
      <c r="M295" s="71">
        <v>5001596</v>
      </c>
      <c r="N295" s="71">
        <v>6408526</v>
      </c>
      <c r="O295" s="70">
        <v>69822</v>
      </c>
      <c r="P295" s="70"/>
      <c r="Q295" s="70">
        <v>69822</v>
      </c>
      <c r="R295" s="71">
        <v>6478348</v>
      </c>
      <c r="S295" s="72">
        <v>9.0000000000000002E-6</v>
      </c>
      <c r="T295" s="73">
        <v>58.305132</v>
      </c>
      <c r="U295" s="70">
        <v>753084</v>
      </c>
      <c r="V295" s="71">
        <v>835912</v>
      </c>
      <c r="W295" s="71">
        <v>-82828</v>
      </c>
      <c r="X295" s="74">
        <v>1.0000000000000001E-5</v>
      </c>
      <c r="Y295" s="75">
        <v>-0.82828000000000002</v>
      </c>
      <c r="Z295" s="52"/>
    </row>
    <row r="296" spans="7:26" x14ac:dyDescent="0.3">
      <c r="G296" s="67"/>
      <c r="H296" s="52">
        <v>72</v>
      </c>
      <c r="I296" s="52" t="s">
        <v>28</v>
      </c>
      <c r="J296" s="68">
        <v>252</v>
      </c>
      <c r="K296" s="69">
        <v>1</v>
      </c>
      <c r="L296" s="70">
        <v>11410122</v>
      </c>
      <c r="M296" s="71">
        <v>5001596</v>
      </c>
      <c r="N296" s="71">
        <v>6408526</v>
      </c>
      <c r="O296" s="70">
        <v>69822</v>
      </c>
      <c r="P296" s="70"/>
      <c r="Q296" s="70">
        <v>69822</v>
      </c>
      <c r="R296" s="71">
        <v>6478348</v>
      </c>
      <c r="S296" s="72">
        <v>2.7500000000000002E-4</v>
      </c>
      <c r="T296" s="73">
        <v>1781.5457000000001</v>
      </c>
      <c r="U296" s="70">
        <v>753084</v>
      </c>
      <c r="V296" s="71">
        <v>835912</v>
      </c>
      <c r="W296" s="71">
        <v>-82828</v>
      </c>
      <c r="X296" s="74">
        <v>2.9999999999999997E-4</v>
      </c>
      <c r="Y296" s="75">
        <v>-24.848399999999998</v>
      </c>
      <c r="Z296" s="52"/>
    </row>
    <row r="297" spans="7:26" x14ac:dyDescent="0.3">
      <c r="G297" s="67"/>
      <c r="H297" s="52">
        <v>75</v>
      </c>
      <c r="I297" s="52" t="s">
        <v>99</v>
      </c>
      <c r="J297" s="68">
        <v>252</v>
      </c>
      <c r="K297" s="69">
        <v>1</v>
      </c>
      <c r="L297" s="70">
        <v>11410122</v>
      </c>
      <c r="M297" s="71">
        <v>5001596</v>
      </c>
      <c r="N297" s="71">
        <v>6408526</v>
      </c>
      <c r="O297" s="70">
        <v>69822</v>
      </c>
      <c r="P297" s="70"/>
      <c r="Q297" s="70">
        <v>69822</v>
      </c>
      <c r="R297" s="71">
        <v>6478348</v>
      </c>
      <c r="S297" s="72">
        <v>0</v>
      </c>
      <c r="T297" s="73">
        <v>0</v>
      </c>
      <c r="U297" s="70">
        <v>753084</v>
      </c>
      <c r="V297" s="71">
        <v>835912</v>
      </c>
      <c r="W297" s="71">
        <v>-82828</v>
      </c>
      <c r="X297" s="74">
        <v>0</v>
      </c>
      <c r="Y297" s="75">
        <v>0</v>
      </c>
      <c r="Z297" s="52"/>
    </row>
    <row r="298" spans="7:26" x14ac:dyDescent="0.3">
      <c r="G298" s="67"/>
      <c r="H298" s="52">
        <v>117</v>
      </c>
      <c r="I298" s="52" t="s">
        <v>21</v>
      </c>
      <c r="J298" s="68">
        <v>252</v>
      </c>
      <c r="K298" s="69">
        <v>1</v>
      </c>
      <c r="L298" s="70">
        <v>11410122</v>
      </c>
      <c r="M298" s="71">
        <v>5001596</v>
      </c>
      <c r="N298" s="71">
        <v>6408526</v>
      </c>
      <c r="O298" s="70">
        <v>69822</v>
      </c>
      <c r="P298" s="70"/>
      <c r="Q298" s="70">
        <v>69822</v>
      </c>
      <c r="R298" s="71">
        <v>6478348</v>
      </c>
      <c r="S298" s="72">
        <v>2.34E-4</v>
      </c>
      <c r="T298" s="73">
        <v>1515.933432</v>
      </c>
      <c r="U298" s="70">
        <v>753084</v>
      </c>
      <c r="V298" s="71">
        <v>835912</v>
      </c>
      <c r="W298" s="71">
        <v>-82828</v>
      </c>
      <c r="X298" s="74">
        <v>2.5700000000000001E-4</v>
      </c>
      <c r="Y298" s="75">
        <v>-21.286796000000002</v>
      </c>
      <c r="Z298" s="52"/>
    </row>
    <row r="299" spans="7:26" x14ac:dyDescent="0.3">
      <c r="G299" s="67"/>
      <c r="H299" s="52">
        <v>122</v>
      </c>
      <c r="I299" s="52" t="s">
        <v>93</v>
      </c>
      <c r="J299" s="68">
        <v>252</v>
      </c>
      <c r="K299" s="69">
        <v>1</v>
      </c>
      <c r="L299" s="70">
        <v>11410122</v>
      </c>
      <c r="M299" s="71">
        <v>5001596</v>
      </c>
      <c r="N299" s="71">
        <v>6408526</v>
      </c>
      <c r="O299" s="70">
        <v>69822</v>
      </c>
      <c r="P299" s="70"/>
      <c r="Q299" s="70">
        <v>69822</v>
      </c>
      <c r="R299" s="71">
        <v>6478348</v>
      </c>
      <c r="S299" s="72">
        <v>0</v>
      </c>
      <c r="T299" s="73">
        <v>0</v>
      </c>
      <c r="U299" s="70">
        <v>753084</v>
      </c>
      <c r="V299" s="71">
        <v>835912</v>
      </c>
      <c r="W299" s="71">
        <v>-82828</v>
      </c>
      <c r="X299" s="74">
        <v>0</v>
      </c>
      <c r="Y299" s="75">
        <v>0</v>
      </c>
      <c r="Z299" s="52"/>
    </row>
    <row r="300" spans="7:26" x14ac:dyDescent="0.3">
      <c r="G300" s="67"/>
      <c r="H300" s="52"/>
      <c r="I300" s="52"/>
      <c r="J300" s="68"/>
      <c r="K300" s="69"/>
      <c r="L300" s="71"/>
      <c r="M300" s="71"/>
      <c r="N300" s="71"/>
      <c r="O300" s="71"/>
      <c r="P300" s="71"/>
      <c r="Q300" s="71"/>
      <c r="R300" s="71"/>
      <c r="S300" s="74"/>
      <c r="T300" s="73"/>
      <c r="U300" s="71"/>
      <c r="V300" s="71"/>
      <c r="W300" s="71"/>
      <c r="X300" s="74"/>
      <c r="Y300" s="75"/>
      <c r="Z300" s="52"/>
    </row>
    <row r="301" spans="7:26" ht="15.6" x14ac:dyDescent="0.3">
      <c r="G301" s="80">
        <v>75</v>
      </c>
      <c r="H301" s="81" t="s">
        <v>99</v>
      </c>
      <c r="I301" s="52"/>
      <c r="J301" s="68"/>
      <c r="K301" s="69"/>
      <c r="L301" s="71"/>
      <c r="M301" s="71"/>
      <c r="N301" s="71"/>
      <c r="O301" s="71"/>
      <c r="P301" s="71"/>
      <c r="Q301" s="71"/>
      <c r="R301" s="71"/>
      <c r="S301" s="74"/>
      <c r="T301" s="73"/>
      <c r="U301" s="71"/>
      <c r="V301" s="71"/>
      <c r="W301" s="71"/>
      <c r="X301" s="74"/>
      <c r="Y301" s="75"/>
      <c r="Z301" s="52"/>
    </row>
    <row r="302" spans="7:26" x14ac:dyDescent="0.3">
      <c r="G302" s="67"/>
      <c r="H302" s="52">
        <v>1</v>
      </c>
      <c r="I302" s="52" t="s">
        <v>11</v>
      </c>
      <c r="J302" s="68">
        <v>845</v>
      </c>
      <c r="K302" s="69">
        <v>1</v>
      </c>
      <c r="L302" s="70">
        <v>0</v>
      </c>
      <c r="M302" s="71">
        <v>0</v>
      </c>
      <c r="N302" s="71">
        <v>0</v>
      </c>
      <c r="O302" s="70">
        <v>167771</v>
      </c>
      <c r="P302" s="70"/>
      <c r="Q302" s="70">
        <v>167771</v>
      </c>
      <c r="R302" s="71">
        <v>167771</v>
      </c>
      <c r="S302" s="72">
        <v>2.0739999999999999E-3</v>
      </c>
      <c r="T302" s="73">
        <v>347.95705399999997</v>
      </c>
      <c r="U302" s="70">
        <v>0</v>
      </c>
      <c r="V302" s="71">
        <v>0</v>
      </c>
      <c r="W302" s="71">
        <v>0</v>
      </c>
      <c r="X302" s="74">
        <v>2.2769999999999999E-3</v>
      </c>
      <c r="Y302" s="75">
        <v>0</v>
      </c>
      <c r="Z302" s="52"/>
    </row>
    <row r="303" spans="7:26" x14ac:dyDescent="0.3">
      <c r="G303" s="67"/>
      <c r="H303" s="52">
        <v>2</v>
      </c>
      <c r="I303" s="52" t="s">
        <v>27</v>
      </c>
      <c r="J303" s="68">
        <v>845</v>
      </c>
      <c r="K303" s="69">
        <v>1</v>
      </c>
      <c r="L303" s="70">
        <v>0</v>
      </c>
      <c r="M303" s="71">
        <v>0</v>
      </c>
      <c r="N303" s="71">
        <v>0</v>
      </c>
      <c r="O303" s="70">
        <v>167771</v>
      </c>
      <c r="P303" s="70"/>
      <c r="Q303" s="70">
        <v>167771</v>
      </c>
      <c r="R303" s="71">
        <v>167771</v>
      </c>
      <c r="S303" s="72">
        <v>2.3000000000000001E-4</v>
      </c>
      <c r="T303" s="73">
        <v>38.587330000000001</v>
      </c>
      <c r="U303" s="70">
        <v>0</v>
      </c>
      <c r="V303" s="71">
        <v>0</v>
      </c>
      <c r="W303" s="71">
        <v>0</v>
      </c>
      <c r="X303" s="74">
        <v>2.6200000000000003E-4</v>
      </c>
      <c r="Y303" s="75">
        <v>0</v>
      </c>
      <c r="Z303" s="52"/>
    </row>
    <row r="304" spans="7:26" x14ac:dyDescent="0.3">
      <c r="G304" s="67"/>
      <c r="H304" s="52">
        <v>3</v>
      </c>
      <c r="I304" s="52" t="s">
        <v>20</v>
      </c>
      <c r="J304" s="68">
        <v>845</v>
      </c>
      <c r="K304" s="69">
        <v>1</v>
      </c>
      <c r="L304" s="70">
        <v>0</v>
      </c>
      <c r="M304" s="71">
        <v>0</v>
      </c>
      <c r="N304" s="71">
        <v>0</v>
      </c>
      <c r="O304" s="70">
        <v>167771</v>
      </c>
      <c r="P304" s="70"/>
      <c r="Q304" s="70">
        <v>167771</v>
      </c>
      <c r="R304" s="71">
        <v>167771</v>
      </c>
      <c r="S304" s="72">
        <v>5.2599999999999999E-4</v>
      </c>
      <c r="T304" s="73">
        <v>88.247546</v>
      </c>
      <c r="U304" s="70">
        <v>0</v>
      </c>
      <c r="V304" s="71">
        <v>0</v>
      </c>
      <c r="W304" s="71">
        <v>0</v>
      </c>
      <c r="X304" s="74">
        <v>5.7799999999999995E-4</v>
      </c>
      <c r="Y304" s="75">
        <v>0</v>
      </c>
      <c r="Z304" s="52"/>
    </row>
    <row r="305" spans="7:26" x14ac:dyDescent="0.3">
      <c r="G305" s="67"/>
      <c r="H305" s="52">
        <v>4</v>
      </c>
      <c r="I305" s="52" t="s">
        <v>10</v>
      </c>
      <c r="J305" s="68">
        <v>845</v>
      </c>
      <c r="K305" s="69">
        <v>0.6</v>
      </c>
      <c r="L305" s="70">
        <v>0</v>
      </c>
      <c r="M305" s="71">
        <v>0</v>
      </c>
      <c r="N305" s="71">
        <v>0</v>
      </c>
      <c r="O305" s="70">
        <v>167771</v>
      </c>
      <c r="P305" s="70"/>
      <c r="Q305" s="70">
        <v>100662.59999999999</v>
      </c>
      <c r="R305" s="71">
        <v>100662.59999999999</v>
      </c>
      <c r="S305" s="72">
        <v>7.8399999999999997E-3</v>
      </c>
      <c r="T305" s="73">
        <v>789.19478399999991</v>
      </c>
      <c r="U305" s="70">
        <v>0</v>
      </c>
      <c r="V305" s="71">
        <v>0</v>
      </c>
      <c r="W305" s="71">
        <v>0</v>
      </c>
      <c r="X305" s="74">
        <v>8.5789999999999998E-3</v>
      </c>
      <c r="Y305" s="75">
        <v>0</v>
      </c>
      <c r="Z305" s="52"/>
    </row>
    <row r="306" spans="7:26" x14ac:dyDescent="0.3">
      <c r="G306" s="67"/>
      <c r="H306" s="52">
        <v>136</v>
      </c>
      <c r="I306" s="52" t="s">
        <v>147</v>
      </c>
      <c r="J306" s="68">
        <v>845</v>
      </c>
      <c r="K306" s="69">
        <v>0.6</v>
      </c>
      <c r="L306" s="70">
        <v>0</v>
      </c>
      <c r="M306" s="71">
        <v>0</v>
      </c>
      <c r="N306" s="71">
        <v>0</v>
      </c>
      <c r="O306" s="70">
        <v>167771</v>
      </c>
      <c r="P306" s="70"/>
      <c r="Q306" s="70">
        <v>100662.59999999999</v>
      </c>
      <c r="R306" s="71">
        <v>100662.59999999999</v>
      </c>
      <c r="S306" s="72">
        <v>2.0100000000000001E-4</v>
      </c>
      <c r="T306" s="73">
        <v>20.233182599999999</v>
      </c>
      <c r="U306" s="70">
        <v>0</v>
      </c>
      <c r="V306" s="71">
        <v>0</v>
      </c>
      <c r="W306" s="71">
        <v>0</v>
      </c>
      <c r="X306" s="74">
        <v>1.75E-4</v>
      </c>
      <c r="Y306" s="75">
        <v>0</v>
      </c>
      <c r="Z306" s="52"/>
    </row>
    <row r="307" spans="7:26" x14ac:dyDescent="0.3">
      <c r="G307" s="67"/>
      <c r="H307" s="52">
        <v>6</v>
      </c>
      <c r="I307" s="52" t="s">
        <v>73</v>
      </c>
      <c r="J307" s="68">
        <v>845</v>
      </c>
      <c r="K307" s="69">
        <v>0.6</v>
      </c>
      <c r="L307" s="70">
        <v>0</v>
      </c>
      <c r="M307" s="71">
        <v>0</v>
      </c>
      <c r="N307" s="71">
        <v>0</v>
      </c>
      <c r="O307" s="70">
        <v>167771</v>
      </c>
      <c r="P307" s="70"/>
      <c r="Q307" s="70">
        <v>100662.59999999999</v>
      </c>
      <c r="R307" s="71">
        <v>100662.59999999999</v>
      </c>
      <c r="S307" s="72">
        <v>0</v>
      </c>
      <c r="T307" s="73">
        <v>0</v>
      </c>
      <c r="U307" s="70">
        <v>0</v>
      </c>
      <c r="V307" s="71">
        <v>0</v>
      </c>
      <c r="W307" s="71">
        <v>0</v>
      </c>
      <c r="X307" s="74">
        <v>0</v>
      </c>
      <c r="Y307" s="75">
        <v>0</v>
      </c>
      <c r="Z307" s="52"/>
    </row>
    <row r="308" spans="7:26" x14ac:dyDescent="0.3">
      <c r="G308" s="67"/>
      <c r="H308" s="52">
        <v>7</v>
      </c>
      <c r="I308" s="52" t="s">
        <v>9</v>
      </c>
      <c r="J308" s="68">
        <v>845</v>
      </c>
      <c r="K308" s="69">
        <v>1</v>
      </c>
      <c r="L308" s="70">
        <v>0</v>
      </c>
      <c r="M308" s="71">
        <v>0</v>
      </c>
      <c r="N308" s="71">
        <v>0</v>
      </c>
      <c r="O308" s="70">
        <v>167771</v>
      </c>
      <c r="P308" s="70"/>
      <c r="Q308" s="70">
        <v>167771</v>
      </c>
      <c r="R308" s="71">
        <v>167771</v>
      </c>
      <c r="S308" s="72">
        <v>1.08E-4</v>
      </c>
      <c r="T308" s="73">
        <v>18.119267999999998</v>
      </c>
      <c r="U308" s="70">
        <v>0</v>
      </c>
      <c r="V308" s="71">
        <v>0</v>
      </c>
      <c r="W308" s="71">
        <v>0</v>
      </c>
      <c r="X308" s="74">
        <v>1.1900000000000001E-4</v>
      </c>
      <c r="Y308" s="75">
        <v>0</v>
      </c>
      <c r="Z308" s="52"/>
    </row>
    <row r="309" spans="7:26" x14ac:dyDescent="0.3">
      <c r="G309" s="67"/>
      <c r="H309" s="52">
        <v>8</v>
      </c>
      <c r="I309" s="52" t="s">
        <v>23</v>
      </c>
      <c r="J309" s="68">
        <v>845</v>
      </c>
      <c r="K309" s="69">
        <v>1</v>
      </c>
      <c r="L309" s="70">
        <v>0</v>
      </c>
      <c r="M309" s="71">
        <v>0</v>
      </c>
      <c r="N309" s="71">
        <v>0</v>
      </c>
      <c r="O309" s="70">
        <v>167771</v>
      </c>
      <c r="P309" s="70"/>
      <c r="Q309" s="70">
        <v>167771</v>
      </c>
      <c r="R309" s="71">
        <v>167771</v>
      </c>
      <c r="S309" s="72">
        <v>1.64E-4</v>
      </c>
      <c r="T309" s="73">
        <v>27.514444000000001</v>
      </c>
      <c r="U309" s="70">
        <v>0</v>
      </c>
      <c r="V309" s="71">
        <v>0</v>
      </c>
      <c r="W309" s="71">
        <v>0</v>
      </c>
      <c r="X309" s="74">
        <v>1.74E-4</v>
      </c>
      <c r="Y309" s="75">
        <v>0</v>
      </c>
      <c r="Z309" s="52"/>
    </row>
    <row r="310" spans="7:26" x14ac:dyDescent="0.3">
      <c r="G310" s="67"/>
      <c r="H310" s="52">
        <v>9</v>
      </c>
      <c r="I310" s="52" t="s">
        <v>0</v>
      </c>
      <c r="J310" s="68">
        <v>845</v>
      </c>
      <c r="K310" s="69">
        <v>1</v>
      </c>
      <c r="L310" s="70">
        <v>0</v>
      </c>
      <c r="M310" s="71">
        <v>0</v>
      </c>
      <c r="N310" s="71">
        <v>0</v>
      </c>
      <c r="O310" s="70">
        <v>167771</v>
      </c>
      <c r="P310" s="70"/>
      <c r="Q310" s="70">
        <v>167771</v>
      </c>
      <c r="R310" s="71">
        <v>167771</v>
      </c>
      <c r="S310" s="72">
        <v>2.7599999999999999E-4</v>
      </c>
      <c r="T310" s="73">
        <v>46.304795999999996</v>
      </c>
      <c r="U310" s="70">
        <v>0</v>
      </c>
      <c r="V310" s="71">
        <v>0</v>
      </c>
      <c r="W310" s="71">
        <v>0</v>
      </c>
      <c r="X310" s="74">
        <v>2.4800000000000001E-4</v>
      </c>
      <c r="Y310" s="75">
        <v>0</v>
      </c>
      <c r="Z310" s="52"/>
    </row>
    <row r="311" spans="7:26" x14ac:dyDescent="0.3">
      <c r="G311" s="67"/>
      <c r="H311" s="52">
        <v>29</v>
      </c>
      <c r="I311" s="52" t="s">
        <v>24</v>
      </c>
      <c r="J311" s="68">
        <v>845</v>
      </c>
      <c r="K311" s="69">
        <v>1</v>
      </c>
      <c r="L311" s="70">
        <v>0</v>
      </c>
      <c r="M311" s="71">
        <v>0</v>
      </c>
      <c r="N311" s="71">
        <v>0</v>
      </c>
      <c r="O311" s="70">
        <v>167771</v>
      </c>
      <c r="P311" s="70"/>
      <c r="Q311" s="70">
        <v>167771</v>
      </c>
      <c r="R311" s="71">
        <v>167771</v>
      </c>
      <c r="S311" s="72">
        <v>3.1029999999999999E-3</v>
      </c>
      <c r="T311" s="73">
        <v>520.59341299999994</v>
      </c>
      <c r="U311" s="70">
        <v>0</v>
      </c>
      <c r="V311" s="71">
        <v>0</v>
      </c>
      <c r="W311" s="71">
        <v>0</v>
      </c>
      <c r="X311" s="74">
        <v>3.1029999999999999E-3</v>
      </c>
      <c r="Y311" s="75">
        <v>0</v>
      </c>
      <c r="Z311" s="52"/>
    </row>
    <row r="312" spans="7:26" x14ac:dyDescent="0.3">
      <c r="G312" s="67"/>
      <c r="H312" s="52">
        <v>38</v>
      </c>
      <c r="I312" s="52" t="s">
        <v>12</v>
      </c>
      <c r="J312" s="68">
        <v>845</v>
      </c>
      <c r="K312" s="69">
        <v>1</v>
      </c>
      <c r="L312" s="70">
        <v>0</v>
      </c>
      <c r="M312" s="71">
        <v>0</v>
      </c>
      <c r="N312" s="71">
        <v>0</v>
      </c>
      <c r="O312" s="70">
        <v>167771</v>
      </c>
      <c r="P312" s="70"/>
      <c r="Q312" s="70">
        <v>167771</v>
      </c>
      <c r="R312" s="71">
        <v>167771</v>
      </c>
      <c r="S312" s="72">
        <v>8.6000000000000003E-5</v>
      </c>
      <c r="T312" s="73">
        <v>14.428306000000001</v>
      </c>
      <c r="U312" s="70">
        <v>0</v>
      </c>
      <c r="V312" s="71">
        <v>0</v>
      </c>
      <c r="W312" s="71">
        <v>0</v>
      </c>
      <c r="X312" s="74">
        <v>9.5000000000000005E-5</v>
      </c>
      <c r="Y312" s="75">
        <v>0</v>
      </c>
      <c r="Z312" s="52"/>
    </row>
    <row r="313" spans="7:26" x14ac:dyDescent="0.3">
      <c r="G313" s="67"/>
      <c r="H313" s="52">
        <v>55</v>
      </c>
      <c r="I313" s="52" t="s">
        <v>26</v>
      </c>
      <c r="J313" s="68">
        <v>845</v>
      </c>
      <c r="K313" s="69">
        <v>1</v>
      </c>
      <c r="L313" s="70">
        <v>0</v>
      </c>
      <c r="M313" s="71">
        <v>0</v>
      </c>
      <c r="N313" s="71">
        <v>0</v>
      </c>
      <c r="O313" s="70">
        <v>167771</v>
      </c>
      <c r="P313" s="70"/>
      <c r="Q313" s="70">
        <v>167771</v>
      </c>
      <c r="R313" s="71">
        <v>167771</v>
      </c>
      <c r="S313" s="72">
        <v>1.35E-4</v>
      </c>
      <c r="T313" s="73">
        <v>22.649084999999999</v>
      </c>
      <c r="U313" s="70">
        <v>0</v>
      </c>
      <c r="V313" s="71">
        <v>0</v>
      </c>
      <c r="W313" s="71">
        <v>0</v>
      </c>
      <c r="X313" s="74">
        <v>1.4799999999999999E-4</v>
      </c>
      <c r="Y313" s="75">
        <v>0</v>
      </c>
      <c r="Z313" s="52"/>
    </row>
    <row r="314" spans="7:26" x14ac:dyDescent="0.3">
      <c r="G314" s="67"/>
      <c r="H314" s="52">
        <v>71</v>
      </c>
      <c r="I314" s="52" t="s">
        <v>18</v>
      </c>
      <c r="J314" s="68">
        <v>845</v>
      </c>
      <c r="K314" s="69">
        <v>1</v>
      </c>
      <c r="L314" s="70">
        <v>0</v>
      </c>
      <c r="M314" s="71">
        <v>0</v>
      </c>
      <c r="N314" s="71">
        <v>0</v>
      </c>
      <c r="O314" s="70">
        <v>167771</v>
      </c>
      <c r="P314" s="70"/>
      <c r="Q314" s="70">
        <v>167771</v>
      </c>
      <c r="R314" s="71">
        <v>167771</v>
      </c>
      <c r="S314" s="72">
        <v>9.0000000000000002E-6</v>
      </c>
      <c r="T314" s="73">
        <v>1.5099390000000001</v>
      </c>
      <c r="U314" s="70">
        <v>0</v>
      </c>
      <c r="V314" s="71">
        <v>0</v>
      </c>
      <c r="W314" s="71">
        <v>0</v>
      </c>
      <c r="X314" s="74">
        <v>1.0000000000000001E-5</v>
      </c>
      <c r="Y314" s="75">
        <v>0</v>
      </c>
      <c r="Z314" s="52"/>
    </row>
    <row r="315" spans="7:26" x14ac:dyDescent="0.3">
      <c r="G315" s="67"/>
      <c r="H315" s="52">
        <v>72</v>
      </c>
      <c r="I315" s="52" t="s">
        <v>28</v>
      </c>
      <c r="J315" s="68">
        <v>845</v>
      </c>
      <c r="K315" s="69">
        <v>1</v>
      </c>
      <c r="L315" s="70">
        <v>0</v>
      </c>
      <c r="M315" s="71">
        <v>0</v>
      </c>
      <c r="N315" s="71">
        <v>0</v>
      </c>
      <c r="O315" s="70">
        <v>167771</v>
      </c>
      <c r="P315" s="70"/>
      <c r="Q315" s="70">
        <v>167771</v>
      </c>
      <c r="R315" s="71">
        <v>167771</v>
      </c>
      <c r="S315" s="72">
        <v>2.7500000000000002E-4</v>
      </c>
      <c r="T315" s="73">
        <v>46.137025000000001</v>
      </c>
      <c r="U315" s="70">
        <v>0</v>
      </c>
      <c r="V315" s="71">
        <v>0</v>
      </c>
      <c r="W315" s="71">
        <v>0</v>
      </c>
      <c r="X315" s="74">
        <v>2.9999999999999997E-4</v>
      </c>
      <c r="Y315" s="75">
        <v>0</v>
      </c>
      <c r="Z315" s="52"/>
    </row>
    <row r="316" spans="7:26" x14ac:dyDescent="0.3">
      <c r="G316" s="67"/>
      <c r="H316" s="52">
        <v>75</v>
      </c>
      <c r="I316" s="52" t="s">
        <v>99</v>
      </c>
      <c r="J316" s="68">
        <v>845</v>
      </c>
      <c r="K316" s="69">
        <v>1</v>
      </c>
      <c r="L316" s="70">
        <v>0</v>
      </c>
      <c r="M316" s="71">
        <v>0</v>
      </c>
      <c r="N316" s="71">
        <v>0</v>
      </c>
      <c r="O316" s="70">
        <v>167771</v>
      </c>
      <c r="P316" s="70"/>
      <c r="Q316" s="70">
        <v>167771</v>
      </c>
      <c r="R316" s="71">
        <v>167771</v>
      </c>
      <c r="S316" s="72">
        <v>0</v>
      </c>
      <c r="T316" s="73">
        <v>0</v>
      </c>
      <c r="U316" s="70">
        <v>0</v>
      </c>
      <c r="V316" s="71">
        <v>0</v>
      </c>
      <c r="W316" s="71">
        <v>0</v>
      </c>
      <c r="X316" s="74">
        <v>0</v>
      </c>
      <c r="Y316" s="75">
        <v>0</v>
      </c>
      <c r="Z316" s="52"/>
    </row>
    <row r="317" spans="7:26" x14ac:dyDescent="0.3">
      <c r="G317" s="67"/>
      <c r="H317" s="52">
        <v>117</v>
      </c>
      <c r="I317" s="52" t="s">
        <v>21</v>
      </c>
      <c r="J317" s="68">
        <v>845</v>
      </c>
      <c r="K317" s="69">
        <v>1</v>
      </c>
      <c r="L317" s="70">
        <v>0</v>
      </c>
      <c r="M317" s="71">
        <v>0</v>
      </c>
      <c r="N317" s="71">
        <v>0</v>
      </c>
      <c r="O317" s="70">
        <v>167771</v>
      </c>
      <c r="P317" s="70"/>
      <c r="Q317" s="70">
        <v>167771</v>
      </c>
      <c r="R317" s="71">
        <v>167771</v>
      </c>
      <c r="S317" s="72">
        <v>2.34E-4</v>
      </c>
      <c r="T317" s="73">
        <v>39.258414000000002</v>
      </c>
      <c r="U317" s="70">
        <v>0</v>
      </c>
      <c r="V317" s="71">
        <v>0</v>
      </c>
      <c r="W317" s="71">
        <v>0</v>
      </c>
      <c r="X317" s="74">
        <v>2.5700000000000001E-4</v>
      </c>
      <c r="Y317" s="75">
        <v>0</v>
      </c>
      <c r="Z317" s="52"/>
    </row>
    <row r="318" spans="7:26" x14ac:dyDescent="0.3">
      <c r="G318" s="67"/>
      <c r="H318" s="52">
        <v>122</v>
      </c>
      <c r="I318" s="52" t="s">
        <v>93</v>
      </c>
      <c r="J318" s="68">
        <v>845</v>
      </c>
      <c r="K318" s="69">
        <v>1</v>
      </c>
      <c r="L318" s="70">
        <v>0</v>
      </c>
      <c r="M318" s="71">
        <v>0</v>
      </c>
      <c r="N318" s="71">
        <v>0</v>
      </c>
      <c r="O318" s="70">
        <v>167771</v>
      </c>
      <c r="P318" s="70"/>
      <c r="Q318" s="70">
        <v>167771</v>
      </c>
      <c r="R318" s="71">
        <v>167771</v>
      </c>
      <c r="S318" s="72">
        <v>0</v>
      </c>
      <c r="T318" s="73">
        <v>0</v>
      </c>
      <c r="U318" s="70">
        <v>0</v>
      </c>
      <c r="V318" s="71">
        <v>0</v>
      </c>
      <c r="W318" s="71">
        <v>0</v>
      </c>
      <c r="X318" s="74">
        <v>0</v>
      </c>
      <c r="Y318" s="75">
        <v>0</v>
      </c>
      <c r="Z318" s="52"/>
    </row>
    <row r="319" spans="7:26" ht="15" thickBot="1" x14ac:dyDescent="0.35">
      <c r="G319" s="76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8"/>
      <c r="Z319" s="52"/>
    </row>
    <row r="320" spans="7:26" x14ac:dyDescent="0.3">
      <c r="G320" s="52">
        <v>75</v>
      </c>
      <c r="H320" s="52" t="s">
        <v>99</v>
      </c>
      <c r="I320" s="52"/>
      <c r="J320" s="68"/>
      <c r="K320" s="69"/>
      <c r="L320" s="71"/>
      <c r="M320" s="71"/>
      <c r="N320" s="71"/>
      <c r="O320" s="71"/>
      <c r="P320" s="71"/>
      <c r="Q320" s="71"/>
      <c r="R320" s="71"/>
      <c r="S320" s="74"/>
      <c r="T320" s="73">
        <v>84254.292759399978</v>
      </c>
      <c r="U320" s="71"/>
      <c r="V320" s="71"/>
      <c r="W320" s="71"/>
      <c r="X320" s="74"/>
      <c r="Y320" s="73">
        <v>-1120.8616272000002</v>
      </c>
      <c r="Z320" s="79">
        <v>83133.43113219997</v>
      </c>
    </row>
    <row r="321" spans="7:26" x14ac:dyDescent="0.3">
      <c r="G321" s="52"/>
      <c r="H321" s="52"/>
      <c r="I321" s="52"/>
      <c r="J321" s="68"/>
      <c r="K321" s="69"/>
      <c r="L321" s="71"/>
      <c r="M321" s="71"/>
      <c r="N321" s="71"/>
      <c r="O321" s="71"/>
      <c r="P321" s="71"/>
      <c r="Q321" s="71"/>
      <c r="R321" s="71"/>
      <c r="S321" s="74"/>
      <c r="T321" s="73"/>
      <c r="U321" s="71"/>
      <c r="V321" s="71"/>
      <c r="W321" s="71"/>
      <c r="X321" s="74"/>
      <c r="Y321" s="73"/>
      <c r="Z321" s="52"/>
    </row>
    <row r="322" spans="7:26" ht="15" thickBot="1" x14ac:dyDescent="0.35">
      <c r="G322" s="52"/>
      <c r="H322" s="52"/>
      <c r="I322" s="52"/>
      <c r="J322" s="53" t="s">
        <v>56</v>
      </c>
      <c r="K322" s="54" t="s">
        <v>57</v>
      </c>
      <c r="L322" s="55" t="s">
        <v>58</v>
      </c>
      <c r="M322" s="55" t="s">
        <v>171</v>
      </c>
      <c r="N322" s="55"/>
      <c r="O322" s="55" t="s">
        <v>59</v>
      </c>
      <c r="P322" s="55" t="s">
        <v>172</v>
      </c>
      <c r="Q322" s="55"/>
      <c r="R322" s="55" t="s">
        <v>60</v>
      </c>
      <c r="S322" s="56" t="s">
        <v>61</v>
      </c>
      <c r="T322" s="57" t="s">
        <v>62</v>
      </c>
      <c r="U322" s="55" t="s">
        <v>63</v>
      </c>
      <c r="V322" s="55" t="s">
        <v>64</v>
      </c>
      <c r="W322" s="55" t="s">
        <v>65</v>
      </c>
      <c r="X322" s="56" t="s">
        <v>66</v>
      </c>
      <c r="Y322" s="57" t="s">
        <v>67</v>
      </c>
      <c r="Z322" s="52"/>
    </row>
    <row r="323" spans="7:26" ht="15.6" x14ac:dyDescent="0.3">
      <c r="G323" s="58">
        <v>81</v>
      </c>
      <c r="H323" s="59" t="s">
        <v>100</v>
      </c>
      <c r="I323" s="60"/>
      <c r="J323" s="61"/>
      <c r="K323" s="62"/>
      <c r="L323" s="63"/>
      <c r="M323" s="63"/>
      <c r="N323" s="63"/>
      <c r="O323" s="63"/>
      <c r="P323" s="63"/>
      <c r="Q323" s="63"/>
      <c r="R323" s="63"/>
      <c r="S323" s="64"/>
      <c r="T323" s="65"/>
      <c r="U323" s="63"/>
      <c r="V323" s="63"/>
      <c r="W323" s="63"/>
      <c r="X323" s="64"/>
      <c r="Y323" s="66"/>
      <c r="Z323" s="52"/>
    </row>
    <row r="324" spans="7:26" x14ac:dyDescent="0.3">
      <c r="G324" s="67"/>
      <c r="H324" s="52">
        <v>1</v>
      </c>
      <c r="I324" s="52" t="s">
        <v>11</v>
      </c>
      <c r="J324" s="68">
        <v>265</v>
      </c>
      <c r="K324" s="69">
        <v>0.75</v>
      </c>
      <c r="L324" s="70">
        <v>13750500</v>
      </c>
      <c r="M324" s="71">
        <v>150265</v>
      </c>
      <c r="N324" s="71">
        <v>10200176.25</v>
      </c>
      <c r="O324" s="70">
        <v>54663</v>
      </c>
      <c r="P324" s="70"/>
      <c r="Q324" s="70">
        <v>40997.25</v>
      </c>
      <c r="R324" s="71">
        <v>10241173.5</v>
      </c>
      <c r="S324" s="72">
        <v>2.0739999999999999E-3</v>
      </c>
      <c r="T324" s="73">
        <v>21240.193839</v>
      </c>
      <c r="U324" s="70">
        <v>356976</v>
      </c>
      <c r="V324" s="71">
        <v>0</v>
      </c>
      <c r="W324" s="71">
        <v>267732</v>
      </c>
      <c r="X324" s="74">
        <v>2.2769999999999999E-3</v>
      </c>
      <c r="Y324" s="75">
        <v>609.625764</v>
      </c>
      <c r="Z324" s="52"/>
    </row>
    <row r="325" spans="7:26" x14ac:dyDescent="0.3">
      <c r="G325" s="67"/>
      <c r="H325" s="52">
        <v>2</v>
      </c>
      <c r="I325" s="52" t="s">
        <v>27</v>
      </c>
      <c r="J325" s="68">
        <v>265</v>
      </c>
      <c r="K325" s="69">
        <v>0.75</v>
      </c>
      <c r="L325" s="70">
        <v>13750500</v>
      </c>
      <c r="M325" s="71">
        <v>150265</v>
      </c>
      <c r="N325" s="71">
        <v>10200176.25</v>
      </c>
      <c r="O325" s="70">
        <v>54663</v>
      </c>
      <c r="P325" s="70"/>
      <c r="Q325" s="70">
        <v>40997.25</v>
      </c>
      <c r="R325" s="71">
        <v>10241173.5</v>
      </c>
      <c r="S325" s="72">
        <v>2.3000000000000001E-4</v>
      </c>
      <c r="T325" s="73">
        <v>2355.4699049999999</v>
      </c>
      <c r="U325" s="70">
        <v>356976</v>
      </c>
      <c r="V325" s="71">
        <v>0</v>
      </c>
      <c r="W325" s="71">
        <v>267732</v>
      </c>
      <c r="X325" s="74">
        <v>2.6200000000000003E-4</v>
      </c>
      <c r="Y325" s="75">
        <v>70.145784000000006</v>
      </c>
      <c r="Z325" s="52"/>
    </row>
    <row r="326" spans="7:26" x14ac:dyDescent="0.3">
      <c r="G326" s="67"/>
      <c r="H326" s="52">
        <v>3</v>
      </c>
      <c r="I326" s="52" t="s">
        <v>20</v>
      </c>
      <c r="J326" s="68">
        <v>265</v>
      </c>
      <c r="K326" s="69">
        <v>0.75</v>
      </c>
      <c r="L326" s="70">
        <v>13750500</v>
      </c>
      <c r="M326" s="71">
        <v>150265</v>
      </c>
      <c r="N326" s="71">
        <v>10200176.25</v>
      </c>
      <c r="O326" s="70">
        <v>54663</v>
      </c>
      <c r="P326" s="70"/>
      <c r="Q326" s="70">
        <v>40997.25</v>
      </c>
      <c r="R326" s="71">
        <v>10241173.5</v>
      </c>
      <c r="S326" s="72">
        <v>5.2599999999999999E-4</v>
      </c>
      <c r="T326" s="73">
        <v>5386.8572610000001</v>
      </c>
      <c r="U326" s="70">
        <v>356976</v>
      </c>
      <c r="V326" s="71">
        <v>0</v>
      </c>
      <c r="W326" s="71">
        <v>267732</v>
      </c>
      <c r="X326" s="74">
        <v>5.7799999999999995E-4</v>
      </c>
      <c r="Y326" s="75">
        <v>154.74909599999998</v>
      </c>
      <c r="Z326" s="52"/>
    </row>
    <row r="327" spans="7:26" x14ac:dyDescent="0.3">
      <c r="G327" s="67"/>
      <c r="H327" s="52">
        <v>4</v>
      </c>
      <c r="I327" s="52" t="s">
        <v>10</v>
      </c>
      <c r="J327" s="68">
        <v>265</v>
      </c>
      <c r="K327" s="69">
        <v>0.75</v>
      </c>
      <c r="L327" s="70">
        <v>13750500</v>
      </c>
      <c r="M327" s="71">
        <v>150265</v>
      </c>
      <c r="N327" s="71">
        <v>10200176.25</v>
      </c>
      <c r="O327" s="70">
        <v>54663</v>
      </c>
      <c r="P327" s="70"/>
      <c r="Q327" s="70">
        <v>40997.25</v>
      </c>
      <c r="R327" s="71">
        <v>10241173.5</v>
      </c>
      <c r="S327" s="72">
        <v>7.8399999999999997E-3</v>
      </c>
      <c r="T327" s="73">
        <v>80290.800239999997</v>
      </c>
      <c r="U327" s="70">
        <v>356976</v>
      </c>
      <c r="V327" s="71">
        <v>0</v>
      </c>
      <c r="W327" s="71">
        <v>267732</v>
      </c>
      <c r="X327" s="74">
        <v>8.5789999999999998E-3</v>
      </c>
      <c r="Y327" s="75">
        <v>2296.872828</v>
      </c>
      <c r="Z327" s="52"/>
    </row>
    <row r="328" spans="7:26" x14ac:dyDescent="0.3">
      <c r="G328" s="67"/>
      <c r="H328" s="52">
        <v>136</v>
      </c>
      <c r="I328" s="52" t="s">
        <v>147</v>
      </c>
      <c r="J328" s="68">
        <v>265</v>
      </c>
      <c r="K328" s="69">
        <v>0.75</v>
      </c>
      <c r="L328" s="70">
        <v>13750500</v>
      </c>
      <c r="M328" s="71">
        <v>150265</v>
      </c>
      <c r="N328" s="71">
        <v>10200176.25</v>
      </c>
      <c r="O328" s="70">
        <v>54663</v>
      </c>
      <c r="P328" s="70"/>
      <c r="Q328" s="70">
        <v>40997.25</v>
      </c>
      <c r="R328" s="71">
        <v>10241173.5</v>
      </c>
      <c r="S328" s="72">
        <v>2.0100000000000001E-4</v>
      </c>
      <c r="T328" s="73">
        <v>2058.4758735</v>
      </c>
      <c r="U328" s="70">
        <v>356976</v>
      </c>
      <c r="V328" s="71">
        <v>0</v>
      </c>
      <c r="W328" s="71">
        <v>267732</v>
      </c>
      <c r="X328" s="74">
        <v>1.75E-4</v>
      </c>
      <c r="Y328" s="75">
        <v>46.853099999999998</v>
      </c>
      <c r="Z328" s="52"/>
    </row>
    <row r="329" spans="7:26" x14ac:dyDescent="0.3">
      <c r="G329" s="67"/>
      <c r="H329" s="52">
        <v>6</v>
      </c>
      <c r="I329" s="52" t="s">
        <v>73</v>
      </c>
      <c r="J329" s="68">
        <v>265</v>
      </c>
      <c r="K329" s="69">
        <v>0.75</v>
      </c>
      <c r="L329" s="70">
        <v>13750500</v>
      </c>
      <c r="M329" s="71">
        <v>150265</v>
      </c>
      <c r="N329" s="71">
        <v>10200176.25</v>
      </c>
      <c r="O329" s="70">
        <v>54663</v>
      </c>
      <c r="P329" s="70"/>
      <c r="Q329" s="70">
        <v>40997.25</v>
      </c>
      <c r="R329" s="71">
        <v>10241173.5</v>
      </c>
      <c r="S329" s="72">
        <v>0</v>
      </c>
      <c r="T329" s="73">
        <v>0</v>
      </c>
      <c r="U329" s="70">
        <v>356976</v>
      </c>
      <c r="V329" s="71">
        <v>0</v>
      </c>
      <c r="W329" s="71">
        <v>267732</v>
      </c>
      <c r="X329" s="74">
        <v>0</v>
      </c>
      <c r="Y329" s="75">
        <v>0</v>
      </c>
      <c r="Z329" s="52"/>
    </row>
    <row r="330" spans="7:26" x14ac:dyDescent="0.3">
      <c r="G330" s="67"/>
      <c r="H330" s="52">
        <v>7</v>
      </c>
      <c r="I330" s="52" t="s">
        <v>9</v>
      </c>
      <c r="J330" s="68">
        <v>265</v>
      </c>
      <c r="K330" s="69">
        <v>0.75</v>
      </c>
      <c r="L330" s="70">
        <v>13750500</v>
      </c>
      <c r="M330" s="71">
        <v>150265</v>
      </c>
      <c r="N330" s="71">
        <v>10200176.25</v>
      </c>
      <c r="O330" s="70">
        <v>54663</v>
      </c>
      <c r="P330" s="70"/>
      <c r="Q330" s="70">
        <v>40997.25</v>
      </c>
      <c r="R330" s="71">
        <v>10241173.5</v>
      </c>
      <c r="S330" s="72">
        <v>1.08E-4</v>
      </c>
      <c r="T330" s="73">
        <v>1106.046738</v>
      </c>
      <c r="U330" s="70">
        <v>356976</v>
      </c>
      <c r="V330" s="71">
        <v>0</v>
      </c>
      <c r="W330" s="71">
        <v>267732</v>
      </c>
      <c r="X330" s="74">
        <v>1.1900000000000001E-4</v>
      </c>
      <c r="Y330" s="75">
        <v>31.860108</v>
      </c>
      <c r="Z330" s="52"/>
    </row>
    <row r="331" spans="7:26" x14ac:dyDescent="0.3">
      <c r="G331" s="67"/>
      <c r="H331" s="52">
        <v>8</v>
      </c>
      <c r="I331" s="52" t="s">
        <v>23</v>
      </c>
      <c r="J331" s="68">
        <v>265</v>
      </c>
      <c r="K331" s="69">
        <v>0.75</v>
      </c>
      <c r="L331" s="70">
        <v>13750500</v>
      </c>
      <c r="M331" s="71">
        <v>150265</v>
      </c>
      <c r="N331" s="71">
        <v>10200176.25</v>
      </c>
      <c r="O331" s="70">
        <v>54663</v>
      </c>
      <c r="P331" s="70"/>
      <c r="Q331" s="70">
        <v>40997.25</v>
      </c>
      <c r="R331" s="71">
        <v>10241173.5</v>
      </c>
      <c r="S331" s="72">
        <v>1.64E-4</v>
      </c>
      <c r="T331" s="73">
        <v>1679.5524540000001</v>
      </c>
      <c r="U331" s="70">
        <v>356976</v>
      </c>
      <c r="V331" s="71">
        <v>0</v>
      </c>
      <c r="W331" s="71">
        <v>267732</v>
      </c>
      <c r="X331" s="74">
        <v>1.74E-4</v>
      </c>
      <c r="Y331" s="75">
        <v>46.585368000000003</v>
      </c>
      <c r="Z331" s="52"/>
    </row>
    <row r="332" spans="7:26" x14ac:dyDescent="0.3">
      <c r="G332" s="67"/>
      <c r="H332" s="52">
        <v>9</v>
      </c>
      <c r="I332" s="52" t="s">
        <v>0</v>
      </c>
      <c r="J332" s="68">
        <v>265</v>
      </c>
      <c r="K332" s="69">
        <v>0.75</v>
      </c>
      <c r="L332" s="70">
        <v>13750500</v>
      </c>
      <c r="M332" s="71">
        <v>150265</v>
      </c>
      <c r="N332" s="71">
        <v>10200176.25</v>
      </c>
      <c r="O332" s="70">
        <v>54663</v>
      </c>
      <c r="P332" s="70"/>
      <c r="Q332" s="70">
        <v>40997.25</v>
      </c>
      <c r="R332" s="71">
        <v>10241173.5</v>
      </c>
      <c r="S332" s="72">
        <v>2.7599999999999999E-4</v>
      </c>
      <c r="T332" s="73">
        <v>2826.5638859999999</v>
      </c>
      <c r="U332" s="70">
        <v>356976</v>
      </c>
      <c r="V332" s="71">
        <v>0</v>
      </c>
      <c r="W332" s="71">
        <v>267732</v>
      </c>
      <c r="X332" s="74">
        <v>2.4800000000000001E-4</v>
      </c>
      <c r="Y332" s="75">
        <v>66.397536000000002</v>
      </c>
      <c r="Z332" s="52"/>
    </row>
    <row r="333" spans="7:26" x14ac:dyDescent="0.3">
      <c r="G333" s="67"/>
      <c r="H333" s="52">
        <v>17</v>
      </c>
      <c r="I333" s="52" t="s">
        <v>16</v>
      </c>
      <c r="J333" s="68">
        <v>265</v>
      </c>
      <c r="K333" s="69">
        <v>0.75</v>
      </c>
      <c r="L333" s="70">
        <v>13750500</v>
      </c>
      <c r="M333" s="71">
        <v>150265</v>
      </c>
      <c r="N333" s="71">
        <v>10200176.25</v>
      </c>
      <c r="O333" s="70">
        <v>54663</v>
      </c>
      <c r="P333" s="70"/>
      <c r="Q333" s="70">
        <v>40997.25</v>
      </c>
      <c r="R333" s="71">
        <v>10241173.5</v>
      </c>
      <c r="S333" s="72">
        <v>6.4899999999999995E-4</v>
      </c>
      <c r="T333" s="73">
        <v>6646.5216014999996</v>
      </c>
      <c r="U333" s="70">
        <v>356976</v>
      </c>
      <c r="V333" s="71">
        <v>0</v>
      </c>
      <c r="W333" s="71">
        <v>267732</v>
      </c>
      <c r="X333" s="74">
        <v>7.0899999999999999E-4</v>
      </c>
      <c r="Y333" s="75">
        <v>189.821988</v>
      </c>
      <c r="Z333" s="52"/>
    </row>
    <row r="334" spans="7:26" x14ac:dyDescent="0.3">
      <c r="G334" s="67"/>
      <c r="H334" s="52">
        <v>29</v>
      </c>
      <c r="I334" s="52" t="s">
        <v>24</v>
      </c>
      <c r="J334" s="68">
        <v>265</v>
      </c>
      <c r="K334" s="69">
        <v>0.75</v>
      </c>
      <c r="L334" s="70">
        <v>13750500</v>
      </c>
      <c r="M334" s="71">
        <v>150265</v>
      </c>
      <c r="N334" s="71">
        <v>10200176.25</v>
      </c>
      <c r="O334" s="70">
        <v>54663</v>
      </c>
      <c r="P334" s="70"/>
      <c r="Q334" s="70">
        <v>40997.25</v>
      </c>
      <c r="R334" s="71">
        <v>10241173.5</v>
      </c>
      <c r="S334" s="72">
        <v>3.1029999999999999E-3</v>
      </c>
      <c r="T334" s="73">
        <v>31778.361370499999</v>
      </c>
      <c r="U334" s="70">
        <v>356976</v>
      </c>
      <c r="V334" s="71">
        <v>0</v>
      </c>
      <c r="W334" s="71">
        <v>267732</v>
      </c>
      <c r="X334" s="74">
        <v>3.1029999999999999E-3</v>
      </c>
      <c r="Y334" s="75">
        <v>830.77239599999996</v>
      </c>
      <c r="Z334" s="52"/>
    </row>
    <row r="335" spans="7:26" x14ac:dyDescent="0.3">
      <c r="G335" s="67"/>
      <c r="H335" s="52">
        <v>38</v>
      </c>
      <c r="I335" s="52" t="s">
        <v>12</v>
      </c>
      <c r="J335" s="68">
        <v>265</v>
      </c>
      <c r="K335" s="69">
        <v>0.75</v>
      </c>
      <c r="L335" s="70">
        <v>13750500</v>
      </c>
      <c r="M335" s="71">
        <v>150265</v>
      </c>
      <c r="N335" s="71">
        <v>10200176.25</v>
      </c>
      <c r="O335" s="70">
        <v>54663</v>
      </c>
      <c r="P335" s="70"/>
      <c r="Q335" s="70">
        <v>40997.25</v>
      </c>
      <c r="R335" s="71">
        <v>10241173.5</v>
      </c>
      <c r="S335" s="72">
        <v>8.6000000000000003E-5</v>
      </c>
      <c r="T335" s="73">
        <v>880.74092100000007</v>
      </c>
      <c r="U335" s="70">
        <v>356976</v>
      </c>
      <c r="V335" s="71">
        <v>0</v>
      </c>
      <c r="W335" s="71">
        <v>267732</v>
      </c>
      <c r="X335" s="74">
        <v>9.5000000000000005E-5</v>
      </c>
      <c r="Y335" s="75">
        <v>25.434540000000002</v>
      </c>
      <c r="Z335" s="52"/>
    </row>
    <row r="336" spans="7:26" x14ac:dyDescent="0.3">
      <c r="G336" s="67"/>
      <c r="H336" s="52">
        <v>55</v>
      </c>
      <c r="I336" s="52" t="s">
        <v>26</v>
      </c>
      <c r="J336" s="68">
        <v>265</v>
      </c>
      <c r="K336" s="69">
        <v>0.75</v>
      </c>
      <c r="L336" s="70">
        <v>13750500</v>
      </c>
      <c r="M336" s="71">
        <v>150265</v>
      </c>
      <c r="N336" s="71">
        <v>10200176.25</v>
      </c>
      <c r="O336" s="70">
        <v>54663</v>
      </c>
      <c r="P336" s="70"/>
      <c r="Q336" s="70">
        <v>40997.25</v>
      </c>
      <c r="R336" s="71">
        <v>10241173.5</v>
      </c>
      <c r="S336" s="72">
        <v>1.35E-4</v>
      </c>
      <c r="T336" s="73">
        <v>1382.5584225</v>
      </c>
      <c r="U336" s="70">
        <v>356976</v>
      </c>
      <c r="V336" s="71">
        <v>0</v>
      </c>
      <c r="W336" s="71">
        <v>267732</v>
      </c>
      <c r="X336" s="74">
        <v>1.4799999999999999E-4</v>
      </c>
      <c r="Y336" s="75">
        <v>39.624336</v>
      </c>
      <c r="Z336" s="52"/>
    </row>
    <row r="337" spans="7:26" x14ac:dyDescent="0.3">
      <c r="G337" s="67"/>
      <c r="H337" s="52">
        <v>71</v>
      </c>
      <c r="I337" s="52" t="s">
        <v>18</v>
      </c>
      <c r="J337" s="68">
        <v>265</v>
      </c>
      <c r="K337" s="69">
        <v>0.75</v>
      </c>
      <c r="L337" s="70">
        <v>13750500</v>
      </c>
      <c r="M337" s="71">
        <v>150265</v>
      </c>
      <c r="N337" s="71">
        <v>10200176.25</v>
      </c>
      <c r="O337" s="70">
        <v>54663</v>
      </c>
      <c r="P337" s="70"/>
      <c r="Q337" s="70">
        <v>40997.25</v>
      </c>
      <c r="R337" s="71">
        <v>10241173.5</v>
      </c>
      <c r="S337" s="72">
        <v>9.0000000000000002E-6</v>
      </c>
      <c r="T337" s="73">
        <v>92.170561500000005</v>
      </c>
      <c r="U337" s="70">
        <v>356976</v>
      </c>
      <c r="V337" s="71">
        <v>0</v>
      </c>
      <c r="W337" s="71">
        <v>267732</v>
      </c>
      <c r="X337" s="74">
        <v>1.0000000000000001E-5</v>
      </c>
      <c r="Y337" s="75">
        <v>2.6773200000000004</v>
      </c>
      <c r="Z337" s="52"/>
    </row>
    <row r="338" spans="7:26" x14ac:dyDescent="0.3">
      <c r="G338" s="67"/>
      <c r="H338" s="52">
        <v>72</v>
      </c>
      <c r="I338" s="52" t="s">
        <v>28</v>
      </c>
      <c r="J338" s="68">
        <v>265</v>
      </c>
      <c r="K338" s="69">
        <v>0.75</v>
      </c>
      <c r="L338" s="70">
        <v>13750500</v>
      </c>
      <c r="M338" s="71">
        <v>150265</v>
      </c>
      <c r="N338" s="71">
        <v>10200176.25</v>
      </c>
      <c r="O338" s="70">
        <v>54663</v>
      </c>
      <c r="P338" s="70"/>
      <c r="Q338" s="70">
        <v>40997.25</v>
      </c>
      <c r="R338" s="71">
        <v>10241173.5</v>
      </c>
      <c r="S338" s="72">
        <v>2.7500000000000002E-4</v>
      </c>
      <c r="T338" s="73">
        <v>2816.3227125000003</v>
      </c>
      <c r="U338" s="70">
        <v>356976</v>
      </c>
      <c r="V338" s="71">
        <v>0</v>
      </c>
      <c r="W338" s="71">
        <v>267732</v>
      </c>
      <c r="X338" s="74">
        <v>2.9999999999999997E-4</v>
      </c>
      <c r="Y338" s="75">
        <v>80.319599999999994</v>
      </c>
      <c r="Z338" s="52"/>
    </row>
    <row r="339" spans="7:26" x14ac:dyDescent="0.3">
      <c r="G339" s="67"/>
      <c r="H339" s="52">
        <v>81</v>
      </c>
      <c r="I339" s="52" t="s">
        <v>100</v>
      </c>
      <c r="J339" s="68">
        <v>265</v>
      </c>
      <c r="K339" s="69">
        <v>0.75</v>
      </c>
      <c r="L339" s="70">
        <v>13750500</v>
      </c>
      <c r="M339" s="71">
        <v>150265</v>
      </c>
      <c r="N339" s="71">
        <v>10200176.25</v>
      </c>
      <c r="O339" s="70">
        <v>54663</v>
      </c>
      <c r="P339" s="70"/>
      <c r="Q339" s="70">
        <v>40997.25</v>
      </c>
      <c r="R339" s="71">
        <v>10241173.5</v>
      </c>
      <c r="S339" s="72">
        <v>0</v>
      </c>
      <c r="T339" s="73">
        <v>0</v>
      </c>
      <c r="U339" s="70">
        <v>356976</v>
      </c>
      <c r="V339" s="71">
        <v>0</v>
      </c>
      <c r="W339" s="71">
        <v>267732</v>
      </c>
      <c r="X339" s="74">
        <v>0</v>
      </c>
      <c r="Y339" s="75">
        <v>0</v>
      </c>
      <c r="Z339" s="52"/>
    </row>
    <row r="340" spans="7:26" x14ac:dyDescent="0.3">
      <c r="G340" s="67"/>
      <c r="H340" s="52">
        <v>117</v>
      </c>
      <c r="I340" s="52" t="s">
        <v>21</v>
      </c>
      <c r="J340" s="68">
        <v>265</v>
      </c>
      <c r="K340" s="69">
        <v>0.75</v>
      </c>
      <c r="L340" s="70">
        <v>13750500</v>
      </c>
      <c r="M340" s="71">
        <v>150265</v>
      </c>
      <c r="N340" s="71">
        <v>10200176.25</v>
      </c>
      <c r="O340" s="70">
        <v>54663</v>
      </c>
      <c r="P340" s="70"/>
      <c r="Q340" s="70">
        <v>40997.25</v>
      </c>
      <c r="R340" s="71">
        <v>10241173.5</v>
      </c>
      <c r="S340" s="72">
        <v>2.34E-4</v>
      </c>
      <c r="T340" s="73">
        <v>2396.4345990000002</v>
      </c>
      <c r="U340" s="70">
        <v>356976</v>
      </c>
      <c r="V340" s="71">
        <v>0</v>
      </c>
      <c r="W340" s="71">
        <v>267732</v>
      </c>
      <c r="X340" s="74">
        <v>2.5700000000000001E-4</v>
      </c>
      <c r="Y340" s="75">
        <v>68.807124000000002</v>
      </c>
      <c r="Z340" s="52"/>
    </row>
    <row r="341" spans="7:26" x14ac:dyDescent="0.3">
      <c r="G341" s="67"/>
      <c r="H341" s="52">
        <v>122</v>
      </c>
      <c r="I341" s="52" t="s">
        <v>93</v>
      </c>
      <c r="J341" s="68">
        <v>265</v>
      </c>
      <c r="K341" s="69">
        <v>0.75</v>
      </c>
      <c r="L341" s="70">
        <v>13750500</v>
      </c>
      <c r="M341" s="71">
        <v>150265</v>
      </c>
      <c r="N341" s="71">
        <v>10200176.25</v>
      </c>
      <c r="O341" s="70">
        <v>54663</v>
      </c>
      <c r="P341" s="70"/>
      <c r="Q341" s="70">
        <v>40997.25</v>
      </c>
      <c r="R341" s="71">
        <v>10241173.5</v>
      </c>
      <c r="S341" s="72">
        <v>0</v>
      </c>
      <c r="T341" s="73">
        <v>0</v>
      </c>
      <c r="U341" s="70">
        <v>356976</v>
      </c>
      <c r="V341" s="71">
        <v>0</v>
      </c>
      <c r="W341" s="71">
        <v>267732</v>
      </c>
      <c r="X341" s="74">
        <v>0</v>
      </c>
      <c r="Y341" s="75">
        <v>0</v>
      </c>
      <c r="Z341" s="52"/>
    </row>
    <row r="342" spans="7:26" x14ac:dyDescent="0.3">
      <c r="G342" s="67"/>
      <c r="H342" s="52"/>
      <c r="I342" s="52"/>
      <c r="J342" s="68"/>
      <c r="K342" s="69"/>
      <c r="L342" s="71"/>
      <c r="M342" s="71"/>
      <c r="N342" s="71"/>
      <c r="O342" s="71"/>
      <c r="P342" s="71"/>
      <c r="Q342" s="71"/>
      <c r="R342" s="71"/>
      <c r="S342" s="74"/>
      <c r="T342" s="73"/>
      <c r="U342" s="71"/>
      <c r="V342" s="71"/>
      <c r="W342" s="71"/>
      <c r="X342" s="74"/>
      <c r="Y342" s="75"/>
      <c r="Z342" s="52"/>
    </row>
    <row r="343" spans="7:26" ht="15.6" x14ac:dyDescent="0.3">
      <c r="G343" s="80">
        <v>81</v>
      </c>
      <c r="H343" s="81" t="s">
        <v>100</v>
      </c>
      <c r="I343" s="52"/>
      <c r="J343" s="68"/>
      <c r="K343" s="69"/>
      <c r="L343" s="71"/>
      <c r="M343" s="71"/>
      <c r="N343" s="71"/>
      <c r="O343" s="71"/>
      <c r="P343" s="71"/>
      <c r="Q343" s="71"/>
      <c r="R343" s="71"/>
      <c r="S343" s="74"/>
      <c r="T343" s="73"/>
      <c r="U343" s="71"/>
      <c r="V343" s="71"/>
      <c r="W343" s="71"/>
      <c r="X343" s="74"/>
      <c r="Y343" s="75"/>
      <c r="Z343" s="52"/>
    </row>
    <row r="344" spans="7:26" x14ac:dyDescent="0.3">
      <c r="G344" s="67"/>
      <c r="H344" s="52">
        <v>1</v>
      </c>
      <c r="I344" s="52" t="s">
        <v>11</v>
      </c>
      <c r="J344" s="68">
        <v>266</v>
      </c>
      <c r="K344" s="69">
        <v>0.75</v>
      </c>
      <c r="L344" s="70">
        <v>0</v>
      </c>
      <c r="M344" s="71">
        <v>0</v>
      </c>
      <c r="N344" s="71">
        <v>0</v>
      </c>
      <c r="O344" s="70">
        <v>31994</v>
      </c>
      <c r="P344" s="70"/>
      <c r="Q344" s="70">
        <v>23995.5</v>
      </c>
      <c r="R344" s="71">
        <v>23995.5</v>
      </c>
      <c r="S344" s="72">
        <v>2.0739999999999999E-3</v>
      </c>
      <c r="T344" s="73">
        <v>49.766666999999998</v>
      </c>
      <c r="U344" s="70">
        <v>0</v>
      </c>
      <c r="V344" s="71">
        <v>0</v>
      </c>
      <c r="W344" s="71">
        <v>0</v>
      </c>
      <c r="X344" s="74">
        <v>2.2769999999999999E-3</v>
      </c>
      <c r="Y344" s="75">
        <v>0</v>
      </c>
      <c r="Z344" s="52"/>
    </row>
    <row r="345" spans="7:26" x14ac:dyDescent="0.3">
      <c r="G345" s="67"/>
      <c r="H345" s="52">
        <v>2</v>
      </c>
      <c r="I345" s="52" t="s">
        <v>27</v>
      </c>
      <c r="J345" s="68">
        <v>266</v>
      </c>
      <c r="K345" s="69">
        <v>0.75</v>
      </c>
      <c r="L345" s="70">
        <v>0</v>
      </c>
      <c r="M345" s="71">
        <v>0</v>
      </c>
      <c r="N345" s="71">
        <v>0</v>
      </c>
      <c r="O345" s="70">
        <v>31994</v>
      </c>
      <c r="P345" s="70"/>
      <c r="Q345" s="70">
        <v>23995.5</v>
      </c>
      <c r="R345" s="71">
        <v>23995.5</v>
      </c>
      <c r="S345" s="72">
        <v>2.3000000000000001E-4</v>
      </c>
      <c r="T345" s="73">
        <v>5.5189650000000006</v>
      </c>
      <c r="U345" s="70">
        <v>0</v>
      </c>
      <c r="V345" s="71">
        <v>0</v>
      </c>
      <c r="W345" s="71">
        <v>0</v>
      </c>
      <c r="X345" s="74">
        <v>2.6200000000000003E-4</v>
      </c>
      <c r="Y345" s="75">
        <v>0</v>
      </c>
      <c r="Z345" s="52"/>
    </row>
    <row r="346" spans="7:26" x14ac:dyDescent="0.3">
      <c r="G346" s="67"/>
      <c r="H346" s="52">
        <v>3</v>
      </c>
      <c r="I346" s="52" t="s">
        <v>20</v>
      </c>
      <c r="J346" s="68">
        <v>266</v>
      </c>
      <c r="K346" s="69">
        <v>0.75</v>
      </c>
      <c r="L346" s="70">
        <v>0</v>
      </c>
      <c r="M346" s="71">
        <v>0</v>
      </c>
      <c r="N346" s="71">
        <v>0</v>
      </c>
      <c r="O346" s="70">
        <v>31994</v>
      </c>
      <c r="P346" s="70"/>
      <c r="Q346" s="70">
        <v>23995.5</v>
      </c>
      <c r="R346" s="71">
        <v>23995.5</v>
      </c>
      <c r="S346" s="72">
        <v>5.2599999999999999E-4</v>
      </c>
      <c r="T346" s="73">
        <v>12.621632999999999</v>
      </c>
      <c r="U346" s="70">
        <v>0</v>
      </c>
      <c r="V346" s="71">
        <v>0</v>
      </c>
      <c r="W346" s="71">
        <v>0</v>
      </c>
      <c r="X346" s="74">
        <v>5.7799999999999995E-4</v>
      </c>
      <c r="Y346" s="75">
        <v>0</v>
      </c>
      <c r="Z346" s="52"/>
    </row>
    <row r="347" spans="7:26" x14ac:dyDescent="0.3">
      <c r="G347" s="67"/>
      <c r="H347" s="52">
        <v>4</v>
      </c>
      <c r="I347" s="52" t="s">
        <v>10</v>
      </c>
      <c r="J347" s="68">
        <v>266</v>
      </c>
      <c r="K347" s="69">
        <v>0.75</v>
      </c>
      <c r="L347" s="70">
        <v>0</v>
      </c>
      <c r="M347" s="71">
        <v>0</v>
      </c>
      <c r="N347" s="71">
        <v>0</v>
      </c>
      <c r="O347" s="70">
        <v>31994</v>
      </c>
      <c r="P347" s="70"/>
      <c r="Q347" s="70">
        <v>23995.5</v>
      </c>
      <c r="R347" s="71">
        <v>23995.5</v>
      </c>
      <c r="S347" s="72">
        <v>7.8399999999999997E-3</v>
      </c>
      <c r="T347" s="73">
        <v>188.12472</v>
      </c>
      <c r="U347" s="70">
        <v>0</v>
      </c>
      <c r="V347" s="71">
        <v>0</v>
      </c>
      <c r="W347" s="71">
        <v>0</v>
      </c>
      <c r="X347" s="74">
        <v>8.5789999999999998E-3</v>
      </c>
      <c r="Y347" s="75">
        <v>0</v>
      </c>
      <c r="Z347" s="52"/>
    </row>
    <row r="348" spans="7:26" x14ac:dyDescent="0.3">
      <c r="G348" s="67"/>
      <c r="H348" s="52">
        <v>136</v>
      </c>
      <c r="I348" s="52" t="s">
        <v>147</v>
      </c>
      <c r="J348" s="68">
        <v>266</v>
      </c>
      <c r="K348" s="69">
        <v>0.75</v>
      </c>
      <c r="L348" s="70">
        <v>0</v>
      </c>
      <c r="M348" s="71">
        <v>0</v>
      </c>
      <c r="N348" s="71">
        <v>0</v>
      </c>
      <c r="O348" s="70">
        <v>31994</v>
      </c>
      <c r="P348" s="70"/>
      <c r="Q348" s="70">
        <v>23995.5</v>
      </c>
      <c r="R348" s="71">
        <v>23995.5</v>
      </c>
      <c r="S348" s="72">
        <v>2.0100000000000001E-4</v>
      </c>
      <c r="T348" s="73">
        <v>4.8230955</v>
      </c>
      <c r="U348" s="70">
        <v>0</v>
      </c>
      <c r="V348" s="71">
        <v>0</v>
      </c>
      <c r="W348" s="71">
        <v>0</v>
      </c>
      <c r="X348" s="74">
        <v>1.75E-4</v>
      </c>
      <c r="Y348" s="75">
        <v>0</v>
      </c>
      <c r="Z348" s="52"/>
    </row>
    <row r="349" spans="7:26" x14ac:dyDescent="0.3">
      <c r="G349" s="67"/>
      <c r="H349" s="52">
        <v>6</v>
      </c>
      <c r="I349" s="52" t="s">
        <v>73</v>
      </c>
      <c r="J349" s="68">
        <v>266</v>
      </c>
      <c r="K349" s="69">
        <v>0.75</v>
      </c>
      <c r="L349" s="70">
        <v>0</v>
      </c>
      <c r="M349" s="71">
        <v>0</v>
      </c>
      <c r="N349" s="71">
        <v>0</v>
      </c>
      <c r="O349" s="70">
        <v>31994</v>
      </c>
      <c r="P349" s="70"/>
      <c r="Q349" s="70">
        <v>23995.5</v>
      </c>
      <c r="R349" s="71">
        <v>23995.5</v>
      </c>
      <c r="S349" s="72">
        <v>0</v>
      </c>
      <c r="T349" s="73">
        <v>0</v>
      </c>
      <c r="U349" s="70">
        <v>0</v>
      </c>
      <c r="V349" s="71">
        <v>0</v>
      </c>
      <c r="W349" s="71">
        <v>0</v>
      </c>
      <c r="X349" s="74">
        <v>0</v>
      </c>
      <c r="Y349" s="75">
        <v>0</v>
      </c>
      <c r="Z349" s="52"/>
    </row>
    <row r="350" spans="7:26" x14ac:dyDescent="0.3">
      <c r="G350" s="67"/>
      <c r="H350" s="52">
        <v>7</v>
      </c>
      <c r="I350" s="52" t="s">
        <v>9</v>
      </c>
      <c r="J350" s="68">
        <v>266</v>
      </c>
      <c r="K350" s="69">
        <v>0.75</v>
      </c>
      <c r="L350" s="70">
        <v>0</v>
      </c>
      <c r="M350" s="71">
        <v>0</v>
      </c>
      <c r="N350" s="71">
        <v>0</v>
      </c>
      <c r="O350" s="70">
        <v>31994</v>
      </c>
      <c r="P350" s="70"/>
      <c r="Q350" s="70">
        <v>23995.5</v>
      </c>
      <c r="R350" s="71">
        <v>23995.5</v>
      </c>
      <c r="S350" s="72">
        <v>1.08E-4</v>
      </c>
      <c r="T350" s="73">
        <v>2.5915140000000001</v>
      </c>
      <c r="U350" s="70">
        <v>0</v>
      </c>
      <c r="V350" s="71">
        <v>0</v>
      </c>
      <c r="W350" s="71">
        <v>0</v>
      </c>
      <c r="X350" s="74">
        <v>1.1900000000000001E-4</v>
      </c>
      <c r="Y350" s="75">
        <v>0</v>
      </c>
      <c r="Z350" s="52"/>
    </row>
    <row r="351" spans="7:26" x14ac:dyDescent="0.3">
      <c r="G351" s="67"/>
      <c r="H351" s="52">
        <v>8</v>
      </c>
      <c r="I351" s="52" t="s">
        <v>23</v>
      </c>
      <c r="J351" s="68">
        <v>266</v>
      </c>
      <c r="K351" s="69">
        <v>0.75</v>
      </c>
      <c r="L351" s="70">
        <v>0</v>
      </c>
      <c r="M351" s="71">
        <v>0</v>
      </c>
      <c r="N351" s="71">
        <v>0</v>
      </c>
      <c r="O351" s="70">
        <v>31994</v>
      </c>
      <c r="P351" s="70"/>
      <c r="Q351" s="70">
        <v>23995.5</v>
      </c>
      <c r="R351" s="71">
        <v>23995.5</v>
      </c>
      <c r="S351" s="72">
        <v>1.64E-4</v>
      </c>
      <c r="T351" s="73">
        <v>3.9352620000000003</v>
      </c>
      <c r="U351" s="70">
        <v>0</v>
      </c>
      <c r="V351" s="71">
        <v>0</v>
      </c>
      <c r="W351" s="71">
        <v>0</v>
      </c>
      <c r="X351" s="74">
        <v>1.74E-4</v>
      </c>
      <c r="Y351" s="75">
        <v>0</v>
      </c>
      <c r="Z351" s="52"/>
    </row>
    <row r="352" spans="7:26" x14ac:dyDescent="0.3">
      <c r="G352" s="67"/>
      <c r="H352" s="52">
        <v>9</v>
      </c>
      <c r="I352" s="52" t="s">
        <v>0</v>
      </c>
      <c r="J352" s="68">
        <v>266</v>
      </c>
      <c r="K352" s="69">
        <v>0.75</v>
      </c>
      <c r="L352" s="70">
        <v>0</v>
      </c>
      <c r="M352" s="71">
        <v>0</v>
      </c>
      <c r="N352" s="71">
        <v>0</v>
      </c>
      <c r="O352" s="70">
        <v>31994</v>
      </c>
      <c r="P352" s="70"/>
      <c r="Q352" s="70">
        <v>23995.5</v>
      </c>
      <c r="R352" s="71">
        <v>23995.5</v>
      </c>
      <c r="S352" s="72">
        <v>2.7599999999999999E-4</v>
      </c>
      <c r="T352" s="73">
        <v>6.6227579999999993</v>
      </c>
      <c r="U352" s="70">
        <v>0</v>
      </c>
      <c r="V352" s="71">
        <v>0</v>
      </c>
      <c r="W352" s="71">
        <v>0</v>
      </c>
      <c r="X352" s="74">
        <v>2.4800000000000001E-4</v>
      </c>
      <c r="Y352" s="75">
        <v>0</v>
      </c>
      <c r="Z352" s="52"/>
    </row>
    <row r="353" spans="7:26" x14ac:dyDescent="0.3">
      <c r="G353" s="67"/>
      <c r="H353" s="52">
        <v>18</v>
      </c>
      <c r="I353" s="52" t="s">
        <v>30</v>
      </c>
      <c r="J353" s="68">
        <v>266</v>
      </c>
      <c r="K353" s="69">
        <v>0.75</v>
      </c>
      <c r="L353" s="70">
        <v>0</v>
      </c>
      <c r="M353" s="71">
        <v>0</v>
      </c>
      <c r="N353" s="71">
        <v>0</v>
      </c>
      <c r="O353" s="70">
        <v>31994</v>
      </c>
      <c r="P353" s="70"/>
      <c r="Q353" s="70">
        <v>23995.5</v>
      </c>
      <c r="R353" s="71">
        <v>23995.5</v>
      </c>
      <c r="S353" s="72">
        <v>8.6899999999999998E-4</v>
      </c>
      <c r="T353" s="73">
        <v>20.852089499999998</v>
      </c>
      <c r="U353" s="70">
        <v>0</v>
      </c>
      <c r="V353" s="71">
        <v>0</v>
      </c>
      <c r="W353" s="71">
        <v>0</v>
      </c>
      <c r="X353" s="74">
        <v>9.4899999999999997E-4</v>
      </c>
      <c r="Y353" s="75">
        <v>0</v>
      </c>
      <c r="Z353" s="52"/>
    </row>
    <row r="354" spans="7:26" x14ac:dyDescent="0.3">
      <c r="G354" s="67"/>
      <c r="H354" s="52">
        <v>29</v>
      </c>
      <c r="I354" s="52" t="s">
        <v>24</v>
      </c>
      <c r="J354" s="68">
        <v>266</v>
      </c>
      <c r="K354" s="69">
        <v>0.75</v>
      </c>
      <c r="L354" s="70">
        <v>0</v>
      </c>
      <c r="M354" s="71">
        <v>0</v>
      </c>
      <c r="N354" s="71">
        <v>0</v>
      </c>
      <c r="O354" s="70">
        <v>31994</v>
      </c>
      <c r="P354" s="70"/>
      <c r="Q354" s="70">
        <v>23995.5</v>
      </c>
      <c r="R354" s="71">
        <v>23995.5</v>
      </c>
      <c r="S354" s="72">
        <v>3.1029999999999999E-3</v>
      </c>
      <c r="T354" s="73">
        <v>74.458036499999992</v>
      </c>
      <c r="U354" s="70">
        <v>0</v>
      </c>
      <c r="V354" s="71">
        <v>0</v>
      </c>
      <c r="W354" s="71">
        <v>0</v>
      </c>
      <c r="X354" s="74">
        <v>3.1029999999999999E-3</v>
      </c>
      <c r="Y354" s="75">
        <v>0</v>
      </c>
      <c r="Z354" s="52"/>
    </row>
    <row r="355" spans="7:26" x14ac:dyDescent="0.3">
      <c r="G355" s="67"/>
      <c r="H355" s="52">
        <v>38</v>
      </c>
      <c r="I355" s="52" t="s">
        <v>12</v>
      </c>
      <c r="J355" s="68">
        <v>266</v>
      </c>
      <c r="K355" s="69">
        <v>0.75</v>
      </c>
      <c r="L355" s="70">
        <v>0</v>
      </c>
      <c r="M355" s="71">
        <v>0</v>
      </c>
      <c r="N355" s="71">
        <v>0</v>
      </c>
      <c r="O355" s="70">
        <v>31994</v>
      </c>
      <c r="P355" s="70"/>
      <c r="Q355" s="70">
        <v>23995.5</v>
      </c>
      <c r="R355" s="71">
        <v>23995.5</v>
      </c>
      <c r="S355" s="72">
        <v>8.6000000000000003E-5</v>
      </c>
      <c r="T355" s="73">
        <v>2.0636130000000001</v>
      </c>
      <c r="U355" s="70">
        <v>0</v>
      </c>
      <c r="V355" s="71">
        <v>0</v>
      </c>
      <c r="W355" s="71">
        <v>0</v>
      </c>
      <c r="X355" s="74">
        <v>9.5000000000000005E-5</v>
      </c>
      <c r="Y355" s="75">
        <v>0</v>
      </c>
      <c r="Z355" s="52"/>
    </row>
    <row r="356" spans="7:26" x14ac:dyDescent="0.3">
      <c r="G356" s="67"/>
      <c r="H356" s="52">
        <v>55</v>
      </c>
      <c r="I356" s="52" t="s">
        <v>26</v>
      </c>
      <c r="J356" s="68">
        <v>266</v>
      </c>
      <c r="K356" s="69">
        <v>0.75</v>
      </c>
      <c r="L356" s="70">
        <v>0</v>
      </c>
      <c r="M356" s="71">
        <v>0</v>
      </c>
      <c r="N356" s="71">
        <v>0</v>
      </c>
      <c r="O356" s="70">
        <v>31994</v>
      </c>
      <c r="P356" s="70"/>
      <c r="Q356" s="70">
        <v>23995.5</v>
      </c>
      <c r="R356" s="71">
        <v>23995.5</v>
      </c>
      <c r="S356" s="72">
        <v>1.35E-4</v>
      </c>
      <c r="T356" s="73">
        <v>3.2393925000000001</v>
      </c>
      <c r="U356" s="70">
        <v>0</v>
      </c>
      <c r="V356" s="71">
        <v>0</v>
      </c>
      <c r="W356" s="71">
        <v>0</v>
      </c>
      <c r="X356" s="74">
        <v>1.4799999999999999E-4</v>
      </c>
      <c r="Y356" s="75">
        <v>0</v>
      </c>
      <c r="Z356" s="52"/>
    </row>
    <row r="357" spans="7:26" x14ac:dyDescent="0.3">
      <c r="G357" s="67"/>
      <c r="H357" s="52">
        <v>71</v>
      </c>
      <c r="I357" s="52" t="s">
        <v>18</v>
      </c>
      <c r="J357" s="68">
        <v>266</v>
      </c>
      <c r="K357" s="69">
        <v>0.75</v>
      </c>
      <c r="L357" s="70">
        <v>0</v>
      </c>
      <c r="M357" s="71">
        <v>0</v>
      </c>
      <c r="N357" s="71">
        <v>0</v>
      </c>
      <c r="O357" s="70">
        <v>31994</v>
      </c>
      <c r="P357" s="70"/>
      <c r="Q357" s="70">
        <v>23995.5</v>
      </c>
      <c r="R357" s="71">
        <v>23995.5</v>
      </c>
      <c r="S357" s="72">
        <v>9.0000000000000002E-6</v>
      </c>
      <c r="T357" s="73">
        <v>0.2159595</v>
      </c>
      <c r="U357" s="70">
        <v>0</v>
      </c>
      <c r="V357" s="71">
        <v>0</v>
      </c>
      <c r="W357" s="71">
        <v>0</v>
      </c>
      <c r="X357" s="74">
        <v>1.0000000000000001E-5</v>
      </c>
      <c r="Y357" s="75">
        <v>0</v>
      </c>
      <c r="Z357" s="52"/>
    </row>
    <row r="358" spans="7:26" x14ac:dyDescent="0.3">
      <c r="G358" s="67"/>
      <c r="H358" s="52">
        <v>72</v>
      </c>
      <c r="I358" s="52" t="s">
        <v>28</v>
      </c>
      <c r="J358" s="68">
        <v>266</v>
      </c>
      <c r="K358" s="69">
        <v>0.75</v>
      </c>
      <c r="L358" s="70">
        <v>0</v>
      </c>
      <c r="M358" s="71">
        <v>0</v>
      </c>
      <c r="N358" s="71">
        <v>0</v>
      </c>
      <c r="O358" s="70">
        <v>31994</v>
      </c>
      <c r="P358" s="70"/>
      <c r="Q358" s="70">
        <v>23995.5</v>
      </c>
      <c r="R358" s="71">
        <v>23995.5</v>
      </c>
      <c r="S358" s="72">
        <v>2.7500000000000002E-4</v>
      </c>
      <c r="T358" s="73">
        <v>6.5987625000000003</v>
      </c>
      <c r="U358" s="70">
        <v>0</v>
      </c>
      <c r="V358" s="71">
        <v>0</v>
      </c>
      <c r="W358" s="71">
        <v>0</v>
      </c>
      <c r="X358" s="74">
        <v>2.9999999999999997E-4</v>
      </c>
      <c r="Y358" s="75">
        <v>0</v>
      </c>
      <c r="Z358" s="52"/>
    </row>
    <row r="359" spans="7:26" x14ac:dyDescent="0.3">
      <c r="G359" s="67"/>
      <c r="H359" s="52">
        <v>81</v>
      </c>
      <c r="I359" s="52" t="s">
        <v>100</v>
      </c>
      <c r="J359" s="68">
        <v>266</v>
      </c>
      <c r="K359" s="69">
        <v>0.75</v>
      </c>
      <c r="L359" s="70">
        <v>0</v>
      </c>
      <c r="M359" s="71">
        <v>0</v>
      </c>
      <c r="N359" s="71">
        <v>0</v>
      </c>
      <c r="O359" s="70">
        <v>31994</v>
      </c>
      <c r="P359" s="70"/>
      <c r="Q359" s="70">
        <v>23995.5</v>
      </c>
      <c r="R359" s="71">
        <v>23995.5</v>
      </c>
      <c r="S359" s="72">
        <v>0</v>
      </c>
      <c r="T359" s="73">
        <v>0</v>
      </c>
      <c r="U359" s="70">
        <v>0</v>
      </c>
      <c r="V359" s="71">
        <v>0</v>
      </c>
      <c r="W359" s="71">
        <v>0</v>
      </c>
      <c r="X359" s="74">
        <v>0</v>
      </c>
      <c r="Y359" s="75">
        <v>0</v>
      </c>
      <c r="Z359" s="52"/>
    </row>
    <row r="360" spans="7:26" x14ac:dyDescent="0.3">
      <c r="G360" s="67"/>
      <c r="H360" s="52">
        <v>117</v>
      </c>
      <c r="I360" s="52" t="s">
        <v>21</v>
      </c>
      <c r="J360" s="68">
        <v>266</v>
      </c>
      <c r="K360" s="69">
        <v>0.75</v>
      </c>
      <c r="L360" s="70">
        <v>0</v>
      </c>
      <c r="M360" s="71">
        <v>0</v>
      </c>
      <c r="N360" s="71">
        <v>0</v>
      </c>
      <c r="O360" s="70">
        <v>31994</v>
      </c>
      <c r="P360" s="70"/>
      <c r="Q360" s="70">
        <v>23995.5</v>
      </c>
      <c r="R360" s="71">
        <v>23995.5</v>
      </c>
      <c r="S360" s="72">
        <v>2.34E-4</v>
      </c>
      <c r="T360" s="73">
        <v>5.6149469999999999</v>
      </c>
      <c r="U360" s="70">
        <v>0</v>
      </c>
      <c r="V360" s="71">
        <v>0</v>
      </c>
      <c r="W360" s="71">
        <v>0</v>
      </c>
      <c r="X360" s="74">
        <v>2.5700000000000001E-4</v>
      </c>
      <c r="Y360" s="75">
        <v>0</v>
      </c>
      <c r="Z360" s="52"/>
    </row>
    <row r="361" spans="7:26" x14ac:dyDescent="0.3">
      <c r="G361" s="67"/>
      <c r="H361" s="52">
        <v>122</v>
      </c>
      <c r="I361" s="52" t="s">
        <v>93</v>
      </c>
      <c r="J361" s="68">
        <v>266</v>
      </c>
      <c r="K361" s="69">
        <v>0.75</v>
      </c>
      <c r="L361" s="70">
        <v>0</v>
      </c>
      <c r="M361" s="71">
        <v>0</v>
      </c>
      <c r="N361" s="71">
        <v>0</v>
      </c>
      <c r="O361" s="70">
        <v>31994</v>
      </c>
      <c r="P361" s="70"/>
      <c r="Q361" s="70">
        <v>23995.5</v>
      </c>
      <c r="R361" s="71">
        <v>23995.5</v>
      </c>
      <c r="S361" s="72">
        <v>0</v>
      </c>
      <c r="T361" s="73">
        <v>0</v>
      </c>
      <c r="U361" s="70">
        <v>0</v>
      </c>
      <c r="V361" s="71">
        <v>0</v>
      </c>
      <c r="W361" s="71">
        <v>0</v>
      </c>
      <c r="X361" s="74">
        <v>0</v>
      </c>
      <c r="Y361" s="75">
        <v>0</v>
      </c>
      <c r="Z361" s="52"/>
    </row>
    <row r="362" spans="7:26" x14ac:dyDescent="0.3">
      <c r="G362" s="67"/>
      <c r="H362" s="52"/>
      <c r="I362" s="52"/>
      <c r="J362" s="68"/>
      <c r="K362" s="69"/>
      <c r="L362" s="71"/>
      <c r="M362" s="71"/>
      <c r="N362" s="71"/>
      <c r="O362" s="71"/>
      <c r="P362" s="71"/>
      <c r="Q362" s="71"/>
      <c r="R362" s="71"/>
      <c r="S362" s="74"/>
      <c r="T362" s="73"/>
      <c r="U362" s="71"/>
      <c r="V362" s="71"/>
      <c r="W362" s="71"/>
      <c r="X362" s="74"/>
      <c r="Y362" s="75"/>
      <c r="Z362" s="52"/>
    </row>
    <row r="363" spans="7:26" ht="15.6" x14ac:dyDescent="0.3">
      <c r="G363" s="80">
        <v>81</v>
      </c>
      <c r="H363" s="81" t="s">
        <v>100</v>
      </c>
      <c r="I363" s="52"/>
      <c r="J363" s="68"/>
      <c r="K363" s="69"/>
      <c r="L363" s="71"/>
      <c r="M363" s="71"/>
      <c r="N363" s="71"/>
      <c r="O363" s="71"/>
      <c r="P363" s="71"/>
      <c r="Q363" s="71"/>
      <c r="R363" s="71"/>
      <c r="S363" s="74"/>
      <c r="T363" s="73"/>
      <c r="U363" s="71"/>
      <c r="V363" s="71"/>
      <c r="W363" s="71"/>
      <c r="X363" s="74"/>
      <c r="Y363" s="75"/>
      <c r="Z363" s="52"/>
    </row>
    <row r="364" spans="7:26" x14ac:dyDescent="0.3">
      <c r="G364" s="67"/>
      <c r="H364" s="52">
        <v>1</v>
      </c>
      <c r="I364" s="52" t="s">
        <v>11</v>
      </c>
      <c r="J364" s="68">
        <v>854</v>
      </c>
      <c r="K364" s="69">
        <v>0.75</v>
      </c>
      <c r="L364" s="70">
        <v>0</v>
      </c>
      <c r="M364" s="71">
        <v>0</v>
      </c>
      <c r="N364" s="71">
        <v>0</v>
      </c>
      <c r="O364" s="70">
        <v>13981</v>
      </c>
      <c r="P364" s="70"/>
      <c r="Q364" s="70">
        <v>10485.75</v>
      </c>
      <c r="R364" s="71">
        <v>10485.75</v>
      </c>
      <c r="S364" s="72">
        <v>2.0739999999999999E-3</v>
      </c>
      <c r="T364" s="73">
        <v>21.747445499999998</v>
      </c>
      <c r="U364" s="70">
        <v>0</v>
      </c>
      <c r="V364" s="71">
        <v>0</v>
      </c>
      <c r="W364" s="71">
        <v>0</v>
      </c>
      <c r="X364" s="74">
        <v>2.2769999999999999E-3</v>
      </c>
      <c r="Y364" s="75">
        <v>0</v>
      </c>
      <c r="Z364" s="52"/>
    </row>
    <row r="365" spans="7:26" x14ac:dyDescent="0.3">
      <c r="G365" s="67"/>
      <c r="H365" s="52">
        <v>2</v>
      </c>
      <c r="I365" s="52" t="s">
        <v>27</v>
      </c>
      <c r="J365" s="68">
        <v>854</v>
      </c>
      <c r="K365" s="69">
        <v>0.75</v>
      </c>
      <c r="L365" s="70">
        <v>0</v>
      </c>
      <c r="M365" s="71">
        <v>0</v>
      </c>
      <c r="N365" s="71">
        <v>0</v>
      </c>
      <c r="O365" s="70">
        <v>13981</v>
      </c>
      <c r="P365" s="70"/>
      <c r="Q365" s="70">
        <v>10485.75</v>
      </c>
      <c r="R365" s="71">
        <v>10485.75</v>
      </c>
      <c r="S365" s="72">
        <v>2.3000000000000001E-4</v>
      </c>
      <c r="T365" s="73">
        <v>2.4117225000000002</v>
      </c>
      <c r="U365" s="70">
        <v>0</v>
      </c>
      <c r="V365" s="71">
        <v>0</v>
      </c>
      <c r="W365" s="71">
        <v>0</v>
      </c>
      <c r="X365" s="74">
        <v>2.6200000000000003E-4</v>
      </c>
      <c r="Y365" s="75">
        <v>0</v>
      </c>
      <c r="Z365" s="52"/>
    </row>
    <row r="366" spans="7:26" x14ac:dyDescent="0.3">
      <c r="G366" s="67"/>
      <c r="H366" s="52">
        <v>3</v>
      </c>
      <c r="I366" s="52" t="s">
        <v>20</v>
      </c>
      <c r="J366" s="68">
        <v>854</v>
      </c>
      <c r="K366" s="69">
        <v>0.75</v>
      </c>
      <c r="L366" s="70">
        <v>0</v>
      </c>
      <c r="M366" s="71">
        <v>0</v>
      </c>
      <c r="N366" s="71">
        <v>0</v>
      </c>
      <c r="O366" s="70">
        <v>13981</v>
      </c>
      <c r="P366" s="70"/>
      <c r="Q366" s="70">
        <v>10485.75</v>
      </c>
      <c r="R366" s="71">
        <v>10485.75</v>
      </c>
      <c r="S366" s="72">
        <v>5.2599999999999999E-4</v>
      </c>
      <c r="T366" s="73">
        <v>5.5155044999999996</v>
      </c>
      <c r="U366" s="70">
        <v>0</v>
      </c>
      <c r="V366" s="71">
        <v>0</v>
      </c>
      <c r="W366" s="71">
        <v>0</v>
      </c>
      <c r="X366" s="74">
        <v>5.7799999999999995E-4</v>
      </c>
      <c r="Y366" s="75">
        <v>0</v>
      </c>
      <c r="Z366" s="52"/>
    </row>
    <row r="367" spans="7:26" x14ac:dyDescent="0.3">
      <c r="G367" s="67"/>
      <c r="H367" s="52">
        <v>4</v>
      </c>
      <c r="I367" s="52" t="s">
        <v>10</v>
      </c>
      <c r="J367" s="68">
        <v>854</v>
      </c>
      <c r="K367" s="69">
        <v>0.75</v>
      </c>
      <c r="L367" s="70">
        <v>0</v>
      </c>
      <c r="M367" s="71">
        <v>0</v>
      </c>
      <c r="N367" s="71">
        <v>0</v>
      </c>
      <c r="O367" s="70">
        <v>13981</v>
      </c>
      <c r="P367" s="70"/>
      <c r="Q367" s="70">
        <v>10485.75</v>
      </c>
      <c r="R367" s="71">
        <v>10485.75</v>
      </c>
      <c r="S367" s="72">
        <v>7.8399999999999997E-3</v>
      </c>
      <c r="T367" s="73">
        <v>82.208280000000002</v>
      </c>
      <c r="U367" s="70">
        <v>0</v>
      </c>
      <c r="V367" s="71">
        <v>0</v>
      </c>
      <c r="W367" s="71">
        <v>0</v>
      </c>
      <c r="X367" s="74">
        <v>8.5789999999999998E-3</v>
      </c>
      <c r="Y367" s="75">
        <v>0</v>
      </c>
      <c r="Z367" s="52"/>
    </row>
    <row r="368" spans="7:26" x14ac:dyDescent="0.3">
      <c r="G368" s="67"/>
      <c r="H368" s="52">
        <v>136</v>
      </c>
      <c r="I368" s="52" t="s">
        <v>147</v>
      </c>
      <c r="J368" s="68">
        <v>854</v>
      </c>
      <c r="K368" s="69">
        <v>0.75</v>
      </c>
      <c r="L368" s="70">
        <v>0</v>
      </c>
      <c r="M368" s="71">
        <v>0</v>
      </c>
      <c r="N368" s="71">
        <v>0</v>
      </c>
      <c r="O368" s="70">
        <v>13981</v>
      </c>
      <c r="P368" s="70"/>
      <c r="Q368" s="70">
        <v>10485.75</v>
      </c>
      <c r="R368" s="71">
        <v>10485.75</v>
      </c>
      <c r="S368" s="72">
        <v>2.0100000000000001E-4</v>
      </c>
      <c r="T368" s="73">
        <v>2.10763575</v>
      </c>
      <c r="U368" s="70">
        <v>0</v>
      </c>
      <c r="V368" s="71">
        <v>0</v>
      </c>
      <c r="W368" s="71">
        <v>0</v>
      </c>
      <c r="X368" s="74">
        <v>1.75E-4</v>
      </c>
      <c r="Y368" s="75">
        <v>0</v>
      </c>
      <c r="Z368" s="52"/>
    </row>
    <row r="369" spans="7:26" x14ac:dyDescent="0.3">
      <c r="G369" s="67"/>
      <c r="H369" s="52">
        <v>6</v>
      </c>
      <c r="I369" s="52" t="s">
        <v>73</v>
      </c>
      <c r="J369" s="68">
        <v>854</v>
      </c>
      <c r="K369" s="69">
        <v>0.75</v>
      </c>
      <c r="L369" s="70">
        <v>0</v>
      </c>
      <c r="M369" s="71">
        <v>0</v>
      </c>
      <c r="N369" s="71">
        <v>0</v>
      </c>
      <c r="O369" s="70">
        <v>13981</v>
      </c>
      <c r="P369" s="70"/>
      <c r="Q369" s="70">
        <v>10485.75</v>
      </c>
      <c r="R369" s="71">
        <v>10485.75</v>
      </c>
      <c r="S369" s="72">
        <v>0</v>
      </c>
      <c r="T369" s="73">
        <v>0</v>
      </c>
      <c r="U369" s="70">
        <v>0</v>
      </c>
      <c r="V369" s="71">
        <v>0</v>
      </c>
      <c r="W369" s="71">
        <v>0</v>
      </c>
      <c r="X369" s="74">
        <v>0</v>
      </c>
      <c r="Y369" s="75">
        <v>0</v>
      </c>
      <c r="Z369" s="52"/>
    </row>
    <row r="370" spans="7:26" x14ac:dyDescent="0.3">
      <c r="G370" s="67"/>
      <c r="H370" s="52">
        <v>7</v>
      </c>
      <c r="I370" s="52" t="s">
        <v>9</v>
      </c>
      <c r="J370" s="68">
        <v>854</v>
      </c>
      <c r="K370" s="69">
        <v>0.75</v>
      </c>
      <c r="L370" s="70">
        <v>0</v>
      </c>
      <c r="M370" s="71">
        <v>0</v>
      </c>
      <c r="N370" s="71">
        <v>0</v>
      </c>
      <c r="O370" s="70">
        <v>13981</v>
      </c>
      <c r="P370" s="70"/>
      <c r="Q370" s="70">
        <v>10485.75</v>
      </c>
      <c r="R370" s="71">
        <v>10485.75</v>
      </c>
      <c r="S370" s="72">
        <v>1.08E-4</v>
      </c>
      <c r="T370" s="73">
        <v>1.1324609999999999</v>
      </c>
      <c r="U370" s="70">
        <v>0</v>
      </c>
      <c r="V370" s="71">
        <v>0</v>
      </c>
      <c r="W370" s="71">
        <v>0</v>
      </c>
      <c r="X370" s="74">
        <v>1.1900000000000001E-4</v>
      </c>
      <c r="Y370" s="75">
        <v>0</v>
      </c>
      <c r="Z370" s="52"/>
    </row>
    <row r="371" spans="7:26" x14ac:dyDescent="0.3">
      <c r="G371" s="67"/>
      <c r="H371" s="52">
        <v>8</v>
      </c>
      <c r="I371" s="52" t="s">
        <v>23</v>
      </c>
      <c r="J371" s="68">
        <v>854</v>
      </c>
      <c r="K371" s="69">
        <v>0.75</v>
      </c>
      <c r="L371" s="70">
        <v>0</v>
      </c>
      <c r="M371" s="71">
        <v>0</v>
      </c>
      <c r="N371" s="71">
        <v>0</v>
      </c>
      <c r="O371" s="70">
        <v>13981</v>
      </c>
      <c r="P371" s="70"/>
      <c r="Q371" s="70">
        <v>10485.75</v>
      </c>
      <c r="R371" s="71">
        <v>10485.75</v>
      </c>
      <c r="S371" s="72">
        <v>1.64E-4</v>
      </c>
      <c r="T371" s="73">
        <v>1.7196629999999999</v>
      </c>
      <c r="U371" s="70">
        <v>0</v>
      </c>
      <c r="V371" s="71">
        <v>0</v>
      </c>
      <c r="W371" s="71">
        <v>0</v>
      </c>
      <c r="X371" s="74">
        <v>1.74E-4</v>
      </c>
      <c r="Y371" s="75">
        <v>0</v>
      </c>
      <c r="Z371" s="52"/>
    </row>
    <row r="372" spans="7:26" x14ac:dyDescent="0.3">
      <c r="G372" s="67"/>
      <c r="H372" s="52">
        <v>9</v>
      </c>
      <c r="I372" s="52" t="s">
        <v>0</v>
      </c>
      <c r="J372" s="68">
        <v>854</v>
      </c>
      <c r="K372" s="69">
        <v>0.75</v>
      </c>
      <c r="L372" s="70">
        <v>0</v>
      </c>
      <c r="M372" s="71">
        <v>0</v>
      </c>
      <c r="N372" s="71">
        <v>0</v>
      </c>
      <c r="O372" s="70">
        <v>13981</v>
      </c>
      <c r="P372" s="70"/>
      <c r="Q372" s="70">
        <v>10485.75</v>
      </c>
      <c r="R372" s="71">
        <v>10485.75</v>
      </c>
      <c r="S372" s="72">
        <v>2.7599999999999999E-4</v>
      </c>
      <c r="T372" s="73">
        <v>2.8940669999999997</v>
      </c>
      <c r="U372" s="70">
        <v>0</v>
      </c>
      <c r="V372" s="71">
        <v>0</v>
      </c>
      <c r="W372" s="71">
        <v>0</v>
      </c>
      <c r="X372" s="74">
        <v>2.4800000000000001E-4</v>
      </c>
      <c r="Y372" s="75">
        <v>0</v>
      </c>
      <c r="Z372" s="52"/>
    </row>
    <row r="373" spans="7:26" x14ac:dyDescent="0.3">
      <c r="G373" s="67"/>
      <c r="H373" s="52">
        <v>29</v>
      </c>
      <c r="I373" s="52" t="s">
        <v>24</v>
      </c>
      <c r="J373" s="68">
        <v>854</v>
      </c>
      <c r="K373" s="69">
        <v>0.75</v>
      </c>
      <c r="L373" s="70">
        <v>0</v>
      </c>
      <c r="M373" s="71">
        <v>0</v>
      </c>
      <c r="N373" s="71">
        <v>0</v>
      </c>
      <c r="O373" s="70">
        <v>13981</v>
      </c>
      <c r="P373" s="70"/>
      <c r="Q373" s="70">
        <v>10485.75</v>
      </c>
      <c r="R373" s="71">
        <v>10485.75</v>
      </c>
      <c r="S373" s="72">
        <v>3.1029999999999999E-3</v>
      </c>
      <c r="T373" s="73">
        <v>32.537282249999997</v>
      </c>
      <c r="U373" s="70">
        <v>0</v>
      </c>
      <c r="V373" s="71">
        <v>0</v>
      </c>
      <c r="W373" s="71">
        <v>0</v>
      </c>
      <c r="X373" s="74">
        <v>3.1029999999999999E-3</v>
      </c>
      <c r="Y373" s="75">
        <v>0</v>
      </c>
      <c r="Z373" s="52"/>
    </row>
    <row r="374" spans="7:26" x14ac:dyDescent="0.3">
      <c r="G374" s="67"/>
      <c r="H374" s="52">
        <v>38</v>
      </c>
      <c r="I374" s="52" t="s">
        <v>12</v>
      </c>
      <c r="J374" s="68">
        <v>854</v>
      </c>
      <c r="K374" s="69">
        <v>0.75</v>
      </c>
      <c r="L374" s="70">
        <v>0</v>
      </c>
      <c r="M374" s="71">
        <v>0</v>
      </c>
      <c r="N374" s="71">
        <v>0</v>
      </c>
      <c r="O374" s="70">
        <v>13981</v>
      </c>
      <c r="P374" s="70"/>
      <c r="Q374" s="70">
        <v>10485.75</v>
      </c>
      <c r="R374" s="71">
        <v>10485.75</v>
      </c>
      <c r="S374" s="72">
        <v>8.6000000000000003E-5</v>
      </c>
      <c r="T374" s="73">
        <v>0.90177450000000003</v>
      </c>
      <c r="U374" s="70">
        <v>0</v>
      </c>
      <c r="V374" s="71">
        <v>0</v>
      </c>
      <c r="W374" s="71">
        <v>0</v>
      </c>
      <c r="X374" s="74">
        <v>9.5000000000000005E-5</v>
      </c>
      <c r="Y374" s="75">
        <v>0</v>
      </c>
      <c r="Z374" s="52"/>
    </row>
    <row r="375" spans="7:26" x14ac:dyDescent="0.3">
      <c r="G375" s="67"/>
      <c r="H375" s="52">
        <v>55</v>
      </c>
      <c r="I375" s="52" t="s">
        <v>26</v>
      </c>
      <c r="J375" s="68">
        <v>854</v>
      </c>
      <c r="K375" s="69">
        <v>0.75</v>
      </c>
      <c r="L375" s="70">
        <v>0</v>
      </c>
      <c r="M375" s="71">
        <v>0</v>
      </c>
      <c r="N375" s="71">
        <v>0</v>
      </c>
      <c r="O375" s="70">
        <v>13981</v>
      </c>
      <c r="P375" s="70"/>
      <c r="Q375" s="70">
        <v>10485.75</v>
      </c>
      <c r="R375" s="71">
        <v>10485.75</v>
      </c>
      <c r="S375" s="72">
        <v>1.35E-4</v>
      </c>
      <c r="T375" s="73">
        <v>1.41557625</v>
      </c>
      <c r="U375" s="70">
        <v>0</v>
      </c>
      <c r="V375" s="71">
        <v>0</v>
      </c>
      <c r="W375" s="71">
        <v>0</v>
      </c>
      <c r="X375" s="74">
        <v>1.4799999999999999E-4</v>
      </c>
      <c r="Y375" s="75">
        <v>0</v>
      </c>
      <c r="Z375" s="52"/>
    </row>
    <row r="376" spans="7:26" x14ac:dyDescent="0.3">
      <c r="G376" s="67"/>
      <c r="H376" s="52">
        <v>71</v>
      </c>
      <c r="I376" s="52" t="s">
        <v>18</v>
      </c>
      <c r="J376" s="68">
        <v>854</v>
      </c>
      <c r="K376" s="69">
        <v>0.75</v>
      </c>
      <c r="L376" s="70">
        <v>0</v>
      </c>
      <c r="M376" s="71">
        <v>0</v>
      </c>
      <c r="N376" s="71">
        <v>0</v>
      </c>
      <c r="O376" s="70">
        <v>13981</v>
      </c>
      <c r="P376" s="70"/>
      <c r="Q376" s="70">
        <v>10485.75</v>
      </c>
      <c r="R376" s="71">
        <v>10485.75</v>
      </c>
      <c r="S376" s="72">
        <v>9.0000000000000002E-6</v>
      </c>
      <c r="T376" s="73">
        <v>9.4371750000000004E-2</v>
      </c>
      <c r="U376" s="70">
        <v>0</v>
      </c>
      <c r="V376" s="71">
        <v>0</v>
      </c>
      <c r="W376" s="71">
        <v>0</v>
      </c>
      <c r="X376" s="74">
        <v>1.0000000000000001E-5</v>
      </c>
      <c r="Y376" s="75">
        <v>0</v>
      </c>
      <c r="Z376" s="52"/>
    </row>
    <row r="377" spans="7:26" x14ac:dyDescent="0.3">
      <c r="G377" s="67"/>
      <c r="H377" s="52">
        <v>72</v>
      </c>
      <c r="I377" s="52" t="s">
        <v>28</v>
      </c>
      <c r="J377" s="68">
        <v>854</v>
      </c>
      <c r="K377" s="69">
        <v>0.75</v>
      </c>
      <c r="L377" s="70">
        <v>0</v>
      </c>
      <c r="M377" s="71">
        <v>0</v>
      </c>
      <c r="N377" s="71">
        <v>0</v>
      </c>
      <c r="O377" s="70">
        <v>13981</v>
      </c>
      <c r="P377" s="70"/>
      <c r="Q377" s="70">
        <v>10485.75</v>
      </c>
      <c r="R377" s="71">
        <v>10485.75</v>
      </c>
      <c r="S377" s="72">
        <v>2.7500000000000002E-4</v>
      </c>
      <c r="T377" s="73">
        <v>2.8835812500000002</v>
      </c>
      <c r="U377" s="70">
        <v>0</v>
      </c>
      <c r="V377" s="71">
        <v>0</v>
      </c>
      <c r="W377" s="71">
        <v>0</v>
      </c>
      <c r="X377" s="74">
        <v>2.9999999999999997E-4</v>
      </c>
      <c r="Y377" s="75">
        <v>0</v>
      </c>
      <c r="Z377" s="52"/>
    </row>
    <row r="378" spans="7:26" x14ac:dyDescent="0.3">
      <c r="G378" s="67"/>
      <c r="H378" s="52">
        <v>81</v>
      </c>
      <c r="I378" s="52" t="s">
        <v>100</v>
      </c>
      <c r="J378" s="68">
        <v>854</v>
      </c>
      <c r="K378" s="69">
        <v>0.75</v>
      </c>
      <c r="L378" s="70">
        <v>0</v>
      </c>
      <c r="M378" s="71">
        <v>0</v>
      </c>
      <c r="N378" s="71">
        <v>0</v>
      </c>
      <c r="O378" s="70">
        <v>13981</v>
      </c>
      <c r="P378" s="70"/>
      <c r="Q378" s="70">
        <v>10485.75</v>
      </c>
      <c r="R378" s="71">
        <v>10485.75</v>
      </c>
      <c r="S378" s="72">
        <v>0</v>
      </c>
      <c r="T378" s="73">
        <v>0</v>
      </c>
      <c r="U378" s="70">
        <v>0</v>
      </c>
      <c r="V378" s="71">
        <v>0</v>
      </c>
      <c r="W378" s="71">
        <v>0</v>
      </c>
      <c r="X378" s="74">
        <v>0</v>
      </c>
      <c r="Y378" s="75">
        <v>0</v>
      </c>
      <c r="Z378" s="52"/>
    </row>
    <row r="379" spans="7:26" x14ac:dyDescent="0.3">
      <c r="G379" s="67"/>
      <c r="H379" s="52">
        <v>117</v>
      </c>
      <c r="I379" s="52" t="s">
        <v>21</v>
      </c>
      <c r="J379" s="68">
        <v>854</v>
      </c>
      <c r="K379" s="69">
        <v>0.75</v>
      </c>
      <c r="L379" s="70">
        <v>0</v>
      </c>
      <c r="M379" s="71">
        <v>0</v>
      </c>
      <c r="N379" s="71">
        <v>0</v>
      </c>
      <c r="O379" s="70">
        <v>13981</v>
      </c>
      <c r="P379" s="70"/>
      <c r="Q379" s="70">
        <v>10485.75</v>
      </c>
      <c r="R379" s="71">
        <v>10485.75</v>
      </c>
      <c r="S379" s="72">
        <v>2.34E-4</v>
      </c>
      <c r="T379" s="73">
        <v>2.4536655000000001</v>
      </c>
      <c r="U379" s="70">
        <v>0</v>
      </c>
      <c r="V379" s="71">
        <v>0</v>
      </c>
      <c r="W379" s="71">
        <v>0</v>
      </c>
      <c r="X379" s="74">
        <v>2.5700000000000001E-4</v>
      </c>
      <c r="Y379" s="75">
        <v>0</v>
      </c>
      <c r="Z379" s="52"/>
    </row>
    <row r="380" spans="7:26" x14ac:dyDescent="0.3">
      <c r="G380" s="67"/>
      <c r="H380" s="52">
        <v>122</v>
      </c>
      <c r="I380" s="52" t="s">
        <v>93</v>
      </c>
      <c r="J380" s="68">
        <v>854</v>
      </c>
      <c r="K380" s="69">
        <v>0.75</v>
      </c>
      <c r="L380" s="70">
        <v>0</v>
      </c>
      <c r="M380" s="71">
        <v>0</v>
      </c>
      <c r="N380" s="71">
        <v>0</v>
      </c>
      <c r="O380" s="70">
        <v>13981</v>
      </c>
      <c r="P380" s="70"/>
      <c r="Q380" s="70">
        <v>10485.75</v>
      </c>
      <c r="R380" s="71">
        <v>10485.75</v>
      </c>
      <c r="S380" s="72">
        <v>0</v>
      </c>
      <c r="T380" s="73">
        <v>0</v>
      </c>
      <c r="U380" s="70">
        <v>0</v>
      </c>
      <c r="V380" s="71">
        <v>0</v>
      </c>
      <c r="W380" s="71">
        <v>0</v>
      </c>
      <c r="X380" s="74">
        <v>0</v>
      </c>
      <c r="Y380" s="75">
        <v>0</v>
      </c>
      <c r="Z380" s="52"/>
    </row>
    <row r="381" spans="7:26" ht="15" thickBot="1" x14ac:dyDescent="0.35">
      <c r="G381" s="76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8"/>
      <c r="Z381" s="52"/>
    </row>
    <row r="382" spans="7:26" x14ac:dyDescent="0.3">
      <c r="G382" s="52">
        <v>81</v>
      </c>
      <c r="H382" s="52" t="s">
        <v>100</v>
      </c>
      <c r="I382" s="52"/>
      <c r="J382" s="68"/>
      <c r="K382" s="69"/>
      <c r="L382" s="71"/>
      <c r="M382" s="71"/>
      <c r="N382" s="71"/>
      <c r="O382" s="71"/>
      <c r="P382" s="71"/>
      <c r="Q382" s="71"/>
      <c r="R382" s="71"/>
      <c r="S382" s="74"/>
      <c r="T382" s="73">
        <v>163484.14083075002</v>
      </c>
      <c r="U382" s="71"/>
      <c r="V382" s="71"/>
      <c r="W382" s="71"/>
      <c r="X382" s="74"/>
      <c r="Y382" s="73">
        <v>4560.5468879999999</v>
      </c>
      <c r="Z382" s="79">
        <v>168044.68771875004</v>
      </c>
    </row>
    <row r="383" spans="7:26" x14ac:dyDescent="0.3">
      <c r="G383" s="52"/>
      <c r="H383" s="52"/>
      <c r="I383" s="52"/>
      <c r="J383" s="68"/>
      <c r="K383" s="69"/>
      <c r="L383" s="71"/>
      <c r="M383" s="71"/>
      <c r="N383" s="71"/>
      <c r="O383" s="71"/>
      <c r="P383" s="71"/>
      <c r="Q383" s="71"/>
      <c r="R383" s="71"/>
      <c r="S383" s="74"/>
      <c r="T383" s="73"/>
      <c r="U383" s="71"/>
      <c r="V383" s="71"/>
      <c r="W383" s="71"/>
      <c r="X383" s="74"/>
      <c r="Y383" s="73"/>
      <c r="Z383" s="52"/>
    </row>
    <row r="384" spans="7:26" ht="15" thickBot="1" x14ac:dyDescent="0.35">
      <c r="G384" s="52"/>
      <c r="H384" s="52"/>
      <c r="I384" s="52"/>
      <c r="J384" s="53" t="s">
        <v>56</v>
      </c>
      <c r="K384" s="54" t="s">
        <v>57</v>
      </c>
      <c r="L384" s="55" t="s">
        <v>58</v>
      </c>
      <c r="M384" s="55" t="s">
        <v>171</v>
      </c>
      <c r="N384" s="55"/>
      <c r="O384" s="55" t="s">
        <v>59</v>
      </c>
      <c r="P384" s="55" t="s">
        <v>172</v>
      </c>
      <c r="Q384" s="55"/>
      <c r="R384" s="55" t="s">
        <v>60</v>
      </c>
      <c r="S384" s="56" t="s">
        <v>61</v>
      </c>
      <c r="T384" s="57" t="s">
        <v>62</v>
      </c>
      <c r="U384" s="55" t="s">
        <v>63</v>
      </c>
      <c r="V384" s="55" t="s">
        <v>64</v>
      </c>
      <c r="W384" s="55" t="s">
        <v>65</v>
      </c>
      <c r="X384" s="56" t="s">
        <v>66</v>
      </c>
      <c r="Y384" s="57" t="s">
        <v>67</v>
      </c>
      <c r="Z384" s="52"/>
    </row>
    <row r="385" spans="7:26" ht="15.6" x14ac:dyDescent="0.3">
      <c r="G385" s="58">
        <v>87</v>
      </c>
      <c r="H385" s="59" t="s">
        <v>101</v>
      </c>
      <c r="I385" s="60"/>
      <c r="J385" s="61"/>
      <c r="K385" s="62"/>
      <c r="L385" s="63"/>
      <c r="M385" s="63"/>
      <c r="N385" s="63"/>
      <c r="O385" s="63"/>
      <c r="P385" s="63"/>
      <c r="Q385" s="63"/>
      <c r="R385" s="63"/>
      <c r="S385" s="64"/>
      <c r="T385" s="65"/>
      <c r="U385" s="63"/>
      <c r="V385" s="63"/>
      <c r="W385" s="63"/>
      <c r="X385" s="64"/>
      <c r="Y385" s="66"/>
      <c r="Z385" s="52"/>
    </row>
    <row r="386" spans="7:26" x14ac:dyDescent="0.3">
      <c r="G386" s="67"/>
      <c r="H386" s="52">
        <v>1</v>
      </c>
      <c r="I386" s="52" t="s">
        <v>11</v>
      </c>
      <c r="J386" s="68">
        <v>297</v>
      </c>
      <c r="K386" s="69">
        <v>1</v>
      </c>
      <c r="L386" s="70">
        <v>35259584</v>
      </c>
      <c r="M386" s="71">
        <v>1689991</v>
      </c>
      <c r="N386" s="71">
        <v>33569593</v>
      </c>
      <c r="O386" s="70">
        <v>7924</v>
      </c>
      <c r="P386" s="70"/>
      <c r="Q386" s="70">
        <v>7924</v>
      </c>
      <c r="R386" s="71">
        <v>33577517</v>
      </c>
      <c r="S386" s="72">
        <v>2.0739999999999999E-3</v>
      </c>
      <c r="T386" s="73">
        <v>69639.77025799999</v>
      </c>
      <c r="U386" s="70">
        <v>52116857</v>
      </c>
      <c r="V386" s="71">
        <v>868968</v>
      </c>
      <c r="W386" s="71">
        <v>51247889</v>
      </c>
      <c r="X386" s="74">
        <v>2.2769999999999999E-3</v>
      </c>
      <c r="Y386" s="75">
        <v>116691.44325299999</v>
      </c>
      <c r="Z386" s="52"/>
    </row>
    <row r="387" spans="7:26" x14ac:dyDescent="0.3">
      <c r="G387" s="67"/>
      <c r="H387" s="52">
        <v>2</v>
      </c>
      <c r="I387" s="52" t="s">
        <v>27</v>
      </c>
      <c r="J387" s="68">
        <v>297</v>
      </c>
      <c r="K387" s="69">
        <v>1</v>
      </c>
      <c r="L387" s="70">
        <v>35259584</v>
      </c>
      <c r="M387" s="71">
        <v>1689991</v>
      </c>
      <c r="N387" s="71">
        <v>33569593</v>
      </c>
      <c r="O387" s="70">
        <v>7924</v>
      </c>
      <c r="P387" s="70"/>
      <c r="Q387" s="70">
        <v>7924</v>
      </c>
      <c r="R387" s="71">
        <v>33577517</v>
      </c>
      <c r="S387" s="72">
        <v>2.3000000000000001E-4</v>
      </c>
      <c r="T387" s="73">
        <v>7722.8289100000002</v>
      </c>
      <c r="U387" s="70">
        <v>52116857</v>
      </c>
      <c r="V387" s="71">
        <v>868968</v>
      </c>
      <c r="W387" s="71">
        <v>51247889</v>
      </c>
      <c r="X387" s="74">
        <v>2.6200000000000003E-4</v>
      </c>
      <c r="Y387" s="75">
        <v>13426.946918000001</v>
      </c>
      <c r="Z387" s="52"/>
    </row>
    <row r="388" spans="7:26" x14ac:dyDescent="0.3">
      <c r="G388" s="67"/>
      <c r="H388" s="52">
        <v>3</v>
      </c>
      <c r="I388" s="52" t="s">
        <v>20</v>
      </c>
      <c r="J388" s="68">
        <v>297</v>
      </c>
      <c r="K388" s="69">
        <v>1</v>
      </c>
      <c r="L388" s="70">
        <v>35259584</v>
      </c>
      <c r="M388" s="71">
        <v>1689991</v>
      </c>
      <c r="N388" s="71">
        <v>33569593</v>
      </c>
      <c r="O388" s="70">
        <v>7924</v>
      </c>
      <c r="P388" s="70"/>
      <c r="Q388" s="70">
        <v>7924</v>
      </c>
      <c r="R388" s="71">
        <v>33577517</v>
      </c>
      <c r="S388" s="72">
        <v>5.2599999999999999E-4</v>
      </c>
      <c r="T388" s="73">
        <v>17661.773942</v>
      </c>
      <c r="U388" s="70">
        <v>52116857</v>
      </c>
      <c r="V388" s="71">
        <v>868968</v>
      </c>
      <c r="W388" s="71">
        <v>51247889</v>
      </c>
      <c r="X388" s="74">
        <v>5.7799999999999995E-4</v>
      </c>
      <c r="Y388" s="75">
        <v>29621.279841999996</v>
      </c>
      <c r="Z388" s="52"/>
    </row>
    <row r="389" spans="7:26" x14ac:dyDescent="0.3">
      <c r="G389" s="67"/>
      <c r="H389" s="52">
        <v>4</v>
      </c>
      <c r="I389" s="52" t="s">
        <v>10</v>
      </c>
      <c r="J389" s="68">
        <v>297</v>
      </c>
      <c r="K389" s="69">
        <v>0.6</v>
      </c>
      <c r="L389" s="70">
        <v>35259584</v>
      </c>
      <c r="M389" s="71">
        <v>1689991</v>
      </c>
      <c r="N389" s="71">
        <v>20141755.800000001</v>
      </c>
      <c r="O389" s="70">
        <v>7924</v>
      </c>
      <c r="P389" s="70"/>
      <c r="Q389" s="70">
        <v>4754.3999999999996</v>
      </c>
      <c r="R389" s="71">
        <v>20146510.199999999</v>
      </c>
      <c r="S389" s="72">
        <v>7.8399999999999997E-3</v>
      </c>
      <c r="T389" s="73">
        <v>157948.639968</v>
      </c>
      <c r="U389" s="70">
        <v>52116857</v>
      </c>
      <c r="V389" s="71">
        <v>868968</v>
      </c>
      <c r="W389" s="71">
        <v>30748733.399999999</v>
      </c>
      <c r="X389" s="74">
        <v>8.5789999999999998E-3</v>
      </c>
      <c r="Y389" s="75">
        <v>263793.38383859996</v>
      </c>
      <c r="Z389" s="52"/>
    </row>
    <row r="390" spans="7:26" x14ac:dyDescent="0.3">
      <c r="G390" s="67"/>
      <c r="H390" s="52">
        <v>136</v>
      </c>
      <c r="I390" s="52" t="s">
        <v>147</v>
      </c>
      <c r="J390" s="68">
        <v>297</v>
      </c>
      <c r="K390" s="69">
        <v>0.6</v>
      </c>
      <c r="L390" s="70">
        <v>35259584</v>
      </c>
      <c r="M390" s="71">
        <v>1689991</v>
      </c>
      <c r="N390" s="71">
        <v>20141755.800000001</v>
      </c>
      <c r="O390" s="70">
        <v>7924</v>
      </c>
      <c r="P390" s="70"/>
      <c r="Q390" s="70">
        <v>4754.3999999999996</v>
      </c>
      <c r="R390" s="71">
        <v>20146510.199999999</v>
      </c>
      <c r="S390" s="72">
        <v>2.0100000000000001E-4</v>
      </c>
      <c r="T390" s="73">
        <v>4049.4485501999998</v>
      </c>
      <c r="U390" s="70">
        <v>52116857</v>
      </c>
      <c r="V390" s="71">
        <v>868968</v>
      </c>
      <c r="W390" s="71">
        <v>30748733.399999999</v>
      </c>
      <c r="X390" s="74">
        <v>1.75E-4</v>
      </c>
      <c r="Y390" s="75">
        <v>5381.0283449999997</v>
      </c>
      <c r="Z390" s="52"/>
    </row>
    <row r="391" spans="7:26" x14ac:dyDescent="0.3">
      <c r="G391" s="67"/>
      <c r="H391" s="52">
        <v>6</v>
      </c>
      <c r="I391" s="52" t="s">
        <v>73</v>
      </c>
      <c r="J391" s="68">
        <v>297</v>
      </c>
      <c r="K391" s="69">
        <v>0.6</v>
      </c>
      <c r="L391" s="70">
        <v>35259584</v>
      </c>
      <c r="M391" s="71">
        <v>1689991</v>
      </c>
      <c r="N391" s="71">
        <v>20141755.800000001</v>
      </c>
      <c r="O391" s="70">
        <v>7924</v>
      </c>
      <c r="P391" s="70"/>
      <c r="Q391" s="70">
        <v>4754.3999999999996</v>
      </c>
      <c r="R391" s="71">
        <v>20146510.199999999</v>
      </c>
      <c r="S391" s="72">
        <v>0</v>
      </c>
      <c r="T391" s="73">
        <v>0</v>
      </c>
      <c r="U391" s="70">
        <v>52116857</v>
      </c>
      <c r="V391" s="71">
        <v>868968</v>
      </c>
      <c r="W391" s="71">
        <v>30748733.399999999</v>
      </c>
      <c r="X391" s="74">
        <v>0</v>
      </c>
      <c r="Y391" s="75">
        <v>0</v>
      </c>
      <c r="Z391" s="52"/>
    </row>
    <row r="392" spans="7:26" x14ac:dyDescent="0.3">
      <c r="G392" s="67"/>
      <c r="H392" s="52">
        <v>7</v>
      </c>
      <c r="I392" s="52" t="s">
        <v>9</v>
      </c>
      <c r="J392" s="68">
        <v>297</v>
      </c>
      <c r="K392" s="69">
        <v>1</v>
      </c>
      <c r="L392" s="70">
        <v>35259584</v>
      </c>
      <c r="M392" s="71">
        <v>1689991</v>
      </c>
      <c r="N392" s="71">
        <v>33569593</v>
      </c>
      <c r="O392" s="70">
        <v>7924</v>
      </c>
      <c r="P392" s="70"/>
      <c r="Q392" s="70">
        <v>7924</v>
      </c>
      <c r="R392" s="71">
        <v>33577517</v>
      </c>
      <c r="S392" s="72">
        <v>1.08E-4</v>
      </c>
      <c r="T392" s="73">
        <v>3626.3718359999998</v>
      </c>
      <c r="U392" s="70">
        <v>52116857</v>
      </c>
      <c r="V392" s="71">
        <v>868968</v>
      </c>
      <c r="W392" s="71">
        <v>51247889</v>
      </c>
      <c r="X392" s="74">
        <v>1.1900000000000001E-4</v>
      </c>
      <c r="Y392" s="75">
        <v>6098.498791</v>
      </c>
      <c r="Z392" s="52"/>
    </row>
    <row r="393" spans="7:26" x14ac:dyDescent="0.3">
      <c r="G393" s="67"/>
      <c r="H393" s="52">
        <v>8</v>
      </c>
      <c r="I393" s="52" t="s">
        <v>23</v>
      </c>
      <c r="J393" s="68">
        <v>297</v>
      </c>
      <c r="K393" s="69">
        <v>1</v>
      </c>
      <c r="L393" s="70">
        <v>35259584</v>
      </c>
      <c r="M393" s="71">
        <v>1689991</v>
      </c>
      <c r="N393" s="71">
        <v>33569593</v>
      </c>
      <c r="O393" s="70">
        <v>7924</v>
      </c>
      <c r="P393" s="70"/>
      <c r="Q393" s="70">
        <v>7924</v>
      </c>
      <c r="R393" s="71">
        <v>33577517</v>
      </c>
      <c r="S393" s="72">
        <v>1.64E-4</v>
      </c>
      <c r="T393" s="73">
        <v>5506.7127879999998</v>
      </c>
      <c r="U393" s="70">
        <v>52116857</v>
      </c>
      <c r="V393" s="71">
        <v>868968</v>
      </c>
      <c r="W393" s="71">
        <v>51247889</v>
      </c>
      <c r="X393" s="74">
        <v>1.74E-4</v>
      </c>
      <c r="Y393" s="75">
        <v>8917.1326860000008</v>
      </c>
      <c r="Z393" s="52"/>
    </row>
    <row r="394" spans="7:26" x14ac:dyDescent="0.3">
      <c r="G394" s="67"/>
      <c r="H394" s="52">
        <v>9</v>
      </c>
      <c r="I394" s="52" t="s">
        <v>0</v>
      </c>
      <c r="J394" s="68">
        <v>297</v>
      </c>
      <c r="K394" s="69">
        <v>1</v>
      </c>
      <c r="L394" s="70">
        <v>35259584</v>
      </c>
      <c r="M394" s="71">
        <v>1689991</v>
      </c>
      <c r="N394" s="71">
        <v>33569593</v>
      </c>
      <c r="O394" s="70">
        <v>7924</v>
      </c>
      <c r="P394" s="70"/>
      <c r="Q394" s="70">
        <v>7924</v>
      </c>
      <c r="R394" s="71">
        <v>33577517</v>
      </c>
      <c r="S394" s="72">
        <v>2.7599999999999999E-4</v>
      </c>
      <c r="T394" s="73">
        <v>9267.3946919999998</v>
      </c>
      <c r="U394" s="70">
        <v>52116857</v>
      </c>
      <c r="V394" s="71">
        <v>868968</v>
      </c>
      <c r="W394" s="71">
        <v>51247889</v>
      </c>
      <c r="X394" s="74">
        <v>2.4800000000000001E-4</v>
      </c>
      <c r="Y394" s="75">
        <v>12709.476472</v>
      </c>
      <c r="Z394" s="52"/>
    </row>
    <row r="395" spans="7:26" x14ac:dyDescent="0.3">
      <c r="G395" s="67"/>
      <c r="H395" s="52">
        <v>17</v>
      </c>
      <c r="I395" s="52" t="s">
        <v>16</v>
      </c>
      <c r="J395" s="68">
        <v>297</v>
      </c>
      <c r="K395" s="69">
        <v>1</v>
      </c>
      <c r="L395" s="70">
        <v>35259584</v>
      </c>
      <c r="M395" s="71">
        <v>1689991</v>
      </c>
      <c r="N395" s="71">
        <v>33569593</v>
      </c>
      <c r="O395" s="70">
        <v>7924</v>
      </c>
      <c r="P395" s="70"/>
      <c r="Q395" s="70">
        <v>7924</v>
      </c>
      <c r="R395" s="71">
        <v>33577517</v>
      </c>
      <c r="S395" s="72">
        <v>6.4899999999999995E-4</v>
      </c>
      <c r="T395" s="73">
        <v>21791.808532999999</v>
      </c>
      <c r="U395" s="70">
        <v>52116857</v>
      </c>
      <c r="V395" s="71">
        <v>868968</v>
      </c>
      <c r="W395" s="71">
        <v>51247889</v>
      </c>
      <c r="X395" s="74">
        <v>7.0899999999999999E-4</v>
      </c>
      <c r="Y395" s="75">
        <v>36334.753300999997</v>
      </c>
      <c r="Z395" s="52"/>
    </row>
    <row r="396" spans="7:26" x14ac:dyDescent="0.3">
      <c r="G396" s="67"/>
      <c r="H396" s="52">
        <v>29</v>
      </c>
      <c r="I396" s="52" t="s">
        <v>24</v>
      </c>
      <c r="J396" s="68">
        <v>297</v>
      </c>
      <c r="K396" s="69">
        <v>1</v>
      </c>
      <c r="L396" s="70">
        <v>35259584</v>
      </c>
      <c r="M396" s="71">
        <v>1689991</v>
      </c>
      <c r="N396" s="71">
        <v>33569593</v>
      </c>
      <c r="O396" s="70">
        <v>7924</v>
      </c>
      <c r="P396" s="70"/>
      <c r="Q396" s="70">
        <v>7924</v>
      </c>
      <c r="R396" s="71">
        <v>33577517</v>
      </c>
      <c r="S396" s="72">
        <v>3.1029999999999999E-3</v>
      </c>
      <c r="T396" s="73">
        <v>104191.03525099999</v>
      </c>
      <c r="U396" s="70">
        <v>52116857</v>
      </c>
      <c r="V396" s="71">
        <v>868968</v>
      </c>
      <c r="W396" s="71">
        <v>51247889</v>
      </c>
      <c r="X396" s="74">
        <v>3.1029999999999999E-3</v>
      </c>
      <c r="Y396" s="75">
        <v>159022.199567</v>
      </c>
      <c r="Z396" s="52"/>
    </row>
    <row r="397" spans="7:26" x14ac:dyDescent="0.3">
      <c r="G397" s="67"/>
      <c r="H397" s="52">
        <v>38</v>
      </c>
      <c r="I397" s="52" t="s">
        <v>12</v>
      </c>
      <c r="J397" s="68">
        <v>297</v>
      </c>
      <c r="K397" s="69">
        <v>1</v>
      </c>
      <c r="L397" s="70">
        <v>35259584</v>
      </c>
      <c r="M397" s="71">
        <v>1689991</v>
      </c>
      <c r="N397" s="71">
        <v>33569593</v>
      </c>
      <c r="O397" s="70">
        <v>7924</v>
      </c>
      <c r="P397" s="70"/>
      <c r="Q397" s="70">
        <v>7924</v>
      </c>
      <c r="R397" s="71">
        <v>33577517</v>
      </c>
      <c r="S397" s="72">
        <v>8.6000000000000003E-5</v>
      </c>
      <c r="T397" s="73">
        <v>2887.6664620000001</v>
      </c>
      <c r="U397" s="70">
        <v>52116857</v>
      </c>
      <c r="V397" s="71">
        <v>868968</v>
      </c>
      <c r="W397" s="71">
        <v>51247889</v>
      </c>
      <c r="X397" s="74">
        <v>9.5000000000000005E-5</v>
      </c>
      <c r="Y397" s="75">
        <v>4868.5494550000003</v>
      </c>
      <c r="Z397" s="52"/>
    </row>
    <row r="398" spans="7:26" x14ac:dyDescent="0.3">
      <c r="G398" s="67"/>
      <c r="H398" s="52">
        <v>55</v>
      </c>
      <c r="I398" s="52" t="s">
        <v>26</v>
      </c>
      <c r="J398" s="68">
        <v>297</v>
      </c>
      <c r="K398" s="69">
        <v>1</v>
      </c>
      <c r="L398" s="70">
        <v>35259584</v>
      </c>
      <c r="M398" s="71">
        <v>1689991</v>
      </c>
      <c r="N398" s="71">
        <v>33569593</v>
      </c>
      <c r="O398" s="70">
        <v>7924</v>
      </c>
      <c r="P398" s="70"/>
      <c r="Q398" s="70">
        <v>7924</v>
      </c>
      <c r="R398" s="71">
        <v>33577517</v>
      </c>
      <c r="S398" s="72">
        <v>1.35E-4</v>
      </c>
      <c r="T398" s="73">
        <v>4532.9647949999999</v>
      </c>
      <c r="U398" s="70">
        <v>52116857</v>
      </c>
      <c r="V398" s="71">
        <v>868968</v>
      </c>
      <c r="W398" s="71">
        <v>51247889</v>
      </c>
      <c r="X398" s="74">
        <v>1.4799999999999999E-4</v>
      </c>
      <c r="Y398" s="75">
        <v>7584.6875719999998</v>
      </c>
      <c r="Z398" s="52"/>
    </row>
    <row r="399" spans="7:26" x14ac:dyDescent="0.3">
      <c r="G399" s="67"/>
      <c r="H399" s="52">
        <v>71</v>
      </c>
      <c r="I399" s="52" t="s">
        <v>18</v>
      </c>
      <c r="J399" s="68">
        <v>297</v>
      </c>
      <c r="K399" s="69">
        <v>0</v>
      </c>
      <c r="L399" s="70">
        <v>35259584</v>
      </c>
      <c r="M399" s="71">
        <v>1689991</v>
      </c>
      <c r="N399" s="71">
        <v>0</v>
      </c>
      <c r="O399" s="70">
        <v>7924</v>
      </c>
      <c r="P399" s="70"/>
      <c r="Q399" s="70">
        <v>0</v>
      </c>
      <c r="R399" s="71">
        <v>0</v>
      </c>
      <c r="S399" s="72">
        <v>9.0000000000000002E-6</v>
      </c>
      <c r="T399" s="73">
        <v>0</v>
      </c>
      <c r="U399" s="70">
        <v>52116857</v>
      </c>
      <c r="V399" s="71">
        <v>868968</v>
      </c>
      <c r="W399" s="71">
        <v>0</v>
      </c>
      <c r="X399" s="74">
        <v>1.0000000000000001E-5</v>
      </c>
      <c r="Y399" s="75">
        <v>0</v>
      </c>
      <c r="Z399" s="52"/>
    </row>
    <row r="400" spans="7:26" x14ac:dyDescent="0.3">
      <c r="G400" s="67"/>
      <c r="H400" s="52">
        <v>72</v>
      </c>
      <c r="I400" s="52" t="s">
        <v>28</v>
      </c>
      <c r="J400" s="68">
        <v>297</v>
      </c>
      <c r="K400" s="69">
        <v>0</v>
      </c>
      <c r="L400" s="70">
        <v>35259584</v>
      </c>
      <c r="M400" s="71">
        <v>1689991</v>
      </c>
      <c r="N400" s="71">
        <v>0</v>
      </c>
      <c r="O400" s="70">
        <v>7924</v>
      </c>
      <c r="P400" s="70"/>
      <c r="Q400" s="70">
        <v>0</v>
      </c>
      <c r="R400" s="71">
        <v>0</v>
      </c>
      <c r="S400" s="72">
        <v>2.7500000000000002E-4</v>
      </c>
      <c r="T400" s="73">
        <v>0</v>
      </c>
      <c r="U400" s="70">
        <v>52116857</v>
      </c>
      <c r="V400" s="71">
        <v>868968</v>
      </c>
      <c r="W400" s="71">
        <v>0</v>
      </c>
      <c r="X400" s="74">
        <v>2.9999999999999997E-4</v>
      </c>
      <c r="Y400" s="75">
        <v>0</v>
      </c>
      <c r="Z400" s="52"/>
    </row>
    <row r="401" spans="7:26" x14ac:dyDescent="0.3">
      <c r="G401" s="67"/>
      <c r="H401" s="52">
        <v>87</v>
      </c>
      <c r="I401" s="52" t="s">
        <v>101</v>
      </c>
      <c r="J401" s="68">
        <v>297</v>
      </c>
      <c r="K401" s="69">
        <v>1</v>
      </c>
      <c r="L401" s="70">
        <v>35259584</v>
      </c>
      <c r="M401" s="71">
        <v>1689991</v>
      </c>
      <c r="N401" s="71">
        <v>33569593</v>
      </c>
      <c r="O401" s="70">
        <v>7924</v>
      </c>
      <c r="P401" s="70"/>
      <c r="Q401" s="70">
        <v>7924</v>
      </c>
      <c r="R401" s="71">
        <v>33577517</v>
      </c>
      <c r="S401" s="72">
        <v>0</v>
      </c>
      <c r="T401" s="73">
        <v>0</v>
      </c>
      <c r="U401" s="70">
        <v>52116857</v>
      </c>
      <c r="V401" s="71">
        <v>868968</v>
      </c>
      <c r="W401" s="71">
        <v>51247889</v>
      </c>
      <c r="X401" s="74">
        <v>0</v>
      </c>
      <c r="Y401" s="75">
        <v>0</v>
      </c>
      <c r="Z401" s="52"/>
    </row>
    <row r="402" spans="7:26" x14ac:dyDescent="0.3">
      <c r="G402" s="67"/>
      <c r="H402" s="52">
        <v>117</v>
      </c>
      <c r="I402" s="52" t="s">
        <v>21</v>
      </c>
      <c r="J402" s="68">
        <v>297</v>
      </c>
      <c r="K402" s="69">
        <v>1</v>
      </c>
      <c r="L402" s="70">
        <v>35259584</v>
      </c>
      <c r="M402" s="71">
        <v>1689991</v>
      </c>
      <c r="N402" s="71">
        <v>33569593</v>
      </c>
      <c r="O402" s="70">
        <v>7924</v>
      </c>
      <c r="P402" s="70"/>
      <c r="Q402" s="70">
        <v>7924</v>
      </c>
      <c r="R402" s="71">
        <v>33577517</v>
      </c>
      <c r="S402" s="72">
        <v>2.34E-4</v>
      </c>
      <c r="T402" s="73">
        <v>7857.138978</v>
      </c>
      <c r="U402" s="70">
        <v>52116857</v>
      </c>
      <c r="V402" s="71">
        <v>868968</v>
      </c>
      <c r="W402" s="71">
        <v>51247889</v>
      </c>
      <c r="X402" s="74">
        <v>2.5700000000000001E-4</v>
      </c>
      <c r="Y402" s="75">
        <v>13170.707473</v>
      </c>
      <c r="Z402" s="52"/>
    </row>
    <row r="403" spans="7:26" x14ac:dyDescent="0.3">
      <c r="G403" s="67"/>
      <c r="H403" s="52">
        <v>122</v>
      </c>
      <c r="I403" s="52" t="s">
        <v>93</v>
      </c>
      <c r="J403" s="68">
        <v>297</v>
      </c>
      <c r="K403" s="69">
        <v>1</v>
      </c>
      <c r="L403" s="70">
        <v>35259584</v>
      </c>
      <c r="M403" s="71">
        <v>1689991</v>
      </c>
      <c r="N403" s="71">
        <v>33569593</v>
      </c>
      <c r="O403" s="70">
        <v>7924</v>
      </c>
      <c r="P403" s="70"/>
      <c r="Q403" s="70">
        <v>7924</v>
      </c>
      <c r="R403" s="71">
        <v>33577517</v>
      </c>
      <c r="S403" s="72">
        <v>0</v>
      </c>
      <c r="T403" s="73">
        <v>0</v>
      </c>
      <c r="U403" s="70">
        <v>52116857</v>
      </c>
      <c r="V403" s="71">
        <v>868968</v>
      </c>
      <c r="W403" s="71">
        <v>51247889</v>
      </c>
      <c r="X403" s="74">
        <v>0</v>
      </c>
      <c r="Y403" s="75">
        <v>0</v>
      </c>
      <c r="Z403" s="52"/>
    </row>
    <row r="404" spans="7:26" x14ac:dyDescent="0.3">
      <c r="G404" s="67"/>
      <c r="H404" s="52"/>
      <c r="I404" s="52"/>
      <c r="J404" s="68"/>
      <c r="K404" s="69"/>
      <c r="L404" s="71"/>
      <c r="M404" s="71"/>
      <c r="N404" s="71"/>
      <c r="O404" s="71"/>
      <c r="P404" s="71"/>
      <c r="Q404" s="71"/>
      <c r="R404" s="71"/>
      <c r="S404" s="74"/>
      <c r="T404" s="73"/>
      <c r="U404" s="71"/>
      <c r="V404" s="71"/>
      <c r="W404" s="71"/>
      <c r="X404" s="74"/>
      <c r="Y404" s="75"/>
      <c r="Z404" s="52"/>
    </row>
    <row r="405" spans="7:26" ht="15.6" x14ac:dyDescent="0.3">
      <c r="G405" s="80">
        <v>87</v>
      </c>
      <c r="H405" s="81" t="s">
        <v>101</v>
      </c>
      <c r="I405" s="52"/>
      <c r="J405" s="68"/>
      <c r="K405" s="69"/>
      <c r="L405" s="71"/>
      <c r="M405" s="71"/>
      <c r="N405" s="71"/>
      <c r="O405" s="71"/>
      <c r="P405" s="71"/>
      <c r="Q405" s="71"/>
      <c r="R405" s="71"/>
      <c r="S405" s="74"/>
      <c r="T405" s="73"/>
      <c r="U405" s="71"/>
      <c r="V405" s="71"/>
      <c r="W405" s="71"/>
      <c r="X405" s="74"/>
      <c r="Y405" s="75"/>
      <c r="Z405" s="52"/>
    </row>
    <row r="406" spans="7:26" x14ac:dyDescent="0.3">
      <c r="G406" s="67"/>
      <c r="H406" s="52">
        <v>1</v>
      </c>
      <c r="I406" s="52" t="s">
        <v>11</v>
      </c>
      <c r="J406" s="68">
        <v>838</v>
      </c>
      <c r="K406" s="69">
        <v>1</v>
      </c>
      <c r="L406" s="70">
        <v>0</v>
      </c>
      <c r="M406" s="71">
        <v>0</v>
      </c>
      <c r="N406" s="71">
        <v>0</v>
      </c>
      <c r="O406" s="70">
        <v>58608</v>
      </c>
      <c r="P406" s="70"/>
      <c r="Q406" s="70">
        <v>58608</v>
      </c>
      <c r="R406" s="71">
        <v>58608</v>
      </c>
      <c r="S406" s="72">
        <v>2.0739999999999999E-3</v>
      </c>
      <c r="T406" s="73">
        <v>121.55299199999999</v>
      </c>
      <c r="U406" s="70">
        <v>0</v>
      </c>
      <c r="V406" s="71">
        <v>0</v>
      </c>
      <c r="W406" s="71">
        <v>0</v>
      </c>
      <c r="X406" s="74">
        <v>2.2769999999999999E-3</v>
      </c>
      <c r="Y406" s="75">
        <v>0</v>
      </c>
      <c r="Z406" s="52"/>
    </row>
    <row r="407" spans="7:26" x14ac:dyDescent="0.3">
      <c r="G407" s="67"/>
      <c r="H407" s="52">
        <v>2</v>
      </c>
      <c r="I407" s="52" t="s">
        <v>27</v>
      </c>
      <c r="J407" s="68">
        <v>838</v>
      </c>
      <c r="K407" s="69">
        <v>1</v>
      </c>
      <c r="L407" s="70">
        <v>0</v>
      </c>
      <c r="M407" s="71">
        <v>0</v>
      </c>
      <c r="N407" s="71">
        <v>0</v>
      </c>
      <c r="O407" s="70">
        <v>58608</v>
      </c>
      <c r="P407" s="70"/>
      <c r="Q407" s="70">
        <v>58608</v>
      </c>
      <c r="R407" s="71">
        <v>58608</v>
      </c>
      <c r="S407" s="72">
        <v>2.3000000000000001E-4</v>
      </c>
      <c r="T407" s="73">
        <v>13.479840000000001</v>
      </c>
      <c r="U407" s="70">
        <v>0</v>
      </c>
      <c r="V407" s="71">
        <v>0</v>
      </c>
      <c r="W407" s="71">
        <v>0</v>
      </c>
      <c r="X407" s="74">
        <v>2.6200000000000003E-4</v>
      </c>
      <c r="Y407" s="75">
        <v>0</v>
      </c>
      <c r="Z407" s="52"/>
    </row>
    <row r="408" spans="7:26" x14ac:dyDescent="0.3">
      <c r="G408" s="67"/>
      <c r="H408" s="52">
        <v>3</v>
      </c>
      <c r="I408" s="52" t="s">
        <v>20</v>
      </c>
      <c r="J408" s="68">
        <v>838</v>
      </c>
      <c r="K408" s="69">
        <v>1</v>
      </c>
      <c r="L408" s="70">
        <v>0</v>
      </c>
      <c r="M408" s="71">
        <v>0</v>
      </c>
      <c r="N408" s="71">
        <v>0</v>
      </c>
      <c r="O408" s="70">
        <v>58608</v>
      </c>
      <c r="P408" s="70"/>
      <c r="Q408" s="70">
        <v>58608</v>
      </c>
      <c r="R408" s="71">
        <v>58608</v>
      </c>
      <c r="S408" s="72">
        <v>5.2599999999999999E-4</v>
      </c>
      <c r="T408" s="73">
        <v>30.827808000000001</v>
      </c>
      <c r="U408" s="70">
        <v>0</v>
      </c>
      <c r="V408" s="71">
        <v>0</v>
      </c>
      <c r="W408" s="71">
        <v>0</v>
      </c>
      <c r="X408" s="74">
        <v>5.7799999999999995E-4</v>
      </c>
      <c r="Y408" s="75">
        <v>0</v>
      </c>
      <c r="Z408" s="52"/>
    </row>
    <row r="409" spans="7:26" x14ac:dyDescent="0.3">
      <c r="G409" s="67"/>
      <c r="H409" s="52">
        <v>4</v>
      </c>
      <c r="I409" s="52" t="s">
        <v>10</v>
      </c>
      <c r="J409" s="68">
        <v>838</v>
      </c>
      <c r="K409" s="69">
        <v>0.6</v>
      </c>
      <c r="L409" s="70">
        <v>0</v>
      </c>
      <c r="M409" s="71">
        <v>0</v>
      </c>
      <c r="N409" s="71">
        <v>0</v>
      </c>
      <c r="O409" s="70">
        <v>58608</v>
      </c>
      <c r="P409" s="70"/>
      <c r="Q409" s="70">
        <v>35164.799999999996</v>
      </c>
      <c r="R409" s="71">
        <v>35164.799999999996</v>
      </c>
      <c r="S409" s="72">
        <v>7.8399999999999997E-3</v>
      </c>
      <c r="T409" s="73">
        <v>275.69203199999998</v>
      </c>
      <c r="U409" s="70">
        <v>0</v>
      </c>
      <c r="V409" s="71">
        <v>0</v>
      </c>
      <c r="W409" s="71">
        <v>0</v>
      </c>
      <c r="X409" s="74">
        <v>8.5789999999999998E-3</v>
      </c>
      <c r="Y409" s="75">
        <v>0</v>
      </c>
      <c r="Z409" s="52"/>
    </row>
    <row r="410" spans="7:26" x14ac:dyDescent="0.3">
      <c r="G410" s="67"/>
      <c r="H410" s="52">
        <v>136</v>
      </c>
      <c r="I410" s="52" t="s">
        <v>147</v>
      </c>
      <c r="J410" s="68">
        <v>838</v>
      </c>
      <c r="K410" s="69">
        <v>0.6</v>
      </c>
      <c r="L410" s="70">
        <v>0</v>
      </c>
      <c r="M410" s="71">
        <v>0</v>
      </c>
      <c r="N410" s="71">
        <v>0</v>
      </c>
      <c r="O410" s="70">
        <v>58608</v>
      </c>
      <c r="P410" s="70"/>
      <c r="Q410" s="70">
        <v>35164.799999999996</v>
      </c>
      <c r="R410" s="71">
        <v>35164.799999999996</v>
      </c>
      <c r="S410" s="72">
        <v>2.0100000000000001E-4</v>
      </c>
      <c r="T410" s="73">
        <v>7.0681247999999997</v>
      </c>
      <c r="U410" s="70">
        <v>0</v>
      </c>
      <c r="V410" s="71">
        <v>0</v>
      </c>
      <c r="W410" s="71">
        <v>0</v>
      </c>
      <c r="X410" s="74">
        <v>1.75E-4</v>
      </c>
      <c r="Y410" s="75">
        <v>0</v>
      </c>
      <c r="Z410" s="52"/>
    </row>
    <row r="411" spans="7:26" x14ac:dyDescent="0.3">
      <c r="G411" s="67"/>
      <c r="H411" s="52">
        <v>6</v>
      </c>
      <c r="I411" s="52" t="s">
        <v>73</v>
      </c>
      <c r="J411" s="68">
        <v>838</v>
      </c>
      <c r="K411" s="69">
        <v>0.6</v>
      </c>
      <c r="L411" s="70">
        <v>0</v>
      </c>
      <c r="M411" s="71">
        <v>0</v>
      </c>
      <c r="N411" s="71">
        <v>0</v>
      </c>
      <c r="O411" s="70">
        <v>58608</v>
      </c>
      <c r="P411" s="70"/>
      <c r="Q411" s="70">
        <v>35164.799999999996</v>
      </c>
      <c r="R411" s="71">
        <v>35164.799999999996</v>
      </c>
      <c r="S411" s="72">
        <v>0</v>
      </c>
      <c r="T411" s="73">
        <v>0</v>
      </c>
      <c r="U411" s="70">
        <v>0</v>
      </c>
      <c r="V411" s="71">
        <v>0</v>
      </c>
      <c r="W411" s="71">
        <v>0</v>
      </c>
      <c r="X411" s="74">
        <v>0</v>
      </c>
      <c r="Y411" s="75">
        <v>0</v>
      </c>
      <c r="Z411" s="52"/>
    </row>
    <row r="412" spans="7:26" x14ac:dyDescent="0.3">
      <c r="G412" s="67"/>
      <c r="H412" s="52">
        <v>7</v>
      </c>
      <c r="I412" s="52" t="s">
        <v>9</v>
      </c>
      <c r="J412" s="68">
        <v>838</v>
      </c>
      <c r="K412" s="69">
        <v>1</v>
      </c>
      <c r="L412" s="70">
        <v>0</v>
      </c>
      <c r="M412" s="71">
        <v>0</v>
      </c>
      <c r="N412" s="71">
        <v>0</v>
      </c>
      <c r="O412" s="70">
        <v>58608</v>
      </c>
      <c r="P412" s="70"/>
      <c r="Q412" s="70">
        <v>58608</v>
      </c>
      <c r="R412" s="71">
        <v>58608</v>
      </c>
      <c r="S412" s="72">
        <v>1.08E-4</v>
      </c>
      <c r="T412" s="73">
        <v>6.3296640000000002</v>
      </c>
      <c r="U412" s="70">
        <v>0</v>
      </c>
      <c r="V412" s="71">
        <v>0</v>
      </c>
      <c r="W412" s="71">
        <v>0</v>
      </c>
      <c r="X412" s="74">
        <v>1.1900000000000001E-4</v>
      </c>
      <c r="Y412" s="75">
        <v>0</v>
      </c>
      <c r="Z412" s="52"/>
    </row>
    <row r="413" spans="7:26" x14ac:dyDescent="0.3">
      <c r="G413" s="67"/>
      <c r="H413" s="52">
        <v>8</v>
      </c>
      <c r="I413" s="52" t="s">
        <v>23</v>
      </c>
      <c r="J413" s="68">
        <v>838</v>
      </c>
      <c r="K413" s="69">
        <v>1</v>
      </c>
      <c r="L413" s="70">
        <v>0</v>
      </c>
      <c r="M413" s="71">
        <v>0</v>
      </c>
      <c r="N413" s="71">
        <v>0</v>
      </c>
      <c r="O413" s="70">
        <v>58608</v>
      </c>
      <c r="P413" s="70"/>
      <c r="Q413" s="70">
        <v>58608</v>
      </c>
      <c r="R413" s="71">
        <v>58608</v>
      </c>
      <c r="S413" s="72">
        <v>1.64E-4</v>
      </c>
      <c r="T413" s="73">
        <v>9.6117120000000007</v>
      </c>
      <c r="U413" s="70">
        <v>0</v>
      </c>
      <c r="V413" s="71">
        <v>0</v>
      </c>
      <c r="W413" s="71">
        <v>0</v>
      </c>
      <c r="X413" s="74">
        <v>1.74E-4</v>
      </c>
      <c r="Y413" s="75">
        <v>0</v>
      </c>
      <c r="Z413" s="52"/>
    </row>
    <row r="414" spans="7:26" x14ac:dyDescent="0.3">
      <c r="G414" s="67"/>
      <c r="H414" s="52">
        <v>9</v>
      </c>
      <c r="I414" s="52" t="s">
        <v>0</v>
      </c>
      <c r="J414" s="68">
        <v>838</v>
      </c>
      <c r="K414" s="69">
        <v>1</v>
      </c>
      <c r="L414" s="70">
        <v>0</v>
      </c>
      <c r="M414" s="71">
        <v>0</v>
      </c>
      <c r="N414" s="71">
        <v>0</v>
      </c>
      <c r="O414" s="70">
        <v>58608</v>
      </c>
      <c r="P414" s="70"/>
      <c r="Q414" s="70">
        <v>58608</v>
      </c>
      <c r="R414" s="71">
        <v>58608</v>
      </c>
      <c r="S414" s="72">
        <v>2.7599999999999999E-4</v>
      </c>
      <c r="T414" s="73">
        <v>16.175808</v>
      </c>
      <c r="U414" s="70">
        <v>0</v>
      </c>
      <c r="V414" s="71">
        <v>0</v>
      </c>
      <c r="W414" s="71">
        <v>0</v>
      </c>
      <c r="X414" s="74">
        <v>2.4800000000000001E-4</v>
      </c>
      <c r="Y414" s="75">
        <v>0</v>
      </c>
      <c r="Z414" s="52"/>
    </row>
    <row r="415" spans="7:26" x14ac:dyDescent="0.3">
      <c r="G415" s="67"/>
      <c r="H415" s="52">
        <v>29</v>
      </c>
      <c r="I415" s="52" t="s">
        <v>24</v>
      </c>
      <c r="J415" s="68">
        <v>838</v>
      </c>
      <c r="K415" s="69">
        <v>1</v>
      </c>
      <c r="L415" s="70">
        <v>0</v>
      </c>
      <c r="M415" s="71">
        <v>0</v>
      </c>
      <c r="N415" s="71">
        <v>0</v>
      </c>
      <c r="O415" s="70">
        <v>58608</v>
      </c>
      <c r="P415" s="70"/>
      <c r="Q415" s="70">
        <v>58608</v>
      </c>
      <c r="R415" s="71">
        <v>58608</v>
      </c>
      <c r="S415" s="72">
        <v>3.1029999999999999E-3</v>
      </c>
      <c r="T415" s="73">
        <v>181.860624</v>
      </c>
      <c r="U415" s="70">
        <v>0</v>
      </c>
      <c r="V415" s="71">
        <v>0</v>
      </c>
      <c r="W415" s="71">
        <v>0</v>
      </c>
      <c r="X415" s="74">
        <v>3.1029999999999999E-3</v>
      </c>
      <c r="Y415" s="75">
        <v>0</v>
      </c>
      <c r="Z415" s="52"/>
    </row>
    <row r="416" spans="7:26" x14ac:dyDescent="0.3">
      <c r="G416" s="67"/>
      <c r="H416" s="52">
        <v>38</v>
      </c>
      <c r="I416" s="52" t="s">
        <v>12</v>
      </c>
      <c r="J416" s="68">
        <v>838</v>
      </c>
      <c r="K416" s="69">
        <v>1</v>
      </c>
      <c r="L416" s="70">
        <v>0</v>
      </c>
      <c r="M416" s="71">
        <v>0</v>
      </c>
      <c r="N416" s="71">
        <v>0</v>
      </c>
      <c r="O416" s="70">
        <v>58608</v>
      </c>
      <c r="P416" s="70"/>
      <c r="Q416" s="70">
        <v>58608</v>
      </c>
      <c r="R416" s="71">
        <v>58608</v>
      </c>
      <c r="S416" s="72">
        <v>8.6000000000000003E-5</v>
      </c>
      <c r="T416" s="73">
        <v>5.0402880000000003</v>
      </c>
      <c r="U416" s="70">
        <v>0</v>
      </c>
      <c r="V416" s="71">
        <v>0</v>
      </c>
      <c r="W416" s="71">
        <v>0</v>
      </c>
      <c r="X416" s="74">
        <v>9.5000000000000005E-5</v>
      </c>
      <c r="Y416" s="75">
        <v>0</v>
      </c>
      <c r="Z416" s="52"/>
    </row>
    <row r="417" spans="7:26" x14ac:dyDescent="0.3">
      <c r="G417" s="67"/>
      <c r="H417" s="52">
        <v>55</v>
      </c>
      <c r="I417" s="52" t="s">
        <v>26</v>
      </c>
      <c r="J417" s="68">
        <v>838</v>
      </c>
      <c r="K417" s="69">
        <v>1</v>
      </c>
      <c r="L417" s="70">
        <v>0</v>
      </c>
      <c r="M417" s="71">
        <v>0</v>
      </c>
      <c r="N417" s="71">
        <v>0</v>
      </c>
      <c r="O417" s="70">
        <v>58608</v>
      </c>
      <c r="P417" s="70"/>
      <c r="Q417" s="70">
        <v>58608</v>
      </c>
      <c r="R417" s="71">
        <v>58608</v>
      </c>
      <c r="S417" s="72">
        <v>1.35E-4</v>
      </c>
      <c r="T417" s="73">
        <v>7.9120800000000004</v>
      </c>
      <c r="U417" s="70">
        <v>0</v>
      </c>
      <c r="V417" s="71">
        <v>0</v>
      </c>
      <c r="W417" s="71">
        <v>0</v>
      </c>
      <c r="X417" s="74">
        <v>1.4799999999999999E-4</v>
      </c>
      <c r="Y417" s="75">
        <v>0</v>
      </c>
      <c r="Z417" s="52"/>
    </row>
    <row r="418" spans="7:26" x14ac:dyDescent="0.3">
      <c r="G418" s="67"/>
      <c r="H418" s="52">
        <v>71</v>
      </c>
      <c r="I418" s="52" t="s">
        <v>18</v>
      </c>
      <c r="J418" s="68">
        <v>838</v>
      </c>
      <c r="K418" s="69">
        <v>0</v>
      </c>
      <c r="L418" s="70">
        <v>0</v>
      </c>
      <c r="M418" s="71">
        <v>0</v>
      </c>
      <c r="N418" s="71">
        <v>0</v>
      </c>
      <c r="O418" s="70">
        <v>58608</v>
      </c>
      <c r="P418" s="70"/>
      <c r="Q418" s="70">
        <v>0</v>
      </c>
      <c r="R418" s="71">
        <v>0</v>
      </c>
      <c r="S418" s="72">
        <v>9.0000000000000002E-6</v>
      </c>
      <c r="T418" s="73">
        <v>0</v>
      </c>
      <c r="U418" s="70">
        <v>0</v>
      </c>
      <c r="V418" s="71">
        <v>0</v>
      </c>
      <c r="W418" s="71">
        <v>0</v>
      </c>
      <c r="X418" s="74">
        <v>1.0000000000000001E-5</v>
      </c>
      <c r="Y418" s="75">
        <v>0</v>
      </c>
      <c r="Z418" s="52"/>
    </row>
    <row r="419" spans="7:26" x14ac:dyDescent="0.3">
      <c r="G419" s="67"/>
      <c r="H419" s="52">
        <v>72</v>
      </c>
      <c r="I419" s="52" t="s">
        <v>28</v>
      </c>
      <c r="J419" s="68">
        <v>838</v>
      </c>
      <c r="K419" s="69">
        <v>0</v>
      </c>
      <c r="L419" s="70">
        <v>0</v>
      </c>
      <c r="M419" s="71">
        <v>0</v>
      </c>
      <c r="N419" s="71">
        <v>0</v>
      </c>
      <c r="O419" s="70">
        <v>58608</v>
      </c>
      <c r="P419" s="70"/>
      <c r="Q419" s="70">
        <v>0</v>
      </c>
      <c r="R419" s="71">
        <v>0</v>
      </c>
      <c r="S419" s="72">
        <v>2.7500000000000002E-4</v>
      </c>
      <c r="T419" s="73">
        <v>0</v>
      </c>
      <c r="U419" s="70">
        <v>0</v>
      </c>
      <c r="V419" s="71">
        <v>0</v>
      </c>
      <c r="W419" s="71">
        <v>0</v>
      </c>
      <c r="X419" s="74">
        <v>2.9999999999999997E-4</v>
      </c>
      <c r="Y419" s="75">
        <v>0</v>
      </c>
      <c r="Z419" s="52"/>
    </row>
    <row r="420" spans="7:26" x14ac:dyDescent="0.3">
      <c r="G420" s="67"/>
      <c r="H420" s="52">
        <v>87</v>
      </c>
      <c r="I420" s="52" t="s">
        <v>101</v>
      </c>
      <c r="J420" s="68">
        <v>838</v>
      </c>
      <c r="K420" s="69">
        <v>1</v>
      </c>
      <c r="L420" s="70">
        <v>0</v>
      </c>
      <c r="M420" s="71">
        <v>0</v>
      </c>
      <c r="N420" s="71">
        <v>0</v>
      </c>
      <c r="O420" s="70">
        <v>58608</v>
      </c>
      <c r="P420" s="70"/>
      <c r="Q420" s="70">
        <v>58608</v>
      </c>
      <c r="R420" s="71">
        <v>58608</v>
      </c>
      <c r="S420" s="72">
        <v>0</v>
      </c>
      <c r="T420" s="73">
        <v>0</v>
      </c>
      <c r="U420" s="70">
        <v>0</v>
      </c>
      <c r="V420" s="71">
        <v>0</v>
      </c>
      <c r="W420" s="71">
        <v>0</v>
      </c>
      <c r="X420" s="74">
        <v>0</v>
      </c>
      <c r="Y420" s="75">
        <v>0</v>
      </c>
      <c r="Z420" s="52"/>
    </row>
    <row r="421" spans="7:26" x14ac:dyDescent="0.3">
      <c r="G421" s="67"/>
      <c r="H421" s="52">
        <v>117</v>
      </c>
      <c r="I421" s="52" t="s">
        <v>21</v>
      </c>
      <c r="J421" s="68">
        <v>838</v>
      </c>
      <c r="K421" s="69">
        <v>1</v>
      </c>
      <c r="L421" s="70">
        <v>0</v>
      </c>
      <c r="M421" s="71">
        <v>0</v>
      </c>
      <c r="N421" s="71">
        <v>0</v>
      </c>
      <c r="O421" s="70">
        <v>58608</v>
      </c>
      <c r="P421" s="70"/>
      <c r="Q421" s="70">
        <v>58608</v>
      </c>
      <c r="R421" s="71">
        <v>58608</v>
      </c>
      <c r="S421" s="72">
        <v>2.34E-4</v>
      </c>
      <c r="T421" s="73">
        <v>13.714271999999999</v>
      </c>
      <c r="U421" s="70">
        <v>0</v>
      </c>
      <c r="V421" s="71">
        <v>0</v>
      </c>
      <c r="W421" s="71">
        <v>0</v>
      </c>
      <c r="X421" s="74">
        <v>2.5700000000000001E-4</v>
      </c>
      <c r="Y421" s="75">
        <v>0</v>
      </c>
      <c r="Z421" s="52"/>
    </row>
    <row r="422" spans="7:26" x14ac:dyDescent="0.3">
      <c r="G422" s="67"/>
      <c r="H422" s="52">
        <v>122</v>
      </c>
      <c r="I422" s="52" t="s">
        <v>93</v>
      </c>
      <c r="J422" s="68">
        <v>838</v>
      </c>
      <c r="K422" s="69">
        <v>1</v>
      </c>
      <c r="L422" s="70">
        <v>0</v>
      </c>
      <c r="M422" s="71">
        <v>0</v>
      </c>
      <c r="N422" s="71">
        <v>0</v>
      </c>
      <c r="O422" s="70">
        <v>58608</v>
      </c>
      <c r="P422" s="70"/>
      <c r="Q422" s="70">
        <v>58608</v>
      </c>
      <c r="R422" s="71">
        <v>58608</v>
      </c>
      <c r="S422" s="72">
        <v>0</v>
      </c>
      <c r="T422" s="73">
        <v>0</v>
      </c>
      <c r="U422" s="70">
        <v>0</v>
      </c>
      <c r="V422" s="71">
        <v>0</v>
      </c>
      <c r="W422" s="71">
        <v>0</v>
      </c>
      <c r="X422" s="74">
        <v>0</v>
      </c>
      <c r="Y422" s="75">
        <v>0</v>
      </c>
      <c r="Z422" s="52"/>
    </row>
    <row r="423" spans="7:26" ht="15" thickBot="1" x14ac:dyDescent="0.35">
      <c r="G423" s="76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8"/>
      <c r="Z423" s="52"/>
    </row>
    <row r="424" spans="7:26" x14ac:dyDescent="0.3">
      <c r="G424" s="52">
        <v>87</v>
      </c>
      <c r="H424" s="52" t="s">
        <v>101</v>
      </c>
      <c r="I424" s="52"/>
      <c r="J424" s="68"/>
      <c r="K424" s="69"/>
      <c r="L424" s="71"/>
      <c r="M424" s="71"/>
      <c r="N424" s="71"/>
      <c r="O424" s="71"/>
      <c r="P424" s="71"/>
      <c r="Q424" s="71"/>
      <c r="R424" s="71"/>
      <c r="S424" s="74"/>
      <c r="T424" s="73">
        <v>417372.8202079999</v>
      </c>
      <c r="U424" s="71"/>
      <c r="V424" s="71"/>
      <c r="W424" s="71"/>
      <c r="X424" s="74"/>
      <c r="Y424" s="73">
        <v>677620.08751359989</v>
      </c>
      <c r="Z424" s="79">
        <v>1094992.9077215998</v>
      </c>
    </row>
    <row r="425" spans="7:26" x14ac:dyDescent="0.3">
      <c r="G425" s="52"/>
      <c r="H425" s="52"/>
      <c r="I425" s="52"/>
      <c r="J425" s="68"/>
      <c r="K425" s="69"/>
      <c r="L425" s="71"/>
      <c r="M425" s="71"/>
      <c r="N425" s="71"/>
      <c r="O425" s="71"/>
      <c r="P425" s="71"/>
      <c r="Q425" s="71"/>
      <c r="R425" s="71"/>
      <c r="S425" s="74"/>
      <c r="T425" s="73"/>
      <c r="U425" s="71"/>
      <c r="V425" s="71"/>
      <c r="W425" s="71"/>
      <c r="X425" s="74"/>
      <c r="Y425" s="73"/>
      <c r="Z425" s="52"/>
    </row>
    <row r="426" spans="7:26" ht="15" thickBot="1" x14ac:dyDescent="0.35">
      <c r="G426" s="52"/>
      <c r="H426" s="52"/>
      <c r="I426" s="52"/>
      <c r="J426" s="53" t="s">
        <v>56</v>
      </c>
      <c r="K426" s="54" t="s">
        <v>57</v>
      </c>
      <c r="L426" s="55" t="s">
        <v>58</v>
      </c>
      <c r="M426" s="55" t="s">
        <v>171</v>
      </c>
      <c r="N426" s="55"/>
      <c r="O426" s="55" t="s">
        <v>59</v>
      </c>
      <c r="P426" s="55" t="s">
        <v>172</v>
      </c>
      <c r="Q426" s="55"/>
      <c r="R426" s="55" t="s">
        <v>60</v>
      </c>
      <c r="S426" s="56" t="s">
        <v>61</v>
      </c>
      <c r="T426" s="57" t="s">
        <v>62</v>
      </c>
      <c r="U426" s="55" t="s">
        <v>63</v>
      </c>
      <c r="V426" s="55" t="s">
        <v>64</v>
      </c>
      <c r="W426" s="55" t="s">
        <v>65</v>
      </c>
      <c r="X426" s="56" t="s">
        <v>66</v>
      </c>
      <c r="Y426" s="57" t="s">
        <v>67</v>
      </c>
      <c r="Z426" s="52"/>
    </row>
    <row r="427" spans="7:26" ht="15.6" x14ac:dyDescent="0.3">
      <c r="G427" s="58">
        <v>94</v>
      </c>
      <c r="H427" s="59" t="s">
        <v>102</v>
      </c>
      <c r="I427" s="60"/>
      <c r="J427" s="61"/>
      <c r="K427" s="111"/>
      <c r="L427" s="112"/>
      <c r="M427" s="112"/>
      <c r="N427" s="112"/>
      <c r="O427" s="112"/>
      <c r="P427" s="112"/>
      <c r="Q427" s="112"/>
      <c r="R427" s="112"/>
      <c r="S427" s="64"/>
      <c r="T427" s="113"/>
      <c r="U427" s="112"/>
      <c r="V427" s="112"/>
      <c r="W427" s="112"/>
      <c r="X427" s="64"/>
      <c r="Y427" s="114"/>
      <c r="Z427" s="52"/>
    </row>
    <row r="428" spans="7:26" x14ac:dyDescent="0.3">
      <c r="G428" s="67"/>
      <c r="H428" s="52">
        <v>1</v>
      </c>
      <c r="I428" s="52" t="s">
        <v>11</v>
      </c>
      <c r="J428" s="68">
        <v>359</v>
      </c>
      <c r="K428" s="115">
        <v>0.75</v>
      </c>
      <c r="L428" s="70">
        <v>407402579</v>
      </c>
      <c r="M428" s="116">
        <v>0</v>
      </c>
      <c r="N428" s="71">
        <v>305551934.25</v>
      </c>
      <c r="O428" s="70">
        <v>3393068</v>
      </c>
      <c r="P428" s="70"/>
      <c r="Q428" s="70">
        <v>2544801</v>
      </c>
      <c r="R428" s="116">
        <v>308096735.25</v>
      </c>
      <c r="S428" s="72">
        <v>2.0739999999999999E-3</v>
      </c>
      <c r="T428" s="117">
        <v>638992.62890849996</v>
      </c>
      <c r="U428" s="70">
        <v>150884717</v>
      </c>
      <c r="V428" s="116">
        <v>22686</v>
      </c>
      <c r="W428" s="116">
        <v>113146523.25</v>
      </c>
      <c r="X428" s="74">
        <v>2.2769999999999999E-3</v>
      </c>
      <c r="Y428" s="118">
        <v>257634.63344025001</v>
      </c>
      <c r="Z428" s="52"/>
    </row>
    <row r="429" spans="7:26" x14ac:dyDescent="0.3">
      <c r="G429" s="67"/>
      <c r="H429" s="52">
        <v>2</v>
      </c>
      <c r="I429" s="52" t="s">
        <v>27</v>
      </c>
      <c r="J429" s="68">
        <v>359</v>
      </c>
      <c r="K429" s="115">
        <v>0.75</v>
      </c>
      <c r="L429" s="70">
        <v>407402579</v>
      </c>
      <c r="M429" s="116">
        <v>0</v>
      </c>
      <c r="N429" s="71">
        <v>305551934.25</v>
      </c>
      <c r="O429" s="70">
        <v>3393068</v>
      </c>
      <c r="P429" s="70"/>
      <c r="Q429" s="70">
        <v>2544801</v>
      </c>
      <c r="R429" s="116">
        <v>308096735.25</v>
      </c>
      <c r="S429" s="72">
        <v>2.3000000000000001E-4</v>
      </c>
      <c r="T429" s="117">
        <v>70862.2491075</v>
      </c>
      <c r="U429" s="70">
        <v>150884717</v>
      </c>
      <c r="V429" s="116">
        <v>22686</v>
      </c>
      <c r="W429" s="116">
        <v>113146523.25</v>
      </c>
      <c r="X429" s="74">
        <v>2.6200000000000003E-4</v>
      </c>
      <c r="Y429" s="118">
        <v>29644.389091500005</v>
      </c>
      <c r="Z429" s="52"/>
    </row>
    <row r="430" spans="7:26" x14ac:dyDescent="0.3">
      <c r="G430" s="67"/>
      <c r="H430" s="52">
        <v>3</v>
      </c>
      <c r="I430" s="52" t="s">
        <v>20</v>
      </c>
      <c r="J430" s="68">
        <v>359</v>
      </c>
      <c r="K430" s="115">
        <v>0.75</v>
      </c>
      <c r="L430" s="70">
        <v>407402579</v>
      </c>
      <c r="M430" s="116">
        <v>0</v>
      </c>
      <c r="N430" s="71">
        <v>305551934.25</v>
      </c>
      <c r="O430" s="70">
        <v>3393068</v>
      </c>
      <c r="P430" s="70"/>
      <c r="Q430" s="70">
        <v>2544801</v>
      </c>
      <c r="R430" s="116">
        <v>308096735.25</v>
      </c>
      <c r="S430" s="72">
        <v>5.2599999999999999E-4</v>
      </c>
      <c r="T430" s="117">
        <v>162058.88274149998</v>
      </c>
      <c r="U430" s="70">
        <v>150884717</v>
      </c>
      <c r="V430" s="116">
        <v>22686</v>
      </c>
      <c r="W430" s="116">
        <v>113146523.25</v>
      </c>
      <c r="X430" s="74">
        <v>5.7799999999999995E-4</v>
      </c>
      <c r="Y430" s="118">
        <v>65398.690438499994</v>
      </c>
      <c r="Z430" s="52"/>
    </row>
    <row r="431" spans="7:26" x14ac:dyDescent="0.3">
      <c r="G431" s="67"/>
      <c r="H431" s="52">
        <v>4</v>
      </c>
      <c r="I431" s="52" t="s">
        <v>10</v>
      </c>
      <c r="J431" s="68">
        <v>359</v>
      </c>
      <c r="K431" s="115">
        <v>0.75</v>
      </c>
      <c r="L431" s="70">
        <v>407402579</v>
      </c>
      <c r="M431" s="116">
        <v>0</v>
      </c>
      <c r="N431" s="71">
        <v>305551934.25</v>
      </c>
      <c r="O431" s="70">
        <v>3393068</v>
      </c>
      <c r="P431" s="70"/>
      <c r="Q431" s="70">
        <v>2544801</v>
      </c>
      <c r="R431" s="116">
        <v>308096735.25</v>
      </c>
      <c r="S431" s="72">
        <v>7.8399999999999997E-3</v>
      </c>
      <c r="T431" s="117">
        <v>2415478.40436</v>
      </c>
      <c r="U431" s="70">
        <v>150884717</v>
      </c>
      <c r="V431" s="116">
        <v>22686</v>
      </c>
      <c r="W431" s="116">
        <v>113146523.25</v>
      </c>
      <c r="X431" s="74">
        <v>8.5789999999999998E-3</v>
      </c>
      <c r="Y431" s="118">
        <v>970684.02296174993</v>
      </c>
      <c r="Z431" s="52"/>
    </row>
    <row r="432" spans="7:26" x14ac:dyDescent="0.3">
      <c r="G432" s="67"/>
      <c r="H432" s="52">
        <v>136</v>
      </c>
      <c r="I432" s="52" t="s">
        <v>147</v>
      </c>
      <c r="J432" s="68">
        <v>359</v>
      </c>
      <c r="K432" s="115">
        <v>0.75</v>
      </c>
      <c r="L432" s="70">
        <v>407402579</v>
      </c>
      <c r="M432" s="116">
        <v>0</v>
      </c>
      <c r="N432" s="71">
        <v>305551934.25</v>
      </c>
      <c r="O432" s="70">
        <v>3393068</v>
      </c>
      <c r="P432" s="70"/>
      <c r="Q432" s="70">
        <v>2544801</v>
      </c>
      <c r="R432" s="116">
        <v>308096735.25</v>
      </c>
      <c r="S432" s="72">
        <v>2.0100000000000001E-4</v>
      </c>
      <c r="T432" s="117">
        <v>61927.443785250005</v>
      </c>
      <c r="U432" s="70">
        <v>150884717</v>
      </c>
      <c r="V432" s="116">
        <v>22686</v>
      </c>
      <c r="W432" s="116">
        <v>113146523.25</v>
      </c>
      <c r="X432" s="74">
        <v>1.75E-4</v>
      </c>
      <c r="Y432" s="118">
        <v>19800.641568750001</v>
      </c>
      <c r="Z432" s="52"/>
    </row>
    <row r="433" spans="7:26" x14ac:dyDescent="0.3">
      <c r="G433" s="67"/>
      <c r="H433" s="52">
        <v>6</v>
      </c>
      <c r="I433" s="52" t="s">
        <v>73</v>
      </c>
      <c r="J433" s="68">
        <v>359</v>
      </c>
      <c r="K433" s="115">
        <v>0.75</v>
      </c>
      <c r="L433" s="70">
        <v>407402579</v>
      </c>
      <c r="M433" s="116">
        <v>0</v>
      </c>
      <c r="N433" s="71">
        <v>305551934.25</v>
      </c>
      <c r="O433" s="70">
        <v>3393068</v>
      </c>
      <c r="P433" s="70"/>
      <c r="Q433" s="70">
        <v>2544801</v>
      </c>
      <c r="R433" s="116">
        <v>308096735.25</v>
      </c>
      <c r="S433" s="72">
        <v>0</v>
      </c>
      <c r="T433" s="117">
        <v>0</v>
      </c>
      <c r="U433" s="70">
        <v>150884717</v>
      </c>
      <c r="V433" s="116">
        <v>22686</v>
      </c>
      <c r="W433" s="116">
        <v>113146523.25</v>
      </c>
      <c r="X433" s="74">
        <v>0</v>
      </c>
      <c r="Y433" s="118">
        <v>0</v>
      </c>
      <c r="Z433" s="52"/>
    </row>
    <row r="434" spans="7:26" x14ac:dyDescent="0.3">
      <c r="G434" s="67"/>
      <c r="H434" s="52">
        <v>7</v>
      </c>
      <c r="I434" s="52" t="s">
        <v>9</v>
      </c>
      <c r="J434" s="68">
        <v>359</v>
      </c>
      <c r="K434" s="115">
        <v>0.75</v>
      </c>
      <c r="L434" s="70">
        <v>407402579</v>
      </c>
      <c r="M434" s="116">
        <v>0</v>
      </c>
      <c r="N434" s="71">
        <v>305551934.25</v>
      </c>
      <c r="O434" s="70">
        <v>3393068</v>
      </c>
      <c r="P434" s="70"/>
      <c r="Q434" s="70">
        <v>2544801</v>
      </c>
      <c r="R434" s="116">
        <v>308096735.25</v>
      </c>
      <c r="S434" s="72">
        <v>1.08E-4</v>
      </c>
      <c r="T434" s="117">
        <v>33274.447407</v>
      </c>
      <c r="U434" s="70">
        <v>150884717</v>
      </c>
      <c r="V434" s="116">
        <v>22686</v>
      </c>
      <c r="W434" s="116">
        <v>113146523.25</v>
      </c>
      <c r="X434" s="74">
        <v>1.1900000000000001E-4</v>
      </c>
      <c r="Y434" s="118">
        <v>13464.436266750001</v>
      </c>
      <c r="Z434" s="52"/>
    </row>
    <row r="435" spans="7:26" x14ac:dyDescent="0.3">
      <c r="G435" s="67"/>
      <c r="H435" s="52">
        <v>8</v>
      </c>
      <c r="I435" s="52" t="s">
        <v>23</v>
      </c>
      <c r="J435" s="68">
        <v>359</v>
      </c>
      <c r="K435" s="115">
        <v>0.75</v>
      </c>
      <c r="L435" s="70">
        <v>407402579</v>
      </c>
      <c r="M435" s="116">
        <v>0</v>
      </c>
      <c r="N435" s="71">
        <v>305551934.25</v>
      </c>
      <c r="O435" s="70">
        <v>3393068</v>
      </c>
      <c r="P435" s="70"/>
      <c r="Q435" s="70">
        <v>2544801</v>
      </c>
      <c r="R435" s="116">
        <v>308096735.25</v>
      </c>
      <c r="S435" s="72">
        <v>1.64E-4</v>
      </c>
      <c r="T435" s="117">
        <v>50527.864581000002</v>
      </c>
      <c r="U435" s="70">
        <v>150884717</v>
      </c>
      <c r="V435" s="116">
        <v>22686</v>
      </c>
      <c r="W435" s="116">
        <v>113146523.25</v>
      </c>
      <c r="X435" s="74">
        <v>1.74E-4</v>
      </c>
      <c r="Y435" s="118">
        <v>19687.4950455</v>
      </c>
      <c r="Z435" s="52"/>
    </row>
    <row r="436" spans="7:26" x14ac:dyDescent="0.3">
      <c r="G436" s="67"/>
      <c r="H436" s="52">
        <v>9</v>
      </c>
      <c r="I436" s="52" t="s">
        <v>0</v>
      </c>
      <c r="J436" s="68">
        <v>359</v>
      </c>
      <c r="K436" s="115">
        <v>0.75</v>
      </c>
      <c r="L436" s="70">
        <v>407402579</v>
      </c>
      <c r="M436" s="116">
        <v>0</v>
      </c>
      <c r="N436" s="71">
        <v>305551934.25</v>
      </c>
      <c r="O436" s="70">
        <v>3393068</v>
      </c>
      <c r="P436" s="70"/>
      <c r="Q436" s="70">
        <v>2544801</v>
      </c>
      <c r="R436" s="116">
        <v>308096735.25</v>
      </c>
      <c r="S436" s="72">
        <v>2.7599999999999999E-4</v>
      </c>
      <c r="T436" s="117">
        <v>85034.698928999991</v>
      </c>
      <c r="U436" s="70">
        <v>150884717</v>
      </c>
      <c r="V436" s="116">
        <v>22686</v>
      </c>
      <c r="W436" s="116">
        <v>113146523.25</v>
      </c>
      <c r="X436" s="74">
        <v>2.4800000000000001E-4</v>
      </c>
      <c r="Y436" s="118">
        <v>28060.337766000001</v>
      </c>
      <c r="Z436" s="52"/>
    </row>
    <row r="437" spans="7:26" x14ac:dyDescent="0.3">
      <c r="G437" s="67"/>
      <c r="H437" s="52">
        <v>17</v>
      </c>
      <c r="I437" s="52" t="s">
        <v>16</v>
      </c>
      <c r="J437" s="68">
        <v>359</v>
      </c>
      <c r="K437" s="115">
        <v>0.75</v>
      </c>
      <c r="L437" s="70">
        <v>407402579</v>
      </c>
      <c r="M437" s="116">
        <v>0</v>
      </c>
      <c r="N437" s="71">
        <v>305551934.25</v>
      </c>
      <c r="O437" s="70">
        <v>3393068</v>
      </c>
      <c r="P437" s="70"/>
      <c r="Q437" s="70">
        <v>2544801</v>
      </c>
      <c r="R437" s="116">
        <v>308096735.25</v>
      </c>
      <c r="S437" s="72">
        <v>6.4899999999999995E-4</v>
      </c>
      <c r="T437" s="117">
        <v>199954.78117724997</v>
      </c>
      <c r="U437" s="70">
        <v>150884717</v>
      </c>
      <c r="V437" s="116">
        <v>22686</v>
      </c>
      <c r="W437" s="116">
        <v>113146523.25</v>
      </c>
      <c r="X437" s="74">
        <v>7.0899999999999999E-4</v>
      </c>
      <c r="Y437" s="118">
        <v>80220.884984250006</v>
      </c>
      <c r="Z437" s="52"/>
    </row>
    <row r="438" spans="7:26" x14ac:dyDescent="0.3">
      <c r="G438" s="67"/>
      <c r="H438" s="52">
        <v>29</v>
      </c>
      <c r="I438" s="52" t="s">
        <v>24</v>
      </c>
      <c r="J438" s="68">
        <v>359</v>
      </c>
      <c r="K438" s="115">
        <v>0.75</v>
      </c>
      <c r="L438" s="70">
        <v>407402579</v>
      </c>
      <c r="M438" s="116">
        <v>0</v>
      </c>
      <c r="N438" s="71">
        <v>305551934.25</v>
      </c>
      <c r="O438" s="70">
        <v>3393068</v>
      </c>
      <c r="P438" s="70"/>
      <c r="Q438" s="70">
        <v>2544801</v>
      </c>
      <c r="R438" s="116">
        <v>308096735.25</v>
      </c>
      <c r="S438" s="72">
        <v>3.1029999999999999E-3</v>
      </c>
      <c r="T438" s="117">
        <v>956024.16948074999</v>
      </c>
      <c r="U438" s="70">
        <v>150884717</v>
      </c>
      <c r="V438" s="116">
        <v>22686</v>
      </c>
      <c r="W438" s="116">
        <v>113146523.25</v>
      </c>
      <c r="X438" s="74">
        <v>3.1029999999999999E-3</v>
      </c>
      <c r="Y438" s="118">
        <v>351093.66164474998</v>
      </c>
      <c r="Z438" s="52"/>
    </row>
    <row r="439" spans="7:26" x14ac:dyDescent="0.3">
      <c r="G439" s="67"/>
      <c r="H439" s="52">
        <v>38</v>
      </c>
      <c r="I439" s="52" t="s">
        <v>12</v>
      </c>
      <c r="J439" s="68">
        <v>359</v>
      </c>
      <c r="K439" s="115">
        <v>0.75</v>
      </c>
      <c r="L439" s="70">
        <v>407402579</v>
      </c>
      <c r="M439" s="116">
        <v>0</v>
      </c>
      <c r="N439" s="71">
        <v>305551934.25</v>
      </c>
      <c r="O439" s="70">
        <v>3393068</v>
      </c>
      <c r="P439" s="70"/>
      <c r="Q439" s="70">
        <v>2544801</v>
      </c>
      <c r="R439" s="116">
        <v>308096735.25</v>
      </c>
      <c r="S439" s="72">
        <v>8.6000000000000003E-5</v>
      </c>
      <c r="T439" s="117">
        <v>26496.319231500001</v>
      </c>
      <c r="U439" s="70">
        <v>150884717</v>
      </c>
      <c r="V439" s="116">
        <v>22686</v>
      </c>
      <c r="W439" s="116">
        <v>113146523.25</v>
      </c>
      <c r="X439" s="74">
        <v>9.5000000000000005E-5</v>
      </c>
      <c r="Y439" s="118">
        <v>10748.91970875</v>
      </c>
      <c r="Z439" s="52"/>
    </row>
    <row r="440" spans="7:26" x14ac:dyDescent="0.3">
      <c r="G440" s="67"/>
      <c r="H440" s="52">
        <v>55</v>
      </c>
      <c r="I440" s="52" t="s">
        <v>26</v>
      </c>
      <c r="J440" s="68">
        <v>359</v>
      </c>
      <c r="K440" s="115">
        <v>0.75</v>
      </c>
      <c r="L440" s="70">
        <v>407402579</v>
      </c>
      <c r="M440" s="116">
        <v>0</v>
      </c>
      <c r="N440" s="71">
        <v>305551934.25</v>
      </c>
      <c r="O440" s="70">
        <v>3393068</v>
      </c>
      <c r="P440" s="70"/>
      <c r="Q440" s="70">
        <v>2544801</v>
      </c>
      <c r="R440" s="116">
        <v>308096735.25</v>
      </c>
      <c r="S440" s="72">
        <v>1.35E-4</v>
      </c>
      <c r="T440" s="117">
        <v>41593.05925875</v>
      </c>
      <c r="U440" s="70">
        <v>150884717</v>
      </c>
      <c r="V440" s="116">
        <v>22686</v>
      </c>
      <c r="W440" s="116">
        <v>113146523.25</v>
      </c>
      <c r="X440" s="74">
        <v>1.4799999999999999E-4</v>
      </c>
      <c r="Y440" s="118">
        <v>16745.685440999998</v>
      </c>
      <c r="Z440" s="52"/>
    </row>
    <row r="441" spans="7:26" x14ac:dyDescent="0.3">
      <c r="G441" s="67"/>
      <c r="H441" s="52">
        <v>71</v>
      </c>
      <c r="I441" s="52" t="s">
        <v>18</v>
      </c>
      <c r="J441" s="68">
        <v>359</v>
      </c>
      <c r="K441" s="115">
        <v>0</v>
      </c>
      <c r="L441" s="70">
        <v>407402579</v>
      </c>
      <c r="M441" s="116">
        <v>0</v>
      </c>
      <c r="N441" s="71">
        <v>0</v>
      </c>
      <c r="O441" s="70">
        <v>3393068</v>
      </c>
      <c r="P441" s="70"/>
      <c r="Q441" s="70">
        <v>0</v>
      </c>
      <c r="R441" s="116">
        <v>0</v>
      </c>
      <c r="S441" s="72">
        <v>9.0000000000000002E-6</v>
      </c>
      <c r="T441" s="117">
        <v>0</v>
      </c>
      <c r="U441" s="70">
        <v>150884717</v>
      </c>
      <c r="V441" s="116">
        <v>22686</v>
      </c>
      <c r="W441" s="116">
        <v>0</v>
      </c>
      <c r="X441" s="74">
        <v>1.0000000000000001E-5</v>
      </c>
      <c r="Y441" s="118">
        <v>0</v>
      </c>
      <c r="Z441" s="52"/>
    </row>
    <row r="442" spans="7:26" x14ac:dyDescent="0.3">
      <c r="G442" s="67"/>
      <c r="H442" s="52">
        <v>72</v>
      </c>
      <c r="I442" s="52" t="s">
        <v>28</v>
      </c>
      <c r="J442" s="68">
        <v>359</v>
      </c>
      <c r="K442" s="115">
        <v>0</v>
      </c>
      <c r="L442" s="70">
        <v>407402579</v>
      </c>
      <c r="M442" s="116">
        <v>0</v>
      </c>
      <c r="N442" s="71">
        <v>0</v>
      </c>
      <c r="O442" s="70">
        <v>3393068</v>
      </c>
      <c r="P442" s="70"/>
      <c r="Q442" s="70">
        <v>0</v>
      </c>
      <c r="R442" s="116">
        <v>0</v>
      </c>
      <c r="S442" s="72">
        <v>2.7500000000000002E-4</v>
      </c>
      <c r="T442" s="117">
        <v>0</v>
      </c>
      <c r="U442" s="70">
        <v>150884717</v>
      </c>
      <c r="V442" s="116">
        <v>22686</v>
      </c>
      <c r="W442" s="116">
        <v>0</v>
      </c>
      <c r="X442" s="74">
        <v>2.9999999999999997E-4</v>
      </c>
      <c r="Y442" s="118">
        <v>0</v>
      </c>
      <c r="Z442" s="52"/>
    </row>
    <row r="443" spans="7:26" x14ac:dyDescent="0.3">
      <c r="G443" s="67"/>
      <c r="H443" s="52">
        <v>94</v>
      </c>
      <c r="I443" s="52" t="s">
        <v>102</v>
      </c>
      <c r="J443" s="68">
        <v>359</v>
      </c>
      <c r="K443" s="115">
        <v>0.75</v>
      </c>
      <c r="L443" s="70">
        <v>407402579</v>
      </c>
      <c r="M443" s="116">
        <v>0</v>
      </c>
      <c r="N443" s="71">
        <v>305551934.25</v>
      </c>
      <c r="O443" s="70">
        <v>3393068</v>
      </c>
      <c r="P443" s="70"/>
      <c r="Q443" s="70">
        <v>2544801</v>
      </c>
      <c r="R443" s="116">
        <v>308096735.25</v>
      </c>
      <c r="S443" s="72">
        <v>0</v>
      </c>
      <c r="T443" s="117">
        <v>0</v>
      </c>
      <c r="U443" s="70">
        <v>150884717</v>
      </c>
      <c r="V443" s="116">
        <v>22686</v>
      </c>
      <c r="W443" s="116">
        <v>113146523.25</v>
      </c>
      <c r="X443" s="74">
        <v>0</v>
      </c>
      <c r="Y443" s="118">
        <v>0</v>
      </c>
      <c r="Z443" s="52"/>
    </row>
    <row r="444" spans="7:26" x14ac:dyDescent="0.3">
      <c r="G444" s="67"/>
      <c r="H444" s="52">
        <v>117</v>
      </c>
      <c r="I444" s="52" t="s">
        <v>21</v>
      </c>
      <c r="J444" s="68">
        <v>359</v>
      </c>
      <c r="K444" s="115">
        <v>0.75</v>
      </c>
      <c r="L444" s="70">
        <v>407402579</v>
      </c>
      <c r="M444" s="116">
        <v>0</v>
      </c>
      <c r="N444" s="71">
        <v>305551934.25</v>
      </c>
      <c r="O444" s="70">
        <v>3393068</v>
      </c>
      <c r="P444" s="70"/>
      <c r="Q444" s="70">
        <v>2544801</v>
      </c>
      <c r="R444" s="116">
        <v>308096735.25</v>
      </c>
      <c r="S444" s="72">
        <v>2.34E-4</v>
      </c>
      <c r="T444" s="117">
        <v>72094.636048500004</v>
      </c>
      <c r="U444" s="70">
        <v>150884717</v>
      </c>
      <c r="V444" s="116">
        <v>22686</v>
      </c>
      <c r="W444" s="116">
        <v>113146523.25</v>
      </c>
      <c r="X444" s="74">
        <v>2.5700000000000001E-4</v>
      </c>
      <c r="Y444" s="118">
        <v>29078.656475250002</v>
      </c>
      <c r="Z444" s="52"/>
    </row>
    <row r="445" spans="7:26" x14ac:dyDescent="0.3">
      <c r="G445" s="67"/>
      <c r="H445" s="52">
        <v>122</v>
      </c>
      <c r="I445" s="52" t="s">
        <v>93</v>
      </c>
      <c r="J445" s="68">
        <v>359</v>
      </c>
      <c r="K445" s="115">
        <v>0.75</v>
      </c>
      <c r="L445" s="70">
        <v>407402579</v>
      </c>
      <c r="M445" s="116">
        <v>0</v>
      </c>
      <c r="N445" s="71">
        <v>305551934.25</v>
      </c>
      <c r="O445" s="70">
        <v>3393068</v>
      </c>
      <c r="P445" s="70"/>
      <c r="Q445" s="70">
        <v>2544801</v>
      </c>
      <c r="R445" s="116">
        <v>308096735.25</v>
      </c>
      <c r="S445" s="72">
        <v>0</v>
      </c>
      <c r="T445" s="117">
        <v>0</v>
      </c>
      <c r="U445" s="70">
        <v>150884717</v>
      </c>
      <c r="V445" s="116">
        <v>22686</v>
      </c>
      <c r="W445" s="116">
        <v>113146523.25</v>
      </c>
      <c r="X445" s="74">
        <v>0</v>
      </c>
      <c r="Y445" s="118">
        <v>0</v>
      </c>
      <c r="Z445" s="52"/>
    </row>
    <row r="446" spans="7:26" x14ac:dyDescent="0.3">
      <c r="G446" s="67"/>
      <c r="H446" s="52"/>
      <c r="I446" s="52"/>
      <c r="J446" s="68"/>
      <c r="K446" s="115"/>
      <c r="L446" s="116"/>
      <c r="M446" s="116"/>
      <c r="N446" s="116"/>
      <c r="O446" s="116"/>
      <c r="P446" s="116"/>
      <c r="Q446" s="116"/>
      <c r="R446" s="116"/>
      <c r="S446" s="74"/>
      <c r="T446" s="117"/>
      <c r="U446" s="116"/>
      <c r="V446" s="116"/>
      <c r="W446" s="116"/>
      <c r="X446" s="74"/>
      <c r="Y446" s="118"/>
      <c r="Z446" s="52"/>
    </row>
    <row r="447" spans="7:26" ht="15.6" x14ac:dyDescent="0.3">
      <c r="G447" s="80">
        <v>94</v>
      </c>
      <c r="H447" s="81" t="s">
        <v>102</v>
      </c>
      <c r="I447" s="52"/>
      <c r="J447" s="68"/>
      <c r="K447" s="115"/>
      <c r="L447" s="116"/>
      <c r="M447" s="116"/>
      <c r="N447" s="116"/>
      <c r="O447" s="116"/>
      <c r="P447" s="116"/>
      <c r="Q447" s="116"/>
      <c r="R447" s="116"/>
      <c r="S447" s="74"/>
      <c r="T447" s="117"/>
      <c r="U447" s="116"/>
      <c r="V447" s="116"/>
      <c r="W447" s="116"/>
      <c r="X447" s="74"/>
      <c r="Y447" s="118"/>
      <c r="Z447" s="52"/>
    </row>
    <row r="448" spans="7:26" x14ac:dyDescent="0.3">
      <c r="G448" s="67"/>
      <c r="H448" s="52">
        <v>1</v>
      </c>
      <c r="I448" s="52" t="s">
        <v>11</v>
      </c>
      <c r="J448" s="68">
        <v>870</v>
      </c>
      <c r="K448" s="115">
        <v>0.75</v>
      </c>
      <c r="L448" s="70">
        <v>0</v>
      </c>
      <c r="M448" s="116">
        <v>0</v>
      </c>
      <c r="N448" s="71">
        <v>0</v>
      </c>
      <c r="O448" s="70">
        <v>121168</v>
      </c>
      <c r="P448" s="70"/>
      <c r="Q448" s="70">
        <v>90876</v>
      </c>
      <c r="R448" s="116">
        <v>90876</v>
      </c>
      <c r="S448" s="72">
        <v>2.0739999999999999E-3</v>
      </c>
      <c r="T448" s="117">
        <v>188.47682399999999</v>
      </c>
      <c r="U448" s="70">
        <v>0</v>
      </c>
      <c r="V448" s="116">
        <v>0</v>
      </c>
      <c r="W448" s="116">
        <v>0</v>
      </c>
      <c r="X448" s="74">
        <v>2.2769999999999999E-3</v>
      </c>
      <c r="Y448" s="118">
        <v>0</v>
      </c>
      <c r="Z448" s="52"/>
    </row>
    <row r="449" spans="7:26" x14ac:dyDescent="0.3">
      <c r="G449" s="67"/>
      <c r="H449" s="52">
        <v>2</v>
      </c>
      <c r="I449" s="52" t="s">
        <v>27</v>
      </c>
      <c r="J449" s="68">
        <v>870</v>
      </c>
      <c r="K449" s="115">
        <v>0.75</v>
      </c>
      <c r="L449" s="70">
        <v>0</v>
      </c>
      <c r="M449" s="116">
        <v>0</v>
      </c>
      <c r="N449" s="71">
        <v>0</v>
      </c>
      <c r="O449" s="70">
        <v>121168</v>
      </c>
      <c r="P449" s="70"/>
      <c r="Q449" s="70">
        <v>90876</v>
      </c>
      <c r="R449" s="116">
        <v>90876</v>
      </c>
      <c r="S449" s="72">
        <v>2.3000000000000001E-4</v>
      </c>
      <c r="T449" s="117">
        <v>20.901479999999999</v>
      </c>
      <c r="U449" s="70">
        <v>0</v>
      </c>
      <c r="V449" s="116">
        <v>0</v>
      </c>
      <c r="W449" s="116">
        <v>0</v>
      </c>
      <c r="X449" s="74">
        <v>2.6200000000000003E-4</v>
      </c>
      <c r="Y449" s="118">
        <v>0</v>
      </c>
      <c r="Z449" s="52"/>
    </row>
    <row r="450" spans="7:26" x14ac:dyDescent="0.3">
      <c r="G450" s="67"/>
      <c r="H450" s="52">
        <v>3</v>
      </c>
      <c r="I450" s="52" t="s">
        <v>20</v>
      </c>
      <c r="J450" s="68">
        <v>870</v>
      </c>
      <c r="K450" s="115">
        <v>0.75</v>
      </c>
      <c r="L450" s="70">
        <v>0</v>
      </c>
      <c r="M450" s="116">
        <v>0</v>
      </c>
      <c r="N450" s="71">
        <v>0</v>
      </c>
      <c r="O450" s="70">
        <v>121168</v>
      </c>
      <c r="P450" s="70"/>
      <c r="Q450" s="70">
        <v>90876</v>
      </c>
      <c r="R450" s="116">
        <v>90876</v>
      </c>
      <c r="S450" s="72">
        <v>5.2599999999999999E-4</v>
      </c>
      <c r="T450" s="117">
        <v>47.800775999999999</v>
      </c>
      <c r="U450" s="70">
        <v>0</v>
      </c>
      <c r="V450" s="116">
        <v>0</v>
      </c>
      <c r="W450" s="116">
        <v>0</v>
      </c>
      <c r="X450" s="74">
        <v>5.7799999999999995E-4</v>
      </c>
      <c r="Y450" s="118">
        <v>0</v>
      </c>
      <c r="Z450" s="52"/>
    </row>
    <row r="451" spans="7:26" x14ac:dyDescent="0.3">
      <c r="G451" s="67"/>
      <c r="H451" s="52">
        <v>4</v>
      </c>
      <c r="I451" s="52" t="s">
        <v>10</v>
      </c>
      <c r="J451" s="68">
        <v>870</v>
      </c>
      <c r="K451" s="115">
        <v>0.75</v>
      </c>
      <c r="L451" s="70">
        <v>0</v>
      </c>
      <c r="M451" s="116">
        <v>0</v>
      </c>
      <c r="N451" s="71">
        <v>0</v>
      </c>
      <c r="O451" s="70">
        <v>121168</v>
      </c>
      <c r="P451" s="70"/>
      <c r="Q451" s="70">
        <v>90876</v>
      </c>
      <c r="R451" s="116">
        <v>90876</v>
      </c>
      <c r="S451" s="72">
        <v>7.8399999999999997E-3</v>
      </c>
      <c r="T451" s="117">
        <v>712.46784000000002</v>
      </c>
      <c r="U451" s="70">
        <v>0</v>
      </c>
      <c r="V451" s="116">
        <v>0</v>
      </c>
      <c r="W451" s="116">
        <v>0</v>
      </c>
      <c r="X451" s="74">
        <v>8.5789999999999998E-3</v>
      </c>
      <c r="Y451" s="118">
        <v>0</v>
      </c>
      <c r="Z451" s="52"/>
    </row>
    <row r="452" spans="7:26" x14ac:dyDescent="0.3">
      <c r="G452" s="67"/>
      <c r="H452" s="52">
        <v>136</v>
      </c>
      <c r="I452" s="52" t="s">
        <v>147</v>
      </c>
      <c r="J452" s="68">
        <v>870</v>
      </c>
      <c r="K452" s="115">
        <v>0.75</v>
      </c>
      <c r="L452" s="70">
        <v>0</v>
      </c>
      <c r="M452" s="116">
        <v>0</v>
      </c>
      <c r="N452" s="71">
        <v>0</v>
      </c>
      <c r="O452" s="70">
        <v>121168</v>
      </c>
      <c r="P452" s="70"/>
      <c r="Q452" s="70">
        <v>90876</v>
      </c>
      <c r="R452" s="116">
        <v>90876</v>
      </c>
      <c r="S452" s="72">
        <v>2.0100000000000001E-4</v>
      </c>
      <c r="T452" s="117">
        <v>18.266076000000002</v>
      </c>
      <c r="U452" s="70">
        <v>0</v>
      </c>
      <c r="V452" s="116">
        <v>0</v>
      </c>
      <c r="W452" s="116">
        <v>0</v>
      </c>
      <c r="X452" s="74">
        <v>1.75E-4</v>
      </c>
      <c r="Y452" s="118">
        <v>0</v>
      </c>
      <c r="Z452" s="52"/>
    </row>
    <row r="453" spans="7:26" x14ac:dyDescent="0.3">
      <c r="G453" s="67"/>
      <c r="H453" s="52">
        <v>6</v>
      </c>
      <c r="I453" s="52" t="s">
        <v>73</v>
      </c>
      <c r="J453" s="68">
        <v>870</v>
      </c>
      <c r="K453" s="115">
        <v>0.75</v>
      </c>
      <c r="L453" s="70">
        <v>0</v>
      </c>
      <c r="M453" s="116">
        <v>0</v>
      </c>
      <c r="N453" s="71">
        <v>0</v>
      </c>
      <c r="O453" s="70">
        <v>121168</v>
      </c>
      <c r="P453" s="70"/>
      <c r="Q453" s="70">
        <v>90876</v>
      </c>
      <c r="R453" s="116">
        <v>90876</v>
      </c>
      <c r="S453" s="72">
        <v>0</v>
      </c>
      <c r="T453" s="117">
        <v>0</v>
      </c>
      <c r="U453" s="70">
        <v>0</v>
      </c>
      <c r="V453" s="116">
        <v>0</v>
      </c>
      <c r="W453" s="116">
        <v>0</v>
      </c>
      <c r="X453" s="74">
        <v>0</v>
      </c>
      <c r="Y453" s="118">
        <v>0</v>
      </c>
      <c r="Z453" s="52"/>
    </row>
    <row r="454" spans="7:26" x14ac:dyDescent="0.3">
      <c r="G454" s="67"/>
      <c r="H454" s="52">
        <v>7</v>
      </c>
      <c r="I454" s="52" t="s">
        <v>9</v>
      </c>
      <c r="J454" s="68">
        <v>870</v>
      </c>
      <c r="K454" s="115">
        <v>0.75</v>
      </c>
      <c r="L454" s="70">
        <v>0</v>
      </c>
      <c r="M454" s="116">
        <v>0</v>
      </c>
      <c r="N454" s="71">
        <v>0</v>
      </c>
      <c r="O454" s="70">
        <v>121168</v>
      </c>
      <c r="P454" s="70"/>
      <c r="Q454" s="70">
        <v>90876</v>
      </c>
      <c r="R454" s="116">
        <v>90876</v>
      </c>
      <c r="S454" s="72">
        <v>1.08E-4</v>
      </c>
      <c r="T454" s="117">
        <v>9.8146079999999998</v>
      </c>
      <c r="U454" s="70">
        <v>0</v>
      </c>
      <c r="V454" s="116">
        <v>0</v>
      </c>
      <c r="W454" s="116">
        <v>0</v>
      </c>
      <c r="X454" s="74">
        <v>1.1900000000000001E-4</v>
      </c>
      <c r="Y454" s="118">
        <v>0</v>
      </c>
      <c r="Z454" s="52"/>
    </row>
    <row r="455" spans="7:26" x14ac:dyDescent="0.3">
      <c r="G455" s="67"/>
      <c r="H455" s="52">
        <v>8</v>
      </c>
      <c r="I455" s="52" t="s">
        <v>23</v>
      </c>
      <c r="J455" s="68">
        <v>870</v>
      </c>
      <c r="K455" s="115">
        <v>0.75</v>
      </c>
      <c r="L455" s="70">
        <v>0</v>
      </c>
      <c r="M455" s="116">
        <v>0</v>
      </c>
      <c r="N455" s="71">
        <v>0</v>
      </c>
      <c r="O455" s="70">
        <v>121168</v>
      </c>
      <c r="P455" s="70"/>
      <c r="Q455" s="70">
        <v>90876</v>
      </c>
      <c r="R455" s="116">
        <v>90876</v>
      </c>
      <c r="S455" s="72">
        <v>1.64E-4</v>
      </c>
      <c r="T455" s="117">
        <v>14.903664000000001</v>
      </c>
      <c r="U455" s="70">
        <v>0</v>
      </c>
      <c r="V455" s="116">
        <v>0</v>
      </c>
      <c r="W455" s="116">
        <v>0</v>
      </c>
      <c r="X455" s="74">
        <v>1.74E-4</v>
      </c>
      <c r="Y455" s="118">
        <v>0</v>
      </c>
      <c r="Z455" s="52"/>
    </row>
    <row r="456" spans="7:26" x14ac:dyDescent="0.3">
      <c r="G456" s="67"/>
      <c r="H456" s="52">
        <v>9</v>
      </c>
      <c r="I456" s="52" t="s">
        <v>0</v>
      </c>
      <c r="J456" s="68">
        <v>870</v>
      </c>
      <c r="K456" s="115">
        <v>0.75</v>
      </c>
      <c r="L456" s="70">
        <v>0</v>
      </c>
      <c r="M456" s="116">
        <v>0</v>
      </c>
      <c r="N456" s="71">
        <v>0</v>
      </c>
      <c r="O456" s="70">
        <v>121168</v>
      </c>
      <c r="P456" s="70"/>
      <c r="Q456" s="70">
        <v>90876</v>
      </c>
      <c r="R456" s="116">
        <v>90876</v>
      </c>
      <c r="S456" s="72">
        <v>2.7599999999999999E-4</v>
      </c>
      <c r="T456" s="117">
        <v>25.081775999999998</v>
      </c>
      <c r="U456" s="70">
        <v>0</v>
      </c>
      <c r="V456" s="116">
        <v>0</v>
      </c>
      <c r="W456" s="116">
        <v>0</v>
      </c>
      <c r="X456" s="74">
        <v>2.4800000000000001E-4</v>
      </c>
      <c r="Y456" s="118">
        <v>0</v>
      </c>
      <c r="Z456" s="52"/>
    </row>
    <row r="457" spans="7:26" x14ac:dyDescent="0.3">
      <c r="G457" s="67"/>
      <c r="H457" s="52">
        <v>29</v>
      </c>
      <c r="I457" s="52" t="s">
        <v>24</v>
      </c>
      <c r="J457" s="68">
        <v>870</v>
      </c>
      <c r="K457" s="115">
        <v>0.75</v>
      </c>
      <c r="L457" s="70">
        <v>0</v>
      </c>
      <c r="M457" s="116">
        <v>0</v>
      </c>
      <c r="N457" s="71">
        <v>0</v>
      </c>
      <c r="O457" s="70">
        <v>121168</v>
      </c>
      <c r="P457" s="70"/>
      <c r="Q457" s="70">
        <v>90876</v>
      </c>
      <c r="R457" s="116">
        <v>90876</v>
      </c>
      <c r="S457" s="72">
        <v>3.1029999999999999E-3</v>
      </c>
      <c r="T457" s="117">
        <v>281.98822799999999</v>
      </c>
      <c r="U457" s="70">
        <v>0</v>
      </c>
      <c r="V457" s="116">
        <v>0</v>
      </c>
      <c r="W457" s="116">
        <v>0</v>
      </c>
      <c r="X457" s="74">
        <v>3.1029999999999999E-3</v>
      </c>
      <c r="Y457" s="118">
        <v>0</v>
      </c>
      <c r="Z457" s="52"/>
    </row>
    <row r="458" spans="7:26" x14ac:dyDescent="0.3">
      <c r="G458" s="67"/>
      <c r="H458" s="52">
        <v>38</v>
      </c>
      <c r="I458" s="52" t="s">
        <v>12</v>
      </c>
      <c r="J458" s="68">
        <v>870</v>
      </c>
      <c r="K458" s="115">
        <v>0.75</v>
      </c>
      <c r="L458" s="70">
        <v>0</v>
      </c>
      <c r="M458" s="116">
        <v>0</v>
      </c>
      <c r="N458" s="71">
        <v>0</v>
      </c>
      <c r="O458" s="70">
        <v>121168</v>
      </c>
      <c r="P458" s="70"/>
      <c r="Q458" s="70">
        <v>90876</v>
      </c>
      <c r="R458" s="116">
        <v>90876</v>
      </c>
      <c r="S458" s="72">
        <v>8.6000000000000003E-5</v>
      </c>
      <c r="T458" s="117">
        <v>7.8153360000000003</v>
      </c>
      <c r="U458" s="70">
        <v>0</v>
      </c>
      <c r="V458" s="116">
        <v>0</v>
      </c>
      <c r="W458" s="116">
        <v>0</v>
      </c>
      <c r="X458" s="74">
        <v>9.5000000000000005E-5</v>
      </c>
      <c r="Y458" s="118">
        <v>0</v>
      </c>
      <c r="Z458" s="52"/>
    </row>
    <row r="459" spans="7:26" x14ac:dyDescent="0.3">
      <c r="G459" s="67"/>
      <c r="H459" s="52">
        <v>55</v>
      </c>
      <c r="I459" s="52" t="s">
        <v>26</v>
      </c>
      <c r="J459" s="68">
        <v>870</v>
      </c>
      <c r="K459" s="115">
        <v>0.75</v>
      </c>
      <c r="L459" s="70">
        <v>0</v>
      </c>
      <c r="M459" s="116">
        <v>0</v>
      </c>
      <c r="N459" s="71">
        <v>0</v>
      </c>
      <c r="O459" s="70">
        <v>121168</v>
      </c>
      <c r="P459" s="70"/>
      <c r="Q459" s="70">
        <v>90876</v>
      </c>
      <c r="R459" s="116">
        <v>90876</v>
      </c>
      <c r="S459" s="72">
        <v>1.35E-4</v>
      </c>
      <c r="T459" s="117">
        <v>12.26826</v>
      </c>
      <c r="U459" s="70">
        <v>0</v>
      </c>
      <c r="V459" s="116">
        <v>0</v>
      </c>
      <c r="W459" s="116">
        <v>0</v>
      </c>
      <c r="X459" s="74">
        <v>1.4799999999999999E-4</v>
      </c>
      <c r="Y459" s="118">
        <v>0</v>
      </c>
      <c r="Z459" s="52"/>
    </row>
    <row r="460" spans="7:26" x14ac:dyDescent="0.3">
      <c r="G460" s="67"/>
      <c r="H460" s="52">
        <v>71</v>
      </c>
      <c r="I460" s="52" t="s">
        <v>18</v>
      </c>
      <c r="J460" s="68">
        <v>870</v>
      </c>
      <c r="K460" s="115">
        <v>0</v>
      </c>
      <c r="L460" s="70">
        <v>0</v>
      </c>
      <c r="M460" s="116">
        <v>0</v>
      </c>
      <c r="N460" s="71">
        <v>0</v>
      </c>
      <c r="O460" s="70">
        <v>121168</v>
      </c>
      <c r="P460" s="70"/>
      <c r="Q460" s="70">
        <v>0</v>
      </c>
      <c r="R460" s="116">
        <v>0</v>
      </c>
      <c r="S460" s="72">
        <v>9.0000000000000002E-6</v>
      </c>
      <c r="T460" s="117">
        <v>0</v>
      </c>
      <c r="U460" s="70">
        <v>0</v>
      </c>
      <c r="V460" s="116">
        <v>0</v>
      </c>
      <c r="W460" s="116">
        <v>0</v>
      </c>
      <c r="X460" s="74">
        <v>1.0000000000000001E-5</v>
      </c>
      <c r="Y460" s="118">
        <v>0</v>
      </c>
      <c r="Z460" s="52"/>
    </row>
    <row r="461" spans="7:26" x14ac:dyDescent="0.3">
      <c r="G461" s="67"/>
      <c r="H461" s="52">
        <v>72</v>
      </c>
      <c r="I461" s="52" t="s">
        <v>28</v>
      </c>
      <c r="J461" s="68">
        <v>870</v>
      </c>
      <c r="K461" s="115">
        <v>0</v>
      </c>
      <c r="L461" s="70">
        <v>0</v>
      </c>
      <c r="M461" s="116">
        <v>0</v>
      </c>
      <c r="N461" s="71">
        <v>0</v>
      </c>
      <c r="O461" s="70">
        <v>121168</v>
      </c>
      <c r="P461" s="70"/>
      <c r="Q461" s="70">
        <v>0</v>
      </c>
      <c r="R461" s="116">
        <v>0</v>
      </c>
      <c r="S461" s="72">
        <v>2.7500000000000002E-4</v>
      </c>
      <c r="T461" s="117">
        <v>0</v>
      </c>
      <c r="U461" s="70">
        <v>0</v>
      </c>
      <c r="V461" s="116">
        <v>0</v>
      </c>
      <c r="W461" s="116">
        <v>0</v>
      </c>
      <c r="X461" s="74">
        <v>2.9999999999999997E-4</v>
      </c>
      <c r="Y461" s="118">
        <v>0</v>
      </c>
      <c r="Z461" s="52"/>
    </row>
    <row r="462" spans="7:26" x14ac:dyDescent="0.3">
      <c r="G462" s="67"/>
      <c r="H462" s="52">
        <v>94</v>
      </c>
      <c r="I462" s="52" t="s">
        <v>102</v>
      </c>
      <c r="J462" s="68">
        <v>870</v>
      </c>
      <c r="K462" s="115">
        <v>0.75</v>
      </c>
      <c r="L462" s="70">
        <v>0</v>
      </c>
      <c r="M462" s="116">
        <v>0</v>
      </c>
      <c r="N462" s="71">
        <v>0</v>
      </c>
      <c r="O462" s="70">
        <v>121168</v>
      </c>
      <c r="P462" s="70"/>
      <c r="Q462" s="70">
        <v>90876</v>
      </c>
      <c r="R462" s="116">
        <v>90876</v>
      </c>
      <c r="S462" s="72">
        <v>0</v>
      </c>
      <c r="T462" s="117">
        <v>0</v>
      </c>
      <c r="U462" s="70">
        <v>0</v>
      </c>
      <c r="V462" s="116">
        <v>0</v>
      </c>
      <c r="W462" s="116">
        <v>0</v>
      </c>
      <c r="X462" s="74">
        <v>0</v>
      </c>
      <c r="Y462" s="118">
        <v>0</v>
      </c>
      <c r="Z462" s="52"/>
    </row>
    <row r="463" spans="7:26" x14ac:dyDescent="0.3">
      <c r="G463" s="67"/>
      <c r="H463" s="52">
        <v>117</v>
      </c>
      <c r="I463" s="52" t="s">
        <v>21</v>
      </c>
      <c r="J463" s="68">
        <v>870</v>
      </c>
      <c r="K463" s="115">
        <v>0.75</v>
      </c>
      <c r="L463" s="70">
        <v>0</v>
      </c>
      <c r="M463" s="116">
        <v>0</v>
      </c>
      <c r="N463" s="71">
        <v>0</v>
      </c>
      <c r="O463" s="70">
        <v>121168</v>
      </c>
      <c r="P463" s="70"/>
      <c r="Q463" s="70">
        <v>90876</v>
      </c>
      <c r="R463" s="116">
        <v>90876</v>
      </c>
      <c r="S463" s="72">
        <v>2.34E-4</v>
      </c>
      <c r="T463" s="117">
        <v>21.264983999999998</v>
      </c>
      <c r="U463" s="70">
        <v>0</v>
      </c>
      <c r="V463" s="116">
        <v>0</v>
      </c>
      <c r="W463" s="116">
        <v>0</v>
      </c>
      <c r="X463" s="74">
        <v>2.5700000000000001E-4</v>
      </c>
      <c r="Y463" s="118">
        <v>0</v>
      </c>
      <c r="Z463" s="52"/>
    </row>
    <row r="464" spans="7:26" x14ac:dyDescent="0.3">
      <c r="G464" s="67"/>
      <c r="H464" s="52">
        <v>122</v>
      </c>
      <c r="I464" s="52" t="s">
        <v>93</v>
      </c>
      <c r="J464" s="68">
        <v>870</v>
      </c>
      <c r="K464" s="115">
        <v>0.75</v>
      </c>
      <c r="L464" s="70">
        <v>0</v>
      </c>
      <c r="M464" s="116">
        <v>0</v>
      </c>
      <c r="N464" s="71">
        <v>0</v>
      </c>
      <c r="O464" s="70">
        <v>121168</v>
      </c>
      <c r="P464" s="70"/>
      <c r="Q464" s="70">
        <v>90876</v>
      </c>
      <c r="R464" s="116">
        <v>90876</v>
      </c>
      <c r="S464" s="72">
        <v>0</v>
      </c>
      <c r="T464" s="117">
        <v>0</v>
      </c>
      <c r="U464" s="70">
        <v>0</v>
      </c>
      <c r="V464" s="116">
        <v>0</v>
      </c>
      <c r="W464" s="116">
        <v>0</v>
      </c>
      <c r="X464" s="74">
        <v>0</v>
      </c>
      <c r="Y464" s="118">
        <v>0</v>
      </c>
      <c r="Z464" s="52"/>
    </row>
    <row r="465" spans="7:26" ht="15" thickBot="1" x14ac:dyDescent="0.35">
      <c r="G465" s="76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8"/>
      <c r="Z465" s="52"/>
    </row>
    <row r="466" spans="7:26" x14ac:dyDescent="0.3">
      <c r="G466" s="52">
        <v>94</v>
      </c>
      <c r="H466" s="52" t="s">
        <v>102</v>
      </c>
      <c r="I466" s="52"/>
      <c r="J466" s="68"/>
      <c r="K466" s="69"/>
      <c r="L466" s="71"/>
      <c r="M466" s="71"/>
      <c r="N466" s="71"/>
      <c r="O466" s="71"/>
      <c r="P466" s="71"/>
      <c r="Q466" s="71"/>
      <c r="R466" s="71"/>
      <c r="S466" s="74"/>
      <c r="T466" s="73">
        <v>4815680.6348685008</v>
      </c>
      <c r="U466" s="71"/>
      <c r="V466" s="71"/>
      <c r="W466" s="71"/>
      <c r="X466" s="74"/>
      <c r="Y466" s="73">
        <v>1892262.454833</v>
      </c>
      <c r="Z466" s="79">
        <v>6707943.0897015007</v>
      </c>
    </row>
    <row r="467" spans="7:26" x14ac:dyDescent="0.3">
      <c r="G467" s="52"/>
      <c r="H467" s="52"/>
      <c r="I467" s="52"/>
      <c r="J467" s="68"/>
      <c r="K467" s="69"/>
      <c r="L467" s="71"/>
      <c r="M467" s="71"/>
      <c r="N467" s="71"/>
      <c r="O467" s="71"/>
      <c r="P467" s="71"/>
      <c r="Q467" s="71"/>
      <c r="R467" s="71"/>
      <c r="S467" s="74"/>
      <c r="T467" s="73"/>
      <c r="U467" s="71"/>
      <c r="V467" s="71"/>
      <c r="W467" s="71"/>
      <c r="X467" s="74"/>
      <c r="Y467" s="73"/>
      <c r="Z467" s="52"/>
    </row>
    <row r="468" spans="7:26" ht="15" thickBot="1" x14ac:dyDescent="0.35">
      <c r="G468" s="52"/>
      <c r="H468" s="52"/>
      <c r="I468" s="52"/>
      <c r="J468" s="53" t="s">
        <v>56</v>
      </c>
      <c r="K468" s="54" t="s">
        <v>57</v>
      </c>
      <c r="L468" s="55" t="s">
        <v>58</v>
      </c>
      <c r="M468" s="55" t="s">
        <v>171</v>
      </c>
      <c r="N468" s="55"/>
      <c r="O468" s="55" t="s">
        <v>59</v>
      </c>
      <c r="P468" s="55" t="s">
        <v>172</v>
      </c>
      <c r="Q468" s="55"/>
      <c r="R468" s="55" t="s">
        <v>60</v>
      </c>
      <c r="S468" s="56" t="s">
        <v>61</v>
      </c>
      <c r="T468" s="57" t="s">
        <v>62</v>
      </c>
      <c r="U468" s="55" t="s">
        <v>63</v>
      </c>
      <c r="V468" s="55" t="s">
        <v>64</v>
      </c>
      <c r="W468" s="55" t="s">
        <v>65</v>
      </c>
      <c r="X468" s="56" t="s">
        <v>66</v>
      </c>
      <c r="Y468" s="57" t="s">
        <v>67</v>
      </c>
      <c r="Z468" s="52"/>
    </row>
    <row r="469" spans="7:26" ht="15.6" x14ac:dyDescent="0.3">
      <c r="G469" s="58">
        <v>99</v>
      </c>
      <c r="H469" s="59" t="s">
        <v>103</v>
      </c>
      <c r="I469" s="60"/>
      <c r="J469" s="61"/>
      <c r="K469" s="62"/>
      <c r="L469" s="63"/>
      <c r="M469" s="63"/>
      <c r="N469" s="63"/>
      <c r="O469" s="63"/>
      <c r="P469" s="63"/>
      <c r="Q469" s="63"/>
      <c r="R469" s="63"/>
      <c r="S469" s="64"/>
      <c r="T469" s="65"/>
      <c r="U469" s="63"/>
      <c r="V469" s="63"/>
      <c r="W469" s="63"/>
      <c r="X469" s="64"/>
      <c r="Y469" s="66"/>
      <c r="Z469" s="52"/>
    </row>
    <row r="470" spans="7:26" x14ac:dyDescent="0.3">
      <c r="G470" s="67"/>
      <c r="H470" s="52">
        <v>1</v>
      </c>
      <c r="I470" s="52" t="s">
        <v>11</v>
      </c>
      <c r="J470" s="68">
        <v>375</v>
      </c>
      <c r="K470" s="69">
        <v>1</v>
      </c>
      <c r="L470" s="70">
        <v>30017819</v>
      </c>
      <c r="M470" s="71">
        <v>19047072</v>
      </c>
      <c r="N470" s="71">
        <v>10970747</v>
      </c>
      <c r="O470" s="70">
        <v>179496</v>
      </c>
      <c r="P470" s="70"/>
      <c r="Q470" s="70">
        <v>179496</v>
      </c>
      <c r="R470" s="71">
        <v>11150243</v>
      </c>
      <c r="S470" s="72">
        <v>2.0739999999999999E-3</v>
      </c>
      <c r="T470" s="73">
        <v>23125.603982000001</v>
      </c>
      <c r="U470" s="70">
        <v>7416433</v>
      </c>
      <c r="V470" s="71">
        <v>131177</v>
      </c>
      <c r="W470" s="71">
        <v>7285256</v>
      </c>
      <c r="X470" s="74">
        <v>2.2769999999999999E-3</v>
      </c>
      <c r="Y470" s="75">
        <v>16588.527912000001</v>
      </c>
      <c r="Z470" s="52"/>
    </row>
    <row r="471" spans="7:26" x14ac:dyDescent="0.3">
      <c r="G471" s="67"/>
      <c r="H471" s="52">
        <v>2</v>
      </c>
      <c r="I471" s="52" t="s">
        <v>27</v>
      </c>
      <c r="J471" s="68">
        <v>375</v>
      </c>
      <c r="K471" s="69">
        <v>1</v>
      </c>
      <c r="L471" s="70">
        <v>30017819</v>
      </c>
      <c r="M471" s="71">
        <v>19047072</v>
      </c>
      <c r="N471" s="71">
        <v>10970747</v>
      </c>
      <c r="O471" s="70">
        <v>179496</v>
      </c>
      <c r="P471" s="70"/>
      <c r="Q471" s="70">
        <v>179496</v>
      </c>
      <c r="R471" s="71">
        <v>11150243</v>
      </c>
      <c r="S471" s="72">
        <v>2.3000000000000001E-4</v>
      </c>
      <c r="T471" s="73">
        <v>2564.5558900000001</v>
      </c>
      <c r="U471" s="70">
        <v>7416433</v>
      </c>
      <c r="V471" s="71">
        <v>131177</v>
      </c>
      <c r="W471" s="71">
        <v>7285256</v>
      </c>
      <c r="X471" s="74">
        <v>2.6200000000000003E-4</v>
      </c>
      <c r="Y471" s="75">
        <v>1908.7370720000001</v>
      </c>
      <c r="Z471" s="52"/>
    </row>
    <row r="472" spans="7:26" x14ac:dyDescent="0.3">
      <c r="G472" s="67"/>
      <c r="H472" s="52">
        <v>3</v>
      </c>
      <c r="I472" s="52" t="s">
        <v>20</v>
      </c>
      <c r="J472" s="68">
        <v>375</v>
      </c>
      <c r="K472" s="69">
        <v>1</v>
      </c>
      <c r="L472" s="70">
        <v>30017819</v>
      </c>
      <c r="M472" s="71">
        <v>19047072</v>
      </c>
      <c r="N472" s="71">
        <v>10970747</v>
      </c>
      <c r="O472" s="70">
        <v>179496</v>
      </c>
      <c r="P472" s="70"/>
      <c r="Q472" s="70">
        <v>179496</v>
      </c>
      <c r="R472" s="71">
        <v>11150243</v>
      </c>
      <c r="S472" s="72">
        <v>5.2599999999999999E-4</v>
      </c>
      <c r="T472" s="73">
        <v>5865.0278179999996</v>
      </c>
      <c r="U472" s="70">
        <v>7416433</v>
      </c>
      <c r="V472" s="71">
        <v>131177</v>
      </c>
      <c r="W472" s="71">
        <v>7285256</v>
      </c>
      <c r="X472" s="74">
        <v>5.7799999999999995E-4</v>
      </c>
      <c r="Y472" s="75">
        <v>4210.8779679999998</v>
      </c>
      <c r="Z472" s="52"/>
    </row>
    <row r="473" spans="7:26" x14ac:dyDescent="0.3">
      <c r="G473" s="67"/>
      <c r="H473" s="52">
        <v>4</v>
      </c>
      <c r="I473" s="52" t="s">
        <v>10</v>
      </c>
      <c r="J473" s="68">
        <v>375</v>
      </c>
      <c r="K473" s="69">
        <v>1</v>
      </c>
      <c r="L473" s="70">
        <v>30017819</v>
      </c>
      <c r="M473" s="71">
        <v>19047072</v>
      </c>
      <c r="N473" s="71">
        <v>10970747</v>
      </c>
      <c r="O473" s="70">
        <v>179496</v>
      </c>
      <c r="P473" s="70"/>
      <c r="Q473" s="70">
        <v>179496</v>
      </c>
      <c r="R473" s="71">
        <v>11150243</v>
      </c>
      <c r="S473" s="72">
        <v>7.8399999999999997E-3</v>
      </c>
      <c r="T473" s="73">
        <v>87417.905119999996</v>
      </c>
      <c r="U473" s="70">
        <v>7416433</v>
      </c>
      <c r="V473" s="71">
        <v>131177</v>
      </c>
      <c r="W473" s="71">
        <v>7285256</v>
      </c>
      <c r="X473" s="74">
        <v>8.5789999999999998E-3</v>
      </c>
      <c r="Y473" s="75">
        <v>62500.211223999999</v>
      </c>
      <c r="Z473" s="52"/>
    </row>
    <row r="474" spans="7:26" x14ac:dyDescent="0.3">
      <c r="G474" s="67"/>
      <c r="H474" s="52">
        <v>136</v>
      </c>
      <c r="I474" s="52" t="s">
        <v>147</v>
      </c>
      <c r="J474" s="68">
        <v>375</v>
      </c>
      <c r="K474" s="69">
        <v>1</v>
      </c>
      <c r="L474" s="70">
        <v>30017819</v>
      </c>
      <c r="M474" s="71">
        <v>19047072</v>
      </c>
      <c r="N474" s="71">
        <v>10970747</v>
      </c>
      <c r="O474" s="70">
        <v>179496</v>
      </c>
      <c r="P474" s="70"/>
      <c r="Q474" s="70">
        <v>179496</v>
      </c>
      <c r="R474" s="71">
        <v>11150243</v>
      </c>
      <c r="S474" s="72">
        <v>2.0100000000000001E-4</v>
      </c>
      <c r="T474" s="73">
        <v>2241.1988430000001</v>
      </c>
      <c r="U474" s="70">
        <v>7416433</v>
      </c>
      <c r="V474" s="71">
        <v>131177</v>
      </c>
      <c r="W474" s="71">
        <v>7285256</v>
      </c>
      <c r="X474" s="74">
        <v>1.75E-4</v>
      </c>
      <c r="Y474" s="75">
        <v>1274.9197999999999</v>
      </c>
      <c r="Z474" s="52"/>
    </row>
    <row r="475" spans="7:26" x14ac:dyDescent="0.3">
      <c r="G475" s="67"/>
      <c r="H475" s="52">
        <v>6</v>
      </c>
      <c r="I475" s="52" t="s">
        <v>73</v>
      </c>
      <c r="J475" s="68">
        <v>375</v>
      </c>
      <c r="K475" s="69">
        <v>1</v>
      </c>
      <c r="L475" s="70">
        <v>30017819</v>
      </c>
      <c r="M475" s="71">
        <v>19047072</v>
      </c>
      <c r="N475" s="71">
        <v>10970747</v>
      </c>
      <c r="O475" s="70">
        <v>179496</v>
      </c>
      <c r="P475" s="70"/>
      <c r="Q475" s="70">
        <v>179496</v>
      </c>
      <c r="R475" s="71">
        <v>11150243</v>
      </c>
      <c r="S475" s="72">
        <v>0</v>
      </c>
      <c r="T475" s="73">
        <v>0</v>
      </c>
      <c r="U475" s="70">
        <v>7416433</v>
      </c>
      <c r="V475" s="71">
        <v>131177</v>
      </c>
      <c r="W475" s="71">
        <v>7285256</v>
      </c>
      <c r="X475" s="74">
        <v>0</v>
      </c>
      <c r="Y475" s="75">
        <v>0</v>
      </c>
      <c r="Z475" s="52"/>
    </row>
    <row r="476" spans="7:26" x14ac:dyDescent="0.3">
      <c r="G476" s="67"/>
      <c r="H476" s="52">
        <v>7</v>
      </c>
      <c r="I476" s="52" t="s">
        <v>9</v>
      </c>
      <c r="J476" s="68">
        <v>375</v>
      </c>
      <c r="K476" s="69">
        <v>1</v>
      </c>
      <c r="L476" s="70">
        <v>30017819</v>
      </c>
      <c r="M476" s="71">
        <v>19047072</v>
      </c>
      <c r="N476" s="71">
        <v>10970747</v>
      </c>
      <c r="O476" s="70">
        <v>179496</v>
      </c>
      <c r="P476" s="70"/>
      <c r="Q476" s="70">
        <v>179496</v>
      </c>
      <c r="R476" s="71">
        <v>11150243</v>
      </c>
      <c r="S476" s="72">
        <v>1.08E-4</v>
      </c>
      <c r="T476" s="73">
        <v>1204.226244</v>
      </c>
      <c r="U476" s="70">
        <v>7416433</v>
      </c>
      <c r="V476" s="71">
        <v>131177</v>
      </c>
      <c r="W476" s="71">
        <v>7285256</v>
      </c>
      <c r="X476" s="74">
        <v>1.1900000000000001E-4</v>
      </c>
      <c r="Y476" s="75">
        <v>866.94546400000002</v>
      </c>
      <c r="Z476" s="52"/>
    </row>
    <row r="477" spans="7:26" x14ac:dyDescent="0.3">
      <c r="G477" s="67"/>
      <c r="H477" s="52">
        <v>8</v>
      </c>
      <c r="I477" s="52" t="s">
        <v>23</v>
      </c>
      <c r="J477" s="68">
        <v>375</v>
      </c>
      <c r="K477" s="69">
        <v>1</v>
      </c>
      <c r="L477" s="70">
        <v>30017819</v>
      </c>
      <c r="M477" s="71">
        <v>19047072</v>
      </c>
      <c r="N477" s="71">
        <v>10970747</v>
      </c>
      <c r="O477" s="70">
        <v>179496</v>
      </c>
      <c r="P477" s="70"/>
      <c r="Q477" s="70">
        <v>179496</v>
      </c>
      <c r="R477" s="71">
        <v>11150243</v>
      </c>
      <c r="S477" s="72">
        <v>1.64E-4</v>
      </c>
      <c r="T477" s="73">
        <v>1828.639852</v>
      </c>
      <c r="U477" s="70">
        <v>7416433</v>
      </c>
      <c r="V477" s="71">
        <v>131177</v>
      </c>
      <c r="W477" s="71">
        <v>7285256</v>
      </c>
      <c r="X477" s="74">
        <v>1.74E-4</v>
      </c>
      <c r="Y477" s="75">
        <v>1267.634544</v>
      </c>
      <c r="Z477" s="52"/>
    </row>
    <row r="478" spans="7:26" x14ac:dyDescent="0.3">
      <c r="G478" s="67"/>
      <c r="H478" s="52">
        <v>9</v>
      </c>
      <c r="I478" s="52" t="s">
        <v>0</v>
      </c>
      <c r="J478" s="68">
        <v>375</v>
      </c>
      <c r="K478" s="69">
        <v>1</v>
      </c>
      <c r="L478" s="70">
        <v>30017819</v>
      </c>
      <c r="M478" s="71">
        <v>19047072</v>
      </c>
      <c r="N478" s="71">
        <v>10970747</v>
      </c>
      <c r="O478" s="70">
        <v>179496</v>
      </c>
      <c r="P478" s="70"/>
      <c r="Q478" s="70">
        <v>179496</v>
      </c>
      <c r="R478" s="71">
        <v>11150243</v>
      </c>
      <c r="S478" s="72">
        <v>2.7599999999999999E-4</v>
      </c>
      <c r="T478" s="73">
        <v>3077.4670679999999</v>
      </c>
      <c r="U478" s="70">
        <v>7416433</v>
      </c>
      <c r="V478" s="71">
        <v>131177</v>
      </c>
      <c r="W478" s="71">
        <v>7285256</v>
      </c>
      <c r="X478" s="74">
        <v>2.4800000000000001E-4</v>
      </c>
      <c r="Y478" s="75">
        <v>1806.7434880000001</v>
      </c>
      <c r="Z478" s="52"/>
    </row>
    <row r="479" spans="7:26" x14ac:dyDescent="0.3">
      <c r="G479" s="67"/>
      <c r="H479" s="52">
        <v>17</v>
      </c>
      <c r="I479" s="52" t="s">
        <v>16</v>
      </c>
      <c r="J479" s="68">
        <v>375</v>
      </c>
      <c r="K479" s="69">
        <v>1</v>
      </c>
      <c r="L479" s="70">
        <v>30017819</v>
      </c>
      <c r="M479" s="71">
        <v>19047072</v>
      </c>
      <c r="N479" s="71">
        <v>10970747</v>
      </c>
      <c r="O479" s="70">
        <v>179496</v>
      </c>
      <c r="P479" s="70"/>
      <c r="Q479" s="70">
        <v>179496</v>
      </c>
      <c r="R479" s="71">
        <v>11150243</v>
      </c>
      <c r="S479" s="72">
        <v>6.4899999999999995E-4</v>
      </c>
      <c r="T479" s="73">
        <v>7236.5077069999998</v>
      </c>
      <c r="U479" s="70">
        <v>7416433</v>
      </c>
      <c r="V479" s="71">
        <v>131177</v>
      </c>
      <c r="W479" s="71">
        <v>7285256</v>
      </c>
      <c r="X479" s="74">
        <v>7.0899999999999999E-4</v>
      </c>
      <c r="Y479" s="75">
        <v>5165.2465039999997</v>
      </c>
      <c r="Z479" s="52"/>
    </row>
    <row r="480" spans="7:26" x14ac:dyDescent="0.3">
      <c r="G480" s="67"/>
      <c r="H480" s="52">
        <v>29</v>
      </c>
      <c r="I480" s="52" t="s">
        <v>24</v>
      </c>
      <c r="J480" s="68">
        <v>375</v>
      </c>
      <c r="K480" s="69">
        <v>1</v>
      </c>
      <c r="L480" s="70">
        <v>30017819</v>
      </c>
      <c r="M480" s="71">
        <v>19047072</v>
      </c>
      <c r="N480" s="71">
        <v>10970747</v>
      </c>
      <c r="O480" s="70">
        <v>179496</v>
      </c>
      <c r="P480" s="70"/>
      <c r="Q480" s="70">
        <v>179496</v>
      </c>
      <c r="R480" s="71">
        <v>11150243</v>
      </c>
      <c r="S480" s="72">
        <v>3.1029999999999999E-3</v>
      </c>
      <c r="T480" s="73">
        <v>34599.204029</v>
      </c>
      <c r="U480" s="70">
        <v>7416433</v>
      </c>
      <c r="V480" s="71">
        <v>131177</v>
      </c>
      <c r="W480" s="71">
        <v>7285256</v>
      </c>
      <c r="X480" s="74">
        <v>3.1029999999999999E-3</v>
      </c>
      <c r="Y480" s="75">
        <v>22606.149367999999</v>
      </c>
      <c r="Z480" s="52"/>
    </row>
    <row r="481" spans="7:26" x14ac:dyDescent="0.3">
      <c r="G481" s="67"/>
      <c r="H481" s="52">
        <v>38</v>
      </c>
      <c r="I481" s="52" t="s">
        <v>12</v>
      </c>
      <c r="J481" s="68">
        <v>375</v>
      </c>
      <c r="K481" s="69">
        <v>1</v>
      </c>
      <c r="L481" s="70">
        <v>30017819</v>
      </c>
      <c r="M481" s="71">
        <v>19047072</v>
      </c>
      <c r="N481" s="71">
        <v>10970747</v>
      </c>
      <c r="O481" s="70">
        <v>179496</v>
      </c>
      <c r="P481" s="70"/>
      <c r="Q481" s="70">
        <v>179496</v>
      </c>
      <c r="R481" s="71">
        <v>11150243</v>
      </c>
      <c r="S481" s="72">
        <v>8.6000000000000003E-5</v>
      </c>
      <c r="T481" s="73">
        <v>958.92089800000008</v>
      </c>
      <c r="U481" s="70">
        <v>7416433</v>
      </c>
      <c r="V481" s="71">
        <v>131177</v>
      </c>
      <c r="W481" s="71">
        <v>7285256</v>
      </c>
      <c r="X481" s="74">
        <v>9.5000000000000005E-5</v>
      </c>
      <c r="Y481" s="75">
        <v>692.09932000000003</v>
      </c>
      <c r="Z481" s="52"/>
    </row>
    <row r="482" spans="7:26" x14ac:dyDescent="0.3">
      <c r="G482" s="67"/>
      <c r="H482" s="52">
        <v>55</v>
      </c>
      <c r="I482" s="52" t="s">
        <v>26</v>
      </c>
      <c r="J482" s="68">
        <v>375</v>
      </c>
      <c r="K482" s="69">
        <v>1</v>
      </c>
      <c r="L482" s="70">
        <v>30017819</v>
      </c>
      <c r="M482" s="71">
        <v>19047072</v>
      </c>
      <c r="N482" s="71">
        <v>10970747</v>
      </c>
      <c r="O482" s="70">
        <v>179496</v>
      </c>
      <c r="P482" s="70"/>
      <c r="Q482" s="70">
        <v>179496</v>
      </c>
      <c r="R482" s="71">
        <v>11150243</v>
      </c>
      <c r="S482" s="72">
        <v>1.35E-4</v>
      </c>
      <c r="T482" s="73">
        <v>1505.2828050000001</v>
      </c>
      <c r="U482" s="70">
        <v>7416433</v>
      </c>
      <c r="V482" s="71">
        <v>131177</v>
      </c>
      <c r="W482" s="71">
        <v>7285256</v>
      </c>
      <c r="X482" s="74">
        <v>1.4799999999999999E-4</v>
      </c>
      <c r="Y482" s="75">
        <v>1078.2178879999999</v>
      </c>
      <c r="Z482" s="52"/>
    </row>
    <row r="483" spans="7:26" x14ac:dyDescent="0.3">
      <c r="G483" s="67"/>
      <c r="H483" s="52">
        <v>71</v>
      </c>
      <c r="I483" s="52" t="s">
        <v>18</v>
      </c>
      <c r="J483" s="68">
        <v>375</v>
      </c>
      <c r="K483" s="69">
        <v>0</v>
      </c>
      <c r="L483" s="70">
        <v>30017819</v>
      </c>
      <c r="M483" s="71">
        <v>19047072</v>
      </c>
      <c r="N483" s="71">
        <v>0</v>
      </c>
      <c r="O483" s="70">
        <v>179496</v>
      </c>
      <c r="P483" s="70"/>
      <c r="Q483" s="70">
        <v>0</v>
      </c>
      <c r="R483" s="71">
        <v>0</v>
      </c>
      <c r="S483" s="72">
        <v>9.0000000000000002E-6</v>
      </c>
      <c r="T483" s="73">
        <v>0</v>
      </c>
      <c r="U483" s="70">
        <v>7416433</v>
      </c>
      <c r="V483" s="71">
        <v>131177</v>
      </c>
      <c r="W483" s="71">
        <v>0</v>
      </c>
      <c r="X483" s="74">
        <v>1.0000000000000001E-5</v>
      </c>
      <c r="Y483" s="75">
        <v>0</v>
      </c>
      <c r="Z483" s="52"/>
    </row>
    <row r="484" spans="7:26" x14ac:dyDescent="0.3">
      <c r="G484" s="67"/>
      <c r="H484" s="52">
        <v>72</v>
      </c>
      <c r="I484" s="52" t="s">
        <v>28</v>
      </c>
      <c r="J484" s="68">
        <v>375</v>
      </c>
      <c r="K484" s="69">
        <v>0</v>
      </c>
      <c r="L484" s="70">
        <v>30017819</v>
      </c>
      <c r="M484" s="71">
        <v>19047072</v>
      </c>
      <c r="N484" s="71">
        <v>0</v>
      </c>
      <c r="O484" s="70">
        <v>179496</v>
      </c>
      <c r="P484" s="70"/>
      <c r="Q484" s="70">
        <v>0</v>
      </c>
      <c r="R484" s="71">
        <v>0</v>
      </c>
      <c r="S484" s="72">
        <v>2.7500000000000002E-4</v>
      </c>
      <c r="T484" s="73">
        <v>0</v>
      </c>
      <c r="U484" s="70">
        <v>7416433</v>
      </c>
      <c r="V484" s="71">
        <v>131177</v>
      </c>
      <c r="W484" s="71">
        <v>0</v>
      </c>
      <c r="X484" s="74">
        <v>2.9999999999999997E-4</v>
      </c>
      <c r="Y484" s="75">
        <v>0</v>
      </c>
      <c r="Z484" s="52"/>
    </row>
    <row r="485" spans="7:26" x14ac:dyDescent="0.3">
      <c r="G485" s="67"/>
      <c r="H485" s="52">
        <v>99</v>
      </c>
      <c r="I485" s="52" t="s">
        <v>103</v>
      </c>
      <c r="J485" s="68">
        <v>375</v>
      </c>
      <c r="K485" s="69">
        <v>1</v>
      </c>
      <c r="L485" s="70">
        <v>30017819</v>
      </c>
      <c r="M485" s="71">
        <v>19047072</v>
      </c>
      <c r="N485" s="71">
        <v>10970747</v>
      </c>
      <c r="O485" s="70">
        <v>179496</v>
      </c>
      <c r="P485" s="70"/>
      <c r="Q485" s="70">
        <v>179496</v>
      </c>
      <c r="R485" s="71">
        <v>11150243</v>
      </c>
      <c r="S485" s="72">
        <v>0</v>
      </c>
      <c r="T485" s="73">
        <v>0</v>
      </c>
      <c r="U485" s="70">
        <v>7416433</v>
      </c>
      <c r="V485" s="71">
        <v>131177</v>
      </c>
      <c r="W485" s="71">
        <v>7285256</v>
      </c>
      <c r="X485" s="74">
        <v>0</v>
      </c>
      <c r="Y485" s="75">
        <v>0</v>
      </c>
      <c r="Z485" s="52"/>
    </row>
    <row r="486" spans="7:26" x14ac:dyDescent="0.3">
      <c r="G486" s="67"/>
      <c r="H486" s="52">
        <v>117</v>
      </c>
      <c r="I486" s="52" t="s">
        <v>21</v>
      </c>
      <c r="J486" s="68">
        <v>375</v>
      </c>
      <c r="K486" s="69">
        <v>1</v>
      </c>
      <c r="L486" s="70">
        <v>30017819</v>
      </c>
      <c r="M486" s="71">
        <v>19047072</v>
      </c>
      <c r="N486" s="71">
        <v>10970747</v>
      </c>
      <c r="O486" s="70">
        <v>179496</v>
      </c>
      <c r="P486" s="70"/>
      <c r="Q486" s="70">
        <v>179496</v>
      </c>
      <c r="R486" s="71">
        <v>11150243</v>
      </c>
      <c r="S486" s="72">
        <v>2.34E-4</v>
      </c>
      <c r="T486" s="73">
        <v>2609.1568619999998</v>
      </c>
      <c r="U486" s="70">
        <v>7416433</v>
      </c>
      <c r="V486" s="71">
        <v>131177</v>
      </c>
      <c r="W486" s="71">
        <v>7285256</v>
      </c>
      <c r="X486" s="74">
        <v>2.5700000000000001E-4</v>
      </c>
      <c r="Y486" s="75">
        <v>1872.310792</v>
      </c>
      <c r="Z486" s="52"/>
    </row>
    <row r="487" spans="7:26" x14ac:dyDescent="0.3">
      <c r="G487" s="67"/>
      <c r="H487" s="52">
        <v>122</v>
      </c>
      <c r="I487" s="52" t="s">
        <v>93</v>
      </c>
      <c r="J487" s="68">
        <v>375</v>
      </c>
      <c r="K487" s="69">
        <v>1</v>
      </c>
      <c r="L487" s="70">
        <v>30017819</v>
      </c>
      <c r="M487" s="71">
        <v>19047072</v>
      </c>
      <c r="N487" s="71">
        <v>10970747</v>
      </c>
      <c r="O487" s="70">
        <v>179496</v>
      </c>
      <c r="P487" s="70"/>
      <c r="Q487" s="70">
        <v>179496</v>
      </c>
      <c r="R487" s="71">
        <v>11150243</v>
      </c>
      <c r="S487" s="72">
        <v>0</v>
      </c>
      <c r="T487" s="73">
        <v>0</v>
      </c>
      <c r="U487" s="70">
        <v>7416433</v>
      </c>
      <c r="V487" s="71">
        <v>131177</v>
      </c>
      <c r="W487" s="71">
        <v>7285256</v>
      </c>
      <c r="X487" s="74">
        <v>0</v>
      </c>
      <c r="Y487" s="75">
        <v>0</v>
      </c>
      <c r="Z487" s="52"/>
    </row>
    <row r="488" spans="7:26" x14ac:dyDescent="0.3">
      <c r="G488" s="67"/>
      <c r="H488" s="52"/>
      <c r="I488" s="52"/>
      <c r="J488" s="68"/>
      <c r="K488" s="69"/>
      <c r="L488" s="71"/>
      <c r="M488" s="71"/>
      <c r="N488" s="71"/>
      <c r="O488" s="71"/>
      <c r="P488" s="71"/>
      <c r="Q488" s="71"/>
      <c r="R488" s="71"/>
      <c r="S488" s="74"/>
      <c r="T488" s="73"/>
      <c r="U488" s="71"/>
      <c r="V488" s="71"/>
      <c r="W488" s="71"/>
      <c r="X488" s="74"/>
      <c r="Y488" s="75"/>
      <c r="Z488" s="52"/>
    </row>
    <row r="489" spans="7:26" ht="15.6" x14ac:dyDescent="0.3">
      <c r="G489" s="80">
        <v>99</v>
      </c>
      <c r="H489" s="81" t="s">
        <v>103</v>
      </c>
      <c r="I489" s="52"/>
      <c r="J489" s="68"/>
      <c r="K489" s="69"/>
      <c r="L489" s="71"/>
      <c r="M489" s="71"/>
      <c r="N489" s="71"/>
      <c r="O489" s="71"/>
      <c r="P489" s="71"/>
      <c r="Q489" s="71"/>
      <c r="R489" s="71"/>
      <c r="S489" s="74"/>
      <c r="T489" s="73"/>
      <c r="U489" s="71"/>
      <c r="V489" s="71"/>
      <c r="W489" s="71"/>
      <c r="X489" s="74"/>
      <c r="Y489" s="75"/>
      <c r="Z489" s="52"/>
    </row>
    <row r="490" spans="7:26" x14ac:dyDescent="0.3">
      <c r="G490" s="67"/>
      <c r="H490" s="52">
        <v>1</v>
      </c>
      <c r="I490" s="52" t="s">
        <v>11</v>
      </c>
      <c r="J490" s="68">
        <v>820</v>
      </c>
      <c r="K490" s="69">
        <v>1</v>
      </c>
      <c r="L490" s="70">
        <v>0</v>
      </c>
      <c r="M490" s="71">
        <v>0</v>
      </c>
      <c r="N490" s="71">
        <v>0</v>
      </c>
      <c r="O490" s="70">
        <v>143692</v>
      </c>
      <c r="P490" s="70"/>
      <c r="Q490" s="70">
        <v>143692</v>
      </c>
      <c r="R490" s="71">
        <v>143692</v>
      </c>
      <c r="S490" s="72">
        <v>2.0739999999999999E-3</v>
      </c>
      <c r="T490" s="73">
        <v>298.01720799999998</v>
      </c>
      <c r="U490" s="70">
        <v>0</v>
      </c>
      <c r="V490" s="71">
        <v>0</v>
      </c>
      <c r="W490" s="71">
        <v>0</v>
      </c>
      <c r="X490" s="74">
        <v>2.2769999999999999E-3</v>
      </c>
      <c r="Y490" s="75">
        <v>0</v>
      </c>
      <c r="Z490" s="52"/>
    </row>
    <row r="491" spans="7:26" x14ac:dyDescent="0.3">
      <c r="G491" s="67"/>
      <c r="H491" s="52">
        <v>2</v>
      </c>
      <c r="I491" s="52" t="s">
        <v>27</v>
      </c>
      <c r="J491" s="68">
        <v>820</v>
      </c>
      <c r="K491" s="69">
        <v>1</v>
      </c>
      <c r="L491" s="70">
        <v>0</v>
      </c>
      <c r="M491" s="71">
        <v>0</v>
      </c>
      <c r="N491" s="71">
        <v>0</v>
      </c>
      <c r="O491" s="70">
        <v>143692</v>
      </c>
      <c r="P491" s="70"/>
      <c r="Q491" s="70">
        <v>143692</v>
      </c>
      <c r="R491" s="71">
        <v>143692</v>
      </c>
      <c r="S491" s="72">
        <v>2.3000000000000001E-4</v>
      </c>
      <c r="T491" s="73">
        <v>33.049160000000001</v>
      </c>
      <c r="U491" s="70">
        <v>0</v>
      </c>
      <c r="V491" s="71">
        <v>0</v>
      </c>
      <c r="W491" s="71">
        <v>0</v>
      </c>
      <c r="X491" s="74">
        <v>2.6200000000000003E-4</v>
      </c>
      <c r="Y491" s="75">
        <v>0</v>
      </c>
      <c r="Z491" s="52"/>
    </row>
    <row r="492" spans="7:26" x14ac:dyDescent="0.3">
      <c r="G492" s="67"/>
      <c r="H492" s="52">
        <v>3</v>
      </c>
      <c r="I492" s="52" t="s">
        <v>20</v>
      </c>
      <c r="J492" s="68">
        <v>820</v>
      </c>
      <c r="K492" s="69">
        <v>1</v>
      </c>
      <c r="L492" s="70">
        <v>0</v>
      </c>
      <c r="M492" s="71">
        <v>0</v>
      </c>
      <c r="N492" s="71">
        <v>0</v>
      </c>
      <c r="O492" s="70">
        <v>143692</v>
      </c>
      <c r="P492" s="70"/>
      <c r="Q492" s="70">
        <v>143692</v>
      </c>
      <c r="R492" s="71">
        <v>143692</v>
      </c>
      <c r="S492" s="72">
        <v>5.2599999999999999E-4</v>
      </c>
      <c r="T492" s="73">
        <v>75.581992</v>
      </c>
      <c r="U492" s="70">
        <v>0</v>
      </c>
      <c r="V492" s="71">
        <v>0</v>
      </c>
      <c r="W492" s="71">
        <v>0</v>
      </c>
      <c r="X492" s="74">
        <v>5.7799999999999995E-4</v>
      </c>
      <c r="Y492" s="75">
        <v>0</v>
      </c>
      <c r="Z492" s="52"/>
    </row>
    <row r="493" spans="7:26" x14ac:dyDescent="0.3">
      <c r="G493" s="67"/>
      <c r="H493" s="52">
        <v>4</v>
      </c>
      <c r="I493" s="52" t="s">
        <v>10</v>
      </c>
      <c r="J493" s="68">
        <v>820</v>
      </c>
      <c r="K493" s="69">
        <v>1</v>
      </c>
      <c r="L493" s="70">
        <v>0</v>
      </c>
      <c r="M493" s="71">
        <v>0</v>
      </c>
      <c r="N493" s="71">
        <v>0</v>
      </c>
      <c r="O493" s="70">
        <v>143692</v>
      </c>
      <c r="P493" s="70"/>
      <c r="Q493" s="70">
        <v>143692</v>
      </c>
      <c r="R493" s="71">
        <v>143692</v>
      </c>
      <c r="S493" s="72">
        <v>7.8399999999999997E-3</v>
      </c>
      <c r="T493" s="73">
        <v>1126.54528</v>
      </c>
      <c r="U493" s="70">
        <v>0</v>
      </c>
      <c r="V493" s="71">
        <v>0</v>
      </c>
      <c r="W493" s="71">
        <v>0</v>
      </c>
      <c r="X493" s="74">
        <v>8.5789999999999998E-3</v>
      </c>
      <c r="Y493" s="75">
        <v>0</v>
      </c>
      <c r="Z493" s="52"/>
    </row>
    <row r="494" spans="7:26" x14ac:dyDescent="0.3">
      <c r="G494" s="67"/>
      <c r="H494" s="52">
        <v>136</v>
      </c>
      <c r="I494" s="52" t="s">
        <v>147</v>
      </c>
      <c r="J494" s="68">
        <v>820</v>
      </c>
      <c r="K494" s="69">
        <v>1</v>
      </c>
      <c r="L494" s="70">
        <v>0</v>
      </c>
      <c r="M494" s="71">
        <v>0</v>
      </c>
      <c r="N494" s="71">
        <v>0</v>
      </c>
      <c r="O494" s="70">
        <v>143692</v>
      </c>
      <c r="P494" s="70"/>
      <c r="Q494" s="70">
        <v>143692</v>
      </c>
      <c r="R494" s="71">
        <v>143692</v>
      </c>
      <c r="S494" s="72">
        <v>2.0100000000000001E-4</v>
      </c>
      <c r="T494" s="73">
        <v>28.882092</v>
      </c>
      <c r="U494" s="70">
        <v>0</v>
      </c>
      <c r="V494" s="71">
        <v>0</v>
      </c>
      <c r="W494" s="71">
        <v>0</v>
      </c>
      <c r="X494" s="74">
        <v>1.75E-4</v>
      </c>
      <c r="Y494" s="75">
        <v>0</v>
      </c>
      <c r="Z494" s="52"/>
    </row>
    <row r="495" spans="7:26" x14ac:dyDescent="0.3">
      <c r="G495" s="67"/>
      <c r="H495" s="52">
        <v>6</v>
      </c>
      <c r="I495" s="52" t="s">
        <v>73</v>
      </c>
      <c r="J495" s="68">
        <v>820</v>
      </c>
      <c r="K495" s="69">
        <v>1</v>
      </c>
      <c r="L495" s="70">
        <v>0</v>
      </c>
      <c r="M495" s="71">
        <v>0</v>
      </c>
      <c r="N495" s="71">
        <v>0</v>
      </c>
      <c r="O495" s="70">
        <v>143692</v>
      </c>
      <c r="P495" s="70"/>
      <c r="Q495" s="70">
        <v>143692</v>
      </c>
      <c r="R495" s="71">
        <v>143692</v>
      </c>
      <c r="S495" s="72">
        <v>0</v>
      </c>
      <c r="T495" s="73">
        <v>0</v>
      </c>
      <c r="U495" s="70">
        <v>0</v>
      </c>
      <c r="V495" s="71">
        <v>0</v>
      </c>
      <c r="W495" s="71">
        <v>0</v>
      </c>
      <c r="X495" s="74">
        <v>0</v>
      </c>
      <c r="Y495" s="75">
        <v>0</v>
      </c>
      <c r="Z495" s="52"/>
    </row>
    <row r="496" spans="7:26" x14ac:dyDescent="0.3">
      <c r="G496" s="67"/>
      <c r="H496" s="52">
        <v>7</v>
      </c>
      <c r="I496" s="52" t="s">
        <v>9</v>
      </c>
      <c r="J496" s="68">
        <v>820</v>
      </c>
      <c r="K496" s="69">
        <v>1</v>
      </c>
      <c r="L496" s="70">
        <v>0</v>
      </c>
      <c r="M496" s="71">
        <v>0</v>
      </c>
      <c r="N496" s="71">
        <v>0</v>
      </c>
      <c r="O496" s="70">
        <v>143692</v>
      </c>
      <c r="P496" s="70"/>
      <c r="Q496" s="70">
        <v>143692</v>
      </c>
      <c r="R496" s="71">
        <v>143692</v>
      </c>
      <c r="S496" s="72">
        <v>1.08E-4</v>
      </c>
      <c r="T496" s="73">
        <v>15.518735999999999</v>
      </c>
      <c r="U496" s="70">
        <v>0</v>
      </c>
      <c r="V496" s="71">
        <v>0</v>
      </c>
      <c r="W496" s="71">
        <v>0</v>
      </c>
      <c r="X496" s="74">
        <v>1.1900000000000001E-4</v>
      </c>
      <c r="Y496" s="75">
        <v>0</v>
      </c>
      <c r="Z496" s="52"/>
    </row>
    <row r="497" spans="7:26" x14ac:dyDescent="0.3">
      <c r="G497" s="67"/>
      <c r="H497" s="52">
        <v>8</v>
      </c>
      <c r="I497" s="52" t="s">
        <v>23</v>
      </c>
      <c r="J497" s="68">
        <v>820</v>
      </c>
      <c r="K497" s="69">
        <v>1</v>
      </c>
      <c r="L497" s="70">
        <v>0</v>
      </c>
      <c r="M497" s="71">
        <v>0</v>
      </c>
      <c r="N497" s="71">
        <v>0</v>
      </c>
      <c r="O497" s="70">
        <v>143692</v>
      </c>
      <c r="P497" s="70"/>
      <c r="Q497" s="70">
        <v>143692</v>
      </c>
      <c r="R497" s="71">
        <v>143692</v>
      </c>
      <c r="S497" s="72">
        <v>1.64E-4</v>
      </c>
      <c r="T497" s="73">
        <v>23.565488000000002</v>
      </c>
      <c r="U497" s="70">
        <v>0</v>
      </c>
      <c r="V497" s="71">
        <v>0</v>
      </c>
      <c r="W497" s="71">
        <v>0</v>
      </c>
      <c r="X497" s="74">
        <v>1.74E-4</v>
      </c>
      <c r="Y497" s="75">
        <v>0</v>
      </c>
      <c r="Z497" s="52"/>
    </row>
    <row r="498" spans="7:26" x14ac:dyDescent="0.3">
      <c r="G498" s="67"/>
      <c r="H498" s="52">
        <v>9</v>
      </c>
      <c r="I498" s="52" t="s">
        <v>0</v>
      </c>
      <c r="J498" s="68">
        <v>820</v>
      </c>
      <c r="K498" s="69">
        <v>1</v>
      </c>
      <c r="L498" s="70">
        <v>0</v>
      </c>
      <c r="M498" s="71">
        <v>0</v>
      </c>
      <c r="N498" s="71">
        <v>0</v>
      </c>
      <c r="O498" s="70">
        <v>143692</v>
      </c>
      <c r="P498" s="70"/>
      <c r="Q498" s="70">
        <v>143692</v>
      </c>
      <c r="R498" s="71">
        <v>143692</v>
      </c>
      <c r="S498" s="72">
        <v>2.7599999999999999E-4</v>
      </c>
      <c r="T498" s="73">
        <v>39.658991999999998</v>
      </c>
      <c r="U498" s="70">
        <v>0</v>
      </c>
      <c r="V498" s="71">
        <v>0</v>
      </c>
      <c r="W498" s="71">
        <v>0</v>
      </c>
      <c r="X498" s="74">
        <v>2.4800000000000001E-4</v>
      </c>
      <c r="Y498" s="75">
        <v>0</v>
      </c>
      <c r="Z498" s="52"/>
    </row>
    <row r="499" spans="7:26" x14ac:dyDescent="0.3">
      <c r="G499" s="67"/>
      <c r="H499" s="52">
        <v>29</v>
      </c>
      <c r="I499" s="52" t="s">
        <v>24</v>
      </c>
      <c r="J499" s="68">
        <v>820</v>
      </c>
      <c r="K499" s="69">
        <v>1</v>
      </c>
      <c r="L499" s="70">
        <v>0</v>
      </c>
      <c r="M499" s="71">
        <v>0</v>
      </c>
      <c r="N499" s="71">
        <v>0</v>
      </c>
      <c r="O499" s="70">
        <v>143692</v>
      </c>
      <c r="P499" s="70"/>
      <c r="Q499" s="70">
        <v>143692</v>
      </c>
      <c r="R499" s="71">
        <v>143692</v>
      </c>
      <c r="S499" s="72">
        <v>3.1029999999999999E-3</v>
      </c>
      <c r="T499" s="73">
        <v>445.87627599999996</v>
      </c>
      <c r="U499" s="70">
        <v>0</v>
      </c>
      <c r="V499" s="71">
        <v>0</v>
      </c>
      <c r="W499" s="71">
        <v>0</v>
      </c>
      <c r="X499" s="74">
        <v>3.1029999999999999E-3</v>
      </c>
      <c r="Y499" s="75">
        <v>0</v>
      </c>
      <c r="Z499" s="52"/>
    </row>
    <row r="500" spans="7:26" x14ac:dyDescent="0.3">
      <c r="G500" s="67"/>
      <c r="H500" s="52">
        <v>38</v>
      </c>
      <c r="I500" s="52" t="s">
        <v>12</v>
      </c>
      <c r="J500" s="68">
        <v>820</v>
      </c>
      <c r="K500" s="69">
        <v>1</v>
      </c>
      <c r="L500" s="70">
        <v>0</v>
      </c>
      <c r="M500" s="71">
        <v>0</v>
      </c>
      <c r="N500" s="71">
        <v>0</v>
      </c>
      <c r="O500" s="70">
        <v>143692</v>
      </c>
      <c r="P500" s="70"/>
      <c r="Q500" s="70">
        <v>143692</v>
      </c>
      <c r="R500" s="71">
        <v>143692</v>
      </c>
      <c r="S500" s="72">
        <v>8.6000000000000003E-5</v>
      </c>
      <c r="T500" s="73">
        <v>12.357512</v>
      </c>
      <c r="U500" s="70">
        <v>0</v>
      </c>
      <c r="V500" s="71">
        <v>0</v>
      </c>
      <c r="W500" s="71">
        <v>0</v>
      </c>
      <c r="X500" s="74">
        <v>9.5000000000000005E-5</v>
      </c>
      <c r="Y500" s="75">
        <v>0</v>
      </c>
      <c r="Z500" s="52"/>
    </row>
    <row r="501" spans="7:26" x14ac:dyDescent="0.3">
      <c r="G501" s="67"/>
      <c r="H501" s="52">
        <v>55</v>
      </c>
      <c r="I501" s="52" t="s">
        <v>26</v>
      </c>
      <c r="J501" s="68">
        <v>820</v>
      </c>
      <c r="K501" s="69">
        <v>1</v>
      </c>
      <c r="L501" s="70">
        <v>0</v>
      </c>
      <c r="M501" s="71">
        <v>0</v>
      </c>
      <c r="N501" s="71">
        <v>0</v>
      </c>
      <c r="O501" s="70">
        <v>143692</v>
      </c>
      <c r="P501" s="70"/>
      <c r="Q501" s="70">
        <v>143692</v>
      </c>
      <c r="R501" s="71">
        <v>143692</v>
      </c>
      <c r="S501" s="72">
        <v>1.35E-4</v>
      </c>
      <c r="T501" s="73">
        <v>19.398420000000002</v>
      </c>
      <c r="U501" s="70">
        <v>0</v>
      </c>
      <c r="V501" s="71">
        <v>0</v>
      </c>
      <c r="W501" s="71">
        <v>0</v>
      </c>
      <c r="X501" s="74">
        <v>1.4799999999999999E-4</v>
      </c>
      <c r="Y501" s="75">
        <v>0</v>
      </c>
      <c r="Z501" s="52"/>
    </row>
    <row r="502" spans="7:26" x14ac:dyDescent="0.3">
      <c r="G502" s="67"/>
      <c r="H502" s="52">
        <v>71</v>
      </c>
      <c r="I502" s="52" t="s">
        <v>18</v>
      </c>
      <c r="J502" s="68">
        <v>820</v>
      </c>
      <c r="K502" s="69">
        <v>0</v>
      </c>
      <c r="L502" s="70">
        <v>0</v>
      </c>
      <c r="M502" s="71">
        <v>0</v>
      </c>
      <c r="N502" s="71">
        <v>0</v>
      </c>
      <c r="O502" s="70">
        <v>143692</v>
      </c>
      <c r="P502" s="70"/>
      <c r="Q502" s="70">
        <v>0</v>
      </c>
      <c r="R502" s="71">
        <v>0</v>
      </c>
      <c r="S502" s="72">
        <v>9.0000000000000002E-6</v>
      </c>
      <c r="T502" s="73">
        <v>0</v>
      </c>
      <c r="U502" s="70">
        <v>0</v>
      </c>
      <c r="V502" s="71">
        <v>0</v>
      </c>
      <c r="W502" s="71">
        <v>0</v>
      </c>
      <c r="X502" s="74">
        <v>1.0000000000000001E-5</v>
      </c>
      <c r="Y502" s="75">
        <v>0</v>
      </c>
      <c r="Z502" s="52"/>
    </row>
    <row r="503" spans="7:26" x14ac:dyDescent="0.3">
      <c r="G503" s="67"/>
      <c r="H503" s="52">
        <v>72</v>
      </c>
      <c r="I503" s="52" t="s">
        <v>28</v>
      </c>
      <c r="J503" s="68">
        <v>820</v>
      </c>
      <c r="K503" s="69">
        <v>0</v>
      </c>
      <c r="L503" s="70">
        <v>0</v>
      </c>
      <c r="M503" s="71">
        <v>0</v>
      </c>
      <c r="N503" s="71">
        <v>0</v>
      </c>
      <c r="O503" s="70">
        <v>143692</v>
      </c>
      <c r="P503" s="70"/>
      <c r="Q503" s="70">
        <v>0</v>
      </c>
      <c r="R503" s="71">
        <v>0</v>
      </c>
      <c r="S503" s="72">
        <v>2.7500000000000002E-4</v>
      </c>
      <c r="T503" s="73">
        <v>0</v>
      </c>
      <c r="U503" s="70">
        <v>0</v>
      </c>
      <c r="V503" s="71">
        <v>0</v>
      </c>
      <c r="W503" s="71">
        <v>0</v>
      </c>
      <c r="X503" s="74">
        <v>2.9999999999999997E-4</v>
      </c>
      <c r="Y503" s="75">
        <v>0</v>
      </c>
      <c r="Z503" s="52"/>
    </row>
    <row r="504" spans="7:26" x14ac:dyDescent="0.3">
      <c r="G504" s="67"/>
      <c r="H504" s="52">
        <v>99</v>
      </c>
      <c r="I504" s="52" t="s">
        <v>103</v>
      </c>
      <c r="J504" s="68">
        <v>820</v>
      </c>
      <c r="K504" s="69">
        <v>1</v>
      </c>
      <c r="L504" s="70">
        <v>0</v>
      </c>
      <c r="M504" s="71">
        <v>0</v>
      </c>
      <c r="N504" s="71">
        <v>0</v>
      </c>
      <c r="O504" s="70">
        <v>143692</v>
      </c>
      <c r="P504" s="70"/>
      <c r="Q504" s="70">
        <v>143692</v>
      </c>
      <c r="R504" s="71">
        <v>143692</v>
      </c>
      <c r="S504" s="72">
        <v>0</v>
      </c>
      <c r="T504" s="73">
        <v>0</v>
      </c>
      <c r="U504" s="70">
        <v>0</v>
      </c>
      <c r="V504" s="71">
        <v>0</v>
      </c>
      <c r="W504" s="71">
        <v>0</v>
      </c>
      <c r="X504" s="74">
        <v>0</v>
      </c>
      <c r="Y504" s="75">
        <v>0</v>
      </c>
      <c r="Z504" s="52"/>
    </row>
    <row r="505" spans="7:26" x14ac:dyDescent="0.3">
      <c r="G505" s="67"/>
      <c r="H505" s="52">
        <v>117</v>
      </c>
      <c r="I505" s="52" t="s">
        <v>21</v>
      </c>
      <c r="J505" s="68">
        <v>820</v>
      </c>
      <c r="K505" s="69">
        <v>1</v>
      </c>
      <c r="L505" s="70">
        <v>0</v>
      </c>
      <c r="M505" s="71">
        <v>0</v>
      </c>
      <c r="N505" s="71">
        <v>0</v>
      </c>
      <c r="O505" s="70">
        <v>143692</v>
      </c>
      <c r="P505" s="70"/>
      <c r="Q505" s="70">
        <v>143692</v>
      </c>
      <c r="R505" s="71">
        <v>143692</v>
      </c>
      <c r="S505" s="72">
        <v>2.34E-4</v>
      </c>
      <c r="T505" s="73">
        <v>33.623927999999999</v>
      </c>
      <c r="U505" s="70">
        <v>0</v>
      </c>
      <c r="V505" s="71">
        <v>0</v>
      </c>
      <c r="W505" s="71">
        <v>0</v>
      </c>
      <c r="X505" s="74">
        <v>2.5700000000000001E-4</v>
      </c>
      <c r="Y505" s="75">
        <v>0</v>
      </c>
      <c r="Z505" s="52"/>
    </row>
    <row r="506" spans="7:26" x14ac:dyDescent="0.3">
      <c r="G506" s="67"/>
      <c r="H506" s="52">
        <v>122</v>
      </c>
      <c r="I506" s="52" t="s">
        <v>93</v>
      </c>
      <c r="J506" s="68">
        <v>820</v>
      </c>
      <c r="K506" s="69">
        <v>1</v>
      </c>
      <c r="L506" s="70">
        <v>0</v>
      </c>
      <c r="M506" s="71">
        <v>0</v>
      </c>
      <c r="N506" s="71">
        <v>0</v>
      </c>
      <c r="O506" s="70">
        <v>143692</v>
      </c>
      <c r="P506" s="70"/>
      <c r="Q506" s="70">
        <v>143692</v>
      </c>
      <c r="R506" s="71">
        <v>143692</v>
      </c>
      <c r="S506" s="72">
        <v>0</v>
      </c>
      <c r="T506" s="73">
        <v>0</v>
      </c>
      <c r="U506" s="70">
        <v>0</v>
      </c>
      <c r="V506" s="71">
        <v>0</v>
      </c>
      <c r="W506" s="71">
        <v>0</v>
      </c>
      <c r="X506" s="74">
        <v>0</v>
      </c>
      <c r="Y506" s="75">
        <v>0</v>
      </c>
      <c r="Z506" s="52"/>
    </row>
    <row r="507" spans="7:26" ht="15" thickBot="1" x14ac:dyDescent="0.35">
      <c r="G507" s="76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8"/>
      <c r="Z507" s="52"/>
    </row>
    <row r="508" spans="7:26" x14ac:dyDescent="0.3">
      <c r="G508" s="52">
        <v>99</v>
      </c>
      <c r="H508" s="52" t="s">
        <v>103</v>
      </c>
      <c r="I508" s="52"/>
      <c r="J508" s="68"/>
      <c r="K508" s="69"/>
      <c r="L508" s="71"/>
      <c r="M508" s="71"/>
      <c r="N508" s="71"/>
      <c r="O508" s="71"/>
      <c r="P508" s="71"/>
      <c r="Q508" s="71"/>
      <c r="R508" s="71"/>
      <c r="S508" s="74"/>
      <c r="T508" s="73">
        <v>176385.77220200002</v>
      </c>
      <c r="U508" s="71"/>
      <c r="V508" s="71"/>
      <c r="W508" s="71"/>
      <c r="X508" s="74"/>
      <c r="Y508" s="73">
        <v>121838.62134399998</v>
      </c>
      <c r="Z508" s="79">
        <v>298224.39354600001</v>
      </c>
    </row>
    <row r="509" spans="7:26" x14ac:dyDescent="0.3">
      <c r="G509" s="52"/>
      <c r="H509" s="52"/>
      <c r="I509" s="52"/>
      <c r="J509" s="68"/>
      <c r="K509" s="69"/>
      <c r="L509" s="71"/>
      <c r="M509" s="71"/>
      <c r="N509" s="71"/>
      <c r="O509" s="71"/>
      <c r="P509" s="71"/>
      <c r="Q509" s="71"/>
      <c r="R509" s="71"/>
      <c r="S509" s="74"/>
      <c r="T509" s="73"/>
      <c r="U509" s="71"/>
      <c r="V509" s="71"/>
      <c r="W509" s="71"/>
      <c r="X509" s="74"/>
      <c r="Y509" s="73"/>
      <c r="Z509" s="52"/>
    </row>
    <row r="510" spans="7:26" ht="15" thickBot="1" x14ac:dyDescent="0.35">
      <c r="G510" s="52"/>
      <c r="H510" s="52"/>
      <c r="I510" s="52"/>
      <c r="J510" s="53" t="s">
        <v>56</v>
      </c>
      <c r="K510" s="54" t="s">
        <v>57</v>
      </c>
      <c r="L510" s="55" t="s">
        <v>58</v>
      </c>
      <c r="M510" s="55" t="s">
        <v>171</v>
      </c>
      <c r="N510" s="55"/>
      <c r="O510" s="55" t="s">
        <v>59</v>
      </c>
      <c r="P510" s="55" t="s">
        <v>172</v>
      </c>
      <c r="Q510" s="55"/>
      <c r="R510" s="55" t="s">
        <v>60</v>
      </c>
      <c r="S510" s="56" t="s">
        <v>61</v>
      </c>
      <c r="T510" s="57" t="s">
        <v>62</v>
      </c>
      <c r="U510" s="55" t="s">
        <v>63</v>
      </c>
      <c r="V510" s="55" t="s">
        <v>64</v>
      </c>
      <c r="W510" s="55" t="s">
        <v>65</v>
      </c>
      <c r="X510" s="56" t="s">
        <v>66</v>
      </c>
      <c r="Y510" s="57" t="s">
        <v>67</v>
      </c>
      <c r="Z510" s="52"/>
    </row>
    <row r="511" spans="7:26" ht="15.6" x14ac:dyDescent="0.3">
      <c r="G511" s="58">
        <v>106</v>
      </c>
      <c r="H511" s="59" t="s">
        <v>104</v>
      </c>
      <c r="I511" s="60"/>
      <c r="J511" s="61"/>
      <c r="K511" s="62"/>
      <c r="L511" s="63"/>
      <c r="M511" s="63"/>
      <c r="N511" s="63"/>
      <c r="O511" s="63"/>
      <c r="P511" s="63"/>
      <c r="Q511" s="63"/>
      <c r="R511" s="63"/>
      <c r="S511" s="64"/>
      <c r="T511" s="65"/>
      <c r="U511" s="63"/>
      <c r="V511" s="63"/>
      <c r="W511" s="63"/>
      <c r="X511" s="64"/>
      <c r="Y511" s="66"/>
      <c r="Z511" s="52"/>
    </row>
    <row r="512" spans="7:26" x14ac:dyDescent="0.3">
      <c r="G512" s="67"/>
      <c r="H512" s="52">
        <v>1</v>
      </c>
      <c r="I512" s="52" t="s">
        <v>11</v>
      </c>
      <c r="J512" s="68">
        <v>390</v>
      </c>
      <c r="K512" s="84">
        <v>0.71899999999999997</v>
      </c>
      <c r="L512" s="70">
        <v>34347894</v>
      </c>
      <c r="M512" s="71">
        <v>10301587</v>
      </c>
      <c r="N512" s="71">
        <v>17289294.732999999</v>
      </c>
      <c r="O512" s="70">
        <v>114799</v>
      </c>
      <c r="P512" s="70"/>
      <c r="Q512" s="70">
        <v>82540.481</v>
      </c>
      <c r="R512" s="71">
        <v>17371835.213999998</v>
      </c>
      <c r="S512" s="72">
        <v>2.0739999999999999E-3</v>
      </c>
      <c r="T512" s="73">
        <v>36029.186233835993</v>
      </c>
      <c r="U512" s="70">
        <v>1030435</v>
      </c>
      <c r="V512" s="71">
        <v>143991</v>
      </c>
      <c r="W512" s="71">
        <v>637353.23600000003</v>
      </c>
      <c r="X512" s="74">
        <v>2.2769999999999999E-3</v>
      </c>
      <c r="Y512" s="75">
        <v>1451.253318372</v>
      </c>
      <c r="Z512" s="52"/>
    </row>
    <row r="513" spans="7:26" x14ac:dyDescent="0.3">
      <c r="G513" s="67"/>
      <c r="H513" s="52">
        <v>2</v>
      </c>
      <c r="I513" s="52" t="s">
        <v>27</v>
      </c>
      <c r="J513" s="68">
        <v>390</v>
      </c>
      <c r="K513" s="84">
        <v>0.71899999999999997</v>
      </c>
      <c r="L513" s="70">
        <v>34347894</v>
      </c>
      <c r="M513" s="71">
        <v>10301587</v>
      </c>
      <c r="N513" s="71">
        <v>17289294.732999999</v>
      </c>
      <c r="O513" s="70">
        <v>114799</v>
      </c>
      <c r="P513" s="70"/>
      <c r="Q513" s="70">
        <v>82540.481</v>
      </c>
      <c r="R513" s="71">
        <v>17371835.213999998</v>
      </c>
      <c r="S513" s="72">
        <v>2.3000000000000001E-4</v>
      </c>
      <c r="T513" s="73">
        <v>3995.5220992199997</v>
      </c>
      <c r="U513" s="70">
        <v>1030435</v>
      </c>
      <c r="V513" s="71">
        <v>143991</v>
      </c>
      <c r="W513" s="71">
        <v>637353.23600000003</v>
      </c>
      <c r="X513" s="74">
        <v>2.6200000000000003E-4</v>
      </c>
      <c r="Y513" s="75">
        <v>166.98654783200001</v>
      </c>
      <c r="Z513" s="52"/>
    </row>
    <row r="514" spans="7:26" x14ac:dyDescent="0.3">
      <c r="G514" s="67"/>
      <c r="H514" s="52">
        <v>3</v>
      </c>
      <c r="I514" s="52" t="s">
        <v>20</v>
      </c>
      <c r="J514" s="68">
        <v>390</v>
      </c>
      <c r="K514" s="84">
        <v>0.71899999999999997</v>
      </c>
      <c r="L514" s="70">
        <v>34347894</v>
      </c>
      <c r="M514" s="71">
        <v>10301587</v>
      </c>
      <c r="N514" s="71">
        <v>17289294.732999999</v>
      </c>
      <c r="O514" s="70">
        <v>114799</v>
      </c>
      <c r="P514" s="70"/>
      <c r="Q514" s="70">
        <v>82540.481</v>
      </c>
      <c r="R514" s="71">
        <v>17371835.213999998</v>
      </c>
      <c r="S514" s="72">
        <v>5.2599999999999999E-4</v>
      </c>
      <c r="T514" s="73">
        <v>9137.5853225639985</v>
      </c>
      <c r="U514" s="70">
        <v>1030435</v>
      </c>
      <c r="V514" s="71">
        <v>143991</v>
      </c>
      <c r="W514" s="71">
        <v>637353.23600000003</v>
      </c>
      <c r="X514" s="74">
        <v>5.7799999999999995E-4</v>
      </c>
      <c r="Y514" s="75">
        <v>368.39017040800002</v>
      </c>
      <c r="Z514" s="52"/>
    </row>
    <row r="515" spans="7:26" x14ac:dyDescent="0.3">
      <c r="G515" s="67"/>
      <c r="H515" s="52">
        <v>4</v>
      </c>
      <c r="I515" s="52" t="s">
        <v>10</v>
      </c>
      <c r="J515" s="68">
        <v>390</v>
      </c>
      <c r="K515" s="84">
        <v>0.71899999999999997</v>
      </c>
      <c r="L515" s="70">
        <v>34347894</v>
      </c>
      <c r="M515" s="71">
        <v>10301587</v>
      </c>
      <c r="N515" s="71">
        <v>17289294.732999999</v>
      </c>
      <c r="O515" s="70">
        <v>114799</v>
      </c>
      <c r="P515" s="70"/>
      <c r="Q515" s="70">
        <v>82540.481</v>
      </c>
      <c r="R515" s="71">
        <v>17371835.213999998</v>
      </c>
      <c r="S515" s="72">
        <v>7.8399999999999997E-3</v>
      </c>
      <c r="T515" s="73">
        <v>136195.18807775999</v>
      </c>
      <c r="U515" s="70">
        <v>1030435</v>
      </c>
      <c r="V515" s="71">
        <v>143991</v>
      </c>
      <c r="W515" s="71">
        <v>637353.23600000003</v>
      </c>
      <c r="X515" s="74">
        <v>8.5789999999999998E-3</v>
      </c>
      <c r="Y515" s="75">
        <v>5467.8534116440005</v>
      </c>
      <c r="Z515" s="52"/>
    </row>
    <row r="516" spans="7:26" x14ac:dyDescent="0.3">
      <c r="G516" s="67"/>
      <c r="H516" s="52">
        <v>136</v>
      </c>
      <c r="I516" s="52" t="s">
        <v>147</v>
      </c>
      <c r="J516" s="68">
        <v>390</v>
      </c>
      <c r="K516" s="84">
        <v>0.71899999999999997</v>
      </c>
      <c r="L516" s="70">
        <v>34347894</v>
      </c>
      <c r="M516" s="71">
        <v>10301587</v>
      </c>
      <c r="N516" s="71">
        <v>17289294.732999999</v>
      </c>
      <c r="O516" s="70">
        <v>114799</v>
      </c>
      <c r="P516" s="70"/>
      <c r="Q516" s="70">
        <v>82540.481</v>
      </c>
      <c r="R516" s="71">
        <v>17371835.213999998</v>
      </c>
      <c r="S516" s="72">
        <v>2.0100000000000001E-4</v>
      </c>
      <c r="T516" s="73">
        <v>3491.7388780139995</v>
      </c>
      <c r="U516" s="70">
        <v>1030435</v>
      </c>
      <c r="V516" s="71">
        <v>143991</v>
      </c>
      <c r="W516" s="71">
        <v>637353.23600000003</v>
      </c>
      <c r="X516" s="74">
        <v>1.75E-4</v>
      </c>
      <c r="Y516" s="75">
        <v>111.5368163</v>
      </c>
      <c r="Z516" s="52"/>
    </row>
    <row r="517" spans="7:26" x14ac:dyDescent="0.3">
      <c r="G517" s="67"/>
      <c r="H517" s="52">
        <v>6</v>
      </c>
      <c r="I517" s="52" t="s">
        <v>73</v>
      </c>
      <c r="J517" s="68">
        <v>390</v>
      </c>
      <c r="K517" s="84">
        <v>0.71899999999999997</v>
      </c>
      <c r="L517" s="70">
        <v>34347894</v>
      </c>
      <c r="M517" s="71">
        <v>10301587</v>
      </c>
      <c r="N517" s="71">
        <v>17289294.732999999</v>
      </c>
      <c r="O517" s="70">
        <v>114799</v>
      </c>
      <c r="P517" s="70"/>
      <c r="Q517" s="70">
        <v>82540.481</v>
      </c>
      <c r="R517" s="71">
        <v>17371835.213999998</v>
      </c>
      <c r="S517" s="72">
        <v>0</v>
      </c>
      <c r="T517" s="73">
        <v>0</v>
      </c>
      <c r="U517" s="70">
        <v>1030435</v>
      </c>
      <c r="V517" s="71">
        <v>143991</v>
      </c>
      <c r="W517" s="71">
        <v>637353.23600000003</v>
      </c>
      <c r="X517" s="74">
        <v>0</v>
      </c>
      <c r="Y517" s="75">
        <v>0</v>
      </c>
      <c r="Z517" s="52"/>
    </row>
    <row r="518" spans="7:26" x14ac:dyDescent="0.3">
      <c r="G518" s="67"/>
      <c r="H518" s="52">
        <v>7</v>
      </c>
      <c r="I518" s="52" t="s">
        <v>9</v>
      </c>
      <c r="J518" s="68">
        <v>390</v>
      </c>
      <c r="K518" s="84">
        <v>0.71899999999999997</v>
      </c>
      <c r="L518" s="70">
        <v>34347894</v>
      </c>
      <c r="M518" s="71">
        <v>10301587</v>
      </c>
      <c r="N518" s="71">
        <v>17289294.732999999</v>
      </c>
      <c r="O518" s="70">
        <v>114799</v>
      </c>
      <c r="P518" s="70"/>
      <c r="Q518" s="70">
        <v>82540.481</v>
      </c>
      <c r="R518" s="71">
        <v>17371835.213999998</v>
      </c>
      <c r="S518" s="72">
        <v>1.08E-4</v>
      </c>
      <c r="T518" s="73">
        <v>1876.1582031119997</v>
      </c>
      <c r="U518" s="70">
        <v>1030435</v>
      </c>
      <c r="V518" s="71">
        <v>143991</v>
      </c>
      <c r="W518" s="71">
        <v>637353.23600000003</v>
      </c>
      <c r="X518" s="74">
        <v>1.1900000000000001E-4</v>
      </c>
      <c r="Y518" s="75">
        <v>75.845035084000003</v>
      </c>
      <c r="Z518" s="52"/>
    </row>
    <row r="519" spans="7:26" x14ac:dyDescent="0.3">
      <c r="G519" s="67"/>
      <c r="H519" s="52">
        <v>8</v>
      </c>
      <c r="I519" s="52" t="s">
        <v>23</v>
      </c>
      <c r="J519" s="68">
        <v>390</v>
      </c>
      <c r="K519" s="84">
        <v>0.71899999999999997</v>
      </c>
      <c r="L519" s="70">
        <v>34347894</v>
      </c>
      <c r="M519" s="71">
        <v>10301587</v>
      </c>
      <c r="N519" s="71">
        <v>17289294.732999999</v>
      </c>
      <c r="O519" s="70">
        <v>114799</v>
      </c>
      <c r="P519" s="70"/>
      <c r="Q519" s="70">
        <v>82540.481</v>
      </c>
      <c r="R519" s="71">
        <v>17371835.213999998</v>
      </c>
      <c r="S519" s="72">
        <v>1.64E-4</v>
      </c>
      <c r="T519" s="73">
        <v>2848.9809750959998</v>
      </c>
      <c r="U519" s="70">
        <v>1030435</v>
      </c>
      <c r="V519" s="71">
        <v>143991</v>
      </c>
      <c r="W519" s="71">
        <v>637353.23600000003</v>
      </c>
      <c r="X519" s="74">
        <v>1.74E-4</v>
      </c>
      <c r="Y519" s="75">
        <v>110.899463064</v>
      </c>
      <c r="Z519" s="52"/>
    </row>
    <row r="520" spans="7:26" x14ac:dyDescent="0.3">
      <c r="G520" s="67"/>
      <c r="H520" s="52">
        <v>9</v>
      </c>
      <c r="I520" s="52" t="s">
        <v>0</v>
      </c>
      <c r="J520" s="68">
        <v>390</v>
      </c>
      <c r="K520" s="84">
        <v>0.71899999999999997</v>
      </c>
      <c r="L520" s="70">
        <v>34347894</v>
      </c>
      <c r="M520" s="71">
        <v>10301587</v>
      </c>
      <c r="N520" s="71">
        <v>17289294.732999999</v>
      </c>
      <c r="O520" s="70">
        <v>114799</v>
      </c>
      <c r="P520" s="70"/>
      <c r="Q520" s="70">
        <v>82540.481</v>
      </c>
      <c r="R520" s="71">
        <v>17371835.213999998</v>
      </c>
      <c r="S520" s="72">
        <v>2.7599999999999999E-4</v>
      </c>
      <c r="T520" s="73">
        <v>4794.6265190639988</v>
      </c>
      <c r="U520" s="70">
        <v>1030435</v>
      </c>
      <c r="V520" s="71">
        <v>143991</v>
      </c>
      <c r="W520" s="71">
        <v>637353.23600000003</v>
      </c>
      <c r="X520" s="74">
        <v>2.4800000000000001E-4</v>
      </c>
      <c r="Y520" s="75">
        <v>158.06360252800002</v>
      </c>
      <c r="Z520" s="52"/>
    </row>
    <row r="521" spans="7:26" x14ac:dyDescent="0.3">
      <c r="G521" s="67"/>
      <c r="H521" s="52">
        <v>17</v>
      </c>
      <c r="I521" s="52" t="s">
        <v>16</v>
      </c>
      <c r="J521" s="68">
        <v>390</v>
      </c>
      <c r="K521" s="84">
        <v>0.71899999999999997</v>
      </c>
      <c r="L521" s="70">
        <v>34347894</v>
      </c>
      <c r="M521" s="71">
        <v>10301587</v>
      </c>
      <c r="N521" s="71">
        <v>17289294.732999999</v>
      </c>
      <c r="O521" s="70">
        <v>114799</v>
      </c>
      <c r="P521" s="70"/>
      <c r="Q521" s="70">
        <v>82540.481</v>
      </c>
      <c r="R521" s="71">
        <v>17371835.213999998</v>
      </c>
      <c r="S521" s="72">
        <v>6.4899999999999995E-4</v>
      </c>
      <c r="T521" s="73">
        <v>11274.321053885998</v>
      </c>
      <c r="U521" s="70">
        <v>1030435</v>
      </c>
      <c r="V521" s="71">
        <v>143991</v>
      </c>
      <c r="W521" s="71">
        <v>637353.23600000003</v>
      </c>
      <c r="X521" s="74">
        <v>7.0899999999999999E-4</v>
      </c>
      <c r="Y521" s="75">
        <v>451.88344432400004</v>
      </c>
      <c r="Z521" s="52"/>
    </row>
    <row r="522" spans="7:26" x14ac:dyDescent="0.3">
      <c r="G522" s="67"/>
      <c r="H522" s="52">
        <v>29</v>
      </c>
      <c r="I522" s="52" t="s">
        <v>24</v>
      </c>
      <c r="J522" s="68">
        <v>390</v>
      </c>
      <c r="K522" s="84">
        <v>0.71899999999999997</v>
      </c>
      <c r="L522" s="70">
        <v>34347894</v>
      </c>
      <c r="M522" s="71">
        <v>10301587</v>
      </c>
      <c r="N522" s="71">
        <v>17289294.732999999</v>
      </c>
      <c r="O522" s="70">
        <v>114799</v>
      </c>
      <c r="P522" s="70"/>
      <c r="Q522" s="70">
        <v>82540.481</v>
      </c>
      <c r="R522" s="71">
        <v>17371835.213999998</v>
      </c>
      <c r="S522" s="72">
        <v>3.1029999999999999E-3</v>
      </c>
      <c r="T522" s="73">
        <v>53904.804669041994</v>
      </c>
      <c r="U522" s="70">
        <v>1030435</v>
      </c>
      <c r="V522" s="71">
        <v>143991</v>
      </c>
      <c r="W522" s="71">
        <v>637353.23600000003</v>
      </c>
      <c r="X522" s="74">
        <v>3.1029999999999999E-3</v>
      </c>
      <c r="Y522" s="75">
        <v>1977.7070913079999</v>
      </c>
      <c r="Z522" s="52"/>
    </row>
    <row r="523" spans="7:26" x14ac:dyDescent="0.3">
      <c r="G523" s="67"/>
      <c r="H523" s="52">
        <v>38</v>
      </c>
      <c r="I523" s="52" t="s">
        <v>12</v>
      </c>
      <c r="J523" s="68">
        <v>390</v>
      </c>
      <c r="K523" s="84">
        <v>0.71899999999999997</v>
      </c>
      <c r="L523" s="70">
        <v>34347894</v>
      </c>
      <c r="M523" s="71">
        <v>10301587</v>
      </c>
      <c r="N523" s="71">
        <v>17289294.732999999</v>
      </c>
      <c r="O523" s="70">
        <v>114799</v>
      </c>
      <c r="P523" s="70"/>
      <c r="Q523" s="70">
        <v>82540.481</v>
      </c>
      <c r="R523" s="71">
        <v>17371835.213999998</v>
      </c>
      <c r="S523" s="72">
        <v>8.6000000000000003E-5</v>
      </c>
      <c r="T523" s="73">
        <v>1493.9778284039999</v>
      </c>
      <c r="U523" s="70">
        <v>1030435</v>
      </c>
      <c r="V523" s="71">
        <v>143991</v>
      </c>
      <c r="W523" s="71">
        <v>637353.23600000003</v>
      </c>
      <c r="X523" s="74">
        <v>9.5000000000000005E-5</v>
      </c>
      <c r="Y523" s="75">
        <v>60.548557420000009</v>
      </c>
      <c r="Z523" s="52"/>
    </row>
    <row r="524" spans="7:26" x14ac:dyDescent="0.3">
      <c r="G524" s="67"/>
      <c r="H524" s="52">
        <v>55</v>
      </c>
      <c r="I524" s="52" t="s">
        <v>26</v>
      </c>
      <c r="J524" s="68">
        <v>390</v>
      </c>
      <c r="K524" s="84">
        <v>0.71899999999999997</v>
      </c>
      <c r="L524" s="70">
        <v>34347894</v>
      </c>
      <c r="M524" s="71">
        <v>10301587</v>
      </c>
      <c r="N524" s="71">
        <v>17289294.732999999</v>
      </c>
      <c r="O524" s="70">
        <v>114799</v>
      </c>
      <c r="P524" s="70"/>
      <c r="Q524" s="70">
        <v>82540.481</v>
      </c>
      <c r="R524" s="71">
        <v>17371835.213999998</v>
      </c>
      <c r="S524" s="72">
        <v>1.35E-4</v>
      </c>
      <c r="T524" s="73">
        <v>2345.1977538899996</v>
      </c>
      <c r="U524" s="70">
        <v>1030435</v>
      </c>
      <c r="V524" s="71">
        <v>143991</v>
      </c>
      <c r="W524" s="71">
        <v>637353.23600000003</v>
      </c>
      <c r="X524" s="74">
        <v>1.4799999999999999E-4</v>
      </c>
      <c r="Y524" s="75">
        <v>94.328278928000003</v>
      </c>
      <c r="Z524" s="52"/>
    </row>
    <row r="525" spans="7:26" x14ac:dyDescent="0.3">
      <c r="G525" s="67"/>
      <c r="H525" s="52">
        <v>71</v>
      </c>
      <c r="I525" s="52" t="s">
        <v>18</v>
      </c>
      <c r="J525" s="68">
        <v>390</v>
      </c>
      <c r="K525" s="84">
        <v>0</v>
      </c>
      <c r="L525" s="70">
        <v>34347894</v>
      </c>
      <c r="M525" s="71">
        <v>10301587</v>
      </c>
      <c r="N525" s="71">
        <v>0</v>
      </c>
      <c r="O525" s="70">
        <v>114799</v>
      </c>
      <c r="P525" s="70"/>
      <c r="Q525" s="70">
        <v>0</v>
      </c>
      <c r="R525" s="71">
        <v>0</v>
      </c>
      <c r="S525" s="72">
        <v>9.0000000000000002E-6</v>
      </c>
      <c r="T525" s="73">
        <v>0</v>
      </c>
      <c r="U525" s="70">
        <v>1030435</v>
      </c>
      <c r="V525" s="71">
        <v>143991</v>
      </c>
      <c r="W525" s="71">
        <v>0</v>
      </c>
      <c r="X525" s="74">
        <v>1.0000000000000001E-5</v>
      </c>
      <c r="Y525" s="75">
        <v>0</v>
      </c>
      <c r="Z525" s="52"/>
    </row>
    <row r="526" spans="7:26" x14ac:dyDescent="0.3">
      <c r="G526" s="67"/>
      <c r="H526" s="52">
        <v>72</v>
      </c>
      <c r="I526" s="52" t="s">
        <v>28</v>
      </c>
      <c r="J526" s="68">
        <v>390</v>
      </c>
      <c r="K526" s="84">
        <v>0</v>
      </c>
      <c r="L526" s="70">
        <v>34347894</v>
      </c>
      <c r="M526" s="71">
        <v>10301587</v>
      </c>
      <c r="N526" s="71">
        <v>0</v>
      </c>
      <c r="O526" s="70">
        <v>114799</v>
      </c>
      <c r="P526" s="70"/>
      <c r="Q526" s="70">
        <v>0</v>
      </c>
      <c r="R526" s="71">
        <v>0</v>
      </c>
      <c r="S526" s="72">
        <v>2.7500000000000002E-4</v>
      </c>
      <c r="T526" s="73">
        <v>0</v>
      </c>
      <c r="U526" s="70">
        <v>1030435</v>
      </c>
      <c r="V526" s="71">
        <v>143991</v>
      </c>
      <c r="W526" s="71">
        <v>0</v>
      </c>
      <c r="X526" s="74">
        <v>2.9999999999999997E-4</v>
      </c>
      <c r="Y526" s="75">
        <v>0</v>
      </c>
      <c r="Z526" s="52"/>
    </row>
    <row r="527" spans="7:26" x14ac:dyDescent="0.3">
      <c r="G527" s="67"/>
      <c r="H527" s="52">
        <v>106</v>
      </c>
      <c r="I527" s="52" t="s">
        <v>104</v>
      </c>
      <c r="J527" s="68">
        <v>390</v>
      </c>
      <c r="K527" s="84">
        <v>0.71899999999999997</v>
      </c>
      <c r="L527" s="70">
        <v>34347894</v>
      </c>
      <c r="M527" s="71">
        <v>10301587</v>
      </c>
      <c r="N527" s="71">
        <v>17289294.732999999</v>
      </c>
      <c r="O527" s="70">
        <v>114799</v>
      </c>
      <c r="P527" s="70"/>
      <c r="Q527" s="70">
        <v>82540.481</v>
      </c>
      <c r="R527" s="71">
        <v>17371835.213999998</v>
      </c>
      <c r="S527" s="72">
        <v>0</v>
      </c>
      <c r="T527" s="73">
        <v>0</v>
      </c>
      <c r="U527" s="70">
        <v>1030435</v>
      </c>
      <c r="V527" s="71">
        <v>143991</v>
      </c>
      <c r="W527" s="71">
        <v>637353.23600000003</v>
      </c>
      <c r="X527" s="74">
        <v>0</v>
      </c>
      <c r="Y527" s="75">
        <v>0</v>
      </c>
      <c r="Z527" s="52"/>
    </row>
    <row r="528" spans="7:26" x14ac:dyDescent="0.3">
      <c r="G528" s="67"/>
      <c r="H528" s="52">
        <v>117</v>
      </c>
      <c r="I528" s="52" t="s">
        <v>21</v>
      </c>
      <c r="J528" s="68">
        <v>390</v>
      </c>
      <c r="K528" s="84">
        <v>0.71899999999999997</v>
      </c>
      <c r="L528" s="70">
        <v>34347894</v>
      </c>
      <c r="M528" s="71">
        <v>10301587</v>
      </c>
      <c r="N528" s="71">
        <v>17289294.732999999</v>
      </c>
      <c r="O528" s="70">
        <v>114799</v>
      </c>
      <c r="P528" s="70"/>
      <c r="Q528" s="70">
        <v>82540.481</v>
      </c>
      <c r="R528" s="71">
        <v>17371835.213999998</v>
      </c>
      <c r="S528" s="72">
        <v>2.34E-4</v>
      </c>
      <c r="T528" s="73">
        <v>4065.0094400759995</v>
      </c>
      <c r="U528" s="70">
        <v>1030435</v>
      </c>
      <c r="V528" s="71">
        <v>143991</v>
      </c>
      <c r="W528" s="71">
        <v>637353.23600000003</v>
      </c>
      <c r="X528" s="74">
        <v>2.5700000000000001E-4</v>
      </c>
      <c r="Y528" s="75">
        <v>163.79978165200001</v>
      </c>
      <c r="Z528" s="52"/>
    </row>
    <row r="529" spans="7:26" x14ac:dyDescent="0.3">
      <c r="G529" s="67"/>
      <c r="H529" s="52">
        <v>122</v>
      </c>
      <c r="I529" s="52" t="s">
        <v>93</v>
      </c>
      <c r="J529" s="68">
        <v>390</v>
      </c>
      <c r="K529" s="84">
        <v>0.71899999999999997</v>
      </c>
      <c r="L529" s="70">
        <v>34347894</v>
      </c>
      <c r="M529" s="71">
        <v>10301587</v>
      </c>
      <c r="N529" s="71">
        <v>17289294.732999999</v>
      </c>
      <c r="O529" s="70">
        <v>114799</v>
      </c>
      <c r="P529" s="70"/>
      <c r="Q529" s="70">
        <v>82540.481</v>
      </c>
      <c r="R529" s="71">
        <v>17371835.213999998</v>
      </c>
      <c r="S529" s="72">
        <v>0</v>
      </c>
      <c r="T529" s="73">
        <v>0</v>
      </c>
      <c r="U529" s="70">
        <v>1030435</v>
      </c>
      <c r="V529" s="71">
        <v>143991</v>
      </c>
      <c r="W529" s="71">
        <v>637353.23600000003</v>
      </c>
      <c r="X529" s="74">
        <v>0</v>
      </c>
      <c r="Y529" s="75">
        <v>0</v>
      </c>
      <c r="Z529" s="52"/>
    </row>
    <row r="530" spans="7:26" x14ac:dyDescent="0.3">
      <c r="G530" s="67"/>
      <c r="H530" s="52"/>
      <c r="I530" s="52"/>
      <c r="J530" s="68"/>
      <c r="K530" s="84"/>
      <c r="L530" s="71"/>
      <c r="M530" s="71"/>
      <c r="N530" s="71"/>
      <c r="O530" s="71"/>
      <c r="P530" s="71"/>
      <c r="Q530" s="71"/>
      <c r="R530" s="71"/>
      <c r="S530" s="74"/>
      <c r="T530" s="73"/>
      <c r="U530" s="71"/>
      <c r="V530" s="71"/>
      <c r="W530" s="71"/>
      <c r="X530" s="74"/>
      <c r="Y530" s="75"/>
      <c r="Z530" s="52"/>
    </row>
    <row r="531" spans="7:26" ht="15.6" x14ac:dyDescent="0.3">
      <c r="G531" s="80">
        <v>106</v>
      </c>
      <c r="H531" s="81" t="s">
        <v>104</v>
      </c>
      <c r="I531" s="52"/>
      <c r="J531" s="68"/>
      <c r="K531" s="84"/>
      <c r="L531" s="71"/>
      <c r="M531" s="71"/>
      <c r="N531" s="71"/>
      <c r="O531" s="71"/>
      <c r="P531" s="71"/>
      <c r="Q531" s="71"/>
      <c r="R531" s="71"/>
      <c r="S531" s="74"/>
      <c r="T531" s="73"/>
      <c r="U531" s="71"/>
      <c r="V531" s="71"/>
      <c r="W531" s="71"/>
      <c r="X531" s="74"/>
      <c r="Y531" s="75"/>
      <c r="Z531" s="52"/>
    </row>
    <row r="532" spans="7:26" x14ac:dyDescent="0.3">
      <c r="G532" s="67"/>
      <c r="H532" s="52">
        <v>1</v>
      </c>
      <c r="I532" s="52" t="s">
        <v>11</v>
      </c>
      <c r="J532" s="68">
        <v>814</v>
      </c>
      <c r="K532" s="84">
        <v>0.71899999999999997</v>
      </c>
      <c r="L532" s="70">
        <v>0</v>
      </c>
      <c r="M532" s="71">
        <v>0</v>
      </c>
      <c r="N532" s="71">
        <v>0</v>
      </c>
      <c r="O532" s="70">
        <v>201165</v>
      </c>
      <c r="P532" s="70"/>
      <c r="Q532" s="70">
        <v>144637.63499999998</v>
      </c>
      <c r="R532" s="71">
        <v>144637.63499999998</v>
      </c>
      <c r="S532" s="72">
        <v>2.0739999999999999E-3</v>
      </c>
      <c r="T532" s="73">
        <v>299.97845498999993</v>
      </c>
      <c r="U532" s="70">
        <v>0</v>
      </c>
      <c r="V532" s="71"/>
      <c r="W532" s="71">
        <v>0</v>
      </c>
      <c r="X532" s="74">
        <v>2.2769999999999999E-3</v>
      </c>
      <c r="Y532" s="75">
        <v>0</v>
      </c>
      <c r="Z532" s="52"/>
    </row>
    <row r="533" spans="7:26" x14ac:dyDescent="0.3">
      <c r="G533" s="67"/>
      <c r="H533" s="52">
        <v>2</v>
      </c>
      <c r="I533" s="52" t="s">
        <v>27</v>
      </c>
      <c r="J533" s="68">
        <v>814</v>
      </c>
      <c r="K533" s="84">
        <v>0.71899999999999997</v>
      </c>
      <c r="L533" s="70">
        <v>0</v>
      </c>
      <c r="M533" s="71">
        <v>0</v>
      </c>
      <c r="N533" s="71">
        <v>0</v>
      </c>
      <c r="O533" s="70">
        <v>201165</v>
      </c>
      <c r="P533" s="70"/>
      <c r="Q533" s="70">
        <v>144637.63499999998</v>
      </c>
      <c r="R533" s="71">
        <v>144637.63499999998</v>
      </c>
      <c r="S533" s="72">
        <v>2.3000000000000001E-4</v>
      </c>
      <c r="T533" s="73">
        <v>33.266656049999995</v>
      </c>
      <c r="U533" s="70">
        <v>0</v>
      </c>
      <c r="V533" s="71"/>
      <c r="W533" s="71">
        <v>0</v>
      </c>
      <c r="X533" s="74">
        <v>2.6200000000000003E-4</v>
      </c>
      <c r="Y533" s="75">
        <v>0</v>
      </c>
      <c r="Z533" s="52"/>
    </row>
    <row r="534" spans="7:26" x14ac:dyDescent="0.3">
      <c r="G534" s="67"/>
      <c r="H534" s="52">
        <v>3</v>
      </c>
      <c r="I534" s="52" t="s">
        <v>20</v>
      </c>
      <c r="J534" s="68">
        <v>814</v>
      </c>
      <c r="K534" s="84">
        <v>0.71899999999999997</v>
      </c>
      <c r="L534" s="70">
        <v>0</v>
      </c>
      <c r="M534" s="71">
        <v>0</v>
      </c>
      <c r="N534" s="71">
        <v>0</v>
      </c>
      <c r="O534" s="70">
        <v>201165</v>
      </c>
      <c r="P534" s="70"/>
      <c r="Q534" s="70">
        <v>144637.63499999998</v>
      </c>
      <c r="R534" s="71">
        <v>144637.63499999998</v>
      </c>
      <c r="S534" s="72">
        <v>5.2599999999999999E-4</v>
      </c>
      <c r="T534" s="73">
        <v>76.079396009999982</v>
      </c>
      <c r="U534" s="70">
        <v>0</v>
      </c>
      <c r="V534" s="71"/>
      <c r="W534" s="71">
        <v>0</v>
      </c>
      <c r="X534" s="74">
        <v>5.7799999999999995E-4</v>
      </c>
      <c r="Y534" s="75">
        <v>0</v>
      </c>
      <c r="Z534" s="52"/>
    </row>
    <row r="535" spans="7:26" x14ac:dyDescent="0.3">
      <c r="G535" s="67"/>
      <c r="H535" s="52">
        <v>4</v>
      </c>
      <c r="I535" s="52" t="s">
        <v>10</v>
      </c>
      <c r="J535" s="68">
        <v>814</v>
      </c>
      <c r="K535" s="84">
        <v>0.71899999999999997</v>
      </c>
      <c r="L535" s="70">
        <v>0</v>
      </c>
      <c r="M535" s="71">
        <v>0</v>
      </c>
      <c r="N535" s="71">
        <v>0</v>
      </c>
      <c r="O535" s="70">
        <v>201165</v>
      </c>
      <c r="P535" s="70"/>
      <c r="Q535" s="70">
        <v>144637.63499999998</v>
      </c>
      <c r="R535" s="71">
        <v>144637.63499999998</v>
      </c>
      <c r="S535" s="72">
        <v>7.8399999999999997E-3</v>
      </c>
      <c r="T535" s="73">
        <v>1133.9590583999998</v>
      </c>
      <c r="U535" s="70">
        <v>0</v>
      </c>
      <c r="V535" s="71"/>
      <c r="W535" s="71">
        <v>0</v>
      </c>
      <c r="X535" s="74">
        <v>8.5789999999999998E-3</v>
      </c>
      <c r="Y535" s="75">
        <v>0</v>
      </c>
      <c r="Z535" s="52"/>
    </row>
    <row r="536" spans="7:26" x14ac:dyDescent="0.3">
      <c r="G536" s="67"/>
      <c r="H536" s="52">
        <v>136</v>
      </c>
      <c r="I536" s="52" t="s">
        <v>147</v>
      </c>
      <c r="J536" s="68">
        <v>814</v>
      </c>
      <c r="K536" s="84">
        <v>0.71899999999999997</v>
      </c>
      <c r="L536" s="70">
        <v>0</v>
      </c>
      <c r="M536" s="71">
        <v>0</v>
      </c>
      <c r="N536" s="71">
        <v>0</v>
      </c>
      <c r="O536" s="70">
        <v>201165</v>
      </c>
      <c r="P536" s="70"/>
      <c r="Q536" s="70">
        <v>144637.63499999998</v>
      </c>
      <c r="R536" s="71">
        <v>144637.63499999998</v>
      </c>
      <c r="S536" s="72">
        <v>2.0100000000000001E-4</v>
      </c>
      <c r="T536" s="73">
        <v>29.072164634999996</v>
      </c>
      <c r="U536" s="70">
        <v>0</v>
      </c>
      <c r="V536" s="71"/>
      <c r="W536" s="71">
        <v>0</v>
      </c>
      <c r="X536" s="74">
        <v>1.75E-4</v>
      </c>
      <c r="Y536" s="75">
        <v>0</v>
      </c>
      <c r="Z536" s="52"/>
    </row>
    <row r="537" spans="7:26" x14ac:dyDescent="0.3">
      <c r="G537" s="67"/>
      <c r="H537" s="52">
        <v>6</v>
      </c>
      <c r="I537" s="52" t="s">
        <v>73</v>
      </c>
      <c r="J537" s="68">
        <v>814</v>
      </c>
      <c r="K537" s="84">
        <v>0.71899999999999997</v>
      </c>
      <c r="L537" s="70">
        <v>0</v>
      </c>
      <c r="M537" s="71">
        <v>0</v>
      </c>
      <c r="N537" s="71">
        <v>0</v>
      </c>
      <c r="O537" s="70">
        <v>201165</v>
      </c>
      <c r="P537" s="70"/>
      <c r="Q537" s="70">
        <v>144637.63499999998</v>
      </c>
      <c r="R537" s="71">
        <v>144637.63499999998</v>
      </c>
      <c r="S537" s="72">
        <v>0</v>
      </c>
      <c r="T537" s="73">
        <v>0</v>
      </c>
      <c r="U537" s="70">
        <v>0</v>
      </c>
      <c r="V537" s="71"/>
      <c r="W537" s="71">
        <v>0</v>
      </c>
      <c r="X537" s="74">
        <v>0</v>
      </c>
      <c r="Y537" s="75">
        <v>0</v>
      </c>
      <c r="Z537" s="52"/>
    </row>
    <row r="538" spans="7:26" x14ac:dyDescent="0.3">
      <c r="G538" s="67"/>
      <c r="H538" s="52">
        <v>7</v>
      </c>
      <c r="I538" s="52" t="s">
        <v>9</v>
      </c>
      <c r="J538" s="68">
        <v>814</v>
      </c>
      <c r="K538" s="84">
        <v>0.71899999999999997</v>
      </c>
      <c r="L538" s="70">
        <v>0</v>
      </c>
      <c r="M538" s="71">
        <v>0</v>
      </c>
      <c r="N538" s="71">
        <v>0</v>
      </c>
      <c r="O538" s="70">
        <v>201165</v>
      </c>
      <c r="P538" s="70"/>
      <c r="Q538" s="70">
        <v>144637.63499999998</v>
      </c>
      <c r="R538" s="71">
        <v>144637.63499999998</v>
      </c>
      <c r="S538" s="72">
        <v>1.08E-4</v>
      </c>
      <c r="T538" s="73">
        <v>15.620864579999997</v>
      </c>
      <c r="U538" s="70">
        <v>0</v>
      </c>
      <c r="V538" s="71"/>
      <c r="W538" s="71">
        <v>0</v>
      </c>
      <c r="X538" s="74">
        <v>1.1900000000000001E-4</v>
      </c>
      <c r="Y538" s="75">
        <v>0</v>
      </c>
      <c r="Z538" s="52"/>
    </row>
    <row r="539" spans="7:26" x14ac:dyDescent="0.3">
      <c r="G539" s="67"/>
      <c r="H539" s="52">
        <v>8</v>
      </c>
      <c r="I539" s="52" t="s">
        <v>23</v>
      </c>
      <c r="J539" s="68">
        <v>814</v>
      </c>
      <c r="K539" s="84">
        <v>0.71899999999999997</v>
      </c>
      <c r="L539" s="70">
        <v>0</v>
      </c>
      <c r="M539" s="71">
        <v>0</v>
      </c>
      <c r="N539" s="71">
        <v>0</v>
      </c>
      <c r="O539" s="70">
        <v>201165</v>
      </c>
      <c r="P539" s="70"/>
      <c r="Q539" s="70">
        <v>144637.63499999998</v>
      </c>
      <c r="R539" s="71">
        <v>144637.63499999998</v>
      </c>
      <c r="S539" s="72">
        <v>1.64E-4</v>
      </c>
      <c r="T539" s="73">
        <v>23.720572139999998</v>
      </c>
      <c r="U539" s="70">
        <v>0</v>
      </c>
      <c r="V539" s="71"/>
      <c r="W539" s="71">
        <v>0</v>
      </c>
      <c r="X539" s="74">
        <v>1.74E-4</v>
      </c>
      <c r="Y539" s="75">
        <v>0</v>
      </c>
      <c r="Z539" s="52"/>
    </row>
    <row r="540" spans="7:26" x14ac:dyDescent="0.3">
      <c r="G540" s="67"/>
      <c r="H540" s="52">
        <v>9</v>
      </c>
      <c r="I540" s="52" t="s">
        <v>0</v>
      </c>
      <c r="J540" s="68">
        <v>814</v>
      </c>
      <c r="K540" s="84">
        <v>0.71899999999999997</v>
      </c>
      <c r="L540" s="70">
        <v>0</v>
      </c>
      <c r="M540" s="71">
        <v>0</v>
      </c>
      <c r="N540" s="71">
        <v>0</v>
      </c>
      <c r="O540" s="70">
        <v>201165</v>
      </c>
      <c r="P540" s="70"/>
      <c r="Q540" s="70">
        <v>144637.63499999998</v>
      </c>
      <c r="R540" s="71">
        <v>144637.63499999998</v>
      </c>
      <c r="S540" s="72">
        <v>2.7599999999999999E-4</v>
      </c>
      <c r="T540" s="73">
        <v>39.919987259999992</v>
      </c>
      <c r="U540" s="70">
        <v>0</v>
      </c>
      <c r="V540" s="71"/>
      <c r="W540" s="71">
        <v>0</v>
      </c>
      <c r="X540" s="74">
        <v>2.4800000000000001E-4</v>
      </c>
      <c r="Y540" s="75">
        <v>0</v>
      </c>
      <c r="Z540" s="52"/>
    </row>
    <row r="541" spans="7:26" x14ac:dyDescent="0.3">
      <c r="G541" s="67"/>
      <c r="H541" s="52">
        <v>29</v>
      </c>
      <c r="I541" s="52" t="s">
        <v>24</v>
      </c>
      <c r="J541" s="68">
        <v>814</v>
      </c>
      <c r="K541" s="84">
        <v>0.71899999999999997</v>
      </c>
      <c r="L541" s="70">
        <v>0</v>
      </c>
      <c r="M541" s="71">
        <v>0</v>
      </c>
      <c r="N541" s="71">
        <v>0</v>
      </c>
      <c r="O541" s="70">
        <v>201165</v>
      </c>
      <c r="P541" s="70"/>
      <c r="Q541" s="70">
        <v>144637.63499999998</v>
      </c>
      <c r="R541" s="71">
        <v>144637.63499999998</v>
      </c>
      <c r="S541" s="72">
        <v>3.1029999999999999E-3</v>
      </c>
      <c r="T541" s="73">
        <v>448.81058140499994</v>
      </c>
      <c r="U541" s="70">
        <v>0</v>
      </c>
      <c r="V541" s="71"/>
      <c r="W541" s="71">
        <v>0</v>
      </c>
      <c r="X541" s="74">
        <v>3.1029999999999999E-3</v>
      </c>
      <c r="Y541" s="75">
        <v>0</v>
      </c>
      <c r="Z541" s="52"/>
    </row>
    <row r="542" spans="7:26" x14ac:dyDescent="0.3">
      <c r="G542" s="67"/>
      <c r="H542" s="52">
        <v>38</v>
      </c>
      <c r="I542" s="52" t="s">
        <v>12</v>
      </c>
      <c r="J542" s="68">
        <v>814</v>
      </c>
      <c r="K542" s="84">
        <v>0.71899999999999997</v>
      </c>
      <c r="L542" s="70">
        <v>0</v>
      </c>
      <c r="M542" s="71">
        <v>0</v>
      </c>
      <c r="N542" s="71">
        <v>0</v>
      </c>
      <c r="O542" s="70">
        <v>201165</v>
      </c>
      <c r="P542" s="70"/>
      <c r="Q542" s="70">
        <v>144637.63499999998</v>
      </c>
      <c r="R542" s="71">
        <v>144637.63499999998</v>
      </c>
      <c r="S542" s="72">
        <v>8.6000000000000003E-5</v>
      </c>
      <c r="T542" s="73">
        <v>12.438836609999999</v>
      </c>
      <c r="U542" s="70">
        <v>0</v>
      </c>
      <c r="V542" s="71"/>
      <c r="W542" s="71">
        <v>0</v>
      </c>
      <c r="X542" s="74">
        <v>9.5000000000000005E-5</v>
      </c>
      <c r="Y542" s="75">
        <v>0</v>
      </c>
      <c r="Z542" s="52"/>
    </row>
    <row r="543" spans="7:26" x14ac:dyDescent="0.3">
      <c r="G543" s="67"/>
      <c r="H543" s="52">
        <v>55</v>
      </c>
      <c r="I543" s="52" t="s">
        <v>26</v>
      </c>
      <c r="J543" s="68">
        <v>814</v>
      </c>
      <c r="K543" s="84">
        <v>0.71899999999999997</v>
      </c>
      <c r="L543" s="70">
        <v>0</v>
      </c>
      <c r="M543" s="71">
        <v>0</v>
      </c>
      <c r="N543" s="71">
        <v>0</v>
      </c>
      <c r="O543" s="70">
        <v>201165</v>
      </c>
      <c r="P543" s="70"/>
      <c r="Q543" s="70">
        <v>144637.63499999998</v>
      </c>
      <c r="R543" s="71">
        <v>144637.63499999998</v>
      </c>
      <c r="S543" s="72">
        <v>1.35E-4</v>
      </c>
      <c r="T543" s="73">
        <v>19.526080724999996</v>
      </c>
      <c r="U543" s="70">
        <v>0</v>
      </c>
      <c r="V543" s="71"/>
      <c r="W543" s="71">
        <v>0</v>
      </c>
      <c r="X543" s="74">
        <v>1.4799999999999999E-4</v>
      </c>
      <c r="Y543" s="75">
        <v>0</v>
      </c>
      <c r="Z543" s="52"/>
    </row>
    <row r="544" spans="7:26" x14ac:dyDescent="0.3">
      <c r="G544" s="67"/>
      <c r="H544" s="52">
        <v>71</v>
      </c>
      <c r="I544" s="52" t="s">
        <v>18</v>
      </c>
      <c r="J544" s="68">
        <v>814</v>
      </c>
      <c r="K544" s="84">
        <v>0</v>
      </c>
      <c r="L544" s="70">
        <v>0</v>
      </c>
      <c r="M544" s="71">
        <v>0</v>
      </c>
      <c r="N544" s="71">
        <v>0</v>
      </c>
      <c r="O544" s="70">
        <v>201165</v>
      </c>
      <c r="P544" s="70"/>
      <c r="Q544" s="70">
        <v>0</v>
      </c>
      <c r="R544" s="71">
        <v>0</v>
      </c>
      <c r="S544" s="72">
        <v>9.0000000000000002E-6</v>
      </c>
      <c r="T544" s="73">
        <v>0</v>
      </c>
      <c r="U544" s="70">
        <v>0</v>
      </c>
      <c r="V544" s="71"/>
      <c r="W544" s="71">
        <v>0</v>
      </c>
      <c r="X544" s="74">
        <v>1.0000000000000001E-5</v>
      </c>
      <c r="Y544" s="75">
        <v>0</v>
      </c>
      <c r="Z544" s="52"/>
    </row>
    <row r="545" spans="7:26" x14ac:dyDescent="0.3">
      <c r="G545" s="67"/>
      <c r="H545" s="52">
        <v>72</v>
      </c>
      <c r="I545" s="52" t="s">
        <v>28</v>
      </c>
      <c r="J545" s="68">
        <v>814</v>
      </c>
      <c r="K545" s="84">
        <v>0</v>
      </c>
      <c r="L545" s="70">
        <v>0</v>
      </c>
      <c r="M545" s="71">
        <v>0</v>
      </c>
      <c r="N545" s="71">
        <v>0</v>
      </c>
      <c r="O545" s="70">
        <v>201165</v>
      </c>
      <c r="P545" s="70"/>
      <c r="Q545" s="70">
        <v>0</v>
      </c>
      <c r="R545" s="71">
        <v>0</v>
      </c>
      <c r="S545" s="72">
        <v>2.7500000000000002E-4</v>
      </c>
      <c r="T545" s="73">
        <v>0</v>
      </c>
      <c r="U545" s="70">
        <v>0</v>
      </c>
      <c r="V545" s="71"/>
      <c r="W545" s="71">
        <v>0</v>
      </c>
      <c r="X545" s="74">
        <v>2.9999999999999997E-4</v>
      </c>
      <c r="Y545" s="75">
        <v>0</v>
      </c>
      <c r="Z545" s="52"/>
    </row>
    <row r="546" spans="7:26" x14ac:dyDescent="0.3">
      <c r="G546" s="67"/>
      <c r="H546" s="52">
        <v>106</v>
      </c>
      <c r="I546" s="52" t="s">
        <v>104</v>
      </c>
      <c r="J546" s="68">
        <v>814</v>
      </c>
      <c r="K546" s="84">
        <v>0.71899999999999997</v>
      </c>
      <c r="L546" s="70">
        <v>0</v>
      </c>
      <c r="M546" s="71">
        <v>0</v>
      </c>
      <c r="N546" s="71">
        <v>0</v>
      </c>
      <c r="O546" s="70">
        <v>201165</v>
      </c>
      <c r="P546" s="70"/>
      <c r="Q546" s="70">
        <v>144637.63499999998</v>
      </c>
      <c r="R546" s="71">
        <v>144637.63499999998</v>
      </c>
      <c r="S546" s="72">
        <v>0</v>
      </c>
      <c r="T546" s="73">
        <v>0</v>
      </c>
      <c r="U546" s="70">
        <v>0</v>
      </c>
      <c r="V546" s="71"/>
      <c r="W546" s="71">
        <v>0</v>
      </c>
      <c r="X546" s="74">
        <v>0</v>
      </c>
      <c r="Y546" s="75">
        <v>0</v>
      </c>
      <c r="Z546" s="52"/>
    </row>
    <row r="547" spans="7:26" x14ac:dyDescent="0.3">
      <c r="G547" s="67"/>
      <c r="H547" s="52">
        <v>117</v>
      </c>
      <c r="I547" s="52" t="s">
        <v>21</v>
      </c>
      <c r="J547" s="68">
        <v>814</v>
      </c>
      <c r="K547" s="84">
        <v>0.71899999999999997</v>
      </c>
      <c r="L547" s="70">
        <v>0</v>
      </c>
      <c r="M547" s="71">
        <v>0</v>
      </c>
      <c r="N547" s="71">
        <v>0</v>
      </c>
      <c r="O547" s="70">
        <v>201165</v>
      </c>
      <c r="P547" s="70"/>
      <c r="Q547" s="70">
        <v>144637.63499999998</v>
      </c>
      <c r="R547" s="71">
        <v>144637.63499999998</v>
      </c>
      <c r="S547" s="72">
        <v>2.34E-4</v>
      </c>
      <c r="T547" s="73">
        <v>33.845206589999997</v>
      </c>
      <c r="U547" s="70">
        <v>0</v>
      </c>
      <c r="V547" s="71"/>
      <c r="W547" s="71">
        <v>0</v>
      </c>
      <c r="X547" s="74">
        <v>2.5700000000000001E-4</v>
      </c>
      <c r="Y547" s="75">
        <v>0</v>
      </c>
      <c r="Z547" s="52"/>
    </row>
    <row r="548" spans="7:26" x14ac:dyDescent="0.3">
      <c r="G548" s="67"/>
      <c r="H548" s="52">
        <v>122</v>
      </c>
      <c r="I548" s="52" t="s">
        <v>93</v>
      </c>
      <c r="J548" s="68">
        <v>814</v>
      </c>
      <c r="K548" s="84">
        <v>0.71899999999999997</v>
      </c>
      <c r="L548" s="70">
        <v>0</v>
      </c>
      <c r="M548" s="71">
        <v>0</v>
      </c>
      <c r="N548" s="71">
        <v>0</v>
      </c>
      <c r="O548" s="70">
        <v>201165</v>
      </c>
      <c r="P548" s="70"/>
      <c r="Q548" s="70">
        <v>144637.63499999998</v>
      </c>
      <c r="R548" s="71">
        <v>144637.63499999998</v>
      </c>
      <c r="S548" s="72">
        <v>0</v>
      </c>
      <c r="T548" s="73">
        <v>0</v>
      </c>
      <c r="U548" s="70">
        <v>0</v>
      </c>
      <c r="V548" s="71"/>
      <c r="W548" s="71">
        <v>0</v>
      </c>
      <c r="X548" s="74">
        <v>0</v>
      </c>
      <c r="Y548" s="75">
        <v>0</v>
      </c>
      <c r="Z548" s="52"/>
    </row>
    <row r="549" spans="7:26" ht="15" thickBot="1" x14ac:dyDescent="0.35">
      <c r="G549" s="76"/>
      <c r="H549" s="77"/>
      <c r="I549" s="77"/>
      <c r="J549" s="77"/>
      <c r="K549" s="85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8"/>
      <c r="Z549" s="52"/>
    </row>
    <row r="550" spans="7:26" x14ac:dyDescent="0.3">
      <c r="G550" s="52">
        <v>106</v>
      </c>
      <c r="H550" s="52" t="s">
        <v>104</v>
      </c>
      <c r="I550" s="52"/>
      <c r="J550" s="68"/>
      <c r="K550" s="69"/>
      <c r="L550" s="71"/>
      <c r="M550" s="71"/>
      <c r="N550" s="71"/>
      <c r="O550" s="71"/>
      <c r="P550" s="71"/>
      <c r="Q550" s="71"/>
      <c r="R550" s="71"/>
      <c r="S550" s="74"/>
      <c r="T550" s="73">
        <v>273618.53491335909</v>
      </c>
      <c r="U550" s="71"/>
      <c r="V550" s="71"/>
      <c r="W550" s="71"/>
      <c r="X550" s="74"/>
      <c r="Y550" s="73">
        <v>10659.095518864</v>
      </c>
      <c r="Z550" s="79">
        <v>284277.63043222309</v>
      </c>
    </row>
    <row r="551" spans="7:26" x14ac:dyDescent="0.3">
      <c r="G551" s="52"/>
      <c r="H551" s="52"/>
      <c r="I551" s="52"/>
      <c r="J551" s="68"/>
      <c r="K551" s="69"/>
      <c r="L551" s="71"/>
      <c r="M551" s="71"/>
      <c r="N551" s="71"/>
      <c r="O551" s="71"/>
      <c r="P551" s="71"/>
      <c r="Q551" s="71"/>
      <c r="R551" s="71"/>
      <c r="S551" s="74"/>
      <c r="T551" s="73"/>
      <c r="U551" s="71"/>
      <c r="V551" s="71"/>
      <c r="W551" s="71"/>
      <c r="X551" s="74"/>
      <c r="Y551" s="73"/>
      <c r="Z551" s="52"/>
    </row>
    <row r="552" spans="7:26" ht="15" thickBot="1" x14ac:dyDescent="0.35">
      <c r="G552" s="52"/>
      <c r="H552" s="52"/>
      <c r="I552" s="52"/>
      <c r="J552" s="53" t="s">
        <v>56</v>
      </c>
      <c r="K552" s="54" t="s">
        <v>57</v>
      </c>
      <c r="L552" s="55" t="s">
        <v>58</v>
      </c>
      <c r="M552" s="55" t="s">
        <v>171</v>
      </c>
      <c r="N552" s="55"/>
      <c r="O552" s="55" t="s">
        <v>59</v>
      </c>
      <c r="P552" s="55" t="s">
        <v>172</v>
      </c>
      <c r="Q552" s="55"/>
      <c r="R552" s="55" t="s">
        <v>60</v>
      </c>
      <c r="S552" s="56" t="s">
        <v>61</v>
      </c>
      <c r="T552" s="57" t="s">
        <v>62</v>
      </c>
      <c r="U552" s="55" t="s">
        <v>63</v>
      </c>
      <c r="V552" s="55" t="s">
        <v>64</v>
      </c>
      <c r="W552" s="55" t="s">
        <v>65</v>
      </c>
      <c r="X552" s="56" t="s">
        <v>66</v>
      </c>
      <c r="Y552" s="57" t="s">
        <v>67</v>
      </c>
      <c r="Z552" s="52"/>
    </row>
    <row r="553" spans="7:26" ht="15.6" x14ac:dyDescent="0.3">
      <c r="G553" s="58">
        <v>124</v>
      </c>
      <c r="H553" s="59" t="s">
        <v>105</v>
      </c>
      <c r="I553" s="60"/>
      <c r="J553" s="61"/>
      <c r="K553" s="62"/>
      <c r="L553" s="63"/>
      <c r="M553" s="63"/>
      <c r="N553" s="63"/>
      <c r="O553" s="63"/>
      <c r="P553" s="63"/>
      <c r="Q553" s="63"/>
      <c r="R553" s="63"/>
      <c r="S553" s="64"/>
      <c r="T553" s="65"/>
      <c r="U553" s="63"/>
      <c r="V553" s="63"/>
      <c r="W553" s="63"/>
      <c r="X553" s="64"/>
      <c r="Y553" s="66"/>
      <c r="Z553" s="52"/>
    </row>
    <row r="554" spans="7:26" x14ac:dyDescent="0.3">
      <c r="G554" s="67"/>
      <c r="H554" s="52">
        <v>1</v>
      </c>
      <c r="I554" s="52" t="s">
        <v>11</v>
      </c>
      <c r="J554" s="68">
        <v>482</v>
      </c>
      <c r="K554" s="69">
        <v>1</v>
      </c>
      <c r="L554" s="70">
        <v>37180443</v>
      </c>
      <c r="M554" s="71">
        <v>19466489</v>
      </c>
      <c r="N554" s="71">
        <v>17713954</v>
      </c>
      <c r="O554" s="70">
        <v>187099</v>
      </c>
      <c r="P554" s="70"/>
      <c r="Q554" s="70">
        <v>187099</v>
      </c>
      <c r="R554" s="71">
        <v>17901053</v>
      </c>
      <c r="S554" s="72">
        <v>2.0739999999999999E-3</v>
      </c>
      <c r="T554" s="73">
        <v>37126.783921999995</v>
      </c>
      <c r="U554" s="70">
        <v>925462</v>
      </c>
      <c r="V554" s="71">
        <v>534457</v>
      </c>
      <c r="W554" s="71">
        <v>391005</v>
      </c>
      <c r="X554" s="74">
        <v>2.2769999999999999E-3</v>
      </c>
      <c r="Y554" s="75">
        <v>890.31838500000003</v>
      </c>
      <c r="Z554" s="52"/>
    </row>
    <row r="555" spans="7:26" x14ac:dyDescent="0.3">
      <c r="G555" s="67"/>
      <c r="H555" s="52">
        <v>2</v>
      </c>
      <c r="I555" s="52" t="s">
        <v>27</v>
      </c>
      <c r="J555" s="68">
        <v>482</v>
      </c>
      <c r="K555" s="69">
        <v>1</v>
      </c>
      <c r="L555" s="70">
        <v>37180443</v>
      </c>
      <c r="M555" s="71">
        <v>19466489</v>
      </c>
      <c r="N555" s="71">
        <v>17713954</v>
      </c>
      <c r="O555" s="70">
        <v>187099</v>
      </c>
      <c r="P555" s="70"/>
      <c r="Q555" s="70">
        <v>187099</v>
      </c>
      <c r="R555" s="71">
        <v>17901053</v>
      </c>
      <c r="S555" s="72">
        <v>2.3000000000000001E-4</v>
      </c>
      <c r="T555" s="73">
        <v>4117.2421899999999</v>
      </c>
      <c r="U555" s="70">
        <v>925462</v>
      </c>
      <c r="V555" s="71">
        <v>534457</v>
      </c>
      <c r="W555" s="71">
        <v>391005</v>
      </c>
      <c r="X555" s="74">
        <v>2.6200000000000003E-4</v>
      </c>
      <c r="Y555" s="75">
        <v>102.44331000000001</v>
      </c>
      <c r="Z555" s="52"/>
    </row>
    <row r="556" spans="7:26" x14ac:dyDescent="0.3">
      <c r="G556" s="67"/>
      <c r="H556" s="52">
        <v>3</v>
      </c>
      <c r="I556" s="52" t="s">
        <v>20</v>
      </c>
      <c r="J556" s="68">
        <v>482</v>
      </c>
      <c r="K556" s="69">
        <v>1</v>
      </c>
      <c r="L556" s="70">
        <v>37180443</v>
      </c>
      <c r="M556" s="71">
        <v>19466489</v>
      </c>
      <c r="N556" s="71">
        <v>17713954</v>
      </c>
      <c r="O556" s="70">
        <v>187099</v>
      </c>
      <c r="P556" s="70"/>
      <c r="Q556" s="70">
        <v>187099</v>
      </c>
      <c r="R556" s="71">
        <v>17901053</v>
      </c>
      <c r="S556" s="72">
        <v>5.2599999999999999E-4</v>
      </c>
      <c r="T556" s="73">
        <v>9415.9538780000003</v>
      </c>
      <c r="U556" s="70">
        <v>925462</v>
      </c>
      <c r="V556" s="71">
        <v>534457</v>
      </c>
      <c r="W556" s="71">
        <v>391005</v>
      </c>
      <c r="X556" s="74">
        <v>5.7799999999999995E-4</v>
      </c>
      <c r="Y556" s="75">
        <v>226.00088999999997</v>
      </c>
      <c r="Z556" s="52"/>
    </row>
    <row r="557" spans="7:26" x14ac:dyDescent="0.3">
      <c r="G557" s="67"/>
      <c r="H557" s="52">
        <v>4</v>
      </c>
      <c r="I557" s="52" t="s">
        <v>10</v>
      </c>
      <c r="J557" s="68">
        <v>482</v>
      </c>
      <c r="K557" s="69">
        <v>1</v>
      </c>
      <c r="L557" s="70">
        <v>37180443</v>
      </c>
      <c r="M557" s="71">
        <v>19466489</v>
      </c>
      <c r="N557" s="71">
        <v>17713954</v>
      </c>
      <c r="O557" s="70">
        <v>187099</v>
      </c>
      <c r="P557" s="70"/>
      <c r="Q557" s="70">
        <v>187099</v>
      </c>
      <c r="R557" s="71">
        <v>17901053</v>
      </c>
      <c r="S557" s="72">
        <v>7.8399999999999997E-3</v>
      </c>
      <c r="T557" s="73">
        <v>140344.25552000001</v>
      </c>
      <c r="U557" s="70">
        <v>925462</v>
      </c>
      <c r="V557" s="71">
        <v>534457</v>
      </c>
      <c r="W557" s="71">
        <v>391005</v>
      </c>
      <c r="X557" s="74">
        <v>8.5789999999999998E-3</v>
      </c>
      <c r="Y557" s="75">
        <v>3354.4318949999997</v>
      </c>
      <c r="Z557" s="52"/>
    </row>
    <row r="558" spans="7:26" x14ac:dyDescent="0.3">
      <c r="G558" s="67"/>
      <c r="H558" s="52">
        <v>136</v>
      </c>
      <c r="I558" s="52" t="s">
        <v>147</v>
      </c>
      <c r="J558" s="68">
        <v>482</v>
      </c>
      <c r="K558" s="69">
        <v>1</v>
      </c>
      <c r="L558" s="70">
        <v>37180443</v>
      </c>
      <c r="M558" s="71">
        <v>19466489</v>
      </c>
      <c r="N558" s="71">
        <v>17713954</v>
      </c>
      <c r="O558" s="70">
        <v>187099</v>
      </c>
      <c r="P558" s="70"/>
      <c r="Q558" s="70">
        <v>187099</v>
      </c>
      <c r="R558" s="71">
        <v>17901053</v>
      </c>
      <c r="S558" s="72">
        <v>2.0100000000000001E-4</v>
      </c>
      <c r="T558" s="73">
        <v>3598.1116529999999</v>
      </c>
      <c r="U558" s="70">
        <v>925462</v>
      </c>
      <c r="V558" s="71">
        <v>534457</v>
      </c>
      <c r="W558" s="71">
        <v>391005</v>
      </c>
      <c r="X558" s="74">
        <v>1.75E-4</v>
      </c>
      <c r="Y558" s="75">
        <v>68.425875000000005</v>
      </c>
      <c r="Z558" s="52"/>
    </row>
    <row r="559" spans="7:26" x14ac:dyDescent="0.3">
      <c r="G559" s="67"/>
      <c r="H559" s="52">
        <v>6</v>
      </c>
      <c r="I559" s="52" t="s">
        <v>73</v>
      </c>
      <c r="J559" s="68">
        <v>482</v>
      </c>
      <c r="K559" s="69">
        <v>1</v>
      </c>
      <c r="L559" s="70">
        <v>37180443</v>
      </c>
      <c r="M559" s="71">
        <v>19466489</v>
      </c>
      <c r="N559" s="71">
        <v>17713954</v>
      </c>
      <c r="O559" s="70">
        <v>187099</v>
      </c>
      <c r="P559" s="70"/>
      <c r="Q559" s="70">
        <v>187099</v>
      </c>
      <c r="R559" s="71">
        <v>17901053</v>
      </c>
      <c r="S559" s="72">
        <v>0</v>
      </c>
      <c r="T559" s="73">
        <v>0</v>
      </c>
      <c r="U559" s="70">
        <v>925462</v>
      </c>
      <c r="V559" s="71">
        <v>534457</v>
      </c>
      <c r="W559" s="71">
        <v>391005</v>
      </c>
      <c r="X559" s="74">
        <v>0</v>
      </c>
      <c r="Y559" s="75">
        <v>0</v>
      </c>
      <c r="Z559" s="52"/>
    </row>
    <row r="560" spans="7:26" x14ac:dyDescent="0.3">
      <c r="G560" s="67"/>
      <c r="H560" s="52">
        <v>7</v>
      </c>
      <c r="I560" s="52" t="s">
        <v>9</v>
      </c>
      <c r="J560" s="68">
        <v>482</v>
      </c>
      <c r="K560" s="69">
        <v>1</v>
      </c>
      <c r="L560" s="70">
        <v>37180443</v>
      </c>
      <c r="M560" s="71">
        <v>19466489</v>
      </c>
      <c r="N560" s="71">
        <v>17713954</v>
      </c>
      <c r="O560" s="70">
        <v>187099</v>
      </c>
      <c r="P560" s="70"/>
      <c r="Q560" s="70">
        <v>187099</v>
      </c>
      <c r="R560" s="71">
        <v>17901053</v>
      </c>
      <c r="S560" s="72">
        <v>1.08E-4</v>
      </c>
      <c r="T560" s="73">
        <v>1933.3137239999999</v>
      </c>
      <c r="U560" s="70">
        <v>925462</v>
      </c>
      <c r="V560" s="71">
        <v>534457</v>
      </c>
      <c r="W560" s="71">
        <v>391005</v>
      </c>
      <c r="X560" s="74">
        <v>1.1900000000000001E-4</v>
      </c>
      <c r="Y560" s="75">
        <v>46.529595</v>
      </c>
      <c r="Z560" s="52"/>
    </row>
    <row r="561" spans="7:26" x14ac:dyDescent="0.3">
      <c r="G561" s="67"/>
      <c r="H561" s="52">
        <v>8</v>
      </c>
      <c r="I561" s="52" t="s">
        <v>23</v>
      </c>
      <c r="J561" s="68">
        <v>482</v>
      </c>
      <c r="K561" s="69">
        <v>1</v>
      </c>
      <c r="L561" s="70">
        <v>37180443</v>
      </c>
      <c r="M561" s="71">
        <v>19466489</v>
      </c>
      <c r="N561" s="71">
        <v>17713954</v>
      </c>
      <c r="O561" s="70">
        <v>187099</v>
      </c>
      <c r="P561" s="70"/>
      <c r="Q561" s="70">
        <v>187099</v>
      </c>
      <c r="R561" s="71">
        <v>17901053</v>
      </c>
      <c r="S561" s="72">
        <v>1.64E-4</v>
      </c>
      <c r="T561" s="73">
        <v>2935.772692</v>
      </c>
      <c r="U561" s="70">
        <v>925462</v>
      </c>
      <c r="V561" s="71">
        <v>534457</v>
      </c>
      <c r="W561" s="71">
        <v>391005</v>
      </c>
      <c r="X561" s="74">
        <v>1.74E-4</v>
      </c>
      <c r="Y561" s="75">
        <v>68.034869999999998</v>
      </c>
      <c r="Z561" s="52"/>
    </row>
    <row r="562" spans="7:26" x14ac:dyDescent="0.3">
      <c r="G562" s="67"/>
      <c r="H562" s="52">
        <v>9</v>
      </c>
      <c r="I562" s="52" t="s">
        <v>0</v>
      </c>
      <c r="J562" s="68">
        <v>482</v>
      </c>
      <c r="K562" s="69">
        <v>1</v>
      </c>
      <c r="L562" s="70">
        <v>37180443</v>
      </c>
      <c r="M562" s="71">
        <v>19466489</v>
      </c>
      <c r="N562" s="71">
        <v>17713954</v>
      </c>
      <c r="O562" s="70">
        <v>187099</v>
      </c>
      <c r="P562" s="70"/>
      <c r="Q562" s="70">
        <v>187099</v>
      </c>
      <c r="R562" s="71">
        <v>17901053</v>
      </c>
      <c r="S562" s="72">
        <v>2.7599999999999999E-4</v>
      </c>
      <c r="T562" s="73">
        <v>4940.6906279999994</v>
      </c>
      <c r="U562" s="70">
        <v>925462</v>
      </c>
      <c r="V562" s="71">
        <v>534457</v>
      </c>
      <c r="W562" s="71">
        <v>391005</v>
      </c>
      <c r="X562" s="74">
        <v>2.4800000000000001E-4</v>
      </c>
      <c r="Y562" s="75">
        <v>96.969239999999999</v>
      </c>
      <c r="Z562" s="52"/>
    </row>
    <row r="563" spans="7:26" x14ac:dyDescent="0.3">
      <c r="G563" s="67"/>
      <c r="H563" s="52">
        <v>17</v>
      </c>
      <c r="I563" s="52" t="s">
        <v>16</v>
      </c>
      <c r="J563" s="68">
        <v>482</v>
      </c>
      <c r="K563" s="69">
        <v>1</v>
      </c>
      <c r="L563" s="70">
        <v>37180443</v>
      </c>
      <c r="M563" s="71">
        <v>19466489</v>
      </c>
      <c r="N563" s="71">
        <v>17713954</v>
      </c>
      <c r="O563" s="70">
        <v>187099</v>
      </c>
      <c r="P563" s="70"/>
      <c r="Q563" s="70">
        <v>187099</v>
      </c>
      <c r="R563" s="71">
        <v>17901053</v>
      </c>
      <c r="S563" s="72">
        <v>6.4899999999999995E-4</v>
      </c>
      <c r="T563" s="73">
        <v>11617.783396999999</v>
      </c>
      <c r="U563" s="70">
        <v>925462</v>
      </c>
      <c r="V563" s="71">
        <v>534457</v>
      </c>
      <c r="W563" s="71">
        <v>391005</v>
      </c>
      <c r="X563" s="74">
        <v>7.0899999999999999E-4</v>
      </c>
      <c r="Y563" s="75">
        <v>277.22254500000003</v>
      </c>
      <c r="Z563" s="52"/>
    </row>
    <row r="564" spans="7:26" x14ac:dyDescent="0.3">
      <c r="G564" s="67"/>
      <c r="H564" s="52">
        <v>29</v>
      </c>
      <c r="I564" s="52" t="s">
        <v>24</v>
      </c>
      <c r="J564" s="68">
        <v>482</v>
      </c>
      <c r="K564" s="69">
        <v>1</v>
      </c>
      <c r="L564" s="70">
        <v>37180443</v>
      </c>
      <c r="M564" s="71">
        <v>19466489</v>
      </c>
      <c r="N564" s="71">
        <v>17713954</v>
      </c>
      <c r="O564" s="70">
        <v>187099</v>
      </c>
      <c r="P564" s="70"/>
      <c r="Q564" s="70">
        <v>187099</v>
      </c>
      <c r="R564" s="71">
        <v>17901053</v>
      </c>
      <c r="S564" s="72">
        <v>3.1029999999999999E-3</v>
      </c>
      <c r="T564" s="73">
        <v>55546.967459</v>
      </c>
      <c r="U564" s="70">
        <v>925462</v>
      </c>
      <c r="V564" s="71">
        <v>534457</v>
      </c>
      <c r="W564" s="71">
        <v>391005</v>
      </c>
      <c r="X564" s="74">
        <v>3.1029999999999999E-3</v>
      </c>
      <c r="Y564" s="75">
        <v>1213.288515</v>
      </c>
      <c r="Z564" s="52"/>
    </row>
    <row r="565" spans="7:26" x14ac:dyDescent="0.3">
      <c r="G565" s="67"/>
      <c r="H565" s="52">
        <v>38</v>
      </c>
      <c r="I565" s="52" t="s">
        <v>12</v>
      </c>
      <c r="J565" s="68">
        <v>482</v>
      </c>
      <c r="K565" s="69">
        <v>1</v>
      </c>
      <c r="L565" s="70">
        <v>37180443</v>
      </c>
      <c r="M565" s="71">
        <v>19466489</v>
      </c>
      <c r="N565" s="71">
        <v>17713954</v>
      </c>
      <c r="O565" s="70">
        <v>187099</v>
      </c>
      <c r="P565" s="70"/>
      <c r="Q565" s="70">
        <v>187099</v>
      </c>
      <c r="R565" s="71">
        <v>17901053</v>
      </c>
      <c r="S565" s="72">
        <v>8.6000000000000003E-5</v>
      </c>
      <c r="T565" s="73">
        <v>1539.490558</v>
      </c>
      <c r="U565" s="70">
        <v>925462</v>
      </c>
      <c r="V565" s="71">
        <v>534457</v>
      </c>
      <c r="W565" s="71">
        <v>391005</v>
      </c>
      <c r="X565" s="74">
        <v>9.5000000000000005E-5</v>
      </c>
      <c r="Y565" s="75">
        <v>37.145475000000005</v>
      </c>
      <c r="Z565" s="52"/>
    </row>
    <row r="566" spans="7:26" x14ac:dyDescent="0.3">
      <c r="G566" s="67"/>
      <c r="H566" s="52">
        <v>55</v>
      </c>
      <c r="I566" s="52" t="s">
        <v>26</v>
      </c>
      <c r="J566" s="68">
        <v>482</v>
      </c>
      <c r="K566" s="69">
        <v>1</v>
      </c>
      <c r="L566" s="70">
        <v>37180443</v>
      </c>
      <c r="M566" s="71">
        <v>19466489</v>
      </c>
      <c r="N566" s="71">
        <v>17713954</v>
      </c>
      <c r="O566" s="70">
        <v>187099</v>
      </c>
      <c r="P566" s="70"/>
      <c r="Q566" s="70">
        <v>187099</v>
      </c>
      <c r="R566" s="71">
        <v>17901053</v>
      </c>
      <c r="S566" s="72">
        <v>1.35E-4</v>
      </c>
      <c r="T566" s="73">
        <v>2416.642155</v>
      </c>
      <c r="U566" s="70">
        <v>925462</v>
      </c>
      <c r="V566" s="71">
        <v>534457</v>
      </c>
      <c r="W566" s="71">
        <v>391005</v>
      </c>
      <c r="X566" s="74">
        <v>1.4799999999999999E-4</v>
      </c>
      <c r="Y566" s="75">
        <v>57.868739999999995</v>
      </c>
      <c r="Z566" s="52"/>
    </row>
    <row r="567" spans="7:26" x14ac:dyDescent="0.3">
      <c r="G567" s="67"/>
      <c r="H567" s="52">
        <v>71</v>
      </c>
      <c r="I567" s="52" t="s">
        <v>18</v>
      </c>
      <c r="J567" s="68">
        <v>482</v>
      </c>
      <c r="K567" s="69">
        <v>0</v>
      </c>
      <c r="L567" s="70">
        <v>37180443</v>
      </c>
      <c r="M567" s="71">
        <v>19466489</v>
      </c>
      <c r="N567" s="71">
        <v>0</v>
      </c>
      <c r="O567" s="70">
        <v>187099</v>
      </c>
      <c r="P567" s="70"/>
      <c r="Q567" s="70">
        <v>0</v>
      </c>
      <c r="R567" s="71">
        <v>0</v>
      </c>
      <c r="S567" s="72">
        <v>9.0000000000000002E-6</v>
      </c>
      <c r="T567" s="73">
        <v>0</v>
      </c>
      <c r="U567" s="70">
        <v>925462</v>
      </c>
      <c r="V567" s="71">
        <v>534457</v>
      </c>
      <c r="W567" s="71">
        <v>0</v>
      </c>
      <c r="X567" s="74">
        <v>1.0000000000000001E-5</v>
      </c>
      <c r="Y567" s="75">
        <v>0</v>
      </c>
      <c r="Z567" s="52"/>
    </row>
    <row r="568" spans="7:26" x14ac:dyDescent="0.3">
      <c r="G568" s="67"/>
      <c r="H568" s="52">
        <v>72</v>
      </c>
      <c r="I568" s="52" t="s">
        <v>28</v>
      </c>
      <c r="J568" s="68">
        <v>482</v>
      </c>
      <c r="K568" s="69">
        <v>0</v>
      </c>
      <c r="L568" s="70">
        <v>37180443</v>
      </c>
      <c r="M568" s="71">
        <v>19466489</v>
      </c>
      <c r="N568" s="71">
        <v>0</v>
      </c>
      <c r="O568" s="70">
        <v>187099</v>
      </c>
      <c r="P568" s="70"/>
      <c r="Q568" s="70">
        <v>0</v>
      </c>
      <c r="R568" s="71">
        <v>0</v>
      </c>
      <c r="S568" s="72">
        <v>2.7500000000000002E-4</v>
      </c>
      <c r="T568" s="73">
        <v>0</v>
      </c>
      <c r="U568" s="70">
        <v>925462</v>
      </c>
      <c r="V568" s="71">
        <v>534457</v>
      </c>
      <c r="W568" s="71">
        <v>0</v>
      </c>
      <c r="X568" s="74">
        <v>2.9999999999999997E-4</v>
      </c>
      <c r="Y568" s="75">
        <v>0</v>
      </c>
      <c r="Z568" s="52"/>
    </row>
    <row r="569" spans="7:26" x14ac:dyDescent="0.3">
      <c r="G569" s="67"/>
      <c r="H569" s="52">
        <v>117</v>
      </c>
      <c r="I569" s="52" t="s">
        <v>21</v>
      </c>
      <c r="J569" s="68">
        <v>482</v>
      </c>
      <c r="K569" s="69">
        <v>1</v>
      </c>
      <c r="L569" s="70">
        <v>37180443</v>
      </c>
      <c r="M569" s="71">
        <v>19466489</v>
      </c>
      <c r="N569" s="71">
        <v>17713954</v>
      </c>
      <c r="O569" s="70">
        <v>187099</v>
      </c>
      <c r="P569" s="70"/>
      <c r="Q569" s="70">
        <v>187099</v>
      </c>
      <c r="R569" s="71">
        <v>17901053</v>
      </c>
      <c r="S569" s="72">
        <v>2.34E-4</v>
      </c>
      <c r="T569" s="73">
        <v>4188.8464020000001</v>
      </c>
      <c r="U569" s="70">
        <v>925462</v>
      </c>
      <c r="V569" s="71">
        <v>534457</v>
      </c>
      <c r="W569" s="71">
        <v>391005</v>
      </c>
      <c r="X569" s="74">
        <v>2.5700000000000001E-4</v>
      </c>
      <c r="Y569" s="75">
        <v>100.488285</v>
      </c>
      <c r="Z569" s="52"/>
    </row>
    <row r="570" spans="7:26" x14ac:dyDescent="0.3">
      <c r="G570" s="67"/>
      <c r="H570" s="52">
        <v>122</v>
      </c>
      <c r="I570" s="52" t="s">
        <v>93</v>
      </c>
      <c r="J570" s="68">
        <v>482</v>
      </c>
      <c r="K570" s="69">
        <v>1</v>
      </c>
      <c r="L570" s="70">
        <v>37180443</v>
      </c>
      <c r="M570" s="71">
        <v>19466489</v>
      </c>
      <c r="N570" s="71">
        <v>17713954</v>
      </c>
      <c r="O570" s="70">
        <v>187099</v>
      </c>
      <c r="P570" s="70"/>
      <c r="Q570" s="70">
        <v>187099</v>
      </c>
      <c r="R570" s="71">
        <v>17901053</v>
      </c>
      <c r="S570" s="72">
        <v>0</v>
      </c>
      <c r="T570" s="73">
        <v>0</v>
      </c>
      <c r="U570" s="70">
        <v>925462</v>
      </c>
      <c r="V570" s="71">
        <v>534457</v>
      </c>
      <c r="W570" s="71">
        <v>391005</v>
      </c>
      <c r="X570" s="74">
        <v>0</v>
      </c>
      <c r="Y570" s="75">
        <v>0</v>
      </c>
      <c r="Z570" s="52"/>
    </row>
    <row r="571" spans="7:26" x14ac:dyDescent="0.3">
      <c r="G571" s="67"/>
      <c r="H571" s="52">
        <v>124</v>
      </c>
      <c r="I571" s="52" t="s">
        <v>105</v>
      </c>
      <c r="J571" s="68">
        <v>482</v>
      </c>
      <c r="K571" s="69">
        <v>1</v>
      </c>
      <c r="L571" s="70">
        <v>37180443</v>
      </c>
      <c r="M571" s="71">
        <v>19466489</v>
      </c>
      <c r="N571" s="71">
        <v>17713954</v>
      </c>
      <c r="O571" s="70">
        <v>187099</v>
      </c>
      <c r="P571" s="70"/>
      <c r="Q571" s="70">
        <v>187099</v>
      </c>
      <c r="R571" s="71">
        <v>17901053</v>
      </c>
      <c r="S571" s="72">
        <v>0</v>
      </c>
      <c r="T571" s="73">
        <v>0</v>
      </c>
      <c r="U571" s="70">
        <v>925462</v>
      </c>
      <c r="V571" s="71">
        <v>534457</v>
      </c>
      <c r="W571" s="71">
        <v>391005</v>
      </c>
      <c r="X571" s="74">
        <v>0</v>
      </c>
      <c r="Y571" s="75">
        <v>0</v>
      </c>
      <c r="Z571" s="52"/>
    </row>
    <row r="572" spans="7:26" x14ac:dyDescent="0.3">
      <c r="G572" s="67"/>
      <c r="H572" s="52"/>
      <c r="I572" s="52"/>
      <c r="J572" s="68"/>
      <c r="K572" s="69"/>
      <c r="L572" s="71"/>
      <c r="M572" s="71"/>
      <c r="N572" s="71"/>
      <c r="O572" s="71"/>
      <c r="P572" s="71"/>
      <c r="Q572" s="71"/>
      <c r="R572" s="71"/>
      <c r="S572" s="74"/>
      <c r="T572" s="73"/>
      <c r="U572" s="71"/>
      <c r="V572" s="71"/>
      <c r="W572" s="71"/>
      <c r="X572" s="74"/>
      <c r="Y572" s="75"/>
      <c r="Z572" s="52"/>
    </row>
    <row r="573" spans="7:26" ht="15.6" x14ac:dyDescent="0.3">
      <c r="G573" s="80">
        <v>124</v>
      </c>
      <c r="H573" s="81" t="s">
        <v>105</v>
      </c>
      <c r="I573" s="52"/>
      <c r="J573" s="68"/>
      <c r="K573" s="69"/>
      <c r="L573" s="71"/>
      <c r="M573" s="71"/>
      <c r="N573" s="71"/>
      <c r="O573" s="71"/>
      <c r="P573" s="71"/>
      <c r="Q573" s="71"/>
      <c r="R573" s="71"/>
      <c r="S573" s="74"/>
      <c r="T573" s="73"/>
      <c r="U573" s="71"/>
      <c r="V573" s="71"/>
      <c r="W573" s="71"/>
      <c r="X573" s="74"/>
      <c r="Y573" s="75"/>
      <c r="Z573" s="52"/>
    </row>
    <row r="574" spans="7:26" x14ac:dyDescent="0.3">
      <c r="G574" s="67"/>
      <c r="H574" s="52">
        <v>1</v>
      </c>
      <c r="I574" s="52" t="s">
        <v>11</v>
      </c>
      <c r="J574" s="68">
        <v>876</v>
      </c>
      <c r="K574" s="69">
        <v>1</v>
      </c>
      <c r="L574" s="70">
        <v>0</v>
      </c>
      <c r="M574" s="71"/>
      <c r="N574" s="71">
        <v>0</v>
      </c>
      <c r="O574" s="70">
        <v>236122</v>
      </c>
      <c r="P574" s="70"/>
      <c r="Q574" s="70">
        <v>236122</v>
      </c>
      <c r="R574" s="71">
        <v>236122</v>
      </c>
      <c r="S574" s="72">
        <v>2.0739999999999999E-3</v>
      </c>
      <c r="T574" s="73">
        <v>489.71702799999997</v>
      </c>
      <c r="U574" s="70">
        <v>0</v>
      </c>
      <c r="V574" s="71"/>
      <c r="W574" s="71">
        <v>0</v>
      </c>
      <c r="X574" s="74">
        <v>2.2769999999999999E-3</v>
      </c>
      <c r="Y574" s="75">
        <v>0</v>
      </c>
      <c r="Z574" s="52"/>
    </row>
    <row r="575" spans="7:26" x14ac:dyDescent="0.3">
      <c r="G575" s="67"/>
      <c r="H575" s="52">
        <v>2</v>
      </c>
      <c r="I575" s="52" t="s">
        <v>27</v>
      </c>
      <c r="J575" s="68">
        <v>876</v>
      </c>
      <c r="K575" s="69">
        <v>1</v>
      </c>
      <c r="L575" s="70">
        <v>0</v>
      </c>
      <c r="M575" s="71"/>
      <c r="N575" s="71">
        <v>0</v>
      </c>
      <c r="O575" s="70">
        <v>236122</v>
      </c>
      <c r="P575" s="70"/>
      <c r="Q575" s="70">
        <v>236122</v>
      </c>
      <c r="R575" s="71">
        <v>236122</v>
      </c>
      <c r="S575" s="72">
        <v>2.3000000000000001E-4</v>
      </c>
      <c r="T575" s="73">
        <v>54.308060000000005</v>
      </c>
      <c r="U575" s="70">
        <v>0</v>
      </c>
      <c r="V575" s="71"/>
      <c r="W575" s="71">
        <v>0</v>
      </c>
      <c r="X575" s="74">
        <v>2.6200000000000003E-4</v>
      </c>
      <c r="Y575" s="75">
        <v>0</v>
      </c>
      <c r="Z575" s="52"/>
    </row>
    <row r="576" spans="7:26" x14ac:dyDescent="0.3">
      <c r="G576" s="67"/>
      <c r="H576" s="52">
        <v>3</v>
      </c>
      <c r="I576" s="52" t="s">
        <v>20</v>
      </c>
      <c r="J576" s="68">
        <v>876</v>
      </c>
      <c r="K576" s="69">
        <v>1</v>
      </c>
      <c r="L576" s="70">
        <v>0</v>
      </c>
      <c r="M576" s="71"/>
      <c r="N576" s="71">
        <v>0</v>
      </c>
      <c r="O576" s="70">
        <v>236122</v>
      </c>
      <c r="P576" s="70"/>
      <c r="Q576" s="70">
        <v>236122</v>
      </c>
      <c r="R576" s="71">
        <v>236122</v>
      </c>
      <c r="S576" s="72">
        <v>5.2599999999999999E-4</v>
      </c>
      <c r="T576" s="73">
        <v>124.20017199999999</v>
      </c>
      <c r="U576" s="70">
        <v>0</v>
      </c>
      <c r="V576" s="71"/>
      <c r="W576" s="71">
        <v>0</v>
      </c>
      <c r="X576" s="74">
        <v>5.7799999999999995E-4</v>
      </c>
      <c r="Y576" s="75">
        <v>0</v>
      </c>
      <c r="Z576" s="52"/>
    </row>
    <row r="577" spans="7:26" x14ac:dyDescent="0.3">
      <c r="G577" s="67"/>
      <c r="H577" s="52">
        <v>4</v>
      </c>
      <c r="I577" s="52" t="s">
        <v>10</v>
      </c>
      <c r="J577" s="68">
        <v>876</v>
      </c>
      <c r="K577" s="69">
        <v>1</v>
      </c>
      <c r="L577" s="70">
        <v>0</v>
      </c>
      <c r="M577" s="71"/>
      <c r="N577" s="71">
        <v>0</v>
      </c>
      <c r="O577" s="70">
        <v>236122</v>
      </c>
      <c r="P577" s="70"/>
      <c r="Q577" s="70">
        <v>236122</v>
      </c>
      <c r="R577" s="71">
        <v>236122</v>
      </c>
      <c r="S577" s="72">
        <v>7.8399999999999997E-3</v>
      </c>
      <c r="T577" s="73">
        <v>1851.1964799999998</v>
      </c>
      <c r="U577" s="70">
        <v>0</v>
      </c>
      <c r="V577" s="71"/>
      <c r="W577" s="71">
        <v>0</v>
      </c>
      <c r="X577" s="74">
        <v>8.5789999999999998E-3</v>
      </c>
      <c r="Y577" s="75">
        <v>0</v>
      </c>
      <c r="Z577" s="52"/>
    </row>
    <row r="578" spans="7:26" x14ac:dyDescent="0.3">
      <c r="G578" s="67"/>
      <c r="H578" s="52">
        <v>136</v>
      </c>
      <c r="I578" s="52" t="s">
        <v>147</v>
      </c>
      <c r="J578" s="68">
        <v>876</v>
      </c>
      <c r="K578" s="69">
        <v>1</v>
      </c>
      <c r="L578" s="70">
        <v>0</v>
      </c>
      <c r="M578" s="71"/>
      <c r="N578" s="71">
        <v>0</v>
      </c>
      <c r="O578" s="70">
        <v>236122</v>
      </c>
      <c r="P578" s="70"/>
      <c r="Q578" s="70">
        <v>236122</v>
      </c>
      <c r="R578" s="71">
        <v>236122</v>
      </c>
      <c r="S578" s="72">
        <v>2.0100000000000001E-4</v>
      </c>
      <c r="T578" s="73">
        <v>47.460522000000005</v>
      </c>
      <c r="U578" s="70">
        <v>0</v>
      </c>
      <c r="V578" s="71"/>
      <c r="W578" s="71">
        <v>0</v>
      </c>
      <c r="X578" s="74">
        <v>1.75E-4</v>
      </c>
      <c r="Y578" s="75">
        <v>0</v>
      </c>
      <c r="Z578" s="52"/>
    </row>
    <row r="579" spans="7:26" x14ac:dyDescent="0.3">
      <c r="G579" s="67"/>
      <c r="H579" s="52">
        <v>6</v>
      </c>
      <c r="I579" s="52" t="s">
        <v>73</v>
      </c>
      <c r="J579" s="68">
        <v>876</v>
      </c>
      <c r="K579" s="69">
        <v>1</v>
      </c>
      <c r="L579" s="70">
        <v>0</v>
      </c>
      <c r="M579" s="71"/>
      <c r="N579" s="71">
        <v>0</v>
      </c>
      <c r="O579" s="70">
        <v>236122</v>
      </c>
      <c r="P579" s="70"/>
      <c r="Q579" s="70">
        <v>236122</v>
      </c>
      <c r="R579" s="71">
        <v>236122</v>
      </c>
      <c r="S579" s="72">
        <v>0</v>
      </c>
      <c r="T579" s="73">
        <v>0</v>
      </c>
      <c r="U579" s="70">
        <v>0</v>
      </c>
      <c r="V579" s="71"/>
      <c r="W579" s="71">
        <v>0</v>
      </c>
      <c r="X579" s="74">
        <v>0</v>
      </c>
      <c r="Y579" s="75">
        <v>0</v>
      </c>
      <c r="Z579" s="52"/>
    </row>
    <row r="580" spans="7:26" x14ac:dyDescent="0.3">
      <c r="G580" s="67"/>
      <c r="H580" s="52">
        <v>7</v>
      </c>
      <c r="I580" s="52" t="s">
        <v>9</v>
      </c>
      <c r="J580" s="68">
        <v>876</v>
      </c>
      <c r="K580" s="69">
        <v>1</v>
      </c>
      <c r="L580" s="70">
        <v>0</v>
      </c>
      <c r="M580" s="71"/>
      <c r="N580" s="71">
        <v>0</v>
      </c>
      <c r="O580" s="70">
        <v>236122</v>
      </c>
      <c r="P580" s="70"/>
      <c r="Q580" s="70">
        <v>236122</v>
      </c>
      <c r="R580" s="71">
        <v>236122</v>
      </c>
      <c r="S580" s="72">
        <v>1.08E-4</v>
      </c>
      <c r="T580" s="73">
        <v>25.501175999999997</v>
      </c>
      <c r="U580" s="70">
        <v>0</v>
      </c>
      <c r="V580" s="71"/>
      <c r="W580" s="71">
        <v>0</v>
      </c>
      <c r="X580" s="74">
        <v>1.1900000000000001E-4</v>
      </c>
      <c r="Y580" s="75">
        <v>0</v>
      </c>
      <c r="Z580" s="52"/>
    </row>
    <row r="581" spans="7:26" x14ac:dyDescent="0.3">
      <c r="G581" s="67"/>
      <c r="H581" s="52">
        <v>8</v>
      </c>
      <c r="I581" s="52" t="s">
        <v>23</v>
      </c>
      <c r="J581" s="68">
        <v>876</v>
      </c>
      <c r="K581" s="69">
        <v>1</v>
      </c>
      <c r="L581" s="70">
        <v>0</v>
      </c>
      <c r="M581" s="71"/>
      <c r="N581" s="71">
        <v>0</v>
      </c>
      <c r="O581" s="70">
        <v>236122</v>
      </c>
      <c r="P581" s="70"/>
      <c r="Q581" s="70">
        <v>236122</v>
      </c>
      <c r="R581" s="71">
        <v>236122</v>
      </c>
      <c r="S581" s="72">
        <v>1.64E-4</v>
      </c>
      <c r="T581" s="73">
        <v>38.724007999999998</v>
      </c>
      <c r="U581" s="70">
        <v>0</v>
      </c>
      <c r="V581" s="71"/>
      <c r="W581" s="71">
        <v>0</v>
      </c>
      <c r="X581" s="74">
        <v>1.74E-4</v>
      </c>
      <c r="Y581" s="75">
        <v>0</v>
      </c>
      <c r="Z581" s="52"/>
    </row>
    <row r="582" spans="7:26" x14ac:dyDescent="0.3">
      <c r="G582" s="67"/>
      <c r="H582" s="52">
        <v>9</v>
      </c>
      <c r="I582" s="52" t="s">
        <v>0</v>
      </c>
      <c r="J582" s="68">
        <v>876</v>
      </c>
      <c r="K582" s="69">
        <v>1</v>
      </c>
      <c r="L582" s="70">
        <v>0</v>
      </c>
      <c r="M582" s="71"/>
      <c r="N582" s="71">
        <v>0</v>
      </c>
      <c r="O582" s="70">
        <v>236122</v>
      </c>
      <c r="P582" s="70"/>
      <c r="Q582" s="70">
        <v>236122</v>
      </c>
      <c r="R582" s="71">
        <v>236122</v>
      </c>
      <c r="S582" s="72">
        <v>2.7599999999999999E-4</v>
      </c>
      <c r="T582" s="73">
        <v>65.169671999999991</v>
      </c>
      <c r="U582" s="70">
        <v>0</v>
      </c>
      <c r="V582" s="71"/>
      <c r="W582" s="71">
        <v>0</v>
      </c>
      <c r="X582" s="74">
        <v>2.4800000000000001E-4</v>
      </c>
      <c r="Y582" s="75">
        <v>0</v>
      </c>
      <c r="Z582" s="52"/>
    </row>
    <row r="583" spans="7:26" x14ac:dyDescent="0.3">
      <c r="G583" s="67"/>
      <c r="H583" s="52">
        <v>29</v>
      </c>
      <c r="I583" s="52" t="s">
        <v>24</v>
      </c>
      <c r="J583" s="68">
        <v>876</v>
      </c>
      <c r="K583" s="69">
        <v>1</v>
      </c>
      <c r="L583" s="70">
        <v>0</v>
      </c>
      <c r="M583" s="71"/>
      <c r="N583" s="71">
        <v>0</v>
      </c>
      <c r="O583" s="70">
        <v>236122</v>
      </c>
      <c r="P583" s="70"/>
      <c r="Q583" s="70">
        <v>236122</v>
      </c>
      <c r="R583" s="71">
        <v>236122</v>
      </c>
      <c r="S583" s="72">
        <v>3.1029999999999999E-3</v>
      </c>
      <c r="T583" s="73">
        <v>732.68656599999997</v>
      </c>
      <c r="U583" s="70">
        <v>0</v>
      </c>
      <c r="V583" s="71"/>
      <c r="W583" s="71">
        <v>0</v>
      </c>
      <c r="X583" s="74">
        <v>3.1029999999999999E-3</v>
      </c>
      <c r="Y583" s="75">
        <v>0</v>
      </c>
      <c r="Z583" s="52"/>
    </row>
    <row r="584" spans="7:26" x14ac:dyDescent="0.3">
      <c r="G584" s="67"/>
      <c r="H584" s="52">
        <v>38</v>
      </c>
      <c r="I584" s="52" t="s">
        <v>12</v>
      </c>
      <c r="J584" s="68">
        <v>876</v>
      </c>
      <c r="K584" s="69">
        <v>1</v>
      </c>
      <c r="L584" s="70">
        <v>0</v>
      </c>
      <c r="M584" s="71"/>
      <c r="N584" s="71">
        <v>0</v>
      </c>
      <c r="O584" s="70">
        <v>236122</v>
      </c>
      <c r="P584" s="70"/>
      <c r="Q584" s="70">
        <v>236122</v>
      </c>
      <c r="R584" s="71">
        <v>236122</v>
      </c>
      <c r="S584" s="72">
        <v>8.6000000000000003E-5</v>
      </c>
      <c r="T584" s="73">
        <v>20.306492000000002</v>
      </c>
      <c r="U584" s="70">
        <v>0</v>
      </c>
      <c r="V584" s="71"/>
      <c r="W584" s="71">
        <v>0</v>
      </c>
      <c r="X584" s="74">
        <v>9.5000000000000005E-5</v>
      </c>
      <c r="Y584" s="75">
        <v>0</v>
      </c>
      <c r="Z584" s="52"/>
    </row>
    <row r="585" spans="7:26" x14ac:dyDescent="0.3">
      <c r="G585" s="67"/>
      <c r="H585" s="52">
        <v>55</v>
      </c>
      <c r="I585" s="52" t="s">
        <v>26</v>
      </c>
      <c r="J585" s="68">
        <v>876</v>
      </c>
      <c r="K585" s="69">
        <v>1</v>
      </c>
      <c r="L585" s="70">
        <v>0</v>
      </c>
      <c r="M585" s="71"/>
      <c r="N585" s="71">
        <v>0</v>
      </c>
      <c r="O585" s="70">
        <v>236122</v>
      </c>
      <c r="P585" s="70"/>
      <c r="Q585" s="70">
        <v>236122</v>
      </c>
      <c r="R585" s="71">
        <v>236122</v>
      </c>
      <c r="S585" s="72">
        <v>1.35E-4</v>
      </c>
      <c r="T585" s="73">
        <v>31.876470000000001</v>
      </c>
      <c r="U585" s="70">
        <v>0</v>
      </c>
      <c r="V585" s="71"/>
      <c r="W585" s="71">
        <v>0</v>
      </c>
      <c r="X585" s="74">
        <v>1.4799999999999999E-4</v>
      </c>
      <c r="Y585" s="75">
        <v>0</v>
      </c>
      <c r="Z585" s="52"/>
    </row>
    <row r="586" spans="7:26" x14ac:dyDescent="0.3">
      <c r="G586" s="67"/>
      <c r="H586" s="52">
        <v>71</v>
      </c>
      <c r="I586" s="52" t="s">
        <v>18</v>
      </c>
      <c r="J586" s="68">
        <v>876</v>
      </c>
      <c r="K586" s="69">
        <v>0</v>
      </c>
      <c r="L586" s="70">
        <v>0</v>
      </c>
      <c r="M586" s="71"/>
      <c r="N586" s="71">
        <v>0</v>
      </c>
      <c r="O586" s="70">
        <v>236122</v>
      </c>
      <c r="P586" s="70"/>
      <c r="Q586" s="70">
        <v>0</v>
      </c>
      <c r="R586" s="71">
        <v>0</v>
      </c>
      <c r="S586" s="72">
        <v>9.0000000000000002E-6</v>
      </c>
      <c r="T586" s="73">
        <v>0</v>
      </c>
      <c r="U586" s="70">
        <v>0</v>
      </c>
      <c r="V586" s="71"/>
      <c r="W586" s="71">
        <v>0</v>
      </c>
      <c r="X586" s="74">
        <v>1.0000000000000001E-5</v>
      </c>
      <c r="Y586" s="75">
        <v>0</v>
      </c>
      <c r="Z586" s="52"/>
    </row>
    <row r="587" spans="7:26" x14ac:dyDescent="0.3">
      <c r="G587" s="67"/>
      <c r="H587" s="52">
        <v>72</v>
      </c>
      <c r="I587" s="52" t="s">
        <v>28</v>
      </c>
      <c r="J587" s="68">
        <v>876</v>
      </c>
      <c r="K587" s="69">
        <v>0</v>
      </c>
      <c r="L587" s="70">
        <v>0</v>
      </c>
      <c r="M587" s="71"/>
      <c r="N587" s="71">
        <v>0</v>
      </c>
      <c r="O587" s="70">
        <v>236122</v>
      </c>
      <c r="P587" s="70"/>
      <c r="Q587" s="70">
        <v>0</v>
      </c>
      <c r="R587" s="71">
        <v>0</v>
      </c>
      <c r="S587" s="72">
        <v>2.7500000000000002E-4</v>
      </c>
      <c r="T587" s="73">
        <v>0</v>
      </c>
      <c r="U587" s="70">
        <v>0</v>
      </c>
      <c r="V587" s="71"/>
      <c r="W587" s="71">
        <v>0</v>
      </c>
      <c r="X587" s="74">
        <v>2.9999999999999997E-4</v>
      </c>
      <c r="Y587" s="75">
        <v>0</v>
      </c>
      <c r="Z587" s="52"/>
    </row>
    <row r="588" spans="7:26" x14ac:dyDescent="0.3">
      <c r="G588" s="67"/>
      <c r="H588" s="52">
        <v>117</v>
      </c>
      <c r="I588" s="52" t="s">
        <v>21</v>
      </c>
      <c r="J588" s="68">
        <v>876</v>
      </c>
      <c r="K588" s="69">
        <v>1</v>
      </c>
      <c r="L588" s="70">
        <v>0</v>
      </c>
      <c r="M588" s="71"/>
      <c r="N588" s="71">
        <v>0</v>
      </c>
      <c r="O588" s="70">
        <v>236122</v>
      </c>
      <c r="P588" s="70"/>
      <c r="Q588" s="70">
        <v>236122</v>
      </c>
      <c r="R588" s="71">
        <v>236122</v>
      </c>
      <c r="S588" s="72">
        <v>2.34E-4</v>
      </c>
      <c r="T588" s="73">
        <v>55.252547999999997</v>
      </c>
      <c r="U588" s="70">
        <v>0</v>
      </c>
      <c r="V588" s="71"/>
      <c r="W588" s="71">
        <v>0</v>
      </c>
      <c r="X588" s="74">
        <v>2.5700000000000001E-4</v>
      </c>
      <c r="Y588" s="75">
        <v>0</v>
      </c>
      <c r="Z588" s="52"/>
    </row>
    <row r="589" spans="7:26" x14ac:dyDescent="0.3">
      <c r="G589" s="67"/>
      <c r="H589" s="52">
        <v>122</v>
      </c>
      <c r="I589" s="52" t="s">
        <v>93</v>
      </c>
      <c r="J589" s="68">
        <v>876</v>
      </c>
      <c r="K589" s="69">
        <v>1</v>
      </c>
      <c r="L589" s="70">
        <v>0</v>
      </c>
      <c r="M589" s="71"/>
      <c r="N589" s="71">
        <v>0</v>
      </c>
      <c r="O589" s="70">
        <v>236122</v>
      </c>
      <c r="P589" s="70"/>
      <c r="Q589" s="70">
        <v>236122</v>
      </c>
      <c r="R589" s="71">
        <v>236122</v>
      </c>
      <c r="S589" s="72">
        <v>0</v>
      </c>
      <c r="T589" s="73">
        <v>0</v>
      </c>
      <c r="U589" s="70">
        <v>0</v>
      </c>
      <c r="V589" s="71"/>
      <c r="W589" s="71">
        <v>0</v>
      </c>
      <c r="X589" s="74">
        <v>0</v>
      </c>
      <c r="Y589" s="75">
        <v>0</v>
      </c>
      <c r="Z589" s="52"/>
    </row>
    <row r="590" spans="7:26" x14ac:dyDescent="0.3">
      <c r="G590" s="67"/>
      <c r="H590" s="52">
        <v>124</v>
      </c>
      <c r="I590" s="52" t="s">
        <v>105</v>
      </c>
      <c r="J590" s="68">
        <v>876</v>
      </c>
      <c r="K590" s="69">
        <v>1</v>
      </c>
      <c r="L590" s="70">
        <v>0</v>
      </c>
      <c r="M590" s="71"/>
      <c r="N590" s="71">
        <v>0</v>
      </c>
      <c r="O590" s="70">
        <v>236122</v>
      </c>
      <c r="P590" s="70"/>
      <c r="Q590" s="70">
        <v>236122</v>
      </c>
      <c r="R590" s="71">
        <v>236122</v>
      </c>
      <c r="S590" s="72">
        <v>0</v>
      </c>
      <c r="T590" s="73">
        <v>0</v>
      </c>
      <c r="U590" s="70">
        <v>0</v>
      </c>
      <c r="V590" s="71"/>
      <c r="W590" s="71">
        <v>0</v>
      </c>
      <c r="X590" s="74">
        <v>0</v>
      </c>
      <c r="Y590" s="75">
        <v>0</v>
      </c>
      <c r="Z590" s="52"/>
    </row>
    <row r="591" spans="7:26" ht="15" thickBot="1" x14ac:dyDescent="0.35">
      <c r="G591" s="76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8"/>
      <c r="Z591" s="52"/>
    </row>
    <row r="592" spans="7:26" x14ac:dyDescent="0.3">
      <c r="G592" s="52">
        <v>124</v>
      </c>
      <c r="H592" s="52" t="s">
        <v>105</v>
      </c>
      <c r="I592" s="52"/>
      <c r="J592" s="68"/>
      <c r="K592" s="69"/>
      <c r="L592" s="71"/>
      <c r="M592" s="71"/>
      <c r="N592" s="71"/>
      <c r="O592" s="71"/>
      <c r="P592" s="71"/>
      <c r="Q592" s="71"/>
      <c r="R592" s="71"/>
      <c r="S592" s="74"/>
      <c r="T592" s="73">
        <v>283258.25337199995</v>
      </c>
      <c r="U592" s="71"/>
      <c r="V592" s="71"/>
      <c r="W592" s="71"/>
      <c r="X592" s="74"/>
      <c r="Y592" s="73">
        <v>6539.1676200000011</v>
      </c>
      <c r="Z592" s="79">
        <v>289797.42099199997</v>
      </c>
    </row>
    <row r="593" spans="7:26" x14ac:dyDescent="0.3">
      <c r="G593" s="52"/>
      <c r="H593" s="52"/>
      <c r="I593" s="52"/>
      <c r="J593" s="68"/>
      <c r="K593" s="69"/>
      <c r="L593" s="71"/>
      <c r="M593" s="71"/>
      <c r="N593" s="71"/>
      <c r="O593" s="71"/>
      <c r="P593" s="71"/>
      <c r="Q593" s="71"/>
      <c r="R593" s="71"/>
      <c r="S593" s="74"/>
      <c r="T593" s="73"/>
      <c r="U593" s="71"/>
      <c r="V593" s="71"/>
      <c r="W593" s="71"/>
      <c r="X593" s="74"/>
      <c r="Y593" s="73"/>
      <c r="Z593" s="52"/>
    </row>
    <row r="594" spans="7:26" ht="15" thickBot="1" x14ac:dyDescent="0.35">
      <c r="G594" s="52"/>
      <c r="H594" s="52"/>
      <c r="I594" s="52"/>
      <c r="J594" s="53" t="s">
        <v>56</v>
      </c>
      <c r="K594" s="54" t="s">
        <v>57</v>
      </c>
      <c r="L594" s="55" t="s">
        <v>58</v>
      </c>
      <c r="M594" s="55" t="s">
        <v>171</v>
      </c>
      <c r="N594" s="55"/>
      <c r="O594" s="55" t="s">
        <v>59</v>
      </c>
      <c r="P594" s="55" t="s">
        <v>172</v>
      </c>
      <c r="Q594" s="55"/>
      <c r="R594" s="55" t="s">
        <v>60</v>
      </c>
      <c r="S594" s="56" t="s">
        <v>61</v>
      </c>
      <c r="T594" s="57" t="s">
        <v>62</v>
      </c>
      <c r="U594" s="55" t="s">
        <v>63</v>
      </c>
      <c r="V594" s="55" t="s">
        <v>64</v>
      </c>
      <c r="W594" s="55" t="s">
        <v>65</v>
      </c>
      <c r="X594" s="56" t="s">
        <v>66</v>
      </c>
      <c r="Y594" s="57" t="s">
        <v>67</v>
      </c>
      <c r="Z594" s="52"/>
    </row>
    <row r="595" spans="7:26" ht="15.6" x14ac:dyDescent="0.3">
      <c r="G595" s="58">
        <v>126</v>
      </c>
      <c r="H595" s="59" t="s">
        <v>106</v>
      </c>
      <c r="I595" s="60"/>
      <c r="J595" s="61"/>
      <c r="K595" s="62"/>
      <c r="L595" s="63"/>
      <c r="M595" s="63"/>
      <c r="N595" s="63"/>
      <c r="O595" s="63"/>
      <c r="P595" s="63"/>
      <c r="Q595" s="63"/>
      <c r="R595" s="63"/>
      <c r="S595" s="64"/>
      <c r="T595" s="65"/>
      <c r="U595" s="63"/>
      <c r="V595" s="63"/>
      <c r="W595" s="63"/>
      <c r="X595" s="64"/>
      <c r="Y595" s="66"/>
      <c r="Z595" s="52"/>
    </row>
    <row r="596" spans="7:26" x14ac:dyDescent="0.3">
      <c r="G596" s="67"/>
      <c r="H596" s="52">
        <v>1</v>
      </c>
      <c r="I596" s="52" t="s">
        <v>11</v>
      </c>
      <c r="J596" s="68">
        <v>486</v>
      </c>
      <c r="K596" s="69">
        <v>1</v>
      </c>
      <c r="L596" s="70">
        <v>28610770</v>
      </c>
      <c r="M596" s="71">
        <v>6186795</v>
      </c>
      <c r="N596" s="71">
        <v>22423975</v>
      </c>
      <c r="O596" s="70">
        <v>225739</v>
      </c>
      <c r="P596" s="70"/>
      <c r="Q596" s="70">
        <v>225739</v>
      </c>
      <c r="R596" s="71">
        <v>22649714</v>
      </c>
      <c r="S596" s="72">
        <v>2.0739999999999999E-3</v>
      </c>
      <c r="T596" s="73">
        <v>46975.506836</v>
      </c>
      <c r="U596" s="70">
        <v>3026809</v>
      </c>
      <c r="V596" s="71">
        <v>160361</v>
      </c>
      <c r="W596" s="71">
        <v>2866448</v>
      </c>
      <c r="X596" s="74">
        <v>2.2769999999999999E-3</v>
      </c>
      <c r="Y596" s="75">
        <v>6526.9020959999998</v>
      </c>
      <c r="Z596" s="52"/>
    </row>
    <row r="597" spans="7:26" x14ac:dyDescent="0.3">
      <c r="G597" s="67"/>
      <c r="H597" s="52">
        <v>2</v>
      </c>
      <c r="I597" s="52" t="s">
        <v>27</v>
      </c>
      <c r="J597" s="68">
        <v>486</v>
      </c>
      <c r="K597" s="69">
        <v>1</v>
      </c>
      <c r="L597" s="70">
        <v>28610770</v>
      </c>
      <c r="M597" s="71">
        <v>6186795</v>
      </c>
      <c r="N597" s="71">
        <v>22423975</v>
      </c>
      <c r="O597" s="70">
        <v>225739</v>
      </c>
      <c r="P597" s="70"/>
      <c r="Q597" s="70">
        <v>225739</v>
      </c>
      <c r="R597" s="71">
        <v>22649714</v>
      </c>
      <c r="S597" s="72">
        <v>2.3000000000000001E-4</v>
      </c>
      <c r="T597" s="73">
        <v>5209.4342200000001</v>
      </c>
      <c r="U597" s="70">
        <v>3026809</v>
      </c>
      <c r="V597" s="71">
        <v>160361</v>
      </c>
      <c r="W597" s="71">
        <v>2866448</v>
      </c>
      <c r="X597" s="74">
        <v>2.6200000000000003E-4</v>
      </c>
      <c r="Y597" s="75">
        <v>751.00937600000009</v>
      </c>
      <c r="Z597" s="52"/>
    </row>
    <row r="598" spans="7:26" x14ac:dyDescent="0.3">
      <c r="G598" s="67"/>
      <c r="H598" s="52">
        <v>3</v>
      </c>
      <c r="I598" s="52" t="s">
        <v>20</v>
      </c>
      <c r="J598" s="68">
        <v>486</v>
      </c>
      <c r="K598" s="69">
        <v>1</v>
      </c>
      <c r="L598" s="70">
        <v>28610770</v>
      </c>
      <c r="M598" s="71">
        <v>6186795</v>
      </c>
      <c r="N598" s="71">
        <v>22423975</v>
      </c>
      <c r="O598" s="70">
        <v>225739</v>
      </c>
      <c r="P598" s="70"/>
      <c r="Q598" s="70">
        <v>225739</v>
      </c>
      <c r="R598" s="71">
        <v>22649714</v>
      </c>
      <c r="S598" s="72">
        <v>5.2599999999999999E-4</v>
      </c>
      <c r="T598" s="73">
        <v>11913.749564</v>
      </c>
      <c r="U598" s="70">
        <v>3026809</v>
      </c>
      <c r="V598" s="71">
        <v>160361</v>
      </c>
      <c r="W598" s="71">
        <v>2866448</v>
      </c>
      <c r="X598" s="74">
        <v>5.7799999999999995E-4</v>
      </c>
      <c r="Y598" s="75">
        <v>1656.8069439999999</v>
      </c>
      <c r="Z598" s="52"/>
    </row>
    <row r="599" spans="7:26" x14ac:dyDescent="0.3">
      <c r="G599" s="67"/>
      <c r="H599" s="52">
        <v>4</v>
      </c>
      <c r="I599" s="52" t="s">
        <v>10</v>
      </c>
      <c r="J599" s="68">
        <v>486</v>
      </c>
      <c r="K599" s="69">
        <v>1</v>
      </c>
      <c r="L599" s="70">
        <v>28610770</v>
      </c>
      <c r="M599" s="71">
        <v>6186795</v>
      </c>
      <c r="N599" s="71">
        <v>22423975</v>
      </c>
      <c r="O599" s="70">
        <v>225739</v>
      </c>
      <c r="P599" s="70"/>
      <c r="Q599" s="70">
        <v>225739</v>
      </c>
      <c r="R599" s="71">
        <v>22649714</v>
      </c>
      <c r="S599" s="72">
        <v>7.8399999999999997E-3</v>
      </c>
      <c r="T599" s="73">
        <v>177573.75776000001</v>
      </c>
      <c r="U599" s="70">
        <v>3026809</v>
      </c>
      <c r="V599" s="71">
        <v>160361</v>
      </c>
      <c r="W599" s="71">
        <v>2866448</v>
      </c>
      <c r="X599" s="74">
        <v>8.5789999999999998E-3</v>
      </c>
      <c r="Y599" s="75">
        <v>24591.257392</v>
      </c>
      <c r="Z599" s="52"/>
    </row>
    <row r="600" spans="7:26" x14ac:dyDescent="0.3">
      <c r="G600" s="67"/>
      <c r="H600" s="52">
        <v>136</v>
      </c>
      <c r="I600" s="52" t="s">
        <v>147</v>
      </c>
      <c r="J600" s="68">
        <v>486</v>
      </c>
      <c r="K600" s="69">
        <v>1</v>
      </c>
      <c r="L600" s="70">
        <v>28610770</v>
      </c>
      <c r="M600" s="71">
        <v>6186795</v>
      </c>
      <c r="N600" s="71">
        <v>22423975</v>
      </c>
      <c r="O600" s="70">
        <v>225739</v>
      </c>
      <c r="P600" s="70"/>
      <c r="Q600" s="70">
        <v>225739</v>
      </c>
      <c r="R600" s="71">
        <v>22649714</v>
      </c>
      <c r="S600" s="72">
        <v>2.0100000000000001E-4</v>
      </c>
      <c r="T600" s="73">
        <v>4552.5925139999999</v>
      </c>
      <c r="U600" s="70">
        <v>3026809</v>
      </c>
      <c r="V600" s="71">
        <v>160361</v>
      </c>
      <c r="W600" s="71">
        <v>2866448</v>
      </c>
      <c r="X600" s="74">
        <v>1.75E-4</v>
      </c>
      <c r="Y600" s="75">
        <v>501.6284</v>
      </c>
      <c r="Z600" s="52"/>
    </row>
    <row r="601" spans="7:26" x14ac:dyDescent="0.3">
      <c r="G601" s="67"/>
      <c r="H601" s="52">
        <v>6</v>
      </c>
      <c r="I601" s="52" t="s">
        <v>73</v>
      </c>
      <c r="J601" s="68">
        <v>486</v>
      </c>
      <c r="K601" s="69">
        <v>1</v>
      </c>
      <c r="L601" s="70">
        <v>28610770</v>
      </c>
      <c r="M601" s="71">
        <v>6186795</v>
      </c>
      <c r="N601" s="71">
        <v>22423975</v>
      </c>
      <c r="O601" s="70">
        <v>225739</v>
      </c>
      <c r="P601" s="70"/>
      <c r="Q601" s="70">
        <v>225739</v>
      </c>
      <c r="R601" s="71">
        <v>22649714</v>
      </c>
      <c r="S601" s="72">
        <v>0</v>
      </c>
      <c r="T601" s="73">
        <v>0</v>
      </c>
      <c r="U601" s="70">
        <v>3026809</v>
      </c>
      <c r="V601" s="71">
        <v>160361</v>
      </c>
      <c r="W601" s="71">
        <v>2866448</v>
      </c>
      <c r="X601" s="74">
        <v>0</v>
      </c>
      <c r="Y601" s="75">
        <v>0</v>
      </c>
      <c r="Z601" s="52"/>
    </row>
    <row r="602" spans="7:26" x14ac:dyDescent="0.3">
      <c r="G602" s="67"/>
      <c r="H602" s="52">
        <v>7</v>
      </c>
      <c r="I602" s="52" t="s">
        <v>9</v>
      </c>
      <c r="J602" s="68">
        <v>486</v>
      </c>
      <c r="K602" s="69">
        <v>1</v>
      </c>
      <c r="L602" s="70">
        <v>28610770</v>
      </c>
      <c r="M602" s="71">
        <v>6186795</v>
      </c>
      <c r="N602" s="71">
        <v>22423975</v>
      </c>
      <c r="O602" s="70">
        <v>225739</v>
      </c>
      <c r="P602" s="70"/>
      <c r="Q602" s="70">
        <v>225739</v>
      </c>
      <c r="R602" s="71">
        <v>22649714</v>
      </c>
      <c r="S602" s="72">
        <v>1.08E-4</v>
      </c>
      <c r="T602" s="73">
        <v>2446.169112</v>
      </c>
      <c r="U602" s="70">
        <v>3026809</v>
      </c>
      <c r="V602" s="71">
        <v>160361</v>
      </c>
      <c r="W602" s="71">
        <v>2866448</v>
      </c>
      <c r="X602" s="74">
        <v>1.1900000000000001E-4</v>
      </c>
      <c r="Y602" s="75">
        <v>341.10731200000004</v>
      </c>
      <c r="Z602" s="52"/>
    </row>
    <row r="603" spans="7:26" x14ac:dyDescent="0.3">
      <c r="G603" s="67"/>
      <c r="H603" s="52">
        <v>8</v>
      </c>
      <c r="I603" s="52" t="s">
        <v>23</v>
      </c>
      <c r="J603" s="68">
        <v>486</v>
      </c>
      <c r="K603" s="69">
        <v>1</v>
      </c>
      <c r="L603" s="70">
        <v>28610770</v>
      </c>
      <c r="M603" s="71">
        <v>6186795</v>
      </c>
      <c r="N603" s="71">
        <v>22423975</v>
      </c>
      <c r="O603" s="70">
        <v>225739</v>
      </c>
      <c r="P603" s="70"/>
      <c r="Q603" s="70">
        <v>225739</v>
      </c>
      <c r="R603" s="71">
        <v>22649714</v>
      </c>
      <c r="S603" s="72">
        <v>1.64E-4</v>
      </c>
      <c r="T603" s="73">
        <v>3714.5530960000001</v>
      </c>
      <c r="U603" s="70">
        <v>3026809</v>
      </c>
      <c r="V603" s="71">
        <v>160361</v>
      </c>
      <c r="W603" s="71">
        <v>2866448</v>
      </c>
      <c r="X603" s="74">
        <v>1.74E-4</v>
      </c>
      <c r="Y603" s="75">
        <v>498.76195200000001</v>
      </c>
      <c r="Z603" s="52"/>
    </row>
    <row r="604" spans="7:26" x14ac:dyDescent="0.3">
      <c r="G604" s="67"/>
      <c r="H604" s="52">
        <v>9</v>
      </c>
      <c r="I604" s="52" t="s">
        <v>0</v>
      </c>
      <c r="J604" s="68">
        <v>486</v>
      </c>
      <c r="K604" s="69">
        <v>1</v>
      </c>
      <c r="L604" s="70">
        <v>28610770</v>
      </c>
      <c r="M604" s="71">
        <v>6186795</v>
      </c>
      <c r="N604" s="71">
        <v>22423975</v>
      </c>
      <c r="O604" s="70">
        <v>225739</v>
      </c>
      <c r="P604" s="70"/>
      <c r="Q604" s="70">
        <v>225739</v>
      </c>
      <c r="R604" s="71">
        <v>22649714</v>
      </c>
      <c r="S604" s="72">
        <v>2.7599999999999999E-4</v>
      </c>
      <c r="T604" s="73">
        <v>6251.3210639999998</v>
      </c>
      <c r="U604" s="70">
        <v>3026809</v>
      </c>
      <c r="V604" s="71">
        <v>160361</v>
      </c>
      <c r="W604" s="71">
        <v>2866448</v>
      </c>
      <c r="X604" s="74">
        <v>2.4800000000000001E-4</v>
      </c>
      <c r="Y604" s="75">
        <v>710.87910399999998</v>
      </c>
      <c r="Z604" s="52"/>
    </row>
    <row r="605" spans="7:26" x14ac:dyDescent="0.3">
      <c r="G605" s="67"/>
      <c r="H605" s="52">
        <v>17</v>
      </c>
      <c r="I605" s="52" t="s">
        <v>16</v>
      </c>
      <c r="J605" s="68">
        <v>486</v>
      </c>
      <c r="K605" s="69">
        <v>1</v>
      </c>
      <c r="L605" s="70">
        <v>28610770</v>
      </c>
      <c r="M605" s="71">
        <v>6186795</v>
      </c>
      <c r="N605" s="71">
        <v>22423975</v>
      </c>
      <c r="O605" s="70">
        <v>225739</v>
      </c>
      <c r="P605" s="70"/>
      <c r="Q605" s="70">
        <v>225739</v>
      </c>
      <c r="R605" s="71">
        <v>22649714</v>
      </c>
      <c r="S605" s="72">
        <v>6.4899999999999995E-4</v>
      </c>
      <c r="T605" s="73">
        <v>14699.664385999999</v>
      </c>
      <c r="U605" s="70">
        <v>3026809</v>
      </c>
      <c r="V605" s="71">
        <v>160361</v>
      </c>
      <c r="W605" s="71">
        <v>2866448</v>
      </c>
      <c r="X605" s="74">
        <v>7.0899999999999999E-4</v>
      </c>
      <c r="Y605" s="75">
        <v>2032.3116319999999</v>
      </c>
      <c r="Z605" s="52"/>
    </row>
    <row r="606" spans="7:26" x14ac:dyDescent="0.3">
      <c r="G606" s="67"/>
      <c r="H606" s="52">
        <v>29</v>
      </c>
      <c r="I606" s="52" t="s">
        <v>24</v>
      </c>
      <c r="J606" s="68">
        <v>486</v>
      </c>
      <c r="K606" s="69">
        <v>1</v>
      </c>
      <c r="L606" s="70">
        <v>28610770</v>
      </c>
      <c r="M606" s="71">
        <v>6186795</v>
      </c>
      <c r="N606" s="71">
        <v>22423975</v>
      </c>
      <c r="O606" s="70">
        <v>225739</v>
      </c>
      <c r="P606" s="70"/>
      <c r="Q606" s="70">
        <v>225739</v>
      </c>
      <c r="R606" s="71">
        <v>22649714</v>
      </c>
      <c r="S606" s="72">
        <v>3.1029999999999999E-3</v>
      </c>
      <c r="T606" s="73">
        <v>70282.062542</v>
      </c>
      <c r="U606" s="70">
        <v>3026809</v>
      </c>
      <c r="V606" s="71">
        <v>160361</v>
      </c>
      <c r="W606" s="71">
        <v>2866448</v>
      </c>
      <c r="X606" s="74">
        <v>3.1029999999999999E-3</v>
      </c>
      <c r="Y606" s="75">
        <v>8894.5881439999994</v>
      </c>
      <c r="Z606" s="52"/>
    </row>
    <row r="607" spans="7:26" x14ac:dyDescent="0.3">
      <c r="G607" s="67"/>
      <c r="H607" s="52">
        <v>38</v>
      </c>
      <c r="I607" s="52" t="s">
        <v>12</v>
      </c>
      <c r="J607" s="68">
        <v>486</v>
      </c>
      <c r="K607" s="69">
        <v>1</v>
      </c>
      <c r="L607" s="70">
        <v>28610770</v>
      </c>
      <c r="M607" s="71">
        <v>6186795</v>
      </c>
      <c r="N607" s="71">
        <v>22423975</v>
      </c>
      <c r="O607" s="70">
        <v>225739</v>
      </c>
      <c r="P607" s="70"/>
      <c r="Q607" s="70">
        <v>225739</v>
      </c>
      <c r="R607" s="71">
        <v>22649714</v>
      </c>
      <c r="S607" s="72">
        <v>8.6000000000000003E-5</v>
      </c>
      <c r="T607" s="73">
        <v>1947.8754040000001</v>
      </c>
      <c r="U607" s="70">
        <v>3026809</v>
      </c>
      <c r="V607" s="71">
        <v>160361</v>
      </c>
      <c r="W607" s="71">
        <v>2866448</v>
      </c>
      <c r="X607" s="74">
        <v>9.5000000000000005E-5</v>
      </c>
      <c r="Y607" s="75">
        <v>272.31256000000002</v>
      </c>
      <c r="Z607" s="52"/>
    </row>
    <row r="608" spans="7:26" x14ac:dyDescent="0.3">
      <c r="G608" s="67"/>
      <c r="H608" s="52">
        <v>55</v>
      </c>
      <c r="I608" s="52" t="s">
        <v>26</v>
      </c>
      <c r="J608" s="68">
        <v>486</v>
      </c>
      <c r="K608" s="69">
        <v>1</v>
      </c>
      <c r="L608" s="70">
        <v>28610770</v>
      </c>
      <c r="M608" s="71">
        <v>6186795</v>
      </c>
      <c r="N608" s="71">
        <v>22423975</v>
      </c>
      <c r="O608" s="70">
        <v>225739</v>
      </c>
      <c r="P608" s="70"/>
      <c r="Q608" s="70">
        <v>225739</v>
      </c>
      <c r="R608" s="71">
        <v>22649714</v>
      </c>
      <c r="S608" s="72">
        <v>1.35E-4</v>
      </c>
      <c r="T608" s="73">
        <v>3057.7113899999999</v>
      </c>
      <c r="U608" s="70">
        <v>3026809</v>
      </c>
      <c r="V608" s="71">
        <v>160361</v>
      </c>
      <c r="W608" s="71">
        <v>2866448</v>
      </c>
      <c r="X608" s="74">
        <v>1.4799999999999999E-4</v>
      </c>
      <c r="Y608" s="75">
        <v>424.23430399999995</v>
      </c>
      <c r="Z608" s="52"/>
    </row>
    <row r="609" spans="7:26" x14ac:dyDescent="0.3">
      <c r="G609" s="67"/>
      <c r="H609" s="52">
        <v>71</v>
      </c>
      <c r="I609" s="52" t="s">
        <v>18</v>
      </c>
      <c r="J609" s="68">
        <v>486</v>
      </c>
      <c r="K609" s="69">
        <v>0</v>
      </c>
      <c r="L609" s="70">
        <v>28610770</v>
      </c>
      <c r="M609" s="71">
        <v>6186795</v>
      </c>
      <c r="N609" s="71">
        <v>0</v>
      </c>
      <c r="O609" s="70">
        <v>225739</v>
      </c>
      <c r="P609" s="70"/>
      <c r="Q609" s="70">
        <v>0</v>
      </c>
      <c r="R609" s="71">
        <v>0</v>
      </c>
      <c r="S609" s="72">
        <v>9.0000000000000002E-6</v>
      </c>
      <c r="T609" s="73">
        <v>0</v>
      </c>
      <c r="U609" s="70">
        <v>3026809</v>
      </c>
      <c r="V609" s="71">
        <v>160361</v>
      </c>
      <c r="W609" s="71">
        <v>0</v>
      </c>
      <c r="X609" s="74">
        <v>1.0000000000000001E-5</v>
      </c>
      <c r="Y609" s="75">
        <v>0</v>
      </c>
      <c r="Z609" s="52"/>
    </row>
    <row r="610" spans="7:26" x14ac:dyDescent="0.3">
      <c r="G610" s="67"/>
      <c r="H610" s="52">
        <v>72</v>
      </c>
      <c r="I610" s="52" t="s">
        <v>28</v>
      </c>
      <c r="J610" s="68">
        <v>486</v>
      </c>
      <c r="K610" s="69">
        <v>0</v>
      </c>
      <c r="L610" s="70">
        <v>28610770</v>
      </c>
      <c r="M610" s="71">
        <v>6186795</v>
      </c>
      <c r="N610" s="71">
        <v>0</v>
      </c>
      <c r="O610" s="70">
        <v>225739</v>
      </c>
      <c r="P610" s="70"/>
      <c r="Q610" s="70">
        <v>0</v>
      </c>
      <c r="R610" s="71">
        <v>0</v>
      </c>
      <c r="S610" s="72">
        <v>2.7500000000000002E-4</v>
      </c>
      <c r="T610" s="73">
        <v>0</v>
      </c>
      <c r="U610" s="70">
        <v>3026809</v>
      </c>
      <c r="V610" s="71">
        <v>160361</v>
      </c>
      <c r="W610" s="71">
        <v>0</v>
      </c>
      <c r="X610" s="74">
        <v>2.9999999999999997E-4</v>
      </c>
      <c r="Y610" s="75">
        <v>0</v>
      </c>
      <c r="Z610" s="52"/>
    </row>
    <row r="611" spans="7:26" x14ac:dyDescent="0.3">
      <c r="G611" s="67"/>
      <c r="H611" s="52">
        <v>117</v>
      </c>
      <c r="I611" s="52" t="s">
        <v>21</v>
      </c>
      <c r="J611" s="68">
        <v>486</v>
      </c>
      <c r="K611" s="69">
        <v>1</v>
      </c>
      <c r="L611" s="70">
        <v>28610770</v>
      </c>
      <c r="M611" s="71">
        <v>6186795</v>
      </c>
      <c r="N611" s="71">
        <v>22423975</v>
      </c>
      <c r="O611" s="70">
        <v>225739</v>
      </c>
      <c r="P611" s="70"/>
      <c r="Q611" s="70">
        <v>225739</v>
      </c>
      <c r="R611" s="71">
        <v>22649714</v>
      </c>
      <c r="S611" s="72">
        <v>2.34E-4</v>
      </c>
      <c r="T611" s="73">
        <v>5300.0330759999997</v>
      </c>
      <c r="U611" s="70">
        <v>3026809</v>
      </c>
      <c r="V611" s="71">
        <v>160361</v>
      </c>
      <c r="W611" s="71">
        <v>2866448</v>
      </c>
      <c r="X611" s="74">
        <v>2.5700000000000001E-4</v>
      </c>
      <c r="Y611" s="75">
        <v>736.67713600000002</v>
      </c>
      <c r="Z611" s="52"/>
    </row>
    <row r="612" spans="7:26" x14ac:dyDescent="0.3">
      <c r="G612" s="67"/>
      <c r="H612" s="52">
        <v>122</v>
      </c>
      <c r="I612" s="52" t="s">
        <v>93</v>
      </c>
      <c r="J612" s="68">
        <v>486</v>
      </c>
      <c r="K612" s="69">
        <v>1</v>
      </c>
      <c r="L612" s="70">
        <v>28610770</v>
      </c>
      <c r="M612" s="71">
        <v>6186795</v>
      </c>
      <c r="N612" s="71">
        <v>22423975</v>
      </c>
      <c r="O612" s="70">
        <v>225739</v>
      </c>
      <c r="P612" s="70"/>
      <c r="Q612" s="70">
        <v>225739</v>
      </c>
      <c r="R612" s="71">
        <v>22649714</v>
      </c>
      <c r="S612" s="72">
        <v>0</v>
      </c>
      <c r="T612" s="73">
        <v>0</v>
      </c>
      <c r="U612" s="70">
        <v>3026809</v>
      </c>
      <c r="V612" s="71">
        <v>160361</v>
      </c>
      <c r="W612" s="71">
        <v>2866448</v>
      </c>
      <c r="X612" s="74">
        <v>0</v>
      </c>
      <c r="Y612" s="75">
        <v>0</v>
      </c>
      <c r="Z612" s="52"/>
    </row>
    <row r="613" spans="7:26" x14ac:dyDescent="0.3">
      <c r="G613" s="67"/>
      <c r="H613" s="52">
        <v>126</v>
      </c>
      <c r="I613" s="52" t="s">
        <v>107</v>
      </c>
      <c r="J613" s="68">
        <v>486</v>
      </c>
      <c r="K613" s="69">
        <v>1</v>
      </c>
      <c r="L613" s="70">
        <v>28610770</v>
      </c>
      <c r="M613" s="71">
        <v>6186795</v>
      </c>
      <c r="N613" s="71">
        <v>22423975</v>
      </c>
      <c r="O613" s="70">
        <v>225739</v>
      </c>
      <c r="P613" s="70"/>
      <c r="Q613" s="70">
        <v>225739</v>
      </c>
      <c r="R613" s="71">
        <v>22649714</v>
      </c>
      <c r="S613" s="72">
        <v>0</v>
      </c>
      <c r="T613" s="73">
        <v>0</v>
      </c>
      <c r="U613" s="70">
        <v>3026809</v>
      </c>
      <c r="V613" s="71">
        <v>160361</v>
      </c>
      <c r="W613" s="71">
        <v>2866448</v>
      </c>
      <c r="X613" s="74">
        <v>0</v>
      </c>
      <c r="Y613" s="75">
        <v>0</v>
      </c>
      <c r="Z613" s="52"/>
    </row>
    <row r="614" spans="7:26" x14ac:dyDescent="0.3">
      <c r="G614" s="67"/>
      <c r="H614" s="52"/>
      <c r="I614" s="52"/>
      <c r="J614" s="68"/>
      <c r="K614" s="69"/>
      <c r="L614" s="71"/>
      <c r="M614" s="71"/>
      <c r="N614" s="71"/>
      <c r="O614" s="71"/>
      <c r="P614" s="71"/>
      <c r="Q614" s="71"/>
      <c r="R614" s="71"/>
      <c r="S614" s="74"/>
      <c r="T614" s="73"/>
      <c r="U614" s="71"/>
      <c r="V614" s="71"/>
      <c r="W614" s="71"/>
      <c r="X614" s="74"/>
      <c r="Y614" s="75"/>
      <c r="Z614" s="52"/>
    </row>
    <row r="615" spans="7:26" ht="15.6" x14ac:dyDescent="0.3">
      <c r="G615" s="80">
        <v>126</v>
      </c>
      <c r="H615" s="81" t="s">
        <v>106</v>
      </c>
      <c r="I615" s="52"/>
      <c r="J615" s="68"/>
      <c r="K615" s="69"/>
      <c r="L615" s="71"/>
      <c r="M615" s="71"/>
      <c r="N615" s="71"/>
      <c r="O615" s="71"/>
      <c r="P615" s="71"/>
      <c r="Q615" s="71"/>
      <c r="R615" s="71"/>
      <c r="S615" s="74"/>
      <c r="T615" s="73"/>
      <c r="U615" s="71"/>
      <c r="V615" s="71"/>
      <c r="W615" s="71"/>
      <c r="X615" s="74"/>
      <c r="Y615" s="75"/>
      <c r="Z615" s="52"/>
    </row>
    <row r="616" spans="7:26" x14ac:dyDescent="0.3">
      <c r="G616" s="67"/>
      <c r="H616" s="52">
        <v>1</v>
      </c>
      <c r="I616" s="52" t="s">
        <v>11</v>
      </c>
      <c r="J616" s="68">
        <v>487</v>
      </c>
      <c r="K616" s="69">
        <v>1</v>
      </c>
      <c r="L616" s="70">
        <v>0</v>
      </c>
      <c r="M616" s="71">
        <v>3605723</v>
      </c>
      <c r="N616" s="71">
        <v>-3605723</v>
      </c>
      <c r="O616" s="70">
        <v>0</v>
      </c>
      <c r="P616" s="70"/>
      <c r="Q616" s="70">
        <v>0</v>
      </c>
      <c r="R616" s="71">
        <v>-3605723</v>
      </c>
      <c r="S616" s="72">
        <v>2.0739999999999999E-3</v>
      </c>
      <c r="T616" s="73">
        <v>-7478.2695019999992</v>
      </c>
      <c r="U616" s="70">
        <v>0</v>
      </c>
      <c r="V616" s="71">
        <v>1391360</v>
      </c>
      <c r="W616" s="71">
        <v>-1391360</v>
      </c>
      <c r="X616" s="74">
        <v>2.2769999999999999E-3</v>
      </c>
      <c r="Y616" s="75">
        <v>-3168.1267199999998</v>
      </c>
      <c r="Z616" s="52"/>
    </row>
    <row r="617" spans="7:26" x14ac:dyDescent="0.3">
      <c r="G617" s="67"/>
      <c r="H617" s="52">
        <v>2</v>
      </c>
      <c r="I617" s="52" t="s">
        <v>27</v>
      </c>
      <c r="J617" s="68">
        <v>487</v>
      </c>
      <c r="K617" s="69">
        <v>1</v>
      </c>
      <c r="L617" s="70">
        <v>0</v>
      </c>
      <c r="M617" s="71">
        <v>3605723</v>
      </c>
      <c r="N617" s="71">
        <v>-3605723</v>
      </c>
      <c r="O617" s="70">
        <v>0</v>
      </c>
      <c r="P617" s="70"/>
      <c r="Q617" s="70">
        <v>0</v>
      </c>
      <c r="R617" s="71">
        <v>-3605723</v>
      </c>
      <c r="S617" s="72">
        <v>2.3000000000000001E-4</v>
      </c>
      <c r="T617" s="73">
        <v>-829.31628999999998</v>
      </c>
      <c r="U617" s="70">
        <v>0</v>
      </c>
      <c r="V617" s="71">
        <v>1391360</v>
      </c>
      <c r="W617" s="71">
        <v>-1391360</v>
      </c>
      <c r="X617" s="74">
        <v>2.6200000000000003E-4</v>
      </c>
      <c r="Y617" s="75">
        <v>-364.53632000000005</v>
      </c>
      <c r="Z617" s="52"/>
    </row>
    <row r="618" spans="7:26" x14ac:dyDescent="0.3">
      <c r="G618" s="67"/>
      <c r="H618" s="52">
        <v>3</v>
      </c>
      <c r="I618" s="52" t="s">
        <v>20</v>
      </c>
      <c r="J618" s="68">
        <v>487</v>
      </c>
      <c r="K618" s="69">
        <v>1</v>
      </c>
      <c r="L618" s="70">
        <v>0</v>
      </c>
      <c r="M618" s="71">
        <v>3605723</v>
      </c>
      <c r="N618" s="71">
        <v>-3605723</v>
      </c>
      <c r="O618" s="70">
        <v>0</v>
      </c>
      <c r="P618" s="70"/>
      <c r="Q618" s="70">
        <v>0</v>
      </c>
      <c r="R618" s="71">
        <v>-3605723</v>
      </c>
      <c r="S618" s="72">
        <v>5.2599999999999999E-4</v>
      </c>
      <c r="T618" s="73">
        <v>-1896.6102980000001</v>
      </c>
      <c r="U618" s="70">
        <v>0</v>
      </c>
      <c r="V618" s="71">
        <v>1391360</v>
      </c>
      <c r="W618" s="71">
        <v>-1391360</v>
      </c>
      <c r="X618" s="74">
        <v>5.7799999999999995E-4</v>
      </c>
      <c r="Y618" s="75">
        <v>-804.20607999999993</v>
      </c>
      <c r="Z618" s="52"/>
    </row>
    <row r="619" spans="7:26" x14ac:dyDescent="0.3">
      <c r="G619" s="67"/>
      <c r="H619" s="52">
        <v>4</v>
      </c>
      <c r="I619" s="52" t="s">
        <v>10</v>
      </c>
      <c r="J619" s="68">
        <v>487</v>
      </c>
      <c r="K619" s="69">
        <v>1</v>
      </c>
      <c r="L619" s="70">
        <v>0</v>
      </c>
      <c r="M619" s="71">
        <v>3605723</v>
      </c>
      <c r="N619" s="71">
        <v>-3605723</v>
      </c>
      <c r="O619" s="70">
        <v>0</v>
      </c>
      <c r="P619" s="70"/>
      <c r="Q619" s="70">
        <v>0</v>
      </c>
      <c r="R619" s="71">
        <v>-3605723</v>
      </c>
      <c r="S619" s="72">
        <v>7.8399999999999997E-3</v>
      </c>
      <c r="T619" s="73">
        <v>-28268.868319999998</v>
      </c>
      <c r="U619" s="70">
        <v>0</v>
      </c>
      <c r="V619" s="71">
        <v>1391360</v>
      </c>
      <c r="W619" s="71">
        <v>-1391360</v>
      </c>
      <c r="X619" s="74">
        <v>8.5789999999999998E-3</v>
      </c>
      <c r="Y619" s="75">
        <v>-11936.477440000001</v>
      </c>
      <c r="Z619" s="52"/>
    </row>
    <row r="620" spans="7:26" x14ac:dyDescent="0.3">
      <c r="G620" s="67"/>
      <c r="H620" s="52">
        <v>136</v>
      </c>
      <c r="I620" s="52" t="s">
        <v>147</v>
      </c>
      <c r="J620" s="68">
        <v>487</v>
      </c>
      <c r="K620" s="69">
        <v>1</v>
      </c>
      <c r="L620" s="70">
        <v>0</v>
      </c>
      <c r="M620" s="71">
        <v>3605723</v>
      </c>
      <c r="N620" s="71">
        <v>-3605723</v>
      </c>
      <c r="O620" s="70">
        <v>0</v>
      </c>
      <c r="P620" s="70"/>
      <c r="Q620" s="70">
        <v>0</v>
      </c>
      <c r="R620" s="71">
        <v>-3605723</v>
      </c>
      <c r="S620" s="72">
        <v>2.0100000000000001E-4</v>
      </c>
      <c r="T620" s="73">
        <v>-724.75032299999998</v>
      </c>
      <c r="U620" s="70">
        <v>0</v>
      </c>
      <c r="V620" s="71">
        <v>1391360</v>
      </c>
      <c r="W620" s="71">
        <v>-1391360</v>
      </c>
      <c r="X620" s="74">
        <v>1.75E-4</v>
      </c>
      <c r="Y620" s="75">
        <v>-243.488</v>
      </c>
      <c r="Z620" s="52"/>
    </row>
    <row r="621" spans="7:26" x14ac:dyDescent="0.3">
      <c r="G621" s="67"/>
      <c r="H621" s="52">
        <v>6</v>
      </c>
      <c r="I621" s="52" t="s">
        <v>73</v>
      </c>
      <c r="J621" s="68">
        <v>487</v>
      </c>
      <c r="K621" s="69">
        <v>1</v>
      </c>
      <c r="L621" s="70">
        <v>0</v>
      </c>
      <c r="M621" s="71">
        <v>3605723</v>
      </c>
      <c r="N621" s="71">
        <v>-3605723</v>
      </c>
      <c r="O621" s="70">
        <v>0</v>
      </c>
      <c r="P621" s="70"/>
      <c r="Q621" s="70">
        <v>0</v>
      </c>
      <c r="R621" s="71">
        <v>-3605723</v>
      </c>
      <c r="S621" s="72">
        <v>0</v>
      </c>
      <c r="T621" s="73">
        <v>0</v>
      </c>
      <c r="U621" s="70">
        <v>0</v>
      </c>
      <c r="V621" s="71">
        <v>1391360</v>
      </c>
      <c r="W621" s="71">
        <v>-1391360</v>
      </c>
      <c r="X621" s="74">
        <v>0</v>
      </c>
      <c r="Y621" s="75">
        <v>0</v>
      </c>
      <c r="Z621" s="52"/>
    </row>
    <row r="622" spans="7:26" x14ac:dyDescent="0.3">
      <c r="G622" s="67"/>
      <c r="H622" s="52">
        <v>7</v>
      </c>
      <c r="I622" s="52" t="s">
        <v>9</v>
      </c>
      <c r="J622" s="68">
        <v>487</v>
      </c>
      <c r="K622" s="69">
        <v>1</v>
      </c>
      <c r="L622" s="70">
        <v>0</v>
      </c>
      <c r="M622" s="71">
        <v>3605723</v>
      </c>
      <c r="N622" s="71">
        <v>-3605723</v>
      </c>
      <c r="O622" s="70">
        <v>0</v>
      </c>
      <c r="P622" s="70"/>
      <c r="Q622" s="70">
        <v>0</v>
      </c>
      <c r="R622" s="71">
        <v>-3605723</v>
      </c>
      <c r="S622" s="72">
        <v>1.08E-4</v>
      </c>
      <c r="T622" s="73">
        <v>-389.41808399999996</v>
      </c>
      <c r="U622" s="70">
        <v>0</v>
      </c>
      <c r="V622" s="71">
        <v>1391360</v>
      </c>
      <c r="W622" s="71">
        <v>-1391360</v>
      </c>
      <c r="X622" s="74">
        <v>1.1900000000000001E-4</v>
      </c>
      <c r="Y622" s="75">
        <v>-165.57184000000001</v>
      </c>
      <c r="Z622" s="52"/>
    </row>
    <row r="623" spans="7:26" x14ac:dyDescent="0.3">
      <c r="G623" s="67"/>
      <c r="H623" s="52">
        <v>8</v>
      </c>
      <c r="I623" s="52" t="s">
        <v>23</v>
      </c>
      <c r="J623" s="68">
        <v>487</v>
      </c>
      <c r="K623" s="69">
        <v>1</v>
      </c>
      <c r="L623" s="70">
        <v>0</v>
      </c>
      <c r="M623" s="71">
        <v>3605723</v>
      </c>
      <c r="N623" s="71">
        <v>-3605723</v>
      </c>
      <c r="O623" s="70">
        <v>0</v>
      </c>
      <c r="P623" s="70"/>
      <c r="Q623" s="70">
        <v>0</v>
      </c>
      <c r="R623" s="71">
        <v>-3605723</v>
      </c>
      <c r="S623" s="72">
        <v>1.64E-4</v>
      </c>
      <c r="T623" s="73">
        <v>-591.338572</v>
      </c>
      <c r="U623" s="70">
        <v>0</v>
      </c>
      <c r="V623" s="71">
        <v>1391360</v>
      </c>
      <c r="W623" s="71">
        <v>-1391360</v>
      </c>
      <c r="X623" s="74">
        <v>1.74E-4</v>
      </c>
      <c r="Y623" s="75">
        <v>-242.09664000000001</v>
      </c>
      <c r="Z623" s="52"/>
    </row>
    <row r="624" spans="7:26" x14ac:dyDescent="0.3">
      <c r="G624" s="67"/>
      <c r="H624" s="52">
        <v>9</v>
      </c>
      <c r="I624" s="52" t="s">
        <v>0</v>
      </c>
      <c r="J624" s="68">
        <v>487</v>
      </c>
      <c r="K624" s="69">
        <v>1</v>
      </c>
      <c r="L624" s="70">
        <v>0</v>
      </c>
      <c r="M624" s="71">
        <v>3605723</v>
      </c>
      <c r="N624" s="71">
        <v>-3605723</v>
      </c>
      <c r="O624" s="70">
        <v>0</v>
      </c>
      <c r="P624" s="70"/>
      <c r="Q624" s="70">
        <v>0</v>
      </c>
      <c r="R624" s="71">
        <v>-3605723</v>
      </c>
      <c r="S624" s="72">
        <v>2.7599999999999999E-4</v>
      </c>
      <c r="T624" s="73">
        <v>-995.17954799999995</v>
      </c>
      <c r="U624" s="70">
        <v>0</v>
      </c>
      <c r="V624" s="71">
        <v>1391360</v>
      </c>
      <c r="W624" s="71">
        <v>-1391360</v>
      </c>
      <c r="X624" s="74">
        <v>2.4800000000000001E-4</v>
      </c>
      <c r="Y624" s="75">
        <v>-345.05727999999999</v>
      </c>
      <c r="Z624" s="52"/>
    </row>
    <row r="625" spans="7:26" x14ac:dyDescent="0.3">
      <c r="G625" s="67"/>
      <c r="H625" s="52">
        <v>17</v>
      </c>
      <c r="I625" s="52" t="s">
        <v>16</v>
      </c>
      <c r="J625" s="68">
        <v>487</v>
      </c>
      <c r="K625" s="69">
        <v>1</v>
      </c>
      <c r="L625" s="70">
        <v>0</v>
      </c>
      <c r="M625" s="71">
        <v>3605723</v>
      </c>
      <c r="N625" s="71">
        <v>-3605723</v>
      </c>
      <c r="O625" s="70">
        <v>0</v>
      </c>
      <c r="P625" s="70"/>
      <c r="Q625" s="70">
        <v>0</v>
      </c>
      <c r="R625" s="71">
        <v>-3605723</v>
      </c>
      <c r="S625" s="72">
        <v>6.4899999999999995E-4</v>
      </c>
      <c r="T625" s="73">
        <v>-2340.114227</v>
      </c>
      <c r="U625" s="70">
        <v>0</v>
      </c>
      <c r="V625" s="71">
        <v>1391360</v>
      </c>
      <c r="W625" s="71">
        <v>-1391360</v>
      </c>
      <c r="X625" s="74">
        <v>7.0899999999999999E-4</v>
      </c>
      <c r="Y625" s="75">
        <v>-986.47424000000001</v>
      </c>
      <c r="Z625" s="52"/>
    </row>
    <row r="626" spans="7:26" x14ac:dyDescent="0.3">
      <c r="G626" s="67"/>
      <c r="H626" s="52">
        <v>29</v>
      </c>
      <c r="I626" s="52" t="s">
        <v>24</v>
      </c>
      <c r="J626" s="68">
        <v>487</v>
      </c>
      <c r="K626" s="69">
        <v>1</v>
      </c>
      <c r="L626" s="70">
        <v>0</v>
      </c>
      <c r="M626" s="71">
        <v>3605723</v>
      </c>
      <c r="N626" s="71">
        <v>-3605723</v>
      </c>
      <c r="O626" s="70">
        <v>0</v>
      </c>
      <c r="P626" s="70"/>
      <c r="Q626" s="70">
        <v>0</v>
      </c>
      <c r="R626" s="71">
        <v>-3605723</v>
      </c>
      <c r="S626" s="72">
        <v>3.1029999999999999E-3</v>
      </c>
      <c r="T626" s="73">
        <v>-11188.558469</v>
      </c>
      <c r="U626" s="70">
        <v>0</v>
      </c>
      <c r="V626" s="71">
        <v>1391360</v>
      </c>
      <c r="W626" s="71">
        <v>-1391360</v>
      </c>
      <c r="X626" s="74">
        <v>3.1029999999999999E-3</v>
      </c>
      <c r="Y626" s="75">
        <v>-4317.3900800000001</v>
      </c>
      <c r="Z626" s="52"/>
    </row>
    <row r="627" spans="7:26" x14ac:dyDescent="0.3">
      <c r="G627" s="67"/>
      <c r="H627" s="52">
        <v>38</v>
      </c>
      <c r="I627" s="52" t="s">
        <v>12</v>
      </c>
      <c r="J627" s="68">
        <v>487</v>
      </c>
      <c r="K627" s="69">
        <v>1</v>
      </c>
      <c r="L627" s="70">
        <v>0</v>
      </c>
      <c r="M627" s="71">
        <v>3605723</v>
      </c>
      <c r="N627" s="71">
        <v>-3605723</v>
      </c>
      <c r="O627" s="70">
        <v>0</v>
      </c>
      <c r="P627" s="70"/>
      <c r="Q627" s="70">
        <v>0</v>
      </c>
      <c r="R627" s="71">
        <v>-3605723</v>
      </c>
      <c r="S627" s="72">
        <v>8.6000000000000003E-5</v>
      </c>
      <c r="T627" s="73">
        <v>-310.09217799999999</v>
      </c>
      <c r="U627" s="70">
        <v>0</v>
      </c>
      <c r="V627" s="71">
        <v>1391360</v>
      </c>
      <c r="W627" s="71">
        <v>-1391360</v>
      </c>
      <c r="X627" s="74">
        <v>9.5000000000000005E-5</v>
      </c>
      <c r="Y627" s="75">
        <v>-132.17920000000001</v>
      </c>
      <c r="Z627" s="52"/>
    </row>
    <row r="628" spans="7:26" x14ac:dyDescent="0.3">
      <c r="G628" s="67"/>
      <c r="H628" s="52">
        <v>55</v>
      </c>
      <c r="I628" s="52" t="s">
        <v>26</v>
      </c>
      <c r="J628" s="68">
        <v>487</v>
      </c>
      <c r="K628" s="69">
        <v>1</v>
      </c>
      <c r="L628" s="70">
        <v>0</v>
      </c>
      <c r="M628" s="71">
        <v>3605723</v>
      </c>
      <c r="N628" s="71">
        <v>-3605723</v>
      </c>
      <c r="O628" s="70">
        <v>0</v>
      </c>
      <c r="P628" s="70"/>
      <c r="Q628" s="70">
        <v>0</v>
      </c>
      <c r="R628" s="71">
        <v>-3605723</v>
      </c>
      <c r="S628" s="72">
        <v>1.35E-4</v>
      </c>
      <c r="T628" s="73">
        <v>-486.772605</v>
      </c>
      <c r="U628" s="70">
        <v>0</v>
      </c>
      <c r="V628" s="71">
        <v>1391360</v>
      </c>
      <c r="W628" s="71">
        <v>-1391360</v>
      </c>
      <c r="X628" s="74">
        <v>1.4799999999999999E-4</v>
      </c>
      <c r="Y628" s="75">
        <v>-205.92128</v>
      </c>
      <c r="Z628" s="52"/>
    </row>
    <row r="629" spans="7:26" x14ac:dyDescent="0.3">
      <c r="G629" s="67"/>
      <c r="H629" s="52">
        <v>71</v>
      </c>
      <c r="I629" s="52" t="s">
        <v>18</v>
      </c>
      <c r="J629" s="68">
        <v>487</v>
      </c>
      <c r="K629" s="69">
        <v>0</v>
      </c>
      <c r="L629" s="70">
        <v>0</v>
      </c>
      <c r="M629" s="71">
        <v>3605723</v>
      </c>
      <c r="N629" s="71">
        <v>0</v>
      </c>
      <c r="O629" s="70">
        <v>0</v>
      </c>
      <c r="P629" s="70"/>
      <c r="Q629" s="70">
        <v>0</v>
      </c>
      <c r="R629" s="71">
        <v>0</v>
      </c>
      <c r="S629" s="72">
        <v>9.0000000000000002E-6</v>
      </c>
      <c r="T629" s="73">
        <v>0</v>
      </c>
      <c r="U629" s="70">
        <v>0</v>
      </c>
      <c r="V629" s="71">
        <v>1391360</v>
      </c>
      <c r="W629" s="71">
        <v>0</v>
      </c>
      <c r="X629" s="74">
        <v>1.0000000000000001E-5</v>
      </c>
      <c r="Y629" s="75">
        <v>0</v>
      </c>
      <c r="Z629" s="52"/>
    </row>
    <row r="630" spans="7:26" x14ac:dyDescent="0.3">
      <c r="G630" s="67"/>
      <c r="H630" s="52">
        <v>72</v>
      </c>
      <c r="I630" s="52" t="s">
        <v>28</v>
      </c>
      <c r="J630" s="68">
        <v>487</v>
      </c>
      <c r="K630" s="69">
        <v>0</v>
      </c>
      <c r="L630" s="70">
        <v>0</v>
      </c>
      <c r="M630" s="71">
        <v>3605723</v>
      </c>
      <c r="N630" s="71">
        <v>0</v>
      </c>
      <c r="O630" s="70">
        <v>0</v>
      </c>
      <c r="P630" s="70"/>
      <c r="Q630" s="70">
        <v>0</v>
      </c>
      <c r="R630" s="71">
        <v>0</v>
      </c>
      <c r="S630" s="72">
        <v>2.7500000000000002E-4</v>
      </c>
      <c r="T630" s="73">
        <v>0</v>
      </c>
      <c r="U630" s="70">
        <v>0</v>
      </c>
      <c r="V630" s="71">
        <v>1391360</v>
      </c>
      <c r="W630" s="71">
        <v>0</v>
      </c>
      <c r="X630" s="74">
        <v>2.9999999999999997E-4</v>
      </c>
      <c r="Y630" s="75">
        <v>0</v>
      </c>
      <c r="Z630" s="52"/>
    </row>
    <row r="631" spans="7:26" x14ac:dyDescent="0.3">
      <c r="G631" s="67"/>
      <c r="H631" s="52">
        <v>117</v>
      </c>
      <c r="I631" s="52" t="s">
        <v>21</v>
      </c>
      <c r="J631" s="68">
        <v>487</v>
      </c>
      <c r="K631" s="69">
        <v>1</v>
      </c>
      <c r="L631" s="70">
        <v>0</v>
      </c>
      <c r="M631" s="71">
        <v>3605723</v>
      </c>
      <c r="N631" s="71">
        <v>-3605723</v>
      </c>
      <c r="O631" s="70">
        <v>0</v>
      </c>
      <c r="P631" s="70"/>
      <c r="Q631" s="70">
        <v>0</v>
      </c>
      <c r="R631" s="71">
        <v>-3605723</v>
      </c>
      <c r="S631" s="72">
        <v>2.34E-4</v>
      </c>
      <c r="T631" s="73">
        <v>-843.73918200000003</v>
      </c>
      <c r="U631" s="70">
        <v>0</v>
      </c>
      <c r="V631" s="71">
        <v>1391360</v>
      </c>
      <c r="W631" s="71">
        <v>-1391360</v>
      </c>
      <c r="X631" s="74">
        <v>2.5700000000000001E-4</v>
      </c>
      <c r="Y631" s="75">
        <v>-357.57952</v>
      </c>
      <c r="Z631" s="52"/>
    </row>
    <row r="632" spans="7:26" x14ac:dyDescent="0.3">
      <c r="G632" s="67"/>
      <c r="H632" s="52">
        <v>122</v>
      </c>
      <c r="I632" s="52" t="s">
        <v>93</v>
      </c>
      <c r="J632" s="68">
        <v>487</v>
      </c>
      <c r="K632" s="69">
        <v>1</v>
      </c>
      <c r="L632" s="70">
        <v>0</v>
      </c>
      <c r="M632" s="71">
        <v>3605723</v>
      </c>
      <c r="N632" s="71">
        <v>-3605723</v>
      </c>
      <c r="O632" s="70">
        <v>0</v>
      </c>
      <c r="P632" s="70"/>
      <c r="Q632" s="70">
        <v>0</v>
      </c>
      <c r="R632" s="71">
        <v>-3605723</v>
      </c>
      <c r="S632" s="72">
        <v>0</v>
      </c>
      <c r="T632" s="73">
        <v>0</v>
      </c>
      <c r="U632" s="70">
        <v>0</v>
      </c>
      <c r="V632" s="71">
        <v>1391360</v>
      </c>
      <c r="W632" s="71">
        <v>-1391360</v>
      </c>
      <c r="X632" s="74">
        <v>0</v>
      </c>
      <c r="Y632" s="75">
        <v>0</v>
      </c>
      <c r="Z632" s="52"/>
    </row>
    <row r="633" spans="7:26" x14ac:dyDescent="0.3">
      <c r="G633" s="67"/>
      <c r="H633" s="52">
        <v>126</v>
      </c>
      <c r="I633" s="52" t="s">
        <v>107</v>
      </c>
      <c r="J633" s="68">
        <v>487</v>
      </c>
      <c r="K633" s="69">
        <v>1</v>
      </c>
      <c r="L633" s="70">
        <v>0</v>
      </c>
      <c r="M633" s="71">
        <v>3605723</v>
      </c>
      <c r="N633" s="71">
        <v>-3605723</v>
      </c>
      <c r="O633" s="70">
        <v>0</v>
      </c>
      <c r="P633" s="70"/>
      <c r="Q633" s="70">
        <v>0</v>
      </c>
      <c r="R633" s="71">
        <v>-3605723</v>
      </c>
      <c r="S633" s="72">
        <v>0</v>
      </c>
      <c r="T633" s="73">
        <v>0</v>
      </c>
      <c r="U633" s="70">
        <v>0</v>
      </c>
      <c r="V633" s="71">
        <v>1391360</v>
      </c>
      <c r="W633" s="71">
        <v>-1391360</v>
      </c>
      <c r="X633" s="74">
        <v>0</v>
      </c>
      <c r="Y633" s="75">
        <v>0</v>
      </c>
      <c r="Z633" s="52"/>
    </row>
    <row r="634" spans="7:26" ht="15" thickBot="1" x14ac:dyDescent="0.35">
      <c r="G634" s="76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8"/>
      <c r="Z634" s="52"/>
    </row>
    <row r="635" spans="7:26" x14ac:dyDescent="0.3">
      <c r="G635" s="52">
        <v>126</v>
      </c>
      <c r="H635" s="52" t="s">
        <v>106</v>
      </c>
      <c r="I635" s="52"/>
      <c r="J635" s="68"/>
      <c r="K635" s="69"/>
      <c r="L635" s="71"/>
      <c r="M635" s="71"/>
      <c r="N635" s="71"/>
      <c r="O635" s="71"/>
      <c r="P635" s="71"/>
      <c r="Q635" s="71"/>
      <c r="R635" s="71"/>
      <c r="S635" s="74"/>
      <c r="T635" s="73">
        <v>297581.40336600004</v>
      </c>
      <c r="U635" s="71"/>
      <c r="V635" s="71"/>
      <c r="W635" s="71"/>
      <c r="X635" s="74"/>
      <c r="Y635" s="73">
        <v>24669.371711999993</v>
      </c>
      <c r="Z635" s="79">
        <v>322250.77507800004</v>
      </c>
    </row>
    <row r="636" spans="7:26" x14ac:dyDescent="0.3">
      <c r="G636" s="52"/>
      <c r="H636" s="52"/>
      <c r="I636" s="52"/>
      <c r="J636" s="68"/>
      <c r="K636" s="69"/>
      <c r="L636" s="71"/>
      <c r="M636" s="71"/>
      <c r="N636" s="71"/>
      <c r="O636" s="71"/>
      <c r="P636" s="71"/>
      <c r="Q636" s="71"/>
      <c r="R636" s="71"/>
      <c r="S636" s="74"/>
      <c r="T636" s="73"/>
      <c r="U636" s="71"/>
      <c r="V636" s="71"/>
      <c r="W636" s="71"/>
      <c r="X636" s="74"/>
      <c r="Y636" s="73"/>
      <c r="Z636" s="52"/>
    </row>
    <row r="637" spans="7:26" ht="15" thickBot="1" x14ac:dyDescent="0.35">
      <c r="G637" s="52"/>
      <c r="H637" s="52"/>
      <c r="I637" s="52"/>
      <c r="J637" s="53" t="s">
        <v>56</v>
      </c>
      <c r="K637" s="54" t="s">
        <v>57</v>
      </c>
      <c r="L637" s="55" t="s">
        <v>58</v>
      </c>
      <c r="M637" s="55" t="s">
        <v>171</v>
      </c>
      <c r="N637" s="55"/>
      <c r="O637" s="55" t="s">
        <v>59</v>
      </c>
      <c r="P637" s="55" t="s">
        <v>172</v>
      </c>
      <c r="Q637" s="55"/>
      <c r="R637" s="55" t="s">
        <v>60</v>
      </c>
      <c r="S637" s="56" t="s">
        <v>61</v>
      </c>
      <c r="T637" s="57" t="s">
        <v>62</v>
      </c>
      <c r="U637" s="55" t="s">
        <v>63</v>
      </c>
      <c r="V637" s="55" t="s">
        <v>64</v>
      </c>
      <c r="W637" s="55" t="s">
        <v>65</v>
      </c>
      <c r="X637" s="56" t="s">
        <v>66</v>
      </c>
      <c r="Y637" s="57" t="s">
        <v>67</v>
      </c>
      <c r="Z637" s="52"/>
    </row>
    <row r="638" spans="7:26" ht="15.6" x14ac:dyDescent="0.3">
      <c r="G638" s="58">
        <v>128</v>
      </c>
      <c r="H638" s="59" t="s">
        <v>108</v>
      </c>
      <c r="I638" s="60"/>
      <c r="J638" s="61"/>
      <c r="K638" s="62"/>
      <c r="L638" s="63"/>
      <c r="M638" s="63"/>
      <c r="N638" s="63"/>
      <c r="O638" s="63"/>
      <c r="P638" s="63"/>
      <c r="Q638" s="63"/>
      <c r="R638" s="63"/>
      <c r="S638" s="64"/>
      <c r="T638" s="65"/>
      <c r="U638" s="63"/>
      <c r="V638" s="63"/>
      <c r="W638" s="63"/>
      <c r="X638" s="64"/>
      <c r="Y638" s="66"/>
      <c r="Z638" s="52"/>
    </row>
    <row r="639" spans="7:26" x14ac:dyDescent="0.3">
      <c r="G639" s="67"/>
      <c r="H639" s="52">
        <v>1</v>
      </c>
      <c r="I639" s="52" t="s">
        <v>11</v>
      </c>
      <c r="J639" s="68">
        <v>492</v>
      </c>
      <c r="K639" s="69">
        <v>1</v>
      </c>
      <c r="L639" s="70">
        <v>18335285</v>
      </c>
      <c r="M639" s="71">
        <v>12203946</v>
      </c>
      <c r="N639" s="71">
        <v>6131339</v>
      </c>
      <c r="O639" s="70">
        <v>66263</v>
      </c>
      <c r="P639" s="70"/>
      <c r="Q639" s="70">
        <v>66263</v>
      </c>
      <c r="R639" s="71">
        <v>6197602</v>
      </c>
      <c r="S639" s="72">
        <v>2.0739999999999999E-3</v>
      </c>
      <c r="T639" s="73">
        <v>12853.826547999999</v>
      </c>
      <c r="U639" s="70">
        <v>727739</v>
      </c>
      <c r="V639" s="71">
        <v>261006</v>
      </c>
      <c r="W639" s="71">
        <v>466733</v>
      </c>
      <c r="X639" s="74">
        <v>2.2769999999999999E-3</v>
      </c>
      <c r="Y639" s="75">
        <v>1062.751041</v>
      </c>
      <c r="Z639" s="52"/>
    </row>
    <row r="640" spans="7:26" x14ac:dyDescent="0.3">
      <c r="G640" s="67"/>
      <c r="H640" s="52">
        <v>2</v>
      </c>
      <c r="I640" s="52" t="s">
        <v>27</v>
      </c>
      <c r="J640" s="68">
        <v>492</v>
      </c>
      <c r="K640" s="69">
        <v>1</v>
      </c>
      <c r="L640" s="70">
        <v>18335285</v>
      </c>
      <c r="M640" s="71">
        <v>12203946</v>
      </c>
      <c r="N640" s="71">
        <v>6131339</v>
      </c>
      <c r="O640" s="70">
        <v>66263</v>
      </c>
      <c r="P640" s="70"/>
      <c r="Q640" s="70">
        <v>66263</v>
      </c>
      <c r="R640" s="71">
        <v>6197602</v>
      </c>
      <c r="S640" s="72">
        <v>2.3000000000000001E-4</v>
      </c>
      <c r="T640" s="73">
        <v>1425.4484600000001</v>
      </c>
      <c r="U640" s="70">
        <v>727739</v>
      </c>
      <c r="V640" s="71">
        <v>261006</v>
      </c>
      <c r="W640" s="71">
        <v>466733</v>
      </c>
      <c r="X640" s="74">
        <v>2.6200000000000003E-4</v>
      </c>
      <c r="Y640" s="75">
        <v>122.28404600000002</v>
      </c>
      <c r="Z640" s="52"/>
    </row>
    <row r="641" spans="7:26" x14ac:dyDescent="0.3">
      <c r="G641" s="67"/>
      <c r="H641" s="52">
        <v>3</v>
      </c>
      <c r="I641" s="52" t="s">
        <v>20</v>
      </c>
      <c r="J641" s="68">
        <v>492</v>
      </c>
      <c r="K641" s="69">
        <v>1</v>
      </c>
      <c r="L641" s="70">
        <v>18335285</v>
      </c>
      <c r="M641" s="71">
        <v>12203946</v>
      </c>
      <c r="N641" s="71">
        <v>6131339</v>
      </c>
      <c r="O641" s="70">
        <v>66263</v>
      </c>
      <c r="P641" s="70"/>
      <c r="Q641" s="70">
        <v>66263</v>
      </c>
      <c r="R641" s="71">
        <v>6197602</v>
      </c>
      <c r="S641" s="72">
        <v>5.2599999999999999E-4</v>
      </c>
      <c r="T641" s="73">
        <v>3259.9386519999998</v>
      </c>
      <c r="U641" s="70">
        <v>727739</v>
      </c>
      <c r="V641" s="71">
        <v>261006</v>
      </c>
      <c r="W641" s="71">
        <v>466733</v>
      </c>
      <c r="X641" s="74">
        <v>5.7799999999999995E-4</v>
      </c>
      <c r="Y641" s="75">
        <v>269.77167399999996</v>
      </c>
      <c r="Z641" s="52"/>
    </row>
    <row r="642" spans="7:26" x14ac:dyDescent="0.3">
      <c r="G642" s="67"/>
      <c r="H642" s="52">
        <v>4</v>
      </c>
      <c r="I642" s="52" t="s">
        <v>10</v>
      </c>
      <c r="J642" s="68">
        <v>492</v>
      </c>
      <c r="K642" s="69">
        <v>1</v>
      </c>
      <c r="L642" s="70">
        <v>18335285</v>
      </c>
      <c r="M642" s="71">
        <v>12203946</v>
      </c>
      <c r="N642" s="71">
        <v>6131339</v>
      </c>
      <c r="O642" s="70">
        <v>66263</v>
      </c>
      <c r="P642" s="70"/>
      <c r="Q642" s="70">
        <v>66263</v>
      </c>
      <c r="R642" s="71">
        <v>6197602</v>
      </c>
      <c r="S642" s="72">
        <v>7.8399999999999997E-3</v>
      </c>
      <c r="T642" s="73">
        <v>48589.199679999998</v>
      </c>
      <c r="U642" s="70">
        <v>727739</v>
      </c>
      <c r="V642" s="71">
        <v>261006</v>
      </c>
      <c r="W642" s="71">
        <v>466733</v>
      </c>
      <c r="X642" s="74">
        <v>8.5789999999999998E-3</v>
      </c>
      <c r="Y642" s="75">
        <v>4004.1024069999999</v>
      </c>
      <c r="Z642" s="52"/>
    </row>
    <row r="643" spans="7:26" x14ac:dyDescent="0.3">
      <c r="G643" s="67"/>
      <c r="H643" s="52">
        <v>136</v>
      </c>
      <c r="I643" s="52" t="s">
        <v>147</v>
      </c>
      <c r="J643" s="68">
        <v>492</v>
      </c>
      <c r="K643" s="69">
        <v>1</v>
      </c>
      <c r="L643" s="70">
        <v>18335285</v>
      </c>
      <c r="M643" s="71">
        <v>12203946</v>
      </c>
      <c r="N643" s="71">
        <v>6131339</v>
      </c>
      <c r="O643" s="70">
        <v>66263</v>
      </c>
      <c r="P643" s="70"/>
      <c r="Q643" s="70">
        <v>66263</v>
      </c>
      <c r="R643" s="71">
        <v>6197602</v>
      </c>
      <c r="S643" s="72">
        <v>2.0100000000000001E-4</v>
      </c>
      <c r="T643" s="73">
        <v>1245.7180020000001</v>
      </c>
      <c r="U643" s="70">
        <v>727739</v>
      </c>
      <c r="V643" s="71">
        <v>261006</v>
      </c>
      <c r="W643" s="71">
        <v>466733</v>
      </c>
      <c r="X643" s="74">
        <v>1.75E-4</v>
      </c>
      <c r="Y643" s="75">
        <v>81.678274999999999</v>
      </c>
      <c r="Z643" s="52"/>
    </row>
    <row r="644" spans="7:26" x14ac:dyDescent="0.3">
      <c r="G644" s="67"/>
      <c r="H644" s="52">
        <v>6</v>
      </c>
      <c r="I644" s="52" t="s">
        <v>73</v>
      </c>
      <c r="J644" s="68">
        <v>492</v>
      </c>
      <c r="K644" s="69">
        <v>1</v>
      </c>
      <c r="L644" s="70">
        <v>18335285</v>
      </c>
      <c r="M644" s="71">
        <v>12203946</v>
      </c>
      <c r="N644" s="71">
        <v>6131339</v>
      </c>
      <c r="O644" s="70">
        <v>66263</v>
      </c>
      <c r="P644" s="70"/>
      <c r="Q644" s="70">
        <v>66263</v>
      </c>
      <c r="R644" s="71">
        <v>6197602</v>
      </c>
      <c r="S644" s="72">
        <v>0</v>
      </c>
      <c r="T644" s="73">
        <v>0</v>
      </c>
      <c r="U644" s="70">
        <v>727739</v>
      </c>
      <c r="V644" s="71">
        <v>261006</v>
      </c>
      <c r="W644" s="71">
        <v>466733</v>
      </c>
      <c r="X644" s="74">
        <v>0</v>
      </c>
      <c r="Y644" s="75">
        <v>0</v>
      </c>
      <c r="Z644" s="52"/>
    </row>
    <row r="645" spans="7:26" x14ac:dyDescent="0.3">
      <c r="G645" s="67"/>
      <c r="H645" s="52">
        <v>7</v>
      </c>
      <c r="I645" s="52" t="s">
        <v>9</v>
      </c>
      <c r="J645" s="68">
        <v>492</v>
      </c>
      <c r="K645" s="69">
        <v>1</v>
      </c>
      <c r="L645" s="70">
        <v>18335285</v>
      </c>
      <c r="M645" s="71">
        <v>12203946</v>
      </c>
      <c r="N645" s="71">
        <v>6131339</v>
      </c>
      <c r="O645" s="70">
        <v>66263</v>
      </c>
      <c r="P645" s="70"/>
      <c r="Q645" s="70">
        <v>66263</v>
      </c>
      <c r="R645" s="71">
        <v>6197602</v>
      </c>
      <c r="S645" s="72">
        <v>1.08E-4</v>
      </c>
      <c r="T645" s="73">
        <v>669.34101599999997</v>
      </c>
      <c r="U645" s="70">
        <v>727739</v>
      </c>
      <c r="V645" s="71">
        <v>261006</v>
      </c>
      <c r="W645" s="71">
        <v>466733</v>
      </c>
      <c r="X645" s="74">
        <v>1.1900000000000001E-4</v>
      </c>
      <c r="Y645" s="75">
        <v>55.541226999999999</v>
      </c>
      <c r="Z645" s="52"/>
    </row>
    <row r="646" spans="7:26" x14ac:dyDescent="0.3">
      <c r="G646" s="67"/>
      <c r="H646" s="52">
        <v>8</v>
      </c>
      <c r="I646" s="52" t="s">
        <v>23</v>
      </c>
      <c r="J646" s="68">
        <v>492</v>
      </c>
      <c r="K646" s="69">
        <v>1</v>
      </c>
      <c r="L646" s="70">
        <v>18335285</v>
      </c>
      <c r="M646" s="71">
        <v>12203946</v>
      </c>
      <c r="N646" s="71">
        <v>6131339</v>
      </c>
      <c r="O646" s="70">
        <v>66263</v>
      </c>
      <c r="P646" s="70"/>
      <c r="Q646" s="70">
        <v>66263</v>
      </c>
      <c r="R646" s="71">
        <v>6197602</v>
      </c>
      <c r="S646" s="72">
        <v>1.64E-4</v>
      </c>
      <c r="T646" s="73">
        <v>1016.406728</v>
      </c>
      <c r="U646" s="70">
        <v>727739</v>
      </c>
      <c r="V646" s="71">
        <v>261006</v>
      </c>
      <c r="W646" s="71">
        <v>466733</v>
      </c>
      <c r="X646" s="74">
        <v>1.74E-4</v>
      </c>
      <c r="Y646" s="75">
        <v>81.211541999999994</v>
      </c>
      <c r="Z646" s="52"/>
    </row>
    <row r="647" spans="7:26" x14ac:dyDescent="0.3">
      <c r="G647" s="67"/>
      <c r="H647" s="52">
        <v>9</v>
      </c>
      <c r="I647" s="52" t="s">
        <v>0</v>
      </c>
      <c r="J647" s="68">
        <v>492</v>
      </c>
      <c r="K647" s="69">
        <v>1</v>
      </c>
      <c r="L647" s="70">
        <v>18335285</v>
      </c>
      <c r="M647" s="71">
        <v>12203946</v>
      </c>
      <c r="N647" s="71">
        <v>6131339</v>
      </c>
      <c r="O647" s="70">
        <v>66263</v>
      </c>
      <c r="P647" s="70"/>
      <c r="Q647" s="70">
        <v>66263</v>
      </c>
      <c r="R647" s="71">
        <v>6197602</v>
      </c>
      <c r="S647" s="72">
        <v>2.7599999999999999E-4</v>
      </c>
      <c r="T647" s="73">
        <v>1710.5381519999999</v>
      </c>
      <c r="U647" s="70">
        <v>727739</v>
      </c>
      <c r="V647" s="71">
        <v>261006</v>
      </c>
      <c r="W647" s="71">
        <v>466733</v>
      </c>
      <c r="X647" s="74">
        <v>2.4800000000000001E-4</v>
      </c>
      <c r="Y647" s="75">
        <v>115.74978400000001</v>
      </c>
      <c r="Z647" s="52"/>
    </row>
    <row r="648" spans="7:26" x14ac:dyDescent="0.3">
      <c r="G648" s="67"/>
      <c r="H648" s="52">
        <v>17</v>
      </c>
      <c r="I648" s="52" t="s">
        <v>16</v>
      </c>
      <c r="J648" s="68">
        <v>492</v>
      </c>
      <c r="K648" s="69">
        <v>1</v>
      </c>
      <c r="L648" s="70">
        <v>18335285</v>
      </c>
      <c r="M648" s="71">
        <v>12203946</v>
      </c>
      <c r="N648" s="71">
        <v>6131339</v>
      </c>
      <c r="O648" s="70">
        <v>66263</v>
      </c>
      <c r="P648" s="70"/>
      <c r="Q648" s="70">
        <v>66263</v>
      </c>
      <c r="R648" s="71">
        <v>6197602</v>
      </c>
      <c r="S648" s="72">
        <v>6.4899999999999995E-4</v>
      </c>
      <c r="T648" s="73">
        <v>4022.2436979999998</v>
      </c>
      <c r="U648" s="70">
        <v>727739</v>
      </c>
      <c r="V648" s="71">
        <v>261006</v>
      </c>
      <c r="W648" s="71">
        <v>466733</v>
      </c>
      <c r="X648" s="74">
        <v>7.0899999999999999E-4</v>
      </c>
      <c r="Y648" s="75">
        <v>330.91369700000001</v>
      </c>
      <c r="Z648" s="52"/>
    </row>
    <row r="649" spans="7:26" x14ac:dyDescent="0.3">
      <c r="G649" s="67"/>
      <c r="H649" s="52">
        <v>29</v>
      </c>
      <c r="I649" s="52" t="s">
        <v>24</v>
      </c>
      <c r="J649" s="68">
        <v>492</v>
      </c>
      <c r="K649" s="69">
        <v>1</v>
      </c>
      <c r="L649" s="70">
        <v>18335285</v>
      </c>
      <c r="M649" s="71">
        <v>12203946</v>
      </c>
      <c r="N649" s="71">
        <v>6131339</v>
      </c>
      <c r="O649" s="70">
        <v>66263</v>
      </c>
      <c r="P649" s="70"/>
      <c r="Q649" s="70">
        <v>66263</v>
      </c>
      <c r="R649" s="71">
        <v>6197602</v>
      </c>
      <c r="S649" s="72">
        <v>3.1029999999999999E-3</v>
      </c>
      <c r="T649" s="73">
        <v>19231.159005999998</v>
      </c>
      <c r="U649" s="70">
        <v>727739</v>
      </c>
      <c r="V649" s="71">
        <v>261006</v>
      </c>
      <c r="W649" s="71">
        <v>466733</v>
      </c>
      <c r="X649" s="74">
        <v>3.1029999999999999E-3</v>
      </c>
      <c r="Y649" s="75">
        <v>1448.2724989999999</v>
      </c>
      <c r="Z649" s="52"/>
    </row>
    <row r="650" spans="7:26" x14ac:dyDescent="0.3">
      <c r="G650" s="67"/>
      <c r="H650" s="52">
        <v>38</v>
      </c>
      <c r="I650" s="52" t="s">
        <v>12</v>
      </c>
      <c r="J650" s="68">
        <v>492</v>
      </c>
      <c r="K650" s="69">
        <v>1</v>
      </c>
      <c r="L650" s="70">
        <v>18335285</v>
      </c>
      <c r="M650" s="71">
        <v>12203946</v>
      </c>
      <c r="N650" s="71">
        <v>6131339</v>
      </c>
      <c r="O650" s="70">
        <v>66263</v>
      </c>
      <c r="P650" s="70"/>
      <c r="Q650" s="70">
        <v>66263</v>
      </c>
      <c r="R650" s="71">
        <v>6197602</v>
      </c>
      <c r="S650" s="72">
        <v>8.6000000000000003E-5</v>
      </c>
      <c r="T650" s="73">
        <v>532.99377200000004</v>
      </c>
      <c r="U650" s="70">
        <v>727739</v>
      </c>
      <c r="V650" s="71">
        <v>261006</v>
      </c>
      <c r="W650" s="71">
        <v>466733</v>
      </c>
      <c r="X650" s="74">
        <v>9.5000000000000005E-5</v>
      </c>
      <c r="Y650" s="75">
        <v>44.339635000000001</v>
      </c>
      <c r="Z650" s="52"/>
    </row>
    <row r="651" spans="7:26" x14ac:dyDescent="0.3">
      <c r="G651" s="67"/>
      <c r="H651" s="52">
        <v>55</v>
      </c>
      <c r="I651" s="52" t="s">
        <v>26</v>
      </c>
      <c r="J651" s="68">
        <v>492</v>
      </c>
      <c r="K651" s="69">
        <v>1</v>
      </c>
      <c r="L651" s="70">
        <v>18335285</v>
      </c>
      <c r="M651" s="71">
        <v>12203946</v>
      </c>
      <c r="N651" s="71">
        <v>6131339</v>
      </c>
      <c r="O651" s="70">
        <v>66263</v>
      </c>
      <c r="P651" s="70"/>
      <c r="Q651" s="70">
        <v>66263</v>
      </c>
      <c r="R651" s="71">
        <v>6197602</v>
      </c>
      <c r="S651" s="72">
        <v>1.35E-4</v>
      </c>
      <c r="T651" s="73">
        <v>836.67627000000005</v>
      </c>
      <c r="U651" s="70">
        <v>727739</v>
      </c>
      <c r="V651" s="71">
        <v>261006</v>
      </c>
      <c r="W651" s="71">
        <v>466733</v>
      </c>
      <c r="X651" s="74">
        <v>1.4799999999999999E-4</v>
      </c>
      <c r="Y651" s="75">
        <v>69.076483999999994</v>
      </c>
      <c r="Z651" s="52"/>
    </row>
    <row r="652" spans="7:26" x14ac:dyDescent="0.3">
      <c r="G652" s="67"/>
      <c r="H652" s="52">
        <v>71</v>
      </c>
      <c r="I652" s="52" t="s">
        <v>18</v>
      </c>
      <c r="J652" s="68">
        <v>492</v>
      </c>
      <c r="K652" s="69">
        <v>0</v>
      </c>
      <c r="L652" s="70">
        <v>18335285</v>
      </c>
      <c r="M652" s="71">
        <v>12203946</v>
      </c>
      <c r="N652" s="71">
        <v>0</v>
      </c>
      <c r="O652" s="70">
        <v>66263</v>
      </c>
      <c r="P652" s="70"/>
      <c r="Q652" s="70">
        <v>0</v>
      </c>
      <c r="R652" s="71">
        <v>0</v>
      </c>
      <c r="S652" s="72">
        <v>9.0000000000000002E-6</v>
      </c>
      <c r="T652" s="73">
        <v>0</v>
      </c>
      <c r="U652" s="70">
        <v>727739</v>
      </c>
      <c r="V652" s="71">
        <v>261006</v>
      </c>
      <c r="W652" s="71">
        <v>0</v>
      </c>
      <c r="X652" s="74">
        <v>1.0000000000000001E-5</v>
      </c>
      <c r="Y652" s="75">
        <v>0</v>
      </c>
      <c r="Z652" s="52"/>
    </row>
    <row r="653" spans="7:26" x14ac:dyDescent="0.3">
      <c r="G653" s="67"/>
      <c r="H653" s="52">
        <v>72</v>
      </c>
      <c r="I653" s="52" t="s">
        <v>28</v>
      </c>
      <c r="J653" s="68">
        <v>492</v>
      </c>
      <c r="K653" s="69">
        <v>0</v>
      </c>
      <c r="L653" s="70">
        <v>18335285</v>
      </c>
      <c r="M653" s="71">
        <v>12203946</v>
      </c>
      <c r="N653" s="71">
        <v>0</v>
      </c>
      <c r="O653" s="70">
        <v>66263</v>
      </c>
      <c r="P653" s="70"/>
      <c r="Q653" s="70">
        <v>0</v>
      </c>
      <c r="R653" s="71">
        <v>0</v>
      </c>
      <c r="S653" s="72">
        <v>2.7500000000000002E-4</v>
      </c>
      <c r="T653" s="73">
        <v>0</v>
      </c>
      <c r="U653" s="70">
        <v>727739</v>
      </c>
      <c r="V653" s="71">
        <v>261006</v>
      </c>
      <c r="W653" s="71">
        <v>0</v>
      </c>
      <c r="X653" s="74">
        <v>2.9999999999999997E-4</v>
      </c>
      <c r="Y653" s="75">
        <v>0</v>
      </c>
      <c r="Z653" s="52"/>
    </row>
    <row r="654" spans="7:26" x14ac:dyDescent="0.3">
      <c r="G654" s="67"/>
      <c r="H654" s="52">
        <v>117</v>
      </c>
      <c r="I654" s="52" t="s">
        <v>21</v>
      </c>
      <c r="J654" s="68">
        <v>492</v>
      </c>
      <c r="K654" s="69">
        <v>1</v>
      </c>
      <c r="L654" s="70">
        <v>18335285</v>
      </c>
      <c r="M654" s="71">
        <v>12203946</v>
      </c>
      <c r="N654" s="71">
        <v>6131339</v>
      </c>
      <c r="O654" s="70">
        <v>66263</v>
      </c>
      <c r="P654" s="70"/>
      <c r="Q654" s="70">
        <v>66263</v>
      </c>
      <c r="R654" s="71">
        <v>6197602</v>
      </c>
      <c r="S654" s="72">
        <v>2.34E-4</v>
      </c>
      <c r="T654" s="73">
        <v>1450.2388679999999</v>
      </c>
      <c r="U654" s="70">
        <v>727739</v>
      </c>
      <c r="V654" s="71">
        <v>261006</v>
      </c>
      <c r="W654" s="71">
        <v>466733</v>
      </c>
      <c r="X654" s="74">
        <v>2.5700000000000001E-4</v>
      </c>
      <c r="Y654" s="75">
        <v>119.95038100000001</v>
      </c>
      <c r="Z654" s="52"/>
    </row>
    <row r="655" spans="7:26" x14ac:dyDescent="0.3">
      <c r="G655" s="67"/>
      <c r="H655" s="52">
        <v>122</v>
      </c>
      <c r="I655" s="52" t="s">
        <v>93</v>
      </c>
      <c r="J655" s="68">
        <v>492</v>
      </c>
      <c r="K655" s="69">
        <v>1</v>
      </c>
      <c r="L655" s="70">
        <v>18335285</v>
      </c>
      <c r="M655" s="71">
        <v>12203946</v>
      </c>
      <c r="N655" s="71">
        <v>6131339</v>
      </c>
      <c r="O655" s="70">
        <v>66263</v>
      </c>
      <c r="P655" s="70"/>
      <c r="Q655" s="70">
        <v>66263</v>
      </c>
      <c r="R655" s="71">
        <v>6197602</v>
      </c>
      <c r="S655" s="72">
        <v>0</v>
      </c>
      <c r="T655" s="73">
        <v>0</v>
      </c>
      <c r="U655" s="70">
        <v>727739</v>
      </c>
      <c r="V655" s="71">
        <v>261006</v>
      </c>
      <c r="W655" s="71">
        <v>466733</v>
      </c>
      <c r="X655" s="74">
        <v>0</v>
      </c>
      <c r="Y655" s="75">
        <v>0</v>
      </c>
      <c r="Z655" s="52"/>
    </row>
    <row r="656" spans="7:26" x14ac:dyDescent="0.3">
      <c r="G656" s="67"/>
      <c r="H656" s="52">
        <v>128</v>
      </c>
      <c r="I656" s="52" t="s">
        <v>108</v>
      </c>
      <c r="J656" s="68">
        <v>492</v>
      </c>
      <c r="K656" s="69">
        <v>1</v>
      </c>
      <c r="L656" s="70">
        <v>18335285</v>
      </c>
      <c r="M656" s="71">
        <v>12203946</v>
      </c>
      <c r="N656" s="71">
        <v>6131339</v>
      </c>
      <c r="O656" s="70">
        <v>66263</v>
      </c>
      <c r="P656" s="70"/>
      <c r="Q656" s="70">
        <v>66263</v>
      </c>
      <c r="R656" s="71">
        <v>6197602</v>
      </c>
      <c r="S656" s="72">
        <v>0</v>
      </c>
      <c r="T656" s="73">
        <v>0</v>
      </c>
      <c r="U656" s="70">
        <v>727739</v>
      </c>
      <c r="V656" s="71">
        <v>261006</v>
      </c>
      <c r="W656" s="71">
        <v>466733</v>
      </c>
      <c r="X656" s="74">
        <v>0</v>
      </c>
      <c r="Y656" s="75">
        <v>0</v>
      </c>
      <c r="Z656" s="52"/>
    </row>
    <row r="657" spans="7:27" x14ac:dyDescent="0.3">
      <c r="G657" s="67"/>
      <c r="H657" s="52"/>
      <c r="I657" s="52"/>
      <c r="J657" s="68"/>
      <c r="K657" s="69"/>
      <c r="L657" s="71"/>
      <c r="M657" s="71"/>
      <c r="N657" s="71"/>
      <c r="O657" s="71"/>
      <c r="P657" s="71"/>
      <c r="Q657" s="71"/>
      <c r="R657" s="71"/>
      <c r="S657" s="74"/>
      <c r="T657" s="73"/>
      <c r="U657" s="71"/>
      <c r="V657" s="71"/>
      <c r="W657" s="71"/>
      <c r="X657" s="74"/>
      <c r="Y657" s="75"/>
      <c r="Z657" s="52"/>
    </row>
    <row r="658" spans="7:27" ht="15.6" x14ac:dyDescent="0.3">
      <c r="G658" s="80">
        <v>128</v>
      </c>
      <c r="H658" s="81" t="s">
        <v>108</v>
      </c>
      <c r="I658" s="52"/>
      <c r="J658" s="68"/>
      <c r="K658" s="69"/>
      <c r="L658" s="71"/>
      <c r="M658" s="71"/>
      <c r="N658" s="71"/>
      <c r="O658" s="71"/>
      <c r="P658" s="71"/>
      <c r="Q658" s="71"/>
      <c r="R658" s="71"/>
      <c r="S658" s="74"/>
      <c r="T658" s="73"/>
      <c r="U658" s="71"/>
      <c r="V658" s="71"/>
      <c r="W658" s="71"/>
      <c r="X658" s="74"/>
      <c r="Y658" s="75"/>
      <c r="Z658" s="52"/>
    </row>
    <row r="659" spans="7:27" x14ac:dyDescent="0.3">
      <c r="G659" s="67"/>
      <c r="H659" s="52">
        <v>1</v>
      </c>
      <c r="I659" s="52" t="s">
        <v>11</v>
      </c>
      <c r="J659" s="68">
        <v>493</v>
      </c>
      <c r="K659" s="69">
        <v>1</v>
      </c>
      <c r="L659" s="70"/>
      <c r="M659" s="71"/>
      <c r="N659" s="71"/>
      <c r="O659" s="70"/>
      <c r="P659" s="70"/>
      <c r="Q659" s="70"/>
      <c r="R659" s="71"/>
      <c r="S659" s="72">
        <v>2.0739999999999999E-3</v>
      </c>
      <c r="T659" s="73"/>
      <c r="U659" s="70"/>
      <c r="V659" s="71"/>
      <c r="W659" s="71"/>
      <c r="X659" s="74">
        <v>2.2769999999999999E-3</v>
      </c>
      <c r="Y659" s="75">
        <v>0</v>
      </c>
      <c r="AA659" s="52"/>
    </row>
    <row r="660" spans="7:27" x14ac:dyDescent="0.3">
      <c r="G660" s="67"/>
      <c r="H660" s="52">
        <v>2</v>
      </c>
      <c r="I660" s="52" t="s">
        <v>27</v>
      </c>
      <c r="J660" s="68">
        <v>493</v>
      </c>
      <c r="K660" s="69">
        <v>1</v>
      </c>
      <c r="L660" s="70"/>
      <c r="M660" s="71"/>
      <c r="N660" s="71"/>
      <c r="O660" s="70"/>
      <c r="P660" s="70"/>
      <c r="Q660" s="70"/>
      <c r="R660" s="71"/>
      <c r="S660" s="72">
        <v>2.3000000000000001E-4</v>
      </c>
      <c r="T660" s="73"/>
      <c r="U660" s="70"/>
      <c r="V660" s="71"/>
      <c r="W660" s="71"/>
      <c r="X660" s="74">
        <v>2.6200000000000003E-4</v>
      </c>
      <c r="Y660" s="75">
        <v>0</v>
      </c>
      <c r="Z660" s="52"/>
    </row>
    <row r="661" spans="7:27" x14ac:dyDescent="0.3">
      <c r="G661" s="67"/>
      <c r="H661" s="52">
        <v>3</v>
      </c>
      <c r="I661" s="52" t="s">
        <v>20</v>
      </c>
      <c r="J661" s="68">
        <v>493</v>
      </c>
      <c r="K661" s="69">
        <v>1</v>
      </c>
      <c r="L661" s="70"/>
      <c r="M661" s="71"/>
      <c r="N661" s="71"/>
      <c r="O661" s="70"/>
      <c r="P661" s="70"/>
      <c r="Q661" s="70"/>
      <c r="R661" s="71"/>
      <c r="S661" s="72">
        <v>5.2599999999999999E-4</v>
      </c>
      <c r="T661" s="73"/>
      <c r="U661" s="70"/>
      <c r="V661" s="71"/>
      <c r="W661" s="71"/>
      <c r="X661" s="74">
        <v>5.7799999999999995E-4</v>
      </c>
      <c r="Y661" s="75">
        <v>0</v>
      </c>
      <c r="Z661" s="52"/>
    </row>
    <row r="662" spans="7:27" x14ac:dyDescent="0.3">
      <c r="G662" s="67"/>
      <c r="H662" s="52">
        <v>4</v>
      </c>
      <c r="I662" s="52" t="s">
        <v>10</v>
      </c>
      <c r="J662" s="68">
        <v>493</v>
      </c>
      <c r="K662" s="69">
        <v>1</v>
      </c>
      <c r="L662" s="70"/>
      <c r="M662" s="71"/>
      <c r="N662" s="71"/>
      <c r="O662" s="70"/>
      <c r="P662" s="70"/>
      <c r="Q662" s="70"/>
      <c r="R662" s="71"/>
      <c r="S662" s="72">
        <v>7.8399999999999997E-3</v>
      </c>
      <c r="T662" s="73"/>
      <c r="U662" s="70"/>
      <c r="V662" s="71"/>
      <c r="W662" s="71"/>
      <c r="X662" s="74">
        <v>8.5789999999999998E-3</v>
      </c>
      <c r="Y662" s="75">
        <v>0</v>
      </c>
      <c r="Z662" s="52"/>
    </row>
    <row r="663" spans="7:27" x14ac:dyDescent="0.3">
      <c r="G663" s="67"/>
      <c r="H663" s="52">
        <v>136</v>
      </c>
      <c r="I663" s="52" t="s">
        <v>147</v>
      </c>
      <c r="J663" s="68">
        <v>493</v>
      </c>
      <c r="K663" s="69">
        <v>1</v>
      </c>
      <c r="L663" s="70"/>
      <c r="M663" s="71"/>
      <c r="N663" s="71"/>
      <c r="O663" s="70"/>
      <c r="P663" s="70"/>
      <c r="Q663" s="70"/>
      <c r="R663" s="71"/>
      <c r="S663" s="72">
        <v>2.0100000000000001E-4</v>
      </c>
      <c r="T663" s="73"/>
      <c r="U663" s="70"/>
      <c r="V663" s="71"/>
      <c r="W663" s="71"/>
      <c r="X663" s="74">
        <v>1.75E-4</v>
      </c>
      <c r="Y663" s="75">
        <v>0</v>
      </c>
      <c r="Z663" s="52"/>
    </row>
    <row r="664" spans="7:27" x14ac:dyDescent="0.3">
      <c r="G664" s="67"/>
      <c r="H664" s="52">
        <v>6</v>
      </c>
      <c r="I664" s="52" t="s">
        <v>73</v>
      </c>
      <c r="J664" s="68">
        <v>493</v>
      </c>
      <c r="K664" s="69">
        <v>1</v>
      </c>
      <c r="L664" s="70"/>
      <c r="M664" s="71"/>
      <c r="N664" s="71"/>
      <c r="O664" s="70"/>
      <c r="P664" s="70"/>
      <c r="Q664" s="70"/>
      <c r="R664" s="71"/>
      <c r="S664" s="72">
        <v>0</v>
      </c>
      <c r="T664" s="73"/>
      <c r="U664" s="70"/>
      <c r="V664" s="71"/>
      <c r="W664" s="71"/>
      <c r="X664" s="74">
        <v>0</v>
      </c>
      <c r="Y664" s="75">
        <v>0</v>
      </c>
      <c r="Z664" s="52"/>
    </row>
    <row r="665" spans="7:27" x14ac:dyDescent="0.3">
      <c r="G665" s="67"/>
      <c r="H665" s="52">
        <v>7</v>
      </c>
      <c r="I665" s="52" t="s">
        <v>9</v>
      </c>
      <c r="J665" s="68">
        <v>493</v>
      </c>
      <c r="K665" s="69">
        <v>1</v>
      </c>
      <c r="L665" s="70"/>
      <c r="M665" s="71"/>
      <c r="N665" s="71"/>
      <c r="O665" s="70"/>
      <c r="P665" s="70"/>
      <c r="Q665" s="70"/>
      <c r="R665" s="71"/>
      <c r="S665" s="72">
        <v>1.08E-4</v>
      </c>
      <c r="T665" s="73"/>
      <c r="U665" s="70"/>
      <c r="V665" s="71"/>
      <c r="W665" s="71"/>
      <c r="X665" s="74">
        <v>1.1900000000000001E-4</v>
      </c>
      <c r="Y665" s="75">
        <v>0</v>
      </c>
      <c r="Z665" s="52"/>
    </row>
    <row r="666" spans="7:27" x14ac:dyDescent="0.3">
      <c r="G666" s="67"/>
      <c r="H666" s="52">
        <v>8</v>
      </c>
      <c r="I666" s="52" t="s">
        <v>23</v>
      </c>
      <c r="J666" s="68">
        <v>493</v>
      </c>
      <c r="K666" s="69">
        <v>1</v>
      </c>
      <c r="L666" s="70"/>
      <c r="M666" s="71"/>
      <c r="N666" s="71"/>
      <c r="O666" s="70"/>
      <c r="P666" s="70"/>
      <c r="Q666" s="70"/>
      <c r="R666" s="71"/>
      <c r="S666" s="72">
        <v>1.64E-4</v>
      </c>
      <c r="T666" s="73"/>
      <c r="U666" s="70"/>
      <c r="V666" s="71"/>
      <c r="W666" s="71"/>
      <c r="X666" s="74">
        <v>1.74E-4</v>
      </c>
      <c r="Y666" s="75">
        <v>0</v>
      </c>
      <c r="Z666" s="52"/>
    </row>
    <row r="667" spans="7:27" x14ac:dyDescent="0.3">
      <c r="G667" s="67"/>
      <c r="H667" s="52">
        <v>9</v>
      </c>
      <c r="I667" s="52" t="s">
        <v>0</v>
      </c>
      <c r="J667" s="68">
        <v>493</v>
      </c>
      <c r="K667" s="69">
        <v>1</v>
      </c>
      <c r="L667" s="70"/>
      <c r="M667" s="71"/>
      <c r="N667" s="71"/>
      <c r="O667" s="70"/>
      <c r="P667" s="70"/>
      <c r="Q667" s="70"/>
      <c r="R667" s="71"/>
      <c r="S667" s="72">
        <v>2.7599999999999999E-4</v>
      </c>
      <c r="T667" s="73"/>
      <c r="U667" s="70"/>
      <c r="V667" s="71"/>
      <c r="W667" s="71"/>
      <c r="X667" s="74">
        <v>2.4800000000000001E-4</v>
      </c>
      <c r="Y667" s="75">
        <v>0</v>
      </c>
      <c r="Z667" s="52"/>
    </row>
    <row r="668" spans="7:27" x14ac:dyDescent="0.3">
      <c r="G668" s="67"/>
      <c r="H668" s="52">
        <v>17</v>
      </c>
      <c r="I668" s="52" t="s">
        <v>16</v>
      </c>
      <c r="J668" s="68">
        <v>493</v>
      </c>
      <c r="K668" s="69">
        <v>1</v>
      </c>
      <c r="L668" s="70"/>
      <c r="M668" s="71"/>
      <c r="N668" s="71"/>
      <c r="O668" s="70"/>
      <c r="P668" s="70"/>
      <c r="Q668" s="70"/>
      <c r="R668" s="71"/>
      <c r="S668" s="72">
        <v>6.4899999999999995E-4</v>
      </c>
      <c r="T668" s="73"/>
      <c r="U668" s="70"/>
      <c r="V668" s="71"/>
      <c r="W668" s="71"/>
      <c r="X668" s="74">
        <v>7.0899999999999999E-4</v>
      </c>
      <c r="Y668" s="75">
        <v>0</v>
      </c>
      <c r="Z668" s="52"/>
    </row>
    <row r="669" spans="7:27" x14ac:dyDescent="0.3">
      <c r="G669" s="67"/>
      <c r="H669" s="52">
        <v>29</v>
      </c>
      <c r="I669" s="52" t="s">
        <v>24</v>
      </c>
      <c r="J669" s="68">
        <v>493</v>
      </c>
      <c r="K669" s="69">
        <v>1</v>
      </c>
      <c r="L669" s="70"/>
      <c r="M669" s="71"/>
      <c r="N669" s="71"/>
      <c r="O669" s="70"/>
      <c r="P669" s="70"/>
      <c r="Q669" s="70"/>
      <c r="R669" s="71"/>
      <c r="S669" s="72">
        <v>3.1029999999999999E-3</v>
      </c>
      <c r="T669" s="73"/>
      <c r="U669" s="70"/>
      <c r="V669" s="71"/>
      <c r="W669" s="71"/>
      <c r="X669" s="74">
        <v>3.1029999999999999E-3</v>
      </c>
      <c r="Y669" s="75">
        <v>0</v>
      </c>
      <c r="Z669" s="52"/>
    </row>
    <row r="670" spans="7:27" x14ac:dyDescent="0.3">
      <c r="G670" s="67"/>
      <c r="H670" s="52">
        <v>38</v>
      </c>
      <c r="I670" s="52" t="s">
        <v>12</v>
      </c>
      <c r="J670" s="68">
        <v>493</v>
      </c>
      <c r="K670" s="69">
        <v>1</v>
      </c>
      <c r="L670" s="70"/>
      <c r="M670" s="71"/>
      <c r="N670" s="71"/>
      <c r="O670" s="70"/>
      <c r="P670" s="70"/>
      <c r="Q670" s="70"/>
      <c r="R670" s="71"/>
      <c r="S670" s="72">
        <v>8.6000000000000003E-5</v>
      </c>
      <c r="T670" s="73"/>
      <c r="U670" s="70"/>
      <c r="V670" s="71"/>
      <c r="W670" s="71"/>
      <c r="X670" s="74">
        <v>9.5000000000000005E-5</v>
      </c>
      <c r="Y670" s="75">
        <v>0</v>
      </c>
      <c r="Z670" s="52"/>
    </row>
    <row r="671" spans="7:27" x14ac:dyDescent="0.3">
      <c r="G671" s="67"/>
      <c r="H671" s="52">
        <v>53</v>
      </c>
      <c r="I671" s="52" t="s">
        <v>109</v>
      </c>
      <c r="J671" s="68">
        <v>493</v>
      </c>
      <c r="K671" s="69">
        <v>1</v>
      </c>
      <c r="L671" s="70"/>
      <c r="M671" s="71"/>
      <c r="N671" s="71"/>
      <c r="O671" s="70"/>
      <c r="P671" s="70"/>
      <c r="Q671" s="70"/>
      <c r="R671" s="71"/>
      <c r="S671" s="72">
        <v>0</v>
      </c>
      <c r="T671" s="73"/>
      <c r="U671" s="70"/>
      <c r="V671" s="71"/>
      <c r="W671" s="71"/>
      <c r="X671" s="74">
        <v>0</v>
      </c>
      <c r="Y671" s="75">
        <v>0</v>
      </c>
      <c r="Z671" s="52"/>
    </row>
    <row r="672" spans="7:27" x14ac:dyDescent="0.3">
      <c r="G672" s="67"/>
      <c r="H672" s="52">
        <v>55</v>
      </c>
      <c r="I672" s="52" t="s">
        <v>26</v>
      </c>
      <c r="J672" s="68">
        <v>493</v>
      </c>
      <c r="K672" s="69">
        <v>1</v>
      </c>
      <c r="L672" s="70"/>
      <c r="M672" s="71"/>
      <c r="N672" s="71"/>
      <c r="O672" s="70"/>
      <c r="P672" s="70"/>
      <c r="Q672" s="70"/>
      <c r="R672" s="71"/>
      <c r="S672" s="72">
        <v>1.35E-4</v>
      </c>
      <c r="T672" s="73"/>
      <c r="U672" s="70"/>
      <c r="V672" s="71"/>
      <c r="W672" s="71"/>
      <c r="X672" s="74">
        <v>1.4799999999999999E-4</v>
      </c>
      <c r="Y672" s="75">
        <v>0</v>
      </c>
      <c r="Z672" s="52"/>
    </row>
    <row r="673" spans="7:26" x14ac:dyDescent="0.3">
      <c r="G673" s="67"/>
      <c r="H673" s="52">
        <v>71</v>
      </c>
      <c r="I673" s="52" t="s">
        <v>18</v>
      </c>
      <c r="J673" s="68">
        <v>493</v>
      </c>
      <c r="K673" s="69">
        <v>0</v>
      </c>
      <c r="L673" s="70"/>
      <c r="M673" s="71"/>
      <c r="N673" s="71"/>
      <c r="O673" s="70"/>
      <c r="P673" s="70"/>
      <c r="Q673" s="70"/>
      <c r="R673" s="71"/>
      <c r="S673" s="72">
        <v>9.0000000000000002E-6</v>
      </c>
      <c r="T673" s="73"/>
      <c r="U673" s="70"/>
      <c r="V673" s="71"/>
      <c r="W673" s="71"/>
      <c r="X673" s="74">
        <v>1.0000000000000001E-5</v>
      </c>
      <c r="Y673" s="75">
        <v>0</v>
      </c>
      <c r="Z673" s="52"/>
    </row>
    <row r="674" spans="7:26" x14ac:dyDescent="0.3">
      <c r="G674" s="67"/>
      <c r="H674" s="52">
        <v>72</v>
      </c>
      <c r="I674" s="52" t="s">
        <v>28</v>
      </c>
      <c r="J674" s="68">
        <v>493</v>
      </c>
      <c r="K674" s="69">
        <v>0</v>
      </c>
      <c r="L674" s="70"/>
      <c r="M674" s="71"/>
      <c r="N674" s="71"/>
      <c r="O674" s="70"/>
      <c r="P674" s="70"/>
      <c r="Q674" s="70"/>
      <c r="R674" s="71"/>
      <c r="S674" s="72">
        <v>2.7500000000000002E-4</v>
      </c>
      <c r="T674" s="73"/>
      <c r="U674" s="70"/>
      <c r="V674" s="71"/>
      <c r="W674" s="71"/>
      <c r="X674" s="74">
        <v>2.9999999999999997E-4</v>
      </c>
      <c r="Y674" s="75">
        <v>0</v>
      </c>
      <c r="Z674" s="52"/>
    </row>
    <row r="675" spans="7:26" x14ac:dyDescent="0.3">
      <c r="G675" s="67"/>
      <c r="H675" s="52">
        <v>117</v>
      </c>
      <c r="I675" s="52" t="s">
        <v>21</v>
      </c>
      <c r="J675" s="68">
        <v>493</v>
      </c>
      <c r="K675" s="69">
        <v>1</v>
      </c>
      <c r="L675" s="70"/>
      <c r="M675" s="71"/>
      <c r="N675" s="71"/>
      <c r="O675" s="70"/>
      <c r="P675" s="70"/>
      <c r="Q675" s="70"/>
      <c r="R675" s="71"/>
      <c r="S675" s="72">
        <v>2.34E-4</v>
      </c>
      <c r="T675" s="73"/>
      <c r="U675" s="70"/>
      <c r="V675" s="71"/>
      <c r="W675" s="71"/>
      <c r="X675" s="74">
        <v>2.5700000000000001E-4</v>
      </c>
      <c r="Y675" s="75">
        <v>0</v>
      </c>
      <c r="Z675" s="52"/>
    </row>
    <row r="676" spans="7:26" x14ac:dyDescent="0.3">
      <c r="G676" s="67"/>
      <c r="H676" s="52">
        <v>122</v>
      </c>
      <c r="I676" s="52" t="s">
        <v>93</v>
      </c>
      <c r="J676" s="68">
        <v>493</v>
      </c>
      <c r="K676" s="69">
        <v>1</v>
      </c>
      <c r="L676" s="70"/>
      <c r="M676" s="71"/>
      <c r="N676" s="71"/>
      <c r="O676" s="70"/>
      <c r="P676" s="70"/>
      <c r="Q676" s="70"/>
      <c r="R676" s="71"/>
      <c r="S676" s="72">
        <v>0</v>
      </c>
      <c r="T676" s="73"/>
      <c r="U676" s="70"/>
      <c r="V676" s="71"/>
      <c r="W676" s="71"/>
      <c r="X676" s="74">
        <v>0</v>
      </c>
      <c r="Y676" s="75">
        <v>0</v>
      </c>
      <c r="Z676" s="52"/>
    </row>
    <row r="677" spans="7:26" x14ac:dyDescent="0.3">
      <c r="G677" s="67"/>
      <c r="H677" s="52">
        <v>128</v>
      </c>
      <c r="I677" s="52" t="s">
        <v>108</v>
      </c>
      <c r="J677" s="68">
        <v>493</v>
      </c>
      <c r="K677" s="69">
        <v>1</v>
      </c>
      <c r="L677" s="70"/>
      <c r="M677" s="71"/>
      <c r="N677" s="71"/>
      <c r="O677" s="70"/>
      <c r="P677" s="70"/>
      <c r="Q677" s="70"/>
      <c r="R677" s="71"/>
      <c r="S677" s="72">
        <v>0</v>
      </c>
      <c r="T677" s="73"/>
      <c r="U677" s="70"/>
      <c r="V677" s="71"/>
      <c r="W677" s="71"/>
      <c r="X677" s="74">
        <v>0</v>
      </c>
      <c r="Y677" s="75">
        <v>0</v>
      </c>
      <c r="Z677" s="52"/>
    </row>
    <row r="678" spans="7:26" ht="15" thickBot="1" x14ac:dyDescent="0.35">
      <c r="G678" s="76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8"/>
      <c r="Z678" s="52"/>
    </row>
    <row r="679" spans="7:26" x14ac:dyDescent="0.3">
      <c r="G679" s="52">
        <v>128</v>
      </c>
      <c r="H679" s="52" t="s">
        <v>108</v>
      </c>
      <c r="I679" s="52"/>
      <c r="J679" s="68"/>
      <c r="K679" s="69"/>
      <c r="L679" s="71"/>
      <c r="M679" s="71"/>
      <c r="N679" s="71"/>
      <c r="O679" s="71"/>
      <c r="P679" s="71"/>
      <c r="Q679" s="71"/>
      <c r="R679" s="71"/>
      <c r="S679" s="74"/>
      <c r="T679" s="73">
        <v>96843.728852</v>
      </c>
      <c r="U679" s="71"/>
      <c r="V679" s="71"/>
      <c r="W679" s="71"/>
      <c r="X679" s="74"/>
      <c r="Y679" s="73">
        <v>7805.6426919999994</v>
      </c>
      <c r="Z679" s="79">
        <v>104649.37154399999</v>
      </c>
    </row>
    <row r="680" spans="7:26" x14ac:dyDescent="0.3"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7:26" ht="15" thickBot="1" x14ac:dyDescent="0.35">
      <c r="G681" s="52"/>
      <c r="H681" s="52"/>
      <c r="I681" s="52"/>
      <c r="J681" s="53" t="s">
        <v>56</v>
      </c>
      <c r="K681" s="54" t="s">
        <v>57</v>
      </c>
      <c r="L681" s="55" t="s">
        <v>58</v>
      </c>
      <c r="M681" s="55" t="s">
        <v>171</v>
      </c>
      <c r="N681" s="55"/>
      <c r="O681" s="55" t="s">
        <v>59</v>
      </c>
      <c r="P681" s="55" t="s">
        <v>172</v>
      </c>
      <c r="Q681" s="55"/>
      <c r="R681" s="55" t="s">
        <v>60</v>
      </c>
      <c r="S681" s="56" t="s">
        <v>61</v>
      </c>
      <c r="T681" s="57" t="s">
        <v>62</v>
      </c>
      <c r="U681" s="55" t="s">
        <v>63</v>
      </c>
      <c r="V681" s="55" t="s">
        <v>64</v>
      </c>
      <c r="W681" s="55" t="s">
        <v>65</v>
      </c>
      <c r="X681" s="56" t="s">
        <v>66</v>
      </c>
      <c r="Y681" s="57" t="s">
        <v>67</v>
      </c>
      <c r="Z681" s="52"/>
    </row>
    <row r="682" spans="7:26" ht="15.6" x14ac:dyDescent="0.3">
      <c r="G682" s="58">
        <v>131</v>
      </c>
      <c r="H682" s="59" t="s">
        <v>185</v>
      </c>
      <c r="I682" s="60"/>
      <c r="J682" s="61"/>
      <c r="K682" s="62"/>
      <c r="L682" s="63"/>
      <c r="M682" s="63"/>
      <c r="N682" s="63"/>
      <c r="O682" s="63"/>
      <c r="P682" s="63"/>
      <c r="Q682" s="63"/>
      <c r="R682" s="63"/>
      <c r="S682" s="64"/>
      <c r="T682" s="65"/>
      <c r="U682" s="63"/>
      <c r="V682" s="63"/>
      <c r="W682" s="63"/>
      <c r="X682" s="64"/>
      <c r="Y682" s="66"/>
      <c r="Z682" s="52"/>
    </row>
    <row r="683" spans="7:26" x14ac:dyDescent="0.3">
      <c r="G683" s="67"/>
      <c r="H683" s="52">
        <v>1</v>
      </c>
      <c r="I683" s="52" t="s">
        <v>11</v>
      </c>
      <c r="J683" s="68">
        <v>496</v>
      </c>
      <c r="K683" s="69">
        <v>1</v>
      </c>
      <c r="L683" s="70">
        <v>1539268</v>
      </c>
      <c r="M683" s="71">
        <v>1070172</v>
      </c>
      <c r="N683" s="71">
        <v>469096</v>
      </c>
      <c r="O683" s="70">
        <v>9914</v>
      </c>
      <c r="P683" s="70"/>
      <c r="Q683" s="70">
        <v>9914</v>
      </c>
      <c r="R683" s="71">
        <v>479010</v>
      </c>
      <c r="S683" s="72">
        <v>2.0739999999999999E-3</v>
      </c>
      <c r="T683" s="73">
        <v>993.46673999999996</v>
      </c>
      <c r="U683" s="70">
        <v>483712</v>
      </c>
      <c r="V683" s="71">
        <v>377850</v>
      </c>
      <c r="W683" s="71">
        <v>105862</v>
      </c>
      <c r="X683" s="74">
        <v>2.2769999999999999E-3</v>
      </c>
      <c r="Y683" s="75">
        <v>241.047774</v>
      </c>
      <c r="Z683" s="52"/>
    </row>
    <row r="684" spans="7:26" x14ac:dyDescent="0.3">
      <c r="G684" s="67"/>
      <c r="H684" s="52">
        <v>2</v>
      </c>
      <c r="I684" s="52" t="s">
        <v>27</v>
      </c>
      <c r="J684" s="68">
        <v>496</v>
      </c>
      <c r="K684" s="69">
        <v>1</v>
      </c>
      <c r="L684" s="70">
        <v>1539268</v>
      </c>
      <c r="M684" s="71">
        <v>1070172</v>
      </c>
      <c r="N684" s="71">
        <v>469096</v>
      </c>
      <c r="O684" s="70">
        <v>9914</v>
      </c>
      <c r="P684" s="70"/>
      <c r="Q684" s="70">
        <v>9914</v>
      </c>
      <c r="R684" s="71">
        <v>479010</v>
      </c>
      <c r="S684" s="72">
        <v>2.3000000000000001E-4</v>
      </c>
      <c r="T684" s="73">
        <v>110.17230000000001</v>
      </c>
      <c r="U684" s="70">
        <v>483712</v>
      </c>
      <c r="V684" s="71">
        <v>377850</v>
      </c>
      <c r="W684" s="71">
        <v>105862</v>
      </c>
      <c r="X684" s="74">
        <v>2.6200000000000003E-4</v>
      </c>
      <c r="Y684" s="75">
        <v>27.735844000000004</v>
      </c>
      <c r="Z684" s="52"/>
    </row>
    <row r="685" spans="7:26" x14ac:dyDescent="0.3">
      <c r="G685" s="67"/>
      <c r="H685" s="52">
        <v>3</v>
      </c>
      <c r="I685" s="52" t="s">
        <v>20</v>
      </c>
      <c r="J685" s="68">
        <v>496</v>
      </c>
      <c r="K685" s="69">
        <v>1</v>
      </c>
      <c r="L685" s="70">
        <v>1539268</v>
      </c>
      <c r="M685" s="71">
        <v>1070172</v>
      </c>
      <c r="N685" s="71">
        <v>469096</v>
      </c>
      <c r="O685" s="70">
        <v>9914</v>
      </c>
      <c r="P685" s="70"/>
      <c r="Q685" s="70">
        <v>9914</v>
      </c>
      <c r="R685" s="71">
        <v>479010</v>
      </c>
      <c r="S685" s="72">
        <v>5.2599999999999999E-4</v>
      </c>
      <c r="T685" s="73">
        <v>251.95926</v>
      </c>
      <c r="U685" s="70">
        <v>483712</v>
      </c>
      <c r="V685" s="71">
        <v>377850</v>
      </c>
      <c r="W685" s="71">
        <v>105862</v>
      </c>
      <c r="X685" s="74">
        <v>5.7799999999999995E-4</v>
      </c>
      <c r="Y685" s="75">
        <v>61.188235999999996</v>
      </c>
      <c r="Z685" s="52"/>
    </row>
    <row r="686" spans="7:26" x14ac:dyDescent="0.3">
      <c r="G686" s="67"/>
      <c r="H686" s="52">
        <v>4</v>
      </c>
      <c r="I686" s="52" t="s">
        <v>10</v>
      </c>
      <c r="J686" s="68">
        <v>496</v>
      </c>
      <c r="K686" s="69">
        <v>1</v>
      </c>
      <c r="L686" s="70">
        <v>1539268</v>
      </c>
      <c r="M686" s="71">
        <v>1070172</v>
      </c>
      <c r="N686" s="71">
        <v>469096</v>
      </c>
      <c r="O686" s="70">
        <v>9914</v>
      </c>
      <c r="P686" s="70"/>
      <c r="Q686" s="70">
        <v>9914</v>
      </c>
      <c r="R686" s="71">
        <v>479010</v>
      </c>
      <c r="S686" s="72">
        <v>7.8399999999999997E-3</v>
      </c>
      <c r="T686" s="73">
        <v>3755.4384</v>
      </c>
      <c r="U686" s="70">
        <v>483712</v>
      </c>
      <c r="V686" s="71">
        <v>377850</v>
      </c>
      <c r="W686" s="71">
        <v>105862</v>
      </c>
      <c r="X686" s="74">
        <v>8.5789999999999998E-3</v>
      </c>
      <c r="Y686" s="75">
        <v>908.19009800000003</v>
      </c>
      <c r="Z686" s="52"/>
    </row>
    <row r="687" spans="7:26" x14ac:dyDescent="0.3">
      <c r="G687" s="67"/>
      <c r="H687" s="52">
        <v>136</v>
      </c>
      <c r="I687" s="52" t="s">
        <v>147</v>
      </c>
      <c r="J687" s="68">
        <v>496</v>
      </c>
      <c r="K687" s="69">
        <v>1</v>
      </c>
      <c r="L687" s="70">
        <v>1539268</v>
      </c>
      <c r="M687" s="71">
        <v>1070172</v>
      </c>
      <c r="N687" s="71">
        <v>469096</v>
      </c>
      <c r="O687" s="70">
        <v>9914</v>
      </c>
      <c r="P687" s="70"/>
      <c r="Q687" s="70">
        <v>9914</v>
      </c>
      <c r="R687" s="71">
        <v>479010</v>
      </c>
      <c r="S687" s="72">
        <v>2.0100000000000001E-4</v>
      </c>
      <c r="T687" s="73">
        <v>96.281010000000009</v>
      </c>
      <c r="U687" s="70">
        <v>483712</v>
      </c>
      <c r="V687" s="71">
        <v>377850</v>
      </c>
      <c r="W687" s="71">
        <v>105862</v>
      </c>
      <c r="X687" s="74">
        <v>1.75E-4</v>
      </c>
      <c r="Y687" s="75">
        <v>18.525849999999998</v>
      </c>
      <c r="Z687" s="52"/>
    </row>
    <row r="688" spans="7:26" x14ac:dyDescent="0.3">
      <c r="G688" s="67"/>
      <c r="H688" s="52">
        <v>6</v>
      </c>
      <c r="I688" s="52" t="s">
        <v>73</v>
      </c>
      <c r="J688" s="68">
        <v>496</v>
      </c>
      <c r="K688" s="69">
        <v>1</v>
      </c>
      <c r="L688" s="70">
        <v>1539268</v>
      </c>
      <c r="M688" s="71">
        <v>1070172</v>
      </c>
      <c r="N688" s="71">
        <v>469096</v>
      </c>
      <c r="O688" s="70">
        <v>9914</v>
      </c>
      <c r="P688" s="70"/>
      <c r="Q688" s="70">
        <v>9914</v>
      </c>
      <c r="R688" s="71">
        <v>479010</v>
      </c>
      <c r="S688" s="72">
        <v>0</v>
      </c>
      <c r="T688" s="73">
        <v>0</v>
      </c>
      <c r="U688" s="70">
        <v>483712</v>
      </c>
      <c r="V688" s="71">
        <v>377850</v>
      </c>
      <c r="W688" s="71">
        <v>105862</v>
      </c>
      <c r="X688" s="74">
        <v>0</v>
      </c>
      <c r="Y688" s="75">
        <v>0</v>
      </c>
      <c r="Z688" s="52"/>
    </row>
    <row r="689" spans="7:26" x14ac:dyDescent="0.3">
      <c r="G689" s="67"/>
      <c r="H689" s="52">
        <v>7</v>
      </c>
      <c r="I689" s="52" t="s">
        <v>9</v>
      </c>
      <c r="J689" s="68">
        <v>496</v>
      </c>
      <c r="K689" s="69">
        <v>0</v>
      </c>
      <c r="L689" s="70">
        <v>1539268</v>
      </c>
      <c r="M689" s="71">
        <v>1070172</v>
      </c>
      <c r="N689" s="71">
        <v>0</v>
      </c>
      <c r="O689" s="70">
        <v>9914</v>
      </c>
      <c r="P689" s="70"/>
      <c r="Q689" s="70">
        <v>0</v>
      </c>
      <c r="R689" s="71">
        <v>0</v>
      </c>
      <c r="S689" s="72">
        <v>1.08E-4</v>
      </c>
      <c r="T689" s="73">
        <v>0</v>
      </c>
      <c r="U689" s="70">
        <v>483712</v>
      </c>
      <c r="V689" s="71">
        <v>377850</v>
      </c>
      <c r="W689" s="71">
        <v>0</v>
      </c>
      <c r="X689" s="74">
        <v>1.1900000000000001E-4</v>
      </c>
      <c r="Y689" s="75">
        <v>0</v>
      </c>
      <c r="Z689" s="52"/>
    </row>
    <row r="690" spans="7:26" x14ac:dyDescent="0.3">
      <c r="G690" s="67"/>
      <c r="H690" s="52">
        <v>8</v>
      </c>
      <c r="I690" s="52" t="s">
        <v>23</v>
      </c>
      <c r="J690" s="68">
        <v>496</v>
      </c>
      <c r="K690" s="69">
        <v>0</v>
      </c>
      <c r="L690" s="70">
        <v>1539268</v>
      </c>
      <c r="M690" s="71">
        <v>1070172</v>
      </c>
      <c r="N690" s="71">
        <v>0</v>
      </c>
      <c r="O690" s="70">
        <v>9914</v>
      </c>
      <c r="P690" s="70"/>
      <c r="Q690" s="70">
        <v>0</v>
      </c>
      <c r="R690" s="71">
        <v>0</v>
      </c>
      <c r="S690" s="72">
        <v>1.64E-4</v>
      </c>
      <c r="T690" s="73">
        <v>0</v>
      </c>
      <c r="U690" s="70">
        <v>483712</v>
      </c>
      <c r="V690" s="71">
        <v>377850</v>
      </c>
      <c r="W690" s="71">
        <v>0</v>
      </c>
      <c r="X690" s="74">
        <v>1.74E-4</v>
      </c>
      <c r="Y690" s="75">
        <v>0</v>
      </c>
      <c r="Z690" s="52"/>
    </row>
    <row r="691" spans="7:26" x14ac:dyDescent="0.3">
      <c r="G691" s="67"/>
      <c r="H691" s="52">
        <v>9</v>
      </c>
      <c r="I691" s="52" t="s">
        <v>0</v>
      </c>
      <c r="J691" s="68">
        <v>496</v>
      </c>
      <c r="K691" s="69">
        <v>0</v>
      </c>
      <c r="L691" s="70">
        <v>1539268</v>
      </c>
      <c r="M691" s="71">
        <v>1070172</v>
      </c>
      <c r="N691" s="71">
        <v>0</v>
      </c>
      <c r="O691" s="70">
        <v>9914</v>
      </c>
      <c r="P691" s="70"/>
      <c r="Q691" s="70">
        <v>0</v>
      </c>
      <c r="R691" s="71">
        <v>0</v>
      </c>
      <c r="S691" s="72">
        <v>2.7599999999999999E-4</v>
      </c>
      <c r="T691" s="73">
        <v>0</v>
      </c>
      <c r="U691" s="70">
        <v>483712</v>
      </c>
      <c r="V691" s="71">
        <v>377850</v>
      </c>
      <c r="W691" s="71">
        <v>0</v>
      </c>
      <c r="X691" s="74">
        <v>2.4800000000000001E-4</v>
      </c>
      <c r="Y691" s="75">
        <v>0</v>
      </c>
      <c r="Z691" s="52"/>
    </row>
    <row r="692" spans="7:26" x14ac:dyDescent="0.3">
      <c r="G692" s="67"/>
      <c r="H692" s="52">
        <v>17</v>
      </c>
      <c r="I692" s="52" t="s">
        <v>16</v>
      </c>
      <c r="J692" s="68">
        <v>496</v>
      </c>
      <c r="K692" s="69">
        <v>0</v>
      </c>
      <c r="L692" s="70">
        <v>1539268</v>
      </c>
      <c r="M692" s="71">
        <v>1070172</v>
      </c>
      <c r="N692" s="71">
        <v>0</v>
      </c>
      <c r="O692" s="70">
        <v>9914</v>
      </c>
      <c r="P692" s="70"/>
      <c r="Q692" s="70">
        <v>0</v>
      </c>
      <c r="R692" s="71">
        <v>0</v>
      </c>
      <c r="S692" s="72">
        <v>6.4899999999999995E-4</v>
      </c>
      <c r="T692" s="73">
        <v>0</v>
      </c>
      <c r="U692" s="70">
        <v>483712</v>
      </c>
      <c r="V692" s="71">
        <v>377850</v>
      </c>
      <c r="W692" s="71">
        <v>0</v>
      </c>
      <c r="X692" s="74">
        <v>7.0899999999999999E-4</v>
      </c>
      <c r="Y692" s="75">
        <v>0</v>
      </c>
      <c r="Z692" s="52"/>
    </row>
    <row r="693" spans="7:26" x14ac:dyDescent="0.3">
      <c r="G693" s="67"/>
      <c r="H693" s="52">
        <v>29</v>
      </c>
      <c r="I693" s="52" t="s">
        <v>24</v>
      </c>
      <c r="J693" s="68">
        <v>496</v>
      </c>
      <c r="K693" s="69">
        <v>1</v>
      </c>
      <c r="L693" s="70">
        <v>1539268</v>
      </c>
      <c r="M693" s="71">
        <v>1070172</v>
      </c>
      <c r="N693" s="71">
        <v>469096</v>
      </c>
      <c r="O693" s="70">
        <v>9914</v>
      </c>
      <c r="P693" s="70"/>
      <c r="Q693" s="70">
        <v>9914</v>
      </c>
      <c r="R693" s="71">
        <v>479010</v>
      </c>
      <c r="S693" s="72">
        <v>3.1029999999999999E-3</v>
      </c>
      <c r="T693" s="73">
        <v>1486.3680299999999</v>
      </c>
      <c r="U693" s="70">
        <v>483712</v>
      </c>
      <c r="V693" s="71">
        <v>377850</v>
      </c>
      <c r="W693" s="71">
        <v>105862</v>
      </c>
      <c r="X693" s="74">
        <v>3.1029999999999999E-3</v>
      </c>
      <c r="Y693" s="75">
        <v>328.48978599999998</v>
      </c>
      <c r="Z693" s="52"/>
    </row>
    <row r="694" spans="7:26" x14ac:dyDescent="0.3">
      <c r="G694" s="67"/>
      <c r="H694" s="52">
        <v>38</v>
      </c>
      <c r="I694" s="52" t="s">
        <v>12</v>
      </c>
      <c r="J694" s="68">
        <v>496</v>
      </c>
      <c r="K694" s="69">
        <v>1</v>
      </c>
      <c r="L694" s="70">
        <v>1539268</v>
      </c>
      <c r="M694" s="71">
        <v>1070172</v>
      </c>
      <c r="N694" s="71">
        <v>469096</v>
      </c>
      <c r="O694" s="70">
        <v>9914</v>
      </c>
      <c r="P694" s="70"/>
      <c r="Q694" s="70">
        <v>9914</v>
      </c>
      <c r="R694" s="71">
        <v>479010</v>
      </c>
      <c r="S694" s="72">
        <v>8.6000000000000003E-5</v>
      </c>
      <c r="T694" s="73">
        <v>41.194859999999998</v>
      </c>
      <c r="U694" s="70">
        <v>483712</v>
      </c>
      <c r="V694" s="71">
        <v>377850</v>
      </c>
      <c r="W694" s="71">
        <v>105862</v>
      </c>
      <c r="X694" s="74">
        <v>9.5000000000000005E-5</v>
      </c>
      <c r="Y694" s="75">
        <v>10.056890000000001</v>
      </c>
      <c r="Z694" s="52"/>
    </row>
    <row r="695" spans="7:26" x14ac:dyDescent="0.3">
      <c r="G695" s="67"/>
      <c r="H695" s="52">
        <v>55</v>
      </c>
      <c r="I695" s="52" t="s">
        <v>26</v>
      </c>
      <c r="J695" s="68">
        <v>496</v>
      </c>
      <c r="K695" s="69">
        <v>1</v>
      </c>
      <c r="L695" s="70">
        <v>1539268</v>
      </c>
      <c r="M695" s="71">
        <v>1070172</v>
      </c>
      <c r="N695" s="71">
        <v>469096</v>
      </c>
      <c r="O695" s="70">
        <v>9914</v>
      </c>
      <c r="P695" s="70"/>
      <c r="Q695" s="70">
        <v>9914</v>
      </c>
      <c r="R695" s="71">
        <v>479010</v>
      </c>
      <c r="S695" s="72">
        <v>1.35E-4</v>
      </c>
      <c r="T695" s="73">
        <v>64.666349999999994</v>
      </c>
      <c r="U695" s="70">
        <v>483712</v>
      </c>
      <c r="V695" s="71">
        <v>377850</v>
      </c>
      <c r="W695" s="71">
        <v>105862</v>
      </c>
      <c r="X695" s="74">
        <v>1.4799999999999999E-4</v>
      </c>
      <c r="Y695" s="75">
        <v>15.667575999999999</v>
      </c>
      <c r="Z695" s="52"/>
    </row>
    <row r="696" spans="7:26" x14ac:dyDescent="0.3">
      <c r="G696" s="67"/>
      <c r="H696" s="52">
        <v>71</v>
      </c>
      <c r="I696" s="52" t="s">
        <v>18</v>
      </c>
      <c r="J696" s="68">
        <v>496</v>
      </c>
      <c r="K696" s="69">
        <v>0</v>
      </c>
      <c r="L696" s="70">
        <v>1539268</v>
      </c>
      <c r="M696" s="71">
        <v>1070172</v>
      </c>
      <c r="N696" s="71">
        <v>0</v>
      </c>
      <c r="O696" s="70">
        <v>9914</v>
      </c>
      <c r="P696" s="70"/>
      <c r="Q696" s="70">
        <v>0</v>
      </c>
      <c r="R696" s="71">
        <v>0</v>
      </c>
      <c r="S696" s="72">
        <v>9.0000000000000002E-6</v>
      </c>
      <c r="T696" s="73">
        <v>0</v>
      </c>
      <c r="U696" s="70">
        <v>483712</v>
      </c>
      <c r="V696" s="71">
        <v>377850</v>
      </c>
      <c r="W696" s="71">
        <v>0</v>
      </c>
      <c r="X696" s="74">
        <v>1.0000000000000001E-5</v>
      </c>
      <c r="Y696" s="75">
        <v>0</v>
      </c>
      <c r="Z696" s="52"/>
    </row>
    <row r="697" spans="7:26" x14ac:dyDescent="0.3">
      <c r="G697" s="67"/>
      <c r="H697" s="52">
        <v>72</v>
      </c>
      <c r="I697" s="52" t="s">
        <v>28</v>
      </c>
      <c r="J697" s="68">
        <v>496</v>
      </c>
      <c r="K697" s="69">
        <v>0</v>
      </c>
      <c r="L697" s="70">
        <v>1539268</v>
      </c>
      <c r="M697" s="71">
        <v>1070172</v>
      </c>
      <c r="N697" s="71">
        <v>0</v>
      </c>
      <c r="O697" s="70">
        <v>9914</v>
      </c>
      <c r="P697" s="70"/>
      <c r="Q697" s="70">
        <v>0</v>
      </c>
      <c r="R697" s="71">
        <v>0</v>
      </c>
      <c r="S697" s="72">
        <v>2.7500000000000002E-4</v>
      </c>
      <c r="T697" s="73">
        <v>0</v>
      </c>
      <c r="U697" s="70">
        <v>483712</v>
      </c>
      <c r="V697" s="71">
        <v>377850</v>
      </c>
      <c r="W697" s="71">
        <v>0</v>
      </c>
      <c r="X697" s="74">
        <v>2.9999999999999997E-4</v>
      </c>
      <c r="Y697" s="75">
        <v>0</v>
      </c>
      <c r="Z697" s="52"/>
    </row>
    <row r="698" spans="7:26" x14ac:dyDescent="0.3">
      <c r="G698" s="67"/>
      <c r="H698" s="52">
        <v>117</v>
      </c>
      <c r="I698" s="52" t="s">
        <v>21</v>
      </c>
      <c r="J698" s="68">
        <v>496</v>
      </c>
      <c r="K698" s="69">
        <v>0</v>
      </c>
      <c r="L698" s="70">
        <v>1539268</v>
      </c>
      <c r="M698" s="71">
        <v>1070172</v>
      </c>
      <c r="N698" s="71">
        <v>0</v>
      </c>
      <c r="O698" s="70">
        <v>9914</v>
      </c>
      <c r="P698" s="70"/>
      <c r="Q698" s="70">
        <v>0</v>
      </c>
      <c r="R698" s="71">
        <v>0</v>
      </c>
      <c r="S698" s="72">
        <v>2.34E-4</v>
      </c>
      <c r="T698" s="73">
        <v>0</v>
      </c>
      <c r="U698" s="70">
        <v>483712</v>
      </c>
      <c r="V698" s="71">
        <v>377850</v>
      </c>
      <c r="W698" s="71">
        <v>0</v>
      </c>
      <c r="X698" s="74">
        <v>2.5700000000000001E-4</v>
      </c>
      <c r="Y698" s="75">
        <v>0</v>
      </c>
      <c r="Z698" s="52"/>
    </row>
    <row r="699" spans="7:26" x14ac:dyDescent="0.3">
      <c r="G699" s="67"/>
      <c r="H699" s="52">
        <v>122</v>
      </c>
      <c r="I699" s="52" t="s">
        <v>93</v>
      </c>
      <c r="J699" s="68">
        <v>496</v>
      </c>
      <c r="K699" s="69">
        <v>1</v>
      </c>
      <c r="L699" s="70">
        <v>1539268</v>
      </c>
      <c r="M699" s="71">
        <v>1070172</v>
      </c>
      <c r="N699" s="71">
        <v>469096</v>
      </c>
      <c r="O699" s="70">
        <v>9914</v>
      </c>
      <c r="P699" s="70"/>
      <c r="Q699" s="70">
        <v>9914</v>
      </c>
      <c r="R699" s="71">
        <v>479010</v>
      </c>
      <c r="S699" s="72">
        <v>0</v>
      </c>
      <c r="T699" s="73">
        <v>0</v>
      </c>
      <c r="U699" s="70">
        <v>483712</v>
      </c>
      <c r="V699" s="71">
        <v>377850</v>
      </c>
      <c r="W699" s="71">
        <v>105862</v>
      </c>
      <c r="X699" s="74">
        <v>0</v>
      </c>
      <c r="Y699" s="75">
        <v>0</v>
      </c>
      <c r="Z699" s="52"/>
    </row>
    <row r="700" spans="7:26" x14ac:dyDescent="0.3">
      <c r="G700" s="67"/>
      <c r="H700" s="52">
        <v>131</v>
      </c>
      <c r="I700" s="52" t="s">
        <v>185</v>
      </c>
      <c r="J700" s="68">
        <v>496</v>
      </c>
      <c r="K700" s="69">
        <v>1</v>
      </c>
      <c r="L700" s="70">
        <v>1539268</v>
      </c>
      <c r="M700" s="71">
        <v>1070172</v>
      </c>
      <c r="N700" s="71">
        <v>469096</v>
      </c>
      <c r="O700" s="70">
        <v>9914</v>
      </c>
      <c r="P700" s="70"/>
      <c r="Q700" s="70">
        <v>9914</v>
      </c>
      <c r="R700" s="71">
        <v>479010</v>
      </c>
      <c r="S700" s="72">
        <v>0</v>
      </c>
      <c r="T700" s="73">
        <v>0</v>
      </c>
      <c r="U700" s="70">
        <v>483712</v>
      </c>
      <c r="V700" s="71">
        <v>377850</v>
      </c>
      <c r="W700" s="71">
        <v>105862</v>
      </c>
      <c r="X700" s="74">
        <v>0</v>
      </c>
      <c r="Y700" s="75">
        <v>0</v>
      </c>
      <c r="Z700" s="52"/>
    </row>
    <row r="701" spans="7:26" x14ac:dyDescent="0.3">
      <c r="G701" s="67"/>
      <c r="H701" s="52"/>
      <c r="I701" s="52"/>
      <c r="J701" s="68"/>
      <c r="K701" s="69"/>
      <c r="L701" s="71"/>
      <c r="M701" s="71"/>
      <c r="N701" s="71"/>
      <c r="O701" s="71"/>
      <c r="P701" s="71"/>
      <c r="Q701" s="71"/>
      <c r="R701" s="71"/>
      <c r="S701" s="74"/>
      <c r="T701" s="73"/>
      <c r="U701" s="71"/>
      <c r="V701" s="71"/>
      <c r="W701" s="71"/>
      <c r="X701" s="74"/>
      <c r="Y701" s="75"/>
      <c r="Z701" s="52"/>
    </row>
    <row r="702" spans="7:26" ht="15.6" x14ac:dyDescent="0.3">
      <c r="G702" s="80">
        <v>131</v>
      </c>
      <c r="H702" s="81" t="s">
        <v>185</v>
      </c>
      <c r="I702" s="52"/>
      <c r="J702" s="68"/>
      <c r="K702" s="69"/>
      <c r="L702" s="71"/>
      <c r="M702" s="71"/>
      <c r="N702" s="71"/>
      <c r="O702" s="71"/>
      <c r="P702" s="71"/>
      <c r="Q702" s="71"/>
      <c r="R702" s="71"/>
      <c r="S702" s="74"/>
      <c r="T702" s="73"/>
      <c r="U702" s="71"/>
      <c r="V702" s="71"/>
      <c r="W702" s="71"/>
      <c r="X702" s="74"/>
      <c r="Y702" s="75"/>
      <c r="Z702" s="52"/>
    </row>
    <row r="703" spans="7:26" x14ac:dyDescent="0.3">
      <c r="G703" s="67"/>
      <c r="H703" s="52">
        <v>1</v>
      </c>
      <c r="I703" s="52" t="s">
        <v>11</v>
      </c>
      <c r="J703" s="68">
        <v>497</v>
      </c>
      <c r="K703" s="69">
        <v>1</v>
      </c>
      <c r="L703" s="70">
        <v>31882460</v>
      </c>
      <c r="M703" s="83">
        <v>-7844250</v>
      </c>
      <c r="N703" s="71">
        <v>39726710</v>
      </c>
      <c r="O703" s="70">
        <v>57622</v>
      </c>
      <c r="P703" s="70"/>
      <c r="Q703" s="70">
        <v>57622</v>
      </c>
      <c r="R703" s="71">
        <v>39784332</v>
      </c>
      <c r="S703" s="72">
        <v>2.0739999999999999E-3</v>
      </c>
      <c r="T703" s="73">
        <v>82512.704568000001</v>
      </c>
      <c r="U703" s="70">
        <v>2145125</v>
      </c>
      <c r="V703" s="71">
        <v>613133</v>
      </c>
      <c r="W703" s="71">
        <v>1531992</v>
      </c>
      <c r="X703" s="74">
        <v>2.2769999999999999E-3</v>
      </c>
      <c r="Y703" s="75">
        <v>3488.3457840000001</v>
      </c>
      <c r="Z703" s="52"/>
    </row>
    <row r="704" spans="7:26" x14ac:dyDescent="0.3">
      <c r="G704" s="67"/>
      <c r="H704" s="52">
        <v>2</v>
      </c>
      <c r="I704" s="52" t="s">
        <v>27</v>
      </c>
      <c r="J704" s="68">
        <v>497</v>
      </c>
      <c r="K704" s="69">
        <v>1</v>
      </c>
      <c r="L704" s="70">
        <v>31882460</v>
      </c>
      <c r="M704" s="83">
        <v>-7844250</v>
      </c>
      <c r="N704" s="71">
        <v>39726710</v>
      </c>
      <c r="O704" s="70">
        <v>57622</v>
      </c>
      <c r="P704" s="70"/>
      <c r="Q704" s="70">
        <v>57622</v>
      </c>
      <c r="R704" s="71">
        <v>39784332</v>
      </c>
      <c r="S704" s="72">
        <v>2.3000000000000001E-4</v>
      </c>
      <c r="T704" s="73">
        <v>9150.3963600000006</v>
      </c>
      <c r="U704" s="70">
        <v>2145125</v>
      </c>
      <c r="V704" s="71">
        <v>613133</v>
      </c>
      <c r="W704" s="71">
        <v>1531992</v>
      </c>
      <c r="X704" s="74">
        <v>2.6200000000000003E-4</v>
      </c>
      <c r="Y704" s="75">
        <v>401.38190400000002</v>
      </c>
      <c r="Z704" s="52"/>
    </row>
    <row r="705" spans="7:26" x14ac:dyDescent="0.3">
      <c r="G705" s="67"/>
      <c r="H705" s="52">
        <v>3</v>
      </c>
      <c r="I705" s="52" t="s">
        <v>20</v>
      </c>
      <c r="J705" s="68">
        <v>497</v>
      </c>
      <c r="K705" s="69">
        <v>1</v>
      </c>
      <c r="L705" s="70">
        <v>31882460</v>
      </c>
      <c r="M705" s="83">
        <v>-7844250</v>
      </c>
      <c r="N705" s="71">
        <v>39726710</v>
      </c>
      <c r="O705" s="70">
        <v>57622</v>
      </c>
      <c r="P705" s="70"/>
      <c r="Q705" s="70">
        <v>57622</v>
      </c>
      <c r="R705" s="71">
        <v>39784332</v>
      </c>
      <c r="S705" s="72">
        <v>5.2599999999999999E-4</v>
      </c>
      <c r="T705" s="73">
        <v>20926.558632</v>
      </c>
      <c r="U705" s="70">
        <v>2145125</v>
      </c>
      <c r="V705" s="71">
        <v>613133</v>
      </c>
      <c r="W705" s="71">
        <v>1531992</v>
      </c>
      <c r="X705" s="74">
        <v>5.7799999999999995E-4</v>
      </c>
      <c r="Y705" s="75">
        <v>885.49137599999995</v>
      </c>
      <c r="Z705" s="52"/>
    </row>
    <row r="706" spans="7:26" x14ac:dyDescent="0.3">
      <c r="G706" s="67"/>
      <c r="H706" s="52">
        <v>4</v>
      </c>
      <c r="I706" s="52" t="s">
        <v>10</v>
      </c>
      <c r="J706" s="68">
        <v>497</v>
      </c>
      <c r="K706" s="69">
        <v>1</v>
      </c>
      <c r="L706" s="70">
        <v>31882460</v>
      </c>
      <c r="M706" s="83">
        <v>-7844250</v>
      </c>
      <c r="N706" s="71">
        <v>39726710</v>
      </c>
      <c r="O706" s="70">
        <v>57622</v>
      </c>
      <c r="P706" s="70"/>
      <c r="Q706" s="70">
        <v>57622</v>
      </c>
      <c r="R706" s="71">
        <v>39784332</v>
      </c>
      <c r="S706" s="72">
        <v>7.8399999999999997E-3</v>
      </c>
      <c r="T706" s="73">
        <v>311909.16288000002</v>
      </c>
      <c r="U706" s="70">
        <v>2145125</v>
      </c>
      <c r="V706" s="71">
        <v>613133</v>
      </c>
      <c r="W706" s="71">
        <v>1531992</v>
      </c>
      <c r="X706" s="74">
        <v>8.5789999999999998E-3</v>
      </c>
      <c r="Y706" s="75">
        <v>13142.959368</v>
      </c>
      <c r="Z706" s="52"/>
    </row>
    <row r="707" spans="7:26" x14ac:dyDescent="0.3">
      <c r="G707" s="67"/>
      <c r="H707" s="52">
        <v>136</v>
      </c>
      <c r="I707" s="52" t="s">
        <v>147</v>
      </c>
      <c r="J707" s="68">
        <v>497</v>
      </c>
      <c r="K707" s="69">
        <v>1</v>
      </c>
      <c r="L707" s="70">
        <v>31882460</v>
      </c>
      <c r="M707" s="83">
        <v>-7844250</v>
      </c>
      <c r="N707" s="71">
        <v>39726710</v>
      </c>
      <c r="O707" s="70">
        <v>57622</v>
      </c>
      <c r="P707" s="70"/>
      <c r="Q707" s="70">
        <v>57622</v>
      </c>
      <c r="R707" s="71">
        <v>39784332</v>
      </c>
      <c r="S707" s="72">
        <v>2.0100000000000001E-4</v>
      </c>
      <c r="T707" s="73">
        <v>7996.6507320000001</v>
      </c>
      <c r="U707" s="70">
        <v>2145125</v>
      </c>
      <c r="V707" s="71">
        <v>613133</v>
      </c>
      <c r="W707" s="71">
        <v>1531992</v>
      </c>
      <c r="X707" s="74">
        <v>1.75E-4</v>
      </c>
      <c r="Y707" s="75">
        <v>268.09859999999998</v>
      </c>
      <c r="Z707" s="52"/>
    </row>
    <row r="708" spans="7:26" x14ac:dyDescent="0.3">
      <c r="G708" s="67"/>
      <c r="H708" s="52">
        <v>6</v>
      </c>
      <c r="I708" s="52" t="s">
        <v>73</v>
      </c>
      <c r="J708" s="68">
        <v>497</v>
      </c>
      <c r="K708" s="69">
        <v>1</v>
      </c>
      <c r="L708" s="70">
        <v>31882460</v>
      </c>
      <c r="M708" s="83">
        <v>-7844250</v>
      </c>
      <c r="N708" s="71">
        <v>39726710</v>
      </c>
      <c r="O708" s="70">
        <v>57622</v>
      </c>
      <c r="P708" s="70"/>
      <c r="Q708" s="70">
        <v>57622</v>
      </c>
      <c r="R708" s="71">
        <v>39784332</v>
      </c>
      <c r="S708" s="72">
        <v>0</v>
      </c>
      <c r="T708" s="73">
        <v>0</v>
      </c>
      <c r="U708" s="70">
        <v>2145125</v>
      </c>
      <c r="V708" s="71">
        <v>613133</v>
      </c>
      <c r="W708" s="71">
        <v>1531992</v>
      </c>
      <c r="X708" s="74">
        <v>0</v>
      </c>
      <c r="Y708" s="75">
        <v>0</v>
      </c>
      <c r="Z708" s="52"/>
    </row>
    <row r="709" spans="7:26" x14ac:dyDescent="0.3">
      <c r="G709" s="67"/>
      <c r="H709" s="52">
        <v>7</v>
      </c>
      <c r="I709" s="52" t="s">
        <v>9</v>
      </c>
      <c r="J709" s="68">
        <v>497</v>
      </c>
      <c r="K709" s="69">
        <v>0</v>
      </c>
      <c r="L709" s="70">
        <v>31882460</v>
      </c>
      <c r="M709" s="83">
        <v>-7844250</v>
      </c>
      <c r="N709" s="71">
        <v>0</v>
      </c>
      <c r="O709" s="70">
        <v>57622</v>
      </c>
      <c r="P709" s="70"/>
      <c r="Q709" s="70">
        <v>0</v>
      </c>
      <c r="R709" s="71">
        <v>0</v>
      </c>
      <c r="S709" s="72">
        <v>1.08E-4</v>
      </c>
      <c r="T709" s="73">
        <v>0</v>
      </c>
      <c r="U709" s="70">
        <v>2145125</v>
      </c>
      <c r="V709" s="71">
        <v>613133</v>
      </c>
      <c r="W709" s="71">
        <v>0</v>
      </c>
      <c r="X709" s="74">
        <v>1.1900000000000001E-4</v>
      </c>
      <c r="Y709" s="75">
        <v>0</v>
      </c>
      <c r="Z709" s="52"/>
    </row>
    <row r="710" spans="7:26" x14ac:dyDescent="0.3">
      <c r="G710" s="67"/>
      <c r="H710" s="52">
        <v>8</v>
      </c>
      <c r="I710" s="52" t="s">
        <v>23</v>
      </c>
      <c r="J710" s="68">
        <v>497</v>
      </c>
      <c r="K710" s="69">
        <v>0</v>
      </c>
      <c r="L710" s="70">
        <v>31882460</v>
      </c>
      <c r="M710" s="83">
        <v>-7844250</v>
      </c>
      <c r="N710" s="71">
        <v>0</v>
      </c>
      <c r="O710" s="70">
        <v>57622</v>
      </c>
      <c r="P710" s="70"/>
      <c r="Q710" s="70">
        <v>0</v>
      </c>
      <c r="R710" s="71">
        <v>0</v>
      </c>
      <c r="S710" s="72">
        <v>1.64E-4</v>
      </c>
      <c r="T710" s="73">
        <v>0</v>
      </c>
      <c r="U710" s="70">
        <v>2145125</v>
      </c>
      <c r="V710" s="71">
        <v>613133</v>
      </c>
      <c r="W710" s="71">
        <v>0</v>
      </c>
      <c r="X710" s="74">
        <v>1.74E-4</v>
      </c>
      <c r="Y710" s="75">
        <v>0</v>
      </c>
      <c r="Z710" s="52"/>
    </row>
    <row r="711" spans="7:26" x14ac:dyDescent="0.3">
      <c r="G711" s="67"/>
      <c r="H711" s="52">
        <v>9</v>
      </c>
      <c r="I711" s="52" t="s">
        <v>0</v>
      </c>
      <c r="J711" s="68">
        <v>497</v>
      </c>
      <c r="K711" s="69">
        <v>0</v>
      </c>
      <c r="L711" s="70">
        <v>31882460</v>
      </c>
      <c r="M711" s="83">
        <v>-7844250</v>
      </c>
      <c r="N711" s="71">
        <v>0</v>
      </c>
      <c r="O711" s="70">
        <v>57622</v>
      </c>
      <c r="P711" s="70"/>
      <c r="Q711" s="70">
        <v>0</v>
      </c>
      <c r="R711" s="71">
        <v>0</v>
      </c>
      <c r="S711" s="72">
        <v>2.7599999999999999E-4</v>
      </c>
      <c r="T711" s="73">
        <v>0</v>
      </c>
      <c r="U711" s="70">
        <v>2145125</v>
      </c>
      <c r="V711" s="71">
        <v>613133</v>
      </c>
      <c r="W711" s="71">
        <v>0</v>
      </c>
      <c r="X711" s="74">
        <v>2.4800000000000001E-4</v>
      </c>
      <c r="Y711" s="75">
        <v>0</v>
      </c>
      <c r="Z711" s="52"/>
    </row>
    <row r="712" spans="7:26" x14ac:dyDescent="0.3">
      <c r="G712" s="67"/>
      <c r="H712" s="52">
        <v>17</v>
      </c>
      <c r="I712" s="52" t="s">
        <v>16</v>
      </c>
      <c r="J712" s="68">
        <v>497</v>
      </c>
      <c r="K712" s="69">
        <v>0</v>
      </c>
      <c r="L712" s="70">
        <v>31882460</v>
      </c>
      <c r="M712" s="83">
        <v>-7844250</v>
      </c>
      <c r="N712" s="71">
        <v>0</v>
      </c>
      <c r="O712" s="70">
        <v>57622</v>
      </c>
      <c r="P712" s="70"/>
      <c r="Q712" s="70">
        <v>0</v>
      </c>
      <c r="R712" s="71">
        <v>0</v>
      </c>
      <c r="S712" s="72">
        <v>6.4899999999999995E-4</v>
      </c>
      <c r="T712" s="73">
        <v>0</v>
      </c>
      <c r="U712" s="70">
        <v>2145125</v>
      </c>
      <c r="V712" s="71">
        <v>613133</v>
      </c>
      <c r="W712" s="71">
        <v>0</v>
      </c>
      <c r="X712" s="74">
        <v>7.0899999999999999E-4</v>
      </c>
      <c r="Y712" s="75">
        <v>0</v>
      </c>
      <c r="Z712" s="52"/>
    </row>
    <row r="713" spans="7:26" x14ac:dyDescent="0.3">
      <c r="G713" s="67"/>
      <c r="H713" s="52">
        <v>29</v>
      </c>
      <c r="I713" s="52" t="s">
        <v>24</v>
      </c>
      <c r="J713" s="68">
        <v>497</v>
      </c>
      <c r="K713" s="69">
        <v>1</v>
      </c>
      <c r="L713" s="70">
        <v>31882460</v>
      </c>
      <c r="M713" s="83">
        <v>-7844250</v>
      </c>
      <c r="N713" s="71">
        <v>39726710</v>
      </c>
      <c r="O713" s="70">
        <v>57622</v>
      </c>
      <c r="P713" s="70"/>
      <c r="Q713" s="70">
        <v>57622</v>
      </c>
      <c r="R713" s="71">
        <v>39784332</v>
      </c>
      <c r="S713" s="72">
        <v>3.1029999999999999E-3</v>
      </c>
      <c r="T713" s="73">
        <v>123450.782196</v>
      </c>
      <c r="U713" s="70">
        <v>2145125</v>
      </c>
      <c r="V713" s="71">
        <v>613133</v>
      </c>
      <c r="W713" s="71">
        <v>1531992</v>
      </c>
      <c r="X713" s="74">
        <v>3.1029999999999999E-3</v>
      </c>
      <c r="Y713" s="75">
        <v>4753.7711760000002</v>
      </c>
      <c r="Z713" s="52"/>
    </row>
    <row r="714" spans="7:26" x14ac:dyDescent="0.3">
      <c r="G714" s="67"/>
      <c r="H714" s="52">
        <v>38</v>
      </c>
      <c r="I714" s="52" t="s">
        <v>12</v>
      </c>
      <c r="J714" s="68">
        <v>497</v>
      </c>
      <c r="K714" s="69">
        <v>1</v>
      </c>
      <c r="L714" s="70">
        <v>31882460</v>
      </c>
      <c r="M714" s="83">
        <v>-7844250</v>
      </c>
      <c r="N714" s="71">
        <v>39726710</v>
      </c>
      <c r="O714" s="70">
        <v>57622</v>
      </c>
      <c r="P714" s="70"/>
      <c r="Q714" s="70">
        <v>57622</v>
      </c>
      <c r="R714" s="71">
        <v>39784332</v>
      </c>
      <c r="S714" s="72">
        <v>8.6000000000000003E-5</v>
      </c>
      <c r="T714" s="73">
        <v>3421.4525520000002</v>
      </c>
      <c r="U714" s="70">
        <v>2145125</v>
      </c>
      <c r="V714" s="71">
        <v>613133</v>
      </c>
      <c r="W714" s="71">
        <v>1531992</v>
      </c>
      <c r="X714" s="74">
        <v>9.5000000000000005E-5</v>
      </c>
      <c r="Y714" s="75">
        <v>145.53924000000001</v>
      </c>
      <c r="Z714" s="52"/>
    </row>
    <row r="715" spans="7:26" x14ac:dyDescent="0.3">
      <c r="G715" s="67"/>
      <c r="H715" s="52">
        <v>49</v>
      </c>
      <c r="I715" s="52" t="s">
        <v>151</v>
      </c>
      <c r="J715" s="68">
        <v>497</v>
      </c>
      <c r="K715" s="69">
        <v>0</v>
      </c>
      <c r="L715" s="70">
        <v>31882460</v>
      </c>
      <c r="M715" s="83">
        <v>-7844250</v>
      </c>
      <c r="N715" s="71">
        <v>0</v>
      </c>
      <c r="O715" s="70">
        <v>57622</v>
      </c>
      <c r="P715" s="70"/>
      <c r="Q715" s="70">
        <v>0</v>
      </c>
      <c r="R715" s="71">
        <v>0</v>
      </c>
      <c r="S715" s="72">
        <v>0</v>
      </c>
      <c r="T715" s="73">
        <v>0</v>
      </c>
      <c r="U715" s="70">
        <v>2145125</v>
      </c>
      <c r="V715" s="71">
        <v>613133</v>
      </c>
      <c r="W715" s="71">
        <v>0</v>
      </c>
      <c r="X715" s="74">
        <v>0</v>
      </c>
      <c r="Y715" s="75">
        <v>0</v>
      </c>
      <c r="Z715" s="52"/>
    </row>
    <row r="716" spans="7:26" x14ac:dyDescent="0.3">
      <c r="G716" s="67"/>
      <c r="H716" s="52">
        <v>55</v>
      </c>
      <c r="I716" s="52" t="s">
        <v>26</v>
      </c>
      <c r="J716" s="68">
        <v>497</v>
      </c>
      <c r="K716" s="69">
        <v>1</v>
      </c>
      <c r="L716" s="70">
        <v>31882460</v>
      </c>
      <c r="M716" s="83">
        <v>-7844250</v>
      </c>
      <c r="N716" s="71">
        <v>39726710</v>
      </c>
      <c r="O716" s="70">
        <v>57622</v>
      </c>
      <c r="P716" s="70"/>
      <c r="Q716" s="70">
        <v>57622</v>
      </c>
      <c r="R716" s="71">
        <v>39784332</v>
      </c>
      <c r="S716" s="72">
        <v>1.35E-4</v>
      </c>
      <c r="T716" s="73">
        <v>5370.8848200000002</v>
      </c>
      <c r="U716" s="70">
        <v>2145125</v>
      </c>
      <c r="V716" s="71">
        <v>613133</v>
      </c>
      <c r="W716" s="71">
        <v>1531992</v>
      </c>
      <c r="X716" s="74">
        <v>1.4799999999999999E-4</v>
      </c>
      <c r="Y716" s="75">
        <v>226.734816</v>
      </c>
      <c r="Z716" s="52"/>
    </row>
    <row r="717" spans="7:26" x14ac:dyDescent="0.3">
      <c r="G717" s="67"/>
      <c r="H717" s="52">
        <v>71</v>
      </c>
      <c r="I717" s="52" t="s">
        <v>18</v>
      </c>
      <c r="J717" s="68">
        <v>497</v>
      </c>
      <c r="K717" s="69">
        <v>0</v>
      </c>
      <c r="L717" s="70">
        <v>31882460</v>
      </c>
      <c r="M717" s="83">
        <v>-7844250</v>
      </c>
      <c r="N717" s="71">
        <v>0</v>
      </c>
      <c r="O717" s="70">
        <v>57622</v>
      </c>
      <c r="P717" s="70"/>
      <c r="Q717" s="70">
        <v>0</v>
      </c>
      <c r="R717" s="71">
        <v>0</v>
      </c>
      <c r="S717" s="72">
        <v>9.0000000000000002E-6</v>
      </c>
      <c r="T717" s="73">
        <v>0</v>
      </c>
      <c r="U717" s="70">
        <v>2145125</v>
      </c>
      <c r="V717" s="71">
        <v>613133</v>
      </c>
      <c r="W717" s="71">
        <v>0</v>
      </c>
      <c r="X717" s="74">
        <v>1.0000000000000001E-5</v>
      </c>
      <c r="Y717" s="75">
        <v>0</v>
      </c>
      <c r="Z717" s="52"/>
    </row>
    <row r="718" spans="7:26" x14ac:dyDescent="0.3">
      <c r="G718" s="67"/>
      <c r="H718" s="52">
        <v>72</v>
      </c>
      <c r="I718" s="52" t="s">
        <v>28</v>
      </c>
      <c r="J718" s="68">
        <v>497</v>
      </c>
      <c r="K718" s="69">
        <v>0</v>
      </c>
      <c r="L718" s="70">
        <v>31882460</v>
      </c>
      <c r="M718" s="83">
        <v>-7844250</v>
      </c>
      <c r="N718" s="71">
        <v>0</v>
      </c>
      <c r="O718" s="70">
        <v>57622</v>
      </c>
      <c r="P718" s="70"/>
      <c r="Q718" s="70">
        <v>0</v>
      </c>
      <c r="R718" s="71">
        <v>0</v>
      </c>
      <c r="S718" s="72">
        <v>2.7500000000000002E-4</v>
      </c>
      <c r="T718" s="73">
        <v>0</v>
      </c>
      <c r="U718" s="70">
        <v>2145125</v>
      </c>
      <c r="V718" s="71">
        <v>613133</v>
      </c>
      <c r="W718" s="71">
        <v>0</v>
      </c>
      <c r="X718" s="74">
        <v>2.9999999999999997E-4</v>
      </c>
      <c r="Y718" s="75">
        <v>0</v>
      </c>
      <c r="Z718" s="52"/>
    </row>
    <row r="719" spans="7:26" x14ac:dyDescent="0.3">
      <c r="G719" s="67"/>
      <c r="H719" s="52">
        <v>117</v>
      </c>
      <c r="I719" s="52" t="s">
        <v>21</v>
      </c>
      <c r="J719" s="68">
        <v>497</v>
      </c>
      <c r="K719" s="69">
        <v>0</v>
      </c>
      <c r="L719" s="70">
        <v>31882460</v>
      </c>
      <c r="M719" s="83">
        <v>-7844250</v>
      </c>
      <c r="N719" s="71">
        <v>0</v>
      </c>
      <c r="O719" s="70">
        <v>57622</v>
      </c>
      <c r="P719" s="70"/>
      <c r="Q719" s="70">
        <v>0</v>
      </c>
      <c r="R719" s="71">
        <v>0</v>
      </c>
      <c r="S719" s="72">
        <v>2.34E-4</v>
      </c>
      <c r="T719" s="73">
        <v>0</v>
      </c>
      <c r="U719" s="70">
        <v>2145125</v>
      </c>
      <c r="V719" s="71">
        <v>613133</v>
      </c>
      <c r="W719" s="71">
        <v>0</v>
      </c>
      <c r="X719" s="74">
        <v>2.5700000000000001E-4</v>
      </c>
      <c r="Y719" s="75">
        <v>0</v>
      </c>
      <c r="Z719" s="52"/>
    </row>
    <row r="720" spans="7:26" x14ac:dyDescent="0.3">
      <c r="G720" s="67"/>
      <c r="H720" s="52">
        <v>122</v>
      </c>
      <c r="I720" s="52" t="s">
        <v>93</v>
      </c>
      <c r="J720" s="68">
        <v>497</v>
      </c>
      <c r="K720" s="69">
        <v>1</v>
      </c>
      <c r="L720" s="70">
        <v>31882460</v>
      </c>
      <c r="M720" s="83">
        <v>-7844250</v>
      </c>
      <c r="N720" s="71">
        <v>39726710</v>
      </c>
      <c r="O720" s="70">
        <v>57622</v>
      </c>
      <c r="P720" s="70"/>
      <c r="Q720" s="70">
        <v>57622</v>
      </c>
      <c r="R720" s="71">
        <v>39784332</v>
      </c>
      <c r="S720" s="72">
        <v>0</v>
      </c>
      <c r="T720" s="73">
        <v>0</v>
      </c>
      <c r="U720" s="70">
        <v>2145125</v>
      </c>
      <c r="V720" s="71">
        <v>613133</v>
      </c>
      <c r="W720" s="71">
        <v>1531992</v>
      </c>
      <c r="X720" s="74">
        <v>0</v>
      </c>
      <c r="Y720" s="75">
        <v>0</v>
      </c>
      <c r="Z720" s="52"/>
    </row>
    <row r="721" spans="7:26" x14ac:dyDescent="0.3">
      <c r="G721" s="67"/>
      <c r="H721" s="52">
        <v>131</v>
      </c>
      <c r="I721" s="52" t="s">
        <v>185</v>
      </c>
      <c r="J721" s="68">
        <v>497</v>
      </c>
      <c r="K721" s="69">
        <v>1</v>
      </c>
      <c r="L721" s="70">
        <v>31882460</v>
      </c>
      <c r="M721" s="83">
        <v>-7844250</v>
      </c>
      <c r="N721" s="71">
        <v>39726710</v>
      </c>
      <c r="O721" s="70">
        <v>57622</v>
      </c>
      <c r="P721" s="70"/>
      <c r="Q721" s="70">
        <v>57622</v>
      </c>
      <c r="R721" s="71">
        <v>39784332</v>
      </c>
      <c r="S721" s="72">
        <v>0</v>
      </c>
      <c r="T721" s="73">
        <v>0</v>
      </c>
      <c r="U721" s="70">
        <v>2145125</v>
      </c>
      <c r="V721" s="71">
        <v>613133</v>
      </c>
      <c r="W721" s="71">
        <v>1531992</v>
      </c>
      <c r="X721" s="74">
        <v>0</v>
      </c>
      <c r="Y721" s="75">
        <v>0</v>
      </c>
      <c r="Z721" s="52"/>
    </row>
    <row r="722" spans="7:26" x14ac:dyDescent="0.3">
      <c r="G722" s="67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119"/>
      <c r="Z722" s="52"/>
    </row>
    <row r="723" spans="7:26" ht="15.6" x14ac:dyDescent="0.3">
      <c r="G723" s="80">
        <v>131</v>
      </c>
      <c r="H723" s="81" t="s">
        <v>185</v>
      </c>
      <c r="I723" s="52"/>
      <c r="J723" s="68"/>
      <c r="K723" s="69"/>
      <c r="L723" s="71"/>
      <c r="M723" s="71"/>
      <c r="N723" s="71"/>
      <c r="O723" s="71"/>
      <c r="P723" s="71"/>
      <c r="Q723" s="71"/>
      <c r="R723" s="71"/>
      <c r="S723" s="74"/>
      <c r="T723" s="73"/>
      <c r="U723" s="71"/>
      <c r="V723" s="71"/>
      <c r="W723" s="71"/>
      <c r="X723" s="74"/>
      <c r="Y723" s="75"/>
      <c r="Z723" s="52"/>
    </row>
    <row r="724" spans="7:26" x14ac:dyDescent="0.3">
      <c r="G724" s="67"/>
      <c r="H724" s="52">
        <v>1</v>
      </c>
      <c r="I724" s="52" t="s">
        <v>11</v>
      </c>
      <c r="J724" s="68">
        <v>498</v>
      </c>
      <c r="K724" s="69">
        <v>1</v>
      </c>
      <c r="L724" s="70">
        <v>7981142</v>
      </c>
      <c r="M724" s="71">
        <v>7156477</v>
      </c>
      <c r="N724" s="71">
        <v>824665</v>
      </c>
      <c r="O724" s="70">
        <v>37601</v>
      </c>
      <c r="P724" s="70"/>
      <c r="Q724" s="70">
        <v>37601</v>
      </c>
      <c r="R724" s="71">
        <v>862266</v>
      </c>
      <c r="S724" s="72">
        <v>2.0739999999999999E-3</v>
      </c>
      <c r="T724" s="73">
        <v>1788.3396839999998</v>
      </c>
      <c r="U724" s="70">
        <v>12487</v>
      </c>
      <c r="V724" s="71">
        <v>38135</v>
      </c>
      <c r="W724" s="71">
        <v>-25648</v>
      </c>
      <c r="X724" s="74">
        <v>2.2769999999999999E-3</v>
      </c>
      <c r="Y724" s="75">
        <v>-58.400495999999997</v>
      </c>
      <c r="Z724" s="52"/>
    </row>
    <row r="725" spans="7:26" x14ac:dyDescent="0.3">
      <c r="G725" s="67"/>
      <c r="H725" s="52">
        <v>2</v>
      </c>
      <c r="I725" s="52" t="s">
        <v>27</v>
      </c>
      <c r="J725" s="68">
        <v>498</v>
      </c>
      <c r="K725" s="69">
        <v>1</v>
      </c>
      <c r="L725" s="70">
        <v>7981142</v>
      </c>
      <c r="M725" s="71">
        <v>7156477</v>
      </c>
      <c r="N725" s="71">
        <v>824665</v>
      </c>
      <c r="O725" s="70">
        <v>37601</v>
      </c>
      <c r="P725" s="70"/>
      <c r="Q725" s="70">
        <v>37601</v>
      </c>
      <c r="R725" s="71">
        <v>862266</v>
      </c>
      <c r="S725" s="72">
        <v>2.3000000000000001E-4</v>
      </c>
      <c r="T725" s="73">
        <v>198.32118</v>
      </c>
      <c r="U725" s="70">
        <v>12487</v>
      </c>
      <c r="V725" s="71">
        <v>38135</v>
      </c>
      <c r="W725" s="71">
        <v>-25648</v>
      </c>
      <c r="X725" s="74">
        <v>2.6200000000000003E-4</v>
      </c>
      <c r="Y725" s="75">
        <v>-6.7197760000000004</v>
      </c>
      <c r="Z725" s="52"/>
    </row>
    <row r="726" spans="7:26" x14ac:dyDescent="0.3">
      <c r="G726" s="67"/>
      <c r="H726" s="52">
        <v>3</v>
      </c>
      <c r="I726" s="52" t="s">
        <v>20</v>
      </c>
      <c r="J726" s="68">
        <v>498</v>
      </c>
      <c r="K726" s="69">
        <v>1</v>
      </c>
      <c r="L726" s="70">
        <v>7981142</v>
      </c>
      <c r="M726" s="71">
        <v>7156477</v>
      </c>
      <c r="N726" s="71">
        <v>824665</v>
      </c>
      <c r="O726" s="70">
        <v>37601</v>
      </c>
      <c r="P726" s="70"/>
      <c r="Q726" s="70">
        <v>37601</v>
      </c>
      <c r="R726" s="71">
        <v>862266</v>
      </c>
      <c r="S726" s="72">
        <v>5.2599999999999999E-4</v>
      </c>
      <c r="T726" s="73">
        <v>453.55191600000001</v>
      </c>
      <c r="U726" s="70">
        <v>12487</v>
      </c>
      <c r="V726" s="71">
        <v>38135</v>
      </c>
      <c r="W726" s="71">
        <v>-25648</v>
      </c>
      <c r="X726" s="74">
        <v>5.7799999999999995E-4</v>
      </c>
      <c r="Y726" s="75">
        <v>-14.824543999999999</v>
      </c>
      <c r="Z726" s="52"/>
    </row>
    <row r="727" spans="7:26" x14ac:dyDescent="0.3">
      <c r="G727" s="67"/>
      <c r="H727" s="52">
        <v>4</v>
      </c>
      <c r="I727" s="52" t="s">
        <v>10</v>
      </c>
      <c r="J727" s="68">
        <v>498</v>
      </c>
      <c r="K727" s="69">
        <v>1</v>
      </c>
      <c r="L727" s="70">
        <v>7981142</v>
      </c>
      <c r="M727" s="71">
        <v>7156477</v>
      </c>
      <c r="N727" s="71">
        <v>824665</v>
      </c>
      <c r="O727" s="70">
        <v>37601</v>
      </c>
      <c r="P727" s="70"/>
      <c r="Q727" s="70">
        <v>37601</v>
      </c>
      <c r="R727" s="71">
        <v>862266</v>
      </c>
      <c r="S727" s="72">
        <v>7.8399999999999997E-3</v>
      </c>
      <c r="T727" s="73">
        <v>6760.1654399999998</v>
      </c>
      <c r="U727" s="70">
        <v>12487</v>
      </c>
      <c r="V727" s="71">
        <v>38135</v>
      </c>
      <c r="W727" s="71">
        <v>-25648</v>
      </c>
      <c r="X727" s="74">
        <v>8.5789999999999998E-3</v>
      </c>
      <c r="Y727" s="75">
        <v>-220.03419199999999</v>
      </c>
      <c r="Z727" s="52"/>
    </row>
    <row r="728" spans="7:26" x14ac:dyDescent="0.3">
      <c r="G728" s="67"/>
      <c r="H728" s="52">
        <v>136</v>
      </c>
      <c r="I728" s="52" t="s">
        <v>147</v>
      </c>
      <c r="J728" s="68">
        <v>498</v>
      </c>
      <c r="K728" s="69">
        <v>1</v>
      </c>
      <c r="L728" s="70">
        <v>7981142</v>
      </c>
      <c r="M728" s="71">
        <v>7156477</v>
      </c>
      <c r="N728" s="71">
        <v>824665</v>
      </c>
      <c r="O728" s="70">
        <v>37601</v>
      </c>
      <c r="P728" s="70"/>
      <c r="Q728" s="70">
        <v>37601</v>
      </c>
      <c r="R728" s="71">
        <v>862266</v>
      </c>
      <c r="S728" s="72">
        <v>2.0100000000000001E-4</v>
      </c>
      <c r="T728" s="73">
        <v>173.31546600000001</v>
      </c>
      <c r="U728" s="70">
        <v>12487</v>
      </c>
      <c r="V728" s="71">
        <v>38135</v>
      </c>
      <c r="W728" s="71">
        <v>-25648</v>
      </c>
      <c r="X728" s="74">
        <v>1.75E-4</v>
      </c>
      <c r="Y728" s="75">
        <v>-4.4884000000000004</v>
      </c>
      <c r="Z728" s="52"/>
    </row>
    <row r="729" spans="7:26" x14ac:dyDescent="0.3">
      <c r="G729" s="67"/>
      <c r="H729" s="52">
        <v>6</v>
      </c>
      <c r="I729" s="52" t="s">
        <v>73</v>
      </c>
      <c r="J729" s="68">
        <v>498</v>
      </c>
      <c r="K729" s="69">
        <v>1</v>
      </c>
      <c r="L729" s="70">
        <v>7981142</v>
      </c>
      <c r="M729" s="71">
        <v>7156477</v>
      </c>
      <c r="N729" s="71">
        <v>824665</v>
      </c>
      <c r="O729" s="70">
        <v>37601</v>
      </c>
      <c r="P729" s="70"/>
      <c r="Q729" s="70">
        <v>37601</v>
      </c>
      <c r="R729" s="71">
        <v>862266</v>
      </c>
      <c r="S729" s="72">
        <v>0</v>
      </c>
      <c r="T729" s="73">
        <v>0</v>
      </c>
      <c r="U729" s="70">
        <v>12487</v>
      </c>
      <c r="V729" s="71">
        <v>38135</v>
      </c>
      <c r="W729" s="71">
        <v>-25648</v>
      </c>
      <c r="X729" s="74">
        <v>0</v>
      </c>
      <c r="Y729" s="75">
        <v>0</v>
      </c>
      <c r="Z729" s="52"/>
    </row>
    <row r="730" spans="7:26" x14ac:dyDescent="0.3">
      <c r="G730" s="67"/>
      <c r="H730" s="52">
        <v>7</v>
      </c>
      <c r="I730" s="52" t="s">
        <v>9</v>
      </c>
      <c r="J730" s="68">
        <v>498</v>
      </c>
      <c r="K730" s="69">
        <v>0</v>
      </c>
      <c r="L730" s="70">
        <v>7981142</v>
      </c>
      <c r="M730" s="71">
        <v>7156477</v>
      </c>
      <c r="N730" s="71">
        <v>0</v>
      </c>
      <c r="O730" s="70">
        <v>37601</v>
      </c>
      <c r="P730" s="70"/>
      <c r="Q730" s="70">
        <v>0</v>
      </c>
      <c r="R730" s="71">
        <v>0</v>
      </c>
      <c r="S730" s="72">
        <v>1.08E-4</v>
      </c>
      <c r="T730" s="73">
        <v>0</v>
      </c>
      <c r="U730" s="70">
        <v>12487</v>
      </c>
      <c r="V730" s="71">
        <v>38135</v>
      </c>
      <c r="W730" s="71">
        <v>0</v>
      </c>
      <c r="X730" s="74">
        <v>1.1900000000000001E-4</v>
      </c>
      <c r="Y730" s="75">
        <v>0</v>
      </c>
      <c r="Z730" s="52"/>
    </row>
    <row r="731" spans="7:26" x14ac:dyDescent="0.3">
      <c r="G731" s="67"/>
      <c r="H731" s="52">
        <v>8</v>
      </c>
      <c r="I731" s="52" t="s">
        <v>23</v>
      </c>
      <c r="J731" s="68">
        <v>498</v>
      </c>
      <c r="K731" s="69">
        <v>0</v>
      </c>
      <c r="L731" s="70">
        <v>7981142</v>
      </c>
      <c r="M731" s="71">
        <v>7156477</v>
      </c>
      <c r="N731" s="71">
        <v>0</v>
      </c>
      <c r="O731" s="70">
        <v>37601</v>
      </c>
      <c r="P731" s="70"/>
      <c r="Q731" s="70">
        <v>0</v>
      </c>
      <c r="R731" s="71">
        <v>0</v>
      </c>
      <c r="S731" s="72">
        <v>1.64E-4</v>
      </c>
      <c r="T731" s="73">
        <v>0</v>
      </c>
      <c r="U731" s="70">
        <v>12487</v>
      </c>
      <c r="V731" s="71">
        <v>38135</v>
      </c>
      <c r="W731" s="71">
        <v>0</v>
      </c>
      <c r="X731" s="74">
        <v>1.74E-4</v>
      </c>
      <c r="Y731" s="75">
        <v>0</v>
      </c>
      <c r="Z731" s="52"/>
    </row>
    <row r="732" spans="7:26" x14ac:dyDescent="0.3">
      <c r="G732" s="67"/>
      <c r="H732" s="52">
        <v>9</v>
      </c>
      <c r="I732" s="52" t="s">
        <v>0</v>
      </c>
      <c r="J732" s="68">
        <v>498</v>
      </c>
      <c r="K732" s="69">
        <v>0</v>
      </c>
      <c r="L732" s="70">
        <v>7981142</v>
      </c>
      <c r="M732" s="71">
        <v>7156477</v>
      </c>
      <c r="N732" s="71">
        <v>0</v>
      </c>
      <c r="O732" s="70">
        <v>37601</v>
      </c>
      <c r="P732" s="70"/>
      <c r="Q732" s="70">
        <v>0</v>
      </c>
      <c r="R732" s="71">
        <v>0</v>
      </c>
      <c r="S732" s="72">
        <v>2.7599999999999999E-4</v>
      </c>
      <c r="T732" s="73">
        <v>0</v>
      </c>
      <c r="U732" s="70">
        <v>12487</v>
      </c>
      <c r="V732" s="71">
        <v>38135</v>
      </c>
      <c r="W732" s="71">
        <v>0</v>
      </c>
      <c r="X732" s="74">
        <v>2.4800000000000001E-4</v>
      </c>
      <c r="Y732" s="75">
        <v>0</v>
      </c>
      <c r="Z732" s="52"/>
    </row>
    <row r="733" spans="7:26" x14ac:dyDescent="0.3">
      <c r="G733" s="67"/>
      <c r="H733" s="52">
        <v>17</v>
      </c>
      <c r="I733" s="52" t="s">
        <v>16</v>
      </c>
      <c r="J733" s="68">
        <v>498</v>
      </c>
      <c r="K733" s="69">
        <v>0</v>
      </c>
      <c r="L733" s="70">
        <v>7981142</v>
      </c>
      <c r="M733" s="71">
        <v>7156477</v>
      </c>
      <c r="N733" s="71">
        <v>0</v>
      </c>
      <c r="O733" s="70">
        <v>37601</v>
      </c>
      <c r="P733" s="70"/>
      <c r="Q733" s="70">
        <v>0</v>
      </c>
      <c r="R733" s="71">
        <v>0</v>
      </c>
      <c r="S733" s="72">
        <v>6.4899999999999995E-4</v>
      </c>
      <c r="T733" s="73">
        <v>0</v>
      </c>
      <c r="U733" s="70">
        <v>12487</v>
      </c>
      <c r="V733" s="71">
        <v>38135</v>
      </c>
      <c r="W733" s="71">
        <v>0</v>
      </c>
      <c r="X733" s="74">
        <v>7.0899999999999999E-4</v>
      </c>
      <c r="Y733" s="75">
        <v>0</v>
      </c>
      <c r="Z733" s="52"/>
    </row>
    <row r="734" spans="7:26" x14ac:dyDescent="0.3">
      <c r="G734" s="67"/>
      <c r="H734" s="52">
        <v>29</v>
      </c>
      <c r="I734" s="52" t="s">
        <v>24</v>
      </c>
      <c r="J734" s="68">
        <v>498</v>
      </c>
      <c r="K734" s="69">
        <v>1</v>
      </c>
      <c r="L734" s="70">
        <v>7981142</v>
      </c>
      <c r="M734" s="71">
        <v>7156477</v>
      </c>
      <c r="N734" s="71">
        <v>824665</v>
      </c>
      <c r="O734" s="70">
        <v>37601</v>
      </c>
      <c r="P734" s="70"/>
      <c r="Q734" s="70">
        <v>37601</v>
      </c>
      <c r="R734" s="71">
        <v>862266</v>
      </c>
      <c r="S734" s="72">
        <v>3.1029999999999999E-3</v>
      </c>
      <c r="T734" s="73">
        <v>2675.611398</v>
      </c>
      <c r="U734" s="70">
        <v>12487</v>
      </c>
      <c r="V734" s="71">
        <v>38135</v>
      </c>
      <c r="W734" s="71">
        <v>-25648</v>
      </c>
      <c r="X734" s="74">
        <v>3.1029999999999999E-3</v>
      </c>
      <c r="Y734" s="75">
        <v>-79.585743999999991</v>
      </c>
      <c r="Z734" s="52"/>
    </row>
    <row r="735" spans="7:26" x14ac:dyDescent="0.3">
      <c r="G735" s="67"/>
      <c r="H735" s="52">
        <v>38</v>
      </c>
      <c r="I735" s="52" t="s">
        <v>12</v>
      </c>
      <c r="J735" s="68">
        <v>498</v>
      </c>
      <c r="K735" s="69">
        <v>1</v>
      </c>
      <c r="L735" s="70">
        <v>7981142</v>
      </c>
      <c r="M735" s="71">
        <v>7156477</v>
      </c>
      <c r="N735" s="71">
        <v>824665</v>
      </c>
      <c r="O735" s="70">
        <v>37601</v>
      </c>
      <c r="P735" s="70"/>
      <c r="Q735" s="70">
        <v>37601</v>
      </c>
      <c r="R735" s="71">
        <v>862266</v>
      </c>
      <c r="S735" s="72">
        <v>8.6000000000000003E-5</v>
      </c>
      <c r="T735" s="73">
        <v>74.154876000000002</v>
      </c>
      <c r="U735" s="70">
        <v>12487</v>
      </c>
      <c r="V735" s="71">
        <v>38135</v>
      </c>
      <c r="W735" s="71">
        <v>-25648</v>
      </c>
      <c r="X735" s="74">
        <v>9.5000000000000005E-5</v>
      </c>
      <c r="Y735" s="75">
        <v>-2.4365600000000001</v>
      </c>
      <c r="Z735" s="52"/>
    </row>
    <row r="736" spans="7:26" x14ac:dyDescent="0.3">
      <c r="G736" s="67"/>
      <c r="H736" s="52">
        <v>55</v>
      </c>
      <c r="I736" s="52" t="s">
        <v>26</v>
      </c>
      <c r="J736" s="68">
        <v>498</v>
      </c>
      <c r="K736" s="69">
        <v>1</v>
      </c>
      <c r="L736" s="70">
        <v>7981142</v>
      </c>
      <c r="M736" s="71">
        <v>7156477</v>
      </c>
      <c r="N736" s="71">
        <v>824665</v>
      </c>
      <c r="O736" s="70">
        <v>37601</v>
      </c>
      <c r="P736" s="70"/>
      <c r="Q736" s="70">
        <v>37601</v>
      </c>
      <c r="R736" s="71">
        <v>862266</v>
      </c>
      <c r="S736" s="72">
        <v>1.35E-4</v>
      </c>
      <c r="T736" s="73">
        <v>116.40591000000001</v>
      </c>
      <c r="U736" s="70">
        <v>12487</v>
      </c>
      <c r="V736" s="71">
        <v>38135</v>
      </c>
      <c r="W736" s="71">
        <v>-25648</v>
      </c>
      <c r="X736" s="74">
        <v>1.4799999999999999E-4</v>
      </c>
      <c r="Y736" s="75">
        <v>-3.7959039999999997</v>
      </c>
      <c r="Z736" s="52"/>
    </row>
    <row r="737" spans="7:26" x14ac:dyDescent="0.3">
      <c r="G737" s="67"/>
      <c r="H737" s="52">
        <v>71</v>
      </c>
      <c r="I737" s="52" t="s">
        <v>18</v>
      </c>
      <c r="J737" s="68">
        <v>498</v>
      </c>
      <c r="K737" s="69">
        <v>0</v>
      </c>
      <c r="L737" s="70">
        <v>7981142</v>
      </c>
      <c r="M737" s="71">
        <v>7156477</v>
      </c>
      <c r="N737" s="71">
        <v>0</v>
      </c>
      <c r="O737" s="70">
        <v>37601</v>
      </c>
      <c r="P737" s="70"/>
      <c r="Q737" s="70">
        <v>0</v>
      </c>
      <c r="R737" s="71">
        <v>0</v>
      </c>
      <c r="S737" s="72">
        <v>9.0000000000000002E-6</v>
      </c>
      <c r="T737" s="73">
        <v>0</v>
      </c>
      <c r="U737" s="70">
        <v>12487</v>
      </c>
      <c r="V737" s="71">
        <v>38135</v>
      </c>
      <c r="W737" s="71">
        <v>0</v>
      </c>
      <c r="X737" s="74">
        <v>1.0000000000000001E-5</v>
      </c>
      <c r="Y737" s="75">
        <v>0</v>
      </c>
      <c r="Z737" s="52"/>
    </row>
    <row r="738" spans="7:26" x14ac:dyDescent="0.3">
      <c r="G738" s="67"/>
      <c r="H738" s="52">
        <v>72</v>
      </c>
      <c r="I738" s="52" t="s">
        <v>28</v>
      </c>
      <c r="J738" s="68">
        <v>498</v>
      </c>
      <c r="K738" s="69">
        <v>0</v>
      </c>
      <c r="L738" s="70">
        <v>7981142</v>
      </c>
      <c r="M738" s="71">
        <v>7156477</v>
      </c>
      <c r="N738" s="71">
        <v>0</v>
      </c>
      <c r="O738" s="70">
        <v>37601</v>
      </c>
      <c r="P738" s="70"/>
      <c r="Q738" s="70">
        <v>0</v>
      </c>
      <c r="R738" s="71">
        <v>0</v>
      </c>
      <c r="S738" s="72">
        <v>2.7500000000000002E-4</v>
      </c>
      <c r="T738" s="73">
        <v>0</v>
      </c>
      <c r="U738" s="70">
        <v>12487</v>
      </c>
      <c r="V738" s="71">
        <v>38135</v>
      </c>
      <c r="W738" s="71">
        <v>0</v>
      </c>
      <c r="X738" s="74">
        <v>2.9999999999999997E-4</v>
      </c>
      <c r="Y738" s="75">
        <v>0</v>
      </c>
      <c r="Z738" s="52"/>
    </row>
    <row r="739" spans="7:26" x14ac:dyDescent="0.3">
      <c r="G739" s="67"/>
      <c r="H739" s="52">
        <v>74</v>
      </c>
      <c r="I739" s="52" t="s">
        <v>156</v>
      </c>
      <c r="J739" s="68">
        <v>498</v>
      </c>
      <c r="K739" s="69">
        <v>0</v>
      </c>
      <c r="L739" s="70">
        <v>7981142</v>
      </c>
      <c r="M739" s="71">
        <v>7156477</v>
      </c>
      <c r="N739" s="71">
        <v>0</v>
      </c>
      <c r="O739" s="70">
        <v>37601</v>
      </c>
      <c r="P739" s="70"/>
      <c r="Q739" s="70">
        <v>0</v>
      </c>
      <c r="R739" s="71">
        <v>0</v>
      </c>
      <c r="S739" s="72">
        <v>0</v>
      </c>
      <c r="T739" s="73"/>
      <c r="U739" s="70">
        <v>12487</v>
      </c>
      <c r="V739" s="71">
        <v>38135</v>
      </c>
      <c r="W739" s="71">
        <v>0</v>
      </c>
      <c r="X739" s="74">
        <v>0</v>
      </c>
      <c r="Y739" s="75"/>
      <c r="Z739" s="52"/>
    </row>
    <row r="740" spans="7:26" x14ac:dyDescent="0.3">
      <c r="G740" s="67"/>
      <c r="H740" s="52">
        <v>117</v>
      </c>
      <c r="I740" s="52" t="s">
        <v>21</v>
      </c>
      <c r="J740" s="68">
        <v>498</v>
      </c>
      <c r="K740" s="69">
        <v>0</v>
      </c>
      <c r="L740" s="70">
        <v>7981142</v>
      </c>
      <c r="M740" s="71">
        <v>7156477</v>
      </c>
      <c r="N740" s="71">
        <v>0</v>
      </c>
      <c r="O740" s="70">
        <v>37601</v>
      </c>
      <c r="P740" s="70"/>
      <c r="Q740" s="70">
        <v>0</v>
      </c>
      <c r="R740" s="71">
        <v>0</v>
      </c>
      <c r="S740" s="72">
        <v>2.34E-4</v>
      </c>
      <c r="T740" s="73">
        <v>0</v>
      </c>
      <c r="U740" s="70">
        <v>12487</v>
      </c>
      <c r="V740" s="71">
        <v>38135</v>
      </c>
      <c r="W740" s="71">
        <v>0</v>
      </c>
      <c r="X740" s="74">
        <v>2.5700000000000001E-4</v>
      </c>
      <c r="Y740" s="75">
        <v>0</v>
      </c>
      <c r="Z740" s="52"/>
    </row>
    <row r="741" spans="7:26" x14ac:dyDescent="0.3">
      <c r="G741" s="67"/>
      <c r="H741" s="52">
        <v>122</v>
      </c>
      <c r="I741" s="52" t="s">
        <v>93</v>
      </c>
      <c r="J741" s="68">
        <v>498</v>
      </c>
      <c r="K741" s="69">
        <v>1</v>
      </c>
      <c r="L741" s="70">
        <v>7981142</v>
      </c>
      <c r="M741" s="71">
        <v>7156477</v>
      </c>
      <c r="N741" s="71">
        <v>824665</v>
      </c>
      <c r="O741" s="70">
        <v>37601</v>
      </c>
      <c r="P741" s="70"/>
      <c r="Q741" s="70">
        <v>37601</v>
      </c>
      <c r="R741" s="71">
        <v>862266</v>
      </c>
      <c r="S741" s="72">
        <v>0</v>
      </c>
      <c r="T741" s="73">
        <v>0</v>
      </c>
      <c r="U741" s="70">
        <v>12487</v>
      </c>
      <c r="V741" s="71">
        <v>38135</v>
      </c>
      <c r="W741" s="71">
        <v>-25648</v>
      </c>
      <c r="X741" s="74">
        <v>0</v>
      </c>
      <c r="Y741" s="75">
        <v>0</v>
      </c>
      <c r="Z741" s="52"/>
    </row>
    <row r="742" spans="7:26" x14ac:dyDescent="0.3">
      <c r="G742" s="67"/>
      <c r="H742" s="52">
        <v>131</v>
      </c>
      <c r="I742" s="52" t="s">
        <v>185</v>
      </c>
      <c r="J742" s="68">
        <v>498</v>
      </c>
      <c r="K742" s="69">
        <v>1</v>
      </c>
      <c r="L742" s="70">
        <v>7981142</v>
      </c>
      <c r="M742" s="71">
        <v>7156477</v>
      </c>
      <c r="N742" s="71">
        <v>824665</v>
      </c>
      <c r="O742" s="70">
        <v>37601</v>
      </c>
      <c r="P742" s="70"/>
      <c r="Q742" s="70">
        <v>37601</v>
      </c>
      <c r="R742" s="71">
        <v>862266</v>
      </c>
      <c r="S742" s="72">
        <v>0</v>
      </c>
      <c r="T742" s="73">
        <v>0</v>
      </c>
      <c r="U742" s="70">
        <v>12487</v>
      </c>
      <c r="V742" s="71">
        <v>38135</v>
      </c>
      <c r="W742" s="71">
        <v>-25648</v>
      </c>
      <c r="X742" s="74">
        <v>0</v>
      </c>
      <c r="Y742" s="75">
        <v>0</v>
      </c>
      <c r="Z742" s="52"/>
    </row>
    <row r="743" spans="7:26" x14ac:dyDescent="0.3">
      <c r="G743" s="67"/>
      <c r="H743" s="52"/>
      <c r="I743" s="52"/>
      <c r="J743" s="68"/>
      <c r="K743" s="69"/>
      <c r="L743" s="71"/>
      <c r="M743" s="71"/>
      <c r="N743" s="71"/>
      <c r="O743" s="71"/>
      <c r="P743" s="71"/>
      <c r="Q743" s="71"/>
      <c r="R743" s="71"/>
      <c r="S743" s="74"/>
      <c r="T743" s="73"/>
      <c r="U743" s="71"/>
      <c r="V743" s="71"/>
      <c r="W743" s="71"/>
      <c r="X743" s="74"/>
      <c r="Y743" s="75"/>
      <c r="Z743" s="52"/>
    </row>
    <row r="744" spans="7:26" ht="15.6" x14ac:dyDescent="0.3">
      <c r="G744" s="80">
        <v>131</v>
      </c>
      <c r="H744" s="81" t="s">
        <v>185</v>
      </c>
      <c r="I744" s="52"/>
      <c r="J744" s="68"/>
      <c r="K744" s="69"/>
      <c r="L744" s="71"/>
      <c r="M744" s="71"/>
      <c r="N744" s="71"/>
      <c r="O744" s="71"/>
      <c r="P744" s="71"/>
      <c r="Q744" s="71"/>
      <c r="R744" s="71"/>
      <c r="S744" s="74"/>
      <c r="T744" s="73"/>
      <c r="U744" s="71"/>
      <c r="V744" s="71"/>
      <c r="W744" s="71"/>
      <c r="X744" s="74"/>
      <c r="Y744" s="75"/>
      <c r="Z744" s="52"/>
    </row>
    <row r="745" spans="7:26" x14ac:dyDescent="0.3">
      <c r="G745" s="67"/>
      <c r="H745" s="52">
        <v>1</v>
      </c>
      <c r="I745" s="52" t="s">
        <v>11</v>
      </c>
      <c r="J745" s="68">
        <v>499</v>
      </c>
      <c r="K745" s="69">
        <v>1</v>
      </c>
      <c r="L745" s="70">
        <v>803724</v>
      </c>
      <c r="M745" s="71">
        <v>661299</v>
      </c>
      <c r="N745" s="71">
        <v>142425</v>
      </c>
      <c r="O745" s="70">
        <v>2643</v>
      </c>
      <c r="P745" s="70"/>
      <c r="Q745" s="70">
        <v>2643</v>
      </c>
      <c r="R745" s="71">
        <v>145068</v>
      </c>
      <c r="S745" s="72">
        <v>2.0739999999999999E-3</v>
      </c>
      <c r="T745" s="73">
        <v>300.87103199999996</v>
      </c>
      <c r="U745" s="70">
        <v>62065</v>
      </c>
      <c r="V745" s="71">
        <v>62999</v>
      </c>
      <c r="W745" s="71">
        <v>-934</v>
      </c>
      <c r="X745" s="74">
        <v>2.2769999999999999E-3</v>
      </c>
      <c r="Y745" s="75">
        <v>-2.1267179999999999</v>
      </c>
      <c r="Z745" s="52"/>
    </row>
    <row r="746" spans="7:26" x14ac:dyDescent="0.3">
      <c r="G746" s="67"/>
      <c r="H746" s="52">
        <v>2</v>
      </c>
      <c r="I746" s="52" t="s">
        <v>27</v>
      </c>
      <c r="J746" s="68">
        <v>499</v>
      </c>
      <c r="K746" s="69">
        <v>1</v>
      </c>
      <c r="L746" s="70">
        <v>803724</v>
      </c>
      <c r="M746" s="71">
        <v>661299</v>
      </c>
      <c r="N746" s="71">
        <v>142425</v>
      </c>
      <c r="O746" s="70">
        <v>2643</v>
      </c>
      <c r="P746" s="70"/>
      <c r="Q746" s="70">
        <v>2643</v>
      </c>
      <c r="R746" s="71">
        <v>145068</v>
      </c>
      <c r="S746" s="72">
        <v>2.3000000000000001E-4</v>
      </c>
      <c r="T746" s="73">
        <v>33.365639999999999</v>
      </c>
      <c r="U746" s="70">
        <v>62065</v>
      </c>
      <c r="V746" s="71">
        <v>62999</v>
      </c>
      <c r="W746" s="71">
        <v>-934</v>
      </c>
      <c r="X746" s="74">
        <v>2.6200000000000003E-4</v>
      </c>
      <c r="Y746" s="75">
        <v>-0.24470800000000004</v>
      </c>
      <c r="Z746" s="52"/>
    </row>
    <row r="747" spans="7:26" x14ac:dyDescent="0.3">
      <c r="G747" s="67"/>
      <c r="H747" s="52">
        <v>3</v>
      </c>
      <c r="I747" s="52" t="s">
        <v>20</v>
      </c>
      <c r="J747" s="68">
        <v>499</v>
      </c>
      <c r="K747" s="69">
        <v>1</v>
      </c>
      <c r="L747" s="70">
        <v>803724</v>
      </c>
      <c r="M747" s="71">
        <v>661299</v>
      </c>
      <c r="N747" s="71">
        <v>142425</v>
      </c>
      <c r="O747" s="70">
        <v>2643</v>
      </c>
      <c r="P747" s="70"/>
      <c r="Q747" s="70">
        <v>2643</v>
      </c>
      <c r="R747" s="71">
        <v>145068</v>
      </c>
      <c r="S747" s="72">
        <v>5.2599999999999999E-4</v>
      </c>
      <c r="T747" s="73">
        <v>76.305768</v>
      </c>
      <c r="U747" s="70">
        <v>62065</v>
      </c>
      <c r="V747" s="71">
        <v>62999</v>
      </c>
      <c r="W747" s="71">
        <v>-934</v>
      </c>
      <c r="X747" s="74">
        <v>5.7799999999999995E-4</v>
      </c>
      <c r="Y747" s="75">
        <v>-0.539852</v>
      </c>
      <c r="Z747" s="52"/>
    </row>
    <row r="748" spans="7:26" x14ac:dyDescent="0.3">
      <c r="G748" s="67"/>
      <c r="H748" s="52">
        <v>4</v>
      </c>
      <c r="I748" s="52" t="s">
        <v>10</v>
      </c>
      <c r="J748" s="68">
        <v>499</v>
      </c>
      <c r="K748" s="69">
        <v>1</v>
      </c>
      <c r="L748" s="70">
        <v>803724</v>
      </c>
      <c r="M748" s="71">
        <v>661299</v>
      </c>
      <c r="N748" s="71">
        <v>142425</v>
      </c>
      <c r="O748" s="70">
        <v>2643</v>
      </c>
      <c r="P748" s="70"/>
      <c r="Q748" s="70">
        <v>2643</v>
      </c>
      <c r="R748" s="71">
        <v>145068</v>
      </c>
      <c r="S748" s="72">
        <v>7.8399999999999997E-3</v>
      </c>
      <c r="T748" s="73">
        <v>1137.33312</v>
      </c>
      <c r="U748" s="70">
        <v>62065</v>
      </c>
      <c r="V748" s="71">
        <v>62999</v>
      </c>
      <c r="W748" s="71">
        <v>-934</v>
      </c>
      <c r="X748" s="74">
        <v>8.5789999999999998E-3</v>
      </c>
      <c r="Y748" s="75">
        <v>-8.0127860000000002</v>
      </c>
      <c r="Z748" s="52"/>
    </row>
    <row r="749" spans="7:26" x14ac:dyDescent="0.3">
      <c r="G749" s="67"/>
      <c r="H749" s="52">
        <v>136</v>
      </c>
      <c r="I749" s="52" t="s">
        <v>147</v>
      </c>
      <c r="J749" s="68">
        <v>499</v>
      </c>
      <c r="K749" s="69">
        <v>1</v>
      </c>
      <c r="L749" s="70">
        <v>803724</v>
      </c>
      <c r="M749" s="71">
        <v>661299</v>
      </c>
      <c r="N749" s="71">
        <v>142425</v>
      </c>
      <c r="O749" s="70">
        <v>2643</v>
      </c>
      <c r="P749" s="70"/>
      <c r="Q749" s="70">
        <v>2643</v>
      </c>
      <c r="R749" s="71">
        <v>145068</v>
      </c>
      <c r="S749" s="72">
        <v>2.0100000000000001E-4</v>
      </c>
      <c r="T749" s="73">
        <v>29.158668000000002</v>
      </c>
      <c r="U749" s="70">
        <v>62065</v>
      </c>
      <c r="V749" s="71">
        <v>62999</v>
      </c>
      <c r="W749" s="71">
        <v>-934</v>
      </c>
      <c r="X749" s="74">
        <v>1.75E-4</v>
      </c>
      <c r="Y749" s="75">
        <v>-0.16345000000000001</v>
      </c>
      <c r="Z749" s="52"/>
    </row>
    <row r="750" spans="7:26" x14ac:dyDescent="0.3">
      <c r="G750" s="67"/>
      <c r="H750" s="52">
        <v>6</v>
      </c>
      <c r="I750" s="52" t="s">
        <v>73</v>
      </c>
      <c r="J750" s="68">
        <v>499</v>
      </c>
      <c r="K750" s="69">
        <v>1</v>
      </c>
      <c r="L750" s="70">
        <v>803724</v>
      </c>
      <c r="M750" s="71">
        <v>661299</v>
      </c>
      <c r="N750" s="71">
        <v>142425</v>
      </c>
      <c r="O750" s="70">
        <v>2643</v>
      </c>
      <c r="P750" s="70"/>
      <c r="Q750" s="70">
        <v>2643</v>
      </c>
      <c r="R750" s="71">
        <v>145068</v>
      </c>
      <c r="S750" s="72">
        <v>0</v>
      </c>
      <c r="T750" s="73">
        <v>0</v>
      </c>
      <c r="U750" s="70">
        <v>62065</v>
      </c>
      <c r="V750" s="71">
        <v>62999</v>
      </c>
      <c r="W750" s="71">
        <v>-934</v>
      </c>
      <c r="X750" s="74">
        <v>0</v>
      </c>
      <c r="Y750" s="75">
        <v>0</v>
      </c>
      <c r="Z750" s="52"/>
    </row>
    <row r="751" spans="7:26" x14ac:dyDescent="0.3">
      <c r="G751" s="67"/>
      <c r="H751" s="52">
        <v>7</v>
      </c>
      <c r="I751" s="52" t="s">
        <v>9</v>
      </c>
      <c r="J751" s="68">
        <v>499</v>
      </c>
      <c r="K751" s="69">
        <v>0</v>
      </c>
      <c r="L751" s="70">
        <v>803724</v>
      </c>
      <c r="M751" s="71">
        <v>661299</v>
      </c>
      <c r="N751" s="71">
        <v>0</v>
      </c>
      <c r="O751" s="70">
        <v>2643</v>
      </c>
      <c r="P751" s="70"/>
      <c r="Q751" s="70">
        <v>0</v>
      </c>
      <c r="R751" s="71">
        <v>0</v>
      </c>
      <c r="S751" s="72">
        <v>1.08E-4</v>
      </c>
      <c r="T751" s="73">
        <v>0</v>
      </c>
      <c r="U751" s="70">
        <v>62065</v>
      </c>
      <c r="V751" s="71">
        <v>62999</v>
      </c>
      <c r="W751" s="71">
        <v>0</v>
      </c>
      <c r="X751" s="74">
        <v>1.1900000000000001E-4</v>
      </c>
      <c r="Y751" s="75">
        <v>0</v>
      </c>
      <c r="Z751" s="52"/>
    </row>
    <row r="752" spans="7:26" x14ac:dyDescent="0.3">
      <c r="G752" s="67"/>
      <c r="H752" s="52">
        <v>8</v>
      </c>
      <c r="I752" s="52" t="s">
        <v>23</v>
      </c>
      <c r="J752" s="68">
        <v>499</v>
      </c>
      <c r="K752" s="69">
        <v>0</v>
      </c>
      <c r="L752" s="70">
        <v>803724</v>
      </c>
      <c r="M752" s="71">
        <v>661299</v>
      </c>
      <c r="N752" s="71">
        <v>0</v>
      </c>
      <c r="O752" s="70">
        <v>2643</v>
      </c>
      <c r="P752" s="70"/>
      <c r="Q752" s="70">
        <v>0</v>
      </c>
      <c r="R752" s="71">
        <v>0</v>
      </c>
      <c r="S752" s="72">
        <v>1.64E-4</v>
      </c>
      <c r="T752" s="73">
        <v>0</v>
      </c>
      <c r="U752" s="70">
        <v>62065</v>
      </c>
      <c r="V752" s="71">
        <v>62999</v>
      </c>
      <c r="W752" s="71">
        <v>0</v>
      </c>
      <c r="X752" s="74">
        <v>1.74E-4</v>
      </c>
      <c r="Y752" s="75">
        <v>0</v>
      </c>
      <c r="Z752" s="52"/>
    </row>
    <row r="753" spans="7:27" x14ac:dyDescent="0.3">
      <c r="G753" s="67"/>
      <c r="H753" s="52">
        <v>9</v>
      </c>
      <c r="I753" s="52" t="s">
        <v>0</v>
      </c>
      <c r="J753" s="68">
        <v>499</v>
      </c>
      <c r="K753" s="69">
        <v>0</v>
      </c>
      <c r="L753" s="70">
        <v>803724</v>
      </c>
      <c r="M753" s="71">
        <v>661299</v>
      </c>
      <c r="N753" s="71">
        <v>0</v>
      </c>
      <c r="O753" s="70">
        <v>2643</v>
      </c>
      <c r="P753" s="70"/>
      <c r="Q753" s="70">
        <v>0</v>
      </c>
      <c r="R753" s="71">
        <v>0</v>
      </c>
      <c r="S753" s="72">
        <v>2.7599999999999999E-4</v>
      </c>
      <c r="T753" s="73">
        <v>0</v>
      </c>
      <c r="U753" s="70">
        <v>62065</v>
      </c>
      <c r="V753" s="71">
        <v>62999</v>
      </c>
      <c r="W753" s="71">
        <v>0</v>
      </c>
      <c r="X753" s="74">
        <v>2.4800000000000001E-4</v>
      </c>
      <c r="Y753" s="75">
        <v>0</v>
      </c>
      <c r="Z753" s="52"/>
    </row>
    <row r="754" spans="7:27" x14ac:dyDescent="0.3">
      <c r="G754" s="67"/>
      <c r="H754" s="52">
        <v>17</v>
      </c>
      <c r="I754" s="52" t="s">
        <v>16</v>
      </c>
      <c r="J754" s="68">
        <v>499</v>
      </c>
      <c r="K754" s="69">
        <v>0</v>
      </c>
      <c r="L754" s="70">
        <v>803724</v>
      </c>
      <c r="M754" s="71">
        <v>661299</v>
      </c>
      <c r="N754" s="71">
        <v>0</v>
      </c>
      <c r="O754" s="70">
        <v>2643</v>
      </c>
      <c r="P754" s="70"/>
      <c r="Q754" s="70">
        <v>0</v>
      </c>
      <c r="R754" s="71">
        <v>0</v>
      </c>
      <c r="S754" s="72">
        <v>6.4899999999999995E-4</v>
      </c>
      <c r="T754" s="73">
        <v>0</v>
      </c>
      <c r="U754" s="70">
        <v>62065</v>
      </c>
      <c r="V754" s="71">
        <v>62999</v>
      </c>
      <c r="W754" s="71">
        <v>0</v>
      </c>
      <c r="X754" s="74">
        <v>7.0899999999999999E-4</v>
      </c>
      <c r="Y754" s="75">
        <v>0</v>
      </c>
      <c r="Z754" s="52"/>
    </row>
    <row r="755" spans="7:27" x14ac:dyDescent="0.3">
      <c r="G755" s="67"/>
      <c r="H755" s="52">
        <v>29</v>
      </c>
      <c r="I755" s="52" t="s">
        <v>24</v>
      </c>
      <c r="J755" s="68">
        <v>499</v>
      </c>
      <c r="K755" s="69">
        <v>1</v>
      </c>
      <c r="L755" s="70">
        <v>803724</v>
      </c>
      <c r="M755" s="71">
        <v>661299</v>
      </c>
      <c r="N755" s="71">
        <v>142425</v>
      </c>
      <c r="O755" s="70">
        <v>2643</v>
      </c>
      <c r="P755" s="70"/>
      <c r="Q755" s="70">
        <v>2643</v>
      </c>
      <c r="R755" s="71">
        <v>145068</v>
      </c>
      <c r="S755" s="72">
        <v>3.1029999999999999E-3</v>
      </c>
      <c r="T755" s="73">
        <v>450.146004</v>
      </c>
      <c r="U755" s="70">
        <v>62065</v>
      </c>
      <c r="V755" s="71">
        <v>62999</v>
      </c>
      <c r="W755" s="71">
        <v>-934</v>
      </c>
      <c r="X755" s="74">
        <v>3.1029999999999999E-3</v>
      </c>
      <c r="Y755" s="75">
        <v>-2.8982019999999999</v>
      </c>
      <c r="Z755" s="52"/>
    </row>
    <row r="756" spans="7:27" x14ac:dyDescent="0.3">
      <c r="G756" s="67"/>
      <c r="H756" s="52">
        <v>38</v>
      </c>
      <c r="I756" s="52" t="s">
        <v>12</v>
      </c>
      <c r="J756" s="68">
        <v>499</v>
      </c>
      <c r="K756" s="69">
        <v>1</v>
      </c>
      <c r="L756" s="70">
        <v>803724</v>
      </c>
      <c r="M756" s="71">
        <v>661299</v>
      </c>
      <c r="N756" s="71">
        <v>142425</v>
      </c>
      <c r="O756" s="70">
        <v>2643</v>
      </c>
      <c r="P756" s="70"/>
      <c r="Q756" s="70">
        <v>2643</v>
      </c>
      <c r="R756" s="71">
        <v>145068</v>
      </c>
      <c r="S756" s="72">
        <v>8.6000000000000003E-5</v>
      </c>
      <c r="T756" s="73">
        <v>12.475848000000001</v>
      </c>
      <c r="U756" s="70">
        <v>62065</v>
      </c>
      <c r="V756" s="71">
        <v>62999</v>
      </c>
      <c r="W756" s="71">
        <v>-934</v>
      </c>
      <c r="X756" s="74">
        <v>9.5000000000000005E-5</v>
      </c>
      <c r="Y756" s="75">
        <v>-8.8730000000000003E-2</v>
      </c>
      <c r="Z756" s="52"/>
    </row>
    <row r="757" spans="7:27" x14ac:dyDescent="0.3">
      <c r="G757" s="67"/>
      <c r="H757" s="52">
        <v>55</v>
      </c>
      <c r="I757" s="52" t="s">
        <v>26</v>
      </c>
      <c r="J757" s="68">
        <v>499</v>
      </c>
      <c r="K757" s="69">
        <v>1</v>
      </c>
      <c r="L757" s="70">
        <v>803724</v>
      </c>
      <c r="M757" s="71">
        <v>661299</v>
      </c>
      <c r="N757" s="71">
        <v>142425</v>
      </c>
      <c r="O757" s="70">
        <v>2643</v>
      </c>
      <c r="P757" s="70"/>
      <c r="Q757" s="70">
        <v>2643</v>
      </c>
      <c r="R757" s="71">
        <v>145068</v>
      </c>
      <c r="S757" s="72">
        <v>1.35E-4</v>
      </c>
      <c r="T757" s="73">
        <v>19.58418</v>
      </c>
      <c r="U757" s="70">
        <v>62065</v>
      </c>
      <c r="V757" s="71">
        <v>62999</v>
      </c>
      <c r="W757" s="71">
        <v>-934</v>
      </c>
      <c r="X757" s="74">
        <v>1.4799999999999999E-4</v>
      </c>
      <c r="Y757" s="75">
        <v>-0.13823199999999999</v>
      </c>
      <c r="Z757" s="52"/>
    </row>
    <row r="758" spans="7:27" x14ac:dyDescent="0.3">
      <c r="G758" s="67"/>
      <c r="H758" s="52">
        <v>64</v>
      </c>
      <c r="I758" s="52" t="s">
        <v>191</v>
      </c>
      <c r="J758" s="68">
        <v>499</v>
      </c>
      <c r="K758" s="69">
        <v>0</v>
      </c>
      <c r="L758" s="70">
        <v>803724</v>
      </c>
      <c r="M758" s="71">
        <v>661299</v>
      </c>
      <c r="N758" s="71">
        <v>0</v>
      </c>
      <c r="O758" s="70">
        <v>2643</v>
      </c>
      <c r="P758" s="70"/>
      <c r="Q758" s="70">
        <v>0</v>
      </c>
      <c r="R758" s="71">
        <v>0</v>
      </c>
      <c r="S758" s="72">
        <v>0</v>
      </c>
      <c r="T758" s="73">
        <v>0</v>
      </c>
      <c r="U758" s="70">
        <v>62065</v>
      </c>
      <c r="V758" s="71">
        <v>62999</v>
      </c>
      <c r="W758" s="71">
        <v>0</v>
      </c>
      <c r="X758" s="74">
        <v>0</v>
      </c>
      <c r="Y758" s="75">
        <v>0</v>
      </c>
      <c r="Z758" s="52"/>
    </row>
    <row r="759" spans="7:27" x14ac:dyDescent="0.3">
      <c r="G759" s="67"/>
      <c r="H759" s="52">
        <v>71</v>
      </c>
      <c r="I759" s="52" t="s">
        <v>18</v>
      </c>
      <c r="J759" s="68">
        <v>499</v>
      </c>
      <c r="K759" s="69">
        <v>0</v>
      </c>
      <c r="L759" s="70">
        <v>803724</v>
      </c>
      <c r="M759" s="71">
        <v>661299</v>
      </c>
      <c r="N759" s="71">
        <v>0</v>
      </c>
      <c r="O759" s="70">
        <v>2643</v>
      </c>
      <c r="P759" s="70"/>
      <c r="Q759" s="70">
        <v>0</v>
      </c>
      <c r="R759" s="71">
        <v>0</v>
      </c>
      <c r="S759" s="72">
        <v>9.0000000000000002E-6</v>
      </c>
      <c r="T759" s="73">
        <v>0</v>
      </c>
      <c r="U759" s="70">
        <v>62065</v>
      </c>
      <c r="V759" s="71">
        <v>62999</v>
      </c>
      <c r="W759" s="71">
        <v>0</v>
      </c>
      <c r="X759" s="74">
        <v>1.0000000000000001E-5</v>
      </c>
      <c r="Y759" s="75">
        <v>0</v>
      </c>
      <c r="Z759" s="52"/>
    </row>
    <row r="760" spans="7:27" x14ac:dyDescent="0.3">
      <c r="G760" s="67"/>
      <c r="H760" s="52">
        <v>72</v>
      </c>
      <c r="I760" s="52" t="s">
        <v>28</v>
      </c>
      <c r="J760" s="68">
        <v>499</v>
      </c>
      <c r="K760" s="69">
        <v>0</v>
      </c>
      <c r="L760" s="70">
        <v>803724</v>
      </c>
      <c r="M760" s="71">
        <v>661299</v>
      </c>
      <c r="N760" s="71">
        <v>0</v>
      </c>
      <c r="O760" s="70">
        <v>2643</v>
      </c>
      <c r="P760" s="70"/>
      <c r="Q760" s="70">
        <v>0</v>
      </c>
      <c r="R760" s="71">
        <v>0</v>
      </c>
      <c r="S760" s="72">
        <v>2.7500000000000002E-4</v>
      </c>
      <c r="T760" s="73">
        <v>0</v>
      </c>
      <c r="U760" s="70">
        <v>62065</v>
      </c>
      <c r="V760" s="71">
        <v>62999</v>
      </c>
      <c r="W760" s="71">
        <v>0</v>
      </c>
      <c r="X760" s="74">
        <v>2.9999999999999997E-4</v>
      </c>
      <c r="Y760" s="75">
        <v>0</v>
      </c>
      <c r="Z760" s="52"/>
    </row>
    <row r="761" spans="7:27" x14ac:dyDescent="0.3">
      <c r="G761" s="67"/>
      <c r="H761" s="52">
        <v>117</v>
      </c>
      <c r="I761" s="52" t="s">
        <v>21</v>
      </c>
      <c r="J761" s="68">
        <v>499</v>
      </c>
      <c r="K761" s="69">
        <v>0</v>
      </c>
      <c r="L761" s="70">
        <v>803724</v>
      </c>
      <c r="M761" s="71">
        <v>661299</v>
      </c>
      <c r="N761" s="71">
        <v>0</v>
      </c>
      <c r="O761" s="70">
        <v>2643</v>
      </c>
      <c r="P761" s="70"/>
      <c r="Q761" s="70">
        <v>0</v>
      </c>
      <c r="R761" s="71">
        <v>0</v>
      </c>
      <c r="S761" s="72">
        <v>2.34E-4</v>
      </c>
      <c r="T761" s="73">
        <v>0</v>
      </c>
      <c r="U761" s="70">
        <v>62065</v>
      </c>
      <c r="V761" s="71">
        <v>62999</v>
      </c>
      <c r="W761" s="71">
        <v>0</v>
      </c>
      <c r="X761" s="74">
        <v>2.5700000000000001E-4</v>
      </c>
      <c r="Y761" s="75">
        <v>0</v>
      </c>
      <c r="Z761" s="52"/>
    </row>
    <row r="762" spans="7:27" x14ac:dyDescent="0.3">
      <c r="G762" s="67"/>
      <c r="H762" s="52">
        <v>122</v>
      </c>
      <c r="I762" s="52" t="s">
        <v>93</v>
      </c>
      <c r="J762" s="68">
        <v>499</v>
      </c>
      <c r="K762" s="69">
        <v>1</v>
      </c>
      <c r="L762" s="70">
        <v>803724</v>
      </c>
      <c r="M762" s="71">
        <v>661299</v>
      </c>
      <c r="N762" s="71">
        <v>142425</v>
      </c>
      <c r="O762" s="70">
        <v>2643</v>
      </c>
      <c r="P762" s="70"/>
      <c r="Q762" s="70">
        <v>2643</v>
      </c>
      <c r="R762" s="71">
        <v>145068</v>
      </c>
      <c r="S762" s="72">
        <v>0</v>
      </c>
      <c r="T762" s="73">
        <v>0</v>
      </c>
      <c r="U762" s="70">
        <v>62065</v>
      </c>
      <c r="V762" s="71">
        <v>62999</v>
      </c>
      <c r="W762" s="71">
        <v>-934</v>
      </c>
      <c r="X762" s="74">
        <v>0</v>
      </c>
      <c r="Y762" s="75">
        <v>0</v>
      </c>
      <c r="Z762" s="52"/>
    </row>
    <row r="763" spans="7:27" x14ac:dyDescent="0.3">
      <c r="G763" s="67"/>
      <c r="H763" s="52">
        <v>131</v>
      </c>
      <c r="I763" s="52" t="s">
        <v>185</v>
      </c>
      <c r="J763" s="68">
        <v>499</v>
      </c>
      <c r="K763" s="69">
        <v>1</v>
      </c>
      <c r="L763" s="70">
        <v>803724</v>
      </c>
      <c r="M763" s="71">
        <v>661299</v>
      </c>
      <c r="N763" s="71">
        <v>142425</v>
      </c>
      <c r="O763" s="70">
        <v>2643</v>
      </c>
      <c r="P763" s="70"/>
      <c r="Q763" s="70">
        <v>2643</v>
      </c>
      <c r="R763" s="71">
        <v>145068</v>
      </c>
      <c r="S763" s="72">
        <v>0</v>
      </c>
      <c r="T763" s="73">
        <v>0</v>
      </c>
      <c r="U763" s="70">
        <v>62065</v>
      </c>
      <c r="V763" s="71">
        <v>62999</v>
      </c>
      <c r="W763" s="71">
        <v>-934</v>
      </c>
      <c r="X763" s="74">
        <v>0</v>
      </c>
      <c r="Y763" s="75">
        <v>0</v>
      </c>
      <c r="Z763" s="52"/>
    </row>
    <row r="764" spans="7:27" ht="15" thickBot="1" x14ac:dyDescent="0.35">
      <c r="G764" s="76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8"/>
      <c r="Z764" s="52"/>
    </row>
    <row r="765" spans="7:27" x14ac:dyDescent="0.3">
      <c r="G765" s="52">
        <v>131</v>
      </c>
      <c r="H765" s="52" t="s">
        <v>185</v>
      </c>
      <c r="I765" s="52"/>
      <c r="J765" s="68"/>
      <c r="K765" s="69"/>
      <c r="L765" s="71"/>
      <c r="M765" s="71"/>
      <c r="N765" s="71"/>
      <c r="O765" s="71"/>
      <c r="P765" s="71"/>
      <c r="Q765" s="71"/>
      <c r="R765" s="71"/>
      <c r="S765" s="74"/>
      <c r="T765" s="73">
        <v>585837.24581999995</v>
      </c>
      <c r="U765" s="71"/>
      <c r="V765" s="71"/>
      <c r="W765" s="71"/>
      <c r="X765" s="74"/>
      <c r="Y765" s="73">
        <v>24518.726024000003</v>
      </c>
      <c r="Z765" s="79">
        <v>610355.97184399993</v>
      </c>
      <c r="AA765" s="9" t="s">
        <v>194</v>
      </c>
    </row>
    <row r="766" spans="7:27" x14ac:dyDescent="0.3"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121" t="s">
        <v>195</v>
      </c>
    </row>
    <row r="767" spans="7:27" x14ac:dyDescent="0.3"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9" t="s">
        <v>196</v>
      </c>
    </row>
    <row r="768" spans="7:27" x14ac:dyDescent="0.3">
      <c r="G768" s="52"/>
      <c r="H768" s="52"/>
      <c r="I768" s="52"/>
      <c r="J768" s="68"/>
      <c r="K768" s="69"/>
      <c r="L768" s="70"/>
      <c r="M768" s="71"/>
      <c r="N768" s="70"/>
      <c r="O768" s="70"/>
      <c r="P768" s="71"/>
      <c r="Q768" s="72"/>
      <c r="R768" s="73"/>
      <c r="S768" s="70"/>
      <c r="T768" s="71"/>
      <c r="U768" s="71"/>
      <c r="V768" s="74"/>
      <c r="W768" s="73"/>
      <c r="X768" s="52"/>
    </row>
    <row r="769" spans="7:24" x14ac:dyDescent="0.3">
      <c r="G769" s="52"/>
      <c r="H769" s="52"/>
      <c r="I769" s="52"/>
      <c r="J769" s="68"/>
      <c r="K769" s="69"/>
      <c r="L769" s="70"/>
      <c r="M769" s="71"/>
      <c r="N769" s="70"/>
      <c r="O769" s="70"/>
      <c r="P769" s="71"/>
      <c r="Q769" s="72"/>
      <c r="R769" s="73"/>
      <c r="S769" s="70"/>
      <c r="T769" s="71"/>
      <c r="U769" s="71"/>
      <c r="V769" s="74"/>
      <c r="W769" s="73"/>
      <c r="X769" s="52"/>
    </row>
    <row r="770" spans="7:24" x14ac:dyDescent="0.3">
      <c r="G770" s="52"/>
      <c r="H770" s="52"/>
      <c r="I770" s="52"/>
      <c r="J770" s="68"/>
      <c r="K770" s="69"/>
      <c r="L770" s="70"/>
      <c r="M770" s="71"/>
      <c r="N770" s="70"/>
      <c r="O770" s="70"/>
      <c r="P770" s="71"/>
      <c r="Q770" s="72"/>
      <c r="R770" s="73"/>
      <c r="S770" s="70"/>
      <c r="T770" s="71"/>
      <c r="U770" s="71"/>
      <c r="V770" s="74"/>
      <c r="W770" s="73"/>
      <c r="X770" s="52"/>
    </row>
    <row r="771" spans="7:24" x14ac:dyDescent="0.3">
      <c r="G771" s="52"/>
      <c r="H771" s="52"/>
      <c r="I771" s="52"/>
      <c r="J771" s="68"/>
      <c r="K771" s="69"/>
      <c r="L771" s="70"/>
      <c r="M771" s="71"/>
      <c r="N771" s="70"/>
      <c r="O771" s="70"/>
      <c r="P771" s="71"/>
      <c r="Q771" s="72"/>
      <c r="R771" s="73"/>
      <c r="S771" s="70"/>
      <c r="T771" s="71"/>
      <c r="U771" s="71"/>
      <c r="V771" s="74"/>
      <c r="W771" s="73"/>
      <c r="X771" s="52"/>
    </row>
    <row r="772" spans="7:24" x14ac:dyDescent="0.3">
      <c r="G772" s="52"/>
      <c r="H772" s="52"/>
      <c r="I772" s="52"/>
      <c r="J772" s="68"/>
      <c r="K772" s="69"/>
      <c r="L772" s="70"/>
      <c r="M772" s="71"/>
      <c r="N772" s="70"/>
      <c r="O772" s="70"/>
      <c r="P772" s="71"/>
      <c r="Q772" s="72"/>
      <c r="R772" s="73"/>
      <c r="S772" s="70"/>
      <c r="T772" s="71"/>
      <c r="U772" s="71"/>
      <c r="V772" s="74"/>
      <c r="W772" s="73"/>
      <c r="X772" s="52"/>
    </row>
    <row r="773" spans="7:24" x14ac:dyDescent="0.3">
      <c r="G773" s="52"/>
      <c r="H773" s="52"/>
      <c r="I773" s="52"/>
      <c r="J773" s="68"/>
      <c r="K773" s="69"/>
      <c r="L773" s="70"/>
      <c r="M773" s="71"/>
      <c r="N773" s="70"/>
      <c r="O773" s="70"/>
      <c r="P773" s="71"/>
      <c r="Q773" s="72"/>
      <c r="R773" s="73"/>
      <c r="S773" s="70"/>
      <c r="T773" s="71"/>
      <c r="U773" s="71"/>
      <c r="V773" s="74"/>
      <c r="W773" s="73"/>
      <c r="X773" s="52"/>
    </row>
    <row r="774" spans="7:24" x14ac:dyDescent="0.3">
      <c r="G774" s="52"/>
      <c r="H774" s="52"/>
      <c r="I774" s="52"/>
      <c r="J774" s="68"/>
      <c r="K774" s="69"/>
      <c r="L774" s="70"/>
      <c r="M774" s="71"/>
      <c r="N774" s="70"/>
      <c r="O774" s="70"/>
      <c r="P774" s="71"/>
      <c r="Q774" s="72"/>
      <c r="R774" s="73"/>
      <c r="S774" s="70"/>
      <c r="T774" s="71"/>
      <c r="U774" s="71"/>
      <c r="V774" s="74"/>
      <c r="W774" s="73"/>
      <c r="X774" s="52"/>
    </row>
    <row r="775" spans="7:24" x14ac:dyDescent="0.3">
      <c r="G775" s="52"/>
      <c r="H775" s="52"/>
      <c r="I775" s="52"/>
      <c r="J775" s="68"/>
      <c r="K775" s="69"/>
      <c r="L775" s="70"/>
      <c r="M775" s="71"/>
      <c r="N775" s="70"/>
      <c r="O775" s="70"/>
      <c r="P775" s="71"/>
      <c r="Q775" s="72"/>
      <c r="R775" s="73"/>
      <c r="S775" s="70"/>
      <c r="T775" s="71"/>
      <c r="U775" s="71"/>
      <c r="V775" s="74"/>
      <c r="W775" s="73"/>
      <c r="X775" s="52"/>
    </row>
    <row r="776" spans="7:24" x14ac:dyDescent="0.3">
      <c r="G776" s="52"/>
      <c r="H776" s="52"/>
      <c r="I776" s="52"/>
      <c r="J776" s="68"/>
      <c r="K776" s="69"/>
      <c r="L776" s="71"/>
      <c r="M776" s="71"/>
      <c r="N776" s="71"/>
      <c r="O776" s="71"/>
      <c r="P776" s="71"/>
      <c r="Q776" s="74"/>
      <c r="R776" s="73"/>
      <c r="S776" s="71"/>
      <c r="T776" s="71"/>
      <c r="U776" s="71"/>
      <c r="V776" s="74"/>
      <c r="W776" s="73"/>
      <c r="X776" s="52"/>
    </row>
    <row r="777" spans="7:24" ht="15.6" x14ac:dyDescent="0.3">
      <c r="G777" s="81"/>
      <c r="H777" s="81"/>
      <c r="I777" s="52"/>
      <c r="J777" s="68"/>
      <c r="K777" s="69"/>
      <c r="L777" s="71"/>
      <c r="M777" s="71"/>
      <c r="N777" s="71"/>
      <c r="O777" s="71"/>
      <c r="P777" s="71"/>
      <c r="Q777" s="74"/>
      <c r="R777" s="73"/>
      <c r="S777" s="71"/>
      <c r="T777" s="71"/>
      <c r="U777" s="71"/>
      <c r="V777" s="74"/>
      <c r="W777" s="73"/>
      <c r="X777" s="52"/>
    </row>
    <row r="778" spans="7:24" x14ac:dyDescent="0.3">
      <c r="G778" s="52"/>
      <c r="H778" s="52"/>
      <c r="I778" s="52"/>
      <c r="J778" s="68"/>
      <c r="K778" s="69"/>
      <c r="L778" s="70"/>
      <c r="M778" s="71"/>
      <c r="N778" s="70"/>
      <c r="O778" s="70"/>
      <c r="P778" s="71"/>
      <c r="Q778" s="72"/>
      <c r="R778" s="73"/>
      <c r="S778" s="70"/>
      <c r="T778" s="71"/>
      <c r="U778" s="71"/>
      <c r="V778" s="74"/>
      <c r="W778" s="73"/>
      <c r="X778" s="52"/>
    </row>
    <row r="779" spans="7:24" x14ac:dyDescent="0.3">
      <c r="G779" s="52"/>
      <c r="H779" s="52"/>
      <c r="I779" s="52"/>
      <c r="J779" s="68"/>
      <c r="K779" s="69"/>
      <c r="L779" s="70"/>
      <c r="M779" s="71"/>
      <c r="N779" s="70"/>
      <c r="O779" s="70"/>
      <c r="P779" s="71"/>
      <c r="Q779" s="72"/>
      <c r="R779" s="73"/>
      <c r="S779" s="70"/>
      <c r="T779" s="71"/>
      <c r="U779" s="71"/>
      <c r="V779" s="74"/>
      <c r="W779" s="73"/>
      <c r="X779" s="52"/>
    </row>
    <row r="780" spans="7:24" x14ac:dyDescent="0.3">
      <c r="G780" s="52"/>
      <c r="H780" s="52"/>
      <c r="I780" s="52"/>
      <c r="J780" s="68"/>
      <c r="K780" s="69"/>
      <c r="L780" s="70"/>
      <c r="M780" s="71"/>
      <c r="N780" s="70"/>
      <c r="O780" s="70"/>
      <c r="P780" s="71"/>
      <c r="Q780" s="72"/>
      <c r="R780" s="73"/>
      <c r="S780" s="70"/>
      <c r="T780" s="71"/>
      <c r="U780" s="71"/>
      <c r="V780" s="74"/>
      <c r="W780" s="73"/>
      <c r="X780" s="52"/>
    </row>
    <row r="781" spans="7:24" x14ac:dyDescent="0.3">
      <c r="G781" s="52"/>
      <c r="H781" s="52"/>
      <c r="I781" s="52"/>
      <c r="J781" s="68"/>
      <c r="K781" s="69"/>
      <c r="L781" s="70"/>
      <c r="M781" s="71"/>
      <c r="N781" s="70"/>
      <c r="O781" s="70"/>
      <c r="P781" s="71"/>
      <c r="Q781" s="72"/>
      <c r="R781" s="73"/>
      <c r="S781" s="70"/>
      <c r="T781" s="71"/>
      <c r="U781" s="71"/>
      <c r="V781" s="74"/>
      <c r="W781" s="73"/>
      <c r="X781" s="52"/>
    </row>
    <row r="782" spans="7:24" x14ac:dyDescent="0.3">
      <c r="G782" s="52"/>
      <c r="H782" s="52"/>
      <c r="I782" s="52"/>
      <c r="J782" s="68"/>
      <c r="K782" s="69"/>
      <c r="L782" s="70"/>
      <c r="M782" s="71"/>
      <c r="N782" s="70"/>
      <c r="O782" s="70"/>
      <c r="P782" s="71"/>
      <c r="Q782" s="72"/>
      <c r="R782" s="73"/>
      <c r="S782" s="70"/>
      <c r="T782" s="71"/>
      <c r="U782" s="71"/>
      <c r="V782" s="74"/>
      <c r="W782" s="73"/>
      <c r="X782" s="52"/>
    </row>
    <row r="783" spans="7:24" x14ac:dyDescent="0.3">
      <c r="G783" s="52"/>
      <c r="H783" s="52"/>
      <c r="I783" s="52"/>
      <c r="J783" s="68"/>
      <c r="K783" s="69"/>
      <c r="L783" s="70"/>
      <c r="M783" s="71"/>
      <c r="N783" s="70"/>
      <c r="O783" s="70"/>
      <c r="P783" s="71"/>
      <c r="Q783" s="72"/>
      <c r="R783" s="73"/>
      <c r="S783" s="70"/>
      <c r="T783" s="71"/>
      <c r="U783" s="71"/>
      <c r="V783" s="74"/>
      <c r="W783" s="73"/>
      <c r="X783" s="52"/>
    </row>
    <row r="784" spans="7:24" x14ac:dyDescent="0.3">
      <c r="G784" s="52"/>
      <c r="H784" s="52"/>
      <c r="I784" s="52"/>
      <c r="J784" s="68"/>
      <c r="K784" s="69"/>
      <c r="L784" s="70"/>
      <c r="M784" s="71"/>
      <c r="N784" s="70"/>
      <c r="O784" s="70"/>
      <c r="P784" s="71"/>
      <c r="Q784" s="72"/>
      <c r="R784" s="73"/>
      <c r="S784" s="70"/>
      <c r="T784" s="71"/>
      <c r="U784" s="71"/>
      <c r="V784" s="74"/>
      <c r="W784" s="73"/>
      <c r="X784" s="52"/>
    </row>
    <row r="785" spans="7:24" x14ac:dyDescent="0.3">
      <c r="G785" s="52"/>
      <c r="H785" s="52"/>
      <c r="I785" s="52"/>
      <c r="J785" s="68"/>
      <c r="K785" s="69"/>
      <c r="L785" s="70"/>
      <c r="M785" s="71"/>
      <c r="N785" s="70"/>
      <c r="O785" s="70"/>
      <c r="P785" s="71"/>
      <c r="Q785" s="72"/>
      <c r="R785" s="73"/>
      <c r="S785" s="70"/>
      <c r="T785" s="71"/>
      <c r="U785" s="71"/>
      <c r="V785" s="74"/>
      <c r="W785" s="73"/>
      <c r="X785" s="52"/>
    </row>
    <row r="786" spans="7:24" x14ac:dyDescent="0.3">
      <c r="G786" s="52"/>
      <c r="H786" s="52"/>
      <c r="I786" s="52"/>
      <c r="J786" s="68"/>
      <c r="K786" s="69"/>
      <c r="L786" s="70"/>
      <c r="M786" s="71"/>
      <c r="N786" s="70"/>
      <c r="O786" s="70"/>
      <c r="P786" s="71"/>
      <c r="Q786" s="72"/>
      <c r="R786" s="73"/>
      <c r="S786" s="70"/>
      <c r="T786" s="71"/>
      <c r="U786" s="71"/>
      <c r="V786" s="74"/>
      <c r="W786" s="73"/>
      <c r="X786" s="52"/>
    </row>
    <row r="787" spans="7:24" x14ac:dyDescent="0.3">
      <c r="G787" s="52"/>
      <c r="H787" s="52"/>
      <c r="I787" s="52"/>
      <c r="J787" s="68"/>
      <c r="K787" s="69"/>
      <c r="L787" s="70"/>
      <c r="M787" s="71"/>
      <c r="N787" s="70"/>
      <c r="O787" s="70"/>
      <c r="P787" s="71"/>
      <c r="Q787" s="72"/>
      <c r="R787" s="73"/>
      <c r="S787" s="70"/>
      <c r="T787" s="71"/>
      <c r="U787" s="71"/>
      <c r="V787" s="74"/>
      <c r="W787" s="73"/>
      <c r="X787" s="52"/>
    </row>
    <row r="788" spans="7:24" x14ac:dyDescent="0.3">
      <c r="G788" s="52"/>
      <c r="H788" s="52"/>
      <c r="I788" s="52"/>
      <c r="J788" s="68"/>
      <c r="K788" s="69"/>
      <c r="L788" s="70"/>
      <c r="M788" s="71"/>
      <c r="N788" s="70"/>
      <c r="O788" s="70"/>
      <c r="P788" s="71"/>
      <c r="Q788" s="72"/>
      <c r="R788" s="73"/>
      <c r="S788" s="70"/>
      <c r="T788" s="71"/>
      <c r="U788" s="71"/>
      <c r="V788" s="74"/>
      <c r="W788" s="73"/>
      <c r="X788" s="52"/>
    </row>
    <row r="789" spans="7:24" x14ac:dyDescent="0.3">
      <c r="G789" s="52"/>
      <c r="H789" s="52"/>
      <c r="I789" s="52"/>
      <c r="J789" s="68"/>
      <c r="K789" s="69"/>
      <c r="L789" s="70"/>
      <c r="M789" s="71"/>
      <c r="N789" s="70"/>
      <c r="O789" s="70"/>
      <c r="P789" s="71"/>
      <c r="Q789" s="72"/>
      <c r="R789" s="73"/>
      <c r="S789" s="70"/>
      <c r="T789" s="71"/>
      <c r="U789" s="71"/>
      <c r="V789" s="74"/>
      <c r="W789" s="73"/>
      <c r="X789" s="52"/>
    </row>
    <row r="790" spans="7:24" x14ac:dyDescent="0.3">
      <c r="G790" s="52"/>
      <c r="H790" s="52"/>
      <c r="I790" s="52"/>
      <c r="J790" s="68"/>
      <c r="K790" s="69"/>
      <c r="L790" s="70"/>
      <c r="M790" s="71"/>
      <c r="N790" s="70"/>
      <c r="O790" s="70"/>
      <c r="P790" s="71"/>
      <c r="Q790" s="72"/>
      <c r="R790" s="73"/>
      <c r="S790" s="70"/>
      <c r="T790" s="71"/>
      <c r="U790" s="71"/>
      <c r="V790" s="74"/>
      <c r="W790" s="73"/>
      <c r="X790" s="52"/>
    </row>
    <row r="791" spans="7:24" x14ac:dyDescent="0.3">
      <c r="G791" s="52"/>
      <c r="H791" s="52"/>
      <c r="I791" s="52"/>
      <c r="J791" s="68"/>
      <c r="K791" s="69"/>
      <c r="L791" s="70"/>
      <c r="M791" s="71"/>
      <c r="N791" s="70"/>
      <c r="O791" s="70"/>
      <c r="P791" s="71"/>
      <c r="Q791" s="72"/>
      <c r="R791" s="73"/>
      <c r="S791" s="70"/>
      <c r="T791" s="71"/>
      <c r="U791" s="71"/>
      <c r="V791" s="74"/>
      <c r="W791" s="73"/>
      <c r="X791" s="52"/>
    </row>
    <row r="792" spans="7:24" x14ac:dyDescent="0.3">
      <c r="G792" s="52"/>
      <c r="H792" s="52"/>
      <c r="I792" s="52"/>
      <c r="J792" s="68"/>
      <c r="K792" s="69"/>
      <c r="L792" s="70"/>
      <c r="M792" s="71"/>
      <c r="N792" s="70"/>
      <c r="O792" s="70"/>
      <c r="P792" s="71"/>
      <c r="Q792" s="72"/>
      <c r="R792" s="73"/>
      <c r="S792" s="70"/>
      <c r="T792" s="71"/>
      <c r="U792" s="71"/>
      <c r="V792" s="74"/>
      <c r="W792" s="73"/>
      <c r="X792" s="52"/>
    </row>
    <row r="793" spans="7:24" x14ac:dyDescent="0.3">
      <c r="G793" s="52"/>
      <c r="H793" s="52"/>
      <c r="I793" s="52"/>
      <c r="J793" s="68"/>
      <c r="K793" s="69"/>
      <c r="L793" s="70"/>
      <c r="M793" s="71"/>
      <c r="N793" s="70"/>
      <c r="O793" s="70"/>
      <c r="P793" s="71"/>
      <c r="Q793" s="72"/>
      <c r="R793" s="73"/>
      <c r="S793" s="70"/>
      <c r="T793" s="71"/>
      <c r="U793" s="71"/>
      <c r="V793" s="74"/>
      <c r="W793" s="73"/>
      <c r="X793" s="52"/>
    </row>
    <row r="794" spans="7:24" x14ac:dyDescent="0.3">
      <c r="G794" s="52"/>
      <c r="H794" s="52"/>
      <c r="I794" s="52"/>
      <c r="J794" s="68"/>
      <c r="K794" s="69"/>
      <c r="L794" s="70"/>
      <c r="M794" s="71"/>
      <c r="N794" s="70"/>
      <c r="O794" s="70"/>
      <c r="P794" s="71"/>
      <c r="Q794" s="72"/>
      <c r="R794" s="73"/>
      <c r="S794" s="70"/>
      <c r="T794" s="71"/>
      <c r="U794" s="71"/>
      <c r="V794" s="74"/>
      <c r="W794" s="73"/>
      <c r="X794" s="52"/>
    </row>
    <row r="795" spans="7:24" x14ac:dyDescent="0.3">
      <c r="G795" s="52"/>
      <c r="H795" s="52"/>
      <c r="I795" s="52"/>
      <c r="J795" s="68"/>
      <c r="K795" s="69"/>
      <c r="L795" s="70"/>
      <c r="M795" s="71"/>
      <c r="N795" s="70"/>
      <c r="O795" s="70"/>
      <c r="P795" s="71"/>
      <c r="Q795" s="72"/>
      <c r="R795" s="73"/>
      <c r="S795" s="70"/>
      <c r="T795" s="71"/>
      <c r="U795" s="71"/>
      <c r="V795" s="74"/>
      <c r="W795" s="73"/>
      <c r="X795" s="52"/>
    </row>
    <row r="796" spans="7:24" x14ac:dyDescent="0.3"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</row>
    <row r="797" spans="7:24" x14ac:dyDescent="0.3">
      <c r="G797" s="52"/>
      <c r="H797" s="52"/>
      <c r="I797" s="52"/>
      <c r="J797" s="68"/>
      <c r="K797" s="69"/>
      <c r="L797" s="71"/>
      <c r="M797" s="71"/>
      <c r="N797" s="71"/>
      <c r="O797" s="71"/>
      <c r="P797" s="71"/>
      <c r="Q797" s="74"/>
      <c r="R797" s="73"/>
      <c r="S797" s="71"/>
      <c r="T797" s="71"/>
      <c r="U797" s="71"/>
      <c r="V797" s="74"/>
      <c r="W797" s="73"/>
      <c r="X797" s="79"/>
    </row>
    <row r="798" spans="7:24" x14ac:dyDescent="0.3">
      <c r="G798" s="52"/>
      <c r="H798" s="52"/>
      <c r="I798" s="52"/>
      <c r="J798" s="68"/>
      <c r="K798" s="69"/>
      <c r="L798" s="71"/>
      <c r="M798" s="71"/>
      <c r="N798" s="71"/>
      <c r="O798" s="71"/>
      <c r="P798" s="71"/>
      <c r="Q798" s="74"/>
      <c r="R798" s="73"/>
      <c r="S798" s="71"/>
      <c r="T798" s="71"/>
      <c r="U798" s="71"/>
      <c r="V798" s="74"/>
      <c r="W798" s="73"/>
      <c r="X798" s="52"/>
    </row>
    <row r="799" spans="7:24" x14ac:dyDescent="0.3">
      <c r="G799" s="52"/>
      <c r="H799" s="52"/>
      <c r="I799" s="52"/>
      <c r="J799" s="53"/>
      <c r="K799" s="54"/>
      <c r="L799" s="55"/>
      <c r="M799" s="55"/>
      <c r="N799" s="55"/>
      <c r="O799" s="55"/>
      <c r="P799" s="55"/>
      <c r="Q799" s="56"/>
      <c r="R799" s="57"/>
      <c r="S799" s="55"/>
      <c r="T799" s="55"/>
      <c r="U799" s="55"/>
      <c r="V799" s="56"/>
      <c r="W799" s="57"/>
      <c r="X799" s="52"/>
    </row>
    <row r="800" spans="7:24" ht="15.6" x14ac:dyDescent="0.3">
      <c r="G800" s="81"/>
      <c r="H800" s="81"/>
      <c r="I800" s="52"/>
      <c r="J800" s="68"/>
      <c r="K800" s="69"/>
      <c r="L800" s="71"/>
      <c r="M800" s="71"/>
      <c r="N800" s="71"/>
      <c r="O800" s="71"/>
      <c r="P800" s="71"/>
      <c r="Q800" s="74"/>
      <c r="R800" s="73"/>
      <c r="S800" s="71"/>
      <c r="T800" s="71"/>
      <c r="U800" s="71"/>
      <c r="V800" s="74"/>
      <c r="W800" s="73"/>
      <c r="X800" s="52"/>
    </row>
    <row r="801" spans="7:24" x14ac:dyDescent="0.3">
      <c r="G801" s="52"/>
      <c r="H801" s="52"/>
      <c r="I801" s="52"/>
      <c r="J801" s="68"/>
      <c r="K801" s="69"/>
      <c r="L801" s="70"/>
      <c r="M801" s="71"/>
      <c r="N801" s="70"/>
      <c r="O801" s="70"/>
      <c r="P801" s="71"/>
      <c r="Q801" s="72"/>
      <c r="R801" s="73"/>
      <c r="S801" s="70"/>
      <c r="T801" s="71"/>
      <c r="U801" s="71"/>
      <c r="V801" s="74"/>
      <c r="W801" s="73"/>
      <c r="X801" s="52"/>
    </row>
    <row r="802" spans="7:24" x14ac:dyDescent="0.3">
      <c r="G802" s="52"/>
      <c r="H802" s="52"/>
      <c r="I802" s="52"/>
      <c r="J802" s="68"/>
      <c r="K802" s="69"/>
      <c r="L802" s="70"/>
      <c r="M802" s="71"/>
      <c r="N802" s="70"/>
      <c r="O802" s="70"/>
      <c r="P802" s="71"/>
      <c r="Q802" s="72"/>
      <c r="R802" s="73"/>
      <c r="S802" s="70"/>
      <c r="T802" s="71"/>
      <c r="U802" s="71"/>
      <c r="V802" s="74"/>
      <c r="W802" s="73"/>
      <c r="X802" s="52"/>
    </row>
    <row r="803" spans="7:24" x14ac:dyDescent="0.3">
      <c r="G803" s="52"/>
      <c r="H803" s="52"/>
      <c r="I803" s="52"/>
      <c r="J803" s="68"/>
      <c r="K803" s="69"/>
      <c r="L803" s="70"/>
      <c r="M803" s="71"/>
      <c r="N803" s="70"/>
      <c r="O803" s="70"/>
      <c r="P803" s="71"/>
      <c r="Q803" s="72"/>
      <c r="R803" s="73"/>
      <c r="S803" s="70"/>
      <c r="T803" s="71"/>
      <c r="U803" s="71"/>
      <c r="V803" s="74"/>
      <c r="W803" s="73"/>
      <c r="X803" s="52"/>
    </row>
    <row r="804" spans="7:24" x14ac:dyDescent="0.3">
      <c r="G804" s="52"/>
      <c r="H804" s="52"/>
      <c r="I804" s="52"/>
      <c r="J804" s="68"/>
      <c r="K804" s="69"/>
      <c r="L804" s="70"/>
      <c r="M804" s="71"/>
      <c r="N804" s="70"/>
      <c r="O804" s="70"/>
      <c r="P804" s="71"/>
      <c r="Q804" s="72"/>
      <c r="R804" s="73"/>
      <c r="S804" s="70"/>
      <c r="T804" s="71"/>
      <c r="U804" s="71"/>
      <c r="V804" s="74"/>
      <c r="W804" s="73"/>
      <c r="X804" s="52"/>
    </row>
    <row r="805" spans="7:24" x14ac:dyDescent="0.3">
      <c r="G805" s="52"/>
      <c r="H805" s="52"/>
      <c r="I805" s="52"/>
      <c r="J805" s="68"/>
      <c r="K805" s="69"/>
      <c r="L805" s="70"/>
      <c r="M805" s="71"/>
      <c r="N805" s="70"/>
      <c r="O805" s="70"/>
      <c r="P805" s="71"/>
      <c r="Q805" s="72"/>
      <c r="R805" s="73"/>
      <c r="S805" s="70"/>
      <c r="T805" s="71"/>
      <c r="U805" s="71"/>
      <c r="V805" s="74"/>
      <c r="W805" s="73"/>
      <c r="X805" s="52"/>
    </row>
    <row r="806" spans="7:24" x14ac:dyDescent="0.3">
      <c r="G806" s="52"/>
      <c r="H806" s="52"/>
      <c r="I806" s="52"/>
      <c r="J806" s="68"/>
      <c r="K806" s="69"/>
      <c r="L806" s="70"/>
      <c r="M806" s="71"/>
      <c r="N806" s="70"/>
      <c r="O806" s="70"/>
      <c r="P806" s="71"/>
      <c r="Q806" s="72"/>
      <c r="R806" s="73"/>
      <c r="S806" s="70"/>
      <c r="T806" s="71"/>
      <c r="U806" s="71"/>
      <c r="V806" s="74"/>
      <c r="W806" s="73"/>
      <c r="X806" s="52"/>
    </row>
    <row r="807" spans="7:24" x14ac:dyDescent="0.3">
      <c r="G807" s="52"/>
      <c r="H807" s="52"/>
      <c r="I807" s="52"/>
      <c r="J807" s="68"/>
      <c r="K807" s="69"/>
      <c r="L807" s="70"/>
      <c r="M807" s="71"/>
      <c r="N807" s="70"/>
      <c r="O807" s="70"/>
      <c r="P807" s="71"/>
      <c r="Q807" s="72"/>
      <c r="R807" s="73"/>
      <c r="S807" s="70"/>
      <c r="T807" s="71"/>
      <c r="U807" s="71"/>
      <c r="V807" s="74"/>
      <c r="W807" s="73"/>
      <c r="X807" s="52"/>
    </row>
    <row r="808" spans="7:24" x14ac:dyDescent="0.3">
      <c r="G808" s="52"/>
      <c r="H808" s="52"/>
      <c r="I808" s="52"/>
      <c r="J808" s="68"/>
      <c r="K808" s="69"/>
      <c r="L808" s="70"/>
      <c r="M808" s="71"/>
      <c r="N808" s="70"/>
      <c r="O808" s="70"/>
      <c r="P808" s="71"/>
      <c r="Q808" s="72"/>
      <c r="R808" s="73"/>
      <c r="S808" s="70"/>
      <c r="T808" s="71"/>
      <c r="U808" s="71"/>
      <c r="V808" s="74"/>
      <c r="W808" s="73"/>
      <c r="X808" s="52"/>
    </row>
    <row r="809" spans="7:24" x14ac:dyDescent="0.3">
      <c r="G809" s="52"/>
      <c r="H809" s="52"/>
      <c r="I809" s="52"/>
      <c r="J809" s="68"/>
      <c r="K809" s="69"/>
      <c r="L809" s="70"/>
      <c r="M809" s="71"/>
      <c r="N809" s="70"/>
      <c r="O809" s="70"/>
      <c r="P809" s="71"/>
      <c r="Q809" s="72"/>
      <c r="R809" s="73"/>
      <c r="S809" s="70"/>
      <c r="T809" s="71"/>
      <c r="U809" s="71"/>
      <c r="V809" s="74"/>
      <c r="W809" s="73"/>
      <c r="X809" s="52"/>
    </row>
    <row r="810" spans="7:24" x14ac:dyDescent="0.3">
      <c r="G810" s="52"/>
      <c r="H810" s="52"/>
      <c r="I810" s="52"/>
      <c r="J810" s="68"/>
      <c r="K810" s="69"/>
      <c r="L810" s="70"/>
      <c r="M810" s="71"/>
      <c r="N810" s="70"/>
      <c r="O810" s="70"/>
      <c r="P810" s="71"/>
      <c r="Q810" s="72"/>
      <c r="R810" s="73"/>
      <c r="S810" s="70"/>
      <c r="T810" s="71"/>
      <c r="U810" s="71"/>
      <c r="V810" s="74"/>
      <c r="W810" s="73"/>
      <c r="X810" s="52"/>
    </row>
    <row r="811" spans="7:24" x14ac:dyDescent="0.3">
      <c r="G811" s="52"/>
      <c r="H811" s="52"/>
      <c r="I811" s="52"/>
      <c r="J811" s="68"/>
      <c r="K811" s="69"/>
      <c r="L811" s="70"/>
      <c r="M811" s="71"/>
      <c r="N811" s="70"/>
      <c r="O811" s="70"/>
      <c r="P811" s="71"/>
      <c r="Q811" s="72"/>
      <c r="R811" s="73"/>
      <c r="S811" s="70"/>
      <c r="T811" s="71"/>
      <c r="U811" s="71"/>
      <c r="V811" s="74"/>
      <c r="W811" s="73"/>
      <c r="X811" s="52"/>
    </row>
    <row r="812" spans="7:24" x14ac:dyDescent="0.3">
      <c r="G812" s="52"/>
      <c r="H812" s="52"/>
      <c r="I812" s="52"/>
      <c r="J812" s="68"/>
      <c r="K812" s="69"/>
      <c r="L812" s="70"/>
      <c r="M812" s="71"/>
      <c r="N812" s="70"/>
      <c r="O812" s="70"/>
      <c r="P812" s="71"/>
      <c r="Q812" s="72"/>
      <c r="R812" s="73"/>
      <c r="S812" s="70"/>
      <c r="T812" s="71"/>
      <c r="U812" s="71"/>
      <c r="V812" s="74"/>
      <c r="W812" s="73"/>
      <c r="X812" s="52"/>
    </row>
    <row r="813" spans="7:24" x14ac:dyDescent="0.3">
      <c r="G813" s="52"/>
      <c r="H813" s="52"/>
      <c r="I813" s="52"/>
      <c r="J813" s="68"/>
      <c r="K813" s="69"/>
      <c r="L813" s="70"/>
      <c r="M813" s="71"/>
      <c r="N813" s="70"/>
      <c r="O813" s="70"/>
      <c r="P813" s="71"/>
      <c r="Q813" s="72"/>
      <c r="R813" s="73"/>
      <c r="S813" s="70"/>
      <c r="T813" s="71"/>
      <c r="U813" s="71"/>
      <c r="V813" s="74"/>
      <c r="W813" s="73"/>
      <c r="X813" s="52"/>
    </row>
    <row r="814" spans="7:24" x14ac:dyDescent="0.3">
      <c r="G814" s="52"/>
      <c r="H814" s="52"/>
      <c r="I814" s="52"/>
      <c r="J814" s="68"/>
      <c r="K814" s="69"/>
      <c r="L814" s="70"/>
      <c r="M814" s="71"/>
      <c r="N814" s="70"/>
      <c r="O814" s="70"/>
      <c r="P814" s="71"/>
      <c r="Q814" s="72"/>
      <c r="R814" s="73"/>
      <c r="S814" s="70"/>
      <c r="T814" s="71"/>
      <c r="U814" s="71"/>
      <c r="V814" s="74"/>
      <c r="W814" s="73"/>
      <c r="X814" s="52"/>
    </row>
    <row r="815" spans="7:24" x14ac:dyDescent="0.3">
      <c r="G815" s="52"/>
      <c r="H815" s="52"/>
      <c r="I815" s="52"/>
      <c r="J815" s="68"/>
      <c r="K815" s="69"/>
      <c r="L815" s="70"/>
      <c r="M815" s="71"/>
      <c r="N815" s="70"/>
      <c r="O815" s="70"/>
      <c r="P815" s="71"/>
      <c r="Q815" s="72"/>
      <c r="R815" s="73"/>
      <c r="S815" s="70"/>
      <c r="T815" s="71"/>
      <c r="U815" s="71"/>
      <c r="V815" s="74"/>
      <c r="W815" s="73"/>
      <c r="X815" s="52"/>
    </row>
    <row r="816" spans="7:24" x14ac:dyDescent="0.3">
      <c r="G816" s="52"/>
      <c r="H816" s="52"/>
      <c r="I816" s="52"/>
      <c r="J816" s="68"/>
      <c r="K816" s="69"/>
      <c r="L816" s="70"/>
      <c r="M816" s="71"/>
      <c r="N816" s="70"/>
      <c r="O816" s="70"/>
      <c r="P816" s="71"/>
      <c r="Q816" s="72"/>
      <c r="R816" s="73"/>
      <c r="S816" s="70"/>
      <c r="T816" s="71"/>
      <c r="U816" s="71"/>
      <c r="V816" s="74"/>
      <c r="W816" s="73"/>
      <c r="X816" s="52"/>
    </row>
    <row r="817" spans="7:24" x14ac:dyDescent="0.3">
      <c r="G817" s="52"/>
      <c r="H817" s="52"/>
      <c r="I817" s="52"/>
      <c r="J817" s="68"/>
      <c r="K817" s="69"/>
      <c r="L817" s="70"/>
      <c r="M817" s="71"/>
      <c r="N817" s="70"/>
      <c r="O817" s="70"/>
      <c r="P817" s="71"/>
      <c r="Q817" s="72"/>
      <c r="R817" s="73"/>
      <c r="S817" s="70"/>
      <c r="T817" s="71"/>
      <c r="U817" s="71"/>
      <c r="V817" s="74"/>
      <c r="W817" s="73"/>
      <c r="X817" s="52"/>
    </row>
    <row r="818" spans="7:24" x14ac:dyDescent="0.3">
      <c r="G818" s="52"/>
      <c r="H818" s="52"/>
      <c r="I818" s="52"/>
      <c r="J818" s="68"/>
      <c r="K818" s="69"/>
      <c r="L818" s="70"/>
      <c r="M818" s="71"/>
      <c r="N818" s="70"/>
      <c r="O818" s="70"/>
      <c r="P818" s="71"/>
      <c r="Q818" s="72"/>
      <c r="R818" s="73"/>
      <c r="S818" s="70"/>
      <c r="T818" s="71"/>
      <c r="U818" s="71"/>
      <c r="V818" s="74"/>
      <c r="W818" s="73"/>
      <c r="X818" s="52"/>
    </row>
    <row r="819" spans="7:24" x14ac:dyDescent="0.3">
      <c r="G819" s="52"/>
      <c r="H819" s="52"/>
      <c r="I819" s="52"/>
      <c r="J819" s="68"/>
      <c r="K819" s="69"/>
      <c r="L819" s="71"/>
      <c r="M819" s="71"/>
      <c r="N819" s="71"/>
      <c r="O819" s="71"/>
      <c r="P819" s="71"/>
      <c r="Q819" s="74"/>
      <c r="R819" s="73"/>
      <c r="S819" s="71"/>
      <c r="T819" s="71"/>
      <c r="U819" s="71"/>
      <c r="V819" s="74"/>
      <c r="W819" s="73"/>
      <c r="X819" s="52"/>
    </row>
    <row r="820" spans="7:24" ht="15.6" x14ac:dyDescent="0.3">
      <c r="G820" s="81"/>
      <c r="H820" s="81"/>
      <c r="I820" s="52"/>
      <c r="J820" s="68"/>
      <c r="K820" s="69"/>
      <c r="L820" s="71"/>
      <c r="M820" s="71"/>
      <c r="N820" s="71"/>
      <c r="O820" s="71"/>
      <c r="P820" s="71"/>
      <c r="Q820" s="74"/>
      <c r="R820" s="73"/>
      <c r="S820" s="71"/>
      <c r="T820" s="71"/>
      <c r="U820" s="71"/>
      <c r="V820" s="74"/>
      <c r="W820" s="73"/>
      <c r="X820" s="52"/>
    </row>
    <row r="821" spans="7:24" x14ac:dyDescent="0.3">
      <c r="G821" s="52"/>
      <c r="H821" s="52"/>
      <c r="I821" s="52"/>
      <c r="J821" s="68"/>
      <c r="K821" s="69"/>
      <c r="L821" s="70"/>
      <c r="M821" s="71"/>
      <c r="N821" s="70"/>
      <c r="O821" s="70"/>
      <c r="P821" s="71"/>
      <c r="Q821" s="72"/>
      <c r="R821" s="73"/>
      <c r="S821" s="70"/>
      <c r="T821" s="71"/>
      <c r="U821" s="71"/>
      <c r="V821" s="74"/>
      <c r="W821" s="73"/>
      <c r="X821" s="9"/>
    </row>
    <row r="822" spans="7:24" x14ac:dyDescent="0.3">
      <c r="G822" s="52"/>
      <c r="H822" s="52"/>
      <c r="I822" s="52"/>
      <c r="J822" s="68"/>
      <c r="K822" s="69"/>
      <c r="L822" s="70"/>
      <c r="M822" s="71"/>
      <c r="N822" s="70"/>
      <c r="O822" s="70"/>
      <c r="P822" s="71"/>
      <c r="Q822" s="72"/>
      <c r="R822" s="73"/>
      <c r="S822" s="70"/>
      <c r="T822" s="71"/>
      <c r="U822" s="71"/>
      <c r="V822" s="74"/>
      <c r="W822" s="73"/>
      <c r="X822" s="52"/>
    </row>
    <row r="823" spans="7:24" x14ac:dyDescent="0.3">
      <c r="G823" s="52"/>
      <c r="H823" s="52"/>
      <c r="I823" s="52"/>
      <c r="J823" s="68"/>
      <c r="K823" s="69"/>
      <c r="L823" s="70"/>
      <c r="M823" s="71"/>
      <c r="N823" s="70"/>
      <c r="O823" s="70"/>
      <c r="P823" s="71"/>
      <c r="Q823" s="72"/>
      <c r="R823" s="73"/>
      <c r="S823" s="70"/>
      <c r="T823" s="71"/>
      <c r="U823" s="71"/>
      <c r="V823" s="74"/>
      <c r="W823" s="73"/>
      <c r="X823" s="52"/>
    </row>
    <row r="824" spans="7:24" x14ac:dyDescent="0.3">
      <c r="G824" s="52"/>
      <c r="H824" s="52"/>
      <c r="I824" s="52"/>
      <c r="J824" s="68"/>
      <c r="K824" s="69"/>
      <c r="L824" s="70"/>
      <c r="M824" s="71"/>
      <c r="N824" s="70"/>
      <c r="O824" s="70"/>
      <c r="P824" s="71"/>
      <c r="Q824" s="72"/>
      <c r="R824" s="73"/>
      <c r="S824" s="70"/>
      <c r="T824" s="71"/>
      <c r="U824" s="71"/>
      <c r="V824" s="74"/>
      <c r="W824" s="73"/>
      <c r="X824" s="52"/>
    </row>
    <row r="825" spans="7:24" x14ac:dyDescent="0.3">
      <c r="G825" s="52"/>
      <c r="H825" s="52"/>
      <c r="I825" s="52"/>
      <c r="J825" s="68"/>
      <c r="K825" s="69"/>
      <c r="L825" s="70"/>
      <c r="M825" s="71"/>
      <c r="N825" s="70"/>
      <c r="O825" s="70"/>
      <c r="P825" s="71"/>
      <c r="Q825" s="72"/>
      <c r="R825" s="73"/>
      <c r="S825" s="70"/>
      <c r="T825" s="71"/>
      <c r="U825" s="71"/>
      <c r="V825" s="74"/>
      <c r="W825" s="73"/>
      <c r="X825" s="52"/>
    </row>
    <row r="826" spans="7:24" x14ac:dyDescent="0.3">
      <c r="G826" s="52"/>
      <c r="H826" s="52"/>
      <c r="I826" s="52"/>
      <c r="J826" s="68"/>
      <c r="K826" s="69"/>
      <c r="L826" s="70"/>
      <c r="M826" s="71"/>
      <c r="N826" s="70"/>
      <c r="O826" s="70"/>
      <c r="P826" s="71"/>
      <c r="Q826" s="72"/>
      <c r="R826" s="73"/>
      <c r="S826" s="70"/>
      <c r="T826" s="71"/>
      <c r="U826" s="71"/>
      <c r="V826" s="74"/>
      <c r="W826" s="73"/>
      <c r="X826" s="52"/>
    </row>
    <row r="827" spans="7:24" x14ac:dyDescent="0.3">
      <c r="G827" s="52"/>
      <c r="H827" s="52"/>
      <c r="I827" s="52"/>
      <c r="J827" s="68"/>
      <c r="K827" s="69"/>
      <c r="L827" s="70"/>
      <c r="M827" s="71"/>
      <c r="N827" s="70"/>
      <c r="O827" s="70"/>
      <c r="P827" s="71"/>
      <c r="Q827" s="72"/>
      <c r="R827" s="73"/>
      <c r="S827" s="70"/>
      <c r="T827" s="71"/>
      <c r="U827" s="71"/>
      <c r="V827" s="74"/>
      <c r="W827" s="73"/>
      <c r="X827" s="52"/>
    </row>
    <row r="828" spans="7:24" x14ac:dyDescent="0.3">
      <c r="G828" s="52"/>
      <c r="H828" s="52"/>
      <c r="I828" s="52"/>
      <c r="J828" s="68"/>
      <c r="K828" s="69"/>
      <c r="L828" s="70"/>
      <c r="M828" s="71"/>
      <c r="N828" s="70"/>
      <c r="O828" s="70"/>
      <c r="P828" s="71"/>
      <c r="Q828" s="72"/>
      <c r="R828" s="73"/>
      <c r="S828" s="70"/>
      <c r="T828" s="71"/>
      <c r="U828" s="71"/>
      <c r="V828" s="74"/>
      <c r="W828" s="73"/>
      <c r="X828" s="52"/>
    </row>
    <row r="829" spans="7:24" x14ac:dyDescent="0.3">
      <c r="G829" s="52"/>
      <c r="H829" s="52"/>
      <c r="I829" s="52"/>
      <c r="J829" s="68"/>
      <c r="K829" s="69"/>
      <c r="L829" s="70"/>
      <c r="M829" s="71"/>
      <c r="N829" s="70"/>
      <c r="O829" s="70"/>
      <c r="P829" s="71"/>
      <c r="Q829" s="72"/>
      <c r="R829" s="73"/>
      <c r="S829" s="70"/>
      <c r="T829" s="71"/>
      <c r="U829" s="71"/>
      <c r="V829" s="74"/>
      <c r="W829" s="73"/>
      <c r="X829" s="52"/>
    </row>
    <row r="830" spans="7:24" x14ac:dyDescent="0.3">
      <c r="G830" s="52"/>
      <c r="H830" s="52"/>
      <c r="I830" s="52"/>
      <c r="J830" s="68"/>
      <c r="K830" s="69"/>
      <c r="L830" s="70"/>
      <c r="M830" s="71"/>
      <c r="N830" s="70"/>
      <c r="O830" s="70"/>
      <c r="P830" s="71"/>
      <c r="Q830" s="72"/>
      <c r="R830" s="73"/>
      <c r="S830" s="70"/>
      <c r="T830" s="71"/>
      <c r="U830" s="71"/>
      <c r="V830" s="74"/>
      <c r="W830" s="73"/>
      <c r="X830" s="52"/>
    </row>
    <row r="831" spans="7:24" x14ac:dyDescent="0.3">
      <c r="G831" s="52"/>
      <c r="H831" s="52"/>
      <c r="I831" s="52"/>
      <c r="J831" s="68"/>
      <c r="K831" s="69"/>
      <c r="L831" s="70"/>
      <c r="M831" s="71"/>
      <c r="N831" s="70"/>
      <c r="O831" s="70"/>
      <c r="P831" s="71"/>
      <c r="Q831" s="72"/>
      <c r="R831" s="73"/>
      <c r="S831" s="70"/>
      <c r="T831" s="71"/>
      <c r="U831" s="71"/>
      <c r="V831" s="74"/>
      <c r="W831" s="73"/>
      <c r="X831" s="52"/>
    </row>
    <row r="832" spans="7:24" x14ac:dyDescent="0.3">
      <c r="G832" s="52"/>
      <c r="H832" s="52"/>
      <c r="I832" s="52"/>
      <c r="J832" s="68"/>
      <c r="K832" s="69"/>
      <c r="L832" s="70"/>
      <c r="M832" s="71"/>
      <c r="N832" s="70"/>
      <c r="O832" s="70"/>
      <c r="P832" s="71"/>
      <c r="Q832" s="72"/>
      <c r="R832" s="73"/>
      <c r="S832" s="70"/>
      <c r="T832" s="71"/>
      <c r="U832" s="71"/>
      <c r="V832" s="74"/>
      <c r="W832" s="73"/>
      <c r="X832" s="52"/>
    </row>
    <row r="833" spans="7:24" x14ac:dyDescent="0.3">
      <c r="G833" s="52"/>
      <c r="H833" s="52"/>
      <c r="I833" s="52"/>
      <c r="J833" s="68"/>
      <c r="K833" s="69"/>
      <c r="L833" s="70"/>
      <c r="M833" s="71"/>
      <c r="N833" s="70"/>
      <c r="O833" s="70"/>
      <c r="P833" s="71"/>
      <c r="Q833" s="72"/>
      <c r="R833" s="73"/>
      <c r="S833" s="70"/>
      <c r="T833" s="71"/>
      <c r="U833" s="71"/>
      <c r="V833" s="74"/>
      <c r="W833" s="73"/>
      <c r="X833" s="52"/>
    </row>
    <row r="834" spans="7:24" x14ac:dyDescent="0.3">
      <c r="G834" s="52"/>
      <c r="H834" s="52"/>
      <c r="I834" s="52"/>
      <c r="J834" s="68"/>
      <c r="K834" s="69"/>
      <c r="L834" s="70"/>
      <c r="M834" s="71"/>
      <c r="N834" s="70"/>
      <c r="O834" s="70"/>
      <c r="P834" s="71"/>
      <c r="Q834" s="72"/>
      <c r="R834" s="73"/>
      <c r="S834" s="70"/>
      <c r="T834" s="71"/>
      <c r="U834" s="71"/>
      <c r="V834" s="74"/>
      <c r="W834" s="73"/>
      <c r="X834" s="52"/>
    </row>
    <row r="835" spans="7:24" x14ac:dyDescent="0.3">
      <c r="G835" s="52"/>
      <c r="H835" s="52"/>
      <c r="I835" s="52"/>
      <c r="J835" s="68"/>
      <c r="K835" s="69"/>
      <c r="L835" s="70"/>
      <c r="M835" s="71"/>
      <c r="N835" s="70"/>
      <c r="O835" s="70"/>
      <c r="P835" s="71"/>
      <c r="Q835" s="72"/>
      <c r="R835" s="73"/>
      <c r="S835" s="70"/>
      <c r="T835" s="71"/>
      <c r="U835" s="71"/>
      <c r="V835" s="74"/>
      <c r="W835" s="73"/>
      <c r="X835" s="52"/>
    </row>
    <row r="836" spans="7:24" x14ac:dyDescent="0.3">
      <c r="G836" s="52"/>
      <c r="H836" s="52"/>
      <c r="I836" s="52"/>
      <c r="J836" s="68"/>
      <c r="K836" s="69"/>
      <c r="L836" s="70"/>
      <c r="M836" s="71"/>
      <c r="N836" s="70"/>
      <c r="O836" s="70"/>
      <c r="P836" s="71"/>
      <c r="Q836" s="72"/>
      <c r="R836" s="73"/>
      <c r="S836" s="70"/>
      <c r="T836" s="71"/>
      <c r="U836" s="71"/>
      <c r="V836" s="74"/>
      <c r="W836" s="73"/>
      <c r="X836" s="52"/>
    </row>
    <row r="837" spans="7:24" x14ac:dyDescent="0.3">
      <c r="G837" s="52"/>
      <c r="H837" s="52"/>
      <c r="I837" s="52"/>
      <c r="J837" s="68"/>
      <c r="K837" s="69"/>
      <c r="L837" s="70"/>
      <c r="M837" s="71"/>
      <c r="N837" s="70"/>
      <c r="O837" s="70"/>
      <c r="P837" s="71"/>
      <c r="Q837" s="72"/>
      <c r="R837" s="73"/>
      <c r="S837" s="70"/>
      <c r="T837" s="71"/>
      <c r="U837" s="71"/>
      <c r="V837" s="74"/>
      <c r="W837" s="73"/>
      <c r="X837" s="52"/>
    </row>
    <row r="838" spans="7:24" x14ac:dyDescent="0.3">
      <c r="G838" s="52"/>
      <c r="H838" s="52"/>
      <c r="I838" s="52"/>
      <c r="J838" s="68"/>
      <c r="K838" s="69"/>
      <c r="L838" s="70"/>
      <c r="M838" s="71"/>
      <c r="N838" s="70"/>
      <c r="O838" s="70"/>
      <c r="P838" s="71"/>
      <c r="Q838" s="72"/>
      <c r="R838" s="73"/>
      <c r="S838" s="70"/>
      <c r="T838" s="71"/>
      <c r="U838" s="71"/>
      <c r="V838" s="74"/>
      <c r="W838" s="73"/>
      <c r="X838" s="52"/>
    </row>
    <row r="839" spans="7:24" x14ac:dyDescent="0.3">
      <c r="G839" s="52"/>
      <c r="H839" s="52"/>
      <c r="I839" s="52"/>
      <c r="J839" s="68"/>
      <c r="K839" s="69"/>
      <c r="L839" s="70"/>
      <c r="M839" s="71"/>
      <c r="N839" s="70"/>
      <c r="O839" s="70"/>
      <c r="P839" s="71"/>
      <c r="Q839" s="72"/>
      <c r="R839" s="73"/>
      <c r="S839" s="70"/>
      <c r="T839" s="71"/>
      <c r="U839" s="71"/>
      <c r="V839" s="74"/>
      <c r="W839" s="73"/>
      <c r="X839" s="52"/>
    </row>
    <row r="840" spans="7:24" x14ac:dyDescent="0.3"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</row>
    <row r="841" spans="7:24" x14ac:dyDescent="0.3">
      <c r="G841" s="52"/>
      <c r="H841" s="52"/>
      <c r="I841" s="52"/>
      <c r="J841" s="68"/>
      <c r="K841" s="69"/>
      <c r="L841" s="71"/>
      <c r="M841" s="71"/>
      <c r="N841" s="71"/>
      <c r="O841" s="71"/>
      <c r="P841" s="71"/>
      <c r="Q841" s="74"/>
      <c r="R841" s="73"/>
      <c r="S841" s="71"/>
      <c r="T841" s="71"/>
      <c r="U841" s="71"/>
      <c r="V841" s="74"/>
      <c r="W841" s="73"/>
      <c r="X841" s="79"/>
    </row>
    <row r="842" spans="7:24" x14ac:dyDescent="0.3"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</row>
    <row r="843" spans="7:24" x14ac:dyDescent="0.3"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</row>
    <row r="844" spans="7:24" x14ac:dyDescent="0.3">
      <c r="G844" s="52"/>
      <c r="H844" s="52"/>
      <c r="I844" s="52"/>
      <c r="J844" s="68"/>
      <c r="K844" s="69"/>
      <c r="L844" s="71"/>
      <c r="M844" s="71"/>
      <c r="N844" s="71"/>
      <c r="O844" s="71"/>
      <c r="P844" s="71"/>
      <c r="Q844" s="74"/>
      <c r="R844" s="73"/>
      <c r="S844" s="71"/>
      <c r="T844" s="71"/>
      <c r="U844" s="71"/>
      <c r="V844" s="74"/>
      <c r="W844" s="73"/>
      <c r="X844" s="52"/>
    </row>
    <row r="845" spans="7:24" x14ac:dyDescent="0.3">
      <c r="G845" s="52"/>
      <c r="H845" s="52"/>
      <c r="I845" s="52"/>
      <c r="J845" s="53"/>
      <c r="K845" s="54"/>
      <c r="L845" s="55"/>
      <c r="M845" s="55"/>
      <c r="N845" s="55"/>
      <c r="O845" s="55"/>
      <c r="P845" s="55"/>
      <c r="Q845" s="56"/>
      <c r="R845" s="57"/>
      <c r="S845" s="55"/>
      <c r="T845" s="55"/>
      <c r="U845" s="55"/>
      <c r="V845" s="56"/>
      <c r="W845" s="57"/>
      <c r="X845" s="52"/>
    </row>
    <row r="846" spans="7:24" ht="15.6" x14ac:dyDescent="0.3">
      <c r="G846" s="81"/>
      <c r="H846" s="81"/>
      <c r="I846" s="52"/>
      <c r="J846" s="68"/>
      <c r="K846" s="69"/>
      <c r="L846" s="71"/>
      <c r="M846" s="71"/>
      <c r="N846" s="71"/>
      <c r="O846" s="71"/>
      <c r="P846" s="71"/>
      <c r="Q846" s="74"/>
      <c r="R846" s="73"/>
      <c r="S846" s="71"/>
      <c r="T846" s="71"/>
      <c r="U846" s="71"/>
      <c r="V846" s="74"/>
      <c r="W846" s="73"/>
      <c r="X846" s="52"/>
    </row>
    <row r="847" spans="7:24" x14ac:dyDescent="0.3">
      <c r="G847" s="52"/>
      <c r="H847" s="52"/>
      <c r="I847" s="52"/>
      <c r="J847" s="68"/>
      <c r="K847" s="69"/>
      <c r="L847" s="70"/>
      <c r="M847" s="71"/>
      <c r="N847" s="70"/>
      <c r="O847" s="70"/>
      <c r="P847" s="71"/>
      <c r="Q847" s="72"/>
      <c r="R847" s="73"/>
      <c r="S847" s="70"/>
      <c r="T847" s="71"/>
      <c r="U847" s="71"/>
      <c r="V847" s="74"/>
      <c r="W847" s="73"/>
      <c r="X847" s="52"/>
    </row>
    <row r="848" spans="7:24" x14ac:dyDescent="0.3">
      <c r="G848" s="52"/>
      <c r="H848" s="52"/>
      <c r="I848" s="52"/>
      <c r="J848" s="68"/>
      <c r="K848" s="69"/>
      <c r="L848" s="70"/>
      <c r="M848" s="71"/>
      <c r="N848" s="70"/>
      <c r="O848" s="70"/>
      <c r="P848" s="71"/>
      <c r="Q848" s="72"/>
      <c r="R848" s="73"/>
      <c r="S848" s="70"/>
      <c r="T848" s="71"/>
      <c r="U848" s="71"/>
      <c r="V848" s="74"/>
      <c r="W848" s="73"/>
      <c r="X848" s="52"/>
    </row>
    <row r="849" spans="7:24" x14ac:dyDescent="0.3">
      <c r="G849" s="52"/>
      <c r="H849" s="52"/>
      <c r="I849" s="52"/>
      <c r="J849" s="68"/>
      <c r="K849" s="69"/>
      <c r="L849" s="70"/>
      <c r="M849" s="71"/>
      <c r="N849" s="70"/>
      <c r="O849" s="70"/>
      <c r="P849" s="71"/>
      <c r="Q849" s="72"/>
      <c r="R849" s="73"/>
      <c r="S849" s="70"/>
      <c r="T849" s="71"/>
      <c r="U849" s="71"/>
      <c r="V849" s="74"/>
      <c r="W849" s="73"/>
      <c r="X849" s="52"/>
    </row>
    <row r="850" spans="7:24" x14ac:dyDescent="0.3">
      <c r="G850" s="52"/>
      <c r="H850" s="52"/>
      <c r="I850" s="52"/>
      <c r="J850" s="68"/>
      <c r="K850" s="69"/>
      <c r="L850" s="70"/>
      <c r="M850" s="71"/>
      <c r="N850" s="70"/>
      <c r="O850" s="70"/>
      <c r="P850" s="71"/>
      <c r="Q850" s="72"/>
      <c r="R850" s="73"/>
      <c r="S850" s="70"/>
      <c r="T850" s="71"/>
      <c r="U850" s="71"/>
      <c r="V850" s="74"/>
      <c r="W850" s="73"/>
      <c r="X850" s="52"/>
    </row>
    <row r="851" spans="7:24" x14ac:dyDescent="0.3">
      <c r="G851" s="52"/>
      <c r="H851" s="52"/>
      <c r="I851" s="52"/>
      <c r="J851" s="68"/>
      <c r="K851" s="69"/>
      <c r="L851" s="70"/>
      <c r="M851" s="71"/>
      <c r="N851" s="70"/>
      <c r="O851" s="70"/>
      <c r="P851" s="71"/>
      <c r="Q851" s="72"/>
      <c r="R851" s="73"/>
      <c r="S851" s="70"/>
      <c r="T851" s="71"/>
      <c r="U851" s="71"/>
      <c r="V851" s="74"/>
      <c r="W851" s="73"/>
      <c r="X851" s="52"/>
    </row>
    <row r="852" spans="7:24" x14ac:dyDescent="0.3">
      <c r="G852" s="52"/>
      <c r="H852" s="52"/>
      <c r="I852" s="52"/>
      <c r="J852" s="68"/>
      <c r="K852" s="69"/>
      <c r="L852" s="70"/>
      <c r="M852" s="71"/>
      <c r="N852" s="70"/>
      <c r="O852" s="70"/>
      <c r="P852" s="71"/>
      <c r="Q852" s="72"/>
      <c r="R852" s="73"/>
      <c r="S852" s="70"/>
      <c r="T852" s="71"/>
      <c r="U852" s="71"/>
      <c r="V852" s="74"/>
      <c r="W852" s="73"/>
      <c r="X852" s="52"/>
    </row>
    <row r="853" spans="7:24" x14ac:dyDescent="0.3">
      <c r="G853" s="52"/>
      <c r="H853" s="52"/>
      <c r="I853" s="52"/>
      <c r="J853" s="68"/>
      <c r="K853" s="69"/>
      <c r="L853" s="70"/>
      <c r="M853" s="71"/>
      <c r="N853" s="70"/>
      <c r="O853" s="70"/>
      <c r="P853" s="71"/>
      <c r="Q853" s="72"/>
      <c r="R853" s="73"/>
      <c r="S853" s="70"/>
      <c r="T853" s="71"/>
      <c r="U853" s="71"/>
      <c r="V853" s="74"/>
      <c r="W853" s="73"/>
      <c r="X853" s="52"/>
    </row>
    <row r="854" spans="7:24" x14ac:dyDescent="0.3">
      <c r="G854" s="52"/>
      <c r="H854" s="52"/>
      <c r="I854" s="52"/>
      <c r="J854" s="68"/>
      <c r="K854" s="69"/>
      <c r="L854" s="70"/>
      <c r="M854" s="71"/>
      <c r="N854" s="70"/>
      <c r="O854" s="70"/>
      <c r="P854" s="71"/>
      <c r="Q854" s="72"/>
      <c r="R854" s="73"/>
      <c r="S854" s="70"/>
      <c r="T854" s="71"/>
      <c r="U854" s="71"/>
      <c r="V854" s="74"/>
      <c r="W854" s="73"/>
      <c r="X854" s="52"/>
    </row>
    <row r="855" spans="7:24" x14ac:dyDescent="0.3">
      <c r="G855" s="52"/>
      <c r="H855" s="52"/>
      <c r="I855" s="52"/>
      <c r="J855" s="68"/>
      <c r="K855" s="69"/>
      <c r="L855" s="70"/>
      <c r="M855" s="71"/>
      <c r="N855" s="70"/>
      <c r="O855" s="70"/>
      <c r="P855" s="71"/>
      <c r="Q855" s="72"/>
      <c r="R855" s="73"/>
      <c r="S855" s="70"/>
      <c r="T855" s="71"/>
      <c r="U855" s="71"/>
      <c r="V855" s="74"/>
      <c r="W855" s="73"/>
      <c r="X855" s="52"/>
    </row>
    <row r="856" spans="7:24" x14ac:dyDescent="0.3">
      <c r="G856" s="52"/>
      <c r="H856" s="52"/>
      <c r="I856" s="52"/>
      <c r="J856" s="68"/>
      <c r="K856" s="69"/>
      <c r="L856" s="70"/>
      <c r="M856" s="71"/>
      <c r="N856" s="70"/>
      <c r="O856" s="70"/>
      <c r="P856" s="71"/>
      <c r="Q856" s="72"/>
      <c r="R856" s="73"/>
      <c r="S856" s="70"/>
      <c r="T856" s="71"/>
      <c r="U856" s="71"/>
      <c r="V856" s="74"/>
      <c r="W856" s="73"/>
      <c r="X856" s="52"/>
    </row>
    <row r="857" spans="7:24" x14ac:dyDescent="0.3">
      <c r="G857" s="52"/>
      <c r="H857" s="52"/>
      <c r="I857" s="52"/>
      <c r="J857" s="68"/>
      <c r="K857" s="69"/>
      <c r="L857" s="70"/>
      <c r="M857" s="71"/>
      <c r="N857" s="70"/>
      <c r="O857" s="70"/>
      <c r="P857" s="71"/>
      <c r="Q857" s="72"/>
      <c r="R857" s="73"/>
      <c r="S857" s="70"/>
      <c r="T857" s="71"/>
      <c r="U857" s="71"/>
      <c r="V857" s="74"/>
      <c r="W857" s="73"/>
      <c r="X857" s="52"/>
    </row>
    <row r="858" spans="7:24" x14ac:dyDescent="0.3">
      <c r="G858" s="52"/>
      <c r="H858" s="52"/>
      <c r="I858" s="52"/>
      <c r="J858" s="68"/>
      <c r="K858" s="69"/>
      <c r="L858" s="70"/>
      <c r="M858" s="71"/>
      <c r="N858" s="70"/>
      <c r="O858" s="70"/>
      <c r="P858" s="71"/>
      <c r="Q858" s="72"/>
      <c r="R858" s="73"/>
      <c r="S858" s="70"/>
      <c r="T858" s="71"/>
      <c r="U858" s="71"/>
      <c r="V858" s="74"/>
      <c r="W858" s="73"/>
      <c r="X858" s="52"/>
    </row>
    <row r="859" spans="7:24" x14ac:dyDescent="0.3">
      <c r="G859" s="52"/>
      <c r="H859" s="52"/>
      <c r="I859" s="52"/>
      <c r="J859" s="68"/>
      <c r="K859" s="69"/>
      <c r="L859" s="70"/>
      <c r="M859" s="71"/>
      <c r="N859" s="70"/>
      <c r="O859" s="70"/>
      <c r="P859" s="71"/>
      <c r="Q859" s="72"/>
      <c r="R859" s="73"/>
      <c r="S859" s="70"/>
      <c r="T859" s="71"/>
      <c r="U859" s="71"/>
      <c r="V859" s="74"/>
      <c r="W859" s="73"/>
      <c r="X859" s="52"/>
    </row>
    <row r="860" spans="7:24" x14ac:dyDescent="0.3">
      <c r="G860" s="52"/>
      <c r="H860" s="52"/>
      <c r="I860" s="52"/>
      <c r="J860" s="68"/>
      <c r="K860" s="69"/>
      <c r="L860" s="70"/>
      <c r="M860" s="71"/>
      <c r="N860" s="70"/>
      <c r="O860" s="70"/>
      <c r="P860" s="71"/>
      <c r="Q860" s="72"/>
      <c r="R860" s="73"/>
      <c r="S860" s="70"/>
      <c r="T860" s="71"/>
      <c r="U860" s="71"/>
      <c r="V860" s="74"/>
      <c r="W860" s="73"/>
      <c r="X860" s="52"/>
    </row>
    <row r="861" spans="7:24" x14ac:dyDescent="0.3">
      <c r="G861" s="52"/>
      <c r="H861" s="52"/>
      <c r="I861" s="52"/>
      <c r="J861" s="68"/>
      <c r="K861" s="69"/>
      <c r="L861" s="70"/>
      <c r="M861" s="71"/>
      <c r="N861" s="70"/>
      <c r="O861" s="70"/>
      <c r="P861" s="71"/>
      <c r="Q861" s="72"/>
      <c r="R861" s="73"/>
      <c r="S861" s="70"/>
      <c r="T861" s="71"/>
      <c r="U861" s="71"/>
      <c r="V861" s="74"/>
      <c r="W861" s="73"/>
      <c r="X861" s="52"/>
    </row>
    <row r="862" spans="7:24" x14ac:dyDescent="0.3">
      <c r="G862" s="52"/>
      <c r="H862" s="52"/>
      <c r="I862" s="52"/>
      <c r="J862" s="68"/>
      <c r="K862" s="69"/>
      <c r="L862" s="70"/>
      <c r="M862" s="71"/>
      <c r="N862" s="70"/>
      <c r="O862" s="70"/>
      <c r="P862" s="71"/>
      <c r="Q862" s="72"/>
      <c r="R862" s="73"/>
      <c r="S862" s="70"/>
      <c r="T862" s="71"/>
      <c r="U862" s="71"/>
      <c r="V862" s="74"/>
      <c r="W862" s="73"/>
      <c r="X862" s="52"/>
    </row>
    <row r="863" spans="7:24" x14ac:dyDescent="0.3">
      <c r="G863" s="52"/>
      <c r="H863" s="52"/>
      <c r="I863" s="52"/>
      <c r="J863" s="68"/>
      <c r="K863" s="69"/>
      <c r="L863" s="70"/>
      <c r="M863" s="71"/>
      <c r="N863" s="70"/>
      <c r="O863" s="70"/>
      <c r="P863" s="71"/>
      <c r="Q863" s="72"/>
      <c r="R863" s="73"/>
      <c r="S863" s="70"/>
      <c r="T863" s="71"/>
      <c r="U863" s="71"/>
      <c r="V863" s="74"/>
      <c r="W863" s="73"/>
      <c r="X863" s="52"/>
    </row>
    <row r="864" spans="7:24" x14ac:dyDescent="0.3">
      <c r="G864" s="52"/>
      <c r="H864" s="52"/>
      <c r="I864" s="52"/>
      <c r="J864" s="68"/>
      <c r="K864" s="69"/>
      <c r="L864" s="70"/>
      <c r="M864" s="71"/>
      <c r="N864" s="70"/>
      <c r="O864" s="70"/>
      <c r="P864" s="71"/>
      <c r="Q864" s="72"/>
      <c r="R864" s="73"/>
      <c r="S864" s="70"/>
      <c r="T864" s="71"/>
      <c r="U864" s="71"/>
      <c r="V864" s="74"/>
      <c r="W864" s="73"/>
      <c r="X864" s="52"/>
    </row>
    <row r="865" spans="7:24" x14ac:dyDescent="0.3">
      <c r="G865" s="52"/>
      <c r="H865" s="52"/>
      <c r="I865" s="52"/>
      <c r="J865" s="68"/>
      <c r="K865" s="69"/>
      <c r="L865" s="71"/>
      <c r="M865" s="71"/>
      <c r="N865" s="71"/>
      <c r="O865" s="71"/>
      <c r="P865" s="71"/>
      <c r="Q865" s="74"/>
      <c r="R865" s="73"/>
      <c r="S865" s="71"/>
      <c r="T865" s="71"/>
      <c r="U865" s="71"/>
      <c r="V865" s="74"/>
      <c r="W865" s="73"/>
      <c r="X865" s="52"/>
    </row>
    <row r="866" spans="7:24" ht="15.6" x14ac:dyDescent="0.3">
      <c r="G866" s="81"/>
      <c r="H866" s="81"/>
      <c r="I866" s="52"/>
      <c r="J866" s="68"/>
      <c r="K866" s="69"/>
      <c r="L866" s="71"/>
      <c r="M866" s="71"/>
      <c r="N866" s="71"/>
      <c r="O866" s="71"/>
      <c r="P866" s="71"/>
      <c r="Q866" s="74"/>
      <c r="R866" s="73"/>
      <c r="S866" s="71"/>
      <c r="T866" s="71"/>
      <c r="U866" s="71"/>
      <c r="V866" s="74"/>
      <c r="W866" s="73"/>
      <c r="X866" s="52"/>
    </row>
    <row r="867" spans="7:24" x14ac:dyDescent="0.3">
      <c r="G867" s="52"/>
      <c r="H867" s="52"/>
      <c r="I867" s="52"/>
      <c r="J867" s="68"/>
      <c r="K867" s="69"/>
      <c r="L867" s="70"/>
      <c r="M867" s="71"/>
      <c r="N867" s="70"/>
      <c r="O867" s="70"/>
      <c r="P867" s="71"/>
      <c r="Q867" s="72"/>
      <c r="R867" s="73"/>
      <c r="S867" s="70"/>
      <c r="T867" s="71"/>
      <c r="U867" s="71"/>
      <c r="V867" s="74"/>
      <c r="W867" s="73"/>
      <c r="X867" s="52"/>
    </row>
    <row r="868" spans="7:24" x14ac:dyDescent="0.3">
      <c r="G868" s="52"/>
      <c r="H868" s="52"/>
      <c r="I868" s="52"/>
      <c r="J868" s="68"/>
      <c r="K868" s="69"/>
      <c r="L868" s="70"/>
      <c r="M868" s="71"/>
      <c r="N868" s="70"/>
      <c r="O868" s="70"/>
      <c r="P868" s="71"/>
      <c r="Q868" s="72"/>
      <c r="R868" s="73"/>
      <c r="S868" s="70"/>
      <c r="T868" s="71"/>
      <c r="U868" s="71"/>
      <c r="V868" s="74"/>
      <c r="W868" s="73"/>
      <c r="X868" s="52"/>
    </row>
    <row r="869" spans="7:24" x14ac:dyDescent="0.3">
      <c r="G869" s="52"/>
      <c r="H869" s="52"/>
      <c r="I869" s="52"/>
      <c r="J869" s="68"/>
      <c r="K869" s="69"/>
      <c r="L869" s="70"/>
      <c r="M869" s="71"/>
      <c r="N869" s="70"/>
      <c r="O869" s="70"/>
      <c r="P869" s="71"/>
      <c r="Q869" s="72"/>
      <c r="R869" s="73"/>
      <c r="S869" s="70"/>
      <c r="T869" s="71"/>
      <c r="U869" s="71"/>
      <c r="V869" s="74"/>
      <c r="W869" s="73"/>
      <c r="X869" s="52"/>
    </row>
    <row r="870" spans="7:24" x14ac:dyDescent="0.3">
      <c r="G870" s="52"/>
      <c r="H870" s="52"/>
      <c r="I870" s="52"/>
      <c r="J870" s="68"/>
      <c r="K870" s="69"/>
      <c r="L870" s="70"/>
      <c r="M870" s="71"/>
      <c r="N870" s="70"/>
      <c r="O870" s="70"/>
      <c r="P870" s="71"/>
      <c r="Q870" s="72"/>
      <c r="R870" s="73"/>
      <c r="S870" s="70"/>
      <c r="T870" s="71"/>
      <c r="U870" s="71"/>
      <c r="V870" s="74"/>
      <c r="W870" s="73"/>
      <c r="X870" s="52"/>
    </row>
    <row r="871" spans="7:24" x14ac:dyDescent="0.3">
      <c r="G871" s="52"/>
      <c r="H871" s="52"/>
      <c r="I871" s="52"/>
      <c r="J871" s="68"/>
      <c r="K871" s="69"/>
      <c r="L871" s="70"/>
      <c r="M871" s="71"/>
      <c r="N871" s="70"/>
      <c r="O871" s="70"/>
      <c r="P871" s="71"/>
      <c r="Q871" s="72"/>
      <c r="R871" s="73"/>
      <c r="S871" s="70"/>
      <c r="T871" s="71"/>
      <c r="U871" s="71"/>
      <c r="V871" s="74"/>
      <c r="W871" s="73"/>
      <c r="X871" s="52"/>
    </row>
    <row r="872" spans="7:24" x14ac:dyDescent="0.3">
      <c r="G872" s="52"/>
      <c r="H872" s="52"/>
      <c r="I872" s="52"/>
      <c r="J872" s="68"/>
      <c r="K872" s="69"/>
      <c r="L872" s="70"/>
      <c r="M872" s="71"/>
      <c r="N872" s="70"/>
      <c r="O872" s="70"/>
      <c r="P872" s="71"/>
      <c r="Q872" s="72"/>
      <c r="R872" s="73"/>
      <c r="S872" s="70"/>
      <c r="T872" s="71"/>
      <c r="U872" s="71"/>
      <c r="V872" s="74"/>
      <c r="W872" s="73"/>
      <c r="X872" s="52"/>
    </row>
    <row r="873" spans="7:24" x14ac:dyDescent="0.3">
      <c r="G873" s="52"/>
      <c r="H873" s="52"/>
      <c r="I873" s="52"/>
      <c r="J873" s="68"/>
      <c r="K873" s="69"/>
      <c r="L873" s="70"/>
      <c r="M873" s="71"/>
      <c r="N873" s="70"/>
      <c r="O873" s="70"/>
      <c r="P873" s="71"/>
      <c r="Q873" s="72"/>
      <c r="R873" s="73"/>
      <c r="S873" s="70"/>
      <c r="T873" s="71"/>
      <c r="U873" s="71"/>
      <c r="V873" s="74"/>
      <c r="W873" s="73"/>
      <c r="X873" s="52"/>
    </row>
    <row r="874" spans="7:24" x14ac:dyDescent="0.3">
      <c r="G874" s="52"/>
      <c r="H874" s="52"/>
      <c r="I874" s="52"/>
      <c r="J874" s="68"/>
      <c r="K874" s="69"/>
      <c r="L874" s="70"/>
      <c r="M874" s="71"/>
      <c r="N874" s="70"/>
      <c r="O874" s="70"/>
      <c r="P874" s="71"/>
      <c r="Q874" s="72"/>
      <c r="R874" s="73"/>
      <c r="S874" s="70"/>
      <c r="T874" s="71"/>
      <c r="U874" s="71"/>
      <c r="V874" s="74"/>
      <c r="W874" s="73"/>
      <c r="X874" s="52"/>
    </row>
    <row r="875" spans="7:24" x14ac:dyDescent="0.3">
      <c r="G875" s="52"/>
      <c r="H875" s="52"/>
      <c r="I875" s="52"/>
      <c r="J875" s="68"/>
      <c r="K875" s="69"/>
      <c r="L875" s="70"/>
      <c r="M875" s="71"/>
      <c r="N875" s="70"/>
      <c r="O875" s="70"/>
      <c r="P875" s="71"/>
      <c r="Q875" s="72"/>
      <c r="R875" s="73"/>
      <c r="S875" s="70"/>
      <c r="T875" s="71"/>
      <c r="U875" s="71"/>
      <c r="V875" s="74"/>
      <c r="W875" s="73"/>
      <c r="X875" s="52"/>
    </row>
    <row r="876" spans="7:24" x14ac:dyDescent="0.3">
      <c r="G876" s="52"/>
      <c r="H876" s="52"/>
      <c r="I876" s="52"/>
      <c r="J876" s="68"/>
      <c r="K876" s="69"/>
      <c r="L876" s="70"/>
      <c r="M876" s="71"/>
      <c r="N876" s="70"/>
      <c r="O876" s="70"/>
      <c r="P876" s="71"/>
      <c r="Q876" s="72"/>
      <c r="R876" s="73"/>
      <c r="S876" s="70"/>
      <c r="T876" s="71"/>
      <c r="U876" s="71"/>
      <c r="V876" s="74"/>
      <c r="W876" s="73"/>
      <c r="X876" s="52"/>
    </row>
    <row r="877" spans="7:24" x14ac:dyDescent="0.3">
      <c r="G877" s="52"/>
      <c r="H877" s="52"/>
      <c r="I877" s="52"/>
      <c r="J877" s="68"/>
      <c r="K877" s="69"/>
      <c r="L877" s="70"/>
      <c r="M877" s="71"/>
      <c r="N877" s="70"/>
      <c r="O877" s="70"/>
      <c r="P877" s="71"/>
      <c r="Q877" s="72"/>
      <c r="R877" s="73"/>
      <c r="S877" s="70"/>
      <c r="T877" s="71"/>
      <c r="U877" s="71"/>
      <c r="V877" s="74"/>
      <c r="W877" s="73"/>
      <c r="X877" s="52"/>
    </row>
    <row r="878" spans="7:24" x14ac:dyDescent="0.3">
      <c r="G878" s="52"/>
      <c r="H878" s="52"/>
      <c r="I878" s="52"/>
      <c r="J878" s="68"/>
      <c r="K878" s="69"/>
      <c r="L878" s="70"/>
      <c r="M878" s="71"/>
      <c r="N878" s="70"/>
      <c r="O878" s="70"/>
      <c r="P878" s="71"/>
      <c r="Q878" s="72"/>
      <c r="R878" s="73"/>
      <c r="S878" s="70"/>
      <c r="T878" s="71"/>
      <c r="U878" s="71"/>
      <c r="V878" s="74"/>
      <c r="W878" s="73"/>
      <c r="X878" s="52"/>
    </row>
    <row r="879" spans="7:24" x14ac:dyDescent="0.3">
      <c r="G879" s="52"/>
      <c r="H879" s="52"/>
      <c r="I879" s="52"/>
      <c r="J879" s="68"/>
      <c r="K879" s="69"/>
      <c r="L879" s="70"/>
      <c r="M879" s="71"/>
      <c r="N879" s="70"/>
      <c r="O879" s="70"/>
      <c r="P879" s="71"/>
      <c r="Q879" s="72"/>
      <c r="R879" s="73"/>
      <c r="S879" s="70"/>
      <c r="T879" s="71"/>
      <c r="U879" s="71"/>
      <c r="V879" s="74"/>
      <c r="W879" s="73"/>
      <c r="X879" s="52"/>
    </row>
    <row r="880" spans="7:24" x14ac:dyDescent="0.3">
      <c r="G880" s="52"/>
      <c r="H880" s="52"/>
      <c r="I880" s="52"/>
      <c r="J880" s="68"/>
      <c r="K880" s="69"/>
      <c r="L880" s="70"/>
      <c r="M880" s="71"/>
      <c r="N880" s="70"/>
      <c r="O880" s="70"/>
      <c r="P880" s="71"/>
      <c r="Q880" s="72"/>
      <c r="R880" s="73"/>
      <c r="S880" s="70"/>
      <c r="T880" s="71"/>
      <c r="U880" s="71"/>
      <c r="V880" s="74"/>
      <c r="W880" s="73"/>
      <c r="X880" s="52"/>
    </row>
    <row r="881" spans="7:24" x14ac:dyDescent="0.3">
      <c r="G881" s="52"/>
      <c r="H881" s="52"/>
      <c r="I881" s="52"/>
      <c r="J881" s="68"/>
      <c r="K881" s="69"/>
      <c r="L881" s="70"/>
      <c r="M881" s="71"/>
      <c r="N881" s="70"/>
      <c r="O881" s="70"/>
      <c r="P881" s="71"/>
      <c r="Q881" s="72"/>
      <c r="R881" s="73"/>
      <c r="S881" s="70"/>
      <c r="T881" s="71"/>
      <c r="U881" s="71"/>
      <c r="V881" s="74"/>
      <c r="W881" s="73"/>
      <c r="X881" s="52"/>
    </row>
    <row r="882" spans="7:24" x14ac:dyDescent="0.3">
      <c r="G882" s="52"/>
      <c r="H882" s="52"/>
      <c r="I882" s="52"/>
      <c r="J882" s="68"/>
      <c r="K882" s="69"/>
      <c r="L882" s="70"/>
      <c r="M882" s="71"/>
      <c r="N882" s="70"/>
      <c r="O882" s="70"/>
      <c r="P882" s="71"/>
      <c r="Q882" s="72"/>
      <c r="R882" s="73"/>
      <c r="S882" s="70"/>
      <c r="T882" s="71"/>
      <c r="U882" s="71"/>
      <c r="V882" s="74"/>
      <c r="W882" s="73"/>
      <c r="X882" s="52"/>
    </row>
    <row r="883" spans="7:24" x14ac:dyDescent="0.3">
      <c r="G883" s="52"/>
      <c r="H883" s="52"/>
      <c r="I883" s="52"/>
      <c r="J883" s="68"/>
      <c r="K883" s="69"/>
      <c r="L883" s="70"/>
      <c r="M883" s="71"/>
      <c r="N883" s="70"/>
      <c r="O883" s="70"/>
      <c r="P883" s="71"/>
      <c r="Q883" s="72"/>
      <c r="R883" s="73"/>
      <c r="S883" s="70"/>
      <c r="T883" s="71"/>
      <c r="U883" s="71"/>
      <c r="V883" s="74"/>
      <c r="W883" s="73"/>
      <c r="X883" s="52"/>
    </row>
    <row r="884" spans="7:24" x14ac:dyDescent="0.3">
      <c r="G884" s="52"/>
      <c r="H884" s="52"/>
      <c r="I884" s="52"/>
      <c r="J884" s="68"/>
      <c r="K884" s="69"/>
      <c r="L884" s="70"/>
      <c r="M884" s="71"/>
      <c r="N884" s="70"/>
      <c r="O884" s="70"/>
      <c r="P884" s="71"/>
      <c r="Q884" s="72"/>
      <c r="R884" s="73"/>
      <c r="S884" s="70"/>
      <c r="T884" s="71"/>
      <c r="U884" s="71"/>
      <c r="V884" s="74"/>
      <c r="W884" s="73"/>
      <c r="X884" s="52"/>
    </row>
    <row r="885" spans="7:24" x14ac:dyDescent="0.3">
      <c r="G885" s="52"/>
      <c r="H885" s="52"/>
      <c r="I885" s="52"/>
      <c r="J885" s="68"/>
      <c r="K885" s="69"/>
      <c r="L885" s="70"/>
      <c r="M885" s="71"/>
      <c r="N885" s="70"/>
      <c r="O885" s="70"/>
      <c r="P885" s="71"/>
      <c r="Q885" s="72"/>
      <c r="R885" s="73"/>
      <c r="S885" s="70"/>
      <c r="T885" s="71"/>
      <c r="U885" s="71"/>
      <c r="V885" s="74"/>
      <c r="W885" s="73"/>
      <c r="X885" s="52"/>
    </row>
    <row r="886" spans="7:24" x14ac:dyDescent="0.3">
      <c r="G886" s="52"/>
      <c r="H886" s="52"/>
      <c r="I886" s="52"/>
      <c r="J886" s="68"/>
      <c r="K886" s="69"/>
      <c r="L886" s="71"/>
      <c r="M886" s="71"/>
      <c r="N886" s="71"/>
      <c r="O886" s="71"/>
      <c r="P886" s="71"/>
      <c r="Q886" s="74"/>
      <c r="R886" s="73"/>
      <c r="S886" s="71"/>
      <c r="T886" s="71"/>
      <c r="U886" s="71"/>
      <c r="V886" s="74"/>
      <c r="W886" s="73"/>
      <c r="X886" s="52"/>
    </row>
    <row r="887" spans="7:24" ht="15.6" x14ac:dyDescent="0.3">
      <c r="G887" s="81"/>
      <c r="H887" s="81"/>
      <c r="I887" s="52"/>
      <c r="J887" s="68"/>
      <c r="K887" s="69"/>
      <c r="L887" s="71"/>
      <c r="M887" s="71"/>
      <c r="N887" s="71"/>
      <c r="O887" s="71"/>
      <c r="P887" s="71"/>
      <c r="Q887" s="74"/>
      <c r="R887" s="73"/>
      <c r="S887" s="71"/>
      <c r="T887" s="71"/>
      <c r="U887" s="71"/>
      <c r="V887" s="74"/>
      <c r="W887" s="73"/>
      <c r="X887" s="52"/>
    </row>
    <row r="888" spans="7:24" x14ac:dyDescent="0.3">
      <c r="G888" s="52"/>
      <c r="H888" s="52"/>
      <c r="I888" s="52"/>
      <c r="J888" s="68"/>
      <c r="K888" s="69"/>
      <c r="L888" s="70"/>
      <c r="M888" s="71"/>
      <c r="N888" s="70"/>
      <c r="O888" s="70"/>
      <c r="P888" s="71"/>
      <c r="Q888" s="72"/>
      <c r="R888" s="73"/>
      <c r="S888" s="70"/>
      <c r="T888" s="71"/>
      <c r="U888" s="71"/>
      <c r="V888" s="74"/>
      <c r="W888" s="73"/>
      <c r="X888" s="52"/>
    </row>
    <row r="889" spans="7:24" x14ac:dyDescent="0.3">
      <c r="G889" s="52"/>
      <c r="H889" s="52"/>
      <c r="I889" s="52"/>
      <c r="J889" s="68"/>
      <c r="K889" s="69"/>
      <c r="L889" s="70"/>
      <c r="M889" s="71"/>
      <c r="N889" s="70"/>
      <c r="O889" s="70"/>
      <c r="P889" s="71"/>
      <c r="Q889" s="72"/>
      <c r="R889" s="73"/>
      <c r="S889" s="70"/>
      <c r="T889" s="71"/>
      <c r="U889" s="71"/>
      <c r="V889" s="74"/>
      <c r="W889" s="73"/>
      <c r="X889" s="52"/>
    </row>
    <row r="890" spans="7:24" x14ac:dyDescent="0.3">
      <c r="G890" s="52"/>
      <c r="H890" s="52"/>
      <c r="I890" s="52"/>
      <c r="J890" s="68"/>
      <c r="K890" s="69"/>
      <c r="L890" s="70"/>
      <c r="M890" s="71"/>
      <c r="N890" s="70"/>
      <c r="O890" s="70"/>
      <c r="P890" s="71"/>
      <c r="Q890" s="72"/>
      <c r="R890" s="73"/>
      <c r="S890" s="70"/>
      <c r="T890" s="71"/>
      <c r="U890" s="71"/>
      <c r="V890" s="74"/>
      <c r="W890" s="73"/>
      <c r="X890" s="52"/>
    </row>
    <row r="891" spans="7:24" x14ac:dyDescent="0.3">
      <c r="G891" s="52"/>
      <c r="H891" s="52"/>
      <c r="I891" s="52"/>
      <c r="J891" s="68"/>
      <c r="K891" s="69"/>
      <c r="L891" s="70"/>
      <c r="M891" s="71"/>
      <c r="N891" s="70"/>
      <c r="O891" s="70"/>
      <c r="P891" s="71"/>
      <c r="Q891" s="72"/>
      <c r="R891" s="73"/>
      <c r="S891" s="70"/>
      <c r="T891" s="71"/>
      <c r="U891" s="71"/>
      <c r="V891" s="74"/>
      <c r="W891" s="73"/>
      <c r="X891" s="52"/>
    </row>
    <row r="892" spans="7:24" x14ac:dyDescent="0.3">
      <c r="G892" s="52"/>
      <c r="H892" s="52"/>
      <c r="I892" s="52"/>
      <c r="J892" s="68"/>
      <c r="K892" s="69"/>
      <c r="L892" s="70"/>
      <c r="M892" s="71"/>
      <c r="N892" s="70"/>
      <c r="O892" s="70"/>
      <c r="P892" s="71"/>
      <c r="Q892" s="72"/>
      <c r="R892" s="73"/>
      <c r="S892" s="70"/>
      <c r="T892" s="71"/>
      <c r="U892" s="71"/>
      <c r="V892" s="74"/>
      <c r="W892" s="73"/>
      <c r="X892" s="52"/>
    </row>
    <row r="893" spans="7:24" x14ac:dyDescent="0.3">
      <c r="G893" s="52"/>
      <c r="H893" s="52"/>
      <c r="I893" s="52"/>
      <c r="J893" s="68"/>
      <c r="K893" s="69"/>
      <c r="L893" s="70"/>
      <c r="M893" s="71"/>
      <c r="N893" s="70"/>
      <c r="O893" s="70"/>
      <c r="P893" s="71"/>
      <c r="Q893" s="72"/>
      <c r="R893" s="73"/>
      <c r="S893" s="70"/>
      <c r="T893" s="71"/>
      <c r="U893" s="71"/>
      <c r="V893" s="74"/>
      <c r="W893" s="73"/>
      <c r="X893" s="52"/>
    </row>
    <row r="894" spans="7:24" x14ac:dyDescent="0.3">
      <c r="G894" s="52"/>
      <c r="H894" s="52"/>
      <c r="I894" s="52"/>
      <c r="J894" s="68"/>
      <c r="K894" s="69"/>
      <c r="L894" s="70"/>
      <c r="M894" s="71"/>
      <c r="N894" s="70"/>
      <c r="O894" s="70"/>
      <c r="P894" s="71"/>
      <c r="Q894" s="72"/>
      <c r="R894" s="73"/>
      <c r="S894" s="70"/>
      <c r="T894" s="71"/>
      <c r="U894" s="71"/>
      <c r="V894" s="74"/>
      <c r="W894" s="73"/>
      <c r="X894" s="52"/>
    </row>
    <row r="895" spans="7:24" x14ac:dyDescent="0.3">
      <c r="G895" s="52"/>
      <c r="H895" s="52"/>
      <c r="I895" s="52"/>
      <c r="J895" s="68"/>
      <c r="K895" s="69"/>
      <c r="L895" s="70"/>
      <c r="M895" s="71"/>
      <c r="N895" s="70"/>
      <c r="O895" s="70"/>
      <c r="P895" s="71"/>
      <c r="Q895" s="72"/>
      <c r="R895" s="73"/>
      <c r="S895" s="70"/>
      <c r="T895" s="71"/>
      <c r="U895" s="71"/>
      <c r="V895" s="74"/>
      <c r="W895" s="73"/>
      <c r="X895" s="52"/>
    </row>
    <row r="896" spans="7:24" x14ac:dyDescent="0.3">
      <c r="G896" s="52"/>
      <c r="H896" s="52"/>
      <c r="I896" s="52"/>
      <c r="J896" s="68"/>
      <c r="K896" s="69"/>
      <c r="L896" s="70"/>
      <c r="M896" s="71"/>
      <c r="N896" s="70"/>
      <c r="O896" s="70"/>
      <c r="P896" s="71"/>
      <c r="Q896" s="72"/>
      <c r="R896" s="73"/>
      <c r="S896" s="70"/>
      <c r="T896" s="71"/>
      <c r="U896" s="71"/>
      <c r="V896" s="74"/>
      <c r="W896" s="73"/>
      <c r="X896" s="52"/>
    </row>
    <row r="897" spans="7:24" x14ac:dyDescent="0.3">
      <c r="G897" s="52"/>
      <c r="H897" s="52"/>
      <c r="I897" s="52"/>
      <c r="J897" s="68"/>
      <c r="K897" s="69"/>
      <c r="L897" s="70"/>
      <c r="M897" s="71"/>
      <c r="N897" s="70"/>
      <c r="O897" s="70"/>
      <c r="P897" s="71"/>
      <c r="Q897" s="72"/>
      <c r="R897" s="73"/>
      <c r="S897" s="70"/>
      <c r="T897" s="71"/>
      <c r="U897" s="71"/>
      <c r="V897" s="74"/>
      <c r="W897" s="73"/>
      <c r="X897" s="52"/>
    </row>
    <row r="898" spans="7:24" x14ac:dyDescent="0.3">
      <c r="G898" s="52"/>
      <c r="H898" s="52"/>
      <c r="I898" s="52"/>
      <c r="J898" s="68"/>
      <c r="K898" s="69"/>
      <c r="L898" s="70"/>
      <c r="M898" s="71"/>
      <c r="N898" s="70"/>
      <c r="O898" s="70"/>
      <c r="P898" s="71"/>
      <c r="Q898" s="72"/>
      <c r="R898" s="73"/>
      <c r="S898" s="70"/>
      <c r="T898" s="71"/>
      <c r="U898" s="71"/>
      <c r="V898" s="74"/>
      <c r="W898" s="73"/>
      <c r="X898" s="52"/>
    </row>
    <row r="899" spans="7:24" x14ac:dyDescent="0.3">
      <c r="G899" s="52"/>
      <c r="H899" s="52"/>
      <c r="I899" s="52"/>
      <c r="J899" s="68"/>
      <c r="K899" s="69"/>
      <c r="L899" s="70"/>
      <c r="M899" s="71"/>
      <c r="N899" s="70"/>
      <c r="O899" s="70"/>
      <c r="P899" s="71"/>
      <c r="Q899" s="72"/>
      <c r="R899" s="73"/>
      <c r="S899" s="70"/>
      <c r="T899" s="71"/>
      <c r="U899" s="71"/>
      <c r="V899" s="74"/>
      <c r="W899" s="73"/>
      <c r="X899" s="52"/>
    </row>
    <row r="900" spans="7:24" x14ac:dyDescent="0.3">
      <c r="G900" s="52"/>
      <c r="H900" s="52"/>
      <c r="I900" s="52"/>
      <c r="J900" s="68"/>
      <c r="K900" s="69"/>
      <c r="L900" s="70"/>
      <c r="M900" s="71"/>
      <c r="N900" s="70"/>
      <c r="O900" s="70"/>
      <c r="P900" s="71"/>
      <c r="Q900" s="72"/>
      <c r="R900" s="73"/>
      <c r="S900" s="70"/>
      <c r="T900" s="71"/>
      <c r="U900" s="71"/>
      <c r="V900" s="74"/>
      <c r="W900" s="73"/>
      <c r="X900" s="52"/>
    </row>
    <row r="901" spans="7:24" x14ac:dyDescent="0.3">
      <c r="G901" s="52"/>
      <c r="H901" s="52"/>
      <c r="I901" s="52"/>
      <c r="J901" s="68"/>
      <c r="K901" s="69"/>
      <c r="L901" s="70"/>
      <c r="M901" s="71"/>
      <c r="N901" s="70"/>
      <c r="O901" s="70"/>
      <c r="P901" s="71"/>
      <c r="Q901" s="72"/>
      <c r="R901" s="73"/>
      <c r="S901" s="70"/>
      <c r="T901" s="71"/>
      <c r="U901" s="71"/>
      <c r="V901" s="74"/>
      <c r="W901" s="73"/>
      <c r="X901" s="52"/>
    </row>
    <row r="902" spans="7:24" x14ac:dyDescent="0.3">
      <c r="G902" s="52"/>
      <c r="H902" s="52"/>
      <c r="I902" s="52"/>
      <c r="J902" s="68"/>
      <c r="K902" s="69"/>
      <c r="L902" s="70"/>
      <c r="M902" s="71"/>
      <c r="N902" s="70"/>
      <c r="O902" s="70"/>
      <c r="P902" s="71"/>
      <c r="Q902" s="72"/>
      <c r="R902" s="73"/>
      <c r="S902" s="70"/>
      <c r="T902" s="71"/>
      <c r="U902" s="71"/>
      <c r="V902" s="74"/>
      <c r="W902" s="73"/>
      <c r="X902" s="52"/>
    </row>
    <row r="903" spans="7:24" x14ac:dyDescent="0.3">
      <c r="G903" s="52"/>
      <c r="H903" s="52"/>
      <c r="I903" s="52"/>
      <c r="J903" s="68"/>
      <c r="K903" s="69"/>
      <c r="L903" s="70"/>
      <c r="M903" s="71"/>
      <c r="N903" s="70"/>
      <c r="O903" s="70"/>
      <c r="P903" s="71"/>
      <c r="Q903" s="72"/>
      <c r="R903" s="73"/>
      <c r="S903" s="70"/>
      <c r="T903" s="71"/>
      <c r="U903" s="71"/>
      <c r="V903" s="74"/>
      <c r="W903" s="73"/>
      <c r="X903" s="52"/>
    </row>
    <row r="904" spans="7:24" x14ac:dyDescent="0.3">
      <c r="G904" s="52"/>
      <c r="H904" s="52"/>
      <c r="I904" s="52"/>
      <c r="J904" s="68"/>
      <c r="K904" s="69"/>
      <c r="L904" s="70"/>
      <c r="M904" s="71"/>
      <c r="N904" s="70"/>
      <c r="O904" s="70"/>
      <c r="P904" s="71"/>
      <c r="Q904" s="72"/>
      <c r="R904" s="73"/>
      <c r="S904" s="70"/>
      <c r="T904" s="71"/>
      <c r="U904" s="71"/>
      <c r="V904" s="74"/>
      <c r="W904" s="73"/>
      <c r="X904" s="52"/>
    </row>
    <row r="905" spans="7:24" x14ac:dyDescent="0.3">
      <c r="G905" s="52"/>
      <c r="H905" s="52"/>
      <c r="I905" s="52"/>
      <c r="J905" s="68"/>
      <c r="K905" s="69"/>
      <c r="L905" s="70"/>
      <c r="M905" s="71"/>
      <c r="N905" s="70"/>
      <c r="O905" s="70"/>
      <c r="P905" s="71"/>
      <c r="Q905" s="72"/>
      <c r="R905" s="73"/>
      <c r="S905" s="70"/>
      <c r="T905" s="71"/>
      <c r="U905" s="71"/>
      <c r="V905" s="74"/>
      <c r="W905" s="73"/>
      <c r="X905" s="52"/>
    </row>
    <row r="906" spans="7:24" x14ac:dyDescent="0.3">
      <c r="G906" s="52"/>
      <c r="H906" s="52"/>
      <c r="I906" s="52"/>
      <c r="J906" s="68"/>
      <c r="K906" s="69"/>
      <c r="L906" s="70"/>
      <c r="M906" s="71"/>
      <c r="N906" s="70"/>
      <c r="O906" s="70"/>
      <c r="P906" s="71"/>
      <c r="Q906" s="72"/>
      <c r="R906" s="73"/>
      <c r="S906" s="70"/>
      <c r="T906" s="71"/>
      <c r="U906" s="71"/>
      <c r="V906" s="74"/>
      <c r="W906" s="73"/>
      <c r="X906" s="52"/>
    </row>
    <row r="907" spans="7:24" x14ac:dyDescent="0.3">
      <c r="G907" s="52"/>
      <c r="H907" s="52"/>
      <c r="I907" s="52"/>
      <c r="J907" s="68"/>
      <c r="K907" s="69"/>
      <c r="L907" s="70"/>
      <c r="M907" s="71"/>
      <c r="N907" s="70"/>
      <c r="O907" s="70"/>
      <c r="P907" s="71"/>
      <c r="Q907" s="72"/>
      <c r="R907" s="73"/>
      <c r="S907" s="70"/>
      <c r="T907" s="71"/>
      <c r="U907" s="71"/>
      <c r="V907" s="74"/>
      <c r="W907" s="73"/>
      <c r="X907" s="52"/>
    </row>
    <row r="908" spans="7:24" x14ac:dyDescent="0.3">
      <c r="G908" s="52"/>
      <c r="H908" s="52"/>
      <c r="I908" s="52"/>
      <c r="J908" s="68"/>
      <c r="K908" s="69"/>
      <c r="L908" s="71"/>
      <c r="M908" s="71"/>
      <c r="N908" s="71"/>
      <c r="O908" s="71"/>
      <c r="P908" s="71"/>
      <c r="Q908" s="74"/>
      <c r="R908" s="73"/>
      <c r="S908" s="71"/>
      <c r="T908" s="71"/>
      <c r="U908" s="71"/>
      <c r="V908" s="74"/>
      <c r="W908" s="73"/>
      <c r="X908" s="52"/>
    </row>
    <row r="909" spans="7:24" ht="15.6" x14ac:dyDescent="0.3">
      <c r="G909" s="81"/>
      <c r="H909" s="81"/>
      <c r="I909" s="52"/>
      <c r="J909" s="68"/>
      <c r="K909" s="69"/>
      <c r="L909" s="71"/>
      <c r="M909" s="71"/>
      <c r="N909" s="71"/>
      <c r="O909" s="71"/>
      <c r="P909" s="71"/>
      <c r="Q909" s="74"/>
      <c r="R909" s="73"/>
      <c r="S909" s="71"/>
      <c r="T909" s="71"/>
      <c r="U909" s="71"/>
      <c r="V909" s="74"/>
      <c r="W909" s="73"/>
      <c r="X909" s="52"/>
    </row>
    <row r="910" spans="7:24" x14ac:dyDescent="0.3">
      <c r="G910" s="52"/>
      <c r="H910" s="52"/>
      <c r="I910" s="52"/>
      <c r="J910" s="68"/>
      <c r="K910" s="69"/>
      <c r="L910" s="70"/>
      <c r="M910" s="71"/>
      <c r="N910" s="70"/>
      <c r="O910" s="70"/>
      <c r="P910" s="71"/>
      <c r="Q910" s="72"/>
      <c r="R910" s="73"/>
      <c r="S910" s="70"/>
      <c r="T910" s="71"/>
      <c r="U910" s="71"/>
      <c r="V910" s="74"/>
      <c r="W910" s="73"/>
      <c r="X910" s="52"/>
    </row>
    <row r="911" spans="7:24" x14ac:dyDescent="0.3">
      <c r="G911" s="52"/>
      <c r="H911" s="52"/>
      <c r="I911" s="52"/>
      <c r="J911" s="68"/>
      <c r="K911" s="69"/>
      <c r="L911" s="70"/>
      <c r="M911" s="71"/>
      <c r="N911" s="70"/>
      <c r="O911" s="70"/>
      <c r="P911" s="71"/>
      <c r="Q911" s="72"/>
      <c r="R911" s="73"/>
      <c r="S911" s="70"/>
      <c r="T911" s="71"/>
      <c r="U911" s="71"/>
      <c r="V911" s="74"/>
      <c r="W911" s="73"/>
      <c r="X911" s="52"/>
    </row>
    <row r="912" spans="7:24" x14ac:dyDescent="0.3">
      <c r="G912" s="52"/>
      <c r="H912" s="52"/>
      <c r="I912" s="52"/>
      <c r="J912" s="68"/>
      <c r="K912" s="69"/>
      <c r="L912" s="70"/>
      <c r="M912" s="71"/>
      <c r="N912" s="70"/>
      <c r="O912" s="70"/>
      <c r="P912" s="71"/>
      <c r="Q912" s="72"/>
      <c r="R912" s="73"/>
      <c r="S912" s="70"/>
      <c r="T912" s="71"/>
      <c r="U912" s="71"/>
      <c r="V912" s="74"/>
      <c r="W912" s="73"/>
      <c r="X912" s="52"/>
    </row>
    <row r="913" spans="7:24" x14ac:dyDescent="0.3">
      <c r="G913" s="52"/>
      <c r="H913" s="52"/>
      <c r="I913" s="52"/>
      <c r="J913" s="68"/>
      <c r="K913" s="69"/>
      <c r="L913" s="70"/>
      <c r="M913" s="71"/>
      <c r="N913" s="70"/>
      <c r="O913" s="70"/>
      <c r="P913" s="71"/>
      <c r="Q913" s="72"/>
      <c r="R913" s="73"/>
      <c r="S913" s="70"/>
      <c r="T913" s="71"/>
      <c r="U913" s="71"/>
      <c r="V913" s="74"/>
      <c r="W913" s="73"/>
      <c r="X913" s="52"/>
    </row>
    <row r="914" spans="7:24" x14ac:dyDescent="0.3">
      <c r="G914" s="52"/>
      <c r="H914" s="52"/>
      <c r="I914" s="52"/>
      <c r="J914" s="68"/>
      <c r="K914" s="69"/>
      <c r="L914" s="70"/>
      <c r="M914" s="71"/>
      <c r="N914" s="70"/>
      <c r="O914" s="70"/>
      <c r="P914" s="71"/>
      <c r="Q914" s="72"/>
      <c r="R914" s="73"/>
      <c r="S914" s="70"/>
      <c r="T914" s="71"/>
      <c r="U914" s="71"/>
      <c r="V914" s="74"/>
      <c r="W914" s="73"/>
      <c r="X914" s="52"/>
    </row>
    <row r="915" spans="7:24" x14ac:dyDescent="0.3">
      <c r="G915" s="52"/>
      <c r="H915" s="52"/>
      <c r="I915" s="52"/>
      <c r="J915" s="68"/>
      <c r="K915" s="69"/>
      <c r="L915" s="70"/>
      <c r="M915" s="71"/>
      <c r="N915" s="70"/>
      <c r="O915" s="70"/>
      <c r="P915" s="71"/>
      <c r="Q915" s="72"/>
      <c r="R915" s="73"/>
      <c r="S915" s="70"/>
      <c r="T915" s="71"/>
      <c r="U915" s="71"/>
      <c r="V915" s="74"/>
      <c r="W915" s="73"/>
      <c r="X915" s="52"/>
    </row>
    <row r="916" spans="7:24" x14ac:dyDescent="0.3">
      <c r="G916" s="52"/>
      <c r="H916" s="52"/>
      <c r="I916" s="52"/>
      <c r="J916" s="68"/>
      <c r="K916" s="69"/>
      <c r="L916" s="70"/>
      <c r="M916" s="71"/>
      <c r="N916" s="70"/>
      <c r="O916" s="70"/>
      <c r="P916" s="71"/>
      <c r="Q916" s="72"/>
      <c r="R916" s="73"/>
      <c r="S916" s="70"/>
      <c r="T916" s="71"/>
      <c r="U916" s="71"/>
      <c r="V916" s="74"/>
      <c r="W916" s="73"/>
      <c r="X916" s="52"/>
    </row>
    <row r="917" spans="7:24" x14ac:dyDescent="0.3">
      <c r="G917" s="52"/>
      <c r="H917" s="52"/>
      <c r="I917" s="52"/>
      <c r="J917" s="68"/>
      <c r="K917" s="69"/>
      <c r="L917" s="70"/>
      <c r="M917" s="71"/>
      <c r="N917" s="70"/>
      <c r="O917" s="70"/>
      <c r="P917" s="71"/>
      <c r="Q917" s="72"/>
      <c r="R917" s="73"/>
      <c r="S917" s="70"/>
      <c r="T917" s="71"/>
      <c r="U917" s="71"/>
      <c r="V917" s="74"/>
      <c r="W917" s="73"/>
      <c r="X917" s="52"/>
    </row>
    <row r="918" spans="7:24" x14ac:dyDescent="0.3">
      <c r="G918" s="52"/>
      <c r="H918" s="52"/>
      <c r="I918" s="52"/>
      <c r="J918" s="68"/>
      <c r="K918" s="69"/>
      <c r="L918" s="70"/>
      <c r="M918" s="71"/>
      <c r="N918" s="70"/>
      <c r="O918" s="70"/>
      <c r="P918" s="71"/>
      <c r="Q918" s="72"/>
      <c r="R918" s="73"/>
      <c r="S918" s="70"/>
      <c r="T918" s="71"/>
      <c r="U918" s="71"/>
      <c r="V918" s="74"/>
      <c r="W918" s="73"/>
      <c r="X918" s="52"/>
    </row>
    <row r="919" spans="7:24" x14ac:dyDescent="0.3">
      <c r="G919" s="52"/>
      <c r="H919" s="52"/>
      <c r="I919" s="52"/>
      <c r="J919" s="68"/>
      <c r="K919" s="69"/>
      <c r="L919" s="70"/>
      <c r="M919" s="71"/>
      <c r="N919" s="70"/>
      <c r="O919" s="70"/>
      <c r="P919" s="71"/>
      <c r="Q919" s="72"/>
      <c r="R919" s="73"/>
      <c r="S919" s="70"/>
      <c r="T919" s="71"/>
      <c r="U919" s="71"/>
      <c r="V919" s="74"/>
      <c r="W919" s="73"/>
      <c r="X919" s="52"/>
    </row>
    <row r="920" spans="7:24" x14ac:dyDescent="0.3">
      <c r="G920" s="52"/>
      <c r="H920" s="52"/>
      <c r="I920" s="52"/>
      <c r="J920" s="68"/>
      <c r="K920" s="69"/>
      <c r="L920" s="70"/>
      <c r="M920" s="71"/>
      <c r="N920" s="70"/>
      <c r="O920" s="70"/>
      <c r="P920" s="71"/>
      <c r="Q920" s="72"/>
      <c r="R920" s="73"/>
      <c r="S920" s="70"/>
      <c r="T920" s="71"/>
      <c r="U920" s="71"/>
      <c r="V920" s="74"/>
      <c r="W920" s="73"/>
      <c r="X920" s="52"/>
    </row>
    <row r="921" spans="7:24" x14ac:dyDescent="0.3">
      <c r="G921" s="52"/>
      <c r="H921" s="52"/>
      <c r="I921" s="52"/>
      <c r="J921" s="68"/>
      <c r="K921" s="69"/>
      <c r="L921" s="70"/>
      <c r="M921" s="71"/>
      <c r="N921" s="70"/>
      <c r="O921" s="70"/>
      <c r="P921" s="71"/>
      <c r="Q921" s="72"/>
      <c r="R921" s="73"/>
      <c r="S921" s="70"/>
      <c r="T921" s="71"/>
      <c r="U921" s="71"/>
      <c r="V921" s="74"/>
      <c r="W921" s="73"/>
      <c r="X921" s="52"/>
    </row>
    <row r="922" spans="7:24" x14ac:dyDescent="0.3">
      <c r="G922" s="52"/>
      <c r="H922" s="52"/>
      <c r="I922" s="52"/>
      <c r="J922" s="68"/>
      <c r="K922" s="69"/>
      <c r="L922" s="70"/>
      <c r="M922" s="71"/>
      <c r="N922" s="70"/>
      <c r="O922" s="70"/>
      <c r="P922" s="71"/>
      <c r="Q922" s="72"/>
      <c r="R922" s="73"/>
      <c r="S922" s="70"/>
      <c r="T922" s="71"/>
      <c r="U922" s="71"/>
      <c r="V922" s="74"/>
      <c r="W922" s="73"/>
      <c r="X922" s="52"/>
    </row>
    <row r="923" spans="7:24" x14ac:dyDescent="0.3">
      <c r="G923" s="52"/>
      <c r="H923" s="52"/>
      <c r="I923" s="52"/>
      <c r="J923" s="68"/>
      <c r="K923" s="69"/>
      <c r="L923" s="70"/>
      <c r="M923" s="71"/>
      <c r="N923" s="70"/>
      <c r="O923" s="70"/>
      <c r="P923" s="71"/>
      <c r="Q923" s="72"/>
      <c r="R923" s="73"/>
      <c r="S923" s="70"/>
      <c r="T923" s="71"/>
      <c r="U923" s="71"/>
      <c r="V923" s="74"/>
      <c r="W923" s="73"/>
      <c r="X923" s="52"/>
    </row>
    <row r="924" spans="7:24" x14ac:dyDescent="0.3">
      <c r="G924" s="52"/>
      <c r="H924" s="52"/>
      <c r="I924" s="52"/>
      <c r="J924" s="68"/>
      <c r="K924" s="69"/>
      <c r="L924" s="70"/>
      <c r="M924" s="71"/>
      <c r="N924" s="70"/>
      <c r="O924" s="70"/>
      <c r="P924" s="71"/>
      <c r="Q924" s="72"/>
      <c r="R924" s="73"/>
      <c r="S924" s="70"/>
      <c r="T924" s="71"/>
      <c r="U924" s="71"/>
      <c r="V924" s="74"/>
      <c r="W924" s="73"/>
      <c r="X924" s="52"/>
    </row>
    <row r="925" spans="7:24" x14ac:dyDescent="0.3">
      <c r="G925" s="52"/>
      <c r="H925" s="52"/>
      <c r="I925" s="52"/>
      <c r="J925" s="68"/>
      <c r="K925" s="69"/>
      <c r="L925" s="70"/>
      <c r="M925" s="71"/>
      <c r="N925" s="70"/>
      <c r="O925" s="70"/>
      <c r="P925" s="71"/>
      <c r="Q925" s="72"/>
      <c r="R925" s="73"/>
      <c r="S925" s="70"/>
      <c r="T925" s="71"/>
      <c r="U925" s="71"/>
      <c r="V925" s="74"/>
      <c r="W925" s="73"/>
      <c r="X925" s="52"/>
    </row>
    <row r="926" spans="7:24" x14ac:dyDescent="0.3">
      <c r="G926" s="52"/>
      <c r="H926" s="52"/>
      <c r="I926" s="52"/>
      <c r="J926" s="68"/>
      <c r="K926" s="69"/>
      <c r="L926" s="70"/>
      <c r="M926" s="71"/>
      <c r="N926" s="70"/>
      <c r="O926" s="70"/>
      <c r="P926" s="71"/>
      <c r="Q926" s="72"/>
      <c r="R926" s="73"/>
      <c r="S926" s="70"/>
      <c r="T926" s="71"/>
      <c r="U926" s="71"/>
      <c r="V926" s="74"/>
      <c r="W926" s="73"/>
      <c r="X926" s="52"/>
    </row>
    <row r="927" spans="7:24" x14ac:dyDescent="0.3">
      <c r="G927" s="52"/>
      <c r="H927" s="52"/>
      <c r="I927" s="52"/>
      <c r="J927" s="68"/>
      <c r="K927" s="69"/>
      <c r="L927" s="70"/>
      <c r="M927" s="71"/>
      <c r="N927" s="70"/>
      <c r="O927" s="70"/>
      <c r="P927" s="71"/>
      <c r="Q927" s="72"/>
      <c r="R927" s="73"/>
      <c r="S927" s="70"/>
      <c r="T927" s="71"/>
      <c r="U927" s="71"/>
      <c r="V927" s="74"/>
      <c r="W927" s="73"/>
      <c r="X927" s="52"/>
    </row>
    <row r="928" spans="7:24" x14ac:dyDescent="0.3">
      <c r="G928" s="52"/>
      <c r="H928" s="52"/>
      <c r="I928" s="52"/>
      <c r="J928" s="68"/>
      <c r="K928" s="69"/>
      <c r="L928" s="71"/>
      <c r="M928" s="71"/>
      <c r="N928" s="71"/>
      <c r="O928" s="71"/>
      <c r="P928" s="71"/>
      <c r="Q928" s="74"/>
      <c r="R928" s="73"/>
      <c r="S928" s="71"/>
      <c r="T928" s="71"/>
      <c r="U928" s="71"/>
      <c r="V928" s="74"/>
      <c r="W928" s="73"/>
      <c r="X928" s="52"/>
    </row>
    <row r="929" spans="7:24" ht="15.6" x14ac:dyDescent="0.3">
      <c r="G929" s="81"/>
      <c r="H929" s="81"/>
      <c r="I929" s="52"/>
      <c r="J929" s="68"/>
      <c r="K929" s="69"/>
      <c r="L929" s="71"/>
      <c r="M929" s="71"/>
      <c r="N929" s="71"/>
      <c r="O929" s="71"/>
      <c r="P929" s="71"/>
      <c r="Q929" s="74"/>
      <c r="R929" s="73"/>
      <c r="S929" s="71"/>
      <c r="T929" s="71"/>
      <c r="U929" s="71"/>
      <c r="V929" s="74"/>
      <c r="W929" s="73"/>
      <c r="X929" s="52"/>
    </row>
    <row r="930" spans="7:24" x14ac:dyDescent="0.3">
      <c r="G930" s="52"/>
      <c r="H930" s="52"/>
      <c r="I930" s="52"/>
      <c r="J930" s="68"/>
      <c r="K930" s="69"/>
      <c r="L930" s="70"/>
      <c r="M930" s="71"/>
      <c r="N930" s="70"/>
      <c r="O930" s="70"/>
      <c r="P930" s="71"/>
      <c r="Q930" s="72"/>
      <c r="R930" s="73"/>
      <c r="S930" s="70"/>
      <c r="T930" s="71"/>
      <c r="U930" s="71"/>
      <c r="V930" s="74"/>
      <c r="W930" s="73"/>
      <c r="X930" s="52"/>
    </row>
    <row r="931" spans="7:24" x14ac:dyDescent="0.3">
      <c r="G931" s="52"/>
      <c r="H931" s="52"/>
      <c r="I931" s="52"/>
      <c r="J931" s="68"/>
      <c r="K931" s="69"/>
      <c r="L931" s="70"/>
      <c r="M931" s="71"/>
      <c r="N931" s="70"/>
      <c r="O931" s="70"/>
      <c r="P931" s="71"/>
      <c r="Q931" s="72"/>
      <c r="R931" s="73"/>
      <c r="S931" s="70"/>
      <c r="T931" s="71"/>
      <c r="U931" s="71"/>
      <c r="V931" s="74"/>
      <c r="W931" s="73"/>
      <c r="X931" s="52"/>
    </row>
    <row r="932" spans="7:24" x14ac:dyDescent="0.3">
      <c r="G932" s="52"/>
      <c r="H932" s="52"/>
      <c r="I932" s="52"/>
      <c r="J932" s="68"/>
      <c r="K932" s="69"/>
      <c r="L932" s="70"/>
      <c r="M932" s="71"/>
      <c r="N932" s="70"/>
      <c r="O932" s="70"/>
      <c r="P932" s="71"/>
      <c r="Q932" s="72"/>
      <c r="R932" s="73"/>
      <c r="S932" s="70"/>
      <c r="T932" s="71"/>
      <c r="U932" s="71"/>
      <c r="V932" s="74"/>
      <c r="W932" s="73"/>
      <c r="X932" s="52"/>
    </row>
    <row r="933" spans="7:24" x14ac:dyDescent="0.3">
      <c r="G933" s="52"/>
      <c r="H933" s="52"/>
      <c r="I933" s="52"/>
      <c r="J933" s="68"/>
      <c r="K933" s="69"/>
      <c r="L933" s="70"/>
      <c r="M933" s="71"/>
      <c r="N933" s="70"/>
      <c r="O933" s="70"/>
      <c r="P933" s="71"/>
      <c r="Q933" s="72"/>
      <c r="R933" s="73"/>
      <c r="S933" s="70"/>
      <c r="T933" s="71"/>
      <c r="U933" s="71"/>
      <c r="V933" s="74"/>
      <c r="W933" s="73"/>
      <c r="X933" s="52"/>
    </row>
    <row r="934" spans="7:24" x14ac:dyDescent="0.3">
      <c r="G934" s="52"/>
      <c r="H934" s="52"/>
      <c r="I934" s="52"/>
      <c r="J934" s="68"/>
      <c r="K934" s="69"/>
      <c r="L934" s="70"/>
      <c r="M934" s="71"/>
      <c r="N934" s="70"/>
      <c r="O934" s="70"/>
      <c r="P934" s="71"/>
      <c r="Q934" s="72"/>
      <c r="R934" s="73"/>
      <c r="S934" s="70"/>
      <c r="T934" s="71"/>
      <c r="U934" s="71"/>
      <c r="V934" s="74"/>
      <c r="W934" s="73"/>
      <c r="X934" s="52"/>
    </row>
    <row r="935" spans="7:24" x14ac:dyDescent="0.3">
      <c r="G935" s="52"/>
      <c r="H935" s="52"/>
      <c r="I935" s="52"/>
      <c r="J935" s="68"/>
      <c r="K935" s="69"/>
      <c r="L935" s="70"/>
      <c r="M935" s="71"/>
      <c r="N935" s="70"/>
      <c r="O935" s="70"/>
      <c r="P935" s="71"/>
      <c r="Q935" s="72"/>
      <c r="R935" s="73"/>
      <c r="S935" s="70"/>
      <c r="T935" s="71"/>
      <c r="U935" s="71"/>
      <c r="V935" s="74"/>
      <c r="W935" s="73"/>
      <c r="X935" s="52"/>
    </row>
    <row r="936" spans="7:24" x14ac:dyDescent="0.3">
      <c r="G936" s="52"/>
      <c r="H936" s="52"/>
      <c r="I936" s="52"/>
      <c r="J936" s="68"/>
      <c r="K936" s="69"/>
      <c r="L936" s="70"/>
      <c r="M936" s="71"/>
      <c r="N936" s="70"/>
      <c r="O936" s="70"/>
      <c r="P936" s="71"/>
      <c r="Q936" s="72"/>
      <c r="R936" s="73"/>
      <c r="S936" s="70"/>
      <c r="T936" s="71"/>
      <c r="U936" s="71"/>
      <c r="V936" s="74"/>
      <c r="W936" s="73"/>
      <c r="X936" s="52"/>
    </row>
    <row r="937" spans="7:24" x14ac:dyDescent="0.3">
      <c r="G937" s="52"/>
      <c r="H937" s="52"/>
      <c r="I937" s="52"/>
      <c r="J937" s="68"/>
      <c r="K937" s="69"/>
      <c r="L937" s="70"/>
      <c r="M937" s="71"/>
      <c r="N937" s="70"/>
      <c r="O937" s="70"/>
      <c r="P937" s="71"/>
      <c r="Q937" s="72"/>
      <c r="R937" s="73"/>
      <c r="S937" s="70"/>
      <c r="T937" s="71"/>
      <c r="U937" s="71"/>
      <c r="V937" s="74"/>
      <c r="W937" s="73"/>
      <c r="X937" s="52"/>
    </row>
    <row r="938" spans="7:24" x14ac:dyDescent="0.3">
      <c r="G938" s="52"/>
      <c r="H938" s="52"/>
      <c r="I938" s="52"/>
      <c r="J938" s="68"/>
      <c r="K938" s="69"/>
      <c r="L938" s="70"/>
      <c r="M938" s="71"/>
      <c r="N938" s="70"/>
      <c r="O938" s="70"/>
      <c r="P938" s="71"/>
      <c r="Q938" s="72"/>
      <c r="R938" s="73"/>
      <c r="S938" s="70"/>
      <c r="T938" s="71"/>
      <c r="U938" s="71"/>
      <c r="V938" s="74"/>
      <c r="W938" s="73"/>
      <c r="X938" s="52"/>
    </row>
    <row r="939" spans="7:24" x14ac:dyDescent="0.3">
      <c r="G939" s="52"/>
      <c r="H939" s="52"/>
      <c r="I939" s="52"/>
      <c r="J939" s="68"/>
      <c r="K939" s="69"/>
      <c r="L939" s="70"/>
      <c r="M939" s="71"/>
      <c r="N939" s="70"/>
      <c r="O939" s="70"/>
      <c r="P939" s="71"/>
      <c r="Q939" s="72"/>
      <c r="R939" s="73"/>
      <c r="S939" s="70"/>
      <c r="T939" s="71"/>
      <c r="U939" s="71"/>
      <c r="V939" s="74"/>
      <c r="W939" s="73"/>
      <c r="X939" s="52"/>
    </row>
    <row r="940" spans="7:24" x14ac:dyDescent="0.3">
      <c r="G940" s="52"/>
      <c r="H940" s="52"/>
      <c r="I940" s="52"/>
      <c r="J940" s="68"/>
      <c r="K940" s="69"/>
      <c r="L940" s="70"/>
      <c r="M940" s="71"/>
      <c r="N940" s="70"/>
      <c r="O940" s="70"/>
      <c r="P940" s="71"/>
      <c r="Q940" s="72"/>
      <c r="R940" s="73"/>
      <c r="S940" s="70"/>
      <c r="T940" s="71"/>
      <c r="U940" s="71"/>
      <c r="V940" s="74"/>
      <c r="W940" s="73"/>
      <c r="X940" s="52"/>
    </row>
    <row r="941" spans="7:24" x14ac:dyDescent="0.3">
      <c r="G941" s="52"/>
      <c r="H941" s="52"/>
      <c r="I941" s="52"/>
      <c r="J941" s="68"/>
      <c r="K941" s="69"/>
      <c r="L941" s="70"/>
      <c r="M941" s="71"/>
      <c r="N941" s="70"/>
      <c r="O941" s="70"/>
      <c r="P941" s="71"/>
      <c r="Q941" s="72"/>
      <c r="R941" s="73"/>
      <c r="S941" s="70"/>
      <c r="T941" s="71"/>
      <c r="U941" s="71"/>
      <c r="V941" s="74"/>
      <c r="W941" s="73"/>
      <c r="X941" s="52"/>
    </row>
    <row r="942" spans="7:24" x14ac:dyDescent="0.3">
      <c r="G942" s="52"/>
      <c r="H942" s="52"/>
      <c r="I942" s="52"/>
      <c r="J942" s="68"/>
      <c r="K942" s="69"/>
      <c r="L942" s="70"/>
      <c r="M942" s="71"/>
      <c r="N942" s="70"/>
      <c r="O942" s="70"/>
      <c r="P942" s="71"/>
      <c r="Q942" s="72"/>
      <c r="R942" s="73"/>
      <c r="S942" s="70"/>
      <c r="T942" s="71"/>
      <c r="U942" s="71"/>
      <c r="V942" s="74"/>
      <c r="W942" s="73"/>
      <c r="X942" s="52"/>
    </row>
    <row r="943" spans="7:24" x14ac:dyDescent="0.3">
      <c r="G943" s="52"/>
      <c r="H943" s="52"/>
      <c r="I943" s="52"/>
      <c r="J943" s="68"/>
      <c r="K943" s="69"/>
      <c r="L943" s="70"/>
      <c r="M943" s="71"/>
      <c r="N943" s="70"/>
      <c r="O943" s="70"/>
      <c r="P943" s="71"/>
      <c r="Q943" s="72"/>
      <c r="R943" s="73"/>
      <c r="S943" s="70"/>
      <c r="T943" s="71"/>
      <c r="U943" s="71"/>
      <c r="V943" s="74"/>
      <c r="W943" s="73"/>
      <c r="X943" s="52"/>
    </row>
    <row r="944" spans="7:24" x14ac:dyDescent="0.3">
      <c r="G944" s="52"/>
      <c r="H944" s="52"/>
      <c r="I944" s="52"/>
      <c r="J944" s="68"/>
      <c r="K944" s="69"/>
      <c r="L944" s="70"/>
      <c r="M944" s="71"/>
      <c r="N944" s="70"/>
      <c r="O944" s="70"/>
      <c r="P944" s="71"/>
      <c r="Q944" s="72"/>
      <c r="R944" s="73"/>
      <c r="S944" s="70"/>
      <c r="T944" s="71"/>
      <c r="U944" s="71"/>
      <c r="V944" s="74"/>
      <c r="W944" s="73"/>
      <c r="X944" s="52"/>
    </row>
    <row r="945" spans="7:24" x14ac:dyDescent="0.3">
      <c r="G945" s="52"/>
      <c r="H945" s="52"/>
      <c r="I945" s="52"/>
      <c r="J945" s="68"/>
      <c r="K945" s="69"/>
      <c r="L945" s="70"/>
      <c r="M945" s="71"/>
      <c r="N945" s="70"/>
      <c r="O945" s="70"/>
      <c r="P945" s="71"/>
      <c r="Q945" s="72"/>
      <c r="R945" s="73"/>
      <c r="S945" s="70"/>
      <c r="T945" s="71"/>
      <c r="U945" s="71"/>
      <c r="V945" s="74"/>
      <c r="W945" s="73"/>
      <c r="X945" s="52"/>
    </row>
    <row r="946" spans="7:24" x14ac:dyDescent="0.3">
      <c r="G946" s="52"/>
      <c r="H946" s="52"/>
      <c r="I946" s="52"/>
      <c r="J946" s="68"/>
      <c r="K946" s="69"/>
      <c r="L946" s="70"/>
      <c r="M946" s="71"/>
      <c r="N946" s="70"/>
      <c r="O946" s="70"/>
      <c r="P946" s="71"/>
      <c r="Q946" s="72"/>
      <c r="R946" s="73"/>
      <c r="S946" s="70"/>
      <c r="T946" s="71"/>
      <c r="U946" s="71"/>
      <c r="V946" s="74"/>
      <c r="W946" s="73"/>
      <c r="X946" s="52"/>
    </row>
    <row r="947" spans="7:24" x14ac:dyDescent="0.3">
      <c r="G947" s="52"/>
      <c r="H947" s="52"/>
      <c r="I947" s="52"/>
      <c r="J947" s="68"/>
      <c r="K947" s="69"/>
      <c r="L947" s="70"/>
      <c r="M947" s="71"/>
      <c r="N947" s="70"/>
      <c r="O947" s="70"/>
      <c r="P947" s="71"/>
      <c r="Q947" s="72"/>
      <c r="R947" s="73"/>
      <c r="S947" s="70"/>
      <c r="T947" s="71"/>
      <c r="U947" s="71"/>
      <c r="V947" s="74"/>
      <c r="W947" s="73"/>
      <c r="X947" s="52"/>
    </row>
    <row r="948" spans="7:24" x14ac:dyDescent="0.3">
      <c r="G948" s="52"/>
      <c r="H948" s="52"/>
      <c r="I948" s="52"/>
      <c r="J948" s="68"/>
      <c r="K948" s="69"/>
      <c r="L948" s="71"/>
      <c r="M948" s="71"/>
      <c r="N948" s="71"/>
      <c r="O948" s="71"/>
      <c r="P948" s="71"/>
      <c r="Q948" s="74"/>
      <c r="R948" s="73"/>
      <c r="S948" s="71"/>
      <c r="T948" s="71"/>
      <c r="U948" s="71"/>
      <c r="V948" s="74"/>
      <c r="W948" s="73"/>
      <c r="X948" s="52"/>
    </row>
    <row r="949" spans="7:24" ht="15.6" x14ac:dyDescent="0.3">
      <c r="G949" s="81"/>
      <c r="H949" s="81"/>
      <c r="I949" s="52"/>
      <c r="J949" s="68"/>
      <c r="K949" s="69"/>
      <c r="L949" s="71"/>
      <c r="M949" s="71"/>
      <c r="N949" s="71"/>
      <c r="O949" s="71"/>
      <c r="P949" s="71"/>
      <c r="Q949" s="74"/>
      <c r="R949" s="73"/>
      <c r="S949" s="71"/>
      <c r="T949" s="71"/>
      <c r="U949" s="71"/>
      <c r="V949" s="74"/>
      <c r="W949" s="73"/>
      <c r="X949" s="52"/>
    </row>
    <row r="950" spans="7:24" x14ac:dyDescent="0.3">
      <c r="G950" s="52"/>
      <c r="H950" s="52"/>
      <c r="I950" s="52"/>
      <c r="J950" s="68"/>
      <c r="K950" s="69"/>
      <c r="L950" s="70"/>
      <c r="M950" s="71"/>
      <c r="N950" s="70"/>
      <c r="O950" s="70"/>
      <c r="P950" s="71"/>
      <c r="Q950" s="72"/>
      <c r="R950" s="73"/>
      <c r="S950" s="70"/>
      <c r="T950" s="71"/>
      <c r="U950" s="71"/>
      <c r="V950" s="74"/>
      <c r="W950" s="73"/>
      <c r="X950" s="52"/>
    </row>
    <row r="951" spans="7:24" x14ac:dyDescent="0.3">
      <c r="G951" s="52"/>
      <c r="H951" s="52"/>
      <c r="I951" s="52"/>
      <c r="J951" s="68"/>
      <c r="K951" s="69"/>
      <c r="L951" s="70"/>
      <c r="M951" s="71"/>
      <c r="N951" s="70"/>
      <c r="O951" s="70"/>
      <c r="P951" s="71"/>
      <c r="Q951" s="72"/>
      <c r="R951" s="73"/>
      <c r="S951" s="70"/>
      <c r="T951" s="71"/>
      <c r="U951" s="71"/>
      <c r="V951" s="74"/>
      <c r="W951" s="73"/>
      <c r="X951" s="52"/>
    </row>
    <row r="952" spans="7:24" x14ac:dyDescent="0.3">
      <c r="G952" s="52"/>
      <c r="H952" s="52"/>
      <c r="I952" s="52"/>
      <c r="J952" s="68"/>
      <c r="K952" s="69"/>
      <c r="L952" s="70"/>
      <c r="M952" s="71"/>
      <c r="N952" s="70"/>
      <c r="O952" s="70"/>
      <c r="P952" s="71"/>
      <c r="Q952" s="72"/>
      <c r="R952" s="73"/>
      <c r="S952" s="70"/>
      <c r="T952" s="71"/>
      <c r="U952" s="71"/>
      <c r="V952" s="74"/>
      <c r="W952" s="73"/>
      <c r="X952" s="52"/>
    </row>
    <row r="953" spans="7:24" x14ac:dyDescent="0.3">
      <c r="G953" s="52"/>
      <c r="H953" s="52"/>
      <c r="I953" s="52"/>
      <c r="J953" s="68"/>
      <c r="K953" s="69"/>
      <c r="L953" s="70"/>
      <c r="M953" s="71"/>
      <c r="N953" s="70"/>
      <c r="O953" s="70"/>
      <c r="P953" s="71"/>
      <c r="Q953" s="72"/>
      <c r="R953" s="73"/>
      <c r="S953" s="70"/>
      <c r="T953" s="71"/>
      <c r="U953" s="71"/>
      <c r="V953" s="74"/>
      <c r="W953" s="73"/>
      <c r="X953" s="52"/>
    </row>
    <row r="954" spans="7:24" x14ac:dyDescent="0.3">
      <c r="G954" s="52"/>
      <c r="H954" s="52"/>
      <c r="I954" s="52"/>
      <c r="J954" s="68"/>
      <c r="K954" s="69"/>
      <c r="L954" s="70"/>
      <c r="M954" s="71"/>
      <c r="N954" s="70"/>
      <c r="O954" s="70"/>
      <c r="P954" s="71"/>
      <c r="Q954" s="72"/>
      <c r="R954" s="73"/>
      <c r="S954" s="70"/>
      <c r="T954" s="71"/>
      <c r="U954" s="71"/>
      <c r="V954" s="74"/>
      <c r="W954" s="73"/>
      <c r="X954" s="52"/>
    </row>
    <row r="955" spans="7:24" x14ac:dyDescent="0.3">
      <c r="G955" s="52"/>
      <c r="H955" s="52"/>
      <c r="I955" s="52"/>
      <c r="J955" s="68"/>
      <c r="K955" s="69"/>
      <c r="L955" s="70"/>
      <c r="M955" s="71"/>
      <c r="N955" s="70"/>
      <c r="O955" s="70"/>
      <c r="P955" s="71"/>
      <c r="Q955" s="72"/>
      <c r="R955" s="73"/>
      <c r="S955" s="70"/>
      <c r="T955" s="71"/>
      <c r="U955" s="71"/>
      <c r="V955" s="74"/>
      <c r="W955" s="73"/>
      <c r="X955" s="52"/>
    </row>
    <row r="956" spans="7:24" x14ac:dyDescent="0.3">
      <c r="G956" s="52"/>
      <c r="H956" s="52"/>
      <c r="I956" s="52"/>
      <c r="J956" s="68"/>
      <c r="K956" s="69"/>
      <c r="L956" s="70"/>
      <c r="M956" s="71"/>
      <c r="N956" s="70"/>
      <c r="O956" s="70"/>
      <c r="P956" s="71"/>
      <c r="Q956" s="72"/>
      <c r="R956" s="73"/>
      <c r="S956" s="70"/>
      <c r="T956" s="71"/>
      <c r="U956" s="71"/>
      <c r="V956" s="74"/>
      <c r="W956" s="73"/>
      <c r="X956" s="52"/>
    </row>
    <row r="957" spans="7:24" x14ac:dyDescent="0.3">
      <c r="G957" s="52"/>
      <c r="H957" s="52"/>
      <c r="I957" s="52"/>
      <c r="J957" s="68"/>
      <c r="K957" s="69"/>
      <c r="L957" s="70"/>
      <c r="M957" s="71"/>
      <c r="N957" s="70"/>
      <c r="O957" s="70"/>
      <c r="P957" s="71"/>
      <c r="Q957" s="72"/>
      <c r="R957" s="73"/>
      <c r="S957" s="70"/>
      <c r="T957" s="71"/>
      <c r="U957" s="71"/>
      <c r="V957" s="74"/>
      <c r="W957" s="73"/>
      <c r="X957" s="52"/>
    </row>
    <row r="958" spans="7:24" x14ac:dyDescent="0.3">
      <c r="G958" s="52"/>
      <c r="H958" s="52"/>
      <c r="I958" s="52"/>
      <c r="J958" s="68"/>
      <c r="K958" s="69"/>
      <c r="L958" s="70"/>
      <c r="M958" s="71"/>
      <c r="N958" s="70"/>
      <c r="O958" s="70"/>
      <c r="P958" s="71"/>
      <c r="Q958" s="72"/>
      <c r="R958" s="73"/>
      <c r="S958" s="70"/>
      <c r="T958" s="71"/>
      <c r="U958" s="71"/>
      <c r="V958" s="74"/>
      <c r="W958" s="73"/>
      <c r="X958" s="52"/>
    </row>
    <row r="959" spans="7:24" x14ac:dyDescent="0.3">
      <c r="G959" s="52"/>
      <c r="H959" s="52"/>
      <c r="I959" s="52"/>
      <c r="J959" s="68"/>
      <c r="K959" s="69"/>
      <c r="L959" s="70"/>
      <c r="M959" s="71"/>
      <c r="N959" s="70"/>
      <c r="O959" s="70"/>
      <c r="P959" s="71"/>
      <c r="Q959" s="72"/>
      <c r="R959" s="73"/>
      <c r="S959" s="70"/>
      <c r="T959" s="71"/>
      <c r="U959" s="71"/>
      <c r="V959" s="74"/>
      <c r="W959" s="73"/>
      <c r="X959" s="52"/>
    </row>
    <row r="960" spans="7:24" x14ac:dyDescent="0.3">
      <c r="G960" s="52"/>
      <c r="H960" s="52"/>
      <c r="I960" s="52"/>
      <c r="J960" s="68"/>
      <c r="K960" s="69"/>
      <c r="L960" s="70"/>
      <c r="M960" s="71"/>
      <c r="N960" s="70"/>
      <c r="O960" s="70"/>
      <c r="P960" s="71"/>
      <c r="Q960" s="72"/>
      <c r="R960" s="73"/>
      <c r="S960" s="70"/>
      <c r="T960" s="71"/>
      <c r="U960" s="71"/>
      <c r="V960" s="74"/>
      <c r="W960" s="73"/>
      <c r="X960" s="52"/>
    </row>
    <row r="961" spans="7:24" x14ac:dyDescent="0.3">
      <c r="G961" s="52"/>
      <c r="H961" s="52"/>
      <c r="I961" s="52"/>
      <c r="J961" s="68"/>
      <c r="K961" s="69"/>
      <c r="L961" s="70"/>
      <c r="M961" s="71"/>
      <c r="N961" s="70"/>
      <c r="O961" s="70"/>
      <c r="P961" s="71"/>
      <c r="Q961" s="72"/>
      <c r="R961" s="73"/>
      <c r="S961" s="70"/>
      <c r="T961" s="71"/>
      <c r="U961" s="71"/>
      <c r="V961" s="74"/>
      <c r="W961" s="73"/>
      <c r="X961" s="52"/>
    </row>
    <row r="962" spans="7:24" x14ac:dyDescent="0.3">
      <c r="G962" s="52"/>
      <c r="H962" s="52"/>
      <c r="I962" s="52"/>
      <c r="J962" s="68"/>
      <c r="K962" s="69"/>
      <c r="L962" s="70"/>
      <c r="M962" s="71"/>
      <c r="N962" s="70"/>
      <c r="O962" s="70"/>
      <c r="P962" s="71"/>
      <c r="Q962" s="72"/>
      <c r="R962" s="73"/>
      <c r="S962" s="70"/>
      <c r="T962" s="71"/>
      <c r="U962" s="71"/>
      <c r="V962" s="74"/>
      <c r="W962" s="73"/>
      <c r="X962" s="52"/>
    </row>
    <row r="963" spans="7:24" x14ac:dyDescent="0.3">
      <c r="G963" s="52"/>
      <c r="H963" s="52"/>
      <c r="I963" s="52"/>
      <c r="J963" s="68"/>
      <c r="K963" s="69"/>
      <c r="L963" s="70"/>
      <c r="M963" s="71"/>
      <c r="N963" s="70"/>
      <c r="O963" s="70"/>
      <c r="P963" s="71"/>
      <c r="Q963" s="72"/>
      <c r="R963" s="73"/>
      <c r="S963" s="70"/>
      <c r="T963" s="71"/>
      <c r="U963" s="71"/>
      <c r="V963" s="74"/>
      <c r="W963" s="73"/>
      <c r="X963" s="52"/>
    </row>
    <row r="964" spans="7:24" x14ac:dyDescent="0.3">
      <c r="G964" s="52"/>
      <c r="H964" s="52"/>
      <c r="I964" s="52"/>
      <c r="J964" s="68"/>
      <c r="K964" s="69"/>
      <c r="L964" s="70"/>
      <c r="M964" s="71"/>
      <c r="N964" s="70"/>
      <c r="O964" s="70"/>
      <c r="P964" s="71"/>
      <c r="Q964" s="72"/>
      <c r="R964" s="73"/>
      <c r="S964" s="70"/>
      <c r="T964" s="71"/>
      <c r="U964" s="71"/>
      <c r="V964" s="74"/>
      <c r="W964" s="73"/>
      <c r="X964" s="52"/>
    </row>
    <row r="965" spans="7:24" x14ac:dyDescent="0.3">
      <c r="G965" s="52"/>
      <c r="H965" s="52"/>
      <c r="I965" s="52"/>
      <c r="J965" s="68"/>
      <c r="K965" s="69"/>
      <c r="L965" s="70"/>
      <c r="M965" s="71"/>
      <c r="N965" s="70"/>
      <c r="O965" s="70"/>
      <c r="P965" s="71"/>
      <c r="Q965" s="72"/>
      <c r="R965" s="73"/>
      <c r="S965" s="70"/>
      <c r="T965" s="71"/>
      <c r="U965" s="71"/>
      <c r="V965" s="74"/>
      <c r="W965" s="73"/>
      <c r="X965" s="52"/>
    </row>
    <row r="966" spans="7:24" x14ac:dyDescent="0.3">
      <c r="G966" s="52"/>
      <c r="H966" s="52"/>
      <c r="I966" s="52"/>
      <c r="J966" s="68"/>
      <c r="K966" s="69"/>
      <c r="L966" s="70"/>
      <c r="M966" s="71"/>
      <c r="N966" s="70"/>
      <c r="O966" s="70"/>
      <c r="P966" s="71"/>
      <c r="Q966" s="72"/>
      <c r="R966" s="73"/>
      <c r="S966" s="70"/>
      <c r="T966" s="71"/>
      <c r="U966" s="71"/>
      <c r="V966" s="74"/>
      <c r="W966" s="73"/>
      <c r="X966" s="52"/>
    </row>
    <row r="967" spans="7:24" x14ac:dyDescent="0.3">
      <c r="G967" s="52"/>
      <c r="H967" s="52"/>
      <c r="I967" s="52"/>
      <c r="J967" s="68"/>
      <c r="K967" s="69"/>
      <c r="L967" s="70"/>
      <c r="M967" s="71"/>
      <c r="N967" s="70"/>
      <c r="O967" s="70"/>
      <c r="P967" s="71"/>
      <c r="Q967" s="72"/>
      <c r="R967" s="73"/>
      <c r="S967" s="70"/>
      <c r="T967" s="71"/>
      <c r="U967" s="71"/>
      <c r="V967" s="74"/>
      <c r="W967" s="73"/>
      <c r="X967" s="52"/>
    </row>
    <row r="968" spans="7:24" x14ac:dyDescent="0.3">
      <c r="G968" s="52"/>
      <c r="H968" s="52"/>
      <c r="I968" s="52"/>
      <c r="J968" s="68"/>
      <c r="K968" s="69"/>
      <c r="L968" s="70"/>
      <c r="M968" s="71"/>
      <c r="N968" s="70"/>
      <c r="O968" s="70"/>
      <c r="P968" s="71"/>
      <c r="Q968" s="72"/>
      <c r="R968" s="73"/>
      <c r="S968" s="70"/>
      <c r="T968" s="71"/>
      <c r="U968" s="71"/>
      <c r="V968" s="74"/>
      <c r="W968" s="73"/>
      <c r="X968" s="52"/>
    </row>
    <row r="969" spans="7:24" x14ac:dyDescent="0.3"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</row>
    <row r="970" spans="7:24" x14ac:dyDescent="0.3">
      <c r="G970" s="52"/>
      <c r="H970" s="52"/>
      <c r="I970" s="52"/>
      <c r="J970" s="68"/>
      <c r="K970" s="69"/>
      <c r="L970" s="71"/>
      <c r="M970" s="71"/>
      <c r="N970" s="71"/>
      <c r="O970" s="71"/>
      <c r="P970" s="71"/>
      <c r="Q970" s="74"/>
      <c r="R970" s="73"/>
      <c r="S970" s="71"/>
      <c r="T970" s="71"/>
      <c r="U970" s="71"/>
      <c r="V970" s="74"/>
      <c r="W970" s="73"/>
      <c r="X970" s="79"/>
    </row>
    <row r="971" spans="7:24" x14ac:dyDescent="0.3"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</row>
    <row r="972" spans="7:24" x14ac:dyDescent="0.3"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</row>
    <row r="973" spans="7:24" x14ac:dyDescent="0.3">
      <c r="G973" s="52"/>
      <c r="H973" s="52"/>
      <c r="I973" s="52"/>
      <c r="J973" s="68"/>
      <c r="K973" s="69"/>
      <c r="L973" s="71"/>
      <c r="M973" s="71"/>
      <c r="N973" s="71"/>
      <c r="O973" s="71"/>
      <c r="P973" s="71"/>
      <c r="Q973" s="74"/>
      <c r="R973" s="73"/>
      <c r="S973" s="71"/>
      <c r="T973" s="71"/>
      <c r="U973" s="71"/>
      <c r="V973" s="74"/>
      <c r="W973" s="73"/>
      <c r="X973" s="52"/>
    </row>
    <row r="974" spans="7:24" x14ac:dyDescent="0.3">
      <c r="G974" s="52"/>
      <c r="H974" s="52"/>
      <c r="I974" s="52"/>
      <c r="J974" s="53"/>
      <c r="K974" s="54"/>
      <c r="L974" s="55"/>
      <c r="M974" s="55"/>
      <c r="N974" s="55"/>
      <c r="O974" s="55"/>
      <c r="P974" s="55"/>
      <c r="Q974" s="56"/>
      <c r="R974" s="57"/>
      <c r="S974" s="55"/>
      <c r="T974" s="55"/>
      <c r="U974" s="55"/>
      <c r="V974" s="56"/>
      <c r="W974" s="57"/>
      <c r="X974" s="52"/>
    </row>
    <row r="975" spans="7:24" ht="15.6" x14ac:dyDescent="0.3">
      <c r="G975" s="81"/>
      <c r="H975" s="81"/>
      <c r="I975" s="52"/>
      <c r="J975" s="68"/>
      <c r="K975" s="69"/>
      <c r="L975" s="71"/>
      <c r="M975" s="71"/>
      <c r="N975" s="71"/>
      <c r="O975" s="71"/>
      <c r="P975" s="71"/>
      <c r="Q975" s="74"/>
      <c r="R975" s="73"/>
      <c r="S975" s="71"/>
      <c r="T975" s="71"/>
      <c r="U975" s="71"/>
      <c r="V975" s="74"/>
      <c r="W975" s="73"/>
      <c r="X975" s="52"/>
    </row>
    <row r="976" spans="7:24" x14ac:dyDescent="0.3">
      <c r="G976" s="52"/>
      <c r="H976" s="52"/>
      <c r="I976" s="52"/>
      <c r="J976" s="68"/>
      <c r="K976" s="69"/>
      <c r="L976" s="70"/>
      <c r="M976" s="71"/>
      <c r="N976" s="70"/>
      <c r="O976" s="70"/>
      <c r="P976" s="71"/>
      <c r="Q976" s="72"/>
      <c r="R976" s="73"/>
      <c r="S976" s="70"/>
      <c r="T976" s="71"/>
      <c r="U976" s="71"/>
      <c r="V976" s="74"/>
      <c r="W976" s="73"/>
      <c r="X976" s="52"/>
    </row>
    <row r="977" spans="7:24" x14ac:dyDescent="0.3">
      <c r="G977" s="52"/>
      <c r="H977" s="52"/>
      <c r="I977" s="52"/>
      <c r="J977" s="68"/>
      <c r="K977" s="69"/>
      <c r="L977" s="70"/>
      <c r="M977" s="71"/>
      <c r="N977" s="70"/>
      <c r="O977" s="70"/>
      <c r="P977" s="71"/>
      <c r="Q977" s="72"/>
      <c r="R977" s="73"/>
      <c r="S977" s="70"/>
      <c r="T977" s="71"/>
      <c r="U977" s="71"/>
      <c r="V977" s="74"/>
      <c r="W977" s="73"/>
      <c r="X977" s="52"/>
    </row>
    <row r="978" spans="7:24" x14ac:dyDescent="0.3">
      <c r="G978" s="52"/>
      <c r="H978" s="52"/>
      <c r="I978" s="52"/>
      <c r="J978" s="68"/>
      <c r="K978" s="69"/>
      <c r="L978" s="70"/>
      <c r="M978" s="71"/>
      <c r="N978" s="70"/>
      <c r="O978" s="70"/>
      <c r="P978" s="71"/>
      <c r="Q978" s="72"/>
      <c r="R978" s="73"/>
      <c r="S978" s="70"/>
      <c r="T978" s="71"/>
      <c r="U978" s="71"/>
      <c r="V978" s="74"/>
      <c r="W978" s="73"/>
      <c r="X978" s="52"/>
    </row>
    <row r="979" spans="7:24" x14ac:dyDescent="0.3">
      <c r="G979" s="52"/>
      <c r="H979" s="52"/>
      <c r="I979" s="52"/>
      <c r="J979" s="68"/>
      <c r="K979" s="69"/>
      <c r="L979" s="70"/>
      <c r="M979" s="71"/>
      <c r="N979" s="70"/>
      <c r="O979" s="70"/>
      <c r="P979" s="71"/>
      <c r="Q979" s="72"/>
      <c r="R979" s="73"/>
      <c r="S979" s="70"/>
      <c r="T979" s="71"/>
      <c r="U979" s="71"/>
      <c r="V979" s="74"/>
      <c r="W979" s="73"/>
      <c r="X979" s="52"/>
    </row>
    <row r="980" spans="7:24" x14ac:dyDescent="0.3">
      <c r="G980" s="52"/>
      <c r="H980" s="52"/>
      <c r="I980" s="52"/>
      <c r="J980" s="68"/>
      <c r="K980" s="69"/>
      <c r="L980" s="70"/>
      <c r="M980" s="71"/>
      <c r="N980" s="70"/>
      <c r="O980" s="70"/>
      <c r="P980" s="71"/>
      <c r="Q980" s="72"/>
      <c r="R980" s="73"/>
      <c r="S980" s="70"/>
      <c r="T980" s="71"/>
      <c r="U980" s="71"/>
      <c r="V980" s="74"/>
      <c r="W980" s="73"/>
      <c r="X980" s="52"/>
    </row>
    <row r="981" spans="7:24" x14ac:dyDescent="0.3">
      <c r="G981" s="52"/>
      <c r="H981" s="52"/>
      <c r="I981" s="52"/>
      <c r="J981" s="68"/>
      <c r="K981" s="69"/>
      <c r="L981" s="70"/>
      <c r="M981" s="71"/>
      <c r="N981" s="70"/>
      <c r="O981" s="70"/>
      <c r="P981" s="71"/>
      <c r="Q981" s="72"/>
      <c r="R981" s="73"/>
      <c r="S981" s="70"/>
      <c r="T981" s="71"/>
      <c r="U981" s="71"/>
      <c r="V981" s="74"/>
      <c r="W981" s="73"/>
      <c r="X981" s="52"/>
    </row>
    <row r="982" spans="7:24" x14ac:dyDescent="0.3">
      <c r="G982" s="52"/>
      <c r="H982" s="52"/>
      <c r="I982" s="52"/>
      <c r="J982" s="68"/>
      <c r="K982" s="69"/>
      <c r="L982" s="70"/>
      <c r="M982" s="71"/>
      <c r="N982" s="70"/>
      <c r="O982" s="70"/>
      <c r="P982" s="71"/>
      <c r="Q982" s="72"/>
      <c r="R982" s="73"/>
      <c r="S982" s="70"/>
      <c r="T982" s="71"/>
      <c r="U982" s="71"/>
      <c r="V982" s="74"/>
      <c r="W982" s="73"/>
      <c r="X982" s="52"/>
    </row>
    <row r="983" spans="7:24" x14ac:dyDescent="0.3">
      <c r="G983" s="52"/>
      <c r="H983" s="52"/>
      <c r="I983" s="52"/>
      <c r="J983" s="68"/>
      <c r="K983" s="69"/>
      <c r="L983" s="70"/>
      <c r="M983" s="71"/>
      <c r="N983" s="70"/>
      <c r="O983" s="70"/>
      <c r="P983" s="71"/>
      <c r="Q983" s="72"/>
      <c r="R983" s="73"/>
      <c r="S983" s="70"/>
      <c r="T983" s="71"/>
      <c r="U983" s="71"/>
      <c r="V983" s="74"/>
      <c r="W983" s="73"/>
      <c r="X983" s="52"/>
    </row>
    <row r="984" spans="7:24" x14ac:dyDescent="0.3">
      <c r="G984" s="52"/>
      <c r="H984" s="52"/>
      <c r="I984" s="52"/>
      <c r="J984" s="68"/>
      <c r="K984" s="69"/>
      <c r="L984" s="70"/>
      <c r="M984" s="71"/>
      <c r="N984" s="70"/>
      <c r="O984" s="70"/>
      <c r="P984" s="71"/>
      <c r="Q984" s="72"/>
      <c r="R984" s="73"/>
      <c r="S984" s="70"/>
      <c r="T984" s="71"/>
      <c r="U984" s="71"/>
      <c r="V984" s="74"/>
      <c r="W984" s="73"/>
      <c r="X984" s="52"/>
    </row>
    <row r="985" spans="7:24" x14ac:dyDescent="0.3">
      <c r="G985" s="52"/>
      <c r="H985" s="52"/>
      <c r="I985" s="52"/>
      <c r="J985" s="68"/>
      <c r="K985" s="69"/>
      <c r="L985" s="70"/>
      <c r="M985" s="71"/>
      <c r="N985" s="70"/>
      <c r="O985" s="70"/>
      <c r="P985" s="71"/>
      <c r="Q985" s="72"/>
      <c r="R985" s="73"/>
      <c r="S985" s="70"/>
      <c r="T985" s="71"/>
      <c r="U985" s="71"/>
      <c r="V985" s="74"/>
      <c r="W985" s="73"/>
      <c r="X985" s="52"/>
    </row>
    <row r="986" spans="7:24" x14ac:dyDescent="0.3">
      <c r="G986" s="52"/>
      <c r="H986" s="52"/>
      <c r="I986" s="52"/>
      <c r="J986" s="68"/>
      <c r="K986" s="69"/>
      <c r="L986" s="70"/>
      <c r="M986" s="71"/>
      <c r="N986" s="70"/>
      <c r="O986" s="70"/>
      <c r="P986" s="71"/>
      <c r="Q986" s="72"/>
      <c r="R986" s="73"/>
      <c r="S986" s="70"/>
      <c r="T986" s="71"/>
      <c r="U986" s="71"/>
      <c r="V986" s="74"/>
      <c r="W986" s="73"/>
      <c r="X986" s="52"/>
    </row>
    <row r="987" spans="7:24" x14ac:dyDescent="0.3">
      <c r="G987" s="52"/>
      <c r="H987" s="52"/>
      <c r="I987" s="52"/>
      <c r="J987" s="68"/>
      <c r="K987" s="69"/>
      <c r="L987" s="70"/>
      <c r="M987" s="71"/>
      <c r="N987" s="70"/>
      <c r="O987" s="70"/>
      <c r="P987" s="71"/>
      <c r="Q987" s="72"/>
      <c r="R987" s="73"/>
      <c r="S987" s="70"/>
      <c r="T987" s="71"/>
      <c r="U987" s="71"/>
      <c r="V987" s="74"/>
      <c r="W987" s="73"/>
      <c r="X987" s="52"/>
    </row>
    <row r="988" spans="7:24" x14ac:dyDescent="0.3">
      <c r="G988" s="52"/>
      <c r="H988" s="52"/>
      <c r="I988" s="52"/>
      <c r="J988" s="68"/>
      <c r="K988" s="69"/>
      <c r="L988" s="70"/>
      <c r="M988" s="71"/>
      <c r="N988" s="70"/>
      <c r="O988" s="70"/>
      <c r="P988" s="71"/>
      <c r="Q988" s="72"/>
      <c r="R988" s="73"/>
      <c r="S988" s="70"/>
      <c r="T988" s="71"/>
      <c r="U988" s="71"/>
      <c r="V988" s="74"/>
      <c r="W988" s="73"/>
      <c r="X988" s="52"/>
    </row>
    <row r="989" spans="7:24" x14ac:dyDescent="0.3">
      <c r="G989" s="52"/>
      <c r="H989" s="52"/>
      <c r="I989" s="52"/>
      <c r="J989" s="68"/>
      <c r="K989" s="69"/>
      <c r="L989" s="70"/>
      <c r="M989" s="71"/>
      <c r="N989" s="70"/>
      <c r="O989" s="70"/>
      <c r="P989" s="71"/>
      <c r="Q989" s="72"/>
      <c r="R989" s="73"/>
      <c r="S989" s="70"/>
      <c r="T989" s="71"/>
      <c r="U989" s="71"/>
      <c r="V989" s="74"/>
      <c r="W989" s="73"/>
      <c r="X989" s="52"/>
    </row>
    <row r="990" spans="7:24" x14ac:dyDescent="0.3">
      <c r="G990" s="52"/>
      <c r="H990" s="52"/>
      <c r="I990" s="52"/>
      <c r="J990" s="68"/>
      <c r="K990" s="69"/>
      <c r="L990" s="70"/>
      <c r="M990" s="71"/>
      <c r="N990" s="70"/>
      <c r="O990" s="70"/>
      <c r="P990" s="71"/>
      <c r="Q990" s="72"/>
      <c r="R990" s="73"/>
      <c r="S990" s="70"/>
      <c r="T990" s="71"/>
      <c r="U990" s="71"/>
      <c r="V990" s="74"/>
      <c r="W990" s="73"/>
      <c r="X990" s="52"/>
    </row>
    <row r="991" spans="7:24" x14ac:dyDescent="0.3">
      <c r="G991" s="52"/>
      <c r="H991" s="52"/>
      <c r="I991" s="52"/>
      <c r="J991" s="68"/>
      <c r="K991" s="69"/>
      <c r="L991" s="70"/>
      <c r="M991" s="71"/>
      <c r="N991" s="70"/>
      <c r="O991" s="70"/>
      <c r="P991" s="71"/>
      <c r="Q991" s="72"/>
      <c r="R991" s="73"/>
      <c r="S991" s="70"/>
      <c r="T991" s="71"/>
      <c r="U991" s="71"/>
      <c r="V991" s="74"/>
      <c r="W991" s="73"/>
      <c r="X991" s="52"/>
    </row>
    <row r="992" spans="7:24" x14ac:dyDescent="0.3">
      <c r="G992" s="52"/>
      <c r="H992" s="52"/>
      <c r="I992" s="52"/>
      <c r="J992" s="68"/>
      <c r="K992" s="69"/>
      <c r="L992" s="70"/>
      <c r="M992" s="71"/>
      <c r="N992" s="70"/>
      <c r="O992" s="70"/>
      <c r="P992" s="71"/>
      <c r="Q992" s="72"/>
      <c r="R992" s="73"/>
      <c r="S992" s="70"/>
      <c r="T992" s="71"/>
      <c r="U992" s="71"/>
      <c r="V992" s="74"/>
      <c r="W992" s="73"/>
      <c r="X992" s="52"/>
    </row>
    <row r="993" spans="7:24" x14ac:dyDescent="0.3">
      <c r="G993" s="52"/>
      <c r="H993" s="52"/>
      <c r="I993" s="52"/>
      <c r="J993" s="68"/>
      <c r="K993" s="69"/>
      <c r="L993" s="70"/>
      <c r="M993" s="71"/>
      <c r="N993" s="70"/>
      <c r="O993" s="70"/>
      <c r="P993" s="71"/>
      <c r="Q993" s="72"/>
      <c r="R993" s="73"/>
      <c r="S993" s="70"/>
      <c r="T993" s="71"/>
      <c r="U993" s="71"/>
      <c r="V993" s="74"/>
      <c r="W993" s="73"/>
      <c r="X993" s="52"/>
    </row>
    <row r="994" spans="7:24" x14ac:dyDescent="0.3">
      <c r="G994" s="52"/>
      <c r="H994" s="52"/>
      <c r="I994" s="52"/>
      <c r="J994" s="68"/>
      <c r="K994" s="69"/>
      <c r="L994" s="70"/>
      <c r="M994" s="71"/>
      <c r="N994" s="70"/>
      <c r="O994" s="70"/>
      <c r="P994" s="71"/>
      <c r="Q994" s="72"/>
      <c r="R994" s="73"/>
      <c r="S994" s="70"/>
      <c r="T994" s="71"/>
      <c r="U994" s="71"/>
      <c r="V994" s="74"/>
      <c r="W994" s="73"/>
      <c r="X994" s="52"/>
    </row>
    <row r="995" spans="7:24" x14ac:dyDescent="0.3">
      <c r="G995" s="52"/>
      <c r="H995" s="52"/>
      <c r="I995" s="52"/>
      <c r="J995" s="68"/>
      <c r="K995" s="69"/>
      <c r="L995" s="71"/>
      <c r="M995" s="71"/>
      <c r="N995" s="71"/>
      <c r="O995" s="71"/>
      <c r="P995" s="71"/>
      <c r="Q995" s="74"/>
      <c r="R995" s="73"/>
      <c r="S995" s="71"/>
      <c r="T995" s="71"/>
      <c r="U995" s="71"/>
      <c r="V995" s="74"/>
      <c r="W995" s="73"/>
      <c r="X995" s="52"/>
    </row>
    <row r="996" spans="7:24" ht="15.6" x14ac:dyDescent="0.3">
      <c r="G996" s="81"/>
      <c r="H996" s="81"/>
      <c r="I996" s="52"/>
      <c r="J996" s="68"/>
      <c r="K996" s="69"/>
      <c r="L996" s="71"/>
      <c r="M996" s="71"/>
      <c r="N996" s="71"/>
      <c r="O996" s="71"/>
      <c r="P996" s="71"/>
      <c r="Q996" s="74"/>
      <c r="R996" s="73"/>
      <c r="S996" s="71"/>
      <c r="T996" s="71"/>
      <c r="U996" s="71"/>
      <c r="V996" s="74"/>
      <c r="W996" s="73"/>
      <c r="X996" s="52"/>
    </row>
    <row r="997" spans="7:24" x14ac:dyDescent="0.3">
      <c r="G997" s="52"/>
      <c r="H997" s="52"/>
      <c r="I997" s="52"/>
      <c r="J997" s="68"/>
      <c r="K997" s="69"/>
      <c r="L997" s="70"/>
      <c r="M997" s="71"/>
      <c r="N997" s="70"/>
      <c r="O997" s="71"/>
      <c r="P997" s="71"/>
      <c r="Q997" s="72"/>
      <c r="R997" s="73"/>
      <c r="S997" s="70"/>
      <c r="T997" s="71"/>
      <c r="U997" s="71"/>
      <c r="V997" s="74"/>
      <c r="W997" s="73"/>
      <c r="X997" s="52"/>
    </row>
    <row r="998" spans="7:24" x14ac:dyDescent="0.3">
      <c r="G998" s="52"/>
      <c r="H998" s="52"/>
      <c r="I998" s="52"/>
      <c r="J998" s="68"/>
      <c r="K998" s="69"/>
      <c r="L998" s="70"/>
      <c r="M998" s="71"/>
      <c r="N998" s="70"/>
      <c r="O998" s="71"/>
      <c r="P998" s="71"/>
      <c r="Q998" s="72"/>
      <c r="R998" s="73"/>
      <c r="S998" s="70"/>
      <c r="T998" s="71"/>
      <c r="U998" s="71"/>
      <c r="V998" s="74"/>
      <c r="W998" s="73"/>
      <c r="X998" s="52"/>
    </row>
    <row r="999" spans="7:24" x14ac:dyDescent="0.3">
      <c r="G999" s="52"/>
      <c r="H999" s="52"/>
      <c r="I999" s="52"/>
      <c r="J999" s="68"/>
      <c r="K999" s="69"/>
      <c r="L999" s="70"/>
      <c r="M999" s="71"/>
      <c r="N999" s="70"/>
      <c r="O999" s="71"/>
      <c r="P999" s="71"/>
      <c r="Q999" s="72"/>
      <c r="R999" s="73"/>
      <c r="S999" s="70"/>
      <c r="T999" s="71"/>
      <c r="U999" s="71"/>
      <c r="V999" s="74"/>
      <c r="W999" s="73"/>
      <c r="X999" s="52"/>
    </row>
    <row r="1000" spans="7:24" x14ac:dyDescent="0.3">
      <c r="G1000" s="52"/>
      <c r="H1000" s="52"/>
      <c r="I1000" s="52"/>
      <c r="J1000" s="68"/>
      <c r="K1000" s="69"/>
      <c r="L1000" s="70"/>
      <c r="M1000" s="71"/>
      <c r="N1000" s="70"/>
      <c r="O1000" s="71"/>
      <c r="P1000" s="71"/>
      <c r="Q1000" s="72"/>
      <c r="R1000" s="73"/>
      <c r="S1000" s="70"/>
      <c r="T1000" s="71"/>
      <c r="U1000" s="71"/>
      <c r="V1000" s="74"/>
      <c r="W1000" s="73"/>
      <c r="X1000" s="52"/>
    </row>
    <row r="1001" spans="7:24" x14ac:dyDescent="0.3">
      <c r="G1001" s="52"/>
      <c r="H1001" s="52"/>
      <c r="I1001" s="52"/>
      <c r="J1001" s="68"/>
      <c r="K1001" s="69"/>
      <c r="L1001" s="70"/>
      <c r="M1001" s="71"/>
      <c r="N1001" s="70"/>
      <c r="O1001" s="71"/>
      <c r="P1001" s="71"/>
      <c r="Q1001" s="72"/>
      <c r="R1001" s="73"/>
      <c r="S1001" s="70"/>
      <c r="T1001" s="71"/>
      <c r="U1001" s="71"/>
      <c r="V1001" s="74"/>
      <c r="W1001" s="73"/>
      <c r="X1001" s="52"/>
    </row>
    <row r="1002" spans="7:24" x14ac:dyDescent="0.3">
      <c r="G1002" s="52"/>
      <c r="H1002" s="52"/>
      <c r="I1002" s="52"/>
      <c r="J1002" s="68"/>
      <c r="K1002" s="69"/>
      <c r="L1002" s="70"/>
      <c r="M1002" s="71"/>
      <c r="N1002" s="70"/>
      <c r="O1002" s="71"/>
      <c r="P1002" s="71"/>
      <c r="Q1002" s="72"/>
      <c r="R1002" s="73"/>
      <c r="S1002" s="70"/>
      <c r="T1002" s="71"/>
      <c r="U1002" s="71"/>
      <c r="V1002" s="74"/>
      <c r="W1002" s="73"/>
      <c r="X1002" s="52"/>
    </row>
    <row r="1003" spans="7:24" x14ac:dyDescent="0.3">
      <c r="G1003" s="52"/>
      <c r="H1003" s="52"/>
      <c r="I1003" s="52"/>
      <c r="J1003" s="68"/>
      <c r="K1003" s="69"/>
      <c r="L1003" s="70"/>
      <c r="M1003" s="71"/>
      <c r="N1003" s="70"/>
      <c r="O1003" s="71"/>
      <c r="P1003" s="71"/>
      <c r="Q1003" s="72"/>
      <c r="R1003" s="73"/>
      <c r="S1003" s="70"/>
      <c r="T1003" s="71"/>
      <c r="U1003" s="71"/>
      <c r="V1003" s="74"/>
      <c r="W1003" s="73"/>
      <c r="X1003" s="52"/>
    </row>
    <row r="1004" spans="7:24" x14ac:dyDescent="0.3">
      <c r="G1004" s="52"/>
      <c r="H1004" s="52"/>
      <c r="I1004" s="52"/>
      <c r="J1004" s="68"/>
      <c r="K1004" s="69"/>
      <c r="L1004" s="70"/>
      <c r="M1004" s="71"/>
      <c r="N1004" s="70"/>
      <c r="O1004" s="71"/>
      <c r="P1004" s="71"/>
      <c r="Q1004" s="72"/>
      <c r="R1004" s="73"/>
      <c r="S1004" s="70"/>
      <c r="T1004" s="71"/>
      <c r="U1004" s="71"/>
      <c r="V1004" s="74"/>
      <c r="W1004" s="73"/>
      <c r="X1004" s="52"/>
    </row>
    <row r="1005" spans="7:24" x14ac:dyDescent="0.3">
      <c r="G1005" s="52"/>
      <c r="H1005" s="52"/>
      <c r="I1005" s="52"/>
      <c r="J1005" s="68"/>
      <c r="K1005" s="69"/>
      <c r="L1005" s="70"/>
      <c r="M1005" s="71"/>
      <c r="N1005" s="70"/>
      <c r="O1005" s="71"/>
      <c r="P1005" s="71"/>
      <c r="Q1005" s="72"/>
      <c r="R1005" s="73"/>
      <c r="S1005" s="70"/>
      <c r="T1005" s="71"/>
      <c r="U1005" s="71"/>
      <c r="V1005" s="74"/>
      <c r="W1005" s="73"/>
      <c r="X1005" s="52"/>
    </row>
    <row r="1006" spans="7:24" x14ac:dyDescent="0.3">
      <c r="G1006" s="52"/>
      <c r="H1006" s="52"/>
      <c r="I1006" s="52"/>
      <c r="J1006" s="68"/>
      <c r="K1006" s="69"/>
      <c r="L1006" s="70"/>
      <c r="M1006" s="71"/>
      <c r="N1006" s="70"/>
      <c r="O1006" s="71"/>
      <c r="P1006" s="71"/>
      <c r="Q1006" s="72"/>
      <c r="R1006" s="73"/>
      <c r="S1006" s="70"/>
      <c r="T1006" s="71"/>
      <c r="U1006" s="71"/>
      <c r="V1006" s="74"/>
      <c r="W1006" s="73"/>
      <c r="X1006" s="52"/>
    </row>
    <row r="1007" spans="7:24" x14ac:dyDescent="0.3">
      <c r="G1007" s="52"/>
      <c r="H1007" s="52"/>
      <c r="I1007" s="52"/>
      <c r="J1007" s="68"/>
      <c r="K1007" s="69"/>
      <c r="L1007" s="70"/>
      <c r="M1007" s="71"/>
      <c r="N1007" s="70"/>
      <c r="O1007" s="71"/>
      <c r="P1007" s="71"/>
      <c r="Q1007" s="72"/>
      <c r="R1007" s="73"/>
      <c r="S1007" s="70"/>
      <c r="T1007" s="71"/>
      <c r="U1007" s="71"/>
      <c r="V1007" s="74"/>
      <c r="W1007" s="73"/>
      <c r="X1007" s="52"/>
    </row>
    <row r="1008" spans="7:24" x14ac:dyDescent="0.3">
      <c r="G1008" s="52"/>
      <c r="H1008" s="52"/>
      <c r="I1008" s="52"/>
      <c r="J1008" s="68"/>
      <c r="K1008" s="69"/>
      <c r="L1008" s="70"/>
      <c r="M1008" s="71"/>
      <c r="N1008" s="70"/>
      <c r="O1008" s="71"/>
      <c r="P1008" s="71"/>
      <c r="Q1008" s="72"/>
      <c r="R1008" s="73"/>
      <c r="S1008" s="70"/>
      <c r="T1008" s="71"/>
      <c r="U1008" s="71"/>
      <c r="V1008" s="74"/>
      <c r="W1008" s="73"/>
      <c r="X1008" s="52"/>
    </row>
    <row r="1009" spans="7:24" x14ac:dyDescent="0.3">
      <c r="G1009" s="52"/>
      <c r="H1009" s="52"/>
      <c r="I1009" s="52"/>
      <c r="J1009" s="68"/>
      <c r="K1009" s="69"/>
      <c r="L1009" s="70"/>
      <c r="M1009" s="71"/>
      <c r="N1009" s="70"/>
      <c r="O1009" s="71"/>
      <c r="P1009" s="71"/>
      <c r="Q1009" s="72"/>
      <c r="R1009" s="73"/>
      <c r="S1009" s="70"/>
      <c r="T1009" s="71"/>
      <c r="U1009" s="71"/>
      <c r="V1009" s="74"/>
      <c r="W1009" s="73"/>
      <c r="X1009" s="52"/>
    </row>
    <row r="1010" spans="7:24" x14ac:dyDescent="0.3">
      <c r="G1010" s="52"/>
      <c r="H1010" s="52"/>
      <c r="I1010" s="52"/>
      <c r="J1010" s="68"/>
      <c r="K1010" s="69"/>
      <c r="L1010" s="70"/>
      <c r="M1010" s="71"/>
      <c r="N1010" s="70"/>
      <c r="O1010" s="71"/>
      <c r="P1010" s="71"/>
      <c r="Q1010" s="72"/>
      <c r="R1010" s="73"/>
      <c r="S1010" s="70"/>
      <c r="T1010" s="71"/>
      <c r="U1010" s="71"/>
      <c r="V1010" s="74"/>
      <c r="W1010" s="73"/>
      <c r="X1010" s="52"/>
    </row>
    <row r="1011" spans="7:24" x14ac:dyDescent="0.3">
      <c r="G1011" s="52"/>
      <c r="H1011" s="52"/>
      <c r="I1011" s="52"/>
      <c r="J1011" s="68"/>
      <c r="K1011" s="69"/>
      <c r="L1011" s="70"/>
      <c r="M1011" s="71"/>
      <c r="N1011" s="70"/>
      <c r="O1011" s="71"/>
      <c r="P1011" s="71"/>
      <c r="Q1011" s="72"/>
      <c r="R1011" s="73"/>
      <c r="S1011" s="70"/>
      <c r="T1011" s="71"/>
      <c r="U1011" s="71"/>
      <c r="V1011" s="74"/>
      <c r="W1011" s="73"/>
      <c r="X1011" s="52"/>
    </row>
    <row r="1012" spans="7:24" x14ac:dyDescent="0.3">
      <c r="G1012" s="52"/>
      <c r="H1012" s="52"/>
      <c r="I1012" s="52"/>
      <c r="J1012" s="68"/>
      <c r="K1012" s="69"/>
      <c r="L1012" s="70"/>
      <c r="M1012" s="71"/>
      <c r="N1012" s="70"/>
      <c r="O1012" s="71"/>
      <c r="P1012" s="71"/>
      <c r="Q1012" s="72"/>
      <c r="R1012" s="73"/>
      <c r="S1012" s="70"/>
      <c r="T1012" s="71"/>
      <c r="U1012" s="71"/>
      <c r="V1012" s="74"/>
      <c r="W1012" s="73"/>
      <c r="X1012" s="52"/>
    </row>
    <row r="1013" spans="7:24" x14ac:dyDescent="0.3">
      <c r="G1013" s="52"/>
      <c r="H1013" s="52"/>
      <c r="I1013" s="52"/>
      <c r="J1013" s="68"/>
      <c r="K1013" s="69"/>
      <c r="L1013" s="70"/>
      <c r="M1013" s="71"/>
      <c r="N1013" s="70"/>
      <c r="O1013" s="71"/>
      <c r="P1013" s="71"/>
      <c r="Q1013" s="72"/>
      <c r="R1013" s="73"/>
      <c r="S1013" s="70"/>
      <c r="T1013" s="71"/>
      <c r="U1013" s="71"/>
      <c r="V1013" s="74"/>
      <c r="W1013" s="73"/>
      <c r="X1013" s="52"/>
    </row>
    <row r="1014" spans="7:24" x14ac:dyDescent="0.3">
      <c r="G1014" s="52"/>
      <c r="H1014" s="52"/>
      <c r="I1014" s="52"/>
      <c r="J1014" s="68"/>
      <c r="K1014" s="69"/>
      <c r="L1014" s="70"/>
      <c r="M1014" s="71"/>
      <c r="N1014" s="70"/>
      <c r="O1014" s="71"/>
      <c r="P1014" s="71"/>
      <c r="Q1014" s="72"/>
      <c r="R1014" s="73"/>
      <c r="S1014" s="70"/>
      <c r="T1014" s="71"/>
      <c r="U1014" s="71"/>
      <c r="V1014" s="74"/>
      <c r="W1014" s="73"/>
      <c r="X1014" s="52"/>
    </row>
    <row r="1015" spans="7:24" x14ac:dyDescent="0.3">
      <c r="G1015" s="52"/>
      <c r="H1015" s="52"/>
      <c r="I1015" s="52"/>
      <c r="J1015" s="68"/>
      <c r="K1015" s="69"/>
      <c r="L1015" s="70"/>
      <c r="M1015" s="71"/>
      <c r="N1015" s="70"/>
      <c r="O1015" s="71"/>
      <c r="P1015" s="71"/>
      <c r="Q1015" s="72"/>
      <c r="R1015" s="73"/>
      <c r="S1015" s="70"/>
      <c r="T1015" s="71"/>
      <c r="U1015" s="71"/>
      <c r="V1015" s="74"/>
      <c r="W1015" s="73"/>
      <c r="X1015" s="52"/>
    </row>
    <row r="1016" spans="7:24" x14ac:dyDescent="0.3">
      <c r="G1016" s="52"/>
      <c r="H1016" s="52"/>
      <c r="I1016" s="52"/>
      <c r="J1016" s="68"/>
      <c r="K1016" s="69"/>
      <c r="L1016" s="70"/>
      <c r="M1016" s="71"/>
      <c r="N1016" s="70"/>
      <c r="O1016" s="71"/>
      <c r="P1016" s="71"/>
      <c r="Q1016" s="72"/>
      <c r="R1016" s="73"/>
      <c r="S1016" s="70"/>
      <c r="T1016" s="71"/>
      <c r="U1016" s="71"/>
      <c r="V1016" s="74"/>
      <c r="W1016" s="73"/>
      <c r="X1016" s="52"/>
    </row>
    <row r="1017" spans="7:24" x14ac:dyDescent="0.3">
      <c r="G1017" s="52"/>
      <c r="H1017" s="52"/>
      <c r="I1017" s="52"/>
      <c r="J1017" s="68"/>
      <c r="K1017" s="69"/>
      <c r="L1017" s="71"/>
      <c r="M1017" s="71"/>
      <c r="N1017" s="71"/>
      <c r="O1017" s="71"/>
      <c r="P1017" s="71"/>
      <c r="Q1017" s="74"/>
      <c r="R1017" s="73"/>
      <c r="S1017" s="71"/>
      <c r="T1017" s="71"/>
      <c r="U1017" s="71"/>
      <c r="V1017" s="74"/>
      <c r="W1017" s="73"/>
      <c r="X1017" s="52"/>
    </row>
    <row r="1018" spans="7:24" ht="15.6" x14ac:dyDescent="0.3">
      <c r="G1018" s="81"/>
      <c r="H1018" s="81"/>
      <c r="I1018" s="52"/>
      <c r="J1018" s="68"/>
      <c r="K1018" s="69"/>
      <c r="L1018" s="71"/>
      <c r="M1018" s="71"/>
      <c r="N1018" s="71"/>
      <c r="O1018" s="71"/>
      <c r="P1018" s="71"/>
      <c r="Q1018" s="74"/>
      <c r="R1018" s="73"/>
      <c r="S1018" s="71"/>
      <c r="T1018" s="71"/>
      <c r="U1018" s="71"/>
      <c r="V1018" s="74"/>
      <c r="W1018" s="73"/>
      <c r="X1018" s="52"/>
    </row>
    <row r="1019" spans="7:24" x14ac:dyDescent="0.3">
      <c r="G1019" s="52"/>
      <c r="H1019" s="52"/>
      <c r="I1019" s="52"/>
      <c r="J1019" s="68"/>
      <c r="K1019" s="69"/>
      <c r="L1019" s="70"/>
      <c r="M1019" s="71"/>
      <c r="N1019" s="70"/>
      <c r="O1019" s="70"/>
      <c r="P1019" s="71"/>
      <c r="Q1019" s="72"/>
      <c r="R1019" s="73"/>
      <c r="S1019" s="70"/>
      <c r="T1019" s="71"/>
      <c r="U1019" s="71"/>
      <c r="V1019" s="74"/>
      <c r="W1019" s="73"/>
      <c r="X1019" s="52"/>
    </row>
    <row r="1020" spans="7:24" x14ac:dyDescent="0.3">
      <c r="G1020" s="52"/>
      <c r="H1020" s="52"/>
      <c r="I1020" s="52"/>
      <c r="J1020" s="68"/>
      <c r="K1020" s="69"/>
      <c r="L1020" s="70"/>
      <c r="M1020" s="71"/>
      <c r="N1020" s="70"/>
      <c r="O1020" s="70"/>
      <c r="P1020" s="71"/>
      <c r="Q1020" s="72"/>
      <c r="R1020" s="73"/>
      <c r="S1020" s="70"/>
      <c r="T1020" s="71"/>
      <c r="U1020" s="71"/>
      <c r="V1020" s="74"/>
      <c r="W1020" s="73"/>
      <c r="X1020" s="52"/>
    </row>
    <row r="1021" spans="7:24" x14ac:dyDescent="0.3">
      <c r="G1021" s="52"/>
      <c r="H1021" s="52"/>
      <c r="I1021" s="52"/>
      <c r="J1021" s="68"/>
      <c r="K1021" s="69"/>
      <c r="L1021" s="70"/>
      <c r="M1021" s="71"/>
      <c r="N1021" s="70"/>
      <c r="O1021" s="70"/>
      <c r="P1021" s="71"/>
      <c r="Q1021" s="72"/>
      <c r="R1021" s="73"/>
      <c r="S1021" s="70"/>
      <c r="T1021" s="71"/>
      <c r="U1021" s="71"/>
      <c r="V1021" s="74"/>
      <c r="W1021" s="73"/>
      <c r="X1021" s="52"/>
    </row>
    <row r="1022" spans="7:24" x14ac:dyDescent="0.3">
      <c r="G1022" s="52"/>
      <c r="H1022" s="52"/>
      <c r="I1022" s="52"/>
      <c r="J1022" s="68"/>
      <c r="K1022" s="69"/>
      <c r="L1022" s="70"/>
      <c r="M1022" s="71"/>
      <c r="N1022" s="70"/>
      <c r="O1022" s="70"/>
      <c r="P1022" s="71"/>
      <c r="Q1022" s="72"/>
      <c r="R1022" s="73"/>
      <c r="S1022" s="70"/>
      <c r="T1022" s="71"/>
      <c r="U1022" s="71"/>
      <c r="V1022" s="74"/>
      <c r="W1022" s="73"/>
      <c r="X1022" s="52"/>
    </row>
    <row r="1023" spans="7:24" x14ac:dyDescent="0.3">
      <c r="G1023" s="52"/>
      <c r="H1023" s="52"/>
      <c r="I1023" s="52"/>
      <c r="J1023" s="68"/>
      <c r="K1023" s="69"/>
      <c r="L1023" s="70"/>
      <c r="M1023" s="71"/>
      <c r="N1023" s="70"/>
      <c r="O1023" s="70"/>
      <c r="P1023" s="71"/>
      <c r="Q1023" s="72"/>
      <c r="R1023" s="73"/>
      <c r="S1023" s="70"/>
      <c r="T1023" s="71"/>
      <c r="U1023" s="71"/>
      <c r="V1023" s="74"/>
      <c r="W1023" s="73"/>
      <c r="X1023" s="52"/>
    </row>
    <row r="1024" spans="7:24" x14ac:dyDescent="0.3">
      <c r="G1024" s="52"/>
      <c r="H1024" s="52"/>
      <c r="I1024" s="52"/>
      <c r="J1024" s="68"/>
      <c r="K1024" s="69"/>
      <c r="L1024" s="70"/>
      <c r="M1024" s="71"/>
      <c r="N1024" s="70"/>
      <c r="O1024" s="70"/>
      <c r="P1024" s="71"/>
      <c r="Q1024" s="72"/>
      <c r="R1024" s="73"/>
      <c r="S1024" s="70"/>
      <c r="T1024" s="71"/>
      <c r="U1024" s="71"/>
      <c r="V1024" s="74"/>
      <c r="W1024" s="73"/>
      <c r="X1024" s="52"/>
    </row>
    <row r="1025" spans="7:24" x14ac:dyDescent="0.3">
      <c r="G1025" s="52"/>
      <c r="H1025" s="52"/>
      <c r="I1025" s="52"/>
      <c r="J1025" s="68"/>
      <c r="K1025" s="69"/>
      <c r="L1025" s="70"/>
      <c r="M1025" s="71"/>
      <c r="N1025" s="70"/>
      <c r="O1025" s="70"/>
      <c r="P1025" s="71"/>
      <c r="Q1025" s="72"/>
      <c r="R1025" s="73"/>
      <c r="S1025" s="70"/>
      <c r="T1025" s="71"/>
      <c r="U1025" s="71"/>
      <c r="V1025" s="74"/>
      <c r="W1025" s="73"/>
      <c r="X1025" s="52"/>
    </row>
    <row r="1026" spans="7:24" x14ac:dyDescent="0.3">
      <c r="G1026" s="52"/>
      <c r="H1026" s="52"/>
      <c r="I1026" s="52"/>
      <c r="J1026" s="68"/>
      <c r="K1026" s="69"/>
      <c r="L1026" s="70"/>
      <c r="M1026" s="71"/>
      <c r="N1026" s="70"/>
      <c r="O1026" s="70"/>
      <c r="P1026" s="71"/>
      <c r="Q1026" s="72"/>
      <c r="R1026" s="73"/>
      <c r="S1026" s="70"/>
      <c r="T1026" s="71"/>
      <c r="U1026" s="71"/>
      <c r="V1026" s="74"/>
      <c r="W1026" s="73"/>
      <c r="X1026" s="52"/>
    </row>
    <row r="1027" spans="7:24" x14ac:dyDescent="0.3">
      <c r="G1027" s="52"/>
      <c r="H1027" s="52"/>
      <c r="I1027" s="52"/>
      <c r="J1027" s="68"/>
      <c r="K1027" s="69"/>
      <c r="L1027" s="70"/>
      <c r="M1027" s="71"/>
      <c r="N1027" s="70"/>
      <c r="O1027" s="70"/>
      <c r="P1027" s="71"/>
      <c r="Q1027" s="72"/>
      <c r="R1027" s="73"/>
      <c r="S1027" s="70"/>
      <c r="T1027" s="71"/>
      <c r="U1027" s="71"/>
      <c r="V1027" s="74"/>
      <c r="W1027" s="73"/>
      <c r="X1027" s="52"/>
    </row>
    <row r="1028" spans="7:24" x14ac:dyDescent="0.3">
      <c r="G1028" s="52"/>
      <c r="H1028" s="52"/>
      <c r="I1028" s="52"/>
      <c r="J1028" s="68"/>
      <c r="K1028" s="69"/>
      <c r="L1028" s="70"/>
      <c r="M1028" s="71"/>
      <c r="N1028" s="70"/>
      <c r="O1028" s="70"/>
      <c r="P1028" s="71"/>
      <c r="Q1028" s="72"/>
      <c r="R1028" s="73"/>
      <c r="S1028" s="70"/>
      <c r="T1028" s="71"/>
      <c r="U1028" s="71"/>
      <c r="V1028" s="74"/>
      <c r="W1028" s="73"/>
      <c r="X1028" s="52"/>
    </row>
    <row r="1029" spans="7:24" x14ac:dyDescent="0.3">
      <c r="G1029" s="52"/>
      <c r="H1029" s="52"/>
      <c r="I1029" s="52"/>
      <c r="J1029" s="68"/>
      <c r="K1029" s="69"/>
      <c r="L1029" s="70"/>
      <c r="M1029" s="71"/>
      <c r="N1029" s="70"/>
      <c r="O1029" s="70"/>
      <c r="P1029" s="71"/>
      <c r="Q1029" s="72"/>
      <c r="R1029" s="73"/>
      <c r="S1029" s="70"/>
      <c r="T1029" s="71"/>
      <c r="U1029" s="71"/>
      <c r="V1029" s="74"/>
      <c r="W1029" s="73"/>
      <c r="X1029" s="52"/>
    </row>
    <row r="1030" spans="7:24" x14ac:dyDescent="0.3">
      <c r="G1030" s="52"/>
      <c r="H1030" s="52"/>
      <c r="I1030" s="52"/>
      <c r="J1030" s="68"/>
      <c r="K1030" s="69"/>
      <c r="L1030" s="70"/>
      <c r="M1030" s="71"/>
      <c r="N1030" s="70"/>
      <c r="O1030" s="70"/>
      <c r="P1030" s="71"/>
      <c r="Q1030" s="72"/>
      <c r="R1030" s="73"/>
      <c r="S1030" s="70"/>
      <c r="T1030" s="71"/>
      <c r="U1030" s="71"/>
      <c r="V1030" s="74"/>
      <c r="W1030" s="73"/>
      <c r="X1030" s="52"/>
    </row>
    <row r="1031" spans="7:24" x14ac:dyDescent="0.3">
      <c r="G1031" s="52"/>
      <c r="H1031" s="52"/>
      <c r="I1031" s="52"/>
      <c r="J1031" s="68"/>
      <c r="K1031" s="69"/>
      <c r="L1031" s="70"/>
      <c r="M1031" s="71"/>
      <c r="N1031" s="70"/>
      <c r="O1031" s="70"/>
      <c r="P1031" s="71"/>
      <c r="Q1031" s="72"/>
      <c r="R1031" s="73"/>
      <c r="S1031" s="70"/>
      <c r="T1031" s="71"/>
      <c r="U1031" s="71"/>
      <c r="V1031" s="74"/>
      <c r="W1031" s="73"/>
      <c r="X1031" s="52"/>
    </row>
    <row r="1032" spans="7:24" x14ac:dyDescent="0.3">
      <c r="G1032" s="52"/>
      <c r="H1032" s="52"/>
      <c r="I1032" s="52"/>
      <c r="J1032" s="68"/>
      <c r="K1032" s="69"/>
      <c r="L1032" s="70"/>
      <c r="M1032" s="71"/>
      <c r="N1032" s="70"/>
      <c r="O1032" s="70"/>
      <c r="P1032" s="71"/>
      <c r="Q1032" s="72"/>
      <c r="R1032" s="73"/>
      <c r="S1032" s="70"/>
      <c r="T1032" s="71"/>
      <c r="U1032" s="71"/>
      <c r="V1032" s="74"/>
      <c r="W1032" s="73"/>
      <c r="X1032" s="52"/>
    </row>
    <row r="1033" spans="7:24" x14ac:dyDescent="0.3">
      <c r="G1033" s="52"/>
      <c r="H1033" s="52"/>
      <c r="I1033" s="52"/>
      <c r="J1033" s="68"/>
      <c r="K1033" s="69"/>
      <c r="L1033" s="70"/>
      <c r="M1033" s="71"/>
      <c r="N1033" s="70"/>
      <c r="O1033" s="70"/>
      <c r="P1033" s="71"/>
      <c r="Q1033" s="72"/>
      <c r="R1033" s="73"/>
      <c r="S1033" s="70"/>
      <c r="T1033" s="71"/>
      <c r="U1033" s="71"/>
      <c r="V1033" s="74"/>
      <c r="W1033" s="73"/>
      <c r="X1033" s="52"/>
    </row>
    <row r="1034" spans="7:24" x14ac:dyDescent="0.3">
      <c r="G1034" s="52"/>
      <c r="H1034" s="52"/>
      <c r="I1034" s="52"/>
      <c r="J1034" s="68"/>
      <c r="K1034" s="69"/>
      <c r="L1034" s="70"/>
      <c r="M1034" s="71"/>
      <c r="N1034" s="70"/>
      <c r="O1034" s="70"/>
      <c r="P1034" s="71"/>
      <c r="Q1034" s="72"/>
      <c r="R1034" s="73"/>
      <c r="S1034" s="70"/>
      <c r="T1034" s="71"/>
      <c r="U1034" s="71"/>
      <c r="V1034" s="74"/>
      <c r="W1034" s="73"/>
      <c r="X1034" s="52"/>
    </row>
    <row r="1035" spans="7:24" x14ac:dyDescent="0.3">
      <c r="G1035" s="52"/>
      <c r="H1035" s="52"/>
      <c r="I1035" s="52"/>
      <c r="J1035" s="68"/>
      <c r="K1035" s="69"/>
      <c r="L1035" s="70"/>
      <c r="M1035" s="71"/>
      <c r="N1035" s="70"/>
      <c r="O1035" s="70"/>
      <c r="P1035" s="71"/>
      <c r="Q1035" s="72"/>
      <c r="R1035" s="73"/>
      <c r="S1035" s="70"/>
      <c r="T1035" s="71"/>
      <c r="U1035" s="71"/>
      <c r="V1035" s="74"/>
      <c r="W1035" s="73"/>
      <c r="X1035" s="52"/>
    </row>
    <row r="1036" spans="7:24" x14ac:dyDescent="0.3">
      <c r="G1036" s="52"/>
      <c r="H1036" s="52"/>
      <c r="I1036" s="52"/>
      <c r="J1036" s="68"/>
      <c r="K1036" s="69"/>
      <c r="L1036" s="70"/>
      <c r="M1036" s="71"/>
      <c r="N1036" s="70"/>
      <c r="O1036" s="70"/>
      <c r="P1036" s="71"/>
      <c r="Q1036" s="72"/>
      <c r="R1036" s="73"/>
      <c r="S1036" s="70"/>
      <c r="T1036" s="71"/>
      <c r="U1036" s="71"/>
      <c r="V1036" s="74"/>
      <c r="W1036" s="73"/>
      <c r="X1036" s="52"/>
    </row>
    <row r="1037" spans="7:24" x14ac:dyDescent="0.3">
      <c r="G1037" s="52"/>
      <c r="H1037" s="52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</row>
    <row r="1038" spans="7:24" x14ac:dyDescent="0.3">
      <c r="G1038" s="52"/>
      <c r="H1038" s="52"/>
      <c r="I1038" s="52"/>
      <c r="J1038" s="68"/>
      <c r="K1038" s="69"/>
      <c r="L1038" s="71"/>
      <c r="M1038" s="71"/>
      <c r="N1038" s="71"/>
      <c r="O1038" s="71"/>
      <c r="P1038" s="71"/>
      <c r="Q1038" s="74"/>
      <c r="R1038" s="73"/>
      <c r="S1038" s="71"/>
      <c r="T1038" s="71"/>
      <c r="U1038" s="71"/>
      <c r="V1038" s="74"/>
      <c r="W1038" s="73"/>
      <c r="X1038" s="79"/>
    </row>
    <row r="1039" spans="7:24" x14ac:dyDescent="0.3">
      <c r="G1039" s="52"/>
      <c r="H1039" s="52"/>
      <c r="I1039" s="52"/>
      <c r="J1039" s="68"/>
      <c r="K1039" s="69"/>
      <c r="L1039" s="71"/>
      <c r="M1039" s="71"/>
      <c r="N1039" s="71"/>
      <c r="O1039" s="71"/>
      <c r="P1039" s="71"/>
      <c r="Q1039" s="74"/>
      <c r="R1039" s="73"/>
      <c r="S1039" s="71"/>
      <c r="T1039" s="71"/>
      <c r="U1039" s="71"/>
      <c r="V1039" s="74"/>
      <c r="W1039" s="73"/>
      <c r="X1039" s="52"/>
    </row>
    <row r="1040" spans="7:24" x14ac:dyDescent="0.3">
      <c r="G1040" s="52"/>
      <c r="H1040" s="52"/>
      <c r="I1040" s="52"/>
      <c r="J1040" s="53"/>
      <c r="K1040" s="54"/>
      <c r="L1040" s="55"/>
      <c r="M1040" s="55"/>
      <c r="N1040" s="55"/>
      <c r="O1040" s="55"/>
      <c r="P1040" s="55"/>
      <c r="Q1040" s="56"/>
      <c r="R1040" s="57"/>
      <c r="S1040" s="55"/>
      <c r="T1040" s="55"/>
      <c r="U1040" s="55"/>
      <c r="V1040" s="56"/>
      <c r="W1040" s="57"/>
      <c r="X1040" s="52"/>
    </row>
    <row r="1041" spans="7:24" ht="15.6" x14ac:dyDescent="0.3">
      <c r="G1041" s="81"/>
      <c r="H1041" s="81"/>
      <c r="I1041" s="52"/>
      <c r="J1041" s="68"/>
      <c r="K1041" s="69"/>
      <c r="L1041" s="71"/>
      <c r="M1041" s="71"/>
      <c r="N1041" s="71"/>
      <c r="O1041" s="71"/>
      <c r="P1041" s="71"/>
      <c r="Q1041" s="74"/>
      <c r="R1041" s="73"/>
      <c r="S1041" s="71"/>
      <c r="T1041" s="71"/>
      <c r="U1041" s="71"/>
      <c r="V1041" s="74"/>
      <c r="W1041" s="73"/>
      <c r="X1041" s="52"/>
    </row>
    <row r="1042" spans="7:24" x14ac:dyDescent="0.3">
      <c r="G1042" s="52"/>
      <c r="H1042" s="52"/>
      <c r="I1042" s="52"/>
      <c r="J1042" s="68"/>
      <c r="K1042" s="69"/>
      <c r="L1042" s="70"/>
      <c r="M1042" s="71"/>
      <c r="N1042" s="70"/>
      <c r="O1042" s="70"/>
      <c r="P1042" s="71"/>
      <c r="Q1042" s="72"/>
      <c r="R1042" s="73"/>
      <c r="S1042" s="70"/>
      <c r="T1042" s="71"/>
      <c r="U1042" s="71"/>
      <c r="V1042" s="74"/>
      <c r="W1042" s="73"/>
      <c r="X1042" s="52"/>
    </row>
    <row r="1043" spans="7:24" x14ac:dyDescent="0.3">
      <c r="G1043" s="52"/>
      <c r="H1043" s="52"/>
      <c r="I1043" s="52"/>
      <c r="J1043" s="68"/>
      <c r="K1043" s="69"/>
      <c r="L1043" s="70"/>
      <c r="M1043" s="71"/>
      <c r="N1043" s="70"/>
      <c r="O1043" s="70"/>
      <c r="P1043" s="71"/>
      <c r="Q1043" s="72"/>
      <c r="R1043" s="73"/>
      <c r="S1043" s="70"/>
      <c r="T1043" s="71"/>
      <c r="U1043" s="71"/>
      <c r="V1043" s="74"/>
      <c r="W1043" s="73"/>
      <c r="X1043" s="52"/>
    </row>
    <row r="1044" spans="7:24" x14ac:dyDescent="0.3">
      <c r="G1044" s="52"/>
      <c r="H1044" s="52"/>
      <c r="I1044" s="52"/>
      <c r="J1044" s="68"/>
      <c r="K1044" s="69"/>
      <c r="L1044" s="70"/>
      <c r="M1044" s="71"/>
      <c r="N1044" s="70"/>
      <c r="O1044" s="70"/>
      <c r="P1044" s="71"/>
      <c r="Q1044" s="72"/>
      <c r="R1044" s="73"/>
      <c r="S1044" s="70"/>
      <c r="T1044" s="71"/>
      <c r="U1044" s="71"/>
      <c r="V1044" s="74"/>
      <c r="W1044" s="73"/>
      <c r="X1044" s="52"/>
    </row>
    <row r="1045" spans="7:24" x14ac:dyDescent="0.3">
      <c r="G1045" s="52"/>
      <c r="H1045" s="52"/>
      <c r="I1045" s="52"/>
      <c r="J1045" s="68"/>
      <c r="K1045" s="69"/>
      <c r="L1045" s="70"/>
      <c r="M1045" s="71"/>
      <c r="N1045" s="70"/>
      <c r="O1045" s="70"/>
      <c r="P1045" s="71"/>
      <c r="Q1045" s="72"/>
      <c r="R1045" s="73"/>
      <c r="S1045" s="70"/>
      <c r="T1045" s="71"/>
      <c r="U1045" s="71"/>
      <c r="V1045" s="74"/>
      <c r="W1045" s="73"/>
      <c r="X1045" s="52"/>
    </row>
    <row r="1046" spans="7:24" x14ac:dyDescent="0.3">
      <c r="G1046" s="52"/>
      <c r="H1046" s="52"/>
      <c r="I1046" s="52"/>
      <c r="J1046" s="68"/>
      <c r="K1046" s="69"/>
      <c r="L1046" s="70"/>
      <c r="M1046" s="71"/>
      <c r="N1046" s="70"/>
      <c r="O1046" s="70"/>
      <c r="P1046" s="71"/>
      <c r="Q1046" s="72"/>
      <c r="R1046" s="73"/>
      <c r="S1046" s="70"/>
      <c r="T1046" s="71"/>
      <c r="U1046" s="71"/>
      <c r="V1046" s="74"/>
      <c r="W1046" s="73"/>
      <c r="X1046" s="52"/>
    </row>
    <row r="1047" spans="7:24" x14ac:dyDescent="0.3">
      <c r="G1047" s="52"/>
      <c r="H1047" s="52"/>
      <c r="I1047" s="52"/>
      <c r="J1047" s="68"/>
      <c r="K1047" s="69"/>
      <c r="L1047" s="70"/>
      <c r="M1047" s="71"/>
      <c r="N1047" s="70"/>
      <c r="O1047" s="70"/>
      <c r="P1047" s="71"/>
      <c r="Q1047" s="72"/>
      <c r="R1047" s="73"/>
      <c r="S1047" s="70"/>
      <c r="T1047" s="71"/>
      <c r="U1047" s="71"/>
      <c r="V1047" s="74"/>
      <c r="W1047" s="73"/>
      <c r="X1047" s="52"/>
    </row>
    <row r="1048" spans="7:24" x14ac:dyDescent="0.3">
      <c r="G1048" s="52"/>
      <c r="H1048" s="52"/>
      <c r="I1048" s="52"/>
      <c r="J1048" s="68"/>
      <c r="K1048" s="69"/>
      <c r="L1048" s="70"/>
      <c r="M1048" s="71"/>
      <c r="N1048" s="70"/>
      <c r="O1048" s="70"/>
      <c r="P1048" s="71"/>
      <c r="Q1048" s="72"/>
      <c r="R1048" s="73"/>
      <c r="S1048" s="70"/>
      <c r="T1048" s="71"/>
      <c r="U1048" s="71"/>
      <c r="V1048" s="74"/>
      <c r="W1048" s="73"/>
      <c r="X1048" s="52"/>
    </row>
    <row r="1049" spans="7:24" x14ac:dyDescent="0.3">
      <c r="G1049" s="52"/>
      <c r="H1049" s="52"/>
      <c r="I1049" s="52"/>
      <c r="J1049" s="68"/>
      <c r="K1049" s="69"/>
      <c r="L1049" s="70"/>
      <c r="M1049" s="71"/>
      <c r="N1049" s="70"/>
      <c r="O1049" s="70"/>
      <c r="P1049" s="71"/>
      <c r="Q1049" s="72"/>
      <c r="R1049" s="73"/>
      <c r="S1049" s="70"/>
      <c r="T1049" s="71"/>
      <c r="U1049" s="71"/>
      <c r="V1049" s="74"/>
      <c r="W1049" s="73"/>
      <c r="X1049" s="52"/>
    </row>
    <row r="1050" spans="7:24" x14ac:dyDescent="0.3">
      <c r="G1050" s="52"/>
      <c r="H1050" s="52"/>
      <c r="I1050" s="52"/>
      <c r="J1050" s="68"/>
      <c r="K1050" s="69"/>
      <c r="L1050" s="70"/>
      <c r="M1050" s="71"/>
      <c r="N1050" s="70"/>
      <c r="O1050" s="70"/>
      <c r="P1050" s="71"/>
      <c r="Q1050" s="72"/>
      <c r="R1050" s="73"/>
      <c r="S1050" s="70"/>
      <c r="T1050" s="71"/>
      <c r="U1050" s="71"/>
      <c r="V1050" s="74"/>
      <c r="W1050" s="73"/>
      <c r="X1050" s="52"/>
    </row>
    <row r="1051" spans="7:24" x14ac:dyDescent="0.3">
      <c r="G1051" s="52"/>
      <c r="H1051" s="52"/>
      <c r="I1051" s="52"/>
      <c r="J1051" s="68"/>
      <c r="K1051" s="69"/>
      <c r="L1051" s="70"/>
      <c r="M1051" s="71"/>
      <c r="N1051" s="70"/>
      <c r="O1051" s="70"/>
      <c r="P1051" s="71"/>
      <c r="Q1051" s="72"/>
      <c r="R1051" s="73"/>
      <c r="S1051" s="70"/>
      <c r="T1051" s="71"/>
      <c r="U1051" s="71"/>
      <c r="V1051" s="74"/>
      <c r="W1051" s="73"/>
      <c r="X1051" s="52"/>
    </row>
    <row r="1052" spans="7:24" x14ac:dyDescent="0.3">
      <c r="G1052" s="52"/>
      <c r="H1052" s="52"/>
      <c r="I1052" s="52"/>
      <c r="J1052" s="68"/>
      <c r="K1052" s="69"/>
      <c r="L1052" s="70"/>
      <c r="M1052" s="71"/>
      <c r="N1052" s="70"/>
      <c r="O1052" s="70"/>
      <c r="P1052" s="71"/>
      <c r="Q1052" s="72"/>
      <c r="R1052" s="73"/>
      <c r="S1052" s="70"/>
      <c r="T1052" s="71"/>
      <c r="U1052" s="71"/>
      <c r="V1052" s="74"/>
      <c r="W1052" s="73"/>
      <c r="X1052" s="52"/>
    </row>
    <row r="1053" spans="7:24" x14ac:dyDescent="0.3">
      <c r="G1053" s="52"/>
      <c r="H1053" s="52"/>
      <c r="I1053" s="52"/>
      <c r="J1053" s="68"/>
      <c r="K1053" s="69"/>
      <c r="L1053" s="70"/>
      <c r="M1053" s="71"/>
      <c r="N1053" s="70"/>
      <c r="O1053" s="70"/>
      <c r="P1053" s="71"/>
      <c r="Q1053" s="72"/>
      <c r="R1053" s="73"/>
      <c r="S1053" s="70"/>
      <c r="T1053" s="71"/>
      <c r="U1053" s="71"/>
      <c r="V1053" s="74"/>
      <c r="W1053" s="73"/>
      <c r="X1053" s="52"/>
    </row>
    <row r="1054" spans="7:24" x14ac:dyDescent="0.3">
      <c r="G1054" s="52"/>
      <c r="H1054" s="52"/>
      <c r="I1054" s="52"/>
      <c r="J1054" s="68"/>
      <c r="K1054" s="69"/>
      <c r="L1054" s="70"/>
      <c r="M1054" s="71"/>
      <c r="N1054" s="70"/>
      <c r="O1054" s="70"/>
      <c r="P1054" s="71"/>
      <c r="Q1054" s="72"/>
      <c r="R1054" s="73"/>
      <c r="S1054" s="70"/>
      <c r="T1054" s="71"/>
      <c r="U1054" s="71"/>
      <c r="V1054" s="74"/>
      <c r="W1054" s="73"/>
      <c r="X1054" s="52"/>
    </row>
    <row r="1055" spans="7:24" x14ac:dyDescent="0.3">
      <c r="G1055" s="52"/>
      <c r="H1055" s="52"/>
      <c r="I1055" s="52"/>
      <c r="J1055" s="68"/>
      <c r="K1055" s="69"/>
      <c r="L1055" s="70"/>
      <c r="M1055" s="71"/>
      <c r="N1055" s="70"/>
      <c r="O1055" s="70"/>
      <c r="P1055" s="71"/>
      <c r="Q1055" s="72"/>
      <c r="R1055" s="73"/>
      <c r="S1055" s="70"/>
      <c r="T1055" s="71"/>
      <c r="U1055" s="71"/>
      <c r="V1055" s="74"/>
      <c r="W1055" s="73"/>
      <c r="X1055" s="52"/>
    </row>
    <row r="1056" spans="7:24" x14ac:dyDescent="0.3">
      <c r="G1056" s="52"/>
      <c r="H1056" s="52"/>
      <c r="I1056" s="52"/>
      <c r="J1056" s="68"/>
      <c r="K1056" s="69"/>
      <c r="L1056" s="70"/>
      <c r="M1056" s="71"/>
      <c r="N1056" s="70"/>
      <c r="O1056" s="70"/>
      <c r="P1056" s="71"/>
      <c r="Q1056" s="72"/>
      <c r="R1056" s="73"/>
      <c r="S1056" s="70"/>
      <c r="T1056" s="71"/>
      <c r="U1056" s="71"/>
      <c r="V1056" s="74"/>
      <c r="W1056" s="73"/>
      <c r="X1056" s="52"/>
    </row>
    <row r="1057" spans="7:24" x14ac:dyDescent="0.3">
      <c r="G1057" s="52"/>
      <c r="H1057" s="52"/>
      <c r="I1057" s="52"/>
      <c r="J1057" s="68"/>
      <c r="K1057" s="69"/>
      <c r="L1057" s="70"/>
      <c r="M1057" s="71"/>
      <c r="N1057" s="70"/>
      <c r="O1057" s="70"/>
      <c r="P1057" s="71"/>
      <c r="Q1057" s="72"/>
      <c r="R1057" s="73"/>
      <c r="S1057" s="70"/>
      <c r="T1057" s="71"/>
      <c r="U1057" s="71"/>
      <c r="V1057" s="74"/>
      <c r="W1057" s="73"/>
      <c r="X1057" s="52"/>
    </row>
    <row r="1058" spans="7:24" x14ac:dyDescent="0.3">
      <c r="G1058" s="52"/>
      <c r="H1058" s="52"/>
      <c r="I1058" s="52"/>
      <c r="J1058" s="68"/>
      <c r="K1058" s="69"/>
      <c r="L1058" s="70"/>
      <c r="M1058" s="71"/>
      <c r="N1058" s="70"/>
      <c r="O1058" s="70"/>
      <c r="P1058" s="71"/>
      <c r="Q1058" s="72"/>
      <c r="R1058" s="73"/>
      <c r="S1058" s="70"/>
      <c r="T1058" s="71"/>
      <c r="U1058" s="71"/>
      <c r="V1058" s="74"/>
      <c r="W1058" s="73"/>
      <c r="X1058" s="52"/>
    </row>
    <row r="1059" spans="7:24" x14ac:dyDescent="0.3">
      <c r="G1059" s="52"/>
      <c r="H1059" s="52"/>
      <c r="I1059" s="52"/>
      <c r="J1059" s="68"/>
      <c r="K1059" s="69"/>
      <c r="L1059" s="70"/>
      <c r="M1059" s="71"/>
      <c r="N1059" s="70"/>
      <c r="O1059" s="70"/>
      <c r="P1059" s="71"/>
      <c r="Q1059" s="72"/>
      <c r="R1059" s="73"/>
      <c r="S1059" s="70"/>
      <c r="T1059" s="71"/>
      <c r="U1059" s="71"/>
      <c r="V1059" s="74"/>
      <c r="W1059" s="73"/>
      <c r="X1059" s="52"/>
    </row>
    <row r="1060" spans="7:24" x14ac:dyDescent="0.3">
      <c r="G1060" s="52"/>
      <c r="H1060" s="52"/>
      <c r="I1060" s="52"/>
      <c r="J1060" s="68"/>
      <c r="K1060" s="69"/>
      <c r="L1060" s="71"/>
      <c r="M1060" s="71"/>
      <c r="N1060" s="71"/>
      <c r="O1060" s="71"/>
      <c r="P1060" s="71"/>
      <c r="Q1060" s="74"/>
      <c r="R1060" s="73"/>
      <c r="S1060" s="71"/>
      <c r="T1060" s="71"/>
      <c r="U1060" s="71"/>
      <c r="V1060" s="74"/>
      <c r="W1060" s="73"/>
      <c r="X1060" s="52"/>
    </row>
    <row r="1061" spans="7:24" ht="15.6" x14ac:dyDescent="0.3">
      <c r="G1061" s="81"/>
      <c r="H1061" s="81"/>
      <c r="I1061" s="52"/>
      <c r="J1061" s="68"/>
      <c r="K1061" s="69"/>
      <c r="L1061" s="71"/>
      <c r="M1061" s="71"/>
      <c r="N1061" s="71"/>
      <c r="O1061" s="71"/>
      <c r="P1061" s="71"/>
      <c r="Q1061" s="74"/>
      <c r="R1061" s="73"/>
      <c r="S1061" s="71"/>
      <c r="T1061" s="71"/>
      <c r="U1061" s="71"/>
      <c r="V1061" s="74"/>
      <c r="W1061" s="73"/>
      <c r="X1061" s="52"/>
    </row>
    <row r="1062" spans="7:24" x14ac:dyDescent="0.3">
      <c r="G1062" s="52"/>
      <c r="H1062" s="52"/>
      <c r="I1062" s="52"/>
      <c r="J1062" s="68"/>
      <c r="K1062" s="69"/>
      <c r="L1062" s="70"/>
      <c r="M1062" s="71"/>
      <c r="N1062" s="70"/>
      <c r="O1062" s="70"/>
      <c r="P1062" s="71"/>
      <c r="Q1062" s="72"/>
      <c r="R1062" s="73"/>
      <c r="S1062" s="70"/>
      <c r="T1062" s="71"/>
      <c r="U1062" s="71"/>
      <c r="V1062" s="74"/>
      <c r="W1062" s="73"/>
      <c r="X1062" s="52"/>
    </row>
    <row r="1063" spans="7:24" x14ac:dyDescent="0.3">
      <c r="G1063" s="52"/>
      <c r="H1063" s="52"/>
      <c r="I1063" s="52"/>
      <c r="J1063" s="68"/>
      <c r="K1063" s="69"/>
      <c r="L1063" s="70"/>
      <c r="M1063" s="71"/>
      <c r="N1063" s="70"/>
      <c r="O1063" s="70"/>
      <c r="P1063" s="71"/>
      <c r="Q1063" s="72"/>
      <c r="R1063" s="73"/>
      <c r="S1063" s="70"/>
      <c r="T1063" s="71"/>
      <c r="U1063" s="71"/>
      <c r="V1063" s="74"/>
      <c r="W1063" s="73"/>
      <c r="X1063" s="52"/>
    </row>
    <row r="1064" spans="7:24" x14ac:dyDescent="0.3">
      <c r="G1064" s="52"/>
      <c r="H1064" s="52"/>
      <c r="I1064" s="52"/>
      <c r="J1064" s="68"/>
      <c r="K1064" s="69"/>
      <c r="L1064" s="70"/>
      <c r="M1064" s="71"/>
      <c r="N1064" s="70"/>
      <c r="O1064" s="70"/>
      <c r="P1064" s="71"/>
      <c r="Q1064" s="72"/>
      <c r="R1064" s="73"/>
      <c r="S1064" s="70"/>
      <c r="T1064" s="71"/>
      <c r="U1064" s="71"/>
      <c r="V1064" s="74"/>
      <c r="W1064" s="73"/>
      <c r="X1064" s="52"/>
    </row>
    <row r="1065" spans="7:24" x14ac:dyDescent="0.3">
      <c r="G1065" s="52"/>
      <c r="H1065" s="52"/>
      <c r="I1065" s="52"/>
      <c r="J1065" s="68"/>
      <c r="K1065" s="69"/>
      <c r="L1065" s="70"/>
      <c r="M1065" s="71"/>
      <c r="N1065" s="70"/>
      <c r="O1065" s="70"/>
      <c r="P1065" s="71"/>
      <c r="Q1065" s="72"/>
      <c r="R1065" s="73"/>
      <c r="S1065" s="70"/>
      <c r="T1065" s="71"/>
      <c r="U1065" s="71"/>
      <c r="V1065" s="74"/>
      <c r="W1065" s="73"/>
      <c r="X1065" s="52"/>
    </row>
    <row r="1066" spans="7:24" x14ac:dyDescent="0.3">
      <c r="G1066" s="52"/>
      <c r="H1066" s="52"/>
      <c r="I1066" s="52"/>
      <c r="J1066" s="68"/>
      <c r="K1066" s="69"/>
      <c r="L1066" s="70"/>
      <c r="M1066" s="71"/>
      <c r="N1066" s="70"/>
      <c r="O1066" s="70"/>
      <c r="P1066" s="71"/>
      <c r="Q1066" s="72"/>
      <c r="R1066" s="73"/>
      <c r="S1066" s="70"/>
      <c r="T1066" s="71"/>
      <c r="U1066" s="71"/>
      <c r="V1066" s="74"/>
      <c r="W1066" s="73"/>
      <c r="X1066" s="52"/>
    </row>
    <row r="1067" spans="7:24" x14ac:dyDescent="0.3">
      <c r="G1067" s="52"/>
      <c r="H1067" s="52"/>
      <c r="I1067" s="52"/>
      <c r="J1067" s="68"/>
      <c r="K1067" s="69"/>
      <c r="L1067" s="70"/>
      <c r="M1067" s="71"/>
      <c r="N1067" s="70"/>
      <c r="O1067" s="70"/>
      <c r="P1067" s="71"/>
      <c r="Q1067" s="72"/>
      <c r="R1067" s="73"/>
      <c r="S1067" s="70"/>
      <c r="T1067" s="71"/>
      <c r="U1067" s="71"/>
      <c r="V1067" s="74"/>
      <c r="W1067" s="73"/>
      <c r="X1067" s="52"/>
    </row>
    <row r="1068" spans="7:24" x14ac:dyDescent="0.3">
      <c r="G1068" s="52"/>
      <c r="H1068" s="52"/>
      <c r="I1068" s="52"/>
      <c r="J1068" s="68"/>
      <c r="K1068" s="69"/>
      <c r="L1068" s="70"/>
      <c r="M1068" s="71"/>
      <c r="N1068" s="70"/>
      <c r="O1068" s="70"/>
      <c r="P1068" s="71"/>
      <c r="Q1068" s="72"/>
      <c r="R1068" s="73"/>
      <c r="S1068" s="70"/>
      <c r="T1068" s="71"/>
      <c r="U1068" s="71"/>
      <c r="V1068" s="74"/>
      <c r="W1068" s="73"/>
      <c r="X1068" s="52"/>
    </row>
    <row r="1069" spans="7:24" x14ac:dyDescent="0.3">
      <c r="G1069" s="52"/>
      <c r="H1069" s="52"/>
      <c r="I1069" s="52"/>
      <c r="J1069" s="68"/>
      <c r="K1069" s="69"/>
      <c r="L1069" s="70"/>
      <c r="M1069" s="71"/>
      <c r="N1069" s="70"/>
      <c r="O1069" s="70"/>
      <c r="P1069" s="71"/>
      <c r="Q1069" s="72"/>
      <c r="R1069" s="73"/>
      <c r="S1069" s="70"/>
      <c r="T1069" s="71"/>
      <c r="U1069" s="71"/>
      <c r="V1069" s="74"/>
      <c r="W1069" s="73"/>
      <c r="X1069" s="52"/>
    </row>
    <row r="1070" spans="7:24" x14ac:dyDescent="0.3">
      <c r="G1070" s="52"/>
      <c r="H1070" s="52"/>
      <c r="I1070" s="52"/>
      <c r="J1070" s="68"/>
      <c r="K1070" s="69"/>
      <c r="L1070" s="70"/>
      <c r="M1070" s="71"/>
      <c r="N1070" s="70"/>
      <c r="O1070" s="70"/>
      <c r="P1070" s="71"/>
      <c r="Q1070" s="72"/>
      <c r="R1070" s="73"/>
      <c r="S1070" s="70"/>
      <c r="T1070" s="71"/>
      <c r="U1070" s="71"/>
      <c r="V1070" s="74"/>
      <c r="W1070" s="73"/>
      <c r="X1070" s="52"/>
    </row>
    <row r="1071" spans="7:24" x14ac:dyDescent="0.3">
      <c r="G1071" s="52"/>
      <c r="H1071" s="52"/>
      <c r="I1071" s="52"/>
      <c r="J1071" s="68"/>
      <c r="K1071" s="69"/>
      <c r="L1071" s="70"/>
      <c r="M1071" s="71"/>
      <c r="N1071" s="70"/>
      <c r="O1071" s="70"/>
      <c r="P1071" s="71"/>
      <c r="Q1071" s="72"/>
      <c r="R1071" s="73"/>
      <c r="S1071" s="70"/>
      <c r="T1071" s="71"/>
      <c r="U1071" s="71"/>
      <c r="V1071" s="74"/>
      <c r="W1071" s="73"/>
      <c r="X1071" s="52"/>
    </row>
    <row r="1072" spans="7:24" x14ac:dyDescent="0.3">
      <c r="G1072" s="52"/>
      <c r="H1072" s="52"/>
      <c r="I1072" s="52"/>
      <c r="J1072" s="68"/>
      <c r="K1072" s="69"/>
      <c r="L1072" s="70"/>
      <c r="M1072" s="71"/>
      <c r="N1072" s="70"/>
      <c r="O1072" s="70"/>
      <c r="P1072" s="71"/>
      <c r="Q1072" s="72"/>
      <c r="R1072" s="73"/>
      <c r="S1072" s="70"/>
      <c r="T1072" s="71"/>
      <c r="U1072" s="71"/>
      <c r="V1072" s="74"/>
      <c r="W1072" s="73"/>
      <c r="X1072" s="52"/>
    </row>
    <row r="1073" spans="7:24" x14ac:dyDescent="0.3">
      <c r="G1073" s="52"/>
      <c r="H1073" s="52"/>
      <c r="I1073" s="52"/>
      <c r="J1073" s="68"/>
      <c r="K1073" s="69"/>
      <c r="L1073" s="70"/>
      <c r="M1073" s="71"/>
      <c r="N1073" s="70"/>
      <c r="O1073" s="70"/>
      <c r="P1073" s="71"/>
      <c r="Q1073" s="72"/>
      <c r="R1073" s="73"/>
      <c r="S1073" s="70"/>
      <c r="T1073" s="71"/>
      <c r="U1073" s="71"/>
      <c r="V1073" s="74"/>
      <c r="W1073" s="73"/>
      <c r="X1073" s="52"/>
    </row>
    <row r="1074" spans="7:24" x14ac:dyDescent="0.3">
      <c r="G1074" s="52"/>
      <c r="H1074" s="52"/>
      <c r="I1074" s="52"/>
      <c r="J1074" s="68"/>
      <c r="K1074" s="69"/>
      <c r="L1074" s="70"/>
      <c r="M1074" s="71"/>
      <c r="N1074" s="70"/>
      <c r="O1074" s="70"/>
      <c r="P1074" s="71"/>
      <c r="Q1074" s="72"/>
      <c r="R1074" s="73"/>
      <c r="S1074" s="70"/>
      <c r="T1074" s="71"/>
      <c r="U1074" s="71"/>
      <c r="V1074" s="74"/>
      <c r="W1074" s="73"/>
      <c r="X1074" s="52"/>
    </row>
    <row r="1075" spans="7:24" x14ac:dyDescent="0.3">
      <c r="G1075" s="52"/>
      <c r="H1075" s="52"/>
      <c r="I1075" s="52"/>
      <c r="J1075" s="68"/>
      <c r="K1075" s="69"/>
      <c r="L1075" s="70"/>
      <c r="M1075" s="71"/>
      <c r="N1075" s="70"/>
      <c r="O1075" s="70"/>
      <c r="P1075" s="71"/>
      <c r="Q1075" s="72"/>
      <c r="R1075" s="73"/>
      <c r="S1075" s="70"/>
      <c r="T1075" s="71"/>
      <c r="U1075" s="71"/>
      <c r="V1075" s="74"/>
      <c r="W1075" s="73"/>
      <c r="X1075" s="52"/>
    </row>
    <row r="1076" spans="7:24" x14ac:dyDescent="0.3">
      <c r="G1076" s="52"/>
      <c r="H1076" s="52"/>
      <c r="I1076" s="52"/>
      <c r="J1076" s="68"/>
      <c r="K1076" s="69"/>
      <c r="L1076" s="70"/>
      <c r="M1076" s="71"/>
      <c r="N1076" s="70"/>
      <c r="O1076" s="70"/>
      <c r="P1076" s="71"/>
      <c r="Q1076" s="72"/>
      <c r="R1076" s="73"/>
      <c r="S1076" s="70"/>
      <c r="T1076" s="71"/>
      <c r="U1076" s="71"/>
      <c r="V1076" s="74"/>
      <c r="W1076" s="73"/>
      <c r="X1076" s="52"/>
    </row>
    <row r="1077" spans="7:24" x14ac:dyDescent="0.3">
      <c r="G1077" s="52"/>
      <c r="H1077" s="52"/>
      <c r="I1077" s="52"/>
      <c r="J1077" s="68"/>
      <c r="K1077" s="69"/>
      <c r="L1077" s="70"/>
      <c r="M1077" s="71"/>
      <c r="N1077" s="70"/>
      <c r="O1077" s="70"/>
      <c r="P1077" s="71"/>
      <c r="Q1077" s="72"/>
      <c r="R1077" s="73"/>
      <c r="S1077" s="70"/>
      <c r="T1077" s="71"/>
      <c r="U1077" s="71"/>
      <c r="V1077" s="74"/>
      <c r="W1077" s="73"/>
      <c r="X1077" s="52"/>
    </row>
    <row r="1078" spans="7:24" x14ac:dyDescent="0.3">
      <c r="G1078" s="52"/>
      <c r="H1078" s="52"/>
      <c r="I1078" s="52"/>
      <c r="J1078" s="68"/>
      <c r="K1078" s="69"/>
      <c r="L1078" s="70"/>
      <c r="M1078" s="71"/>
      <c r="N1078" s="70"/>
      <c r="O1078" s="70"/>
      <c r="P1078" s="71"/>
      <c r="Q1078" s="72"/>
      <c r="R1078" s="73"/>
      <c r="S1078" s="70"/>
      <c r="T1078" s="71"/>
      <c r="U1078" s="71"/>
      <c r="V1078" s="74"/>
      <c r="W1078" s="73"/>
      <c r="X1078" s="52"/>
    </row>
    <row r="1079" spans="7:24" x14ac:dyDescent="0.3">
      <c r="G1079" s="52"/>
      <c r="H1079" s="52"/>
      <c r="I1079" s="52"/>
      <c r="J1079" s="52"/>
      <c r="K1079" s="97"/>
      <c r="L1079" s="98"/>
      <c r="M1079" s="98"/>
      <c r="N1079" s="98"/>
      <c r="O1079" s="98"/>
      <c r="P1079" s="98"/>
      <c r="Q1079" s="74"/>
      <c r="R1079" s="79"/>
      <c r="S1079" s="98"/>
      <c r="T1079" s="98"/>
      <c r="U1079" s="98"/>
      <c r="V1079" s="74"/>
      <c r="W1079" s="79"/>
      <c r="X1079" s="52"/>
    </row>
    <row r="1080" spans="7:24" x14ac:dyDescent="0.3">
      <c r="G1080" s="52"/>
      <c r="H1080" s="52"/>
      <c r="I1080" s="52"/>
      <c r="J1080" s="68"/>
      <c r="K1080" s="69"/>
      <c r="L1080" s="71"/>
      <c r="M1080" s="71"/>
      <c r="N1080" s="71"/>
      <c r="O1080" s="71"/>
      <c r="P1080" s="71"/>
      <c r="Q1080" s="74"/>
      <c r="R1080" s="73"/>
      <c r="S1080" s="71"/>
      <c r="T1080" s="71"/>
      <c r="U1080" s="71"/>
      <c r="V1080" s="74"/>
      <c r="W1080" s="73"/>
      <c r="X1080" s="79"/>
    </row>
    <row r="1081" spans="7:24" x14ac:dyDescent="0.3">
      <c r="G1081" s="52"/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</row>
    <row r="1082" spans="7:24" x14ac:dyDescent="0.3"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</row>
    <row r="1083" spans="7:24" x14ac:dyDescent="0.3">
      <c r="G1083" s="52"/>
      <c r="H1083" s="52"/>
      <c r="I1083" s="52"/>
      <c r="J1083" s="68"/>
      <c r="K1083" s="69"/>
      <c r="L1083" s="71"/>
      <c r="M1083" s="71"/>
      <c r="N1083" s="71"/>
      <c r="O1083" s="71"/>
      <c r="P1083" s="71"/>
      <c r="Q1083" s="74"/>
      <c r="R1083" s="73"/>
      <c r="S1083" s="71"/>
      <c r="T1083" s="71"/>
      <c r="U1083" s="71"/>
      <c r="V1083" s="74"/>
      <c r="W1083" s="73"/>
      <c r="X1083" s="52"/>
    </row>
    <row r="1084" spans="7:24" x14ac:dyDescent="0.3">
      <c r="G1084" s="52"/>
      <c r="H1084" s="52"/>
      <c r="I1084" s="52"/>
      <c r="J1084" s="53"/>
      <c r="K1084" s="54"/>
      <c r="L1084" s="55"/>
      <c r="M1084" s="55"/>
      <c r="N1084" s="55"/>
      <c r="O1084" s="55"/>
      <c r="P1084" s="55"/>
      <c r="Q1084" s="56"/>
      <c r="R1084" s="57"/>
      <c r="S1084" s="55"/>
      <c r="T1084" s="55"/>
      <c r="U1084" s="55"/>
      <c r="V1084" s="56"/>
      <c r="W1084" s="57"/>
      <c r="X1084" s="52"/>
    </row>
    <row r="1085" spans="7:24" ht="15.6" x14ac:dyDescent="0.3">
      <c r="G1085" s="81"/>
      <c r="H1085" s="81"/>
      <c r="I1085" s="52"/>
      <c r="J1085" s="68"/>
      <c r="K1085" s="69"/>
      <c r="L1085" s="71"/>
      <c r="M1085" s="71"/>
      <c r="N1085" s="71"/>
      <c r="O1085" s="71"/>
      <c r="P1085" s="71"/>
      <c r="Q1085" s="74"/>
      <c r="R1085" s="73"/>
      <c r="S1085" s="71"/>
      <c r="T1085" s="71"/>
      <c r="U1085" s="71"/>
      <c r="V1085" s="74"/>
      <c r="W1085" s="73"/>
      <c r="X1085" s="52"/>
    </row>
    <row r="1086" spans="7:24" x14ac:dyDescent="0.3">
      <c r="G1086" s="52"/>
      <c r="H1086" s="52"/>
      <c r="I1086" s="52"/>
      <c r="J1086" s="68"/>
      <c r="K1086" s="69"/>
      <c r="L1086" s="70"/>
      <c r="M1086" s="71"/>
      <c r="N1086" s="70"/>
      <c r="O1086" s="70"/>
      <c r="P1086" s="71"/>
      <c r="Q1086" s="72"/>
      <c r="R1086" s="73"/>
      <c r="S1086" s="70"/>
      <c r="T1086" s="71"/>
      <c r="U1086" s="71"/>
      <c r="V1086" s="74"/>
      <c r="W1086" s="73"/>
      <c r="X1086" s="52"/>
    </row>
    <row r="1087" spans="7:24" x14ac:dyDescent="0.3">
      <c r="G1087" s="52"/>
      <c r="H1087" s="52"/>
      <c r="I1087" s="52"/>
      <c r="J1087" s="68"/>
      <c r="K1087" s="69"/>
      <c r="L1087" s="70"/>
      <c r="M1087" s="71"/>
      <c r="N1087" s="70"/>
      <c r="O1087" s="70"/>
      <c r="P1087" s="71"/>
      <c r="Q1087" s="72"/>
      <c r="R1087" s="73"/>
      <c r="S1087" s="70"/>
      <c r="T1087" s="71"/>
      <c r="U1087" s="71"/>
      <c r="V1087" s="74"/>
      <c r="W1087" s="73"/>
      <c r="X1087" s="52"/>
    </row>
    <row r="1088" spans="7:24" x14ac:dyDescent="0.3">
      <c r="G1088" s="52"/>
      <c r="H1088" s="52"/>
      <c r="I1088" s="52"/>
      <c r="J1088" s="68"/>
      <c r="K1088" s="69"/>
      <c r="L1088" s="70"/>
      <c r="M1088" s="71"/>
      <c r="N1088" s="70"/>
      <c r="O1088" s="70"/>
      <c r="P1088" s="71"/>
      <c r="Q1088" s="72"/>
      <c r="R1088" s="73"/>
      <c r="S1088" s="70"/>
      <c r="T1088" s="71"/>
      <c r="U1088" s="71"/>
      <c r="V1088" s="74"/>
      <c r="W1088" s="73"/>
      <c r="X1088" s="52"/>
    </row>
    <row r="1089" spans="7:24" x14ac:dyDescent="0.3">
      <c r="G1089" s="52"/>
      <c r="H1089" s="52"/>
      <c r="I1089" s="52"/>
      <c r="J1089" s="68"/>
      <c r="K1089" s="69"/>
      <c r="L1089" s="70"/>
      <c r="M1089" s="71"/>
      <c r="N1089" s="70"/>
      <c r="O1089" s="70"/>
      <c r="P1089" s="71"/>
      <c r="Q1089" s="72"/>
      <c r="R1089" s="73"/>
      <c r="S1089" s="70"/>
      <c r="T1089" s="71"/>
      <c r="U1089" s="71"/>
      <c r="V1089" s="74"/>
      <c r="W1089" s="73"/>
      <c r="X1089" s="52"/>
    </row>
    <row r="1090" spans="7:24" x14ac:dyDescent="0.3">
      <c r="G1090" s="52"/>
      <c r="H1090" s="52"/>
      <c r="I1090" s="52"/>
      <c r="J1090" s="68"/>
      <c r="K1090" s="69"/>
      <c r="L1090" s="70"/>
      <c r="M1090" s="71"/>
      <c r="N1090" s="70"/>
      <c r="O1090" s="70"/>
      <c r="P1090" s="71"/>
      <c r="Q1090" s="72"/>
      <c r="R1090" s="73"/>
      <c r="S1090" s="70"/>
      <c r="T1090" s="71"/>
      <c r="U1090" s="71"/>
      <c r="V1090" s="74"/>
      <c r="W1090" s="73"/>
      <c r="X1090" s="52"/>
    </row>
    <row r="1091" spans="7:24" x14ac:dyDescent="0.3">
      <c r="G1091" s="52"/>
      <c r="H1091" s="52"/>
      <c r="I1091" s="52"/>
      <c r="J1091" s="68"/>
      <c r="K1091" s="69"/>
      <c r="L1091" s="70"/>
      <c r="M1091" s="71"/>
      <c r="N1091" s="70"/>
      <c r="O1091" s="70"/>
      <c r="P1091" s="71"/>
      <c r="Q1091" s="72"/>
      <c r="R1091" s="73"/>
      <c r="S1091" s="70"/>
      <c r="T1091" s="71"/>
      <c r="U1091" s="71"/>
      <c r="V1091" s="74"/>
      <c r="W1091" s="73"/>
      <c r="X1091" s="52"/>
    </row>
    <row r="1092" spans="7:24" x14ac:dyDescent="0.3">
      <c r="G1092" s="52"/>
      <c r="H1092" s="52"/>
      <c r="I1092" s="52"/>
      <c r="J1092" s="68"/>
      <c r="K1092" s="69"/>
      <c r="L1092" s="70"/>
      <c r="M1092" s="71"/>
      <c r="N1092" s="70"/>
      <c r="O1092" s="70"/>
      <c r="P1092" s="71"/>
      <c r="Q1092" s="72"/>
      <c r="R1092" s="73"/>
      <c r="S1092" s="70"/>
      <c r="T1092" s="71"/>
      <c r="U1092" s="71"/>
      <c r="V1092" s="74"/>
      <c r="W1092" s="73"/>
      <c r="X1092" s="52"/>
    </row>
    <row r="1093" spans="7:24" x14ac:dyDescent="0.3">
      <c r="G1093" s="52"/>
      <c r="H1093" s="52"/>
      <c r="I1093" s="52"/>
      <c r="J1093" s="68"/>
      <c r="K1093" s="69"/>
      <c r="L1093" s="70"/>
      <c r="M1093" s="71"/>
      <c r="N1093" s="70"/>
      <c r="O1093" s="70"/>
      <c r="P1093" s="71"/>
      <c r="Q1093" s="72"/>
      <c r="R1093" s="73"/>
      <c r="S1093" s="70"/>
      <c r="T1093" s="71"/>
      <c r="U1093" s="71"/>
      <c r="V1093" s="74"/>
      <c r="W1093" s="73"/>
      <c r="X1093" s="52"/>
    </row>
    <row r="1094" spans="7:24" x14ac:dyDescent="0.3">
      <c r="G1094" s="52"/>
      <c r="H1094" s="52"/>
      <c r="I1094" s="52"/>
      <c r="J1094" s="68"/>
      <c r="K1094" s="69"/>
      <c r="L1094" s="70"/>
      <c r="M1094" s="71"/>
      <c r="N1094" s="70"/>
      <c r="O1094" s="70"/>
      <c r="P1094" s="71"/>
      <c r="Q1094" s="72"/>
      <c r="R1094" s="73"/>
      <c r="S1094" s="70"/>
      <c r="T1094" s="71"/>
      <c r="U1094" s="71"/>
      <c r="V1094" s="74"/>
      <c r="W1094" s="73"/>
      <c r="X1094" s="52"/>
    </row>
    <row r="1095" spans="7:24" x14ac:dyDescent="0.3">
      <c r="G1095" s="52"/>
      <c r="H1095" s="52"/>
      <c r="I1095" s="52"/>
      <c r="J1095" s="68"/>
      <c r="K1095" s="69"/>
      <c r="L1095" s="70"/>
      <c r="M1095" s="71"/>
      <c r="N1095" s="70"/>
      <c r="O1095" s="70"/>
      <c r="P1095" s="71"/>
      <c r="Q1095" s="72"/>
      <c r="R1095" s="73"/>
      <c r="S1095" s="70"/>
      <c r="T1095" s="71"/>
      <c r="U1095" s="71"/>
      <c r="V1095" s="74"/>
      <c r="W1095" s="73"/>
      <c r="X1095" s="52"/>
    </row>
    <row r="1096" spans="7:24" x14ac:dyDescent="0.3">
      <c r="G1096" s="52"/>
      <c r="H1096" s="52"/>
      <c r="I1096" s="52"/>
      <c r="J1096" s="68"/>
      <c r="K1096" s="69"/>
      <c r="L1096" s="70"/>
      <c r="M1096" s="71"/>
      <c r="N1096" s="70"/>
      <c r="O1096" s="70"/>
      <c r="P1096" s="71"/>
      <c r="Q1096" s="72"/>
      <c r="R1096" s="73"/>
      <c r="S1096" s="70"/>
      <c r="T1096" s="71"/>
      <c r="U1096" s="71"/>
      <c r="V1096" s="74"/>
      <c r="W1096" s="73"/>
      <c r="X1096" s="52"/>
    </row>
    <row r="1097" spans="7:24" x14ac:dyDescent="0.3">
      <c r="G1097" s="52"/>
      <c r="H1097" s="52"/>
      <c r="I1097" s="52"/>
      <c r="J1097" s="68"/>
      <c r="K1097" s="69"/>
      <c r="L1097" s="70"/>
      <c r="M1097" s="71"/>
      <c r="N1097" s="70"/>
      <c r="O1097" s="70"/>
      <c r="P1097" s="71"/>
      <c r="Q1097" s="72"/>
      <c r="R1097" s="73"/>
      <c r="S1097" s="70"/>
      <c r="T1097" s="71"/>
      <c r="U1097" s="71"/>
      <c r="V1097" s="74"/>
      <c r="W1097" s="73"/>
      <c r="X1097" s="52"/>
    </row>
    <row r="1098" spans="7:24" x14ac:dyDescent="0.3">
      <c r="G1098" s="52"/>
      <c r="H1098" s="52"/>
      <c r="I1098" s="52"/>
      <c r="J1098" s="68"/>
      <c r="K1098" s="69"/>
      <c r="L1098" s="70"/>
      <c r="M1098" s="71"/>
      <c r="N1098" s="70"/>
      <c r="O1098" s="70"/>
      <c r="P1098" s="71"/>
      <c r="Q1098" s="72"/>
      <c r="R1098" s="73"/>
      <c r="S1098" s="70"/>
      <c r="T1098" s="71"/>
      <c r="U1098" s="71"/>
      <c r="V1098" s="74"/>
      <c r="W1098" s="73"/>
      <c r="X1098" s="52"/>
    </row>
    <row r="1099" spans="7:24" x14ac:dyDescent="0.3">
      <c r="G1099" s="52"/>
      <c r="H1099" s="52"/>
      <c r="I1099" s="52"/>
      <c r="J1099" s="68"/>
      <c r="K1099" s="69"/>
      <c r="L1099" s="70"/>
      <c r="M1099" s="71"/>
      <c r="N1099" s="70"/>
      <c r="O1099" s="70"/>
      <c r="P1099" s="71"/>
      <c r="Q1099" s="72"/>
      <c r="R1099" s="73"/>
      <c r="S1099" s="70"/>
      <c r="T1099" s="71"/>
      <c r="U1099" s="71"/>
      <c r="V1099" s="74"/>
      <c r="W1099" s="73"/>
      <c r="X1099" s="52"/>
    </row>
    <row r="1100" spans="7:24" x14ac:dyDescent="0.3">
      <c r="G1100" s="52"/>
      <c r="H1100" s="52"/>
      <c r="I1100" s="52"/>
      <c r="J1100" s="68"/>
      <c r="K1100" s="69"/>
      <c r="L1100" s="70"/>
      <c r="M1100" s="71"/>
      <c r="N1100" s="70"/>
      <c r="O1100" s="70"/>
      <c r="P1100" s="71"/>
      <c r="Q1100" s="72"/>
      <c r="R1100" s="73"/>
      <c r="S1100" s="70"/>
      <c r="T1100" s="71"/>
      <c r="U1100" s="71"/>
      <c r="V1100" s="74"/>
      <c r="W1100" s="73"/>
      <c r="X1100" s="52"/>
    </row>
    <row r="1101" spans="7:24" x14ac:dyDescent="0.3">
      <c r="G1101" s="52"/>
      <c r="H1101" s="52"/>
      <c r="I1101" s="52"/>
      <c r="J1101" s="68"/>
      <c r="K1101" s="69"/>
      <c r="L1101" s="70"/>
      <c r="M1101" s="71"/>
      <c r="N1101" s="70"/>
      <c r="O1101" s="70"/>
      <c r="P1101" s="71"/>
      <c r="Q1101" s="72"/>
      <c r="R1101" s="73"/>
      <c r="S1101" s="70"/>
      <c r="T1101" s="71"/>
      <c r="U1101" s="71"/>
      <c r="V1101" s="74"/>
      <c r="W1101" s="73"/>
      <c r="X1101" s="52"/>
    </row>
    <row r="1102" spans="7:24" x14ac:dyDescent="0.3">
      <c r="G1102" s="52"/>
      <c r="H1102" s="52"/>
      <c r="I1102" s="52"/>
      <c r="J1102" s="68"/>
      <c r="K1102" s="69"/>
      <c r="L1102" s="70"/>
      <c r="M1102" s="71"/>
      <c r="N1102" s="70"/>
      <c r="O1102" s="70"/>
      <c r="P1102" s="71"/>
      <c r="Q1102" s="72"/>
      <c r="R1102" s="73"/>
      <c r="S1102" s="70"/>
      <c r="T1102" s="71"/>
      <c r="U1102" s="71"/>
      <c r="V1102" s="74"/>
      <c r="W1102" s="73"/>
      <c r="X1102" s="52"/>
    </row>
    <row r="1103" spans="7:24" x14ac:dyDescent="0.3">
      <c r="G1103" s="52"/>
      <c r="H1103" s="52"/>
      <c r="I1103" s="52"/>
      <c r="J1103" s="68"/>
      <c r="K1103" s="69"/>
      <c r="L1103" s="70"/>
      <c r="M1103" s="71"/>
      <c r="N1103" s="70"/>
      <c r="O1103" s="70"/>
      <c r="P1103" s="71"/>
      <c r="Q1103" s="72"/>
      <c r="R1103" s="73"/>
      <c r="S1103" s="70"/>
      <c r="T1103" s="71"/>
      <c r="U1103" s="71"/>
      <c r="V1103" s="74"/>
      <c r="W1103" s="73"/>
      <c r="X1103" s="52"/>
    </row>
    <row r="1104" spans="7:24" x14ac:dyDescent="0.3">
      <c r="G1104" s="52"/>
      <c r="H1104" s="52"/>
      <c r="I1104" s="52"/>
      <c r="J1104" s="68"/>
      <c r="K1104" s="69"/>
      <c r="L1104" s="70"/>
      <c r="M1104" s="71"/>
      <c r="N1104" s="70"/>
      <c r="O1104" s="70"/>
      <c r="P1104" s="71"/>
      <c r="Q1104" s="72"/>
      <c r="R1104" s="73"/>
      <c r="S1104" s="70"/>
      <c r="T1104" s="71"/>
      <c r="U1104" s="71"/>
      <c r="V1104" s="74"/>
      <c r="W1104" s="73"/>
      <c r="X1104" s="52"/>
    </row>
    <row r="1105" spans="7:24" x14ac:dyDescent="0.3">
      <c r="G1105" s="52"/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</row>
    <row r="1106" spans="7:24" x14ac:dyDescent="0.3">
      <c r="G1106" s="52"/>
      <c r="H1106" s="52"/>
      <c r="I1106" s="52"/>
      <c r="J1106" s="68"/>
      <c r="K1106" s="69"/>
      <c r="L1106" s="71"/>
      <c r="M1106" s="71"/>
      <c r="N1106" s="71"/>
      <c r="O1106" s="71"/>
      <c r="P1106" s="71"/>
      <c r="Q1106" s="74"/>
      <c r="R1106" s="73"/>
      <c r="S1106" s="71"/>
      <c r="T1106" s="71"/>
      <c r="U1106" s="71"/>
      <c r="V1106" s="74"/>
      <c r="W1106" s="73"/>
      <c r="X1106" s="79"/>
    </row>
    <row r="1107" spans="7:24" x14ac:dyDescent="0.3">
      <c r="G1107" s="52"/>
      <c r="H1107" s="52"/>
      <c r="I1107" s="52"/>
      <c r="J1107" s="68"/>
      <c r="K1107" s="69"/>
      <c r="L1107" s="71"/>
      <c r="M1107" s="71"/>
      <c r="N1107" s="71"/>
      <c r="O1107" s="71"/>
      <c r="P1107" s="71"/>
      <c r="Q1107" s="74"/>
      <c r="R1107" s="73"/>
      <c r="S1107" s="71"/>
      <c r="T1107" s="71"/>
      <c r="U1107" s="71"/>
      <c r="V1107" s="74"/>
      <c r="W1107" s="73"/>
      <c r="X1107" s="52"/>
    </row>
    <row r="1108" spans="7:24" x14ac:dyDescent="0.3">
      <c r="G1108" s="52"/>
      <c r="H1108" s="52"/>
      <c r="I1108" s="52"/>
      <c r="J1108" s="53"/>
      <c r="K1108" s="54"/>
      <c r="L1108" s="55"/>
      <c r="M1108" s="55"/>
      <c r="N1108" s="55"/>
      <c r="O1108" s="55"/>
      <c r="P1108" s="55"/>
      <c r="Q1108" s="56"/>
      <c r="R1108" s="57"/>
      <c r="S1108" s="55"/>
      <c r="T1108" s="55"/>
      <c r="U1108" s="55"/>
      <c r="V1108" s="56"/>
      <c r="W1108" s="57"/>
      <c r="X1108" s="52"/>
    </row>
    <row r="1109" spans="7:24" ht="15.6" x14ac:dyDescent="0.3">
      <c r="G1109" s="81"/>
      <c r="H1109" s="81"/>
      <c r="I1109" s="52"/>
      <c r="J1109" s="68"/>
      <c r="K1109" s="69"/>
      <c r="L1109" s="71"/>
      <c r="M1109" s="71"/>
      <c r="N1109" s="71"/>
      <c r="O1109" s="71"/>
      <c r="P1109" s="71"/>
      <c r="Q1109" s="74"/>
      <c r="R1109" s="73"/>
      <c r="S1109" s="71"/>
      <c r="T1109" s="71"/>
      <c r="U1109" s="71"/>
      <c r="V1109" s="74"/>
      <c r="W1109" s="73"/>
      <c r="X1109" s="52"/>
    </row>
    <row r="1110" spans="7:24" x14ac:dyDescent="0.3">
      <c r="G1110" s="52"/>
      <c r="H1110" s="52"/>
      <c r="I1110" s="52"/>
      <c r="J1110" s="68"/>
      <c r="K1110" s="69"/>
      <c r="L1110" s="70"/>
      <c r="M1110" s="71"/>
      <c r="N1110" s="70"/>
      <c r="O1110" s="70"/>
      <c r="P1110" s="71"/>
      <c r="Q1110" s="72"/>
      <c r="R1110" s="73"/>
      <c r="S1110" s="70"/>
      <c r="T1110" s="71"/>
      <c r="U1110" s="71"/>
      <c r="V1110" s="74"/>
      <c r="W1110" s="73"/>
      <c r="X1110" s="52"/>
    </row>
    <row r="1111" spans="7:24" x14ac:dyDescent="0.3">
      <c r="G1111" s="52"/>
      <c r="H1111" s="52"/>
      <c r="I1111" s="52"/>
      <c r="J1111" s="68"/>
      <c r="K1111" s="69"/>
      <c r="L1111" s="70"/>
      <c r="M1111" s="71"/>
      <c r="N1111" s="70"/>
      <c r="O1111" s="70"/>
      <c r="P1111" s="71"/>
      <c r="Q1111" s="72"/>
      <c r="R1111" s="73"/>
      <c r="S1111" s="70"/>
      <c r="T1111" s="71"/>
      <c r="U1111" s="71"/>
      <c r="V1111" s="74"/>
      <c r="W1111" s="73"/>
      <c r="X1111" s="52"/>
    </row>
    <row r="1112" spans="7:24" x14ac:dyDescent="0.3">
      <c r="G1112" s="52"/>
      <c r="H1112" s="52"/>
      <c r="I1112" s="52"/>
      <c r="J1112" s="68"/>
      <c r="K1112" s="69"/>
      <c r="L1112" s="70"/>
      <c r="M1112" s="71"/>
      <c r="N1112" s="70"/>
      <c r="O1112" s="70"/>
      <c r="P1112" s="71"/>
      <c r="Q1112" s="72"/>
      <c r="R1112" s="73"/>
      <c r="S1112" s="70"/>
      <c r="T1112" s="71"/>
      <c r="U1112" s="71"/>
      <c r="V1112" s="74"/>
      <c r="W1112" s="73"/>
      <c r="X1112" s="52"/>
    </row>
    <row r="1113" spans="7:24" x14ac:dyDescent="0.3">
      <c r="G1113" s="52"/>
      <c r="H1113" s="52"/>
      <c r="I1113" s="52"/>
      <c r="J1113" s="68"/>
      <c r="K1113" s="69"/>
      <c r="L1113" s="70"/>
      <c r="M1113" s="71"/>
      <c r="N1113" s="70"/>
      <c r="O1113" s="70"/>
      <c r="P1113" s="71"/>
      <c r="Q1113" s="72"/>
      <c r="R1113" s="73"/>
      <c r="S1113" s="70"/>
      <c r="T1113" s="71"/>
      <c r="U1113" s="71"/>
      <c r="V1113" s="74"/>
      <c r="W1113" s="73"/>
      <c r="X1113" s="52"/>
    </row>
    <row r="1114" spans="7:24" x14ac:dyDescent="0.3">
      <c r="G1114" s="52"/>
      <c r="H1114" s="52"/>
      <c r="I1114" s="52"/>
      <c r="J1114" s="68"/>
      <c r="K1114" s="69"/>
      <c r="L1114" s="70"/>
      <c r="M1114" s="71"/>
      <c r="N1114" s="70"/>
      <c r="O1114" s="70"/>
      <c r="P1114" s="71"/>
      <c r="Q1114" s="72"/>
      <c r="R1114" s="73"/>
      <c r="S1114" s="70"/>
      <c r="T1114" s="71"/>
      <c r="U1114" s="71"/>
      <c r="V1114" s="74"/>
      <c r="W1114" s="73"/>
      <c r="X1114" s="52"/>
    </row>
    <row r="1115" spans="7:24" x14ac:dyDescent="0.3">
      <c r="G1115" s="52"/>
      <c r="H1115" s="52"/>
      <c r="I1115" s="52"/>
      <c r="J1115" s="68"/>
      <c r="K1115" s="69"/>
      <c r="L1115" s="70"/>
      <c r="M1115" s="71"/>
      <c r="N1115" s="70"/>
      <c r="O1115" s="70"/>
      <c r="P1115" s="71"/>
      <c r="Q1115" s="72"/>
      <c r="R1115" s="73"/>
      <c r="S1115" s="70"/>
      <c r="T1115" s="71"/>
      <c r="U1115" s="71"/>
      <c r="V1115" s="74"/>
      <c r="W1115" s="73"/>
      <c r="X1115" s="52"/>
    </row>
    <row r="1116" spans="7:24" x14ac:dyDescent="0.3">
      <c r="G1116" s="52"/>
      <c r="H1116" s="52"/>
      <c r="I1116" s="52"/>
      <c r="J1116" s="68"/>
      <c r="K1116" s="69"/>
      <c r="L1116" s="70"/>
      <c r="M1116" s="71"/>
      <c r="N1116" s="70"/>
      <c r="O1116" s="70"/>
      <c r="P1116" s="71"/>
      <c r="Q1116" s="72"/>
      <c r="R1116" s="73"/>
      <c r="S1116" s="70"/>
      <c r="T1116" s="71"/>
      <c r="U1116" s="71"/>
      <c r="V1116" s="74"/>
      <c r="W1116" s="73"/>
      <c r="X1116" s="52"/>
    </row>
    <row r="1117" spans="7:24" x14ac:dyDescent="0.3">
      <c r="G1117" s="52"/>
      <c r="H1117" s="52"/>
      <c r="I1117" s="52"/>
      <c r="J1117" s="68"/>
      <c r="K1117" s="69"/>
      <c r="L1117" s="70"/>
      <c r="M1117" s="71"/>
      <c r="N1117" s="70"/>
      <c r="O1117" s="70"/>
      <c r="P1117" s="71"/>
      <c r="Q1117" s="72"/>
      <c r="R1117" s="73"/>
      <c r="S1117" s="70"/>
      <c r="T1117" s="71"/>
      <c r="U1117" s="71"/>
      <c r="V1117" s="74"/>
      <c r="W1117" s="73"/>
      <c r="X1117" s="52"/>
    </row>
    <row r="1118" spans="7:24" x14ac:dyDescent="0.3">
      <c r="G1118" s="52"/>
      <c r="H1118" s="52"/>
      <c r="I1118" s="52"/>
      <c r="J1118" s="68"/>
      <c r="K1118" s="69"/>
      <c r="L1118" s="70"/>
      <c r="M1118" s="71"/>
      <c r="N1118" s="70"/>
      <c r="O1118" s="70"/>
      <c r="P1118" s="71"/>
      <c r="Q1118" s="72"/>
      <c r="R1118" s="73"/>
      <c r="S1118" s="70"/>
      <c r="T1118" s="71"/>
      <c r="U1118" s="71"/>
      <c r="V1118" s="74"/>
      <c r="W1118" s="73"/>
      <c r="X1118" s="52"/>
    </row>
    <row r="1119" spans="7:24" x14ac:dyDescent="0.3">
      <c r="G1119" s="52"/>
      <c r="H1119" s="52"/>
      <c r="I1119" s="52"/>
      <c r="J1119" s="68"/>
      <c r="K1119" s="69"/>
      <c r="L1119" s="70"/>
      <c r="M1119" s="71"/>
      <c r="N1119" s="70"/>
      <c r="O1119" s="70"/>
      <c r="P1119" s="71"/>
      <c r="Q1119" s="72"/>
      <c r="R1119" s="73"/>
      <c r="S1119" s="70"/>
      <c r="T1119" s="71"/>
      <c r="U1119" s="71"/>
      <c r="V1119" s="74"/>
      <c r="W1119" s="73"/>
      <c r="X1119" s="52"/>
    </row>
    <row r="1120" spans="7:24" x14ac:dyDescent="0.3">
      <c r="G1120" s="52"/>
      <c r="H1120" s="52"/>
      <c r="I1120" s="52"/>
      <c r="J1120" s="68"/>
      <c r="K1120" s="69"/>
      <c r="L1120" s="70"/>
      <c r="M1120" s="71"/>
      <c r="N1120" s="70"/>
      <c r="O1120" s="70"/>
      <c r="P1120" s="71"/>
      <c r="Q1120" s="72"/>
      <c r="R1120" s="73"/>
      <c r="S1120" s="70"/>
      <c r="T1120" s="71"/>
      <c r="U1120" s="71"/>
      <c r="V1120" s="74"/>
      <c r="W1120" s="73"/>
      <c r="X1120" s="52"/>
    </row>
    <row r="1121" spans="7:24" x14ac:dyDescent="0.3">
      <c r="G1121" s="52"/>
      <c r="H1121" s="52"/>
      <c r="I1121" s="52"/>
      <c r="J1121" s="68"/>
      <c r="K1121" s="69"/>
      <c r="L1121" s="70"/>
      <c r="M1121" s="71"/>
      <c r="N1121" s="70"/>
      <c r="O1121" s="70"/>
      <c r="P1121" s="71"/>
      <c r="Q1121" s="72"/>
      <c r="R1121" s="73"/>
      <c r="S1121" s="70"/>
      <c r="T1121" s="71"/>
      <c r="U1121" s="71"/>
      <c r="V1121" s="74"/>
      <c r="W1121" s="73"/>
      <c r="X1121" s="52"/>
    </row>
    <row r="1122" spans="7:24" x14ac:dyDescent="0.3">
      <c r="G1122" s="52"/>
      <c r="H1122" s="52"/>
      <c r="I1122" s="52"/>
      <c r="J1122" s="68"/>
      <c r="K1122" s="69"/>
      <c r="L1122" s="70"/>
      <c r="M1122" s="71"/>
      <c r="N1122" s="70"/>
      <c r="O1122" s="70"/>
      <c r="P1122" s="71"/>
      <c r="Q1122" s="72"/>
      <c r="R1122" s="73"/>
      <c r="S1122" s="70"/>
      <c r="T1122" s="71"/>
      <c r="U1122" s="71"/>
      <c r="V1122" s="74"/>
      <c r="W1122" s="73"/>
      <c r="X1122" s="52"/>
    </row>
    <row r="1123" spans="7:24" x14ac:dyDescent="0.3">
      <c r="G1123" s="52"/>
      <c r="H1123" s="52"/>
      <c r="I1123" s="52"/>
      <c r="J1123" s="68"/>
      <c r="K1123" s="69"/>
      <c r="L1123" s="70"/>
      <c r="M1123" s="71"/>
      <c r="N1123" s="70"/>
      <c r="O1123" s="70"/>
      <c r="P1123" s="71"/>
      <c r="Q1123" s="72"/>
      <c r="R1123" s="73"/>
      <c r="S1123" s="70"/>
      <c r="T1123" s="71"/>
      <c r="U1123" s="71"/>
      <c r="V1123" s="74"/>
      <c r="W1123" s="73"/>
      <c r="X1123" s="52"/>
    </row>
    <row r="1124" spans="7:24" x14ac:dyDescent="0.3">
      <c r="G1124" s="52"/>
      <c r="H1124" s="52"/>
      <c r="I1124" s="52"/>
      <c r="J1124" s="68"/>
      <c r="K1124" s="69"/>
      <c r="L1124" s="70"/>
      <c r="M1124" s="71"/>
      <c r="N1124" s="70"/>
      <c r="O1124" s="70"/>
      <c r="P1124" s="71"/>
      <c r="Q1124" s="72"/>
      <c r="R1124" s="73"/>
      <c r="S1124" s="70"/>
      <c r="T1124" s="71"/>
      <c r="U1124" s="71"/>
      <c r="V1124" s="74"/>
      <c r="W1124" s="73"/>
      <c r="X1124" s="52"/>
    </row>
    <row r="1125" spans="7:24" x14ac:dyDescent="0.3">
      <c r="G1125" s="52"/>
      <c r="H1125" s="52"/>
      <c r="I1125" s="52"/>
      <c r="J1125" s="68"/>
      <c r="K1125" s="69"/>
      <c r="L1125" s="70"/>
      <c r="M1125" s="71"/>
      <c r="N1125" s="70"/>
      <c r="O1125" s="70"/>
      <c r="P1125" s="71"/>
      <c r="Q1125" s="72"/>
      <c r="R1125" s="73"/>
      <c r="S1125" s="70"/>
      <c r="T1125" s="71"/>
      <c r="U1125" s="71"/>
      <c r="V1125" s="74"/>
      <c r="W1125" s="73"/>
      <c r="X1125" s="52"/>
    </row>
    <row r="1126" spans="7:24" x14ac:dyDescent="0.3">
      <c r="G1126" s="52"/>
      <c r="H1126" s="52"/>
      <c r="I1126" s="52"/>
      <c r="J1126" s="68"/>
      <c r="K1126" s="69"/>
      <c r="L1126" s="70"/>
      <c r="M1126" s="71"/>
      <c r="N1126" s="70"/>
      <c r="O1126" s="70"/>
      <c r="P1126" s="71"/>
      <c r="Q1126" s="72"/>
      <c r="R1126" s="73"/>
      <c r="S1126" s="70"/>
      <c r="T1126" s="71"/>
      <c r="U1126" s="71"/>
      <c r="V1126" s="74"/>
      <c r="W1126" s="73"/>
      <c r="X1126" s="52"/>
    </row>
    <row r="1127" spans="7:24" x14ac:dyDescent="0.3">
      <c r="G1127" s="52"/>
      <c r="H1127" s="52"/>
      <c r="I1127" s="52"/>
      <c r="J1127" s="68"/>
      <c r="K1127" s="69"/>
      <c r="L1127" s="70"/>
      <c r="M1127" s="71"/>
      <c r="N1127" s="70"/>
      <c r="O1127" s="70"/>
      <c r="P1127" s="71"/>
      <c r="Q1127" s="72"/>
      <c r="R1127" s="73"/>
      <c r="S1127" s="70"/>
      <c r="T1127" s="71"/>
      <c r="U1127" s="71"/>
      <c r="V1127" s="74"/>
      <c r="W1127" s="73"/>
      <c r="X1127" s="52"/>
    </row>
    <row r="1128" spans="7:24" x14ac:dyDescent="0.3">
      <c r="G1128" s="52"/>
      <c r="H1128" s="52"/>
      <c r="I1128" s="52"/>
      <c r="J1128" s="68"/>
      <c r="K1128" s="69"/>
      <c r="L1128" s="70"/>
      <c r="M1128" s="71"/>
      <c r="N1128" s="70"/>
      <c r="O1128" s="70"/>
      <c r="P1128" s="71"/>
      <c r="Q1128" s="72"/>
      <c r="R1128" s="73"/>
      <c r="S1128" s="70"/>
      <c r="T1128" s="71"/>
      <c r="U1128" s="71"/>
      <c r="V1128" s="74"/>
      <c r="W1128" s="73"/>
      <c r="X1128" s="52"/>
    </row>
    <row r="1129" spans="7:24" x14ac:dyDescent="0.3">
      <c r="G1129" s="52"/>
      <c r="H1129" s="52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</row>
    <row r="1130" spans="7:24" x14ac:dyDescent="0.3">
      <c r="G1130" s="52"/>
      <c r="H1130" s="52"/>
      <c r="I1130" s="52"/>
      <c r="J1130" s="68"/>
      <c r="K1130" s="69"/>
      <c r="L1130" s="71"/>
      <c r="M1130" s="71"/>
      <c r="N1130" s="71"/>
      <c r="O1130" s="71"/>
      <c r="P1130" s="71"/>
      <c r="Q1130" s="74"/>
      <c r="R1130" s="73"/>
      <c r="S1130" s="71"/>
      <c r="T1130" s="71"/>
      <c r="U1130" s="71"/>
      <c r="V1130" s="74"/>
      <c r="W1130" s="73"/>
      <c r="X1130" s="79"/>
    </row>
    <row r="1131" spans="7:24" x14ac:dyDescent="0.3">
      <c r="G1131" s="52"/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</row>
    <row r="1132" spans="7:24" x14ac:dyDescent="0.3">
      <c r="G1132" s="52"/>
      <c r="H1132" s="52"/>
      <c r="I1132" s="52"/>
      <c r="J1132" s="68"/>
      <c r="K1132" s="69"/>
      <c r="L1132" s="71"/>
      <c r="M1132" s="71"/>
      <c r="N1132" s="71"/>
      <c r="O1132" s="71"/>
      <c r="P1132" s="71"/>
      <c r="Q1132" s="74"/>
      <c r="R1132" s="73"/>
      <c r="S1132" s="71"/>
      <c r="T1132" s="71"/>
      <c r="U1132" s="71"/>
      <c r="V1132" s="74"/>
      <c r="W1132" s="73"/>
      <c r="X1132" s="52"/>
    </row>
    <row r="1133" spans="7:24" x14ac:dyDescent="0.3">
      <c r="G1133" s="52"/>
      <c r="H1133" s="52"/>
      <c r="I1133" s="52"/>
      <c r="J1133" s="53"/>
      <c r="K1133" s="54"/>
      <c r="L1133" s="55"/>
      <c r="M1133" s="55"/>
      <c r="N1133" s="55"/>
      <c r="O1133" s="55"/>
      <c r="P1133" s="55"/>
      <c r="Q1133" s="56"/>
      <c r="R1133" s="57"/>
      <c r="S1133" s="55"/>
      <c r="T1133" s="55"/>
      <c r="U1133" s="55"/>
      <c r="V1133" s="56"/>
      <c r="W1133" s="57"/>
      <c r="X1133" s="52"/>
    </row>
    <row r="1134" spans="7:24" ht="15.6" x14ac:dyDescent="0.3">
      <c r="G1134" s="81"/>
      <c r="H1134" s="81"/>
      <c r="I1134" s="52"/>
      <c r="J1134" s="68"/>
      <c r="K1134" s="69"/>
      <c r="L1134" s="71"/>
      <c r="M1134" s="71"/>
      <c r="N1134" s="71"/>
      <c r="O1134" s="71"/>
      <c r="P1134" s="71"/>
      <c r="Q1134" s="74"/>
      <c r="R1134" s="73"/>
      <c r="S1134" s="71"/>
      <c r="T1134" s="71"/>
      <c r="U1134" s="71"/>
      <c r="V1134" s="74"/>
      <c r="W1134" s="73"/>
      <c r="X1134" s="52"/>
    </row>
    <row r="1135" spans="7:24" x14ac:dyDescent="0.3">
      <c r="G1135" s="52"/>
      <c r="H1135" s="52"/>
      <c r="I1135" s="52"/>
      <c r="J1135" s="68"/>
      <c r="K1135" s="69"/>
      <c r="L1135" s="70"/>
      <c r="M1135" s="71"/>
      <c r="N1135" s="70"/>
      <c r="O1135" s="70"/>
      <c r="P1135" s="71"/>
      <c r="Q1135" s="72"/>
      <c r="R1135" s="73"/>
      <c r="S1135" s="70"/>
      <c r="T1135" s="71"/>
      <c r="U1135" s="71"/>
      <c r="V1135" s="74"/>
      <c r="W1135" s="73"/>
      <c r="X1135" s="52"/>
    </row>
    <row r="1136" spans="7:24" x14ac:dyDescent="0.3">
      <c r="G1136" s="52"/>
      <c r="H1136" s="52"/>
      <c r="I1136" s="52"/>
      <c r="J1136" s="68"/>
      <c r="K1136" s="69"/>
      <c r="L1136" s="70"/>
      <c r="M1136" s="71"/>
      <c r="N1136" s="70"/>
      <c r="O1136" s="70"/>
      <c r="P1136" s="71"/>
      <c r="Q1136" s="72"/>
      <c r="R1136" s="73"/>
      <c r="S1136" s="70"/>
      <c r="T1136" s="71"/>
      <c r="U1136" s="71"/>
      <c r="V1136" s="74"/>
      <c r="W1136" s="73"/>
      <c r="X1136" s="52"/>
    </row>
    <row r="1137" spans="7:24" x14ac:dyDescent="0.3">
      <c r="G1137" s="52"/>
      <c r="H1137" s="52"/>
      <c r="I1137" s="52"/>
      <c r="J1137" s="68"/>
      <c r="K1137" s="69"/>
      <c r="L1137" s="70"/>
      <c r="M1137" s="71"/>
      <c r="N1137" s="70"/>
      <c r="O1137" s="70"/>
      <c r="P1137" s="71"/>
      <c r="Q1137" s="72"/>
      <c r="R1137" s="73"/>
      <c r="S1137" s="70"/>
      <c r="T1137" s="71"/>
      <c r="U1137" s="71"/>
      <c r="V1137" s="74"/>
      <c r="W1137" s="73"/>
      <c r="X1137" s="52"/>
    </row>
    <row r="1138" spans="7:24" x14ac:dyDescent="0.3">
      <c r="G1138" s="52"/>
      <c r="H1138" s="52"/>
      <c r="I1138" s="52"/>
      <c r="J1138" s="68"/>
      <c r="K1138" s="69"/>
      <c r="L1138" s="70"/>
      <c r="M1138" s="71"/>
      <c r="N1138" s="70"/>
      <c r="O1138" s="70"/>
      <c r="P1138" s="71"/>
      <c r="Q1138" s="72"/>
      <c r="R1138" s="73"/>
      <c r="S1138" s="70"/>
      <c r="T1138" s="71"/>
      <c r="U1138" s="71"/>
      <c r="V1138" s="74"/>
      <c r="W1138" s="73"/>
      <c r="X1138" s="52"/>
    </row>
    <row r="1139" spans="7:24" x14ac:dyDescent="0.3">
      <c r="G1139" s="52"/>
      <c r="H1139" s="52"/>
      <c r="I1139" s="52"/>
      <c r="J1139" s="68"/>
      <c r="K1139" s="69"/>
      <c r="L1139" s="70"/>
      <c r="M1139" s="71"/>
      <c r="N1139" s="70"/>
      <c r="O1139" s="70"/>
      <c r="P1139" s="71"/>
      <c r="Q1139" s="72"/>
      <c r="R1139" s="73"/>
      <c r="S1139" s="70"/>
      <c r="T1139" s="71"/>
      <c r="U1139" s="71"/>
      <c r="V1139" s="74"/>
      <c r="W1139" s="73"/>
      <c r="X1139" s="52"/>
    </row>
    <row r="1140" spans="7:24" x14ac:dyDescent="0.3">
      <c r="G1140" s="52"/>
      <c r="H1140" s="52"/>
      <c r="I1140" s="52"/>
      <c r="J1140" s="68"/>
      <c r="K1140" s="69"/>
      <c r="L1140" s="70"/>
      <c r="M1140" s="71"/>
      <c r="N1140" s="70"/>
      <c r="O1140" s="70"/>
      <c r="P1140" s="71"/>
      <c r="Q1140" s="72"/>
      <c r="R1140" s="73"/>
      <c r="S1140" s="70"/>
      <c r="T1140" s="71"/>
      <c r="U1140" s="71"/>
      <c r="V1140" s="74"/>
      <c r="W1140" s="73"/>
      <c r="X1140" s="52"/>
    </row>
    <row r="1141" spans="7:24" x14ac:dyDescent="0.3">
      <c r="G1141" s="52"/>
      <c r="H1141" s="52"/>
      <c r="I1141" s="52"/>
      <c r="J1141" s="68"/>
      <c r="K1141" s="69"/>
      <c r="L1141" s="70"/>
      <c r="M1141" s="71"/>
      <c r="N1141" s="70"/>
      <c r="O1141" s="70"/>
      <c r="P1141" s="71"/>
      <c r="Q1141" s="72"/>
      <c r="R1141" s="73"/>
      <c r="S1141" s="70"/>
      <c r="T1141" s="71"/>
      <c r="U1141" s="71"/>
      <c r="V1141" s="74"/>
      <c r="W1141" s="73"/>
      <c r="X1141" s="52"/>
    </row>
    <row r="1142" spans="7:24" x14ac:dyDescent="0.3">
      <c r="G1142" s="52"/>
      <c r="H1142" s="52"/>
      <c r="I1142" s="52"/>
      <c r="J1142" s="68"/>
      <c r="K1142" s="69"/>
      <c r="L1142" s="70"/>
      <c r="M1142" s="71"/>
      <c r="N1142" s="70"/>
      <c r="O1142" s="70"/>
      <c r="P1142" s="71"/>
      <c r="Q1142" s="72"/>
      <c r="R1142" s="73"/>
      <c r="S1142" s="70"/>
      <c r="T1142" s="71"/>
      <c r="U1142" s="71"/>
      <c r="V1142" s="74"/>
      <c r="W1142" s="73"/>
      <c r="X1142" s="52"/>
    </row>
    <row r="1143" spans="7:24" x14ac:dyDescent="0.3">
      <c r="G1143" s="52"/>
      <c r="H1143" s="52"/>
      <c r="I1143" s="52"/>
      <c r="J1143" s="68"/>
      <c r="K1143" s="69"/>
      <c r="L1143" s="70"/>
      <c r="M1143" s="71"/>
      <c r="N1143" s="70"/>
      <c r="O1143" s="70"/>
      <c r="P1143" s="71"/>
      <c r="Q1143" s="72"/>
      <c r="R1143" s="73"/>
      <c r="S1143" s="70"/>
      <c r="T1143" s="71"/>
      <c r="U1143" s="71"/>
      <c r="V1143" s="74"/>
      <c r="W1143" s="73"/>
      <c r="X1143" s="52"/>
    </row>
    <row r="1144" spans="7:24" x14ac:dyDescent="0.3">
      <c r="G1144" s="52"/>
      <c r="H1144" s="52"/>
      <c r="I1144" s="52"/>
      <c r="J1144" s="68"/>
      <c r="K1144" s="69"/>
      <c r="L1144" s="70"/>
      <c r="M1144" s="71"/>
      <c r="N1144" s="70"/>
      <c r="O1144" s="70"/>
      <c r="P1144" s="71"/>
      <c r="Q1144" s="72"/>
      <c r="R1144" s="73"/>
      <c r="S1144" s="70"/>
      <c r="T1144" s="71"/>
      <c r="U1144" s="71"/>
      <c r="V1144" s="74"/>
      <c r="W1144" s="73"/>
      <c r="X1144" s="52"/>
    </row>
    <row r="1145" spans="7:24" x14ac:dyDescent="0.3">
      <c r="G1145" s="52"/>
      <c r="H1145" s="52"/>
      <c r="I1145" s="52"/>
      <c r="J1145" s="68"/>
      <c r="K1145" s="69"/>
      <c r="L1145" s="70"/>
      <c r="M1145" s="71"/>
      <c r="N1145" s="70"/>
      <c r="O1145" s="70"/>
      <c r="P1145" s="71"/>
      <c r="Q1145" s="72"/>
      <c r="R1145" s="73"/>
      <c r="S1145" s="70"/>
      <c r="T1145" s="71"/>
      <c r="U1145" s="71"/>
      <c r="V1145" s="74"/>
      <c r="W1145" s="73"/>
      <c r="X1145" s="52"/>
    </row>
    <row r="1146" spans="7:24" x14ac:dyDescent="0.3">
      <c r="G1146" s="52"/>
      <c r="H1146" s="52"/>
      <c r="I1146" s="52"/>
      <c r="J1146" s="68"/>
      <c r="K1146" s="69"/>
      <c r="L1146" s="70"/>
      <c r="M1146" s="71"/>
      <c r="N1146" s="70"/>
      <c r="O1146" s="70"/>
      <c r="P1146" s="71"/>
      <c r="Q1146" s="72"/>
      <c r="R1146" s="73"/>
      <c r="S1146" s="70"/>
      <c r="T1146" s="71"/>
      <c r="U1146" s="71"/>
      <c r="V1146" s="74"/>
      <c r="W1146" s="73"/>
      <c r="X1146" s="52"/>
    </row>
    <row r="1147" spans="7:24" x14ac:dyDescent="0.3">
      <c r="G1147" s="52"/>
      <c r="H1147" s="52"/>
      <c r="I1147" s="52"/>
      <c r="J1147" s="68"/>
      <c r="K1147" s="69"/>
      <c r="L1147" s="70"/>
      <c r="M1147" s="71"/>
      <c r="N1147" s="70"/>
      <c r="O1147" s="70"/>
      <c r="P1147" s="71"/>
      <c r="Q1147" s="72"/>
      <c r="R1147" s="73"/>
      <c r="S1147" s="70"/>
      <c r="T1147" s="71"/>
      <c r="U1147" s="71"/>
      <c r="V1147" s="74"/>
      <c r="W1147" s="73"/>
      <c r="X1147" s="52"/>
    </row>
    <row r="1148" spans="7:24" x14ac:dyDescent="0.3">
      <c r="G1148" s="52"/>
      <c r="H1148" s="52"/>
      <c r="I1148" s="52"/>
      <c r="J1148" s="68"/>
      <c r="K1148" s="69"/>
      <c r="L1148" s="70"/>
      <c r="M1148" s="71"/>
      <c r="N1148" s="70"/>
      <c r="O1148" s="70"/>
      <c r="P1148" s="71"/>
      <c r="Q1148" s="72"/>
      <c r="R1148" s="73"/>
      <c r="S1148" s="70"/>
      <c r="T1148" s="71"/>
      <c r="U1148" s="71"/>
      <c r="V1148" s="74"/>
      <c r="W1148" s="73"/>
      <c r="X1148" s="52"/>
    </row>
    <row r="1149" spans="7:24" x14ac:dyDescent="0.3">
      <c r="G1149" s="52"/>
      <c r="H1149" s="52"/>
      <c r="I1149" s="52"/>
      <c r="J1149" s="68"/>
      <c r="K1149" s="69"/>
      <c r="L1149" s="70"/>
      <c r="M1149" s="71"/>
      <c r="N1149" s="70"/>
      <c r="O1149" s="70"/>
      <c r="P1149" s="71"/>
      <c r="Q1149" s="72"/>
      <c r="R1149" s="73"/>
      <c r="S1149" s="70"/>
      <c r="T1149" s="71"/>
      <c r="U1149" s="71"/>
      <c r="V1149" s="74"/>
      <c r="W1149" s="73"/>
      <c r="X1149" s="52"/>
    </row>
    <row r="1150" spans="7:24" x14ac:dyDescent="0.3">
      <c r="G1150" s="52"/>
      <c r="H1150" s="52"/>
      <c r="I1150" s="52"/>
      <c r="J1150" s="68"/>
      <c r="K1150" s="69"/>
      <c r="L1150" s="70"/>
      <c r="M1150" s="71"/>
      <c r="N1150" s="70"/>
      <c r="O1150" s="70"/>
      <c r="P1150" s="71"/>
      <c r="Q1150" s="72"/>
      <c r="R1150" s="73"/>
      <c r="S1150" s="70"/>
      <c r="T1150" s="71"/>
      <c r="U1150" s="71"/>
      <c r="V1150" s="74"/>
      <c r="W1150" s="73"/>
      <c r="X1150" s="52"/>
    </row>
    <row r="1151" spans="7:24" x14ac:dyDescent="0.3">
      <c r="G1151" s="52"/>
      <c r="H1151" s="52"/>
      <c r="I1151" s="52"/>
      <c r="J1151" s="68"/>
      <c r="K1151" s="69"/>
      <c r="L1151" s="70"/>
      <c r="M1151" s="71"/>
      <c r="N1151" s="70"/>
      <c r="O1151" s="70"/>
      <c r="P1151" s="71"/>
      <c r="Q1151" s="72"/>
      <c r="R1151" s="73"/>
      <c r="S1151" s="70"/>
      <c r="T1151" s="71"/>
      <c r="U1151" s="71"/>
      <c r="V1151" s="74"/>
      <c r="W1151" s="73"/>
      <c r="X1151" s="52"/>
    </row>
    <row r="1152" spans="7:24" x14ac:dyDescent="0.3">
      <c r="G1152" s="52"/>
      <c r="H1152" s="52"/>
      <c r="I1152" s="52"/>
      <c r="J1152" s="68"/>
      <c r="K1152" s="69"/>
      <c r="L1152" s="70"/>
      <c r="M1152" s="71"/>
      <c r="N1152" s="70"/>
      <c r="O1152" s="70"/>
      <c r="P1152" s="71"/>
      <c r="Q1152" s="72"/>
      <c r="R1152" s="73"/>
      <c r="S1152" s="70"/>
      <c r="T1152" s="71"/>
      <c r="U1152" s="71"/>
      <c r="V1152" s="74"/>
      <c r="W1152" s="73"/>
      <c r="X1152" s="52"/>
    </row>
    <row r="1153" spans="7:24" x14ac:dyDescent="0.3">
      <c r="G1153" s="52"/>
      <c r="H1153" s="52"/>
      <c r="I1153" s="52"/>
      <c r="J1153" s="68"/>
      <c r="K1153" s="69"/>
      <c r="L1153" s="70"/>
      <c r="M1153" s="71"/>
      <c r="N1153" s="70"/>
      <c r="O1153" s="70"/>
      <c r="P1153" s="71"/>
      <c r="Q1153" s="72"/>
      <c r="R1153" s="73"/>
      <c r="S1153" s="70"/>
      <c r="T1153" s="71"/>
      <c r="U1153" s="71"/>
      <c r="V1153" s="74"/>
      <c r="W1153" s="73"/>
      <c r="X1153" s="52"/>
    </row>
    <row r="1154" spans="7:24" x14ac:dyDescent="0.3">
      <c r="G1154" s="52"/>
      <c r="H1154" s="52"/>
      <c r="I1154" s="52"/>
      <c r="J1154" s="68"/>
      <c r="K1154" s="69"/>
      <c r="L1154" s="71"/>
      <c r="M1154" s="71"/>
      <c r="N1154" s="71"/>
      <c r="O1154" s="71"/>
      <c r="P1154" s="71"/>
      <c r="Q1154" s="74"/>
      <c r="R1154" s="73"/>
      <c r="S1154" s="71"/>
      <c r="T1154" s="71"/>
      <c r="U1154" s="71"/>
      <c r="V1154" s="74"/>
      <c r="W1154" s="73"/>
      <c r="X1154" s="52"/>
    </row>
    <row r="1155" spans="7:24" ht="15.6" x14ac:dyDescent="0.3">
      <c r="G1155" s="81"/>
      <c r="H1155" s="81"/>
      <c r="I1155" s="52"/>
      <c r="J1155" s="68"/>
      <c r="K1155" s="69"/>
      <c r="L1155" s="71"/>
      <c r="M1155" s="71"/>
      <c r="N1155" s="71"/>
      <c r="O1155" s="71"/>
      <c r="P1155" s="71"/>
      <c r="Q1155" s="74"/>
      <c r="R1155" s="73"/>
      <c r="S1155" s="71"/>
      <c r="T1155" s="71"/>
      <c r="U1155" s="71"/>
      <c r="V1155" s="74"/>
      <c r="W1155" s="73"/>
      <c r="X1155" s="52"/>
    </row>
    <row r="1156" spans="7:24" x14ac:dyDescent="0.3">
      <c r="G1156" s="52"/>
      <c r="H1156" s="52"/>
      <c r="I1156" s="52"/>
      <c r="J1156" s="68"/>
      <c r="K1156" s="69"/>
      <c r="L1156" s="70"/>
      <c r="M1156" s="71"/>
      <c r="N1156" s="70"/>
      <c r="O1156" s="71"/>
      <c r="P1156" s="71"/>
      <c r="Q1156" s="72"/>
      <c r="R1156" s="73"/>
      <c r="S1156" s="70"/>
      <c r="T1156" s="71"/>
      <c r="U1156" s="71"/>
      <c r="V1156" s="74"/>
      <c r="W1156" s="73"/>
      <c r="X1156" s="52"/>
    </row>
    <row r="1157" spans="7:24" x14ac:dyDescent="0.3">
      <c r="G1157" s="52"/>
      <c r="H1157" s="52"/>
      <c r="I1157" s="52"/>
      <c r="J1157" s="68"/>
      <c r="K1157" s="69"/>
      <c r="L1157" s="70"/>
      <c r="M1157" s="71"/>
      <c r="N1157" s="70"/>
      <c r="O1157" s="71"/>
      <c r="P1157" s="71"/>
      <c r="Q1157" s="72"/>
      <c r="R1157" s="73"/>
      <c r="S1157" s="70"/>
      <c r="T1157" s="71"/>
      <c r="U1157" s="71"/>
      <c r="V1157" s="74"/>
      <c r="W1157" s="73"/>
      <c r="X1157" s="52"/>
    </row>
    <row r="1158" spans="7:24" x14ac:dyDescent="0.3">
      <c r="G1158" s="52"/>
      <c r="H1158" s="52"/>
      <c r="I1158" s="52"/>
      <c r="J1158" s="68"/>
      <c r="K1158" s="69"/>
      <c r="L1158" s="70"/>
      <c r="M1158" s="71"/>
      <c r="N1158" s="70"/>
      <c r="O1158" s="71"/>
      <c r="P1158" s="71"/>
      <c r="Q1158" s="72"/>
      <c r="R1158" s="73"/>
      <c r="S1158" s="70"/>
      <c r="T1158" s="71"/>
      <c r="U1158" s="71"/>
      <c r="V1158" s="74"/>
      <c r="W1158" s="73"/>
      <c r="X1158" s="52"/>
    </row>
    <row r="1159" spans="7:24" x14ac:dyDescent="0.3">
      <c r="G1159" s="52"/>
      <c r="H1159" s="52"/>
      <c r="I1159" s="52"/>
      <c r="J1159" s="68"/>
      <c r="K1159" s="69"/>
      <c r="L1159" s="70"/>
      <c r="M1159" s="71"/>
      <c r="N1159" s="70"/>
      <c r="O1159" s="71"/>
      <c r="P1159" s="71"/>
      <c r="Q1159" s="72"/>
      <c r="R1159" s="73"/>
      <c r="S1159" s="70"/>
      <c r="T1159" s="71"/>
      <c r="U1159" s="71"/>
      <c r="V1159" s="74"/>
      <c r="W1159" s="73"/>
      <c r="X1159" s="52"/>
    </row>
    <row r="1160" spans="7:24" x14ac:dyDescent="0.3">
      <c r="G1160" s="52"/>
      <c r="H1160" s="52"/>
      <c r="I1160" s="52"/>
      <c r="J1160" s="68"/>
      <c r="K1160" s="69"/>
      <c r="L1160" s="70"/>
      <c r="M1160" s="71"/>
      <c r="N1160" s="70"/>
      <c r="O1160" s="71"/>
      <c r="P1160" s="71"/>
      <c r="Q1160" s="72"/>
      <c r="R1160" s="73"/>
      <c r="S1160" s="70"/>
      <c r="T1160" s="71"/>
      <c r="U1160" s="71"/>
      <c r="V1160" s="74"/>
      <c r="W1160" s="73"/>
      <c r="X1160" s="52"/>
    </row>
    <row r="1161" spans="7:24" x14ac:dyDescent="0.3">
      <c r="G1161" s="52"/>
      <c r="H1161" s="52"/>
      <c r="I1161" s="52"/>
      <c r="J1161" s="68"/>
      <c r="K1161" s="69"/>
      <c r="L1161" s="70"/>
      <c r="M1161" s="71"/>
      <c r="N1161" s="70"/>
      <c r="O1161" s="71"/>
      <c r="P1161" s="71"/>
      <c r="Q1161" s="72"/>
      <c r="R1161" s="73"/>
      <c r="S1161" s="70"/>
      <c r="T1161" s="71"/>
      <c r="U1161" s="71"/>
      <c r="V1161" s="74"/>
      <c r="W1161" s="73"/>
      <c r="X1161" s="52"/>
    </row>
    <row r="1162" spans="7:24" x14ac:dyDescent="0.3">
      <c r="G1162" s="52"/>
      <c r="H1162" s="52"/>
      <c r="I1162" s="52"/>
      <c r="J1162" s="68"/>
      <c r="K1162" s="69"/>
      <c r="L1162" s="70"/>
      <c r="M1162" s="71"/>
      <c r="N1162" s="70"/>
      <c r="O1162" s="71"/>
      <c r="P1162" s="71"/>
      <c r="Q1162" s="72"/>
      <c r="R1162" s="73"/>
      <c r="S1162" s="70"/>
      <c r="T1162" s="71"/>
      <c r="U1162" s="71"/>
      <c r="V1162" s="74"/>
      <c r="W1162" s="73"/>
      <c r="X1162" s="52"/>
    </row>
    <row r="1163" spans="7:24" x14ac:dyDescent="0.3">
      <c r="G1163" s="52"/>
      <c r="H1163" s="52"/>
      <c r="I1163" s="52"/>
      <c r="J1163" s="68"/>
      <c r="K1163" s="69"/>
      <c r="L1163" s="70"/>
      <c r="M1163" s="71"/>
      <c r="N1163" s="70"/>
      <c r="O1163" s="71"/>
      <c r="P1163" s="71"/>
      <c r="Q1163" s="72"/>
      <c r="R1163" s="73"/>
      <c r="S1163" s="70"/>
      <c r="T1163" s="71"/>
      <c r="U1163" s="71"/>
      <c r="V1163" s="74"/>
      <c r="W1163" s="73"/>
      <c r="X1163" s="52"/>
    </row>
    <row r="1164" spans="7:24" x14ac:dyDescent="0.3">
      <c r="G1164" s="52"/>
      <c r="H1164" s="52"/>
      <c r="I1164" s="52"/>
      <c r="J1164" s="68"/>
      <c r="K1164" s="69"/>
      <c r="L1164" s="70"/>
      <c r="M1164" s="71"/>
      <c r="N1164" s="70"/>
      <c r="O1164" s="71"/>
      <c r="P1164" s="71"/>
      <c r="Q1164" s="72"/>
      <c r="R1164" s="73"/>
      <c r="S1164" s="70"/>
      <c r="T1164" s="71"/>
      <c r="U1164" s="71"/>
      <c r="V1164" s="74"/>
      <c r="W1164" s="73"/>
      <c r="X1164" s="52"/>
    </row>
    <row r="1165" spans="7:24" x14ac:dyDescent="0.3">
      <c r="G1165" s="52"/>
      <c r="H1165" s="52"/>
      <c r="I1165" s="52"/>
      <c r="J1165" s="68"/>
      <c r="K1165" s="69"/>
      <c r="L1165" s="70"/>
      <c r="M1165" s="71"/>
      <c r="N1165" s="70"/>
      <c r="O1165" s="71"/>
      <c r="P1165" s="71"/>
      <c r="Q1165" s="72"/>
      <c r="R1165" s="73"/>
      <c r="S1165" s="70"/>
      <c r="T1165" s="71"/>
      <c r="U1165" s="71"/>
      <c r="V1165" s="74"/>
      <c r="W1165" s="73"/>
      <c r="X1165" s="52"/>
    </row>
    <row r="1166" spans="7:24" x14ac:dyDescent="0.3">
      <c r="G1166" s="52"/>
      <c r="H1166" s="52"/>
      <c r="I1166" s="52"/>
      <c r="J1166" s="68"/>
      <c r="K1166" s="69"/>
      <c r="L1166" s="70"/>
      <c r="M1166" s="71"/>
      <c r="N1166" s="70"/>
      <c r="O1166" s="71"/>
      <c r="P1166" s="71"/>
      <c r="Q1166" s="72"/>
      <c r="R1166" s="73"/>
      <c r="S1166" s="70"/>
      <c r="T1166" s="71"/>
      <c r="U1166" s="71"/>
      <c r="V1166" s="74"/>
      <c r="W1166" s="73"/>
      <c r="X1166" s="52"/>
    </row>
    <row r="1167" spans="7:24" x14ac:dyDescent="0.3">
      <c r="G1167" s="52"/>
      <c r="H1167" s="52"/>
      <c r="I1167" s="52"/>
      <c r="J1167" s="68"/>
      <c r="K1167" s="69"/>
      <c r="L1167" s="70"/>
      <c r="M1167" s="71"/>
      <c r="N1167" s="70"/>
      <c r="O1167" s="71"/>
      <c r="P1167" s="71"/>
      <c r="Q1167" s="72"/>
      <c r="R1167" s="73"/>
      <c r="S1167" s="70"/>
      <c r="T1167" s="71"/>
      <c r="U1167" s="71"/>
      <c r="V1167" s="74"/>
      <c r="W1167" s="73"/>
      <c r="X1167" s="52"/>
    </row>
    <row r="1168" spans="7:24" x14ac:dyDescent="0.3">
      <c r="G1168" s="52"/>
      <c r="H1168" s="52"/>
      <c r="I1168" s="52"/>
      <c r="J1168" s="68"/>
      <c r="K1168" s="69"/>
      <c r="L1168" s="70"/>
      <c r="M1168" s="71"/>
      <c r="N1168" s="70"/>
      <c r="O1168" s="71"/>
      <c r="P1168" s="71"/>
      <c r="Q1168" s="72"/>
      <c r="R1168" s="73"/>
      <c r="S1168" s="70"/>
      <c r="T1168" s="71"/>
      <c r="U1168" s="71"/>
      <c r="V1168" s="74"/>
      <c r="W1168" s="73"/>
      <c r="X1168" s="52"/>
    </row>
    <row r="1169" spans="7:24" x14ac:dyDescent="0.3">
      <c r="G1169" s="52"/>
      <c r="H1169" s="52"/>
      <c r="I1169" s="52"/>
      <c r="J1169" s="68"/>
      <c r="K1169" s="69"/>
      <c r="L1169" s="70"/>
      <c r="M1169" s="71"/>
      <c r="N1169" s="70"/>
      <c r="O1169" s="71"/>
      <c r="P1169" s="71"/>
      <c r="Q1169" s="72"/>
      <c r="R1169" s="73"/>
      <c r="S1169" s="70"/>
      <c r="T1169" s="71"/>
      <c r="U1169" s="71"/>
      <c r="V1169" s="74"/>
      <c r="W1169" s="73"/>
      <c r="X1169" s="52"/>
    </row>
    <row r="1170" spans="7:24" x14ac:dyDescent="0.3">
      <c r="G1170" s="52"/>
      <c r="H1170" s="52"/>
      <c r="I1170" s="52"/>
      <c r="J1170" s="68"/>
      <c r="K1170" s="69"/>
      <c r="L1170" s="70"/>
      <c r="M1170" s="71"/>
      <c r="N1170" s="70"/>
      <c r="O1170" s="71"/>
      <c r="P1170" s="71"/>
      <c r="Q1170" s="72"/>
      <c r="R1170" s="73"/>
      <c r="S1170" s="70"/>
      <c r="T1170" s="71"/>
      <c r="U1170" s="71"/>
      <c r="V1170" s="74"/>
      <c r="W1170" s="73"/>
      <c r="X1170" s="52"/>
    </row>
    <row r="1171" spans="7:24" x14ac:dyDescent="0.3">
      <c r="G1171" s="52"/>
      <c r="H1171" s="52"/>
      <c r="I1171" s="52"/>
      <c r="J1171" s="68"/>
      <c r="K1171" s="69"/>
      <c r="L1171" s="70"/>
      <c r="M1171" s="71"/>
      <c r="N1171" s="70"/>
      <c r="O1171" s="71"/>
      <c r="P1171" s="71"/>
      <c r="Q1171" s="72"/>
      <c r="R1171" s="73"/>
      <c r="S1171" s="70"/>
      <c r="T1171" s="71"/>
      <c r="U1171" s="71"/>
      <c r="V1171" s="74"/>
      <c r="W1171" s="73"/>
      <c r="X1171" s="52"/>
    </row>
    <row r="1172" spans="7:24" x14ac:dyDescent="0.3">
      <c r="G1172" s="52"/>
      <c r="H1172" s="52"/>
      <c r="I1172" s="52"/>
      <c r="J1172" s="68"/>
      <c r="K1172" s="69"/>
      <c r="L1172" s="70"/>
      <c r="M1172" s="71"/>
      <c r="N1172" s="70"/>
      <c r="O1172" s="71"/>
      <c r="P1172" s="71"/>
      <c r="Q1172" s="72"/>
      <c r="R1172" s="73"/>
      <c r="S1172" s="70"/>
      <c r="T1172" s="71"/>
      <c r="U1172" s="71"/>
      <c r="V1172" s="74"/>
      <c r="W1172" s="73"/>
      <c r="X1172" s="52"/>
    </row>
    <row r="1173" spans="7:24" x14ac:dyDescent="0.3">
      <c r="G1173" s="52"/>
      <c r="H1173" s="52"/>
      <c r="I1173" s="52"/>
      <c r="J1173" s="68"/>
      <c r="K1173" s="69"/>
      <c r="L1173" s="70"/>
      <c r="M1173" s="71"/>
      <c r="N1173" s="70"/>
      <c r="O1173" s="71"/>
      <c r="P1173" s="71"/>
      <c r="Q1173" s="72"/>
      <c r="R1173" s="73"/>
      <c r="S1173" s="70"/>
      <c r="T1173" s="71"/>
      <c r="U1173" s="71"/>
      <c r="V1173" s="74"/>
      <c r="W1173" s="73"/>
      <c r="X1173" s="52"/>
    </row>
    <row r="1174" spans="7:24" x14ac:dyDescent="0.3">
      <c r="G1174" s="52"/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</row>
    <row r="1175" spans="7:24" x14ac:dyDescent="0.3">
      <c r="G1175" s="52"/>
      <c r="H1175" s="52"/>
      <c r="I1175" s="52"/>
      <c r="J1175" s="68"/>
      <c r="K1175" s="69"/>
      <c r="L1175" s="71"/>
      <c r="M1175" s="71"/>
      <c r="N1175" s="71"/>
      <c r="O1175" s="71"/>
      <c r="P1175" s="71"/>
      <c r="Q1175" s="74"/>
      <c r="R1175" s="73"/>
      <c r="S1175" s="71"/>
      <c r="T1175" s="71"/>
      <c r="U1175" s="71"/>
      <c r="V1175" s="74"/>
      <c r="W1175" s="73"/>
      <c r="X1175" s="79"/>
    </row>
    <row r="1176" spans="7:24" x14ac:dyDescent="0.3">
      <c r="G1176" s="52"/>
      <c r="H1176" s="52"/>
      <c r="I1176" s="52"/>
      <c r="J1176" s="68"/>
      <c r="K1176" s="69"/>
      <c r="L1176" s="71"/>
      <c r="M1176" s="71"/>
      <c r="N1176" s="71"/>
      <c r="O1176" s="71"/>
      <c r="P1176" s="71"/>
      <c r="Q1176" s="74"/>
      <c r="R1176" s="73"/>
      <c r="S1176" s="71"/>
      <c r="T1176" s="71"/>
      <c r="U1176" s="71"/>
      <c r="V1176" s="74"/>
      <c r="W1176" s="73"/>
      <c r="X1176" s="52"/>
    </row>
    <row r="1177" spans="7:24" x14ac:dyDescent="0.3">
      <c r="G1177" s="52"/>
      <c r="H1177" s="52"/>
      <c r="I1177" s="52"/>
      <c r="J1177" s="68"/>
      <c r="K1177" s="69"/>
      <c r="L1177" s="71"/>
      <c r="M1177" s="71"/>
      <c r="N1177" s="71"/>
      <c r="O1177" s="71"/>
      <c r="P1177" s="71"/>
      <c r="Q1177" s="74"/>
      <c r="R1177" s="73"/>
      <c r="S1177" s="71"/>
      <c r="T1177" s="71"/>
      <c r="U1177" s="71"/>
      <c r="V1177" s="74"/>
      <c r="W1177" s="73"/>
      <c r="X1177" s="52"/>
    </row>
    <row r="1178" spans="7:24" x14ac:dyDescent="0.3">
      <c r="G1178" s="52"/>
      <c r="H1178" s="52"/>
      <c r="I1178" s="52"/>
      <c r="J1178" s="53"/>
      <c r="K1178" s="54"/>
      <c r="L1178" s="55"/>
      <c r="M1178" s="55"/>
      <c r="N1178" s="55"/>
      <c r="O1178" s="55"/>
      <c r="P1178" s="55"/>
      <c r="Q1178" s="56"/>
      <c r="R1178" s="57"/>
      <c r="S1178" s="55"/>
      <c r="T1178" s="55"/>
      <c r="U1178" s="55"/>
      <c r="V1178" s="56"/>
      <c r="W1178" s="57"/>
      <c r="X1178" s="52"/>
    </row>
    <row r="1179" spans="7:24" ht="15.6" x14ac:dyDescent="0.3">
      <c r="G1179" s="81"/>
      <c r="H1179" s="81"/>
      <c r="I1179" s="52"/>
      <c r="J1179" s="68"/>
      <c r="K1179" s="69"/>
      <c r="L1179" s="71"/>
      <c r="M1179" s="71"/>
      <c r="N1179" s="71"/>
      <c r="O1179" s="71"/>
      <c r="P1179" s="71"/>
      <c r="Q1179" s="74"/>
      <c r="R1179" s="73"/>
      <c r="S1179" s="71"/>
      <c r="T1179" s="71"/>
      <c r="U1179" s="71"/>
      <c r="V1179" s="74"/>
      <c r="W1179" s="73"/>
      <c r="X1179" s="52"/>
    </row>
    <row r="1180" spans="7:24" x14ac:dyDescent="0.3">
      <c r="G1180" s="52"/>
      <c r="H1180" s="52"/>
      <c r="I1180" s="52"/>
      <c r="J1180" s="68"/>
      <c r="K1180" s="69"/>
      <c r="L1180" s="70"/>
      <c r="M1180" s="71"/>
      <c r="N1180" s="70"/>
      <c r="O1180" s="70"/>
      <c r="P1180" s="71"/>
      <c r="Q1180" s="72"/>
      <c r="R1180" s="73"/>
      <c r="S1180" s="70"/>
      <c r="T1180" s="71"/>
      <c r="U1180" s="71"/>
      <c r="V1180" s="74"/>
      <c r="W1180" s="73"/>
      <c r="X1180" s="52"/>
    </row>
    <row r="1181" spans="7:24" x14ac:dyDescent="0.3">
      <c r="G1181" s="52"/>
      <c r="H1181" s="52"/>
      <c r="I1181" s="52"/>
      <c r="J1181" s="68"/>
      <c r="K1181" s="69"/>
      <c r="L1181" s="70"/>
      <c r="M1181" s="71"/>
      <c r="N1181" s="70"/>
      <c r="O1181" s="70"/>
      <c r="P1181" s="71"/>
      <c r="Q1181" s="72"/>
      <c r="R1181" s="73"/>
      <c r="S1181" s="70"/>
      <c r="T1181" s="71"/>
      <c r="U1181" s="71"/>
      <c r="V1181" s="74"/>
      <c r="W1181" s="73"/>
      <c r="X1181" s="52"/>
    </row>
    <row r="1182" spans="7:24" x14ac:dyDescent="0.3">
      <c r="G1182" s="52"/>
      <c r="H1182" s="52"/>
      <c r="I1182" s="52"/>
      <c r="J1182" s="68"/>
      <c r="K1182" s="69"/>
      <c r="L1182" s="70"/>
      <c r="M1182" s="71"/>
      <c r="N1182" s="70"/>
      <c r="O1182" s="70"/>
      <c r="P1182" s="71"/>
      <c r="Q1182" s="72"/>
      <c r="R1182" s="73"/>
      <c r="S1182" s="70"/>
      <c r="T1182" s="71"/>
      <c r="U1182" s="71"/>
      <c r="V1182" s="74"/>
      <c r="W1182" s="73"/>
      <c r="X1182" s="52"/>
    </row>
    <row r="1183" spans="7:24" x14ac:dyDescent="0.3">
      <c r="G1183" s="52"/>
      <c r="H1183" s="52"/>
      <c r="I1183" s="52"/>
      <c r="J1183" s="68"/>
      <c r="K1183" s="69"/>
      <c r="L1183" s="70"/>
      <c r="M1183" s="71"/>
      <c r="N1183" s="70"/>
      <c r="O1183" s="70"/>
      <c r="P1183" s="71"/>
      <c r="Q1183" s="72"/>
      <c r="R1183" s="73"/>
      <c r="S1183" s="70"/>
      <c r="T1183" s="71"/>
      <c r="U1183" s="71"/>
      <c r="V1183" s="74"/>
      <c r="W1183" s="73"/>
      <c r="X1183" s="52"/>
    </row>
    <row r="1184" spans="7:24" x14ac:dyDescent="0.3">
      <c r="G1184" s="52"/>
      <c r="H1184" s="52"/>
      <c r="I1184" s="52"/>
      <c r="J1184" s="68"/>
      <c r="K1184" s="69"/>
      <c r="L1184" s="70"/>
      <c r="M1184" s="71"/>
      <c r="N1184" s="70"/>
      <c r="O1184" s="70"/>
      <c r="P1184" s="71"/>
      <c r="Q1184" s="72"/>
      <c r="R1184" s="73"/>
      <c r="S1184" s="70"/>
      <c r="T1184" s="71"/>
      <c r="U1184" s="71"/>
      <c r="V1184" s="74"/>
      <c r="W1184" s="73"/>
      <c r="X1184" s="52"/>
    </row>
    <row r="1185" spans="7:24" x14ac:dyDescent="0.3">
      <c r="G1185" s="52"/>
      <c r="H1185" s="52"/>
      <c r="I1185" s="52"/>
      <c r="J1185" s="68"/>
      <c r="K1185" s="69"/>
      <c r="L1185" s="70"/>
      <c r="M1185" s="71"/>
      <c r="N1185" s="70"/>
      <c r="O1185" s="70"/>
      <c r="P1185" s="71"/>
      <c r="Q1185" s="72"/>
      <c r="R1185" s="73"/>
      <c r="S1185" s="70"/>
      <c r="T1185" s="71"/>
      <c r="U1185" s="71"/>
      <c r="V1185" s="74"/>
      <c r="W1185" s="73"/>
      <c r="X1185" s="52"/>
    </row>
    <row r="1186" spans="7:24" x14ac:dyDescent="0.3">
      <c r="G1186" s="52"/>
      <c r="H1186" s="52"/>
      <c r="I1186" s="52"/>
      <c r="J1186" s="68"/>
      <c r="K1186" s="69"/>
      <c r="L1186" s="70"/>
      <c r="M1186" s="71"/>
      <c r="N1186" s="70"/>
      <c r="O1186" s="70"/>
      <c r="P1186" s="71"/>
      <c r="Q1186" s="72"/>
      <c r="R1186" s="73"/>
      <c r="S1186" s="70"/>
      <c r="T1186" s="71"/>
      <c r="U1186" s="71"/>
      <c r="V1186" s="74"/>
      <c r="W1186" s="73"/>
      <c r="X1186" s="52"/>
    </row>
    <row r="1187" spans="7:24" x14ac:dyDescent="0.3">
      <c r="G1187" s="52"/>
      <c r="H1187" s="52"/>
      <c r="I1187" s="52"/>
      <c r="J1187" s="68"/>
      <c r="K1187" s="69"/>
      <c r="L1187" s="70"/>
      <c r="M1187" s="71"/>
      <c r="N1187" s="70"/>
      <c r="O1187" s="70"/>
      <c r="P1187" s="71"/>
      <c r="Q1187" s="72"/>
      <c r="R1187" s="73"/>
      <c r="S1187" s="70"/>
      <c r="T1187" s="71"/>
      <c r="U1187" s="71"/>
      <c r="V1187" s="74"/>
      <c r="W1187" s="73"/>
      <c r="X1187" s="52"/>
    </row>
    <row r="1188" spans="7:24" x14ac:dyDescent="0.3">
      <c r="G1188" s="52"/>
      <c r="H1188" s="52"/>
      <c r="I1188" s="52"/>
      <c r="J1188" s="68"/>
      <c r="K1188" s="69"/>
      <c r="L1188" s="70"/>
      <c r="M1188" s="71"/>
      <c r="N1188" s="70"/>
      <c r="O1188" s="70"/>
      <c r="P1188" s="71"/>
      <c r="Q1188" s="72"/>
      <c r="R1188" s="73"/>
      <c r="S1188" s="70"/>
      <c r="T1188" s="71"/>
      <c r="U1188" s="71"/>
      <c r="V1188" s="74"/>
      <c r="W1188" s="73"/>
      <c r="X1188" s="52"/>
    </row>
    <row r="1189" spans="7:24" x14ac:dyDescent="0.3">
      <c r="G1189" s="52"/>
      <c r="H1189" s="52"/>
      <c r="I1189" s="52"/>
      <c r="J1189" s="68"/>
      <c r="K1189" s="69"/>
      <c r="L1189" s="70"/>
      <c r="M1189" s="71"/>
      <c r="N1189" s="70"/>
      <c r="O1189" s="70"/>
      <c r="P1189" s="71"/>
      <c r="Q1189" s="72"/>
      <c r="R1189" s="73"/>
      <c r="S1189" s="70"/>
      <c r="T1189" s="71"/>
      <c r="U1189" s="71"/>
      <c r="V1189" s="74"/>
      <c r="W1189" s="73"/>
      <c r="X1189" s="52"/>
    </row>
    <row r="1190" spans="7:24" x14ac:dyDescent="0.3">
      <c r="G1190" s="52"/>
      <c r="H1190" s="52"/>
      <c r="I1190" s="52"/>
      <c r="J1190" s="68"/>
      <c r="K1190" s="69"/>
      <c r="L1190" s="70"/>
      <c r="M1190" s="71"/>
      <c r="N1190" s="70"/>
      <c r="O1190" s="70"/>
      <c r="P1190" s="71"/>
      <c r="Q1190" s="72"/>
      <c r="R1190" s="73"/>
      <c r="S1190" s="70"/>
      <c r="T1190" s="71"/>
      <c r="U1190" s="71"/>
      <c r="V1190" s="74"/>
      <c r="W1190" s="73"/>
      <c r="X1190" s="52"/>
    </row>
    <row r="1191" spans="7:24" x14ac:dyDescent="0.3">
      <c r="G1191" s="52"/>
      <c r="H1191" s="52"/>
      <c r="I1191" s="52"/>
      <c r="J1191" s="68"/>
      <c r="K1191" s="69"/>
      <c r="L1191" s="70"/>
      <c r="M1191" s="71"/>
      <c r="N1191" s="70"/>
      <c r="O1191" s="70"/>
      <c r="P1191" s="71"/>
      <c r="Q1191" s="72"/>
      <c r="R1191" s="73"/>
      <c r="S1191" s="70"/>
      <c r="T1191" s="71"/>
      <c r="U1191" s="71"/>
      <c r="V1191" s="74"/>
      <c r="W1191" s="73"/>
      <c r="X1191" s="52"/>
    </row>
    <row r="1192" spans="7:24" x14ac:dyDescent="0.3">
      <c r="G1192" s="52"/>
      <c r="H1192" s="52"/>
      <c r="I1192" s="52"/>
      <c r="J1192" s="68"/>
      <c r="K1192" s="69"/>
      <c r="L1192" s="70"/>
      <c r="M1192" s="71"/>
      <c r="N1192" s="70"/>
      <c r="O1192" s="70"/>
      <c r="P1192" s="71"/>
      <c r="Q1192" s="72"/>
      <c r="R1192" s="73"/>
      <c r="S1192" s="70"/>
      <c r="T1192" s="71"/>
      <c r="U1192" s="71"/>
      <c r="V1192" s="74"/>
      <c r="W1192" s="73"/>
      <c r="X1192" s="52"/>
    </row>
    <row r="1193" spans="7:24" x14ac:dyDescent="0.3">
      <c r="G1193" s="52"/>
      <c r="H1193" s="52"/>
      <c r="I1193" s="52"/>
      <c r="J1193" s="68"/>
      <c r="K1193" s="69"/>
      <c r="L1193" s="70"/>
      <c r="M1193" s="71"/>
      <c r="N1193" s="70"/>
      <c r="O1193" s="70"/>
      <c r="P1193" s="71"/>
      <c r="Q1193" s="72"/>
      <c r="R1193" s="73"/>
      <c r="S1193" s="70"/>
      <c r="T1193" s="71"/>
      <c r="U1193" s="71"/>
      <c r="V1193" s="74"/>
      <c r="W1193" s="73"/>
      <c r="X1193" s="52"/>
    </row>
    <row r="1194" spans="7:24" x14ac:dyDescent="0.3">
      <c r="G1194" s="52"/>
      <c r="H1194" s="52"/>
      <c r="I1194" s="52"/>
      <c r="J1194" s="68"/>
      <c r="K1194" s="69"/>
      <c r="L1194" s="70"/>
      <c r="M1194" s="71"/>
      <c r="N1194" s="70"/>
      <c r="O1194" s="70"/>
      <c r="P1194" s="71"/>
      <c r="Q1194" s="72"/>
      <c r="R1194" s="73"/>
      <c r="S1194" s="70"/>
      <c r="T1194" s="71"/>
      <c r="U1194" s="71"/>
      <c r="V1194" s="74"/>
      <c r="W1194" s="73"/>
      <c r="X1194" s="52"/>
    </row>
    <row r="1195" spans="7:24" x14ac:dyDescent="0.3">
      <c r="G1195" s="52"/>
      <c r="H1195" s="52"/>
      <c r="I1195" s="52"/>
      <c r="J1195" s="68"/>
      <c r="K1195" s="69"/>
      <c r="L1195" s="70"/>
      <c r="M1195" s="71"/>
      <c r="N1195" s="70"/>
      <c r="O1195" s="70"/>
      <c r="P1195" s="71"/>
      <c r="Q1195" s="72"/>
      <c r="R1195" s="73"/>
      <c r="S1195" s="70"/>
      <c r="T1195" s="71"/>
      <c r="U1195" s="71"/>
      <c r="V1195" s="74"/>
      <c r="W1195" s="73"/>
      <c r="X1195" s="52"/>
    </row>
    <row r="1196" spans="7:24" x14ac:dyDescent="0.3">
      <c r="G1196" s="52"/>
      <c r="H1196" s="52"/>
      <c r="I1196" s="52"/>
      <c r="J1196" s="68"/>
      <c r="K1196" s="69"/>
      <c r="L1196" s="70"/>
      <c r="M1196" s="71"/>
      <c r="N1196" s="70"/>
      <c r="O1196" s="70"/>
      <c r="P1196" s="71"/>
      <c r="Q1196" s="72"/>
      <c r="R1196" s="73"/>
      <c r="S1196" s="70"/>
      <c r="T1196" s="71"/>
      <c r="U1196" s="71"/>
      <c r="V1196" s="74"/>
      <c r="W1196" s="73"/>
      <c r="X1196" s="52"/>
    </row>
    <row r="1197" spans="7:24" x14ac:dyDescent="0.3">
      <c r="G1197" s="52"/>
      <c r="H1197" s="52"/>
      <c r="I1197" s="52"/>
      <c r="J1197" s="68"/>
      <c r="K1197" s="69"/>
      <c r="L1197" s="70"/>
      <c r="M1197" s="71"/>
      <c r="N1197" s="70"/>
      <c r="O1197" s="70"/>
      <c r="P1197" s="71"/>
      <c r="Q1197" s="72"/>
      <c r="R1197" s="73"/>
      <c r="S1197" s="70"/>
      <c r="T1197" s="71"/>
      <c r="U1197" s="71"/>
      <c r="V1197" s="74"/>
      <c r="W1197" s="73"/>
      <c r="X1197" s="52"/>
    </row>
    <row r="1198" spans="7:24" x14ac:dyDescent="0.3">
      <c r="G1198" s="52"/>
      <c r="H1198" s="52"/>
      <c r="I1198" s="52"/>
      <c r="J1198" s="68"/>
      <c r="K1198" s="69"/>
      <c r="L1198" s="71"/>
      <c r="M1198" s="71"/>
      <c r="N1198" s="71"/>
      <c r="O1198" s="71"/>
      <c r="P1198" s="71"/>
      <c r="Q1198" s="74"/>
      <c r="R1198" s="73"/>
      <c r="S1198" s="71"/>
      <c r="T1198" s="71"/>
      <c r="U1198" s="71"/>
      <c r="V1198" s="74"/>
      <c r="W1198" s="73"/>
      <c r="X1198" s="52"/>
    </row>
    <row r="1199" spans="7:24" ht="15.6" x14ac:dyDescent="0.3">
      <c r="G1199" s="81"/>
      <c r="H1199" s="81"/>
      <c r="I1199" s="52"/>
      <c r="J1199" s="68"/>
      <c r="K1199" s="69"/>
      <c r="L1199" s="71"/>
      <c r="M1199" s="71"/>
      <c r="N1199" s="71"/>
      <c r="O1199" s="71"/>
      <c r="P1199" s="71"/>
      <c r="Q1199" s="74"/>
      <c r="R1199" s="73"/>
      <c r="S1199" s="71"/>
      <c r="T1199" s="71"/>
      <c r="U1199" s="71"/>
      <c r="V1199" s="74"/>
      <c r="W1199" s="73"/>
      <c r="X1199" s="52"/>
    </row>
    <row r="1200" spans="7:24" x14ac:dyDescent="0.3">
      <c r="G1200" s="52"/>
      <c r="H1200" s="52"/>
      <c r="I1200" s="52"/>
      <c r="J1200" s="68"/>
      <c r="K1200" s="69"/>
      <c r="L1200" s="70"/>
      <c r="M1200" s="71"/>
      <c r="N1200" s="70"/>
      <c r="O1200" s="71"/>
      <c r="P1200" s="71"/>
      <c r="Q1200" s="72"/>
      <c r="R1200" s="73"/>
      <c r="S1200" s="70"/>
      <c r="T1200" s="71"/>
      <c r="U1200" s="71"/>
      <c r="V1200" s="74"/>
      <c r="W1200" s="73"/>
      <c r="X1200" s="52"/>
    </row>
    <row r="1201" spans="7:24" x14ac:dyDescent="0.3">
      <c r="G1201" s="52"/>
      <c r="H1201" s="52"/>
      <c r="I1201" s="52"/>
      <c r="J1201" s="68"/>
      <c r="K1201" s="69"/>
      <c r="L1201" s="70"/>
      <c r="M1201" s="71"/>
      <c r="N1201" s="70"/>
      <c r="O1201" s="71"/>
      <c r="P1201" s="71"/>
      <c r="Q1201" s="72"/>
      <c r="R1201" s="73"/>
      <c r="S1201" s="70"/>
      <c r="T1201" s="71"/>
      <c r="U1201" s="71"/>
      <c r="V1201" s="74"/>
      <c r="W1201" s="73"/>
      <c r="X1201" s="52"/>
    </row>
    <row r="1202" spans="7:24" x14ac:dyDescent="0.3">
      <c r="G1202" s="52"/>
      <c r="H1202" s="52"/>
      <c r="I1202" s="52"/>
      <c r="J1202" s="68"/>
      <c r="K1202" s="69"/>
      <c r="L1202" s="70"/>
      <c r="M1202" s="71"/>
      <c r="N1202" s="70"/>
      <c r="O1202" s="71"/>
      <c r="P1202" s="71"/>
      <c r="Q1202" s="72"/>
      <c r="R1202" s="73"/>
      <c r="S1202" s="70"/>
      <c r="T1202" s="71"/>
      <c r="U1202" s="71"/>
      <c r="V1202" s="74"/>
      <c r="W1202" s="73"/>
      <c r="X1202" s="52"/>
    </row>
    <row r="1203" spans="7:24" x14ac:dyDescent="0.3">
      <c r="G1203" s="52"/>
      <c r="H1203" s="52"/>
      <c r="I1203" s="52"/>
      <c r="J1203" s="68"/>
      <c r="K1203" s="69"/>
      <c r="L1203" s="70"/>
      <c r="M1203" s="71"/>
      <c r="N1203" s="70"/>
      <c r="O1203" s="71"/>
      <c r="P1203" s="71"/>
      <c r="Q1203" s="72"/>
      <c r="R1203" s="73"/>
      <c r="S1203" s="70"/>
      <c r="T1203" s="71"/>
      <c r="U1203" s="71"/>
      <c r="V1203" s="74"/>
      <c r="W1203" s="73"/>
      <c r="X1203" s="52"/>
    </row>
    <row r="1204" spans="7:24" x14ac:dyDescent="0.3">
      <c r="G1204" s="52"/>
      <c r="H1204" s="52"/>
      <c r="I1204" s="52"/>
      <c r="J1204" s="68"/>
      <c r="K1204" s="69"/>
      <c r="L1204" s="70"/>
      <c r="M1204" s="71"/>
      <c r="N1204" s="70"/>
      <c r="O1204" s="71"/>
      <c r="P1204" s="71"/>
      <c r="Q1204" s="72"/>
      <c r="R1204" s="73"/>
      <c r="S1204" s="70"/>
      <c r="T1204" s="71"/>
      <c r="U1204" s="71"/>
      <c r="V1204" s="74"/>
      <c r="W1204" s="73"/>
      <c r="X1204" s="52"/>
    </row>
    <row r="1205" spans="7:24" x14ac:dyDescent="0.3">
      <c r="G1205" s="52"/>
      <c r="H1205" s="52"/>
      <c r="I1205" s="52"/>
      <c r="J1205" s="68"/>
      <c r="K1205" s="69"/>
      <c r="L1205" s="70"/>
      <c r="M1205" s="71"/>
      <c r="N1205" s="70"/>
      <c r="O1205" s="71"/>
      <c r="P1205" s="71"/>
      <c r="Q1205" s="72"/>
      <c r="R1205" s="73"/>
      <c r="S1205" s="70"/>
      <c r="T1205" s="71"/>
      <c r="U1205" s="71"/>
      <c r="V1205" s="74"/>
      <c r="W1205" s="73"/>
      <c r="X1205" s="52"/>
    </row>
    <row r="1206" spans="7:24" x14ac:dyDescent="0.3">
      <c r="G1206" s="52"/>
      <c r="H1206" s="52"/>
      <c r="I1206" s="52"/>
      <c r="J1206" s="68"/>
      <c r="K1206" s="69"/>
      <c r="L1206" s="70"/>
      <c r="M1206" s="71"/>
      <c r="N1206" s="70"/>
      <c r="O1206" s="71"/>
      <c r="P1206" s="71"/>
      <c r="Q1206" s="72"/>
      <c r="R1206" s="73"/>
      <c r="S1206" s="70"/>
      <c r="T1206" s="71"/>
      <c r="U1206" s="71"/>
      <c r="V1206" s="74"/>
      <c r="W1206" s="73"/>
      <c r="X1206" s="52"/>
    </row>
    <row r="1207" spans="7:24" x14ac:dyDescent="0.3">
      <c r="G1207" s="52"/>
      <c r="H1207" s="52"/>
      <c r="I1207" s="52"/>
      <c r="J1207" s="68"/>
      <c r="K1207" s="69"/>
      <c r="L1207" s="70"/>
      <c r="M1207" s="71"/>
      <c r="N1207" s="70"/>
      <c r="O1207" s="71"/>
      <c r="P1207" s="71"/>
      <c r="Q1207" s="72"/>
      <c r="R1207" s="73"/>
      <c r="S1207" s="70"/>
      <c r="T1207" s="71"/>
      <c r="U1207" s="71"/>
      <c r="V1207" s="74"/>
      <c r="W1207" s="73"/>
      <c r="X1207" s="52"/>
    </row>
    <row r="1208" spans="7:24" x14ac:dyDescent="0.3">
      <c r="G1208" s="52"/>
      <c r="H1208" s="52"/>
      <c r="I1208" s="52"/>
      <c r="J1208" s="68"/>
      <c r="K1208" s="69"/>
      <c r="L1208" s="70"/>
      <c r="M1208" s="71"/>
      <c r="N1208" s="70"/>
      <c r="O1208" s="71"/>
      <c r="P1208" s="71"/>
      <c r="Q1208" s="72"/>
      <c r="R1208" s="73"/>
      <c r="S1208" s="70"/>
      <c r="T1208" s="71"/>
      <c r="U1208" s="71"/>
      <c r="V1208" s="74"/>
      <c r="W1208" s="73"/>
      <c r="X1208" s="52"/>
    </row>
    <row r="1209" spans="7:24" x14ac:dyDescent="0.3">
      <c r="G1209" s="52"/>
      <c r="H1209" s="52"/>
      <c r="I1209" s="52"/>
      <c r="J1209" s="68"/>
      <c r="K1209" s="69"/>
      <c r="L1209" s="70"/>
      <c r="M1209" s="71"/>
      <c r="N1209" s="70"/>
      <c r="O1209" s="71"/>
      <c r="P1209" s="71"/>
      <c r="Q1209" s="72"/>
      <c r="R1209" s="73"/>
      <c r="S1209" s="70"/>
      <c r="T1209" s="71"/>
      <c r="U1209" s="71"/>
      <c r="V1209" s="74"/>
      <c r="W1209" s="73"/>
      <c r="X1209" s="52"/>
    </row>
    <row r="1210" spans="7:24" x14ac:dyDescent="0.3">
      <c r="G1210" s="52"/>
      <c r="H1210" s="52"/>
      <c r="I1210" s="52"/>
      <c r="J1210" s="68"/>
      <c r="K1210" s="69"/>
      <c r="L1210" s="70"/>
      <c r="M1210" s="71"/>
      <c r="N1210" s="70"/>
      <c r="O1210" s="71"/>
      <c r="P1210" s="71"/>
      <c r="Q1210" s="72"/>
      <c r="R1210" s="73"/>
      <c r="S1210" s="70"/>
      <c r="T1210" s="71"/>
      <c r="U1210" s="71"/>
      <c r="V1210" s="74"/>
      <c r="W1210" s="73"/>
      <c r="X1210" s="52"/>
    </row>
    <row r="1211" spans="7:24" x14ac:dyDescent="0.3">
      <c r="G1211" s="52"/>
      <c r="H1211" s="52"/>
      <c r="I1211" s="52"/>
      <c r="J1211" s="68"/>
      <c r="K1211" s="69"/>
      <c r="L1211" s="70"/>
      <c r="M1211" s="71"/>
      <c r="N1211" s="70"/>
      <c r="O1211" s="71"/>
      <c r="P1211" s="71"/>
      <c r="Q1211" s="72"/>
      <c r="R1211" s="73"/>
      <c r="S1211" s="70"/>
      <c r="T1211" s="71"/>
      <c r="U1211" s="71"/>
      <c r="V1211" s="74"/>
      <c r="W1211" s="73"/>
      <c r="X1211" s="52"/>
    </row>
    <row r="1212" spans="7:24" x14ac:dyDescent="0.3">
      <c r="G1212" s="52"/>
      <c r="H1212" s="52"/>
      <c r="I1212" s="52"/>
      <c r="J1212" s="68"/>
      <c r="K1212" s="69"/>
      <c r="L1212" s="70"/>
      <c r="M1212" s="71"/>
      <c r="N1212" s="70"/>
      <c r="O1212" s="71"/>
      <c r="P1212" s="71"/>
      <c r="Q1212" s="72"/>
      <c r="R1212" s="73"/>
      <c r="S1212" s="70"/>
      <c r="T1212" s="71"/>
      <c r="U1212" s="71"/>
      <c r="V1212" s="74"/>
      <c r="W1212" s="73"/>
      <c r="X1212" s="52"/>
    </row>
    <row r="1213" spans="7:24" x14ac:dyDescent="0.3">
      <c r="G1213" s="52"/>
      <c r="H1213" s="52"/>
      <c r="I1213" s="52"/>
      <c r="J1213" s="68"/>
      <c r="K1213" s="69"/>
      <c r="L1213" s="70"/>
      <c r="M1213" s="71"/>
      <c r="N1213" s="70"/>
      <c r="O1213" s="71"/>
      <c r="P1213" s="71"/>
      <c r="Q1213" s="72"/>
      <c r="R1213" s="73"/>
      <c r="S1213" s="70"/>
      <c r="T1213" s="71"/>
      <c r="U1213" s="71"/>
      <c r="V1213" s="74"/>
      <c r="W1213" s="73"/>
      <c r="X1213" s="52"/>
    </row>
    <row r="1214" spans="7:24" x14ac:dyDescent="0.3">
      <c r="G1214" s="52"/>
      <c r="H1214" s="52"/>
      <c r="I1214" s="52"/>
      <c r="J1214" s="68"/>
      <c r="K1214" s="69"/>
      <c r="L1214" s="70"/>
      <c r="M1214" s="71"/>
      <c r="N1214" s="70"/>
      <c r="O1214" s="71"/>
      <c r="P1214" s="71"/>
      <c r="Q1214" s="72"/>
      <c r="R1214" s="73"/>
      <c r="S1214" s="70"/>
      <c r="T1214" s="71"/>
      <c r="U1214" s="71"/>
      <c r="V1214" s="74"/>
      <c r="W1214" s="73"/>
      <c r="X1214" s="52"/>
    </row>
    <row r="1215" spans="7:24" x14ac:dyDescent="0.3">
      <c r="G1215" s="52"/>
      <c r="H1215" s="52"/>
      <c r="I1215" s="52"/>
      <c r="J1215" s="68"/>
      <c r="K1215" s="69"/>
      <c r="L1215" s="70"/>
      <c r="M1215" s="71"/>
      <c r="N1215" s="70"/>
      <c r="O1215" s="71"/>
      <c r="P1215" s="71"/>
      <c r="Q1215" s="72"/>
      <c r="R1215" s="73"/>
      <c r="S1215" s="70"/>
      <c r="T1215" s="71"/>
      <c r="U1215" s="71"/>
      <c r="V1215" s="74"/>
      <c r="W1215" s="73"/>
      <c r="X1215" s="52"/>
    </row>
    <row r="1216" spans="7:24" x14ac:dyDescent="0.3">
      <c r="G1216" s="52"/>
      <c r="H1216" s="52"/>
      <c r="I1216" s="52"/>
      <c r="J1216" s="68"/>
      <c r="K1216" s="69"/>
      <c r="L1216" s="70"/>
      <c r="M1216" s="71"/>
      <c r="N1216" s="70"/>
      <c r="O1216" s="71"/>
      <c r="P1216" s="71"/>
      <c r="Q1216" s="72"/>
      <c r="R1216" s="73"/>
      <c r="S1216" s="70"/>
      <c r="T1216" s="71"/>
      <c r="U1216" s="71"/>
      <c r="V1216" s="74"/>
      <c r="W1216" s="73"/>
      <c r="X1216" s="52"/>
    </row>
    <row r="1217" spans="7:24" x14ac:dyDescent="0.3">
      <c r="G1217" s="52"/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</row>
    <row r="1218" spans="7:24" x14ac:dyDescent="0.3">
      <c r="G1218" s="52"/>
      <c r="H1218" s="52"/>
      <c r="I1218" s="52"/>
      <c r="J1218" s="68"/>
      <c r="K1218" s="69"/>
      <c r="L1218" s="71"/>
      <c r="M1218" s="71"/>
      <c r="N1218" s="71"/>
      <c r="O1218" s="71"/>
      <c r="P1218" s="71"/>
      <c r="Q1218" s="74"/>
      <c r="R1218" s="73"/>
      <c r="S1218" s="71"/>
      <c r="T1218" s="71"/>
      <c r="U1218" s="71"/>
      <c r="V1218" s="74"/>
      <c r="W1218" s="73"/>
      <c r="X1218" s="79"/>
    </row>
    <row r="1219" spans="7:24" x14ac:dyDescent="0.3">
      <c r="G1219" s="52"/>
      <c r="H1219" s="52"/>
      <c r="I1219" s="52"/>
      <c r="J1219" s="68"/>
      <c r="K1219" s="69"/>
      <c r="L1219" s="71"/>
      <c r="M1219" s="71"/>
      <c r="N1219" s="71"/>
      <c r="O1219" s="71"/>
      <c r="P1219" s="71"/>
      <c r="Q1219" s="74"/>
      <c r="R1219" s="73"/>
      <c r="S1219" s="71"/>
      <c r="T1219" s="71"/>
      <c r="U1219" s="71"/>
      <c r="V1219" s="74"/>
      <c r="W1219" s="73"/>
      <c r="X1219" s="52"/>
    </row>
    <row r="1220" spans="7:24" x14ac:dyDescent="0.3">
      <c r="G1220" s="52"/>
      <c r="H1220" s="52"/>
      <c r="I1220" s="52"/>
      <c r="J1220" s="53"/>
      <c r="K1220" s="54"/>
      <c r="L1220" s="55"/>
      <c r="M1220" s="55"/>
      <c r="N1220" s="55"/>
      <c r="O1220" s="55"/>
      <c r="P1220" s="55"/>
      <c r="Q1220" s="56"/>
      <c r="R1220" s="57"/>
      <c r="S1220" s="55"/>
      <c r="T1220" s="55"/>
      <c r="U1220" s="55"/>
      <c r="V1220" s="56"/>
      <c r="W1220" s="57"/>
      <c r="X1220" s="52"/>
    </row>
    <row r="1221" spans="7:24" ht="15.6" x14ac:dyDescent="0.3">
      <c r="G1221" s="81"/>
      <c r="H1221" s="81"/>
      <c r="I1221" s="52"/>
      <c r="J1221" s="68"/>
      <c r="K1221" s="69"/>
      <c r="L1221" s="71"/>
      <c r="M1221" s="71"/>
      <c r="N1221" s="71"/>
      <c r="O1221" s="71"/>
      <c r="P1221" s="71"/>
      <c r="Q1221" s="74"/>
      <c r="R1221" s="73"/>
      <c r="S1221" s="71"/>
      <c r="T1221" s="71"/>
      <c r="U1221" s="71"/>
      <c r="V1221" s="74"/>
      <c r="W1221" s="73"/>
      <c r="X1221" s="52"/>
    </row>
    <row r="1222" spans="7:24" x14ac:dyDescent="0.3">
      <c r="G1222" s="52"/>
      <c r="H1222" s="52"/>
      <c r="I1222" s="52"/>
      <c r="J1222" s="68"/>
      <c r="K1222" s="69"/>
      <c r="L1222" s="70"/>
      <c r="M1222" s="71"/>
      <c r="N1222" s="70"/>
      <c r="O1222" s="70"/>
      <c r="P1222" s="71"/>
      <c r="Q1222" s="72"/>
      <c r="R1222" s="73"/>
      <c r="S1222" s="70"/>
      <c r="T1222" s="71"/>
      <c r="U1222" s="71"/>
      <c r="V1222" s="74"/>
      <c r="W1222" s="73"/>
      <c r="X1222" s="52"/>
    </row>
    <row r="1223" spans="7:24" x14ac:dyDescent="0.3">
      <c r="G1223" s="52"/>
      <c r="H1223" s="52"/>
      <c r="I1223" s="52"/>
      <c r="J1223" s="68"/>
      <c r="K1223" s="69"/>
      <c r="L1223" s="70"/>
      <c r="M1223" s="71"/>
      <c r="N1223" s="70"/>
      <c r="O1223" s="70"/>
      <c r="P1223" s="71"/>
      <c r="Q1223" s="72"/>
      <c r="R1223" s="73"/>
      <c r="S1223" s="70"/>
      <c r="T1223" s="71"/>
      <c r="U1223" s="71"/>
      <c r="V1223" s="74"/>
      <c r="W1223" s="73"/>
      <c r="X1223" s="52"/>
    </row>
    <row r="1224" spans="7:24" x14ac:dyDescent="0.3">
      <c r="G1224" s="52"/>
      <c r="H1224" s="52"/>
      <c r="I1224" s="52"/>
      <c r="J1224" s="68"/>
      <c r="K1224" s="69"/>
      <c r="L1224" s="70"/>
      <c r="M1224" s="71"/>
      <c r="N1224" s="70"/>
      <c r="O1224" s="70"/>
      <c r="P1224" s="71"/>
      <c r="Q1224" s="72"/>
      <c r="R1224" s="73"/>
      <c r="S1224" s="70"/>
      <c r="T1224" s="71"/>
      <c r="U1224" s="71"/>
      <c r="V1224" s="74"/>
      <c r="W1224" s="73"/>
      <c r="X1224" s="52"/>
    </row>
    <row r="1225" spans="7:24" x14ac:dyDescent="0.3">
      <c r="G1225" s="52"/>
      <c r="H1225" s="52"/>
      <c r="I1225" s="52"/>
      <c r="J1225" s="68"/>
      <c r="K1225" s="69"/>
      <c r="L1225" s="70"/>
      <c r="M1225" s="71"/>
      <c r="N1225" s="70"/>
      <c r="O1225" s="70"/>
      <c r="P1225" s="71"/>
      <c r="Q1225" s="72"/>
      <c r="R1225" s="73"/>
      <c r="S1225" s="70"/>
      <c r="T1225" s="71"/>
      <c r="U1225" s="71"/>
      <c r="V1225" s="74"/>
      <c r="W1225" s="73"/>
      <c r="X1225" s="52"/>
    </row>
    <row r="1226" spans="7:24" x14ac:dyDescent="0.3">
      <c r="G1226" s="52"/>
      <c r="H1226" s="52"/>
      <c r="I1226" s="52"/>
      <c r="J1226" s="68"/>
      <c r="K1226" s="69"/>
      <c r="L1226" s="70"/>
      <c r="M1226" s="71"/>
      <c r="N1226" s="70"/>
      <c r="O1226" s="70"/>
      <c r="P1226" s="71"/>
      <c r="Q1226" s="72"/>
      <c r="R1226" s="73"/>
      <c r="S1226" s="70"/>
      <c r="T1226" s="71"/>
      <c r="U1226" s="71"/>
      <c r="V1226" s="74"/>
      <c r="W1226" s="73"/>
      <c r="X1226" s="52"/>
    </row>
    <row r="1227" spans="7:24" x14ac:dyDescent="0.3">
      <c r="G1227" s="52"/>
      <c r="H1227" s="52"/>
      <c r="I1227" s="52"/>
      <c r="J1227" s="68"/>
      <c r="K1227" s="69"/>
      <c r="L1227" s="70"/>
      <c r="M1227" s="71"/>
      <c r="N1227" s="70"/>
      <c r="O1227" s="70"/>
      <c r="P1227" s="71"/>
      <c r="Q1227" s="72"/>
      <c r="R1227" s="73"/>
      <c r="S1227" s="70"/>
      <c r="T1227" s="71"/>
      <c r="U1227" s="71"/>
      <c r="V1227" s="74"/>
      <c r="W1227" s="73"/>
      <c r="X1227" s="52"/>
    </row>
    <row r="1228" spans="7:24" x14ac:dyDescent="0.3">
      <c r="G1228" s="52"/>
      <c r="H1228" s="52"/>
      <c r="I1228" s="52"/>
      <c r="J1228" s="68"/>
      <c r="K1228" s="69"/>
      <c r="L1228" s="70"/>
      <c r="M1228" s="71"/>
      <c r="N1228" s="70"/>
      <c r="O1228" s="70"/>
      <c r="P1228" s="71"/>
      <c r="Q1228" s="72"/>
      <c r="R1228" s="73"/>
      <c r="S1228" s="70"/>
      <c r="T1228" s="71"/>
      <c r="U1228" s="71"/>
      <c r="V1228" s="74"/>
      <c r="W1228" s="73"/>
      <c r="X1228" s="52"/>
    </row>
    <row r="1229" spans="7:24" x14ac:dyDescent="0.3">
      <c r="G1229" s="52"/>
      <c r="H1229" s="52"/>
      <c r="I1229" s="52"/>
      <c r="J1229" s="68"/>
      <c r="K1229" s="69"/>
      <c r="L1229" s="70"/>
      <c r="M1229" s="71"/>
      <c r="N1229" s="70"/>
      <c r="O1229" s="70"/>
      <c r="P1229" s="71"/>
      <c r="Q1229" s="72"/>
      <c r="R1229" s="73"/>
      <c r="S1229" s="70"/>
      <c r="T1229" s="71"/>
      <c r="U1229" s="71"/>
      <c r="V1229" s="74"/>
      <c r="W1229" s="73"/>
      <c r="X1229" s="52"/>
    </row>
    <row r="1230" spans="7:24" x14ac:dyDescent="0.3">
      <c r="G1230" s="52"/>
      <c r="H1230" s="52"/>
      <c r="I1230" s="52"/>
      <c r="J1230" s="68"/>
      <c r="K1230" s="69"/>
      <c r="L1230" s="70"/>
      <c r="M1230" s="71"/>
      <c r="N1230" s="70"/>
      <c r="O1230" s="70"/>
      <c r="P1230" s="71"/>
      <c r="Q1230" s="72"/>
      <c r="R1230" s="73"/>
      <c r="S1230" s="70"/>
      <c r="T1230" s="71"/>
      <c r="U1230" s="71"/>
      <c r="V1230" s="74"/>
      <c r="W1230" s="73"/>
      <c r="X1230" s="52"/>
    </row>
    <row r="1231" spans="7:24" x14ac:dyDescent="0.3">
      <c r="G1231" s="52"/>
      <c r="H1231" s="52"/>
      <c r="I1231" s="52"/>
      <c r="J1231" s="68"/>
      <c r="K1231" s="69"/>
      <c r="L1231" s="70"/>
      <c r="M1231" s="71"/>
      <c r="N1231" s="70"/>
      <c r="O1231" s="70"/>
      <c r="P1231" s="71"/>
      <c r="Q1231" s="72"/>
      <c r="R1231" s="73"/>
      <c r="S1231" s="70"/>
      <c r="T1231" s="71"/>
      <c r="U1231" s="71"/>
      <c r="V1231" s="74"/>
      <c r="W1231" s="73"/>
      <c r="X1231" s="52"/>
    </row>
    <row r="1232" spans="7:24" x14ac:dyDescent="0.3">
      <c r="G1232" s="52"/>
      <c r="H1232" s="52"/>
      <c r="I1232" s="52"/>
      <c r="J1232" s="68"/>
      <c r="K1232" s="69"/>
      <c r="L1232" s="70"/>
      <c r="M1232" s="71"/>
      <c r="N1232" s="70"/>
      <c r="O1232" s="70"/>
      <c r="P1232" s="71"/>
      <c r="Q1232" s="72"/>
      <c r="R1232" s="73"/>
      <c r="S1232" s="70"/>
      <c r="T1232" s="71"/>
      <c r="U1232" s="71"/>
      <c r="V1232" s="74"/>
      <c r="W1232" s="73"/>
      <c r="X1232" s="52"/>
    </row>
    <row r="1233" spans="7:24" x14ac:dyDescent="0.3">
      <c r="G1233" s="52"/>
      <c r="H1233" s="52"/>
      <c r="I1233" s="52"/>
      <c r="J1233" s="68"/>
      <c r="K1233" s="69"/>
      <c r="L1233" s="70"/>
      <c r="M1233" s="71"/>
      <c r="N1233" s="70"/>
      <c r="O1233" s="70"/>
      <c r="P1233" s="71"/>
      <c r="Q1233" s="72"/>
      <c r="R1233" s="73"/>
      <c r="S1233" s="70"/>
      <c r="T1233" s="71"/>
      <c r="U1233" s="71"/>
      <c r="V1233" s="74"/>
      <c r="W1233" s="73"/>
      <c r="X1233" s="52"/>
    </row>
    <row r="1234" spans="7:24" x14ac:dyDescent="0.3">
      <c r="G1234" s="52"/>
      <c r="H1234" s="52"/>
      <c r="I1234" s="52"/>
      <c r="J1234" s="68"/>
      <c r="K1234" s="69"/>
      <c r="L1234" s="70"/>
      <c r="M1234" s="71"/>
      <c r="N1234" s="70"/>
      <c r="O1234" s="70"/>
      <c r="P1234" s="71"/>
      <c r="Q1234" s="72"/>
      <c r="R1234" s="73"/>
      <c r="S1234" s="70"/>
      <c r="T1234" s="71"/>
      <c r="U1234" s="71"/>
      <c r="V1234" s="74"/>
      <c r="W1234" s="73"/>
      <c r="X1234" s="52"/>
    </row>
    <row r="1235" spans="7:24" x14ac:dyDescent="0.3">
      <c r="G1235" s="52"/>
      <c r="H1235" s="52"/>
      <c r="I1235" s="52"/>
      <c r="J1235" s="68"/>
      <c r="K1235" s="69"/>
      <c r="L1235" s="70"/>
      <c r="M1235" s="71"/>
      <c r="N1235" s="70"/>
      <c r="O1235" s="70"/>
      <c r="P1235" s="71"/>
      <c r="Q1235" s="72"/>
      <c r="R1235" s="73"/>
      <c r="S1235" s="70"/>
      <c r="T1235" s="71"/>
      <c r="U1235" s="71"/>
      <c r="V1235" s="74"/>
      <c r="W1235" s="73"/>
      <c r="X1235" s="52"/>
    </row>
    <row r="1236" spans="7:24" x14ac:dyDescent="0.3">
      <c r="G1236" s="52"/>
      <c r="H1236" s="52"/>
      <c r="I1236" s="52"/>
      <c r="J1236" s="68"/>
      <c r="K1236" s="69"/>
      <c r="L1236" s="70"/>
      <c r="M1236" s="71"/>
      <c r="N1236" s="70"/>
      <c r="O1236" s="70"/>
      <c r="P1236" s="71"/>
      <c r="Q1236" s="72"/>
      <c r="R1236" s="73"/>
      <c r="S1236" s="70"/>
      <c r="T1236" s="71"/>
      <c r="U1236" s="71"/>
      <c r="V1236" s="74"/>
      <c r="W1236" s="73"/>
      <c r="X1236" s="52"/>
    </row>
    <row r="1237" spans="7:24" x14ac:dyDescent="0.3">
      <c r="G1237" s="52"/>
      <c r="H1237" s="52"/>
      <c r="I1237" s="52"/>
      <c r="J1237" s="68"/>
      <c r="K1237" s="69"/>
      <c r="L1237" s="70"/>
      <c r="M1237" s="71"/>
      <c r="N1237" s="70"/>
      <c r="O1237" s="70"/>
      <c r="P1237" s="71"/>
      <c r="Q1237" s="72"/>
      <c r="R1237" s="73"/>
      <c r="S1237" s="70"/>
      <c r="T1237" s="71"/>
      <c r="U1237" s="71"/>
      <c r="V1237" s="74"/>
      <c r="W1237" s="73"/>
      <c r="X1237" s="52"/>
    </row>
    <row r="1238" spans="7:24" x14ac:dyDescent="0.3">
      <c r="G1238" s="52"/>
      <c r="H1238" s="52"/>
      <c r="I1238" s="52"/>
      <c r="J1238" s="68"/>
      <c r="K1238" s="69"/>
      <c r="L1238" s="70"/>
      <c r="M1238" s="71"/>
      <c r="N1238" s="70"/>
      <c r="O1238" s="70"/>
      <c r="P1238" s="71"/>
      <c r="Q1238" s="72"/>
      <c r="R1238" s="73"/>
      <c r="S1238" s="70"/>
      <c r="T1238" s="71"/>
      <c r="U1238" s="71"/>
      <c r="V1238" s="74"/>
      <c r="W1238" s="73"/>
      <c r="X1238" s="52"/>
    </row>
    <row r="1239" spans="7:24" x14ac:dyDescent="0.3">
      <c r="G1239" s="52"/>
      <c r="H1239" s="52"/>
      <c r="I1239" s="52"/>
      <c r="J1239" s="68"/>
      <c r="K1239" s="69"/>
      <c r="L1239" s="70"/>
      <c r="M1239" s="71"/>
      <c r="N1239" s="70"/>
      <c r="O1239" s="70"/>
      <c r="P1239" s="71"/>
      <c r="Q1239" s="72"/>
      <c r="R1239" s="73"/>
      <c r="S1239" s="70"/>
      <c r="T1239" s="71"/>
      <c r="U1239" s="71"/>
      <c r="V1239" s="74"/>
      <c r="W1239" s="73"/>
      <c r="X1239" s="79"/>
    </row>
    <row r="1240" spans="7:24" x14ac:dyDescent="0.3">
      <c r="G1240" s="52"/>
      <c r="H1240" s="52"/>
      <c r="I1240" s="52"/>
      <c r="J1240" s="68"/>
      <c r="K1240" s="69"/>
      <c r="L1240" s="71"/>
      <c r="M1240" s="71"/>
      <c r="N1240" s="71"/>
      <c r="O1240" s="71"/>
      <c r="P1240" s="71"/>
      <c r="Q1240" s="74"/>
      <c r="R1240" s="73"/>
      <c r="S1240" s="71"/>
      <c r="T1240" s="71"/>
      <c r="U1240" s="71"/>
      <c r="V1240" s="74"/>
      <c r="W1240" s="73"/>
      <c r="X1240" s="52"/>
    </row>
    <row r="1241" spans="7:24" ht="15.6" x14ac:dyDescent="0.3">
      <c r="G1241" s="81"/>
      <c r="H1241" s="81"/>
      <c r="I1241" s="52"/>
      <c r="J1241" s="68"/>
      <c r="K1241" s="69"/>
      <c r="L1241" s="71"/>
      <c r="M1241" s="71"/>
      <c r="N1241" s="71"/>
      <c r="O1241" s="71"/>
      <c r="P1241" s="71"/>
      <c r="Q1241" s="74"/>
      <c r="R1241" s="73"/>
      <c r="S1241" s="71"/>
      <c r="T1241" s="71"/>
      <c r="U1241" s="71"/>
      <c r="V1241" s="74"/>
      <c r="W1241" s="73"/>
      <c r="X1241" s="52"/>
    </row>
    <row r="1242" spans="7:24" x14ac:dyDescent="0.3">
      <c r="G1242" s="52"/>
      <c r="H1242" s="52"/>
      <c r="I1242" s="52"/>
      <c r="J1242" s="68"/>
      <c r="K1242" s="69"/>
      <c r="L1242" s="70"/>
      <c r="M1242" s="71"/>
      <c r="N1242" s="70"/>
      <c r="O1242" s="71"/>
      <c r="P1242" s="71"/>
      <c r="Q1242" s="72"/>
      <c r="R1242" s="73"/>
      <c r="S1242" s="70"/>
      <c r="T1242" s="71"/>
      <c r="U1242" s="71"/>
      <c r="V1242" s="74"/>
      <c r="W1242" s="73"/>
      <c r="X1242" s="52"/>
    </row>
    <row r="1243" spans="7:24" x14ac:dyDescent="0.3">
      <c r="G1243" s="52"/>
      <c r="H1243" s="52"/>
      <c r="I1243" s="52"/>
      <c r="J1243" s="68"/>
      <c r="K1243" s="69"/>
      <c r="L1243" s="70"/>
      <c r="M1243" s="71"/>
      <c r="N1243" s="70"/>
      <c r="O1243" s="71"/>
      <c r="P1243" s="71"/>
      <c r="Q1243" s="72"/>
      <c r="R1243" s="73"/>
      <c r="S1243" s="70"/>
      <c r="T1243" s="71"/>
      <c r="U1243" s="71"/>
      <c r="V1243" s="74"/>
      <c r="W1243" s="73"/>
      <c r="X1243" s="52"/>
    </row>
    <row r="1244" spans="7:24" x14ac:dyDescent="0.3">
      <c r="G1244" s="52"/>
      <c r="H1244" s="52"/>
      <c r="I1244" s="52"/>
      <c r="J1244" s="68"/>
      <c r="K1244" s="69"/>
      <c r="L1244" s="70"/>
      <c r="M1244" s="71"/>
      <c r="N1244" s="70"/>
      <c r="O1244" s="71"/>
      <c r="P1244" s="71"/>
      <c r="Q1244" s="72"/>
      <c r="R1244" s="73"/>
      <c r="S1244" s="70"/>
      <c r="T1244" s="71"/>
      <c r="U1244" s="71"/>
      <c r="V1244" s="74"/>
      <c r="W1244" s="73"/>
      <c r="X1244" s="52"/>
    </row>
    <row r="1245" spans="7:24" x14ac:dyDescent="0.3">
      <c r="G1245" s="52"/>
      <c r="H1245" s="52"/>
      <c r="I1245" s="52"/>
      <c r="J1245" s="68"/>
      <c r="K1245" s="69"/>
      <c r="L1245" s="70"/>
      <c r="M1245" s="71"/>
      <c r="N1245" s="70"/>
      <c r="O1245" s="71"/>
      <c r="P1245" s="71"/>
      <c r="Q1245" s="72"/>
      <c r="R1245" s="73"/>
      <c r="S1245" s="70"/>
      <c r="T1245" s="71"/>
      <c r="U1245" s="71"/>
      <c r="V1245" s="74"/>
      <c r="W1245" s="73"/>
      <c r="X1245" s="52"/>
    </row>
    <row r="1246" spans="7:24" x14ac:dyDescent="0.3">
      <c r="G1246" s="52"/>
      <c r="H1246" s="52"/>
      <c r="I1246" s="52"/>
      <c r="J1246" s="68"/>
      <c r="K1246" s="69"/>
      <c r="L1246" s="70"/>
      <c r="M1246" s="71"/>
      <c r="N1246" s="70"/>
      <c r="O1246" s="71"/>
      <c r="P1246" s="71"/>
      <c r="Q1246" s="72"/>
      <c r="R1246" s="73"/>
      <c r="S1246" s="70"/>
      <c r="T1246" s="71"/>
      <c r="U1246" s="71"/>
      <c r="V1246" s="74"/>
      <c r="W1246" s="73"/>
      <c r="X1246" s="52"/>
    </row>
    <row r="1247" spans="7:24" x14ac:dyDescent="0.3">
      <c r="G1247" s="52"/>
      <c r="H1247" s="52"/>
      <c r="I1247" s="52"/>
      <c r="J1247" s="68"/>
      <c r="K1247" s="69"/>
      <c r="L1247" s="70"/>
      <c r="M1247" s="71"/>
      <c r="N1247" s="70"/>
      <c r="O1247" s="71"/>
      <c r="P1247" s="71"/>
      <c r="Q1247" s="72"/>
      <c r="R1247" s="73"/>
      <c r="S1247" s="70"/>
      <c r="T1247" s="71"/>
      <c r="U1247" s="71"/>
      <c r="V1247" s="74"/>
      <c r="W1247" s="73"/>
      <c r="X1247" s="52"/>
    </row>
    <row r="1248" spans="7:24" x14ac:dyDescent="0.3">
      <c r="G1248" s="52"/>
      <c r="H1248" s="52"/>
      <c r="I1248" s="52"/>
      <c r="J1248" s="68"/>
      <c r="K1248" s="69"/>
      <c r="L1248" s="70"/>
      <c r="M1248" s="71"/>
      <c r="N1248" s="70"/>
      <c r="O1248" s="71"/>
      <c r="P1248" s="71"/>
      <c r="Q1248" s="72"/>
      <c r="R1248" s="73"/>
      <c r="S1248" s="70"/>
      <c r="T1248" s="71"/>
      <c r="U1248" s="71"/>
      <c r="V1248" s="74"/>
      <c r="W1248" s="73"/>
      <c r="X1248" s="52"/>
    </row>
    <row r="1249" spans="7:24" x14ac:dyDescent="0.3">
      <c r="G1249" s="52"/>
      <c r="H1249" s="52"/>
      <c r="I1249" s="52"/>
      <c r="J1249" s="68"/>
      <c r="K1249" s="69"/>
      <c r="L1249" s="70"/>
      <c r="M1249" s="71"/>
      <c r="N1249" s="70"/>
      <c r="O1249" s="71"/>
      <c r="P1249" s="71"/>
      <c r="Q1249" s="72"/>
      <c r="R1249" s="73"/>
      <c r="S1249" s="70"/>
      <c r="T1249" s="71"/>
      <c r="U1249" s="71"/>
      <c r="V1249" s="74"/>
      <c r="W1249" s="73"/>
      <c r="X1249" s="52"/>
    </row>
    <row r="1250" spans="7:24" x14ac:dyDescent="0.3">
      <c r="G1250" s="52"/>
      <c r="H1250" s="52"/>
      <c r="I1250" s="52"/>
      <c r="J1250" s="68"/>
      <c r="K1250" s="69"/>
      <c r="L1250" s="70"/>
      <c r="M1250" s="71"/>
      <c r="N1250" s="70"/>
      <c r="O1250" s="71"/>
      <c r="P1250" s="71"/>
      <c r="Q1250" s="72"/>
      <c r="R1250" s="73"/>
      <c r="S1250" s="70"/>
      <c r="T1250" s="71"/>
      <c r="U1250" s="71"/>
      <c r="V1250" s="74"/>
      <c r="W1250" s="73"/>
      <c r="X1250" s="52"/>
    </row>
    <row r="1251" spans="7:24" x14ac:dyDescent="0.3">
      <c r="G1251" s="52"/>
      <c r="H1251" s="52"/>
      <c r="I1251" s="52"/>
      <c r="J1251" s="68"/>
      <c r="K1251" s="69"/>
      <c r="L1251" s="70"/>
      <c r="M1251" s="71"/>
      <c r="N1251" s="70"/>
      <c r="O1251" s="71"/>
      <c r="P1251" s="71"/>
      <c r="Q1251" s="72"/>
      <c r="R1251" s="73"/>
      <c r="S1251" s="70"/>
      <c r="T1251" s="71"/>
      <c r="U1251" s="71"/>
      <c r="V1251" s="74"/>
      <c r="W1251" s="73"/>
      <c r="X1251" s="52"/>
    </row>
    <row r="1252" spans="7:24" x14ac:dyDescent="0.3">
      <c r="G1252" s="52"/>
      <c r="H1252" s="52"/>
      <c r="I1252" s="52"/>
      <c r="J1252" s="68"/>
      <c r="K1252" s="69"/>
      <c r="L1252" s="70"/>
      <c r="M1252" s="71"/>
      <c r="N1252" s="70"/>
      <c r="O1252" s="71"/>
      <c r="P1252" s="71"/>
      <c r="Q1252" s="72"/>
      <c r="R1252" s="73"/>
      <c r="S1252" s="70"/>
      <c r="T1252" s="71"/>
      <c r="U1252" s="71"/>
      <c r="V1252" s="74"/>
      <c r="W1252" s="73"/>
      <c r="X1252" s="52"/>
    </row>
    <row r="1253" spans="7:24" x14ac:dyDescent="0.3">
      <c r="G1253" s="52"/>
      <c r="H1253" s="52"/>
      <c r="I1253" s="52"/>
      <c r="J1253" s="68"/>
      <c r="K1253" s="69"/>
      <c r="L1253" s="70"/>
      <c r="M1253" s="71"/>
      <c r="N1253" s="70"/>
      <c r="O1253" s="71"/>
      <c r="P1253" s="71"/>
      <c r="Q1253" s="72"/>
      <c r="R1253" s="73"/>
      <c r="S1253" s="70"/>
      <c r="T1253" s="71"/>
      <c r="U1253" s="71"/>
      <c r="V1253" s="74"/>
      <c r="W1253" s="73"/>
      <c r="X1253" s="52"/>
    </row>
    <row r="1254" spans="7:24" x14ac:dyDescent="0.3">
      <c r="G1254" s="52"/>
      <c r="H1254" s="52"/>
      <c r="I1254" s="52"/>
      <c r="J1254" s="68"/>
      <c r="K1254" s="69"/>
      <c r="L1254" s="70"/>
      <c r="M1254" s="71"/>
      <c r="N1254" s="70"/>
      <c r="O1254" s="71"/>
      <c r="P1254" s="71"/>
      <c r="Q1254" s="72"/>
      <c r="R1254" s="73"/>
      <c r="S1254" s="70"/>
      <c r="T1254" s="71"/>
      <c r="U1254" s="71"/>
      <c r="V1254" s="74"/>
      <c r="W1254" s="73"/>
      <c r="X1254" s="52"/>
    </row>
    <row r="1255" spans="7:24" x14ac:dyDescent="0.3">
      <c r="G1255" s="52"/>
      <c r="H1255" s="52"/>
      <c r="I1255" s="52"/>
      <c r="J1255" s="68"/>
      <c r="K1255" s="69"/>
      <c r="L1255" s="70"/>
      <c r="M1255" s="71"/>
      <c r="N1255" s="70"/>
      <c r="O1255" s="71"/>
      <c r="P1255" s="71"/>
      <c r="Q1255" s="72"/>
      <c r="R1255" s="73"/>
      <c r="S1255" s="70"/>
      <c r="T1255" s="71"/>
      <c r="U1255" s="71"/>
      <c r="V1255" s="74"/>
      <c r="W1255" s="73"/>
      <c r="X1255" s="52"/>
    </row>
    <row r="1256" spans="7:24" x14ac:dyDescent="0.3">
      <c r="G1256" s="52"/>
      <c r="H1256" s="52"/>
      <c r="I1256" s="52"/>
      <c r="J1256" s="68"/>
      <c r="K1256" s="69"/>
      <c r="L1256" s="70"/>
      <c r="M1256" s="71"/>
      <c r="N1256" s="70"/>
      <c r="O1256" s="71"/>
      <c r="P1256" s="71"/>
      <c r="Q1256" s="72"/>
      <c r="R1256" s="73"/>
      <c r="S1256" s="70"/>
      <c r="T1256" s="71"/>
      <c r="U1256" s="71"/>
      <c r="V1256" s="74"/>
      <c r="W1256" s="73"/>
      <c r="X1256" s="52"/>
    </row>
    <row r="1257" spans="7:24" x14ac:dyDescent="0.3">
      <c r="G1257" s="52"/>
      <c r="H1257" s="52"/>
      <c r="I1257" s="52"/>
      <c r="J1257" s="68"/>
      <c r="K1257" s="69"/>
      <c r="L1257" s="70"/>
      <c r="M1257" s="71"/>
      <c r="N1257" s="70"/>
      <c r="O1257" s="71"/>
      <c r="P1257" s="71"/>
      <c r="Q1257" s="72"/>
      <c r="R1257" s="73"/>
      <c r="S1257" s="70"/>
      <c r="T1257" s="71"/>
      <c r="U1257" s="71"/>
      <c r="V1257" s="74"/>
      <c r="W1257" s="73"/>
      <c r="X1257" s="52"/>
    </row>
    <row r="1258" spans="7:24" x14ac:dyDescent="0.3">
      <c r="G1258" s="52"/>
      <c r="H1258" s="52"/>
      <c r="I1258" s="52"/>
      <c r="J1258" s="68"/>
      <c r="K1258" s="69"/>
      <c r="L1258" s="70"/>
      <c r="M1258" s="71"/>
      <c r="N1258" s="70"/>
      <c r="O1258" s="71"/>
      <c r="P1258" s="71"/>
      <c r="Q1258" s="72"/>
      <c r="R1258" s="73"/>
      <c r="S1258" s="70"/>
      <c r="T1258" s="71"/>
      <c r="U1258" s="71"/>
      <c r="V1258" s="74"/>
      <c r="W1258" s="73"/>
      <c r="X1258" s="52"/>
    </row>
    <row r="1259" spans="7:24" x14ac:dyDescent="0.3">
      <c r="G1259" s="52"/>
      <c r="H1259" s="52"/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</row>
    <row r="1260" spans="7:24" x14ac:dyDescent="0.3">
      <c r="G1260" s="52"/>
      <c r="H1260" s="52"/>
      <c r="I1260" s="52"/>
      <c r="J1260" s="68"/>
      <c r="K1260" s="69"/>
      <c r="L1260" s="71"/>
      <c r="M1260" s="71"/>
      <c r="N1260" s="71"/>
      <c r="O1260" s="71"/>
      <c r="P1260" s="71"/>
      <c r="Q1260" s="74"/>
      <c r="R1260" s="73"/>
      <c r="S1260" s="71"/>
      <c r="T1260" s="71"/>
      <c r="U1260" s="71"/>
      <c r="V1260" s="74"/>
      <c r="W1260" s="73"/>
      <c r="X1260" s="79"/>
    </row>
    <row r="1261" spans="7:24" x14ac:dyDescent="0.3">
      <c r="G1261" s="52"/>
      <c r="H1261" s="52"/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</row>
    <row r="1262" spans="7:24" x14ac:dyDescent="0.3">
      <c r="G1262" s="52"/>
      <c r="H1262" s="52"/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</row>
    <row r="1263" spans="7:24" x14ac:dyDescent="0.3">
      <c r="G1263" s="52"/>
      <c r="H1263" s="52"/>
      <c r="I1263" s="52"/>
      <c r="J1263" s="68"/>
      <c r="K1263" s="69"/>
      <c r="L1263" s="71"/>
      <c r="M1263" s="71"/>
      <c r="N1263" s="71"/>
      <c r="O1263" s="71"/>
      <c r="P1263" s="71"/>
      <c r="Q1263" s="74"/>
      <c r="R1263" s="73"/>
      <c r="S1263" s="71"/>
      <c r="T1263" s="71"/>
      <c r="U1263" s="71"/>
      <c r="V1263" s="74"/>
      <c r="W1263" s="73"/>
      <c r="X1263" s="52"/>
    </row>
    <row r="1264" spans="7:24" x14ac:dyDescent="0.3">
      <c r="G1264" s="52"/>
      <c r="H1264" s="52"/>
      <c r="I1264" s="52"/>
      <c r="J1264" s="53"/>
      <c r="K1264" s="54"/>
      <c r="L1264" s="55"/>
      <c r="M1264" s="55"/>
      <c r="N1264" s="55"/>
      <c r="O1264" s="55"/>
      <c r="P1264" s="55"/>
      <c r="Q1264" s="56"/>
      <c r="R1264" s="57"/>
      <c r="S1264" s="55"/>
      <c r="T1264" s="55"/>
      <c r="U1264" s="55"/>
      <c r="V1264" s="56"/>
      <c r="W1264" s="57"/>
      <c r="X1264" s="52"/>
    </row>
    <row r="1265" spans="7:24" ht="15.6" x14ac:dyDescent="0.3">
      <c r="G1265" s="81"/>
      <c r="H1265" s="81"/>
      <c r="I1265" s="52"/>
      <c r="J1265" s="68"/>
      <c r="K1265" s="69"/>
      <c r="L1265" s="71"/>
      <c r="M1265" s="71"/>
      <c r="N1265" s="71"/>
      <c r="O1265" s="71"/>
      <c r="P1265" s="71"/>
      <c r="Q1265" s="74"/>
      <c r="R1265" s="73"/>
      <c r="S1265" s="71"/>
      <c r="T1265" s="71"/>
      <c r="U1265" s="71"/>
      <c r="V1265" s="74"/>
      <c r="W1265" s="73"/>
      <c r="X1265" s="52"/>
    </row>
    <row r="1266" spans="7:24" x14ac:dyDescent="0.3">
      <c r="G1266" s="52"/>
      <c r="H1266" s="52"/>
      <c r="I1266" s="52"/>
      <c r="J1266" s="68"/>
      <c r="K1266" s="69"/>
      <c r="L1266" s="70"/>
      <c r="M1266" s="71"/>
      <c r="N1266" s="70"/>
      <c r="O1266" s="70"/>
      <c r="P1266" s="71"/>
      <c r="Q1266" s="72"/>
      <c r="R1266" s="73"/>
      <c r="S1266" s="70"/>
      <c r="T1266" s="71"/>
      <c r="U1266" s="71"/>
      <c r="V1266" s="74"/>
      <c r="W1266" s="73"/>
      <c r="X1266" s="52"/>
    </row>
    <row r="1267" spans="7:24" x14ac:dyDescent="0.3">
      <c r="G1267" s="52"/>
      <c r="H1267" s="52"/>
      <c r="I1267" s="52"/>
      <c r="J1267" s="68"/>
      <c r="K1267" s="69"/>
      <c r="L1267" s="70"/>
      <c r="M1267" s="71"/>
      <c r="N1267" s="70"/>
      <c r="O1267" s="70"/>
      <c r="P1267" s="71"/>
      <c r="Q1267" s="72"/>
      <c r="R1267" s="73"/>
      <c r="S1267" s="70"/>
      <c r="T1267" s="71"/>
      <c r="U1267" s="71"/>
      <c r="V1267" s="74"/>
      <c r="W1267" s="73"/>
      <c r="X1267" s="52"/>
    </row>
    <row r="1268" spans="7:24" x14ac:dyDescent="0.3">
      <c r="G1268" s="52"/>
      <c r="H1268" s="52"/>
      <c r="I1268" s="52"/>
      <c r="J1268" s="68"/>
      <c r="K1268" s="69"/>
      <c r="L1268" s="70"/>
      <c r="M1268" s="71"/>
      <c r="N1268" s="70"/>
      <c r="O1268" s="70"/>
      <c r="P1268" s="71"/>
      <c r="Q1268" s="72"/>
      <c r="R1268" s="73"/>
      <c r="S1268" s="70"/>
      <c r="T1268" s="71"/>
      <c r="U1268" s="71"/>
      <c r="V1268" s="74"/>
      <c r="W1268" s="73"/>
      <c r="X1268" s="52"/>
    </row>
    <row r="1269" spans="7:24" x14ac:dyDescent="0.3">
      <c r="G1269" s="52"/>
      <c r="H1269" s="52"/>
      <c r="I1269" s="52"/>
      <c r="J1269" s="68"/>
      <c r="K1269" s="69"/>
      <c r="L1269" s="70"/>
      <c r="M1269" s="71"/>
      <c r="N1269" s="70"/>
      <c r="O1269" s="70"/>
      <c r="P1269" s="71"/>
      <c r="Q1269" s="72"/>
      <c r="R1269" s="73"/>
      <c r="S1269" s="70"/>
      <c r="T1269" s="71"/>
      <c r="U1269" s="71"/>
      <c r="V1269" s="74"/>
      <c r="W1269" s="73"/>
      <c r="X1269" s="52"/>
    </row>
    <row r="1270" spans="7:24" x14ac:dyDescent="0.3">
      <c r="G1270" s="52"/>
      <c r="H1270" s="52"/>
      <c r="I1270" s="52"/>
      <c r="J1270" s="68"/>
      <c r="K1270" s="69"/>
      <c r="L1270" s="70"/>
      <c r="M1270" s="71"/>
      <c r="N1270" s="70"/>
      <c r="O1270" s="70"/>
      <c r="P1270" s="71"/>
      <c r="Q1270" s="72"/>
      <c r="R1270" s="73"/>
      <c r="S1270" s="70"/>
      <c r="T1270" s="71"/>
      <c r="U1270" s="71"/>
      <c r="V1270" s="74"/>
      <c r="W1270" s="73"/>
      <c r="X1270" s="52"/>
    </row>
    <row r="1271" spans="7:24" x14ac:dyDescent="0.3">
      <c r="G1271" s="52"/>
      <c r="H1271" s="52"/>
      <c r="I1271" s="52"/>
      <c r="J1271" s="68"/>
      <c r="K1271" s="69"/>
      <c r="L1271" s="70"/>
      <c r="M1271" s="71"/>
      <c r="N1271" s="70"/>
      <c r="O1271" s="70"/>
      <c r="P1271" s="71"/>
      <c r="Q1271" s="72"/>
      <c r="R1271" s="73"/>
      <c r="S1271" s="70"/>
      <c r="T1271" s="71"/>
      <c r="U1271" s="71"/>
      <c r="V1271" s="74"/>
      <c r="W1271" s="73"/>
      <c r="X1271" s="52"/>
    </row>
    <row r="1272" spans="7:24" x14ac:dyDescent="0.3">
      <c r="G1272" s="52"/>
      <c r="H1272" s="52"/>
      <c r="I1272" s="52"/>
      <c r="J1272" s="68"/>
      <c r="K1272" s="69"/>
      <c r="L1272" s="70"/>
      <c r="M1272" s="71"/>
      <c r="N1272" s="70"/>
      <c r="O1272" s="70"/>
      <c r="P1272" s="71"/>
      <c r="Q1272" s="72"/>
      <c r="R1272" s="73"/>
      <c r="S1272" s="70"/>
      <c r="T1272" s="71"/>
      <c r="U1272" s="71"/>
      <c r="V1272" s="74"/>
      <c r="W1272" s="73"/>
      <c r="X1272" s="52"/>
    </row>
    <row r="1273" spans="7:24" x14ac:dyDescent="0.3">
      <c r="G1273" s="52"/>
      <c r="H1273" s="52"/>
      <c r="I1273" s="52"/>
      <c r="J1273" s="68"/>
      <c r="K1273" s="69"/>
      <c r="L1273" s="70"/>
      <c r="M1273" s="71"/>
      <c r="N1273" s="70"/>
      <c r="O1273" s="70"/>
      <c r="P1273" s="71"/>
      <c r="Q1273" s="72"/>
      <c r="R1273" s="73"/>
      <c r="S1273" s="70"/>
      <c r="T1273" s="71"/>
      <c r="U1273" s="71"/>
      <c r="V1273" s="74"/>
      <c r="W1273" s="73"/>
      <c r="X1273" s="52"/>
    </row>
    <row r="1274" spans="7:24" x14ac:dyDescent="0.3">
      <c r="G1274" s="52"/>
      <c r="H1274" s="52"/>
      <c r="I1274" s="52"/>
      <c r="J1274" s="68"/>
      <c r="K1274" s="69"/>
      <c r="L1274" s="70"/>
      <c r="M1274" s="71"/>
      <c r="N1274" s="70"/>
      <c r="O1274" s="70"/>
      <c r="P1274" s="71"/>
      <c r="Q1274" s="72"/>
      <c r="R1274" s="73"/>
      <c r="S1274" s="70"/>
      <c r="T1274" s="71"/>
      <c r="U1274" s="71"/>
      <c r="V1274" s="74"/>
      <c r="W1274" s="73"/>
      <c r="X1274" s="52"/>
    </row>
    <row r="1275" spans="7:24" x14ac:dyDescent="0.3">
      <c r="G1275" s="52"/>
      <c r="H1275" s="52"/>
      <c r="I1275" s="52"/>
      <c r="J1275" s="68"/>
      <c r="K1275" s="69"/>
      <c r="L1275" s="70"/>
      <c r="M1275" s="71"/>
      <c r="N1275" s="70"/>
      <c r="O1275" s="70"/>
      <c r="P1275" s="71"/>
      <c r="Q1275" s="72"/>
      <c r="R1275" s="73"/>
      <c r="S1275" s="70"/>
      <c r="T1275" s="71"/>
      <c r="U1275" s="71"/>
      <c r="V1275" s="74"/>
      <c r="W1275" s="73"/>
      <c r="X1275" s="52"/>
    </row>
    <row r="1276" spans="7:24" x14ac:dyDescent="0.3">
      <c r="G1276" s="52"/>
      <c r="H1276" s="52"/>
      <c r="I1276" s="52"/>
      <c r="J1276" s="68"/>
      <c r="K1276" s="69"/>
      <c r="L1276" s="70"/>
      <c r="M1276" s="71"/>
      <c r="N1276" s="70"/>
      <c r="O1276" s="70"/>
      <c r="P1276" s="71"/>
      <c r="Q1276" s="72"/>
      <c r="R1276" s="73"/>
      <c r="S1276" s="70"/>
      <c r="T1276" s="71"/>
      <c r="U1276" s="71"/>
      <c r="V1276" s="74"/>
      <c r="W1276" s="73"/>
      <c r="X1276" s="52"/>
    </row>
    <row r="1277" spans="7:24" x14ac:dyDescent="0.3">
      <c r="G1277" s="52"/>
      <c r="H1277" s="52"/>
      <c r="I1277" s="52"/>
      <c r="J1277" s="68"/>
      <c r="K1277" s="69"/>
      <c r="L1277" s="70"/>
      <c r="M1277" s="71"/>
      <c r="N1277" s="70"/>
      <c r="O1277" s="70"/>
      <c r="P1277" s="71"/>
      <c r="Q1277" s="72"/>
      <c r="R1277" s="73"/>
      <c r="S1277" s="70"/>
      <c r="T1277" s="71"/>
      <c r="U1277" s="71"/>
      <c r="V1277" s="74"/>
      <c r="W1277" s="73"/>
      <c r="X1277" s="52"/>
    </row>
    <row r="1278" spans="7:24" x14ac:dyDescent="0.3">
      <c r="G1278" s="52"/>
      <c r="H1278" s="52"/>
      <c r="I1278" s="52"/>
      <c r="J1278" s="68"/>
      <c r="K1278" s="69"/>
      <c r="L1278" s="70"/>
      <c r="M1278" s="71"/>
      <c r="N1278" s="70"/>
      <c r="O1278" s="70"/>
      <c r="P1278" s="71"/>
      <c r="Q1278" s="72"/>
      <c r="R1278" s="73"/>
      <c r="S1278" s="70"/>
      <c r="T1278" s="71"/>
      <c r="U1278" s="71"/>
      <c r="V1278" s="74"/>
      <c r="W1278" s="73"/>
      <c r="X1278" s="52"/>
    </row>
    <row r="1279" spans="7:24" x14ac:dyDescent="0.3">
      <c r="G1279" s="52"/>
      <c r="H1279" s="52"/>
      <c r="I1279" s="52"/>
      <c r="J1279" s="68"/>
      <c r="K1279" s="69"/>
      <c r="L1279" s="70"/>
      <c r="M1279" s="71"/>
      <c r="N1279" s="70"/>
      <c r="O1279" s="70"/>
      <c r="P1279" s="71"/>
      <c r="Q1279" s="72"/>
      <c r="R1279" s="73"/>
      <c r="S1279" s="70"/>
      <c r="T1279" s="71"/>
      <c r="U1279" s="71"/>
      <c r="V1279" s="74"/>
      <c r="W1279" s="73"/>
      <c r="X1279" s="52"/>
    </row>
    <row r="1280" spans="7:24" x14ac:dyDescent="0.3">
      <c r="G1280" s="52"/>
      <c r="H1280" s="52"/>
      <c r="I1280" s="52"/>
      <c r="J1280" s="68"/>
      <c r="K1280" s="69"/>
      <c r="L1280" s="70"/>
      <c r="M1280" s="71"/>
      <c r="N1280" s="70"/>
      <c r="O1280" s="70"/>
      <c r="P1280" s="71"/>
      <c r="Q1280" s="72"/>
      <c r="R1280" s="73"/>
      <c r="S1280" s="70"/>
      <c r="T1280" s="71"/>
      <c r="U1280" s="71"/>
      <c r="V1280" s="74"/>
      <c r="W1280" s="73"/>
      <c r="X1280" s="52"/>
    </row>
    <row r="1281" spans="7:24" x14ac:dyDescent="0.3">
      <c r="G1281" s="52"/>
      <c r="H1281" s="52"/>
      <c r="I1281" s="52"/>
      <c r="J1281" s="68"/>
      <c r="K1281" s="69"/>
      <c r="L1281" s="70"/>
      <c r="M1281" s="71"/>
      <c r="N1281" s="70"/>
      <c r="O1281" s="70"/>
      <c r="P1281" s="71"/>
      <c r="Q1281" s="72"/>
      <c r="R1281" s="73"/>
      <c r="S1281" s="70"/>
      <c r="T1281" s="71"/>
      <c r="U1281" s="71"/>
      <c r="V1281" s="74"/>
      <c r="W1281" s="73"/>
      <c r="X1281" s="52"/>
    </row>
    <row r="1282" spans="7:24" x14ac:dyDescent="0.3">
      <c r="G1282" s="52"/>
      <c r="H1282" s="52"/>
      <c r="I1282" s="52"/>
      <c r="J1282" s="68"/>
      <c r="K1282" s="69"/>
      <c r="L1282" s="70"/>
      <c r="M1282" s="71"/>
      <c r="N1282" s="70"/>
      <c r="O1282" s="70"/>
      <c r="P1282" s="71"/>
      <c r="Q1282" s="72"/>
      <c r="R1282" s="73"/>
      <c r="S1282" s="70"/>
      <c r="T1282" s="71"/>
      <c r="U1282" s="71"/>
      <c r="V1282" s="74"/>
      <c r="W1282" s="73"/>
      <c r="X1282" s="52"/>
    </row>
    <row r="1283" spans="7:24" x14ac:dyDescent="0.3">
      <c r="G1283" s="52"/>
      <c r="H1283" s="52"/>
      <c r="I1283" s="52"/>
      <c r="J1283" s="68"/>
      <c r="K1283" s="69"/>
      <c r="L1283" s="70"/>
      <c r="M1283" s="71"/>
      <c r="N1283" s="70"/>
      <c r="O1283" s="70"/>
      <c r="P1283" s="71"/>
      <c r="Q1283" s="72"/>
      <c r="R1283" s="73"/>
      <c r="S1283" s="70"/>
      <c r="T1283" s="71"/>
      <c r="U1283" s="71"/>
      <c r="V1283" s="74"/>
      <c r="W1283" s="73"/>
      <c r="X1283" s="52"/>
    </row>
    <row r="1284" spans="7:24" x14ac:dyDescent="0.3">
      <c r="G1284" s="52"/>
      <c r="H1284" s="52"/>
      <c r="I1284" s="52"/>
      <c r="J1284" s="68"/>
      <c r="K1284" s="69"/>
      <c r="L1284" s="70"/>
      <c r="M1284" s="71"/>
      <c r="N1284" s="70"/>
      <c r="O1284" s="70"/>
      <c r="P1284" s="71"/>
      <c r="Q1284" s="72"/>
      <c r="R1284" s="73"/>
      <c r="S1284" s="70"/>
      <c r="T1284" s="71"/>
      <c r="U1284" s="71"/>
      <c r="V1284" s="74"/>
      <c r="W1284" s="73"/>
      <c r="X1284" s="52"/>
    </row>
    <row r="1285" spans="7:24" x14ac:dyDescent="0.3">
      <c r="G1285" s="52"/>
      <c r="H1285" s="52"/>
      <c r="I1285" s="52"/>
      <c r="J1285" s="68"/>
      <c r="K1285" s="69"/>
      <c r="L1285" s="70"/>
      <c r="M1285" s="71"/>
      <c r="N1285" s="70"/>
      <c r="O1285" s="70"/>
      <c r="P1285" s="71"/>
      <c r="Q1285" s="72"/>
      <c r="R1285" s="73"/>
      <c r="S1285" s="70"/>
      <c r="T1285" s="71"/>
      <c r="U1285" s="71"/>
      <c r="V1285" s="74"/>
      <c r="W1285" s="73"/>
      <c r="X1285" s="52"/>
    </row>
    <row r="1286" spans="7:24" x14ac:dyDescent="0.3">
      <c r="G1286" s="52"/>
      <c r="H1286" s="52"/>
      <c r="I1286" s="52"/>
      <c r="J1286" s="68"/>
      <c r="K1286" s="69"/>
      <c r="L1286" s="70"/>
      <c r="M1286" s="71"/>
      <c r="N1286" s="70"/>
      <c r="O1286" s="70"/>
      <c r="P1286" s="71"/>
      <c r="Q1286" s="72"/>
      <c r="R1286" s="73"/>
      <c r="S1286" s="70"/>
      <c r="T1286" s="71"/>
      <c r="U1286" s="71"/>
      <c r="V1286" s="74"/>
      <c r="W1286" s="73"/>
      <c r="X1286" s="52"/>
    </row>
    <row r="1287" spans="7:24" x14ac:dyDescent="0.3">
      <c r="G1287" s="52"/>
      <c r="H1287" s="52"/>
      <c r="I1287" s="52"/>
      <c r="J1287" s="68"/>
      <c r="K1287" s="69"/>
      <c r="L1287" s="70"/>
      <c r="M1287" s="71"/>
      <c r="N1287" s="70"/>
      <c r="O1287" s="70"/>
      <c r="P1287" s="71"/>
      <c r="Q1287" s="72"/>
      <c r="R1287" s="73"/>
      <c r="S1287" s="70"/>
      <c r="T1287" s="71"/>
      <c r="U1287" s="71"/>
      <c r="V1287" s="74"/>
      <c r="W1287" s="73"/>
      <c r="X1287" s="52"/>
    </row>
    <row r="1288" spans="7:24" x14ac:dyDescent="0.3">
      <c r="G1288" s="52"/>
      <c r="H1288" s="52"/>
      <c r="I1288" s="52"/>
      <c r="J1288" s="68"/>
      <c r="K1288" s="69"/>
      <c r="L1288" s="71"/>
      <c r="M1288" s="71"/>
      <c r="N1288" s="71"/>
      <c r="O1288" s="71"/>
      <c r="P1288" s="71"/>
      <c r="Q1288" s="74"/>
      <c r="R1288" s="73"/>
      <c r="S1288" s="71"/>
      <c r="T1288" s="71"/>
      <c r="U1288" s="71"/>
      <c r="V1288" s="74"/>
      <c r="W1288" s="73"/>
      <c r="X1288" s="52"/>
    </row>
    <row r="1289" spans="7:24" ht="15.6" x14ac:dyDescent="0.3">
      <c r="G1289" s="81"/>
      <c r="H1289" s="81"/>
      <c r="I1289" s="52"/>
      <c r="J1289" s="68"/>
      <c r="K1289" s="69"/>
      <c r="L1289" s="71"/>
      <c r="M1289" s="71"/>
      <c r="N1289" s="71"/>
      <c r="O1289" s="71"/>
      <c r="P1289" s="71"/>
      <c r="Q1289" s="74"/>
      <c r="R1289" s="73"/>
      <c r="S1289" s="71"/>
      <c r="T1289" s="71"/>
      <c r="U1289" s="71"/>
      <c r="V1289" s="74"/>
      <c r="W1289" s="73"/>
      <c r="X1289" s="52"/>
    </row>
    <row r="1290" spans="7:24" x14ac:dyDescent="0.3">
      <c r="G1290" s="52"/>
      <c r="H1290" s="52"/>
      <c r="I1290" s="52"/>
      <c r="J1290" s="68"/>
      <c r="K1290" s="69"/>
      <c r="L1290" s="70"/>
      <c r="M1290" s="71"/>
      <c r="N1290" s="70"/>
      <c r="O1290" s="70"/>
      <c r="P1290" s="71"/>
      <c r="Q1290" s="72"/>
      <c r="R1290" s="73"/>
      <c r="S1290" s="70"/>
      <c r="T1290" s="71"/>
      <c r="U1290" s="71"/>
      <c r="V1290" s="74"/>
      <c r="W1290" s="73"/>
      <c r="X1290" s="52"/>
    </row>
    <row r="1291" spans="7:24" x14ac:dyDescent="0.3">
      <c r="G1291" s="52"/>
      <c r="H1291" s="52"/>
      <c r="I1291" s="52"/>
      <c r="J1291" s="68"/>
      <c r="K1291" s="69"/>
      <c r="L1291" s="70"/>
      <c r="M1291" s="71"/>
      <c r="N1291" s="70"/>
      <c r="O1291" s="70"/>
      <c r="P1291" s="71"/>
      <c r="Q1291" s="72"/>
      <c r="R1291" s="73"/>
      <c r="S1291" s="70"/>
      <c r="T1291" s="71"/>
      <c r="U1291" s="71"/>
      <c r="V1291" s="74"/>
      <c r="W1291" s="73"/>
      <c r="X1291" s="52"/>
    </row>
    <row r="1292" spans="7:24" x14ac:dyDescent="0.3">
      <c r="G1292" s="52"/>
      <c r="H1292" s="52"/>
      <c r="I1292" s="52"/>
      <c r="J1292" s="68"/>
      <c r="K1292" s="69"/>
      <c r="L1292" s="70"/>
      <c r="M1292" s="71"/>
      <c r="N1292" s="70"/>
      <c r="O1292" s="70"/>
      <c r="P1292" s="71"/>
      <c r="Q1292" s="72"/>
      <c r="R1292" s="73"/>
      <c r="S1292" s="70"/>
      <c r="T1292" s="71"/>
      <c r="U1292" s="71"/>
      <c r="V1292" s="74"/>
      <c r="W1292" s="73"/>
      <c r="X1292" s="52"/>
    </row>
    <row r="1293" spans="7:24" x14ac:dyDescent="0.3">
      <c r="G1293" s="52"/>
      <c r="H1293" s="52"/>
      <c r="I1293" s="52"/>
      <c r="J1293" s="68"/>
      <c r="K1293" s="69"/>
      <c r="L1293" s="70"/>
      <c r="M1293" s="71"/>
      <c r="N1293" s="70"/>
      <c r="O1293" s="70"/>
      <c r="P1293" s="71"/>
      <c r="Q1293" s="72"/>
      <c r="R1293" s="73"/>
      <c r="S1293" s="70"/>
      <c r="T1293" s="71"/>
      <c r="U1293" s="71"/>
      <c r="V1293" s="74"/>
      <c r="W1293" s="73"/>
      <c r="X1293" s="52"/>
    </row>
    <row r="1294" spans="7:24" x14ac:dyDescent="0.3">
      <c r="G1294" s="52"/>
      <c r="H1294" s="52"/>
      <c r="I1294" s="52"/>
      <c r="J1294" s="68"/>
      <c r="K1294" s="69"/>
      <c r="L1294" s="70"/>
      <c r="M1294" s="71"/>
      <c r="N1294" s="70"/>
      <c r="O1294" s="70"/>
      <c r="P1294" s="71"/>
      <c r="Q1294" s="72"/>
      <c r="R1294" s="73"/>
      <c r="S1294" s="70"/>
      <c r="T1294" s="71"/>
      <c r="U1294" s="71"/>
      <c r="V1294" s="74"/>
      <c r="W1294" s="73"/>
      <c r="X1294" s="52"/>
    </row>
    <row r="1295" spans="7:24" x14ac:dyDescent="0.3">
      <c r="G1295" s="52"/>
      <c r="H1295" s="52"/>
      <c r="I1295" s="52"/>
      <c r="J1295" s="68"/>
      <c r="K1295" s="69"/>
      <c r="L1295" s="70"/>
      <c r="M1295" s="71"/>
      <c r="N1295" s="70"/>
      <c r="O1295" s="70"/>
      <c r="P1295" s="71"/>
      <c r="Q1295" s="72"/>
      <c r="R1295" s="73"/>
      <c r="S1295" s="70"/>
      <c r="T1295" s="71"/>
      <c r="U1295" s="71"/>
      <c r="V1295" s="74"/>
      <c r="W1295" s="73"/>
      <c r="X1295" s="52"/>
    </row>
    <row r="1296" spans="7:24" x14ac:dyDescent="0.3">
      <c r="G1296" s="52"/>
      <c r="H1296" s="52"/>
      <c r="I1296" s="52"/>
      <c r="J1296" s="68"/>
      <c r="K1296" s="69"/>
      <c r="L1296" s="70"/>
      <c r="M1296" s="71"/>
      <c r="N1296" s="70"/>
      <c r="O1296" s="70"/>
      <c r="P1296" s="71"/>
      <c r="Q1296" s="72"/>
      <c r="R1296" s="73"/>
      <c r="S1296" s="70"/>
      <c r="T1296" s="71"/>
      <c r="U1296" s="71"/>
      <c r="V1296" s="74"/>
      <c r="W1296" s="73"/>
      <c r="X1296" s="52"/>
    </row>
    <row r="1297" spans="7:24" x14ac:dyDescent="0.3">
      <c r="G1297" s="52"/>
      <c r="H1297" s="52"/>
      <c r="I1297" s="52"/>
      <c r="J1297" s="68"/>
      <c r="K1297" s="69"/>
      <c r="L1297" s="70"/>
      <c r="M1297" s="71"/>
      <c r="N1297" s="70"/>
      <c r="O1297" s="70"/>
      <c r="P1297" s="71"/>
      <c r="Q1297" s="72"/>
      <c r="R1297" s="73"/>
      <c r="S1297" s="70"/>
      <c r="T1297" s="71"/>
      <c r="U1297" s="71"/>
      <c r="V1297" s="74"/>
      <c r="W1297" s="73"/>
      <c r="X1297" s="52"/>
    </row>
    <row r="1298" spans="7:24" x14ac:dyDescent="0.3">
      <c r="G1298" s="52"/>
      <c r="H1298" s="52"/>
      <c r="I1298" s="52"/>
      <c r="J1298" s="68"/>
      <c r="K1298" s="69"/>
      <c r="L1298" s="70"/>
      <c r="M1298" s="71"/>
      <c r="N1298" s="70"/>
      <c r="O1298" s="70"/>
      <c r="P1298" s="71"/>
      <c r="Q1298" s="72"/>
      <c r="R1298" s="73"/>
      <c r="S1298" s="70"/>
      <c r="T1298" s="71"/>
      <c r="U1298" s="71"/>
      <c r="V1298" s="74"/>
      <c r="W1298" s="73"/>
      <c r="X1298" s="52"/>
    </row>
    <row r="1299" spans="7:24" x14ac:dyDescent="0.3">
      <c r="G1299" s="52"/>
      <c r="H1299" s="52"/>
      <c r="I1299" s="52"/>
      <c r="J1299" s="68"/>
      <c r="K1299" s="69"/>
      <c r="L1299" s="70"/>
      <c r="M1299" s="71"/>
      <c r="N1299" s="70"/>
      <c r="O1299" s="70"/>
      <c r="P1299" s="71"/>
      <c r="Q1299" s="72"/>
      <c r="R1299" s="73"/>
      <c r="S1299" s="70"/>
      <c r="T1299" s="71"/>
      <c r="U1299" s="71"/>
      <c r="V1299" s="74"/>
      <c r="W1299" s="73"/>
      <c r="X1299" s="52"/>
    </row>
    <row r="1300" spans="7:24" x14ac:dyDescent="0.3">
      <c r="G1300" s="52"/>
      <c r="H1300" s="52"/>
      <c r="I1300" s="52"/>
      <c r="J1300" s="68"/>
      <c r="K1300" s="69"/>
      <c r="L1300" s="70"/>
      <c r="M1300" s="71"/>
      <c r="N1300" s="70"/>
      <c r="O1300" s="70"/>
      <c r="P1300" s="71"/>
      <c r="Q1300" s="72"/>
      <c r="R1300" s="73"/>
      <c r="S1300" s="70"/>
      <c r="T1300" s="71"/>
      <c r="U1300" s="71"/>
      <c r="V1300" s="74"/>
      <c r="W1300" s="73"/>
      <c r="X1300" s="52"/>
    </row>
    <row r="1301" spans="7:24" x14ac:dyDescent="0.3">
      <c r="G1301" s="52"/>
      <c r="H1301" s="52"/>
      <c r="I1301" s="52"/>
      <c r="J1301" s="68"/>
      <c r="K1301" s="69"/>
      <c r="L1301" s="70"/>
      <c r="M1301" s="71"/>
      <c r="N1301" s="70"/>
      <c r="O1301" s="70"/>
      <c r="P1301" s="71"/>
      <c r="Q1301" s="72"/>
      <c r="R1301" s="73"/>
      <c r="S1301" s="70"/>
      <c r="T1301" s="71"/>
      <c r="U1301" s="71"/>
      <c r="V1301" s="74"/>
      <c r="W1301" s="73"/>
      <c r="X1301" s="52"/>
    </row>
    <row r="1302" spans="7:24" x14ac:dyDescent="0.3">
      <c r="G1302" s="52"/>
      <c r="H1302" s="52"/>
      <c r="I1302" s="52"/>
      <c r="J1302" s="68"/>
      <c r="K1302" s="69"/>
      <c r="L1302" s="70"/>
      <c r="M1302" s="71"/>
      <c r="N1302" s="70"/>
      <c r="O1302" s="70"/>
      <c r="P1302" s="71"/>
      <c r="Q1302" s="72"/>
      <c r="R1302" s="73"/>
      <c r="S1302" s="70"/>
      <c r="T1302" s="71"/>
      <c r="U1302" s="71"/>
      <c r="V1302" s="74"/>
      <c r="W1302" s="73"/>
      <c r="X1302" s="52"/>
    </row>
    <row r="1303" spans="7:24" x14ac:dyDescent="0.3">
      <c r="G1303" s="52"/>
      <c r="H1303" s="52"/>
      <c r="I1303" s="52"/>
      <c r="J1303" s="68"/>
      <c r="K1303" s="69"/>
      <c r="L1303" s="70"/>
      <c r="M1303" s="71"/>
      <c r="N1303" s="70"/>
      <c r="O1303" s="70"/>
      <c r="P1303" s="71"/>
      <c r="Q1303" s="72"/>
      <c r="R1303" s="73"/>
      <c r="S1303" s="70"/>
      <c r="T1303" s="71"/>
      <c r="U1303" s="71"/>
      <c r="V1303" s="74"/>
      <c r="W1303" s="73"/>
      <c r="X1303" s="52"/>
    </row>
    <row r="1304" spans="7:24" x14ac:dyDescent="0.3">
      <c r="G1304" s="52"/>
      <c r="H1304" s="52"/>
      <c r="I1304" s="52"/>
      <c r="J1304" s="68"/>
      <c r="K1304" s="69"/>
      <c r="L1304" s="70"/>
      <c r="M1304" s="71"/>
      <c r="N1304" s="70"/>
      <c r="O1304" s="70"/>
      <c r="P1304" s="71"/>
      <c r="Q1304" s="72"/>
      <c r="R1304" s="73"/>
      <c r="S1304" s="70"/>
      <c r="T1304" s="71"/>
      <c r="U1304" s="71"/>
      <c r="V1304" s="74"/>
      <c r="W1304" s="73"/>
      <c r="X1304" s="52"/>
    </row>
    <row r="1305" spans="7:24" x14ac:dyDescent="0.3">
      <c r="G1305" s="52"/>
      <c r="H1305" s="52"/>
      <c r="I1305" s="52"/>
      <c r="J1305" s="68"/>
      <c r="K1305" s="69"/>
      <c r="L1305" s="70"/>
      <c r="M1305" s="71"/>
      <c r="N1305" s="70"/>
      <c r="O1305" s="70"/>
      <c r="P1305" s="71"/>
      <c r="Q1305" s="72"/>
      <c r="R1305" s="73"/>
      <c r="S1305" s="70"/>
      <c r="T1305" s="71"/>
      <c r="U1305" s="71"/>
      <c r="V1305" s="74"/>
      <c r="W1305" s="73"/>
      <c r="X1305" s="52"/>
    </row>
    <row r="1306" spans="7:24" x14ac:dyDescent="0.3">
      <c r="G1306" s="52"/>
      <c r="H1306" s="52"/>
      <c r="I1306" s="52"/>
      <c r="J1306" s="68"/>
      <c r="K1306" s="69"/>
      <c r="L1306" s="70"/>
      <c r="M1306" s="71"/>
      <c r="N1306" s="70"/>
      <c r="O1306" s="70"/>
      <c r="P1306" s="71"/>
      <c r="Q1306" s="72"/>
      <c r="R1306" s="73"/>
      <c r="S1306" s="70"/>
      <c r="T1306" s="71"/>
      <c r="U1306" s="71"/>
      <c r="V1306" s="74"/>
      <c r="W1306" s="73"/>
      <c r="X1306" s="52"/>
    </row>
    <row r="1307" spans="7:24" x14ac:dyDescent="0.3">
      <c r="G1307" s="52"/>
      <c r="H1307" s="52"/>
      <c r="I1307" s="52"/>
      <c r="J1307" s="68"/>
      <c r="K1307" s="69"/>
      <c r="L1307" s="70"/>
      <c r="M1307" s="71"/>
      <c r="N1307" s="70"/>
      <c r="O1307" s="70"/>
      <c r="P1307" s="71"/>
      <c r="Q1307" s="72"/>
      <c r="R1307" s="73"/>
      <c r="S1307" s="70"/>
      <c r="T1307" s="71"/>
      <c r="U1307" s="71"/>
      <c r="V1307" s="74"/>
      <c r="W1307" s="73"/>
      <c r="X1307" s="52"/>
    </row>
    <row r="1308" spans="7:24" x14ac:dyDescent="0.3">
      <c r="G1308" s="52"/>
      <c r="H1308" s="52"/>
      <c r="I1308" s="52"/>
      <c r="J1308" s="68"/>
      <c r="K1308" s="69"/>
      <c r="L1308" s="70"/>
      <c r="M1308" s="71"/>
      <c r="N1308" s="70"/>
      <c r="O1308" s="70"/>
      <c r="P1308" s="71"/>
      <c r="Q1308" s="72"/>
      <c r="R1308" s="73"/>
      <c r="S1308" s="70"/>
      <c r="T1308" s="71"/>
      <c r="U1308" s="71"/>
      <c r="V1308" s="74"/>
      <c r="W1308" s="73"/>
      <c r="X1308" s="52"/>
    </row>
    <row r="1309" spans="7:24" x14ac:dyDescent="0.3">
      <c r="G1309" s="52"/>
      <c r="H1309" s="52"/>
      <c r="I1309" s="52"/>
      <c r="J1309" s="68"/>
      <c r="K1309" s="69"/>
      <c r="L1309" s="70"/>
      <c r="M1309" s="71"/>
      <c r="N1309" s="70"/>
      <c r="O1309" s="70"/>
      <c r="P1309" s="71"/>
      <c r="Q1309" s="72"/>
      <c r="R1309" s="73"/>
      <c r="S1309" s="70"/>
      <c r="T1309" s="71"/>
      <c r="U1309" s="71"/>
      <c r="V1309" s="74"/>
      <c r="W1309" s="73"/>
      <c r="X1309" s="52"/>
    </row>
    <row r="1310" spans="7:24" x14ac:dyDescent="0.3">
      <c r="G1310" s="52"/>
      <c r="H1310" s="52"/>
      <c r="I1310" s="52"/>
      <c r="J1310" s="68"/>
      <c r="K1310" s="69"/>
      <c r="L1310" s="70"/>
      <c r="M1310" s="71"/>
      <c r="N1310" s="70"/>
      <c r="O1310" s="70"/>
      <c r="P1310" s="71"/>
      <c r="Q1310" s="72"/>
      <c r="R1310" s="73"/>
      <c r="S1310" s="70"/>
      <c r="T1310" s="71"/>
      <c r="U1310" s="71"/>
      <c r="V1310" s="74"/>
      <c r="W1310" s="73"/>
      <c r="X1310" s="52"/>
    </row>
    <row r="1311" spans="7:24" x14ac:dyDescent="0.3">
      <c r="G1311" s="52"/>
      <c r="H1311" s="52"/>
      <c r="I1311" s="52"/>
      <c r="J1311" s="68"/>
      <c r="K1311" s="69"/>
      <c r="L1311" s="70"/>
      <c r="M1311" s="71"/>
      <c r="N1311" s="70"/>
      <c r="O1311" s="70"/>
      <c r="P1311" s="71"/>
      <c r="Q1311" s="72"/>
      <c r="R1311" s="73"/>
      <c r="S1311" s="70"/>
      <c r="T1311" s="71"/>
      <c r="U1311" s="71"/>
      <c r="V1311" s="74"/>
      <c r="W1311" s="73"/>
      <c r="X1311" s="52"/>
    </row>
    <row r="1312" spans="7:24" x14ac:dyDescent="0.3">
      <c r="G1312" s="52"/>
      <c r="H1312" s="52"/>
      <c r="I1312" s="52"/>
      <c r="J1312" s="68"/>
      <c r="K1312" s="69"/>
      <c r="L1312" s="70"/>
      <c r="M1312" s="71"/>
      <c r="N1312" s="70"/>
      <c r="O1312" s="70"/>
      <c r="P1312" s="71"/>
      <c r="Q1312" s="72"/>
      <c r="R1312" s="73"/>
      <c r="S1312" s="70"/>
      <c r="T1312" s="71"/>
      <c r="U1312" s="71"/>
      <c r="V1312" s="74"/>
      <c r="W1312" s="73"/>
      <c r="X1312" s="52"/>
    </row>
    <row r="1313" spans="7:24" x14ac:dyDescent="0.3">
      <c r="G1313" s="52"/>
      <c r="H1313" s="52"/>
      <c r="I1313" s="52"/>
      <c r="J1313" s="68"/>
      <c r="K1313" s="69"/>
      <c r="L1313" s="71"/>
      <c r="M1313" s="71"/>
      <c r="N1313" s="71"/>
      <c r="O1313" s="71"/>
      <c r="P1313" s="71"/>
      <c r="Q1313" s="74"/>
      <c r="R1313" s="73"/>
      <c r="S1313" s="71"/>
      <c r="T1313" s="71"/>
      <c r="U1313" s="71"/>
      <c r="V1313" s="74"/>
      <c r="W1313" s="73"/>
      <c r="X1313" s="52"/>
    </row>
    <row r="1314" spans="7:24" ht="15.6" x14ac:dyDescent="0.3">
      <c r="G1314" s="81"/>
      <c r="H1314" s="81"/>
      <c r="I1314" s="52"/>
      <c r="J1314" s="68"/>
      <c r="K1314" s="69"/>
      <c r="L1314" s="71"/>
      <c r="M1314" s="71"/>
      <c r="N1314" s="71"/>
      <c r="O1314" s="71"/>
      <c r="P1314" s="71"/>
      <c r="Q1314" s="74"/>
      <c r="R1314" s="73"/>
      <c r="S1314" s="71"/>
      <c r="T1314" s="71"/>
      <c r="U1314" s="71"/>
      <c r="V1314" s="74"/>
      <c r="W1314" s="73"/>
      <c r="X1314" s="52"/>
    </row>
    <row r="1315" spans="7:24" x14ac:dyDescent="0.3">
      <c r="G1315" s="52"/>
      <c r="H1315" s="52"/>
      <c r="I1315" s="52"/>
      <c r="J1315" s="68"/>
      <c r="K1315" s="69"/>
      <c r="L1315" s="70"/>
      <c r="M1315" s="71"/>
      <c r="N1315" s="70"/>
      <c r="O1315" s="71"/>
      <c r="P1315" s="71"/>
      <c r="Q1315" s="72"/>
      <c r="R1315" s="73"/>
      <c r="S1315" s="70"/>
      <c r="T1315" s="71"/>
      <c r="U1315" s="71"/>
      <c r="V1315" s="74"/>
      <c r="W1315" s="73"/>
      <c r="X1315" s="52"/>
    </row>
    <row r="1316" spans="7:24" x14ac:dyDescent="0.3">
      <c r="G1316" s="52"/>
      <c r="H1316" s="52"/>
      <c r="I1316" s="52"/>
      <c r="J1316" s="68"/>
      <c r="K1316" s="69"/>
      <c r="L1316" s="70"/>
      <c r="M1316" s="71"/>
      <c r="N1316" s="70"/>
      <c r="O1316" s="71"/>
      <c r="P1316" s="71"/>
      <c r="Q1316" s="72"/>
      <c r="R1316" s="73"/>
      <c r="S1316" s="70"/>
      <c r="T1316" s="71"/>
      <c r="U1316" s="71"/>
      <c r="V1316" s="74"/>
      <c r="W1316" s="73"/>
      <c r="X1316" s="52"/>
    </row>
    <row r="1317" spans="7:24" x14ac:dyDescent="0.3">
      <c r="G1317" s="52"/>
      <c r="H1317" s="52"/>
      <c r="I1317" s="52"/>
      <c r="J1317" s="68"/>
      <c r="K1317" s="69"/>
      <c r="L1317" s="70"/>
      <c r="M1317" s="71"/>
      <c r="N1317" s="70"/>
      <c r="O1317" s="71"/>
      <c r="P1317" s="71"/>
      <c r="Q1317" s="72"/>
      <c r="R1317" s="73"/>
      <c r="S1317" s="70"/>
      <c r="T1317" s="71"/>
      <c r="U1317" s="71"/>
      <c r="V1317" s="74"/>
      <c r="W1317" s="73"/>
      <c r="X1317" s="52"/>
    </row>
    <row r="1318" spans="7:24" x14ac:dyDescent="0.3">
      <c r="G1318" s="52"/>
      <c r="H1318" s="52"/>
      <c r="I1318" s="52"/>
      <c r="J1318" s="68"/>
      <c r="K1318" s="69"/>
      <c r="L1318" s="70"/>
      <c r="M1318" s="71"/>
      <c r="N1318" s="70"/>
      <c r="O1318" s="71"/>
      <c r="P1318" s="71"/>
      <c r="Q1318" s="72"/>
      <c r="R1318" s="73"/>
      <c r="S1318" s="70"/>
      <c r="T1318" s="71"/>
      <c r="U1318" s="71"/>
      <c r="V1318" s="74"/>
      <c r="W1318" s="73"/>
      <c r="X1318" s="52"/>
    </row>
    <row r="1319" spans="7:24" x14ac:dyDescent="0.3">
      <c r="G1319" s="52"/>
      <c r="H1319" s="52"/>
      <c r="I1319" s="52"/>
      <c r="J1319" s="68"/>
      <c r="K1319" s="69"/>
      <c r="L1319" s="70"/>
      <c r="M1319" s="71"/>
      <c r="N1319" s="70"/>
      <c r="O1319" s="71"/>
      <c r="P1319" s="71"/>
      <c r="Q1319" s="72"/>
      <c r="R1319" s="73"/>
      <c r="S1319" s="70"/>
      <c r="T1319" s="71"/>
      <c r="U1319" s="71"/>
      <c r="V1319" s="74"/>
      <c r="W1319" s="73"/>
      <c r="X1319" s="52"/>
    </row>
    <row r="1320" spans="7:24" x14ac:dyDescent="0.3">
      <c r="G1320" s="52"/>
      <c r="H1320" s="52"/>
      <c r="I1320" s="52"/>
      <c r="J1320" s="68"/>
      <c r="K1320" s="69"/>
      <c r="L1320" s="70"/>
      <c r="M1320" s="71"/>
      <c r="N1320" s="70"/>
      <c r="O1320" s="71"/>
      <c r="P1320" s="71"/>
      <c r="Q1320" s="72"/>
      <c r="R1320" s="73"/>
      <c r="S1320" s="70"/>
      <c r="T1320" s="71"/>
      <c r="U1320" s="71"/>
      <c r="V1320" s="74"/>
      <c r="W1320" s="73"/>
      <c r="X1320" s="52"/>
    </row>
    <row r="1321" spans="7:24" x14ac:dyDescent="0.3">
      <c r="G1321" s="52"/>
      <c r="H1321" s="52"/>
      <c r="I1321" s="52"/>
      <c r="J1321" s="68"/>
      <c r="K1321" s="69"/>
      <c r="L1321" s="70"/>
      <c r="M1321" s="71"/>
      <c r="N1321" s="70"/>
      <c r="O1321" s="71"/>
      <c r="P1321" s="71"/>
      <c r="Q1321" s="72"/>
      <c r="R1321" s="73"/>
      <c r="S1321" s="70"/>
      <c r="T1321" s="71"/>
      <c r="U1321" s="71"/>
      <c r="V1321" s="74"/>
      <c r="W1321" s="73"/>
      <c r="X1321" s="52"/>
    </row>
    <row r="1322" spans="7:24" x14ac:dyDescent="0.3">
      <c r="G1322" s="52"/>
      <c r="H1322" s="52"/>
      <c r="I1322" s="52"/>
      <c r="J1322" s="68"/>
      <c r="K1322" s="69"/>
      <c r="L1322" s="70"/>
      <c r="M1322" s="71"/>
      <c r="N1322" s="70"/>
      <c r="O1322" s="71"/>
      <c r="P1322" s="71"/>
      <c r="Q1322" s="72"/>
      <c r="R1322" s="73"/>
      <c r="S1322" s="70"/>
      <c r="T1322" s="71"/>
      <c r="U1322" s="71"/>
      <c r="V1322" s="74"/>
      <c r="W1322" s="73"/>
      <c r="X1322" s="52"/>
    </row>
    <row r="1323" spans="7:24" x14ac:dyDescent="0.3">
      <c r="G1323" s="52"/>
      <c r="H1323" s="52"/>
      <c r="I1323" s="52"/>
      <c r="J1323" s="68"/>
      <c r="K1323" s="69"/>
      <c r="L1323" s="70"/>
      <c r="M1323" s="71"/>
      <c r="N1323" s="70"/>
      <c r="O1323" s="71"/>
      <c r="P1323" s="71"/>
      <c r="Q1323" s="72"/>
      <c r="R1323" s="73"/>
      <c r="S1323" s="70"/>
      <c r="T1323" s="71"/>
      <c r="U1323" s="71"/>
      <c r="V1323" s="74"/>
      <c r="W1323" s="73"/>
      <c r="X1323" s="52"/>
    </row>
    <row r="1324" spans="7:24" x14ac:dyDescent="0.3">
      <c r="G1324" s="52"/>
      <c r="H1324" s="52"/>
      <c r="I1324" s="52"/>
      <c r="J1324" s="68"/>
      <c r="K1324" s="69"/>
      <c r="L1324" s="70"/>
      <c r="M1324" s="71"/>
      <c r="N1324" s="70"/>
      <c r="O1324" s="71"/>
      <c r="P1324" s="71"/>
      <c r="Q1324" s="72"/>
      <c r="R1324" s="73"/>
      <c r="S1324" s="70"/>
      <c r="T1324" s="71"/>
      <c r="U1324" s="71"/>
      <c r="V1324" s="74"/>
      <c r="W1324" s="73"/>
      <c r="X1324" s="52"/>
    </row>
    <row r="1325" spans="7:24" x14ac:dyDescent="0.3">
      <c r="G1325" s="52"/>
      <c r="H1325" s="52"/>
      <c r="I1325" s="52"/>
      <c r="J1325" s="68"/>
      <c r="K1325" s="69"/>
      <c r="L1325" s="70"/>
      <c r="M1325" s="71"/>
      <c r="N1325" s="70"/>
      <c r="O1325" s="71"/>
      <c r="P1325" s="71"/>
      <c r="Q1325" s="72"/>
      <c r="R1325" s="73"/>
      <c r="S1325" s="70"/>
      <c r="T1325" s="71"/>
      <c r="U1325" s="71"/>
      <c r="V1325" s="74"/>
      <c r="W1325" s="73"/>
      <c r="X1325" s="52"/>
    </row>
    <row r="1326" spans="7:24" x14ac:dyDescent="0.3">
      <c r="G1326" s="52"/>
      <c r="H1326" s="52"/>
      <c r="I1326" s="52"/>
      <c r="J1326" s="68"/>
      <c r="K1326" s="69"/>
      <c r="L1326" s="70"/>
      <c r="M1326" s="71"/>
      <c r="N1326" s="70"/>
      <c r="O1326" s="71"/>
      <c r="P1326" s="71"/>
      <c r="Q1326" s="72"/>
      <c r="R1326" s="73"/>
      <c r="S1326" s="70"/>
      <c r="T1326" s="71"/>
      <c r="U1326" s="71"/>
      <c r="V1326" s="74"/>
      <c r="W1326" s="73"/>
      <c r="X1326" s="52"/>
    </row>
    <row r="1327" spans="7:24" x14ac:dyDescent="0.3">
      <c r="G1327" s="52"/>
      <c r="H1327" s="52"/>
      <c r="I1327" s="52"/>
      <c r="J1327" s="68"/>
      <c r="K1327" s="69"/>
      <c r="L1327" s="70"/>
      <c r="M1327" s="71"/>
      <c r="N1327" s="70"/>
      <c r="O1327" s="71"/>
      <c r="P1327" s="71"/>
      <c r="Q1327" s="72"/>
      <c r="R1327" s="73"/>
      <c r="S1327" s="70"/>
      <c r="T1327" s="71"/>
      <c r="U1327" s="71"/>
      <c r="V1327" s="74"/>
      <c r="W1327" s="73"/>
      <c r="X1327" s="52"/>
    </row>
    <row r="1328" spans="7:24" x14ac:dyDescent="0.3">
      <c r="G1328" s="52"/>
      <c r="H1328" s="52"/>
      <c r="I1328" s="52"/>
      <c r="J1328" s="68"/>
      <c r="K1328" s="69"/>
      <c r="L1328" s="70"/>
      <c r="M1328" s="71"/>
      <c r="N1328" s="70"/>
      <c r="O1328" s="71"/>
      <c r="P1328" s="71"/>
      <c r="Q1328" s="72"/>
      <c r="R1328" s="73"/>
      <c r="S1328" s="70"/>
      <c r="T1328" s="71"/>
      <c r="U1328" s="71"/>
      <c r="V1328" s="74"/>
      <c r="W1328" s="73"/>
      <c r="X1328" s="52"/>
    </row>
    <row r="1329" spans="7:24" x14ac:dyDescent="0.3">
      <c r="G1329" s="52"/>
      <c r="H1329" s="52"/>
      <c r="I1329" s="52"/>
      <c r="J1329" s="68"/>
      <c r="K1329" s="69"/>
      <c r="L1329" s="70"/>
      <c r="M1329" s="71"/>
      <c r="N1329" s="70"/>
      <c r="O1329" s="71"/>
      <c r="P1329" s="71"/>
      <c r="Q1329" s="72"/>
      <c r="R1329" s="73"/>
      <c r="S1329" s="70"/>
      <c r="T1329" s="71"/>
      <c r="U1329" s="71"/>
      <c r="V1329" s="74"/>
      <c r="W1329" s="73"/>
      <c r="X1329" s="52"/>
    </row>
    <row r="1330" spans="7:24" x14ac:dyDescent="0.3">
      <c r="G1330" s="52"/>
      <c r="H1330" s="52"/>
      <c r="I1330" s="52"/>
      <c r="J1330" s="68"/>
      <c r="K1330" s="69"/>
      <c r="L1330" s="70"/>
      <c r="M1330" s="71"/>
      <c r="N1330" s="70"/>
      <c r="O1330" s="71"/>
      <c r="P1330" s="71"/>
      <c r="Q1330" s="72"/>
      <c r="R1330" s="73"/>
      <c r="S1330" s="70"/>
      <c r="T1330" s="71"/>
      <c r="U1330" s="71"/>
      <c r="V1330" s="74"/>
      <c r="W1330" s="73"/>
      <c r="X1330" s="52"/>
    </row>
    <row r="1331" spans="7:24" x14ac:dyDescent="0.3">
      <c r="G1331" s="52"/>
      <c r="H1331" s="52"/>
      <c r="I1331" s="52"/>
      <c r="J1331" s="68"/>
      <c r="K1331" s="69"/>
      <c r="L1331" s="70"/>
      <c r="M1331" s="71"/>
      <c r="N1331" s="70"/>
      <c r="O1331" s="71"/>
      <c r="P1331" s="71"/>
      <c r="Q1331" s="72"/>
      <c r="R1331" s="73"/>
      <c r="S1331" s="70"/>
      <c r="T1331" s="71"/>
      <c r="U1331" s="71"/>
      <c r="V1331" s="74"/>
      <c r="W1331" s="73"/>
      <c r="X1331" s="52"/>
    </row>
    <row r="1332" spans="7:24" x14ac:dyDescent="0.3">
      <c r="G1332" s="52"/>
      <c r="H1332" s="52"/>
      <c r="I1332" s="52"/>
      <c r="J1332" s="68"/>
      <c r="K1332" s="69"/>
      <c r="L1332" s="70"/>
      <c r="M1332" s="71"/>
      <c r="N1332" s="70"/>
      <c r="O1332" s="71"/>
      <c r="P1332" s="71"/>
      <c r="Q1332" s="72"/>
      <c r="R1332" s="73"/>
      <c r="S1332" s="70"/>
      <c r="T1332" s="71"/>
      <c r="U1332" s="71"/>
      <c r="V1332" s="74"/>
      <c r="W1332" s="73"/>
      <c r="X1332" s="52"/>
    </row>
    <row r="1333" spans="7:24" x14ac:dyDescent="0.3">
      <c r="G1333" s="52"/>
      <c r="H1333" s="52"/>
      <c r="I1333" s="52"/>
      <c r="J1333" s="68"/>
      <c r="K1333" s="69"/>
      <c r="L1333" s="70"/>
      <c r="M1333" s="71"/>
      <c r="N1333" s="70"/>
      <c r="O1333" s="71"/>
      <c r="P1333" s="71"/>
      <c r="Q1333" s="72"/>
      <c r="R1333" s="73"/>
      <c r="S1333" s="70"/>
      <c r="T1333" s="71"/>
      <c r="U1333" s="71"/>
      <c r="V1333" s="74"/>
      <c r="W1333" s="73"/>
      <c r="X1333" s="52"/>
    </row>
    <row r="1334" spans="7:24" x14ac:dyDescent="0.3">
      <c r="G1334" s="52"/>
      <c r="H1334" s="52"/>
      <c r="I1334" s="52"/>
      <c r="J1334" s="68"/>
      <c r="K1334" s="69"/>
      <c r="L1334" s="70"/>
      <c r="M1334" s="71"/>
      <c r="N1334" s="70"/>
      <c r="O1334" s="71"/>
      <c r="P1334" s="71"/>
      <c r="Q1334" s="72"/>
      <c r="R1334" s="73"/>
      <c r="S1334" s="70"/>
      <c r="T1334" s="71"/>
      <c r="U1334" s="71"/>
      <c r="V1334" s="74"/>
      <c r="W1334" s="73"/>
      <c r="X1334" s="52"/>
    </row>
    <row r="1335" spans="7:24" x14ac:dyDescent="0.3">
      <c r="G1335" s="52"/>
      <c r="H1335" s="52"/>
      <c r="I1335" s="52"/>
      <c r="J1335" s="68"/>
      <c r="K1335" s="69"/>
      <c r="L1335" s="70"/>
      <c r="M1335" s="71"/>
      <c r="N1335" s="70"/>
      <c r="O1335" s="71"/>
      <c r="P1335" s="71"/>
      <c r="Q1335" s="72"/>
      <c r="R1335" s="73"/>
      <c r="S1335" s="70"/>
      <c r="T1335" s="71"/>
      <c r="U1335" s="71"/>
      <c r="V1335" s="74"/>
      <c r="W1335" s="73"/>
      <c r="X1335" s="52"/>
    </row>
    <row r="1336" spans="7:24" x14ac:dyDescent="0.3">
      <c r="G1336" s="52"/>
      <c r="H1336" s="52"/>
      <c r="I1336" s="52"/>
      <c r="J1336" s="52"/>
      <c r="K1336" s="52"/>
      <c r="L1336" s="52"/>
      <c r="M1336" s="52"/>
      <c r="N1336" s="52"/>
      <c r="O1336" s="52"/>
      <c r="P1336" s="52"/>
      <c r="Q1336" s="52"/>
      <c r="R1336" s="52"/>
      <c r="S1336" s="52"/>
      <c r="T1336" s="52"/>
      <c r="U1336" s="52"/>
      <c r="V1336" s="52"/>
      <c r="W1336" s="52"/>
      <c r="X1336" s="52"/>
    </row>
    <row r="1337" spans="7:24" x14ac:dyDescent="0.3">
      <c r="G1337" s="52"/>
      <c r="H1337" s="52"/>
      <c r="I1337" s="52"/>
      <c r="J1337" s="68"/>
      <c r="K1337" s="69"/>
      <c r="L1337" s="71"/>
      <c r="M1337" s="71"/>
      <c r="N1337" s="71"/>
      <c r="O1337" s="71"/>
      <c r="P1337" s="71"/>
      <c r="Q1337" s="74"/>
      <c r="R1337" s="73"/>
      <c r="S1337" s="71"/>
      <c r="T1337" s="71"/>
      <c r="U1337" s="71"/>
      <c r="V1337" s="74"/>
      <c r="W1337" s="73"/>
      <c r="X1337" s="79"/>
    </row>
    <row r="1338" spans="7:24" x14ac:dyDescent="0.3">
      <c r="G1338" s="52"/>
      <c r="H1338" s="52"/>
      <c r="I1338" s="52"/>
      <c r="J1338" s="68"/>
      <c r="K1338" s="69"/>
      <c r="L1338" s="71"/>
      <c r="M1338" s="71"/>
      <c r="N1338" s="71"/>
      <c r="O1338" s="71"/>
      <c r="P1338" s="71"/>
      <c r="Q1338" s="74"/>
      <c r="R1338" s="73"/>
      <c r="S1338" s="71"/>
      <c r="T1338" s="71"/>
      <c r="U1338" s="71"/>
      <c r="V1338" s="74"/>
      <c r="W1338" s="73"/>
      <c r="X1338" s="52"/>
    </row>
    <row r="1339" spans="7:24" x14ac:dyDescent="0.3">
      <c r="G1339" s="52"/>
      <c r="H1339" s="52"/>
      <c r="I1339" s="52"/>
      <c r="J1339" s="53"/>
      <c r="K1339" s="54"/>
      <c r="L1339" s="55"/>
      <c r="M1339" s="55"/>
      <c r="N1339" s="55"/>
      <c r="O1339" s="55"/>
      <c r="P1339" s="55"/>
      <c r="Q1339" s="56"/>
      <c r="R1339" s="57"/>
      <c r="S1339" s="55"/>
      <c r="T1339" s="55"/>
      <c r="U1339" s="55"/>
      <c r="V1339" s="56"/>
      <c r="W1339" s="57"/>
      <c r="X1339" s="52"/>
    </row>
    <row r="1340" spans="7:24" ht="15.6" x14ac:dyDescent="0.3">
      <c r="G1340" s="81"/>
      <c r="H1340" s="81"/>
      <c r="I1340" s="52"/>
      <c r="J1340" s="68"/>
      <c r="K1340" s="69"/>
      <c r="L1340" s="71"/>
      <c r="M1340" s="71"/>
      <c r="N1340" s="71"/>
      <c r="O1340" s="71"/>
      <c r="P1340" s="71"/>
      <c r="Q1340" s="74"/>
      <c r="R1340" s="73"/>
      <c r="S1340" s="71"/>
      <c r="T1340" s="71"/>
      <c r="U1340" s="71"/>
      <c r="V1340" s="74"/>
      <c r="W1340" s="73"/>
      <c r="X1340" s="52"/>
    </row>
    <row r="1341" spans="7:24" x14ac:dyDescent="0.3">
      <c r="G1341" s="52"/>
      <c r="H1341" s="52"/>
      <c r="I1341" s="52"/>
      <c r="J1341" s="68"/>
      <c r="K1341" s="69"/>
      <c r="L1341" s="70"/>
      <c r="M1341" s="71"/>
      <c r="N1341" s="70"/>
      <c r="O1341" s="70"/>
      <c r="P1341" s="71"/>
      <c r="Q1341" s="72"/>
      <c r="R1341" s="73"/>
      <c r="S1341" s="70"/>
      <c r="T1341" s="71"/>
      <c r="U1341" s="71"/>
      <c r="V1341" s="74"/>
      <c r="W1341" s="73"/>
      <c r="X1341" s="52"/>
    </row>
    <row r="1342" spans="7:24" x14ac:dyDescent="0.3">
      <c r="G1342" s="52"/>
      <c r="H1342" s="52"/>
      <c r="I1342" s="52"/>
      <c r="J1342" s="68"/>
      <c r="K1342" s="69"/>
      <c r="L1342" s="70"/>
      <c r="M1342" s="71"/>
      <c r="N1342" s="70"/>
      <c r="O1342" s="70"/>
      <c r="P1342" s="71"/>
      <c r="Q1342" s="72"/>
      <c r="R1342" s="73"/>
      <c r="S1342" s="70"/>
      <c r="T1342" s="71"/>
      <c r="U1342" s="71"/>
      <c r="V1342" s="74"/>
      <c r="W1342" s="73"/>
      <c r="X1342" s="52"/>
    </row>
    <row r="1343" spans="7:24" x14ac:dyDescent="0.3">
      <c r="G1343" s="52"/>
      <c r="H1343" s="52"/>
      <c r="I1343" s="52"/>
      <c r="J1343" s="68"/>
      <c r="K1343" s="69"/>
      <c r="L1343" s="70"/>
      <c r="M1343" s="71"/>
      <c r="N1343" s="70"/>
      <c r="O1343" s="70"/>
      <c r="P1343" s="71"/>
      <c r="Q1343" s="72"/>
      <c r="R1343" s="73"/>
      <c r="S1343" s="70"/>
      <c r="T1343" s="71"/>
      <c r="U1343" s="71"/>
      <c r="V1343" s="74"/>
      <c r="W1343" s="73"/>
      <c r="X1343" s="52"/>
    </row>
    <row r="1344" spans="7:24" x14ac:dyDescent="0.3">
      <c r="G1344" s="52"/>
      <c r="H1344" s="52"/>
      <c r="I1344" s="52"/>
      <c r="J1344" s="68"/>
      <c r="K1344" s="69"/>
      <c r="L1344" s="70"/>
      <c r="M1344" s="71"/>
      <c r="N1344" s="70"/>
      <c r="O1344" s="70"/>
      <c r="P1344" s="71"/>
      <c r="Q1344" s="72"/>
      <c r="R1344" s="73"/>
      <c r="S1344" s="70"/>
      <c r="T1344" s="71"/>
      <c r="U1344" s="71"/>
      <c r="V1344" s="74"/>
      <c r="W1344" s="73"/>
      <c r="X1344" s="52"/>
    </row>
    <row r="1345" spans="7:24" x14ac:dyDescent="0.3">
      <c r="G1345" s="52"/>
      <c r="H1345" s="52"/>
      <c r="I1345" s="52"/>
      <c r="J1345" s="68"/>
      <c r="K1345" s="69"/>
      <c r="L1345" s="70"/>
      <c r="M1345" s="71"/>
      <c r="N1345" s="70"/>
      <c r="O1345" s="70"/>
      <c r="P1345" s="71"/>
      <c r="Q1345" s="72"/>
      <c r="R1345" s="73"/>
      <c r="S1345" s="70"/>
      <c r="T1345" s="71"/>
      <c r="U1345" s="71"/>
      <c r="V1345" s="74"/>
      <c r="W1345" s="73"/>
      <c r="X1345" s="52"/>
    </row>
    <row r="1346" spans="7:24" x14ac:dyDescent="0.3">
      <c r="G1346" s="52"/>
      <c r="H1346" s="52"/>
      <c r="I1346" s="52"/>
      <c r="J1346" s="68"/>
      <c r="K1346" s="69"/>
      <c r="L1346" s="70"/>
      <c r="M1346" s="71"/>
      <c r="N1346" s="70"/>
      <c r="O1346" s="70"/>
      <c r="P1346" s="71"/>
      <c r="Q1346" s="72"/>
      <c r="R1346" s="73"/>
      <c r="S1346" s="70"/>
      <c r="T1346" s="71"/>
      <c r="U1346" s="71"/>
      <c r="V1346" s="74"/>
      <c r="W1346" s="73"/>
      <c r="X1346" s="52"/>
    </row>
    <row r="1347" spans="7:24" x14ac:dyDescent="0.3">
      <c r="G1347" s="52"/>
      <c r="H1347" s="52"/>
      <c r="I1347" s="52"/>
      <c r="J1347" s="68"/>
      <c r="K1347" s="69"/>
      <c r="L1347" s="70"/>
      <c r="M1347" s="71"/>
      <c r="N1347" s="70"/>
      <c r="O1347" s="70"/>
      <c r="P1347" s="71"/>
      <c r="Q1347" s="72"/>
      <c r="R1347" s="73"/>
      <c r="S1347" s="70"/>
      <c r="T1347" s="71"/>
      <c r="U1347" s="71"/>
      <c r="V1347" s="74"/>
      <c r="W1347" s="73"/>
      <c r="X1347" s="52"/>
    </row>
    <row r="1348" spans="7:24" x14ac:dyDescent="0.3">
      <c r="G1348" s="52"/>
      <c r="H1348" s="52"/>
      <c r="I1348" s="52"/>
      <c r="J1348" s="68"/>
      <c r="K1348" s="69"/>
      <c r="L1348" s="70"/>
      <c r="M1348" s="71"/>
      <c r="N1348" s="70"/>
      <c r="O1348" s="70"/>
      <c r="P1348" s="71"/>
      <c r="Q1348" s="72"/>
      <c r="R1348" s="73"/>
      <c r="S1348" s="70"/>
      <c r="T1348" s="71"/>
      <c r="U1348" s="71"/>
      <c r="V1348" s="74"/>
      <c r="W1348" s="73"/>
      <c r="X1348" s="52"/>
    </row>
    <row r="1349" spans="7:24" x14ac:dyDescent="0.3">
      <c r="G1349" s="52"/>
      <c r="H1349" s="52"/>
      <c r="I1349" s="52"/>
      <c r="J1349" s="68"/>
      <c r="K1349" s="69"/>
      <c r="L1349" s="70"/>
      <c r="M1349" s="71"/>
      <c r="N1349" s="70"/>
      <c r="O1349" s="70"/>
      <c r="P1349" s="71"/>
      <c r="Q1349" s="72"/>
      <c r="R1349" s="73"/>
      <c r="S1349" s="70"/>
      <c r="T1349" s="71"/>
      <c r="U1349" s="71"/>
      <c r="V1349" s="74"/>
      <c r="W1349" s="73"/>
      <c r="X1349" s="52"/>
    </row>
    <row r="1350" spans="7:24" x14ac:dyDescent="0.3">
      <c r="G1350" s="52"/>
      <c r="H1350" s="52"/>
      <c r="I1350" s="52"/>
      <c r="J1350" s="68"/>
      <c r="K1350" s="69"/>
      <c r="L1350" s="70"/>
      <c r="M1350" s="71"/>
      <c r="N1350" s="70"/>
      <c r="O1350" s="70"/>
      <c r="P1350" s="71"/>
      <c r="Q1350" s="72"/>
      <c r="R1350" s="73"/>
      <c r="S1350" s="70"/>
      <c r="T1350" s="71"/>
      <c r="U1350" s="71"/>
      <c r="V1350" s="74"/>
      <c r="W1350" s="73"/>
      <c r="X1350" s="52"/>
    </row>
    <row r="1351" spans="7:24" x14ac:dyDescent="0.3">
      <c r="G1351" s="52"/>
      <c r="H1351" s="52"/>
      <c r="I1351" s="52"/>
      <c r="J1351" s="68"/>
      <c r="K1351" s="69"/>
      <c r="L1351" s="70"/>
      <c r="M1351" s="71"/>
      <c r="N1351" s="70"/>
      <c r="O1351" s="70"/>
      <c r="P1351" s="71"/>
      <c r="Q1351" s="72"/>
      <c r="R1351" s="73"/>
      <c r="S1351" s="70"/>
      <c r="T1351" s="71"/>
      <c r="U1351" s="71"/>
      <c r="V1351" s="74"/>
      <c r="W1351" s="73"/>
      <c r="X1351" s="52"/>
    </row>
    <row r="1352" spans="7:24" x14ac:dyDescent="0.3">
      <c r="G1352" s="52"/>
      <c r="H1352" s="52"/>
      <c r="I1352" s="52"/>
      <c r="J1352" s="68"/>
      <c r="K1352" s="69"/>
      <c r="L1352" s="70"/>
      <c r="M1352" s="71"/>
      <c r="N1352" s="70"/>
      <c r="O1352" s="70"/>
      <c r="P1352" s="71"/>
      <c r="Q1352" s="72"/>
      <c r="R1352" s="73"/>
      <c r="S1352" s="70"/>
      <c r="T1352" s="71"/>
      <c r="U1352" s="71"/>
      <c r="V1352" s="74"/>
      <c r="W1352" s="73"/>
      <c r="X1352" s="52"/>
    </row>
    <row r="1353" spans="7:24" x14ac:dyDescent="0.3">
      <c r="G1353" s="52"/>
      <c r="H1353" s="52"/>
      <c r="I1353" s="52"/>
      <c r="J1353" s="68"/>
      <c r="K1353" s="69"/>
      <c r="L1353" s="70"/>
      <c r="M1353" s="71"/>
      <c r="N1353" s="70"/>
      <c r="O1353" s="70"/>
      <c r="P1353" s="71"/>
      <c r="Q1353" s="72"/>
      <c r="R1353" s="73"/>
      <c r="S1353" s="70"/>
      <c r="T1353" s="71"/>
      <c r="U1353" s="71"/>
      <c r="V1353" s="74"/>
      <c r="W1353" s="73"/>
      <c r="X1353" s="52"/>
    </row>
    <row r="1354" spans="7:24" x14ac:dyDescent="0.3">
      <c r="G1354" s="52"/>
      <c r="H1354" s="52"/>
      <c r="I1354" s="52"/>
      <c r="J1354" s="68"/>
      <c r="K1354" s="69"/>
      <c r="L1354" s="70"/>
      <c r="M1354" s="71"/>
      <c r="N1354" s="70"/>
      <c r="O1354" s="70"/>
      <c r="P1354" s="71"/>
      <c r="Q1354" s="72"/>
      <c r="R1354" s="73"/>
      <c r="S1354" s="70"/>
      <c r="T1354" s="71"/>
      <c r="U1354" s="71"/>
      <c r="V1354" s="74"/>
      <c r="W1354" s="73"/>
      <c r="X1354" s="52"/>
    </row>
    <row r="1355" spans="7:24" x14ac:dyDescent="0.3">
      <c r="G1355" s="52"/>
      <c r="H1355" s="52"/>
      <c r="I1355" s="52"/>
      <c r="J1355" s="68"/>
      <c r="K1355" s="69"/>
      <c r="L1355" s="70"/>
      <c r="M1355" s="71"/>
      <c r="N1355" s="70"/>
      <c r="O1355" s="70"/>
      <c r="P1355" s="71"/>
      <c r="Q1355" s="72"/>
      <c r="R1355" s="73"/>
      <c r="S1355" s="70"/>
      <c r="T1355" s="71"/>
      <c r="U1355" s="71"/>
      <c r="V1355" s="74"/>
      <c r="W1355" s="73"/>
      <c r="X1355" s="52"/>
    </row>
    <row r="1356" spans="7:24" x14ac:dyDescent="0.3">
      <c r="G1356" s="52"/>
      <c r="H1356" s="52"/>
      <c r="I1356" s="52"/>
      <c r="J1356" s="68"/>
      <c r="K1356" s="69"/>
      <c r="L1356" s="70"/>
      <c r="M1356" s="71"/>
      <c r="N1356" s="70"/>
      <c r="O1356" s="70"/>
      <c r="P1356" s="71"/>
      <c r="Q1356" s="72"/>
      <c r="R1356" s="73"/>
      <c r="S1356" s="70"/>
      <c r="T1356" s="71"/>
      <c r="U1356" s="71"/>
      <c r="V1356" s="74"/>
      <c r="W1356" s="73"/>
      <c r="X1356" s="52"/>
    </row>
    <row r="1357" spans="7:24" x14ac:dyDescent="0.3">
      <c r="G1357" s="52"/>
      <c r="H1357" s="52"/>
      <c r="I1357" s="52"/>
      <c r="J1357" s="68"/>
      <c r="K1357" s="69"/>
      <c r="L1357" s="70"/>
      <c r="M1357" s="71"/>
      <c r="N1357" s="70"/>
      <c r="O1357" s="70"/>
      <c r="P1357" s="71"/>
      <c r="Q1357" s="72"/>
      <c r="R1357" s="73"/>
      <c r="S1357" s="70"/>
      <c r="T1357" s="71"/>
      <c r="U1357" s="71"/>
      <c r="V1357" s="74"/>
      <c r="W1357" s="73"/>
      <c r="X1357" s="52"/>
    </row>
    <row r="1358" spans="7:24" x14ac:dyDescent="0.3">
      <c r="G1358" s="52"/>
      <c r="H1358" s="52"/>
      <c r="I1358" s="52"/>
      <c r="J1358" s="68"/>
      <c r="K1358" s="69"/>
      <c r="L1358" s="70"/>
      <c r="M1358" s="71"/>
      <c r="N1358" s="70"/>
      <c r="O1358" s="70"/>
      <c r="P1358" s="71"/>
      <c r="Q1358" s="72"/>
      <c r="R1358" s="73"/>
      <c r="S1358" s="70"/>
      <c r="T1358" s="71"/>
      <c r="U1358" s="71"/>
      <c r="V1358" s="74"/>
      <c r="W1358" s="73"/>
      <c r="X1358" s="52"/>
    </row>
    <row r="1359" spans="7:24" x14ac:dyDescent="0.3">
      <c r="G1359" s="52"/>
      <c r="H1359" s="52"/>
      <c r="I1359" s="52"/>
      <c r="J1359" s="68"/>
      <c r="K1359" s="69"/>
      <c r="L1359" s="70"/>
      <c r="M1359" s="71"/>
      <c r="N1359" s="70"/>
      <c r="O1359" s="70"/>
      <c r="P1359" s="71"/>
      <c r="Q1359" s="72"/>
      <c r="R1359" s="73"/>
      <c r="S1359" s="70"/>
      <c r="T1359" s="71"/>
      <c r="U1359" s="71"/>
      <c r="V1359" s="74"/>
      <c r="W1359" s="73"/>
      <c r="X1359" s="52"/>
    </row>
    <row r="1360" spans="7:24" x14ac:dyDescent="0.3">
      <c r="G1360" s="52"/>
      <c r="H1360" s="52"/>
      <c r="I1360" s="52"/>
      <c r="J1360" s="68"/>
      <c r="K1360" s="69"/>
      <c r="L1360" s="70"/>
      <c r="M1360" s="71"/>
      <c r="N1360" s="70"/>
      <c r="O1360" s="70"/>
      <c r="P1360" s="71"/>
      <c r="Q1360" s="72"/>
      <c r="R1360" s="73"/>
      <c r="S1360" s="70"/>
      <c r="T1360" s="71"/>
      <c r="U1360" s="71"/>
      <c r="V1360" s="74"/>
      <c r="W1360" s="73"/>
      <c r="X1360" s="52"/>
    </row>
    <row r="1361" spans="7:24" x14ac:dyDescent="0.3">
      <c r="G1361" s="52"/>
      <c r="H1361" s="52"/>
      <c r="I1361" s="52"/>
      <c r="J1361" s="68"/>
      <c r="K1361" s="69"/>
      <c r="L1361" s="70"/>
      <c r="M1361" s="71"/>
      <c r="N1361" s="70"/>
      <c r="O1361" s="70"/>
      <c r="P1361" s="71"/>
      <c r="Q1361" s="72"/>
      <c r="R1361" s="73"/>
      <c r="S1361" s="70"/>
      <c r="T1361" s="71"/>
      <c r="U1361" s="71"/>
      <c r="V1361" s="74"/>
      <c r="W1361" s="73"/>
      <c r="X1361" s="52"/>
    </row>
    <row r="1362" spans="7:24" x14ac:dyDescent="0.3">
      <c r="G1362" s="52"/>
      <c r="H1362" s="52"/>
      <c r="I1362" s="52"/>
      <c r="J1362" s="68"/>
      <c r="K1362" s="69"/>
      <c r="L1362" s="71"/>
      <c r="M1362" s="71"/>
      <c r="N1362" s="71"/>
      <c r="O1362" s="71"/>
      <c r="P1362" s="71"/>
      <c r="Q1362" s="74"/>
      <c r="R1362" s="73"/>
      <c r="S1362" s="71"/>
      <c r="T1362" s="71"/>
      <c r="U1362" s="71"/>
      <c r="V1362" s="74"/>
      <c r="W1362" s="73"/>
      <c r="X1362" s="52"/>
    </row>
    <row r="1363" spans="7:24" ht="15.6" x14ac:dyDescent="0.3">
      <c r="G1363" s="81"/>
      <c r="H1363" s="81"/>
      <c r="I1363" s="52"/>
      <c r="J1363" s="68"/>
      <c r="K1363" s="69"/>
      <c r="L1363" s="71"/>
      <c r="M1363" s="71"/>
      <c r="N1363" s="71"/>
      <c r="O1363" s="71"/>
      <c r="P1363" s="71"/>
      <c r="Q1363" s="74"/>
      <c r="R1363" s="73"/>
      <c r="S1363" s="71"/>
      <c r="T1363" s="71"/>
      <c r="U1363" s="71"/>
      <c r="V1363" s="74"/>
      <c r="W1363" s="73"/>
      <c r="X1363" s="52"/>
    </row>
    <row r="1364" spans="7:24" x14ac:dyDescent="0.3">
      <c r="G1364" s="52"/>
      <c r="H1364" s="52"/>
      <c r="I1364" s="52"/>
      <c r="J1364" s="68"/>
      <c r="K1364" s="69"/>
      <c r="L1364" s="70"/>
      <c r="M1364" s="71"/>
      <c r="N1364" s="70"/>
      <c r="O1364" s="71"/>
      <c r="P1364" s="71"/>
      <c r="Q1364" s="72"/>
      <c r="R1364" s="73"/>
      <c r="S1364" s="70"/>
      <c r="T1364" s="52"/>
      <c r="U1364" s="71"/>
      <c r="V1364" s="74"/>
      <c r="W1364" s="73"/>
      <c r="X1364" s="52"/>
    </row>
    <row r="1365" spans="7:24" x14ac:dyDescent="0.3">
      <c r="G1365" s="52"/>
      <c r="H1365" s="52"/>
      <c r="I1365" s="52"/>
      <c r="J1365" s="68"/>
      <c r="K1365" s="69"/>
      <c r="L1365" s="70"/>
      <c r="M1365" s="71"/>
      <c r="N1365" s="70"/>
      <c r="O1365" s="71"/>
      <c r="P1365" s="71"/>
      <c r="Q1365" s="72"/>
      <c r="R1365" s="73"/>
      <c r="S1365" s="70"/>
      <c r="T1365" s="52"/>
      <c r="U1365" s="71"/>
      <c r="V1365" s="74"/>
      <c r="W1365" s="73"/>
      <c r="X1365" s="52"/>
    </row>
    <row r="1366" spans="7:24" x14ac:dyDescent="0.3">
      <c r="G1366" s="52"/>
      <c r="H1366" s="52"/>
      <c r="I1366" s="52"/>
      <c r="J1366" s="68"/>
      <c r="K1366" s="69"/>
      <c r="L1366" s="70"/>
      <c r="M1366" s="71"/>
      <c r="N1366" s="70"/>
      <c r="O1366" s="71"/>
      <c r="P1366" s="71"/>
      <c r="Q1366" s="72"/>
      <c r="R1366" s="73"/>
      <c r="S1366" s="70"/>
      <c r="T1366" s="52"/>
      <c r="U1366" s="71"/>
      <c r="V1366" s="74"/>
      <c r="W1366" s="73"/>
      <c r="X1366" s="52"/>
    </row>
    <row r="1367" spans="7:24" x14ac:dyDescent="0.3">
      <c r="G1367" s="52"/>
      <c r="H1367" s="52"/>
      <c r="I1367" s="52"/>
      <c r="J1367" s="68"/>
      <c r="K1367" s="69"/>
      <c r="L1367" s="70"/>
      <c r="M1367" s="71"/>
      <c r="N1367" s="70"/>
      <c r="O1367" s="71"/>
      <c r="P1367" s="71"/>
      <c r="Q1367" s="72"/>
      <c r="R1367" s="73"/>
      <c r="S1367" s="70"/>
      <c r="T1367" s="52"/>
      <c r="U1367" s="71"/>
      <c r="V1367" s="74"/>
      <c r="W1367" s="73"/>
      <c r="X1367" s="52"/>
    </row>
    <row r="1368" spans="7:24" x14ac:dyDescent="0.3">
      <c r="G1368" s="52"/>
      <c r="H1368" s="52"/>
      <c r="I1368" s="52"/>
      <c r="J1368" s="68"/>
      <c r="K1368" s="69"/>
      <c r="L1368" s="70"/>
      <c r="M1368" s="71"/>
      <c r="N1368" s="70"/>
      <c r="O1368" s="71"/>
      <c r="P1368" s="71"/>
      <c r="Q1368" s="72"/>
      <c r="R1368" s="73"/>
      <c r="S1368" s="70"/>
      <c r="T1368" s="52"/>
      <c r="U1368" s="71"/>
      <c r="V1368" s="74"/>
      <c r="W1368" s="73"/>
      <c r="X1368" s="52"/>
    </row>
    <row r="1369" spans="7:24" x14ac:dyDescent="0.3">
      <c r="G1369" s="52"/>
      <c r="H1369" s="52"/>
      <c r="I1369" s="52"/>
      <c r="J1369" s="68"/>
      <c r="K1369" s="69"/>
      <c r="L1369" s="70"/>
      <c r="M1369" s="71"/>
      <c r="N1369" s="70"/>
      <c r="O1369" s="71"/>
      <c r="P1369" s="71"/>
      <c r="Q1369" s="72"/>
      <c r="R1369" s="73"/>
      <c r="S1369" s="70"/>
      <c r="T1369" s="52"/>
      <c r="U1369" s="71"/>
      <c r="V1369" s="74"/>
      <c r="W1369" s="73"/>
      <c r="X1369" s="52"/>
    </row>
    <row r="1370" spans="7:24" x14ac:dyDescent="0.3">
      <c r="G1370" s="52"/>
      <c r="H1370" s="52"/>
      <c r="I1370" s="52"/>
      <c r="J1370" s="68"/>
      <c r="K1370" s="69"/>
      <c r="L1370" s="70"/>
      <c r="M1370" s="71"/>
      <c r="N1370" s="70"/>
      <c r="O1370" s="71"/>
      <c r="P1370" s="71"/>
      <c r="Q1370" s="72"/>
      <c r="R1370" s="73"/>
      <c r="S1370" s="70"/>
      <c r="T1370" s="52"/>
      <c r="U1370" s="71"/>
      <c r="V1370" s="74"/>
      <c r="W1370" s="73"/>
      <c r="X1370" s="52"/>
    </row>
    <row r="1371" spans="7:24" x14ac:dyDescent="0.3">
      <c r="G1371" s="52"/>
      <c r="H1371" s="52"/>
      <c r="I1371" s="52"/>
      <c r="J1371" s="68"/>
      <c r="K1371" s="69"/>
      <c r="L1371" s="70"/>
      <c r="M1371" s="71"/>
      <c r="N1371" s="70"/>
      <c r="O1371" s="71"/>
      <c r="P1371" s="71"/>
      <c r="Q1371" s="72"/>
      <c r="R1371" s="73"/>
      <c r="S1371" s="70"/>
      <c r="T1371" s="52"/>
      <c r="U1371" s="71"/>
      <c r="V1371" s="74"/>
      <c r="W1371" s="73"/>
      <c r="X1371" s="52"/>
    </row>
    <row r="1372" spans="7:24" x14ac:dyDescent="0.3">
      <c r="G1372" s="52"/>
      <c r="H1372" s="52"/>
      <c r="I1372" s="52"/>
      <c r="J1372" s="68"/>
      <c r="K1372" s="69"/>
      <c r="L1372" s="70"/>
      <c r="M1372" s="71"/>
      <c r="N1372" s="70"/>
      <c r="O1372" s="71"/>
      <c r="P1372" s="71"/>
      <c r="Q1372" s="72"/>
      <c r="R1372" s="73"/>
      <c r="S1372" s="70"/>
      <c r="T1372" s="52"/>
      <c r="U1372" s="71"/>
      <c r="V1372" s="74"/>
      <c r="W1372" s="73"/>
      <c r="X1372" s="52"/>
    </row>
    <row r="1373" spans="7:24" x14ac:dyDescent="0.3">
      <c r="G1373" s="52"/>
      <c r="H1373" s="52"/>
      <c r="I1373" s="52"/>
      <c r="J1373" s="68"/>
      <c r="K1373" s="69"/>
      <c r="L1373" s="70"/>
      <c r="M1373" s="71"/>
      <c r="N1373" s="70"/>
      <c r="O1373" s="71"/>
      <c r="P1373" s="71"/>
      <c r="Q1373" s="72"/>
      <c r="R1373" s="73"/>
      <c r="S1373" s="70"/>
      <c r="T1373" s="52"/>
      <c r="U1373" s="71"/>
      <c r="V1373" s="74"/>
      <c r="W1373" s="73"/>
      <c r="X1373" s="52"/>
    </row>
    <row r="1374" spans="7:24" x14ac:dyDescent="0.3">
      <c r="G1374" s="52"/>
      <c r="H1374" s="52"/>
      <c r="I1374" s="52"/>
      <c r="J1374" s="68"/>
      <c r="K1374" s="69"/>
      <c r="L1374" s="70"/>
      <c r="M1374" s="71"/>
      <c r="N1374" s="70"/>
      <c r="O1374" s="71"/>
      <c r="P1374" s="71"/>
      <c r="Q1374" s="72"/>
      <c r="R1374" s="73"/>
      <c r="S1374" s="70"/>
      <c r="T1374" s="52"/>
      <c r="U1374" s="71"/>
      <c r="V1374" s="74"/>
      <c r="W1374" s="73"/>
      <c r="X1374" s="52"/>
    </row>
    <row r="1375" spans="7:24" x14ac:dyDescent="0.3">
      <c r="G1375" s="52"/>
      <c r="H1375" s="52"/>
      <c r="I1375" s="52"/>
      <c r="J1375" s="68"/>
      <c r="K1375" s="69"/>
      <c r="L1375" s="70"/>
      <c r="M1375" s="71"/>
      <c r="N1375" s="70"/>
      <c r="O1375" s="71"/>
      <c r="P1375" s="71"/>
      <c r="Q1375" s="72"/>
      <c r="R1375" s="73"/>
      <c r="S1375" s="70"/>
      <c r="T1375" s="52"/>
      <c r="U1375" s="71"/>
      <c r="V1375" s="74"/>
      <c r="W1375" s="73"/>
      <c r="X1375" s="52"/>
    </row>
    <row r="1376" spans="7:24" x14ac:dyDescent="0.3">
      <c r="G1376" s="52"/>
      <c r="H1376" s="52"/>
      <c r="I1376" s="52"/>
      <c r="J1376" s="68"/>
      <c r="K1376" s="69"/>
      <c r="L1376" s="70"/>
      <c r="M1376" s="71"/>
      <c r="N1376" s="70"/>
      <c r="O1376" s="71"/>
      <c r="P1376" s="71"/>
      <c r="Q1376" s="72"/>
      <c r="R1376" s="73"/>
      <c r="S1376" s="70"/>
      <c r="T1376" s="52"/>
      <c r="U1376" s="71"/>
      <c r="V1376" s="74"/>
      <c r="W1376" s="73"/>
      <c r="X1376" s="52"/>
    </row>
    <row r="1377" spans="7:24" x14ac:dyDescent="0.3">
      <c r="G1377" s="52"/>
      <c r="H1377" s="52"/>
      <c r="I1377" s="52"/>
      <c r="J1377" s="68"/>
      <c r="K1377" s="69"/>
      <c r="L1377" s="70"/>
      <c r="M1377" s="71"/>
      <c r="N1377" s="70"/>
      <c r="O1377" s="71"/>
      <c r="P1377" s="71"/>
      <c r="Q1377" s="72"/>
      <c r="R1377" s="73"/>
      <c r="S1377" s="70"/>
      <c r="T1377" s="52"/>
      <c r="U1377" s="71"/>
      <c r="V1377" s="74"/>
      <c r="W1377" s="73"/>
      <c r="X1377" s="52"/>
    </row>
    <row r="1378" spans="7:24" x14ac:dyDescent="0.3">
      <c r="G1378" s="52"/>
      <c r="H1378" s="52"/>
      <c r="I1378" s="52"/>
      <c r="J1378" s="68"/>
      <c r="K1378" s="69"/>
      <c r="L1378" s="70"/>
      <c r="M1378" s="71"/>
      <c r="N1378" s="70"/>
      <c r="O1378" s="71"/>
      <c r="P1378" s="71"/>
      <c r="Q1378" s="72"/>
      <c r="R1378" s="73"/>
      <c r="S1378" s="70"/>
      <c r="T1378" s="52"/>
      <c r="U1378" s="71"/>
      <c r="V1378" s="74"/>
      <c r="W1378" s="73"/>
      <c r="X1378" s="52"/>
    </row>
    <row r="1379" spans="7:24" x14ac:dyDescent="0.3">
      <c r="G1379" s="52"/>
      <c r="H1379" s="52"/>
      <c r="I1379" s="52"/>
      <c r="J1379" s="68"/>
      <c r="K1379" s="69"/>
      <c r="L1379" s="70"/>
      <c r="M1379" s="71"/>
      <c r="N1379" s="70"/>
      <c r="O1379" s="71"/>
      <c r="P1379" s="71"/>
      <c r="Q1379" s="72"/>
      <c r="R1379" s="73"/>
      <c r="S1379" s="70"/>
      <c r="T1379" s="52"/>
      <c r="U1379" s="71"/>
      <c r="V1379" s="74"/>
      <c r="W1379" s="73"/>
      <c r="X1379" s="52"/>
    </row>
    <row r="1380" spans="7:24" x14ac:dyDescent="0.3">
      <c r="G1380" s="52"/>
      <c r="H1380" s="52"/>
      <c r="I1380" s="52"/>
      <c r="J1380" s="68"/>
      <c r="K1380" s="69"/>
      <c r="L1380" s="70"/>
      <c r="M1380" s="71"/>
      <c r="N1380" s="70"/>
      <c r="O1380" s="71"/>
      <c r="P1380" s="71"/>
      <c r="Q1380" s="72"/>
      <c r="R1380" s="73"/>
      <c r="S1380" s="70"/>
      <c r="T1380" s="52"/>
      <c r="U1380" s="71"/>
      <c r="V1380" s="74"/>
      <c r="W1380" s="73"/>
      <c r="X1380" s="52"/>
    </row>
    <row r="1381" spans="7:24" x14ac:dyDescent="0.3">
      <c r="G1381" s="52"/>
      <c r="H1381" s="52"/>
      <c r="I1381" s="52"/>
      <c r="J1381" s="68"/>
      <c r="K1381" s="69"/>
      <c r="L1381" s="70"/>
      <c r="M1381" s="71"/>
      <c r="N1381" s="70"/>
      <c r="O1381" s="71"/>
      <c r="P1381" s="71"/>
      <c r="Q1381" s="72"/>
      <c r="R1381" s="73"/>
      <c r="S1381" s="70"/>
      <c r="T1381" s="52"/>
      <c r="U1381" s="71"/>
      <c r="V1381" s="74"/>
      <c r="W1381" s="73"/>
      <c r="X1381" s="52"/>
    </row>
    <row r="1382" spans="7:24" x14ac:dyDescent="0.3">
      <c r="G1382" s="52"/>
      <c r="H1382" s="52"/>
      <c r="I1382" s="52"/>
      <c r="J1382" s="68"/>
      <c r="K1382" s="69"/>
      <c r="L1382" s="70"/>
      <c r="M1382" s="71"/>
      <c r="N1382" s="70"/>
      <c r="O1382" s="71"/>
      <c r="P1382" s="71"/>
      <c r="Q1382" s="72"/>
      <c r="R1382" s="73"/>
      <c r="S1382" s="70"/>
      <c r="T1382" s="52"/>
      <c r="U1382" s="71"/>
      <c r="V1382" s="74"/>
      <c r="W1382" s="73"/>
      <c r="X1382" s="52"/>
    </row>
    <row r="1383" spans="7:24" x14ac:dyDescent="0.3">
      <c r="G1383" s="52"/>
      <c r="H1383" s="52"/>
      <c r="I1383" s="52"/>
      <c r="J1383" s="68"/>
      <c r="K1383" s="69"/>
      <c r="L1383" s="70"/>
      <c r="M1383" s="71"/>
      <c r="N1383" s="70"/>
      <c r="O1383" s="71"/>
      <c r="P1383" s="71"/>
      <c r="Q1383" s="72"/>
      <c r="R1383" s="73"/>
      <c r="S1383" s="70"/>
      <c r="T1383" s="52"/>
      <c r="U1383" s="71"/>
      <c r="V1383" s="74"/>
      <c r="W1383" s="73"/>
      <c r="X1383" s="52"/>
    </row>
    <row r="1384" spans="7:24" x14ac:dyDescent="0.3">
      <c r="G1384" s="52"/>
      <c r="H1384" s="52"/>
      <c r="I1384" s="52"/>
      <c r="J1384" s="68"/>
      <c r="K1384" s="69"/>
      <c r="L1384" s="70"/>
      <c r="M1384" s="70"/>
      <c r="N1384" s="70"/>
      <c r="O1384" s="70"/>
      <c r="P1384" s="71"/>
      <c r="Q1384" s="72"/>
      <c r="R1384" s="73"/>
      <c r="S1384" s="70"/>
      <c r="T1384" s="71"/>
      <c r="U1384" s="71"/>
      <c r="V1384" s="74"/>
      <c r="W1384" s="73"/>
      <c r="X1384" s="52"/>
    </row>
    <row r="1385" spans="7:24" ht="15.6" x14ac:dyDescent="0.3">
      <c r="G1385" s="81"/>
      <c r="H1385" s="81"/>
      <c r="I1385" s="52"/>
      <c r="J1385" s="68"/>
      <c r="K1385" s="69"/>
      <c r="L1385" s="70"/>
      <c r="M1385" s="70"/>
      <c r="N1385" s="70"/>
      <c r="O1385" s="70"/>
      <c r="P1385" s="71"/>
      <c r="Q1385" s="72"/>
      <c r="R1385" s="73"/>
      <c r="S1385" s="70"/>
      <c r="T1385" s="71"/>
      <c r="U1385" s="71"/>
      <c r="V1385" s="74"/>
      <c r="W1385" s="73"/>
      <c r="X1385" s="52"/>
    </row>
    <row r="1386" spans="7:24" x14ac:dyDescent="0.3">
      <c r="G1386" s="52"/>
      <c r="H1386" s="52"/>
      <c r="I1386" s="52"/>
      <c r="J1386" s="68"/>
      <c r="K1386" s="69"/>
      <c r="L1386" s="70"/>
      <c r="M1386" s="71"/>
      <c r="N1386" s="70"/>
      <c r="O1386" s="70"/>
      <c r="P1386" s="71"/>
      <c r="Q1386" s="72"/>
      <c r="R1386" s="73"/>
      <c r="S1386" s="70"/>
      <c r="T1386" s="71"/>
      <c r="U1386" s="71"/>
      <c r="V1386" s="74"/>
      <c r="W1386" s="73"/>
      <c r="X1386" s="52"/>
    </row>
    <row r="1387" spans="7:24" x14ac:dyDescent="0.3">
      <c r="G1387" s="52"/>
      <c r="H1387" s="52"/>
      <c r="I1387" s="52"/>
      <c r="J1387" s="68"/>
      <c r="K1387" s="69"/>
      <c r="L1387" s="70"/>
      <c r="M1387" s="71"/>
      <c r="N1387" s="70"/>
      <c r="O1387" s="70"/>
      <c r="P1387" s="71"/>
      <c r="Q1387" s="72"/>
      <c r="R1387" s="73"/>
      <c r="S1387" s="70"/>
      <c r="T1387" s="71"/>
      <c r="U1387" s="71"/>
      <c r="V1387" s="74"/>
      <c r="W1387" s="73"/>
      <c r="X1387" s="52"/>
    </row>
    <row r="1388" spans="7:24" x14ac:dyDescent="0.3">
      <c r="G1388" s="52"/>
      <c r="H1388" s="52"/>
      <c r="I1388" s="52"/>
      <c r="J1388" s="68"/>
      <c r="K1388" s="69"/>
      <c r="L1388" s="70"/>
      <c r="M1388" s="71"/>
      <c r="N1388" s="70"/>
      <c r="O1388" s="70"/>
      <c r="P1388" s="71"/>
      <c r="Q1388" s="72"/>
      <c r="R1388" s="73"/>
      <c r="S1388" s="70"/>
      <c r="T1388" s="71"/>
      <c r="U1388" s="71"/>
      <c r="V1388" s="74"/>
      <c r="W1388" s="73"/>
      <c r="X1388" s="52"/>
    </row>
    <row r="1389" spans="7:24" x14ac:dyDescent="0.3">
      <c r="G1389" s="52"/>
      <c r="H1389" s="52"/>
      <c r="I1389" s="52"/>
      <c r="J1389" s="68"/>
      <c r="K1389" s="69"/>
      <c r="L1389" s="70"/>
      <c r="M1389" s="71"/>
      <c r="N1389" s="70"/>
      <c r="O1389" s="70"/>
      <c r="P1389" s="71"/>
      <c r="Q1389" s="72"/>
      <c r="R1389" s="73"/>
      <c r="S1389" s="70"/>
      <c r="T1389" s="71"/>
      <c r="U1389" s="71"/>
      <c r="V1389" s="74"/>
      <c r="W1389" s="73"/>
      <c r="X1389" s="52"/>
    </row>
    <row r="1390" spans="7:24" x14ac:dyDescent="0.3">
      <c r="G1390" s="52"/>
      <c r="H1390" s="52"/>
      <c r="I1390" s="52"/>
      <c r="J1390" s="68"/>
      <c r="K1390" s="69"/>
      <c r="L1390" s="70"/>
      <c r="M1390" s="71"/>
      <c r="N1390" s="70"/>
      <c r="O1390" s="70"/>
      <c r="P1390" s="71"/>
      <c r="Q1390" s="72"/>
      <c r="R1390" s="73"/>
      <c r="S1390" s="70"/>
      <c r="T1390" s="71"/>
      <c r="U1390" s="71"/>
      <c r="V1390" s="74"/>
      <c r="W1390" s="73"/>
      <c r="X1390" s="52"/>
    </row>
    <row r="1391" spans="7:24" x14ac:dyDescent="0.3">
      <c r="G1391" s="52"/>
      <c r="H1391" s="52"/>
      <c r="I1391" s="52"/>
      <c r="J1391" s="68"/>
      <c r="K1391" s="69"/>
      <c r="L1391" s="70"/>
      <c r="M1391" s="71"/>
      <c r="N1391" s="70"/>
      <c r="O1391" s="70"/>
      <c r="P1391" s="71"/>
      <c r="Q1391" s="72"/>
      <c r="R1391" s="73"/>
      <c r="S1391" s="70"/>
      <c r="T1391" s="71"/>
      <c r="U1391" s="71"/>
      <c r="V1391" s="74"/>
      <c r="W1391" s="73"/>
      <c r="X1391" s="52"/>
    </row>
    <row r="1392" spans="7:24" x14ac:dyDescent="0.3">
      <c r="G1392" s="52"/>
      <c r="H1392" s="52"/>
      <c r="I1392" s="52"/>
      <c r="J1392" s="68"/>
      <c r="K1392" s="69"/>
      <c r="L1392" s="70"/>
      <c r="M1392" s="71"/>
      <c r="N1392" s="70"/>
      <c r="O1392" s="70"/>
      <c r="P1392" s="71"/>
      <c r="Q1392" s="72"/>
      <c r="R1392" s="73"/>
      <c r="S1392" s="70"/>
      <c r="T1392" s="71"/>
      <c r="U1392" s="71"/>
      <c r="V1392" s="74"/>
      <c r="W1392" s="73"/>
      <c r="X1392" s="52"/>
    </row>
    <row r="1393" spans="7:24" x14ac:dyDescent="0.3">
      <c r="G1393" s="52"/>
      <c r="H1393" s="52"/>
      <c r="I1393" s="52"/>
      <c r="J1393" s="68"/>
      <c r="K1393" s="69"/>
      <c r="L1393" s="70"/>
      <c r="M1393" s="71"/>
      <c r="N1393" s="70"/>
      <c r="O1393" s="70"/>
      <c r="P1393" s="71"/>
      <c r="Q1393" s="72"/>
      <c r="R1393" s="73"/>
      <c r="S1393" s="70"/>
      <c r="T1393" s="71"/>
      <c r="U1393" s="71"/>
      <c r="V1393" s="74"/>
      <c r="W1393" s="73"/>
      <c r="X1393" s="52"/>
    </row>
    <row r="1394" spans="7:24" x14ac:dyDescent="0.3">
      <c r="G1394" s="52"/>
      <c r="H1394" s="52"/>
      <c r="I1394" s="52"/>
      <c r="J1394" s="68"/>
      <c r="K1394" s="69"/>
      <c r="L1394" s="70"/>
      <c r="M1394" s="71"/>
      <c r="N1394" s="70"/>
      <c r="O1394" s="70"/>
      <c r="P1394" s="71"/>
      <c r="Q1394" s="72"/>
      <c r="R1394" s="73"/>
      <c r="S1394" s="70"/>
      <c r="T1394" s="71"/>
      <c r="U1394" s="71"/>
      <c r="V1394" s="74"/>
      <c r="W1394" s="73"/>
      <c r="X1394" s="52"/>
    </row>
    <row r="1395" spans="7:24" x14ac:dyDescent="0.3">
      <c r="G1395" s="52"/>
      <c r="H1395" s="52"/>
      <c r="I1395" s="52"/>
      <c r="J1395" s="68"/>
      <c r="K1395" s="69"/>
      <c r="L1395" s="70"/>
      <c r="M1395" s="71"/>
      <c r="N1395" s="70"/>
      <c r="O1395" s="70"/>
      <c r="P1395" s="71"/>
      <c r="Q1395" s="72"/>
      <c r="R1395" s="73"/>
      <c r="S1395" s="70"/>
      <c r="T1395" s="71"/>
      <c r="U1395" s="71"/>
      <c r="V1395" s="74"/>
      <c r="W1395" s="73"/>
      <c r="X1395" s="52"/>
    </row>
    <row r="1396" spans="7:24" x14ac:dyDescent="0.3">
      <c r="G1396" s="52"/>
      <c r="H1396" s="52"/>
      <c r="I1396" s="52"/>
      <c r="J1396" s="68"/>
      <c r="K1396" s="69"/>
      <c r="L1396" s="70"/>
      <c r="M1396" s="71"/>
      <c r="N1396" s="70"/>
      <c r="O1396" s="70"/>
      <c r="P1396" s="71"/>
      <c r="Q1396" s="72"/>
      <c r="R1396" s="73"/>
      <c r="S1396" s="70"/>
      <c r="T1396" s="71"/>
      <c r="U1396" s="71"/>
      <c r="V1396" s="74"/>
      <c r="W1396" s="73"/>
      <c r="X1396" s="52"/>
    </row>
    <row r="1397" spans="7:24" x14ac:dyDescent="0.3">
      <c r="G1397" s="52"/>
      <c r="H1397" s="52"/>
      <c r="I1397" s="52"/>
      <c r="J1397" s="68"/>
      <c r="K1397" s="69"/>
      <c r="L1397" s="70"/>
      <c r="M1397" s="71"/>
      <c r="N1397" s="70"/>
      <c r="O1397" s="70"/>
      <c r="P1397" s="71"/>
      <c r="Q1397" s="72"/>
      <c r="R1397" s="73"/>
      <c r="S1397" s="70"/>
      <c r="T1397" s="71"/>
      <c r="U1397" s="71"/>
      <c r="V1397" s="74"/>
      <c r="W1397" s="73"/>
      <c r="X1397" s="52"/>
    </row>
    <row r="1398" spans="7:24" x14ac:dyDescent="0.3">
      <c r="G1398" s="52"/>
      <c r="H1398" s="52"/>
      <c r="I1398" s="52"/>
      <c r="J1398" s="68"/>
      <c r="K1398" s="69"/>
      <c r="L1398" s="70"/>
      <c r="M1398" s="71"/>
      <c r="N1398" s="70"/>
      <c r="O1398" s="70"/>
      <c r="P1398" s="71"/>
      <c r="Q1398" s="72"/>
      <c r="R1398" s="73"/>
      <c r="S1398" s="70"/>
      <c r="T1398" s="71"/>
      <c r="U1398" s="71"/>
      <c r="V1398" s="74"/>
      <c r="W1398" s="73"/>
      <c r="X1398" s="52"/>
    </row>
    <row r="1399" spans="7:24" x14ac:dyDescent="0.3">
      <c r="G1399" s="52"/>
      <c r="H1399" s="52"/>
      <c r="I1399" s="52"/>
      <c r="J1399" s="68"/>
      <c r="K1399" s="69"/>
      <c r="L1399" s="70"/>
      <c r="M1399" s="71"/>
      <c r="N1399" s="70"/>
      <c r="O1399" s="70"/>
      <c r="P1399" s="71"/>
      <c r="Q1399" s="72"/>
      <c r="R1399" s="73"/>
      <c r="S1399" s="70"/>
      <c r="T1399" s="71"/>
      <c r="U1399" s="71"/>
      <c r="V1399" s="74"/>
      <c r="W1399" s="73"/>
      <c r="X1399" s="52"/>
    </row>
    <row r="1400" spans="7:24" x14ac:dyDescent="0.3">
      <c r="G1400" s="52"/>
      <c r="H1400" s="52"/>
      <c r="I1400" s="52"/>
      <c r="J1400" s="68"/>
      <c r="K1400" s="69"/>
      <c r="L1400" s="70"/>
      <c r="M1400" s="71"/>
      <c r="N1400" s="70"/>
      <c r="O1400" s="70"/>
      <c r="P1400" s="71"/>
      <c r="Q1400" s="72"/>
      <c r="R1400" s="73"/>
      <c r="S1400" s="70"/>
      <c r="T1400" s="71"/>
      <c r="U1400" s="71"/>
      <c r="V1400" s="74"/>
      <c r="W1400" s="73"/>
      <c r="X1400" s="52"/>
    </row>
    <row r="1401" spans="7:24" x14ac:dyDescent="0.3">
      <c r="G1401" s="52"/>
      <c r="H1401" s="52"/>
      <c r="I1401" s="52"/>
      <c r="J1401" s="68"/>
      <c r="K1401" s="69"/>
      <c r="L1401" s="70"/>
      <c r="M1401" s="71"/>
      <c r="N1401" s="70"/>
      <c r="O1401" s="70"/>
      <c r="P1401" s="71"/>
      <c r="Q1401" s="72"/>
      <c r="R1401" s="73"/>
      <c r="S1401" s="70"/>
      <c r="T1401" s="71"/>
      <c r="U1401" s="71"/>
      <c r="V1401" s="74"/>
      <c r="W1401" s="73"/>
      <c r="X1401" s="52"/>
    </row>
    <row r="1402" spans="7:24" x14ac:dyDescent="0.3">
      <c r="G1402" s="52"/>
      <c r="H1402" s="52"/>
      <c r="I1402" s="52"/>
      <c r="J1402" s="68"/>
      <c r="K1402" s="69"/>
      <c r="L1402" s="70"/>
      <c r="M1402" s="71"/>
      <c r="N1402" s="70"/>
      <c r="O1402" s="70"/>
      <c r="P1402" s="71"/>
      <c r="Q1402" s="72"/>
      <c r="R1402" s="73"/>
      <c r="S1402" s="70"/>
      <c r="T1402" s="71"/>
      <c r="U1402" s="71"/>
      <c r="V1402" s="74"/>
      <c r="W1402" s="73"/>
      <c r="X1402" s="52"/>
    </row>
    <row r="1403" spans="7:24" x14ac:dyDescent="0.3">
      <c r="G1403" s="52"/>
      <c r="H1403" s="52"/>
      <c r="I1403" s="52"/>
      <c r="J1403" s="68"/>
      <c r="K1403" s="69"/>
      <c r="L1403" s="70"/>
      <c r="M1403" s="71"/>
      <c r="N1403" s="70"/>
      <c r="O1403" s="70"/>
      <c r="P1403" s="71"/>
      <c r="Q1403" s="72"/>
      <c r="R1403" s="73"/>
      <c r="S1403" s="70"/>
      <c r="T1403" s="71"/>
      <c r="U1403" s="71"/>
      <c r="V1403" s="74"/>
      <c r="W1403" s="73"/>
      <c r="X1403" s="52"/>
    </row>
    <row r="1404" spans="7:24" x14ac:dyDescent="0.3">
      <c r="G1404" s="52"/>
      <c r="H1404" s="52"/>
      <c r="I1404" s="52"/>
      <c r="J1404" s="68"/>
      <c r="K1404" s="69"/>
      <c r="L1404" s="70"/>
      <c r="M1404" s="71"/>
      <c r="N1404" s="70"/>
      <c r="O1404" s="70"/>
      <c r="P1404" s="71"/>
      <c r="Q1404" s="72"/>
      <c r="R1404" s="73"/>
      <c r="S1404" s="70"/>
      <c r="T1404" s="71"/>
      <c r="U1404" s="71"/>
      <c r="V1404" s="74"/>
      <c r="W1404" s="73"/>
      <c r="X1404" s="52"/>
    </row>
    <row r="1405" spans="7:24" x14ac:dyDescent="0.3">
      <c r="G1405" s="52"/>
      <c r="H1405" s="52"/>
      <c r="I1405" s="52"/>
      <c r="J1405" s="68"/>
      <c r="K1405" s="69"/>
      <c r="L1405" s="70"/>
      <c r="M1405" s="71"/>
      <c r="N1405" s="70"/>
      <c r="O1405" s="70"/>
      <c r="P1405" s="71"/>
      <c r="Q1405" s="72"/>
      <c r="R1405" s="73"/>
      <c r="S1405" s="70"/>
      <c r="T1405" s="71"/>
      <c r="U1405" s="71"/>
      <c r="V1405" s="74"/>
      <c r="W1405" s="73"/>
      <c r="X1405" s="52"/>
    </row>
    <row r="1406" spans="7:24" x14ac:dyDescent="0.3">
      <c r="G1406" s="52"/>
      <c r="H1406" s="52"/>
      <c r="I1406" s="52"/>
      <c r="J1406" s="68"/>
      <c r="K1406" s="69"/>
      <c r="L1406" s="70"/>
      <c r="M1406" s="71"/>
      <c r="N1406" s="70"/>
      <c r="O1406" s="70"/>
      <c r="P1406" s="71"/>
      <c r="Q1406" s="72"/>
      <c r="R1406" s="73"/>
      <c r="S1406" s="70"/>
      <c r="T1406" s="71"/>
      <c r="U1406" s="71"/>
      <c r="V1406" s="74"/>
      <c r="W1406" s="73"/>
      <c r="X1406" s="52"/>
    </row>
    <row r="1407" spans="7:24" x14ac:dyDescent="0.3">
      <c r="G1407" s="52"/>
      <c r="H1407" s="52"/>
      <c r="I1407" s="52"/>
      <c r="J1407" s="68"/>
      <c r="K1407" s="69"/>
      <c r="L1407" s="70"/>
      <c r="M1407" s="70"/>
      <c r="N1407" s="70"/>
      <c r="O1407" s="70"/>
      <c r="P1407" s="71"/>
      <c r="Q1407" s="72"/>
      <c r="R1407" s="73"/>
      <c r="S1407" s="70"/>
      <c r="T1407" s="71"/>
      <c r="U1407" s="71"/>
      <c r="V1407" s="74"/>
      <c r="W1407" s="73"/>
      <c r="X1407" s="52"/>
    </row>
    <row r="1408" spans="7:24" ht="15.6" x14ac:dyDescent="0.3">
      <c r="G1408" s="81"/>
      <c r="H1408" s="81"/>
      <c r="I1408" s="52"/>
      <c r="J1408" s="68"/>
      <c r="K1408" s="69"/>
      <c r="L1408" s="70"/>
      <c r="M1408" s="70"/>
      <c r="N1408" s="70"/>
      <c r="O1408" s="70"/>
      <c r="P1408" s="71"/>
      <c r="Q1408" s="72"/>
      <c r="R1408" s="73"/>
      <c r="S1408" s="70"/>
      <c r="T1408" s="71"/>
      <c r="U1408" s="71"/>
      <c r="V1408" s="74"/>
      <c r="W1408" s="73"/>
      <c r="X1408" s="52"/>
    </row>
    <row r="1409" spans="7:24" x14ac:dyDescent="0.3">
      <c r="G1409" s="52"/>
      <c r="H1409" s="52"/>
      <c r="I1409" s="52"/>
      <c r="J1409" s="68"/>
      <c r="K1409" s="69"/>
      <c r="L1409" s="70"/>
      <c r="M1409" s="71"/>
      <c r="N1409" s="70"/>
      <c r="O1409" s="70"/>
      <c r="P1409" s="71"/>
      <c r="Q1409" s="72"/>
      <c r="R1409" s="73"/>
      <c r="S1409" s="70"/>
      <c r="T1409" s="71"/>
      <c r="U1409" s="71"/>
      <c r="V1409" s="74"/>
      <c r="W1409" s="73"/>
      <c r="X1409" s="52"/>
    </row>
    <row r="1410" spans="7:24" x14ac:dyDescent="0.3">
      <c r="G1410" s="52"/>
      <c r="H1410" s="52"/>
      <c r="I1410" s="52"/>
      <c r="J1410" s="68"/>
      <c r="K1410" s="69"/>
      <c r="L1410" s="70"/>
      <c r="M1410" s="71"/>
      <c r="N1410" s="70"/>
      <c r="O1410" s="70"/>
      <c r="P1410" s="71"/>
      <c r="Q1410" s="72"/>
      <c r="R1410" s="73"/>
      <c r="S1410" s="70"/>
      <c r="T1410" s="71"/>
      <c r="U1410" s="71"/>
      <c r="V1410" s="74"/>
      <c r="W1410" s="73"/>
      <c r="X1410" s="52"/>
    </row>
    <row r="1411" spans="7:24" x14ac:dyDescent="0.3">
      <c r="G1411" s="52"/>
      <c r="H1411" s="52"/>
      <c r="I1411" s="52"/>
      <c r="J1411" s="68"/>
      <c r="K1411" s="69"/>
      <c r="L1411" s="70"/>
      <c r="M1411" s="71"/>
      <c r="N1411" s="70"/>
      <c r="O1411" s="70"/>
      <c r="P1411" s="71"/>
      <c r="Q1411" s="72"/>
      <c r="R1411" s="73"/>
      <c r="S1411" s="70"/>
      <c r="T1411" s="71"/>
      <c r="U1411" s="71"/>
      <c r="V1411" s="74"/>
      <c r="W1411" s="73"/>
      <c r="X1411" s="52"/>
    </row>
    <row r="1412" spans="7:24" x14ac:dyDescent="0.3">
      <c r="G1412" s="52"/>
      <c r="H1412" s="52"/>
      <c r="I1412" s="52"/>
      <c r="J1412" s="68"/>
      <c r="K1412" s="69"/>
      <c r="L1412" s="70"/>
      <c r="M1412" s="71"/>
      <c r="N1412" s="70"/>
      <c r="O1412" s="70"/>
      <c r="P1412" s="71"/>
      <c r="Q1412" s="72"/>
      <c r="R1412" s="73"/>
      <c r="S1412" s="70"/>
      <c r="T1412" s="71"/>
      <c r="U1412" s="71"/>
      <c r="V1412" s="74"/>
      <c r="W1412" s="73"/>
      <c r="X1412" s="52"/>
    </row>
    <row r="1413" spans="7:24" x14ac:dyDescent="0.3">
      <c r="G1413" s="52"/>
      <c r="H1413" s="52"/>
      <c r="I1413" s="52"/>
      <c r="J1413" s="68"/>
      <c r="K1413" s="69"/>
      <c r="L1413" s="70"/>
      <c r="M1413" s="71"/>
      <c r="N1413" s="70"/>
      <c r="O1413" s="70"/>
      <c r="P1413" s="71"/>
      <c r="Q1413" s="72"/>
      <c r="R1413" s="73"/>
      <c r="S1413" s="70"/>
      <c r="T1413" s="71"/>
      <c r="U1413" s="71"/>
      <c r="V1413" s="74"/>
      <c r="W1413" s="73"/>
      <c r="X1413" s="52"/>
    </row>
    <row r="1414" spans="7:24" x14ac:dyDescent="0.3">
      <c r="G1414" s="52"/>
      <c r="H1414" s="52"/>
      <c r="I1414" s="52"/>
      <c r="J1414" s="68"/>
      <c r="K1414" s="69"/>
      <c r="L1414" s="70"/>
      <c r="M1414" s="71"/>
      <c r="N1414" s="70"/>
      <c r="O1414" s="70"/>
      <c r="P1414" s="71"/>
      <c r="Q1414" s="72"/>
      <c r="R1414" s="73"/>
      <c r="S1414" s="70"/>
      <c r="T1414" s="71"/>
      <c r="U1414" s="71"/>
      <c r="V1414" s="74"/>
      <c r="W1414" s="73"/>
      <c r="X1414" s="52"/>
    </row>
    <row r="1415" spans="7:24" x14ac:dyDescent="0.3">
      <c r="G1415" s="52"/>
      <c r="H1415" s="52"/>
      <c r="I1415" s="52"/>
      <c r="J1415" s="68"/>
      <c r="K1415" s="69"/>
      <c r="L1415" s="70"/>
      <c r="M1415" s="71"/>
      <c r="N1415" s="70"/>
      <c r="O1415" s="70"/>
      <c r="P1415" s="71"/>
      <c r="Q1415" s="72"/>
      <c r="R1415" s="73"/>
      <c r="S1415" s="70"/>
      <c r="T1415" s="71"/>
      <c r="U1415" s="71"/>
      <c r="V1415" s="74"/>
      <c r="W1415" s="73"/>
      <c r="X1415" s="79"/>
    </row>
    <row r="1416" spans="7:24" x14ac:dyDescent="0.3">
      <c r="G1416" s="52"/>
      <c r="H1416" s="52"/>
      <c r="I1416" s="52"/>
      <c r="J1416" s="68"/>
      <c r="K1416" s="69"/>
      <c r="L1416" s="70"/>
      <c r="M1416" s="71"/>
      <c r="N1416" s="70"/>
      <c r="O1416" s="70"/>
      <c r="P1416" s="71"/>
      <c r="Q1416" s="72"/>
      <c r="R1416" s="73"/>
      <c r="S1416" s="70"/>
      <c r="T1416" s="71"/>
      <c r="U1416" s="71"/>
      <c r="V1416" s="74"/>
      <c r="W1416" s="73"/>
      <c r="X1416" s="52"/>
    </row>
    <row r="1417" spans="7:24" x14ac:dyDescent="0.3">
      <c r="G1417" s="52"/>
      <c r="H1417" s="52"/>
      <c r="I1417" s="52"/>
      <c r="J1417" s="68"/>
      <c r="K1417" s="69"/>
      <c r="L1417" s="70"/>
      <c r="M1417" s="71"/>
      <c r="N1417" s="70"/>
      <c r="O1417" s="70"/>
      <c r="P1417" s="71"/>
      <c r="Q1417" s="72"/>
      <c r="R1417" s="73"/>
      <c r="S1417" s="70"/>
      <c r="T1417" s="71"/>
      <c r="U1417" s="71"/>
      <c r="V1417" s="74"/>
      <c r="W1417" s="73"/>
      <c r="X1417" s="52"/>
    </row>
    <row r="1418" spans="7:24" x14ac:dyDescent="0.3">
      <c r="G1418" s="52"/>
      <c r="H1418" s="52"/>
      <c r="I1418" s="52"/>
      <c r="J1418" s="68"/>
      <c r="K1418" s="69"/>
      <c r="L1418" s="70"/>
      <c r="M1418" s="71"/>
      <c r="N1418" s="70"/>
      <c r="O1418" s="70"/>
      <c r="P1418" s="71"/>
      <c r="Q1418" s="72"/>
      <c r="R1418" s="73"/>
      <c r="S1418" s="70"/>
      <c r="T1418" s="71"/>
      <c r="U1418" s="71"/>
      <c r="V1418" s="74"/>
      <c r="W1418" s="73"/>
      <c r="X1418" s="52"/>
    </row>
    <row r="1419" spans="7:24" x14ac:dyDescent="0.3">
      <c r="G1419" s="52"/>
      <c r="H1419" s="52"/>
      <c r="I1419" s="52"/>
      <c r="J1419" s="68"/>
      <c r="K1419" s="69"/>
      <c r="L1419" s="70"/>
      <c r="M1419" s="71"/>
      <c r="N1419" s="70"/>
      <c r="O1419" s="70"/>
      <c r="P1419" s="71"/>
      <c r="Q1419" s="72"/>
      <c r="R1419" s="73"/>
      <c r="S1419" s="70"/>
      <c r="T1419" s="71"/>
      <c r="U1419" s="71"/>
      <c r="V1419" s="74"/>
      <c r="W1419" s="73"/>
      <c r="X1419" s="52"/>
    </row>
    <row r="1420" spans="7:24" x14ac:dyDescent="0.3">
      <c r="G1420" s="52"/>
      <c r="H1420" s="52"/>
      <c r="I1420" s="52"/>
      <c r="J1420" s="68"/>
      <c r="K1420" s="69"/>
      <c r="L1420" s="70"/>
      <c r="M1420" s="71"/>
      <c r="N1420" s="70"/>
      <c r="O1420" s="70"/>
      <c r="P1420" s="71"/>
      <c r="Q1420" s="72"/>
      <c r="R1420" s="73"/>
      <c r="S1420" s="70"/>
      <c r="T1420" s="71"/>
      <c r="U1420" s="71"/>
      <c r="V1420" s="74"/>
      <c r="W1420" s="73"/>
      <c r="X1420" s="52"/>
    </row>
    <row r="1421" spans="7:24" x14ac:dyDescent="0.3">
      <c r="G1421" s="52"/>
      <c r="H1421" s="52"/>
      <c r="I1421" s="52"/>
      <c r="J1421" s="68"/>
      <c r="K1421" s="69"/>
      <c r="L1421" s="70"/>
      <c r="M1421" s="71"/>
      <c r="N1421" s="70"/>
      <c r="O1421" s="70"/>
      <c r="P1421" s="71"/>
      <c r="Q1421" s="72"/>
      <c r="R1421" s="73"/>
      <c r="S1421" s="70"/>
      <c r="T1421" s="71"/>
      <c r="U1421" s="71"/>
      <c r="V1421" s="74"/>
      <c r="W1421" s="73"/>
      <c r="X1421" s="52"/>
    </row>
    <row r="1422" spans="7:24" x14ac:dyDescent="0.3">
      <c r="G1422" s="52"/>
      <c r="H1422" s="52"/>
      <c r="I1422" s="52"/>
      <c r="J1422" s="68"/>
      <c r="K1422" s="69"/>
      <c r="L1422" s="70"/>
      <c r="M1422" s="71"/>
      <c r="N1422" s="70"/>
      <c r="O1422" s="70"/>
      <c r="P1422" s="71"/>
      <c r="Q1422" s="72"/>
      <c r="R1422" s="73"/>
      <c r="S1422" s="70"/>
      <c r="T1422" s="71"/>
      <c r="U1422" s="71"/>
      <c r="V1422" s="74"/>
      <c r="W1422" s="73"/>
      <c r="X1422" s="52"/>
    </row>
    <row r="1423" spans="7:24" x14ac:dyDescent="0.3">
      <c r="G1423" s="52"/>
      <c r="H1423" s="52"/>
      <c r="I1423" s="52"/>
      <c r="J1423" s="68"/>
      <c r="K1423" s="69"/>
      <c r="L1423" s="70"/>
      <c r="M1423" s="71"/>
      <c r="N1423" s="70"/>
      <c r="O1423" s="70"/>
      <c r="P1423" s="71"/>
      <c r="Q1423" s="72"/>
      <c r="R1423" s="73"/>
      <c r="S1423" s="70"/>
      <c r="T1423" s="71"/>
      <c r="U1423" s="71"/>
      <c r="V1423" s="74"/>
      <c r="W1423" s="73"/>
      <c r="X1423" s="52"/>
    </row>
    <row r="1424" spans="7:24" x14ac:dyDescent="0.3">
      <c r="G1424" s="52"/>
      <c r="H1424" s="52"/>
      <c r="I1424" s="52"/>
      <c r="J1424" s="68"/>
      <c r="K1424" s="69"/>
      <c r="L1424" s="70"/>
      <c r="M1424" s="71"/>
      <c r="N1424" s="70"/>
      <c r="O1424" s="70"/>
      <c r="P1424" s="71"/>
      <c r="Q1424" s="72"/>
      <c r="R1424" s="73"/>
      <c r="S1424" s="70"/>
      <c r="T1424" s="71"/>
      <c r="U1424" s="71"/>
      <c r="V1424" s="74"/>
      <c r="W1424" s="73"/>
      <c r="X1424" s="52"/>
    </row>
    <row r="1425" spans="7:24" x14ac:dyDescent="0.3">
      <c r="G1425" s="52"/>
      <c r="H1425" s="52"/>
      <c r="I1425" s="52"/>
      <c r="J1425" s="68"/>
      <c r="K1425" s="69"/>
      <c r="L1425" s="70"/>
      <c r="M1425" s="71"/>
      <c r="N1425" s="70"/>
      <c r="O1425" s="70"/>
      <c r="P1425" s="71"/>
      <c r="Q1425" s="72"/>
      <c r="R1425" s="73"/>
      <c r="S1425" s="70"/>
      <c r="T1425" s="71"/>
      <c r="U1425" s="71"/>
      <c r="V1425" s="74"/>
      <c r="W1425" s="73"/>
      <c r="X1425" s="52"/>
    </row>
    <row r="1426" spans="7:24" x14ac:dyDescent="0.3">
      <c r="G1426" s="52"/>
      <c r="H1426" s="52"/>
      <c r="I1426" s="52"/>
      <c r="J1426" s="68"/>
      <c r="K1426" s="69"/>
      <c r="L1426" s="70"/>
      <c r="M1426" s="71"/>
      <c r="N1426" s="70"/>
      <c r="O1426" s="70"/>
      <c r="P1426" s="71"/>
      <c r="Q1426" s="72"/>
      <c r="R1426" s="73"/>
      <c r="S1426" s="70"/>
      <c r="T1426" s="71"/>
      <c r="U1426" s="71"/>
      <c r="V1426" s="74"/>
      <c r="W1426" s="73"/>
      <c r="X1426" s="52"/>
    </row>
    <row r="1427" spans="7:24" x14ac:dyDescent="0.3">
      <c r="G1427" s="52"/>
      <c r="H1427" s="52"/>
      <c r="I1427" s="52"/>
      <c r="J1427" s="68"/>
      <c r="K1427" s="69"/>
      <c r="L1427" s="70"/>
      <c r="M1427" s="71"/>
      <c r="N1427" s="70"/>
      <c r="O1427" s="70"/>
      <c r="P1427" s="71"/>
      <c r="Q1427" s="72"/>
      <c r="R1427" s="73"/>
      <c r="S1427" s="70"/>
      <c r="T1427" s="71"/>
      <c r="U1427" s="71"/>
      <c r="V1427" s="74"/>
      <c r="W1427" s="73"/>
      <c r="X1427" s="52"/>
    </row>
    <row r="1428" spans="7:24" x14ac:dyDescent="0.3">
      <c r="G1428" s="52"/>
      <c r="H1428" s="52"/>
      <c r="I1428" s="52"/>
      <c r="J1428" s="68"/>
      <c r="K1428" s="69"/>
      <c r="L1428" s="70"/>
      <c r="M1428" s="71"/>
      <c r="N1428" s="70"/>
      <c r="O1428" s="70"/>
      <c r="P1428" s="71"/>
      <c r="Q1428" s="72"/>
      <c r="R1428" s="73"/>
      <c r="S1428" s="70"/>
      <c r="T1428" s="71"/>
      <c r="U1428" s="71"/>
      <c r="V1428" s="74"/>
      <c r="W1428" s="73"/>
      <c r="X1428" s="52"/>
    </row>
    <row r="1429" spans="7:24" x14ac:dyDescent="0.3">
      <c r="G1429" s="52"/>
      <c r="H1429" s="52"/>
      <c r="I1429" s="52"/>
      <c r="J1429" s="68"/>
      <c r="K1429" s="69"/>
      <c r="L1429" s="70"/>
      <c r="M1429" s="71"/>
      <c r="N1429" s="70"/>
      <c r="O1429" s="70"/>
      <c r="P1429" s="71"/>
      <c r="Q1429" s="72"/>
      <c r="R1429" s="73"/>
      <c r="S1429" s="70"/>
      <c r="T1429" s="71"/>
      <c r="U1429" s="71"/>
      <c r="V1429" s="74"/>
      <c r="W1429" s="73"/>
      <c r="X1429" s="52"/>
    </row>
    <row r="1430" spans="7:24" x14ac:dyDescent="0.3">
      <c r="G1430" s="52"/>
      <c r="H1430" s="52"/>
      <c r="I1430" s="52"/>
      <c r="J1430" s="68"/>
      <c r="K1430" s="69"/>
      <c r="L1430" s="70"/>
      <c r="M1430" s="71"/>
      <c r="N1430" s="70"/>
      <c r="O1430" s="70"/>
      <c r="P1430" s="71"/>
      <c r="Q1430" s="72"/>
      <c r="R1430" s="73"/>
      <c r="S1430" s="70"/>
      <c r="T1430" s="71"/>
      <c r="U1430" s="71"/>
      <c r="V1430" s="74"/>
      <c r="W1430" s="73"/>
      <c r="X1430" s="52"/>
    </row>
    <row r="1431" spans="7:24" x14ac:dyDescent="0.3">
      <c r="G1431" s="52"/>
      <c r="H1431" s="52"/>
      <c r="I1431" s="52"/>
      <c r="J1431" s="68"/>
      <c r="K1431" s="69"/>
      <c r="L1431" s="70"/>
      <c r="M1431" s="71"/>
      <c r="N1431" s="70"/>
      <c r="O1431" s="70"/>
      <c r="P1431" s="71"/>
      <c r="Q1431" s="72"/>
      <c r="R1431" s="73"/>
      <c r="S1431" s="70"/>
      <c r="T1431" s="71"/>
      <c r="U1431" s="71"/>
      <c r="V1431" s="74"/>
      <c r="W1431" s="73"/>
      <c r="X1431" s="52"/>
    </row>
    <row r="1432" spans="7:24" x14ac:dyDescent="0.3">
      <c r="G1432" s="52"/>
      <c r="H1432" s="52"/>
      <c r="I1432" s="52"/>
      <c r="J1432" s="52"/>
      <c r="K1432" s="52"/>
      <c r="L1432" s="52"/>
      <c r="M1432" s="52"/>
      <c r="N1432" s="52"/>
      <c r="O1432" s="52"/>
      <c r="P1432" s="52"/>
      <c r="Q1432" s="52"/>
      <c r="R1432" s="79"/>
      <c r="S1432" s="52"/>
      <c r="T1432" s="52"/>
      <c r="U1432" s="52"/>
      <c r="V1432" s="52"/>
      <c r="W1432" s="79"/>
      <c r="X1432" s="79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410"/>
  <sheetViews>
    <sheetView zoomScale="70" zoomScaleNormal="70" workbookViewId="0"/>
  </sheetViews>
  <sheetFormatPr defaultRowHeight="14.4" x14ac:dyDescent="0.3"/>
  <cols>
    <col min="1" max="1" width="8.88671875" customWidth="1"/>
    <col min="2" max="2" width="6" customWidth="1"/>
    <col min="3" max="3" width="31.5546875" bestFit="1" customWidth="1"/>
    <col min="4" max="4" width="4.5546875" bestFit="1" customWidth="1"/>
    <col min="5" max="5" width="26.33203125" bestFit="1" customWidth="1"/>
    <col min="7" max="7" width="4.33203125" bestFit="1" customWidth="1"/>
    <col min="8" max="8" width="4.109375" customWidth="1"/>
    <col min="9" max="9" width="32.44140625" bestFit="1" customWidth="1"/>
    <col min="10" max="10" width="6.6640625" bestFit="1" customWidth="1"/>
    <col min="11" max="11" width="6" bestFit="1" customWidth="1"/>
    <col min="12" max="12" width="12" bestFit="1" customWidth="1"/>
    <col min="13" max="13" width="12.21875" bestFit="1" customWidth="1"/>
    <col min="14" max="14" width="13.33203125" bestFit="1" customWidth="1"/>
    <col min="15" max="15" width="11.6640625" bestFit="1" customWidth="1"/>
    <col min="16" max="17" width="11.109375" bestFit="1" customWidth="1"/>
    <col min="18" max="18" width="14.5546875" bestFit="1" customWidth="1"/>
    <col min="19" max="19" width="9.33203125" bestFit="1" customWidth="1"/>
    <col min="20" max="20" width="1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6" width="15" bestFit="1" customWidth="1"/>
  </cols>
  <sheetData>
    <row r="1" spans="2:26" ht="23.25" customHeight="1" x14ac:dyDescent="0.45">
      <c r="B1" s="129" t="s">
        <v>33</v>
      </c>
      <c r="C1" s="129"/>
      <c r="D1" s="129"/>
      <c r="E1" s="129"/>
      <c r="I1" s="1" t="s">
        <v>125</v>
      </c>
    </row>
    <row r="2" spans="2:26" ht="15" customHeight="1" x14ac:dyDescent="0.3">
      <c r="B2">
        <v>2018</v>
      </c>
      <c r="D2" s="2"/>
      <c r="E2" s="2"/>
    </row>
    <row r="3" spans="2:26" ht="15" customHeight="1" x14ac:dyDescent="0.3">
      <c r="D3" s="2"/>
      <c r="E3" s="2"/>
    </row>
    <row r="4" spans="2:26" ht="18.75" customHeight="1" x14ac:dyDescent="0.35">
      <c r="B4" s="3" t="s">
        <v>123</v>
      </c>
      <c r="C4" s="4"/>
      <c r="D4" s="5" t="s">
        <v>34</v>
      </c>
      <c r="E4" s="5" t="s">
        <v>35</v>
      </c>
    </row>
    <row r="5" spans="2:26" ht="18" x14ac:dyDescent="0.35">
      <c r="B5" s="6"/>
      <c r="C5" s="7"/>
      <c r="D5" s="8"/>
      <c r="E5" s="8"/>
    </row>
    <row r="6" spans="2:26" ht="15" thickBot="1" x14ac:dyDescent="0.35">
      <c r="C6" s="47" t="s">
        <v>68</v>
      </c>
      <c r="D6" s="48">
        <v>130</v>
      </c>
      <c r="E6" s="49">
        <v>495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 t="s">
        <v>192</v>
      </c>
      <c r="O6" s="55" t="s">
        <v>59</v>
      </c>
      <c r="P6" s="55" t="s">
        <v>172</v>
      </c>
      <c r="Q6" s="55" t="s">
        <v>193</v>
      </c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184</v>
      </c>
      <c r="D7" s="48">
        <v>135</v>
      </c>
      <c r="E7" s="49">
        <v>509</v>
      </c>
      <c r="G7" s="58">
        <v>130</v>
      </c>
      <c r="H7" s="59" t="s">
        <v>68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90</v>
      </c>
      <c r="D8" s="48">
        <v>84</v>
      </c>
      <c r="E8" s="49" t="s">
        <v>36</v>
      </c>
      <c r="G8" s="67"/>
      <c r="H8" s="52">
        <v>1</v>
      </c>
      <c r="I8" s="52" t="s">
        <v>69</v>
      </c>
      <c r="J8" s="68">
        <v>495</v>
      </c>
      <c r="K8" s="69">
        <v>0.65</v>
      </c>
      <c r="L8" s="70">
        <v>16954117</v>
      </c>
      <c r="M8" s="71">
        <v>31239</v>
      </c>
      <c r="N8" s="71">
        <v>10999870.700000001</v>
      </c>
      <c r="O8" s="70">
        <v>7287</v>
      </c>
      <c r="P8" s="70"/>
      <c r="Q8" s="70">
        <v>4736.55</v>
      </c>
      <c r="R8" s="71">
        <v>11004607.25</v>
      </c>
      <c r="S8" s="72">
        <v>2.0739999999999999E-3</v>
      </c>
      <c r="T8" s="73">
        <v>22823.555436499999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C9" s="47" t="s">
        <v>150</v>
      </c>
      <c r="D9" s="48">
        <v>45</v>
      </c>
      <c r="E9" s="49" t="s">
        <v>37</v>
      </c>
      <c r="G9" s="67"/>
      <c r="H9" s="52">
        <v>2</v>
      </c>
      <c r="I9" s="52" t="s">
        <v>70</v>
      </c>
      <c r="J9" s="68">
        <v>495</v>
      </c>
      <c r="K9" s="69">
        <v>0.65</v>
      </c>
      <c r="L9" s="70">
        <v>16954117</v>
      </c>
      <c r="M9" s="71">
        <v>31239</v>
      </c>
      <c r="N9" s="71">
        <v>10999870.700000001</v>
      </c>
      <c r="O9" s="70">
        <v>7287</v>
      </c>
      <c r="P9" s="70"/>
      <c r="Q9" s="70">
        <v>4736.55</v>
      </c>
      <c r="R9" s="71">
        <v>11004607.25</v>
      </c>
      <c r="S9" s="72">
        <v>2.3000000000000001E-4</v>
      </c>
      <c r="T9" s="73">
        <v>2531.0596675000002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C10" s="47" t="s">
        <v>152</v>
      </c>
      <c r="D10" s="48">
        <v>68</v>
      </c>
      <c r="E10" s="49" t="s">
        <v>38</v>
      </c>
      <c r="G10" s="67"/>
      <c r="H10" s="52">
        <v>3</v>
      </c>
      <c r="I10" s="52" t="s">
        <v>71</v>
      </c>
      <c r="J10" s="68">
        <v>495</v>
      </c>
      <c r="K10" s="69">
        <v>0.65</v>
      </c>
      <c r="L10" s="70">
        <v>16954117</v>
      </c>
      <c r="M10" s="71">
        <v>31239</v>
      </c>
      <c r="N10" s="71">
        <v>10999870.700000001</v>
      </c>
      <c r="O10" s="70">
        <v>7287</v>
      </c>
      <c r="P10" s="70"/>
      <c r="Q10" s="70">
        <v>4736.55</v>
      </c>
      <c r="R10" s="71">
        <v>11004607.25</v>
      </c>
      <c r="S10" s="72">
        <v>5.2599999999999999E-4</v>
      </c>
      <c r="T10" s="73">
        <v>5788.4234134999997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C11" s="47" t="s">
        <v>153</v>
      </c>
      <c r="D11" s="48">
        <v>69</v>
      </c>
      <c r="E11" s="49" t="s">
        <v>39</v>
      </c>
      <c r="G11" s="67"/>
      <c r="H11" s="52">
        <v>5</v>
      </c>
      <c r="I11" s="52" t="s">
        <v>72</v>
      </c>
      <c r="J11" s="68">
        <v>495</v>
      </c>
      <c r="K11" s="69">
        <v>0.65</v>
      </c>
      <c r="L11" s="70">
        <v>16954117</v>
      </c>
      <c r="M11" s="71">
        <v>31239</v>
      </c>
      <c r="N11" s="71">
        <v>10999870.700000001</v>
      </c>
      <c r="O11" s="70">
        <v>7287</v>
      </c>
      <c r="P11" s="70"/>
      <c r="Q11" s="70">
        <v>4736.55</v>
      </c>
      <c r="R11" s="71">
        <v>11004607.25</v>
      </c>
      <c r="S11" s="72">
        <v>6.2370000000000004E-3</v>
      </c>
      <c r="T11" s="73">
        <v>68635.735418249998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C12" s="47" t="s">
        <v>154</v>
      </c>
      <c r="D12" s="48">
        <v>70</v>
      </c>
      <c r="E12" s="49" t="s">
        <v>40</v>
      </c>
      <c r="G12" s="67"/>
      <c r="H12" s="52">
        <v>137</v>
      </c>
      <c r="I12" s="52" t="s">
        <v>148</v>
      </c>
      <c r="J12" s="68">
        <v>495</v>
      </c>
      <c r="K12" s="69">
        <v>0.65</v>
      </c>
      <c r="L12" s="70">
        <v>16954117</v>
      </c>
      <c r="M12" s="71">
        <v>31239</v>
      </c>
      <c r="N12" s="71">
        <v>10999870.700000001</v>
      </c>
      <c r="O12" s="70">
        <v>7287</v>
      </c>
      <c r="P12" s="70"/>
      <c r="Q12" s="70">
        <v>4736.55</v>
      </c>
      <c r="R12" s="71">
        <v>11004607.25</v>
      </c>
      <c r="S12" s="72">
        <v>6.9999999999999994E-5</v>
      </c>
      <c r="T12" s="73">
        <v>770.32250749999992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C13" s="47" t="s">
        <v>155</v>
      </c>
      <c r="D13" s="48">
        <v>73</v>
      </c>
      <c r="E13" s="49" t="s">
        <v>41</v>
      </c>
      <c r="G13" s="67"/>
      <c r="H13" s="52">
        <v>6</v>
      </c>
      <c r="I13" s="52" t="s">
        <v>73</v>
      </c>
      <c r="J13" s="68">
        <v>495</v>
      </c>
      <c r="K13" s="69">
        <v>0.65</v>
      </c>
      <c r="L13" s="70">
        <v>16954117</v>
      </c>
      <c r="M13" s="71">
        <v>31239</v>
      </c>
      <c r="N13" s="71">
        <v>10999870.700000001</v>
      </c>
      <c r="O13" s="70">
        <v>7287</v>
      </c>
      <c r="P13" s="70"/>
      <c r="Q13" s="70">
        <v>4736.55</v>
      </c>
      <c r="R13" s="71">
        <v>11004607.25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C14" s="47" t="s">
        <v>156</v>
      </c>
      <c r="D14" s="48">
        <v>74</v>
      </c>
      <c r="E14" s="49" t="s">
        <v>157</v>
      </c>
      <c r="G14" s="67"/>
      <c r="H14" s="52">
        <v>7</v>
      </c>
      <c r="I14" s="52" t="s">
        <v>74</v>
      </c>
      <c r="J14" s="68">
        <v>495</v>
      </c>
      <c r="K14" s="69">
        <v>0.65</v>
      </c>
      <c r="L14" s="70">
        <v>16954117</v>
      </c>
      <c r="M14" s="71">
        <v>31239</v>
      </c>
      <c r="N14" s="71">
        <v>10999870.700000001</v>
      </c>
      <c r="O14" s="70">
        <v>7287</v>
      </c>
      <c r="P14" s="70"/>
      <c r="Q14" s="70">
        <v>4736.55</v>
      </c>
      <c r="R14" s="71">
        <v>11004607.25</v>
      </c>
      <c r="S14" s="72">
        <v>1.08E-4</v>
      </c>
      <c r="T14" s="73">
        <v>1188.4975829999998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C15" s="47" t="s">
        <v>158</v>
      </c>
      <c r="D15" s="48">
        <v>75</v>
      </c>
      <c r="E15" s="49" t="s">
        <v>42</v>
      </c>
      <c r="G15" s="67"/>
      <c r="H15" s="52">
        <v>8</v>
      </c>
      <c r="I15" s="52" t="s">
        <v>75</v>
      </c>
      <c r="J15" s="68">
        <v>495</v>
      </c>
      <c r="K15" s="69">
        <v>0.65</v>
      </c>
      <c r="L15" s="70">
        <v>16954117</v>
      </c>
      <c r="M15" s="71">
        <v>31239</v>
      </c>
      <c r="N15" s="71">
        <v>10999870.700000001</v>
      </c>
      <c r="O15" s="70">
        <v>7287</v>
      </c>
      <c r="P15" s="70"/>
      <c r="Q15" s="70">
        <v>4736.55</v>
      </c>
      <c r="R15" s="71">
        <v>11004607.25</v>
      </c>
      <c r="S15" s="72">
        <v>1.64E-4</v>
      </c>
      <c r="T15" s="73">
        <v>1804.7555890000001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C16" s="47" t="s">
        <v>159</v>
      </c>
      <c r="D16" s="48">
        <v>81</v>
      </c>
      <c r="E16" s="49" t="s">
        <v>43</v>
      </c>
      <c r="G16" s="67"/>
      <c r="H16" s="52">
        <v>15</v>
      </c>
      <c r="I16" s="52" t="s">
        <v>76</v>
      </c>
      <c r="J16" s="68">
        <v>495</v>
      </c>
      <c r="K16" s="69">
        <v>0.65</v>
      </c>
      <c r="L16" s="70">
        <v>16954117</v>
      </c>
      <c r="M16" s="71">
        <v>31239</v>
      </c>
      <c r="N16" s="71">
        <v>10999870.700000001</v>
      </c>
      <c r="O16" s="70">
        <v>7287</v>
      </c>
      <c r="P16" s="70"/>
      <c r="Q16" s="70">
        <v>4736.55</v>
      </c>
      <c r="R16" s="71">
        <v>11004607.25</v>
      </c>
      <c r="S16" s="72">
        <v>2.3699999999999999E-4</v>
      </c>
      <c r="T16" s="73">
        <v>2608.0919182499997</v>
      </c>
      <c r="U16" s="70">
        <v>0</v>
      </c>
      <c r="V16" s="71">
        <v>0</v>
      </c>
      <c r="W16" s="71">
        <v>0</v>
      </c>
      <c r="X16" s="74">
        <v>2.5700000000000001E-4</v>
      </c>
      <c r="Y16" s="75">
        <v>0</v>
      </c>
      <c r="Z16" s="52"/>
    </row>
    <row r="17" spans="3:26" x14ac:dyDescent="0.3">
      <c r="C17" s="47" t="s">
        <v>160</v>
      </c>
      <c r="D17" s="48">
        <v>87</v>
      </c>
      <c r="E17" s="49" t="s">
        <v>44</v>
      </c>
      <c r="G17" s="67"/>
      <c r="H17" s="52">
        <v>17</v>
      </c>
      <c r="I17" s="52" t="s">
        <v>77</v>
      </c>
      <c r="J17" s="68">
        <v>495</v>
      </c>
      <c r="K17" s="69">
        <v>0.65</v>
      </c>
      <c r="L17" s="70">
        <v>16954117</v>
      </c>
      <c r="M17" s="71">
        <v>31239</v>
      </c>
      <c r="N17" s="71">
        <v>10999870.700000001</v>
      </c>
      <c r="O17" s="70">
        <v>7287</v>
      </c>
      <c r="P17" s="70"/>
      <c r="Q17" s="70">
        <v>4736.55</v>
      </c>
      <c r="R17" s="71">
        <v>11004607.25</v>
      </c>
      <c r="S17" s="72">
        <v>6.4899999999999995E-4</v>
      </c>
      <c r="T17" s="73">
        <v>7141.990105249999</v>
      </c>
      <c r="U17" s="70">
        <v>0</v>
      </c>
      <c r="V17" s="71">
        <v>0</v>
      </c>
      <c r="W17" s="71">
        <v>0</v>
      </c>
      <c r="X17" s="74">
        <v>7.0899999999999999E-4</v>
      </c>
      <c r="Y17" s="75">
        <v>0</v>
      </c>
      <c r="Z17" s="52"/>
    </row>
    <row r="18" spans="3:26" x14ac:dyDescent="0.3">
      <c r="C18" s="47" t="s">
        <v>161</v>
      </c>
      <c r="D18" s="48">
        <v>94</v>
      </c>
      <c r="E18" s="49" t="s">
        <v>45</v>
      </c>
      <c r="G18" s="67"/>
      <c r="H18" s="52">
        <v>37</v>
      </c>
      <c r="I18" s="52" t="s">
        <v>78</v>
      </c>
      <c r="J18" s="68">
        <v>495</v>
      </c>
      <c r="K18" s="69">
        <v>0.65</v>
      </c>
      <c r="L18" s="70">
        <v>16954117</v>
      </c>
      <c r="M18" s="71">
        <v>31239</v>
      </c>
      <c r="N18" s="71">
        <v>10999870.700000001</v>
      </c>
      <c r="O18" s="70">
        <v>7287</v>
      </c>
      <c r="P18" s="70"/>
      <c r="Q18" s="70">
        <v>4736.55</v>
      </c>
      <c r="R18" s="71">
        <v>11004607.25</v>
      </c>
      <c r="S18" s="72">
        <v>0</v>
      </c>
      <c r="T18" s="73">
        <v>0</v>
      </c>
      <c r="U18" s="70">
        <v>0</v>
      </c>
      <c r="V18" s="71">
        <v>0</v>
      </c>
      <c r="W18" s="71">
        <v>0</v>
      </c>
      <c r="X18" s="74">
        <v>0</v>
      </c>
      <c r="Y18" s="75">
        <v>0</v>
      </c>
      <c r="Z18" s="52"/>
    </row>
    <row r="19" spans="3:26" x14ac:dyDescent="0.3">
      <c r="C19" s="47" t="s">
        <v>162</v>
      </c>
      <c r="D19" s="48">
        <v>99</v>
      </c>
      <c r="E19" s="49" t="s">
        <v>46</v>
      </c>
      <c r="G19" s="67"/>
      <c r="H19" s="52">
        <v>38</v>
      </c>
      <c r="I19" s="52" t="s">
        <v>79</v>
      </c>
      <c r="J19" s="68">
        <v>495</v>
      </c>
      <c r="K19" s="69">
        <v>0.65</v>
      </c>
      <c r="L19" s="70">
        <v>16954117</v>
      </c>
      <c r="M19" s="71">
        <v>31239</v>
      </c>
      <c r="N19" s="71">
        <v>10999870.700000001</v>
      </c>
      <c r="O19" s="70">
        <v>7287</v>
      </c>
      <c r="P19" s="70"/>
      <c r="Q19" s="70">
        <v>4736.55</v>
      </c>
      <c r="R19" s="71">
        <v>11004607.25</v>
      </c>
      <c r="S19" s="72">
        <v>8.6000000000000003E-5</v>
      </c>
      <c r="T19" s="73">
        <v>946.39622350000002</v>
      </c>
      <c r="U19" s="70">
        <v>0</v>
      </c>
      <c r="V19" s="71">
        <v>0</v>
      </c>
      <c r="W19" s="71">
        <v>0</v>
      </c>
      <c r="X19" s="74">
        <v>9.5000000000000005E-5</v>
      </c>
      <c r="Y19" s="75">
        <v>0</v>
      </c>
      <c r="Z19" s="52"/>
    </row>
    <row r="20" spans="3:26" x14ac:dyDescent="0.3">
      <c r="C20" s="47" t="s">
        <v>163</v>
      </c>
      <c r="D20" s="48">
        <v>106</v>
      </c>
      <c r="E20" s="49" t="s">
        <v>47</v>
      </c>
      <c r="G20" s="67"/>
      <c r="H20" s="52">
        <v>41</v>
      </c>
      <c r="I20" s="52" t="s">
        <v>80</v>
      </c>
      <c r="J20" s="68">
        <v>495</v>
      </c>
      <c r="K20" s="69">
        <v>0.65</v>
      </c>
      <c r="L20" s="70">
        <v>16954117</v>
      </c>
      <c r="M20" s="71">
        <v>31239</v>
      </c>
      <c r="N20" s="71">
        <v>10999870.700000001</v>
      </c>
      <c r="O20" s="70">
        <v>7287</v>
      </c>
      <c r="P20" s="70"/>
      <c r="Q20" s="70">
        <v>4736.55</v>
      </c>
      <c r="R20" s="71">
        <v>11004607.25</v>
      </c>
      <c r="S20" s="72">
        <v>0</v>
      </c>
      <c r="T20" s="73">
        <v>0</v>
      </c>
      <c r="U20" s="70">
        <v>0</v>
      </c>
      <c r="V20" s="71">
        <v>0</v>
      </c>
      <c r="W20" s="71">
        <v>0</v>
      </c>
      <c r="X20" s="74">
        <v>0</v>
      </c>
      <c r="Y20" s="75">
        <v>0</v>
      </c>
      <c r="Z20" s="52"/>
    </row>
    <row r="21" spans="3:26" x14ac:dyDescent="0.3">
      <c r="C21" s="47" t="s">
        <v>164</v>
      </c>
      <c r="D21" s="48">
        <v>124</v>
      </c>
      <c r="E21" s="49" t="s">
        <v>48</v>
      </c>
      <c r="G21" s="67"/>
      <c r="H21" s="52">
        <v>55</v>
      </c>
      <c r="I21" s="52" t="s">
        <v>81</v>
      </c>
      <c r="J21" s="68">
        <v>495</v>
      </c>
      <c r="K21" s="69">
        <v>0.65</v>
      </c>
      <c r="L21" s="70">
        <v>16954117</v>
      </c>
      <c r="M21" s="71">
        <v>31239</v>
      </c>
      <c r="N21" s="71">
        <v>10999870.700000001</v>
      </c>
      <c r="O21" s="70">
        <v>7287</v>
      </c>
      <c r="P21" s="70"/>
      <c r="Q21" s="70">
        <v>4736.55</v>
      </c>
      <c r="R21" s="71">
        <v>11004607.25</v>
      </c>
      <c r="S21" s="72">
        <v>1.35E-4</v>
      </c>
      <c r="T21" s="73">
        <v>1485.6219787499999</v>
      </c>
      <c r="U21" s="70">
        <v>0</v>
      </c>
      <c r="V21" s="71"/>
      <c r="W21" s="71">
        <v>0</v>
      </c>
      <c r="X21" s="74">
        <v>1.4799999999999999E-4</v>
      </c>
      <c r="Y21" s="75">
        <v>0</v>
      </c>
      <c r="Z21" s="52"/>
    </row>
    <row r="22" spans="3:26" x14ac:dyDescent="0.3">
      <c r="C22" s="47" t="s">
        <v>165</v>
      </c>
      <c r="D22" s="48">
        <v>126</v>
      </c>
      <c r="E22" s="49" t="s">
        <v>49</v>
      </c>
      <c r="G22" s="67"/>
      <c r="H22" s="52">
        <v>56</v>
      </c>
      <c r="I22" s="52" t="s">
        <v>82</v>
      </c>
      <c r="J22" s="68">
        <v>495</v>
      </c>
      <c r="K22" s="69">
        <v>0.65</v>
      </c>
      <c r="L22" s="70">
        <v>16954117</v>
      </c>
      <c r="M22" s="71">
        <v>31239</v>
      </c>
      <c r="N22" s="71">
        <v>10999870.700000001</v>
      </c>
      <c r="O22" s="70">
        <v>7287</v>
      </c>
      <c r="P22" s="70"/>
      <c r="Q22" s="70">
        <v>4736.55</v>
      </c>
      <c r="R22" s="71">
        <v>11004607.25</v>
      </c>
      <c r="S22" s="72">
        <v>1.5150000000000001E-3</v>
      </c>
      <c r="T22" s="73">
        <v>16671.97998375</v>
      </c>
      <c r="U22" s="70">
        <v>0</v>
      </c>
      <c r="V22" s="71"/>
      <c r="W22" s="71">
        <v>0</v>
      </c>
      <c r="X22" s="74">
        <v>1.3370000000000001E-3</v>
      </c>
      <c r="Y22" s="75">
        <v>0</v>
      </c>
      <c r="Z22" s="52"/>
    </row>
    <row r="23" spans="3:26" x14ac:dyDescent="0.3">
      <c r="C23" s="47" t="s">
        <v>108</v>
      </c>
      <c r="D23" s="48">
        <v>128</v>
      </c>
      <c r="E23" s="49" t="s">
        <v>50</v>
      </c>
      <c r="G23" s="67"/>
      <c r="H23" s="52">
        <v>71</v>
      </c>
      <c r="I23" s="52" t="s">
        <v>83</v>
      </c>
      <c r="J23" s="68">
        <v>495</v>
      </c>
      <c r="K23" s="69">
        <v>0</v>
      </c>
      <c r="L23" s="70">
        <v>16954117</v>
      </c>
      <c r="M23" s="71">
        <v>31239</v>
      </c>
      <c r="N23" s="71">
        <v>0</v>
      </c>
      <c r="O23" s="70">
        <v>7287</v>
      </c>
      <c r="P23" s="70"/>
      <c r="Q23" s="70">
        <v>0</v>
      </c>
      <c r="R23" s="71">
        <v>0</v>
      </c>
      <c r="S23" s="72">
        <v>9.0000000000000002E-6</v>
      </c>
      <c r="T23" s="73">
        <v>0</v>
      </c>
      <c r="U23" s="70">
        <v>0</v>
      </c>
      <c r="V23" s="71"/>
      <c r="W23" s="71">
        <v>0</v>
      </c>
      <c r="X23" s="74">
        <v>1.0000000000000001E-5</v>
      </c>
      <c r="Y23" s="75">
        <v>0</v>
      </c>
      <c r="Z23" s="52"/>
    </row>
    <row r="24" spans="3:26" x14ac:dyDescent="0.3">
      <c r="C24" s="47" t="s">
        <v>185</v>
      </c>
      <c r="D24" s="105">
        <v>131</v>
      </c>
      <c r="E24" s="106" t="s">
        <v>188</v>
      </c>
      <c r="G24" s="67"/>
      <c r="H24" s="52">
        <v>72</v>
      </c>
      <c r="I24" s="52" t="s">
        <v>84</v>
      </c>
      <c r="J24" s="68">
        <v>495</v>
      </c>
      <c r="K24" s="69">
        <v>0</v>
      </c>
      <c r="L24" s="70">
        <v>16954117</v>
      </c>
      <c r="M24" s="71">
        <v>31239</v>
      </c>
      <c r="N24" s="71">
        <v>0</v>
      </c>
      <c r="O24" s="70">
        <v>7287</v>
      </c>
      <c r="P24" s="70"/>
      <c r="Q24" s="70">
        <v>0</v>
      </c>
      <c r="R24" s="71">
        <v>0</v>
      </c>
      <c r="S24" s="72">
        <v>2.7500000000000002E-4</v>
      </c>
      <c r="T24" s="73">
        <v>0</v>
      </c>
      <c r="U24" s="70">
        <v>0</v>
      </c>
      <c r="V24" s="71">
        <v>0</v>
      </c>
      <c r="W24" s="71">
        <v>0</v>
      </c>
      <c r="X24" s="74">
        <v>2.9999999999999997E-4</v>
      </c>
      <c r="Y24" s="75">
        <v>0</v>
      </c>
      <c r="Z24" s="52"/>
    </row>
    <row r="25" spans="3:26" x14ac:dyDescent="0.3">
      <c r="C25" s="47" t="s">
        <v>166</v>
      </c>
      <c r="D25" s="48">
        <v>115</v>
      </c>
      <c r="E25" s="49" t="s">
        <v>51</v>
      </c>
      <c r="G25" s="67"/>
      <c r="H25" s="52">
        <v>104</v>
      </c>
      <c r="I25" s="52" t="s">
        <v>85</v>
      </c>
      <c r="J25" s="68">
        <v>495</v>
      </c>
      <c r="K25" s="69">
        <v>0.65</v>
      </c>
      <c r="L25" s="70">
        <v>16954117</v>
      </c>
      <c r="M25" s="71">
        <v>31239</v>
      </c>
      <c r="N25" s="71">
        <v>10999870.700000001</v>
      </c>
      <c r="O25" s="70">
        <v>7287</v>
      </c>
      <c r="P25" s="70"/>
      <c r="Q25" s="70">
        <v>4736.55</v>
      </c>
      <c r="R25" s="71">
        <v>11004607.25</v>
      </c>
      <c r="S25" s="72">
        <v>0</v>
      </c>
      <c r="T25" s="73">
        <v>0</v>
      </c>
      <c r="U25" s="70">
        <v>0</v>
      </c>
      <c r="V25" s="71">
        <v>0</v>
      </c>
      <c r="W25" s="71">
        <v>0</v>
      </c>
      <c r="X25" s="74">
        <v>0</v>
      </c>
      <c r="Y25" s="75">
        <v>0</v>
      </c>
      <c r="Z25" s="52"/>
    </row>
    <row r="26" spans="3:26" x14ac:dyDescent="0.3">
      <c r="C26" s="47" t="s">
        <v>111</v>
      </c>
      <c r="D26" s="48">
        <v>89</v>
      </c>
      <c r="E26" s="49" t="s">
        <v>52</v>
      </c>
      <c r="G26" s="67"/>
      <c r="H26" s="52">
        <v>117</v>
      </c>
      <c r="I26" s="52" t="s">
        <v>86</v>
      </c>
      <c r="J26" s="68">
        <v>495</v>
      </c>
      <c r="K26" s="69">
        <v>0.65</v>
      </c>
      <c r="L26" s="70">
        <v>16954117</v>
      </c>
      <c r="M26" s="71">
        <v>31239</v>
      </c>
      <c r="N26" s="71">
        <v>10999870.700000001</v>
      </c>
      <c r="O26" s="70">
        <v>7287</v>
      </c>
      <c r="P26" s="70"/>
      <c r="Q26" s="70">
        <v>4736.55</v>
      </c>
      <c r="R26" s="71">
        <v>11004607.25</v>
      </c>
      <c r="S26" s="72">
        <v>2.34E-4</v>
      </c>
      <c r="T26" s="73">
        <v>2575.0780964999999</v>
      </c>
      <c r="U26" s="70">
        <v>0</v>
      </c>
      <c r="V26" s="71">
        <v>0</v>
      </c>
      <c r="W26" s="71">
        <v>0</v>
      </c>
      <c r="X26" s="74">
        <v>2.5700000000000001E-4</v>
      </c>
      <c r="Y26" s="75">
        <v>0</v>
      </c>
      <c r="Z26" s="52"/>
    </row>
    <row r="27" spans="3:26" x14ac:dyDescent="0.3">
      <c r="C27" s="47" t="s">
        <v>114</v>
      </c>
      <c r="D27" s="48">
        <v>114</v>
      </c>
      <c r="E27" s="49" t="s">
        <v>53</v>
      </c>
      <c r="G27" s="67"/>
      <c r="H27" s="52">
        <v>118</v>
      </c>
      <c r="I27" s="52" t="s">
        <v>87</v>
      </c>
      <c r="J27" s="68">
        <v>495</v>
      </c>
      <c r="K27" s="69">
        <v>0.65</v>
      </c>
      <c r="L27" s="70">
        <v>16954117</v>
      </c>
      <c r="M27" s="71">
        <v>31239</v>
      </c>
      <c r="N27" s="71">
        <v>10999870.700000001</v>
      </c>
      <c r="O27" s="70">
        <v>7287</v>
      </c>
      <c r="P27" s="70"/>
      <c r="Q27" s="70">
        <v>4736.55</v>
      </c>
      <c r="R27" s="71">
        <v>11004607.25</v>
      </c>
      <c r="S27" s="72">
        <v>6.9999999999999994E-5</v>
      </c>
      <c r="T27" s="73">
        <v>770.32250749999992</v>
      </c>
      <c r="U27" s="70">
        <v>0</v>
      </c>
      <c r="V27" s="71">
        <v>0</v>
      </c>
      <c r="W27" s="71">
        <v>0</v>
      </c>
      <c r="X27" s="74">
        <v>8.3999999999999995E-5</v>
      </c>
      <c r="Y27" s="75">
        <v>0</v>
      </c>
      <c r="Z27" s="52"/>
    </row>
    <row r="28" spans="3:26" x14ac:dyDescent="0.3">
      <c r="C28" s="47" t="s">
        <v>167</v>
      </c>
      <c r="D28" s="48">
        <v>77</v>
      </c>
      <c r="E28" s="49">
        <v>254</v>
      </c>
      <c r="G28" s="67"/>
      <c r="H28" s="52">
        <v>129</v>
      </c>
      <c r="I28" s="52" t="s">
        <v>88</v>
      </c>
      <c r="J28" s="68">
        <v>495</v>
      </c>
      <c r="K28" s="69">
        <v>0.65</v>
      </c>
      <c r="L28" s="70">
        <v>16954117</v>
      </c>
      <c r="M28" s="71">
        <v>31239</v>
      </c>
      <c r="N28" s="71">
        <v>10999870.700000001</v>
      </c>
      <c r="O28" s="70">
        <v>7287</v>
      </c>
      <c r="P28" s="70"/>
      <c r="Q28" s="70">
        <v>4736.55</v>
      </c>
      <c r="R28" s="71">
        <v>11004607.25</v>
      </c>
      <c r="S28" s="72">
        <v>0</v>
      </c>
      <c r="T28" s="73">
        <v>0</v>
      </c>
      <c r="U28" s="70">
        <v>0</v>
      </c>
      <c r="V28" s="71">
        <v>0</v>
      </c>
      <c r="W28" s="71">
        <v>0</v>
      </c>
      <c r="X28" s="74">
        <v>0</v>
      </c>
      <c r="Y28" s="75">
        <v>0</v>
      </c>
      <c r="Z28" s="52"/>
    </row>
    <row r="29" spans="3:26" x14ac:dyDescent="0.3">
      <c r="C29" s="47" t="s">
        <v>168</v>
      </c>
      <c r="D29" s="48">
        <v>83</v>
      </c>
      <c r="E29" s="49">
        <v>272</v>
      </c>
      <c r="G29" s="67"/>
      <c r="H29" s="52">
        <v>130</v>
      </c>
      <c r="I29" s="52" t="s">
        <v>89</v>
      </c>
      <c r="J29" s="68">
        <v>495</v>
      </c>
      <c r="K29" s="69">
        <v>0.65</v>
      </c>
      <c r="L29" s="70">
        <v>16954117</v>
      </c>
      <c r="M29" s="71">
        <v>31239</v>
      </c>
      <c r="N29" s="71">
        <v>10999870.700000001</v>
      </c>
      <c r="O29" s="70">
        <v>7287</v>
      </c>
      <c r="P29" s="70"/>
      <c r="Q29" s="70">
        <v>4736.55</v>
      </c>
      <c r="R29" s="71">
        <v>11004607.25</v>
      </c>
      <c r="S29" s="72">
        <v>0</v>
      </c>
      <c r="T29" s="73">
        <v>0</v>
      </c>
      <c r="U29" s="70">
        <v>0</v>
      </c>
      <c r="V29" s="71">
        <v>0</v>
      </c>
      <c r="W29" s="71">
        <v>0</v>
      </c>
      <c r="X29" s="74">
        <v>0</v>
      </c>
      <c r="Y29" s="75">
        <v>0</v>
      </c>
      <c r="Z29" s="52"/>
    </row>
    <row r="30" spans="3:26" x14ac:dyDescent="0.3">
      <c r="C30" s="47" t="s">
        <v>117</v>
      </c>
      <c r="D30" s="48">
        <v>88</v>
      </c>
      <c r="E30" s="49" t="s">
        <v>54</v>
      </c>
      <c r="G30" s="67"/>
      <c r="H30" s="52"/>
      <c r="I30" s="52"/>
      <c r="J30" s="68"/>
      <c r="K30" s="69"/>
      <c r="L30" s="70"/>
      <c r="M30" s="71"/>
      <c r="N30" s="71"/>
      <c r="O30" s="70"/>
      <c r="P30" s="70"/>
      <c r="Q30" s="70"/>
      <c r="R30" s="71"/>
      <c r="S30" s="72"/>
      <c r="T30" s="73"/>
      <c r="U30" s="70"/>
      <c r="V30" s="71"/>
      <c r="W30" s="71"/>
      <c r="X30" s="74"/>
      <c r="Y30" s="75"/>
      <c r="Z30" s="52"/>
    </row>
    <row r="31" spans="3:26" ht="15.6" x14ac:dyDescent="0.3">
      <c r="C31" s="47" t="s">
        <v>119</v>
      </c>
      <c r="D31" s="48">
        <v>76</v>
      </c>
      <c r="E31" s="49" t="s">
        <v>169</v>
      </c>
      <c r="G31" s="80">
        <v>130</v>
      </c>
      <c r="H31" s="81" t="s">
        <v>68</v>
      </c>
      <c r="I31" s="107"/>
      <c r="J31" s="68"/>
      <c r="K31" s="69"/>
      <c r="L31" s="70"/>
      <c r="M31" s="71"/>
      <c r="N31" s="71"/>
      <c r="O31" s="70"/>
      <c r="P31" s="70"/>
      <c r="Q31" s="70"/>
      <c r="R31" s="71"/>
      <c r="S31" s="72"/>
      <c r="T31" s="73"/>
      <c r="U31" s="70"/>
      <c r="V31" s="71"/>
      <c r="W31" s="71"/>
      <c r="X31" s="74"/>
      <c r="Y31" s="75"/>
      <c r="Z31" s="52"/>
    </row>
    <row r="32" spans="3:26" x14ac:dyDescent="0.3">
      <c r="C32" s="47" t="s">
        <v>120</v>
      </c>
      <c r="D32" s="48">
        <v>78</v>
      </c>
      <c r="E32" s="49" t="s">
        <v>55</v>
      </c>
      <c r="G32" s="67"/>
      <c r="H32" s="52">
        <v>1</v>
      </c>
      <c r="I32" s="52" t="s">
        <v>69</v>
      </c>
      <c r="J32" s="68">
        <v>910</v>
      </c>
      <c r="K32" s="69">
        <v>0.65</v>
      </c>
      <c r="L32" s="70">
        <v>0</v>
      </c>
      <c r="M32" s="71"/>
      <c r="N32" s="71">
        <v>0</v>
      </c>
      <c r="O32" s="70">
        <v>777</v>
      </c>
      <c r="P32" s="70"/>
      <c r="Q32" s="70">
        <v>505.05</v>
      </c>
      <c r="R32" s="71">
        <v>505.05</v>
      </c>
      <c r="S32" s="72">
        <v>2.0739999999999999E-3</v>
      </c>
      <c r="T32" s="73">
        <v>1.0474737000000001</v>
      </c>
      <c r="U32" s="70">
        <v>0</v>
      </c>
      <c r="V32" s="71">
        <v>0</v>
      </c>
      <c r="W32" s="71">
        <v>0</v>
      </c>
      <c r="X32" s="74">
        <v>2.2769999999999999E-3</v>
      </c>
      <c r="Y32" s="75">
        <v>0</v>
      </c>
      <c r="Z32" s="52"/>
    </row>
    <row r="33" spans="3:26" x14ac:dyDescent="0.3">
      <c r="C33" s="47" t="s">
        <v>149</v>
      </c>
      <c r="D33" s="48">
        <v>127</v>
      </c>
      <c r="E33" s="49" t="s">
        <v>170</v>
      </c>
      <c r="G33" s="67"/>
      <c r="H33" s="52">
        <v>2</v>
      </c>
      <c r="I33" s="52" t="s">
        <v>70</v>
      </c>
      <c r="J33" s="68">
        <v>910</v>
      </c>
      <c r="K33" s="69">
        <v>0.65</v>
      </c>
      <c r="L33" s="70">
        <v>0</v>
      </c>
      <c r="M33" s="71"/>
      <c r="N33" s="71">
        <v>0</v>
      </c>
      <c r="O33" s="70">
        <v>777</v>
      </c>
      <c r="P33" s="70"/>
      <c r="Q33" s="70">
        <v>505.05</v>
      </c>
      <c r="R33" s="71">
        <v>505.05</v>
      </c>
      <c r="S33" s="72">
        <v>2.3000000000000001E-4</v>
      </c>
      <c r="T33" s="73">
        <v>0.1161615</v>
      </c>
      <c r="U33" s="70">
        <v>0</v>
      </c>
      <c r="V33" s="71">
        <v>0</v>
      </c>
      <c r="W33" s="71">
        <v>0</v>
      </c>
      <c r="X33" s="74">
        <v>2.6200000000000003E-4</v>
      </c>
      <c r="Y33" s="75">
        <v>0</v>
      </c>
      <c r="Z33" s="52"/>
    </row>
    <row r="34" spans="3:26" x14ac:dyDescent="0.3">
      <c r="G34" s="67"/>
      <c r="H34" s="52">
        <v>3</v>
      </c>
      <c r="I34" s="52" t="s">
        <v>71</v>
      </c>
      <c r="J34" s="68">
        <v>910</v>
      </c>
      <c r="K34" s="69">
        <v>0.65</v>
      </c>
      <c r="L34" s="70">
        <v>0</v>
      </c>
      <c r="M34" s="71"/>
      <c r="N34" s="71">
        <v>0</v>
      </c>
      <c r="O34" s="70">
        <v>777</v>
      </c>
      <c r="P34" s="70"/>
      <c r="Q34" s="70">
        <v>505.05</v>
      </c>
      <c r="R34" s="71">
        <v>505.05</v>
      </c>
      <c r="S34" s="72">
        <v>5.2599999999999999E-4</v>
      </c>
      <c r="T34" s="73">
        <v>0.26565630000000001</v>
      </c>
      <c r="U34" s="70">
        <v>0</v>
      </c>
      <c r="V34" s="71">
        <v>0</v>
      </c>
      <c r="W34" s="71">
        <v>0</v>
      </c>
      <c r="X34" s="74">
        <v>5.7799999999999995E-4</v>
      </c>
      <c r="Y34" s="75">
        <v>0</v>
      </c>
      <c r="Z34" s="52"/>
    </row>
    <row r="35" spans="3:26" x14ac:dyDescent="0.3">
      <c r="G35" s="67"/>
      <c r="H35" s="52">
        <v>5</v>
      </c>
      <c r="I35" s="52" t="s">
        <v>72</v>
      </c>
      <c r="J35" s="68">
        <v>910</v>
      </c>
      <c r="K35" s="69">
        <v>0.65</v>
      </c>
      <c r="L35" s="70">
        <v>0</v>
      </c>
      <c r="M35" s="71"/>
      <c r="N35" s="71">
        <v>0</v>
      </c>
      <c r="O35" s="70">
        <v>777</v>
      </c>
      <c r="P35" s="70"/>
      <c r="Q35" s="70">
        <v>505.05</v>
      </c>
      <c r="R35" s="71">
        <v>505.05</v>
      </c>
      <c r="S35" s="72">
        <v>6.2370000000000004E-3</v>
      </c>
      <c r="T35" s="73">
        <v>3.1499968500000004</v>
      </c>
      <c r="U35" s="70">
        <v>0</v>
      </c>
      <c r="V35" s="71">
        <v>0</v>
      </c>
      <c r="W35" s="71">
        <v>0</v>
      </c>
      <c r="X35" s="74">
        <v>6.2979999999999998E-3</v>
      </c>
      <c r="Y35" s="75">
        <v>0</v>
      </c>
      <c r="Z35" s="52"/>
    </row>
    <row r="36" spans="3:26" x14ac:dyDescent="0.3">
      <c r="C36" s="9"/>
      <c r="D36" s="17"/>
      <c r="E36" s="17"/>
      <c r="G36" s="67"/>
      <c r="H36" s="52">
        <v>137</v>
      </c>
      <c r="I36" s="52" t="s">
        <v>148</v>
      </c>
      <c r="J36" s="68">
        <v>910</v>
      </c>
      <c r="K36" s="69">
        <v>0.65</v>
      </c>
      <c r="L36" s="70">
        <v>0</v>
      </c>
      <c r="M36" s="71"/>
      <c r="N36" s="71">
        <v>0</v>
      </c>
      <c r="O36" s="70">
        <v>777</v>
      </c>
      <c r="P36" s="70"/>
      <c r="Q36" s="70">
        <v>505.05</v>
      </c>
      <c r="R36" s="71">
        <v>505.05</v>
      </c>
      <c r="S36" s="72">
        <v>6.9999999999999994E-5</v>
      </c>
      <c r="T36" s="73">
        <v>3.5353499999999996E-2</v>
      </c>
      <c r="U36" s="70">
        <v>0</v>
      </c>
      <c r="V36" s="71">
        <v>0</v>
      </c>
      <c r="W36" s="71">
        <v>0</v>
      </c>
      <c r="X36" s="74">
        <v>7.4999999999999993E-5</v>
      </c>
      <c r="Y36" s="75">
        <v>0</v>
      </c>
      <c r="Z36" s="52"/>
    </row>
    <row r="37" spans="3:26" x14ac:dyDescent="0.3">
      <c r="C37" s="9"/>
      <c r="D37" s="17"/>
      <c r="E37" s="17"/>
      <c r="G37" s="67"/>
      <c r="H37" s="52">
        <v>6</v>
      </c>
      <c r="I37" s="52" t="s">
        <v>73</v>
      </c>
      <c r="J37" s="68">
        <v>910</v>
      </c>
      <c r="K37" s="69">
        <v>0.65</v>
      </c>
      <c r="L37" s="70">
        <v>0</v>
      </c>
      <c r="M37" s="71"/>
      <c r="N37" s="71">
        <v>0</v>
      </c>
      <c r="O37" s="70">
        <v>777</v>
      </c>
      <c r="P37" s="70"/>
      <c r="Q37" s="70">
        <v>505.05</v>
      </c>
      <c r="R37" s="71">
        <v>505.05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3:26" x14ac:dyDescent="0.3">
      <c r="C38" s="9"/>
      <c r="D38" s="17"/>
      <c r="E38" s="17"/>
      <c r="G38" s="67"/>
      <c r="H38" s="52">
        <v>7</v>
      </c>
      <c r="I38" s="52" t="s">
        <v>74</v>
      </c>
      <c r="J38" s="68">
        <v>910</v>
      </c>
      <c r="K38" s="69">
        <v>0.65</v>
      </c>
      <c r="L38" s="70">
        <v>0</v>
      </c>
      <c r="M38" s="71"/>
      <c r="N38" s="71">
        <v>0</v>
      </c>
      <c r="O38" s="70">
        <v>777</v>
      </c>
      <c r="P38" s="70"/>
      <c r="Q38" s="70">
        <v>505.05</v>
      </c>
      <c r="R38" s="71">
        <v>505.05</v>
      </c>
      <c r="S38" s="72">
        <v>1.08E-4</v>
      </c>
      <c r="T38" s="73">
        <v>5.4545400000000001E-2</v>
      </c>
      <c r="U38" s="70">
        <v>0</v>
      </c>
      <c r="V38" s="71">
        <v>0</v>
      </c>
      <c r="W38" s="71">
        <v>0</v>
      </c>
      <c r="X38" s="74">
        <v>1.1900000000000001E-4</v>
      </c>
      <c r="Y38" s="75">
        <v>0</v>
      </c>
      <c r="Z38" s="52"/>
    </row>
    <row r="39" spans="3:26" x14ac:dyDescent="0.3">
      <c r="C39" s="9"/>
      <c r="D39" s="17"/>
      <c r="E39" s="17"/>
      <c r="G39" s="67"/>
      <c r="H39" s="52">
        <v>8</v>
      </c>
      <c r="I39" s="52" t="s">
        <v>75</v>
      </c>
      <c r="J39" s="68">
        <v>910</v>
      </c>
      <c r="K39" s="69">
        <v>0.65</v>
      </c>
      <c r="L39" s="70">
        <v>0</v>
      </c>
      <c r="M39" s="71"/>
      <c r="N39" s="71">
        <v>0</v>
      </c>
      <c r="O39" s="70">
        <v>777</v>
      </c>
      <c r="P39" s="70"/>
      <c r="Q39" s="70">
        <v>505.05</v>
      </c>
      <c r="R39" s="71">
        <v>505.05</v>
      </c>
      <c r="S39" s="72">
        <v>1.64E-4</v>
      </c>
      <c r="T39" s="73">
        <v>8.2828200000000005E-2</v>
      </c>
      <c r="U39" s="70">
        <v>0</v>
      </c>
      <c r="V39" s="71">
        <v>0</v>
      </c>
      <c r="W39" s="71">
        <v>0</v>
      </c>
      <c r="X39" s="74">
        <v>1.74E-4</v>
      </c>
      <c r="Y39" s="75">
        <v>0</v>
      </c>
      <c r="Z39" s="52"/>
    </row>
    <row r="40" spans="3:26" x14ac:dyDescent="0.3">
      <c r="G40" s="67"/>
      <c r="H40" s="52">
        <v>15</v>
      </c>
      <c r="I40" s="52" t="s">
        <v>76</v>
      </c>
      <c r="J40" s="68">
        <v>910</v>
      </c>
      <c r="K40" s="69">
        <v>0.65</v>
      </c>
      <c r="L40" s="70">
        <v>0</v>
      </c>
      <c r="M40" s="71"/>
      <c r="N40" s="71">
        <v>0</v>
      </c>
      <c r="O40" s="70">
        <v>777</v>
      </c>
      <c r="P40" s="70"/>
      <c r="Q40" s="70">
        <v>505.05</v>
      </c>
      <c r="R40" s="71">
        <v>505.05</v>
      </c>
      <c r="S40" s="72">
        <v>2.3699999999999999E-4</v>
      </c>
      <c r="T40" s="73">
        <v>0.11969684999999999</v>
      </c>
      <c r="U40" s="70">
        <v>0</v>
      </c>
      <c r="V40" s="71">
        <v>0</v>
      </c>
      <c r="W40" s="71">
        <v>0</v>
      </c>
      <c r="X40" s="74">
        <v>2.5700000000000001E-4</v>
      </c>
      <c r="Y40" s="75">
        <v>0</v>
      </c>
      <c r="Z40" s="52"/>
    </row>
    <row r="41" spans="3:26" x14ac:dyDescent="0.3">
      <c r="G41" s="67"/>
      <c r="H41" s="52">
        <v>37</v>
      </c>
      <c r="I41" s="52" t="s">
        <v>78</v>
      </c>
      <c r="J41" s="68">
        <v>910</v>
      </c>
      <c r="K41" s="69">
        <v>0.65</v>
      </c>
      <c r="L41" s="70">
        <v>0</v>
      </c>
      <c r="M41" s="71"/>
      <c r="N41" s="71">
        <v>0</v>
      </c>
      <c r="O41" s="70">
        <v>777</v>
      </c>
      <c r="P41" s="70"/>
      <c r="Q41" s="70">
        <v>505.05</v>
      </c>
      <c r="R41" s="71">
        <v>505.05</v>
      </c>
      <c r="S41" s="72">
        <v>0</v>
      </c>
      <c r="T41" s="73">
        <v>0</v>
      </c>
      <c r="U41" s="70">
        <v>0</v>
      </c>
      <c r="V41" s="71">
        <v>0</v>
      </c>
      <c r="W41" s="71">
        <v>0</v>
      </c>
      <c r="X41" s="74">
        <v>0</v>
      </c>
      <c r="Y41" s="75">
        <v>0</v>
      </c>
      <c r="Z41" s="52"/>
    </row>
    <row r="42" spans="3:26" x14ac:dyDescent="0.3">
      <c r="G42" s="67"/>
      <c r="H42" s="52">
        <v>38</v>
      </c>
      <c r="I42" s="52" t="s">
        <v>79</v>
      </c>
      <c r="J42" s="68">
        <v>910</v>
      </c>
      <c r="K42" s="69">
        <v>0.65</v>
      </c>
      <c r="L42" s="70">
        <v>0</v>
      </c>
      <c r="M42" s="71"/>
      <c r="N42" s="71">
        <v>0</v>
      </c>
      <c r="O42" s="70">
        <v>777</v>
      </c>
      <c r="P42" s="70"/>
      <c r="Q42" s="70">
        <v>505.05</v>
      </c>
      <c r="R42" s="71">
        <v>505.05</v>
      </c>
      <c r="S42" s="72">
        <v>8.6000000000000003E-5</v>
      </c>
      <c r="T42" s="73">
        <v>4.3434300000000002E-2</v>
      </c>
      <c r="U42" s="70">
        <v>0</v>
      </c>
      <c r="V42" s="71">
        <v>0</v>
      </c>
      <c r="W42" s="71">
        <v>0</v>
      </c>
      <c r="X42" s="74">
        <v>9.5000000000000005E-5</v>
      </c>
      <c r="Y42" s="75">
        <v>0</v>
      </c>
      <c r="Z42" s="52"/>
    </row>
    <row r="43" spans="3:26" x14ac:dyDescent="0.3">
      <c r="G43" s="67"/>
      <c r="H43" s="52">
        <v>41</v>
      </c>
      <c r="I43" s="52" t="s">
        <v>80</v>
      </c>
      <c r="J43" s="68">
        <v>910</v>
      </c>
      <c r="K43" s="69">
        <v>0.65</v>
      </c>
      <c r="L43" s="70">
        <v>0</v>
      </c>
      <c r="M43" s="71"/>
      <c r="N43" s="71">
        <v>0</v>
      </c>
      <c r="O43" s="70">
        <v>777</v>
      </c>
      <c r="P43" s="70"/>
      <c r="Q43" s="70">
        <v>505.05</v>
      </c>
      <c r="R43" s="71">
        <v>505.05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3:26" x14ac:dyDescent="0.3">
      <c r="G44" s="67"/>
      <c r="H44" s="52">
        <v>55</v>
      </c>
      <c r="I44" s="52" t="s">
        <v>81</v>
      </c>
      <c r="J44" s="68">
        <v>910</v>
      </c>
      <c r="K44" s="69">
        <v>0.65</v>
      </c>
      <c r="L44" s="70">
        <v>0</v>
      </c>
      <c r="M44" s="71"/>
      <c r="N44" s="71">
        <v>0</v>
      </c>
      <c r="O44" s="70">
        <v>777</v>
      </c>
      <c r="P44" s="70"/>
      <c r="Q44" s="70">
        <v>505.05</v>
      </c>
      <c r="R44" s="71">
        <v>505.05</v>
      </c>
      <c r="S44" s="72">
        <v>1.35E-4</v>
      </c>
      <c r="T44" s="73">
        <v>6.8181749999999999E-2</v>
      </c>
      <c r="U44" s="70">
        <v>0</v>
      </c>
      <c r="V44" s="71"/>
      <c r="W44" s="71">
        <v>0</v>
      </c>
      <c r="X44" s="74">
        <v>1.4799999999999999E-4</v>
      </c>
      <c r="Y44" s="75">
        <v>0</v>
      </c>
      <c r="Z44" s="52"/>
    </row>
    <row r="45" spans="3:26" x14ac:dyDescent="0.3">
      <c r="G45" s="67"/>
      <c r="H45" s="52">
        <v>56</v>
      </c>
      <c r="I45" s="52" t="s">
        <v>82</v>
      </c>
      <c r="J45" s="68">
        <v>910</v>
      </c>
      <c r="K45" s="69">
        <v>0.65</v>
      </c>
      <c r="L45" s="70">
        <v>0</v>
      </c>
      <c r="M45" s="71"/>
      <c r="N45" s="71">
        <v>0</v>
      </c>
      <c r="O45" s="70">
        <v>777</v>
      </c>
      <c r="P45" s="70"/>
      <c r="Q45" s="70">
        <v>505.05</v>
      </c>
      <c r="R45" s="71">
        <v>505.05</v>
      </c>
      <c r="S45" s="72">
        <v>1.5150000000000001E-3</v>
      </c>
      <c r="T45" s="73">
        <v>0.7651507500000001</v>
      </c>
      <c r="U45" s="70">
        <v>0</v>
      </c>
      <c r="V45" s="71"/>
      <c r="W45" s="71">
        <v>0</v>
      </c>
      <c r="X45" s="74">
        <v>1.3370000000000001E-3</v>
      </c>
      <c r="Y45" s="75">
        <v>0</v>
      </c>
      <c r="Z45" s="52"/>
    </row>
    <row r="46" spans="3:26" x14ac:dyDescent="0.3">
      <c r="G46" s="67"/>
      <c r="H46" s="52">
        <v>71</v>
      </c>
      <c r="I46" s="52" t="s">
        <v>83</v>
      </c>
      <c r="J46" s="68">
        <v>910</v>
      </c>
      <c r="K46" s="69">
        <v>0</v>
      </c>
      <c r="L46" s="70">
        <v>0</v>
      </c>
      <c r="M46" s="71"/>
      <c r="N46" s="71">
        <v>0</v>
      </c>
      <c r="O46" s="70">
        <v>777</v>
      </c>
      <c r="P46" s="70"/>
      <c r="Q46" s="70">
        <v>0</v>
      </c>
      <c r="R46" s="71">
        <v>0</v>
      </c>
      <c r="S46" s="72">
        <v>9.0000000000000002E-6</v>
      </c>
      <c r="T46" s="73">
        <v>0</v>
      </c>
      <c r="U46" s="70">
        <v>0</v>
      </c>
      <c r="V46" s="71"/>
      <c r="W46" s="71">
        <v>0</v>
      </c>
      <c r="X46" s="74">
        <v>1.0000000000000001E-5</v>
      </c>
      <c r="Y46" s="75">
        <v>0</v>
      </c>
      <c r="Z46" s="52"/>
    </row>
    <row r="47" spans="3:26" x14ac:dyDescent="0.3">
      <c r="G47" s="67"/>
      <c r="H47" s="52">
        <v>72</v>
      </c>
      <c r="I47" s="52" t="s">
        <v>84</v>
      </c>
      <c r="J47" s="68">
        <v>910</v>
      </c>
      <c r="K47" s="69">
        <v>0</v>
      </c>
      <c r="L47" s="70">
        <v>0</v>
      </c>
      <c r="M47" s="71"/>
      <c r="N47" s="71">
        <v>0</v>
      </c>
      <c r="O47" s="70">
        <v>777</v>
      </c>
      <c r="P47" s="70"/>
      <c r="Q47" s="70">
        <v>0</v>
      </c>
      <c r="R47" s="71">
        <v>0</v>
      </c>
      <c r="S47" s="72">
        <v>2.7500000000000002E-4</v>
      </c>
      <c r="T47" s="73">
        <v>0</v>
      </c>
      <c r="U47" s="70">
        <v>0</v>
      </c>
      <c r="V47" s="71">
        <v>0</v>
      </c>
      <c r="W47" s="71">
        <v>0</v>
      </c>
      <c r="X47" s="74">
        <v>2.9999999999999997E-4</v>
      </c>
      <c r="Y47" s="75">
        <v>0</v>
      </c>
      <c r="Z47" s="52"/>
    </row>
    <row r="48" spans="3:26" x14ac:dyDescent="0.3">
      <c r="G48" s="67"/>
      <c r="H48" s="52">
        <v>104</v>
      </c>
      <c r="I48" s="52" t="s">
        <v>85</v>
      </c>
      <c r="J48" s="68">
        <v>910</v>
      </c>
      <c r="K48" s="69">
        <v>0.65</v>
      </c>
      <c r="L48" s="70">
        <v>0</v>
      </c>
      <c r="M48" s="71"/>
      <c r="N48" s="71">
        <v>0</v>
      </c>
      <c r="O48" s="70">
        <v>777</v>
      </c>
      <c r="P48" s="70"/>
      <c r="Q48" s="70">
        <v>505.05</v>
      </c>
      <c r="R48" s="71">
        <v>505.05</v>
      </c>
      <c r="S48" s="72">
        <v>0</v>
      </c>
      <c r="T48" s="73">
        <v>0</v>
      </c>
      <c r="U48" s="70">
        <v>0</v>
      </c>
      <c r="V48" s="71">
        <v>0</v>
      </c>
      <c r="W48" s="71">
        <v>0</v>
      </c>
      <c r="X48" s="74">
        <v>0</v>
      </c>
      <c r="Y48" s="75">
        <v>0</v>
      </c>
      <c r="Z48" s="52"/>
    </row>
    <row r="49" spans="7:26" x14ac:dyDescent="0.3">
      <c r="G49" s="67"/>
      <c r="H49" s="52">
        <v>117</v>
      </c>
      <c r="I49" s="52" t="s">
        <v>86</v>
      </c>
      <c r="J49" s="68">
        <v>910</v>
      </c>
      <c r="K49" s="69">
        <v>0.65</v>
      </c>
      <c r="L49" s="70">
        <v>0</v>
      </c>
      <c r="M49" s="71"/>
      <c r="N49" s="71">
        <v>0</v>
      </c>
      <c r="O49" s="70">
        <v>777</v>
      </c>
      <c r="P49" s="70"/>
      <c r="Q49" s="70">
        <v>505.05</v>
      </c>
      <c r="R49" s="71">
        <v>505.05</v>
      </c>
      <c r="S49" s="72">
        <v>2.34E-4</v>
      </c>
      <c r="T49" s="73">
        <v>0.1181817</v>
      </c>
      <c r="U49" s="70">
        <v>0</v>
      </c>
      <c r="V49" s="71">
        <v>0</v>
      </c>
      <c r="W49" s="71">
        <v>0</v>
      </c>
      <c r="X49" s="74">
        <v>2.5700000000000001E-4</v>
      </c>
      <c r="Y49" s="75">
        <v>0</v>
      </c>
      <c r="Z49" s="52"/>
    </row>
    <row r="50" spans="7:26" x14ac:dyDescent="0.3">
      <c r="G50" s="67"/>
      <c r="H50" s="52">
        <v>118</v>
      </c>
      <c r="I50" s="52" t="s">
        <v>87</v>
      </c>
      <c r="J50" s="68">
        <v>910</v>
      </c>
      <c r="K50" s="69">
        <v>0.65</v>
      </c>
      <c r="L50" s="70">
        <v>0</v>
      </c>
      <c r="M50" s="71"/>
      <c r="N50" s="71">
        <v>0</v>
      </c>
      <c r="O50" s="70">
        <v>777</v>
      </c>
      <c r="P50" s="70"/>
      <c r="Q50" s="70">
        <v>505.05</v>
      </c>
      <c r="R50" s="71">
        <v>505.05</v>
      </c>
      <c r="S50" s="72">
        <v>6.9999999999999994E-5</v>
      </c>
      <c r="T50" s="73">
        <v>3.5353499999999996E-2</v>
      </c>
      <c r="U50" s="70">
        <v>0</v>
      </c>
      <c r="V50" s="71">
        <v>0</v>
      </c>
      <c r="W50" s="71">
        <v>0</v>
      </c>
      <c r="X50" s="74">
        <v>8.3999999999999995E-5</v>
      </c>
      <c r="Y50" s="75">
        <v>0</v>
      </c>
      <c r="Z50" s="52"/>
    </row>
    <row r="51" spans="7:26" x14ac:dyDescent="0.3">
      <c r="G51" s="67"/>
      <c r="H51" s="52">
        <v>129</v>
      </c>
      <c r="I51" s="52" t="s">
        <v>88</v>
      </c>
      <c r="J51" s="68">
        <v>910</v>
      </c>
      <c r="K51" s="69">
        <v>0.65</v>
      </c>
      <c r="L51" s="70">
        <v>0</v>
      </c>
      <c r="M51" s="71"/>
      <c r="N51" s="71">
        <v>0</v>
      </c>
      <c r="O51" s="70">
        <v>777</v>
      </c>
      <c r="P51" s="70"/>
      <c r="Q51" s="70">
        <v>505.05</v>
      </c>
      <c r="R51" s="71">
        <v>505.05</v>
      </c>
      <c r="S51" s="72">
        <v>0</v>
      </c>
      <c r="T51" s="73">
        <v>0</v>
      </c>
      <c r="U51" s="70">
        <v>0</v>
      </c>
      <c r="V51" s="71">
        <v>0</v>
      </c>
      <c r="W51" s="71">
        <v>0</v>
      </c>
      <c r="X51" s="74">
        <v>0</v>
      </c>
      <c r="Y51" s="75">
        <v>0</v>
      </c>
      <c r="Z51" s="52"/>
    </row>
    <row r="52" spans="7:26" x14ac:dyDescent="0.3">
      <c r="G52" s="67"/>
      <c r="H52" s="52">
        <v>130</v>
      </c>
      <c r="I52" s="52" t="s">
        <v>89</v>
      </c>
      <c r="J52" s="68">
        <v>910</v>
      </c>
      <c r="K52" s="69">
        <v>0.65</v>
      </c>
      <c r="L52" s="70">
        <v>0</v>
      </c>
      <c r="M52" s="71"/>
      <c r="N52" s="71">
        <v>0</v>
      </c>
      <c r="O52" s="70">
        <v>777</v>
      </c>
      <c r="P52" s="70"/>
      <c r="Q52" s="70">
        <v>505.05</v>
      </c>
      <c r="R52" s="71">
        <v>505.05</v>
      </c>
      <c r="S52" s="72">
        <v>0</v>
      </c>
      <c r="T52" s="73">
        <v>0</v>
      </c>
      <c r="U52" s="70">
        <v>0</v>
      </c>
      <c r="V52" s="71">
        <v>0</v>
      </c>
      <c r="W52" s="71">
        <v>0</v>
      </c>
      <c r="X52" s="74">
        <v>0</v>
      </c>
      <c r="Y52" s="75">
        <v>0</v>
      </c>
      <c r="Z52" s="52"/>
    </row>
    <row r="53" spans="7:26" ht="15" thickBot="1" x14ac:dyDescent="0.35">
      <c r="G53" s="76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8"/>
      <c r="Z53" s="52"/>
    </row>
    <row r="54" spans="7:26" x14ac:dyDescent="0.3">
      <c r="G54" s="52">
        <v>130</v>
      </c>
      <c r="H54" s="52" t="s">
        <v>68</v>
      </c>
      <c r="I54" s="52"/>
      <c r="J54" s="68"/>
      <c r="K54" s="69"/>
      <c r="L54" s="71"/>
      <c r="M54" s="71"/>
      <c r="N54" s="71"/>
      <c r="O54" s="71"/>
      <c r="P54" s="71"/>
      <c r="Q54" s="71"/>
      <c r="R54" s="71"/>
      <c r="S54" s="74"/>
      <c r="T54" s="73">
        <v>135747.7324430499</v>
      </c>
      <c r="U54" s="71"/>
      <c r="V54" s="71"/>
      <c r="W54" s="71"/>
      <c r="X54" s="74"/>
      <c r="Y54" s="73">
        <v>0</v>
      </c>
      <c r="Z54" s="79">
        <v>135747.7324430499</v>
      </c>
    </row>
    <row r="55" spans="7:26" x14ac:dyDescent="0.3"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7:26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7:26" ht="15.6" x14ac:dyDescent="0.3">
      <c r="G57" s="58">
        <v>135</v>
      </c>
      <c r="H57" s="59" t="s">
        <v>184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7:26" x14ac:dyDescent="0.3">
      <c r="G58" s="67"/>
      <c r="H58" s="52">
        <v>1</v>
      </c>
      <c r="I58" s="52" t="s">
        <v>69</v>
      </c>
      <c r="J58" s="68">
        <v>509</v>
      </c>
      <c r="K58" s="69">
        <v>0.55000000000000004</v>
      </c>
      <c r="L58" s="70">
        <v>5221994</v>
      </c>
      <c r="M58" s="71">
        <v>5309954</v>
      </c>
      <c r="N58" s="71">
        <v>-48378.000000000007</v>
      </c>
      <c r="O58" s="70">
        <v>20407</v>
      </c>
      <c r="P58" s="70"/>
      <c r="Q58" s="70">
        <v>11223.85</v>
      </c>
      <c r="R58" s="71">
        <v>-37154.15</v>
      </c>
      <c r="S58" s="72">
        <v>2.0739999999999999E-3</v>
      </c>
      <c r="T58" s="73">
        <v>-77.057707100000002</v>
      </c>
      <c r="U58" s="70">
        <v>678759</v>
      </c>
      <c r="V58" s="71">
        <v>372992</v>
      </c>
      <c r="W58" s="71">
        <v>168171.85</v>
      </c>
      <c r="X58" s="74">
        <v>2.2769999999999999E-3</v>
      </c>
      <c r="Y58" s="75">
        <v>382.92730245000001</v>
      </c>
      <c r="Z58" s="52"/>
    </row>
    <row r="59" spans="7:26" x14ac:dyDescent="0.3">
      <c r="G59" s="67"/>
      <c r="H59" s="52">
        <v>2</v>
      </c>
      <c r="I59" s="52" t="s">
        <v>70</v>
      </c>
      <c r="J59" s="68">
        <v>509</v>
      </c>
      <c r="K59" s="69">
        <v>0.55000000000000004</v>
      </c>
      <c r="L59" s="70">
        <v>5221994</v>
      </c>
      <c r="M59" s="71">
        <v>5309954</v>
      </c>
      <c r="N59" s="71">
        <v>-48378.000000000007</v>
      </c>
      <c r="O59" s="70">
        <v>20407</v>
      </c>
      <c r="P59" s="70"/>
      <c r="Q59" s="70">
        <v>11223.85</v>
      </c>
      <c r="R59" s="71">
        <v>-37154.15</v>
      </c>
      <c r="S59" s="72">
        <v>2.3000000000000001E-4</v>
      </c>
      <c r="T59" s="73">
        <v>-8.5454545</v>
      </c>
      <c r="U59" s="70">
        <v>678759</v>
      </c>
      <c r="V59" s="71">
        <v>372992</v>
      </c>
      <c r="W59" s="71">
        <v>168171.85</v>
      </c>
      <c r="X59" s="74">
        <v>2.6200000000000003E-4</v>
      </c>
      <c r="Y59" s="75">
        <v>44.061024700000004</v>
      </c>
      <c r="Z59" s="52"/>
    </row>
    <row r="60" spans="7:26" x14ac:dyDescent="0.3">
      <c r="G60" s="67"/>
      <c r="H60" s="52">
        <v>3</v>
      </c>
      <c r="I60" s="52" t="s">
        <v>71</v>
      </c>
      <c r="J60" s="68">
        <v>509</v>
      </c>
      <c r="K60" s="69">
        <v>0.55000000000000004</v>
      </c>
      <c r="L60" s="70">
        <v>5221994</v>
      </c>
      <c r="M60" s="71">
        <v>5309954</v>
      </c>
      <c r="N60" s="71">
        <v>-48378.000000000007</v>
      </c>
      <c r="O60" s="70">
        <v>20407</v>
      </c>
      <c r="P60" s="70"/>
      <c r="Q60" s="70">
        <v>11223.85</v>
      </c>
      <c r="R60" s="71">
        <v>-37154.15</v>
      </c>
      <c r="S60" s="72">
        <v>5.2599999999999999E-4</v>
      </c>
      <c r="T60" s="73">
        <v>-19.543082900000002</v>
      </c>
      <c r="U60" s="70">
        <v>678759</v>
      </c>
      <c r="V60" s="71">
        <v>372992</v>
      </c>
      <c r="W60" s="71">
        <v>168171.85</v>
      </c>
      <c r="X60" s="74">
        <v>5.7799999999999995E-4</v>
      </c>
      <c r="Y60" s="75">
        <v>97.203329299999993</v>
      </c>
      <c r="Z60" s="52"/>
    </row>
    <row r="61" spans="7:26" x14ac:dyDescent="0.3">
      <c r="G61" s="67"/>
      <c r="H61" s="52">
        <v>5</v>
      </c>
      <c r="I61" s="52" t="s">
        <v>72</v>
      </c>
      <c r="J61" s="68">
        <v>509</v>
      </c>
      <c r="K61" s="69">
        <v>0.5</v>
      </c>
      <c r="L61" s="70">
        <v>5221994</v>
      </c>
      <c r="M61" s="71">
        <v>5309954</v>
      </c>
      <c r="N61" s="71">
        <v>-43980</v>
      </c>
      <c r="O61" s="70">
        <v>20407</v>
      </c>
      <c r="P61" s="70"/>
      <c r="Q61" s="70">
        <v>10203.5</v>
      </c>
      <c r="R61" s="71">
        <v>-33776.5</v>
      </c>
      <c r="S61" s="72">
        <v>6.2370000000000004E-3</v>
      </c>
      <c r="T61" s="73">
        <v>-210.66403050000002</v>
      </c>
      <c r="U61" s="70">
        <v>678759</v>
      </c>
      <c r="V61" s="71">
        <v>372992</v>
      </c>
      <c r="W61" s="71">
        <v>152883.5</v>
      </c>
      <c r="X61" s="74">
        <v>6.2979999999999998E-3</v>
      </c>
      <c r="Y61" s="75">
        <v>962.86028299999998</v>
      </c>
      <c r="Z61" s="52"/>
    </row>
    <row r="62" spans="7:26" x14ac:dyDescent="0.3">
      <c r="G62" s="67"/>
      <c r="H62" s="52">
        <v>137</v>
      </c>
      <c r="I62" s="52" t="s">
        <v>148</v>
      </c>
      <c r="J62" s="68">
        <v>509</v>
      </c>
      <c r="K62" s="69">
        <v>0.5</v>
      </c>
      <c r="L62" s="70">
        <v>5221994</v>
      </c>
      <c r="M62" s="71">
        <v>5309954</v>
      </c>
      <c r="N62" s="71">
        <v>-43980</v>
      </c>
      <c r="O62" s="70">
        <v>20407</v>
      </c>
      <c r="P62" s="70"/>
      <c r="Q62" s="70">
        <v>10203.5</v>
      </c>
      <c r="R62" s="71">
        <v>-33776.5</v>
      </c>
      <c r="S62" s="72">
        <v>6.9999999999999994E-5</v>
      </c>
      <c r="T62" s="73">
        <v>-2.3643549999999998</v>
      </c>
      <c r="U62" s="70">
        <v>678759</v>
      </c>
      <c r="V62" s="71">
        <v>372992</v>
      </c>
      <c r="W62" s="71">
        <v>152883.5</v>
      </c>
      <c r="X62" s="74">
        <v>7.4999999999999993E-5</v>
      </c>
      <c r="Y62" s="75">
        <v>11.466262499999999</v>
      </c>
      <c r="Z62" s="52"/>
    </row>
    <row r="63" spans="7:26" x14ac:dyDescent="0.3">
      <c r="G63" s="67"/>
      <c r="H63" s="52">
        <v>6</v>
      </c>
      <c r="I63" s="52" t="s">
        <v>73</v>
      </c>
      <c r="J63" s="68">
        <v>509</v>
      </c>
      <c r="K63" s="69">
        <v>0.5</v>
      </c>
      <c r="L63" s="70">
        <v>5221994</v>
      </c>
      <c r="M63" s="71">
        <v>5309954</v>
      </c>
      <c r="N63" s="71">
        <v>-43980</v>
      </c>
      <c r="O63" s="70">
        <v>20407</v>
      </c>
      <c r="P63" s="70"/>
      <c r="Q63" s="70">
        <v>10203.5</v>
      </c>
      <c r="R63" s="71">
        <v>-33776.5</v>
      </c>
      <c r="S63" s="72">
        <v>0</v>
      </c>
      <c r="T63" s="73">
        <v>0</v>
      </c>
      <c r="U63" s="70">
        <v>678759</v>
      </c>
      <c r="V63" s="71">
        <v>372992</v>
      </c>
      <c r="W63" s="71">
        <v>152883.5</v>
      </c>
      <c r="X63" s="74">
        <v>0</v>
      </c>
      <c r="Y63" s="75">
        <v>0</v>
      </c>
      <c r="Z63" s="52"/>
    </row>
    <row r="64" spans="7:26" x14ac:dyDescent="0.3">
      <c r="G64" s="67"/>
      <c r="H64" s="52">
        <v>7</v>
      </c>
      <c r="I64" s="52" t="s">
        <v>74</v>
      </c>
      <c r="J64" s="68">
        <v>509</v>
      </c>
      <c r="K64" s="69">
        <v>0.5</v>
      </c>
      <c r="L64" s="70">
        <v>5221994</v>
      </c>
      <c r="M64" s="71">
        <v>5309954</v>
      </c>
      <c r="N64" s="71">
        <v>-43980</v>
      </c>
      <c r="O64" s="70">
        <v>20407</v>
      </c>
      <c r="P64" s="70"/>
      <c r="Q64" s="70">
        <v>10203.5</v>
      </c>
      <c r="R64" s="71">
        <v>-33776.5</v>
      </c>
      <c r="S64" s="72">
        <v>1.08E-4</v>
      </c>
      <c r="T64" s="73">
        <v>-3.6478619999999999</v>
      </c>
      <c r="U64" s="70">
        <v>678759</v>
      </c>
      <c r="V64" s="71">
        <v>372992</v>
      </c>
      <c r="W64" s="71">
        <v>152883.5</v>
      </c>
      <c r="X64" s="74">
        <v>1.1900000000000001E-4</v>
      </c>
      <c r="Y64" s="75">
        <v>18.193136500000001</v>
      </c>
      <c r="Z64" s="52"/>
    </row>
    <row r="65" spans="7:26" x14ac:dyDescent="0.3">
      <c r="G65" s="67"/>
      <c r="H65" s="52">
        <v>8</v>
      </c>
      <c r="I65" s="52" t="s">
        <v>75</v>
      </c>
      <c r="J65" s="68">
        <v>509</v>
      </c>
      <c r="K65" s="69">
        <v>0.5</v>
      </c>
      <c r="L65" s="70">
        <v>5221994</v>
      </c>
      <c r="M65" s="71">
        <v>5309954</v>
      </c>
      <c r="N65" s="71">
        <v>-43980</v>
      </c>
      <c r="O65" s="70">
        <v>20407</v>
      </c>
      <c r="P65" s="70"/>
      <c r="Q65" s="70">
        <v>10203.5</v>
      </c>
      <c r="R65" s="71">
        <v>-33776.5</v>
      </c>
      <c r="S65" s="72">
        <v>1.64E-4</v>
      </c>
      <c r="T65" s="73">
        <v>-5.5393460000000001</v>
      </c>
      <c r="U65" s="70">
        <v>678759</v>
      </c>
      <c r="V65" s="71">
        <v>372992</v>
      </c>
      <c r="W65" s="71">
        <v>152883.5</v>
      </c>
      <c r="X65" s="74">
        <v>1.74E-4</v>
      </c>
      <c r="Y65" s="75">
        <v>26.601728999999999</v>
      </c>
      <c r="Z65" s="52"/>
    </row>
    <row r="66" spans="7:26" x14ac:dyDescent="0.3">
      <c r="G66" s="67"/>
      <c r="H66" s="52">
        <v>15</v>
      </c>
      <c r="I66" s="52" t="s">
        <v>76</v>
      </c>
      <c r="J66" s="68">
        <v>509</v>
      </c>
      <c r="K66" s="69">
        <v>0.5</v>
      </c>
      <c r="L66" s="70">
        <v>5221994</v>
      </c>
      <c r="M66" s="71">
        <v>5309954</v>
      </c>
      <c r="N66" s="71">
        <v>-43980</v>
      </c>
      <c r="O66" s="70">
        <v>20407</v>
      </c>
      <c r="P66" s="70"/>
      <c r="Q66" s="70">
        <v>10203.5</v>
      </c>
      <c r="R66" s="71">
        <v>-33776.5</v>
      </c>
      <c r="S66" s="72">
        <v>2.3699999999999999E-4</v>
      </c>
      <c r="T66" s="73">
        <v>-8.0050305000000002</v>
      </c>
      <c r="U66" s="70">
        <v>678759</v>
      </c>
      <c r="V66" s="71">
        <v>372992</v>
      </c>
      <c r="W66" s="71">
        <v>152883.5</v>
      </c>
      <c r="X66" s="74">
        <v>2.5700000000000001E-4</v>
      </c>
      <c r="Y66" s="75">
        <v>39.291059500000003</v>
      </c>
      <c r="Z66" s="52"/>
    </row>
    <row r="67" spans="7:26" x14ac:dyDescent="0.3">
      <c r="G67" s="67"/>
      <c r="H67" s="52">
        <v>17</v>
      </c>
      <c r="I67" s="52" t="s">
        <v>77</v>
      </c>
      <c r="J67" s="68">
        <v>509</v>
      </c>
      <c r="K67" s="69">
        <v>0.5</v>
      </c>
      <c r="L67" s="70">
        <v>5221994</v>
      </c>
      <c r="M67" s="71">
        <v>5309954</v>
      </c>
      <c r="N67" s="71">
        <v>-43980</v>
      </c>
      <c r="O67" s="70">
        <v>20407</v>
      </c>
      <c r="P67" s="70"/>
      <c r="Q67" s="70">
        <v>10203.5</v>
      </c>
      <c r="R67" s="71">
        <v>-33776.5</v>
      </c>
      <c r="S67" s="72">
        <v>6.4899999999999995E-4</v>
      </c>
      <c r="T67" s="73">
        <v>-21.920948499999998</v>
      </c>
      <c r="U67" s="70">
        <v>678759</v>
      </c>
      <c r="V67" s="71">
        <v>372992</v>
      </c>
      <c r="W67" s="71">
        <v>152883.5</v>
      </c>
      <c r="X67" s="74">
        <v>7.0899999999999999E-4</v>
      </c>
      <c r="Y67" s="75">
        <v>108.3944015</v>
      </c>
      <c r="Z67" s="52"/>
    </row>
    <row r="68" spans="7:26" x14ac:dyDescent="0.3">
      <c r="G68" s="67"/>
      <c r="H68" s="52">
        <v>37</v>
      </c>
      <c r="I68" s="52" t="s">
        <v>78</v>
      </c>
      <c r="J68" s="68">
        <v>509</v>
      </c>
      <c r="K68" s="69">
        <v>0</v>
      </c>
      <c r="L68" s="70">
        <v>5221994</v>
      </c>
      <c r="M68" s="71">
        <v>5309954</v>
      </c>
      <c r="N68" s="71">
        <v>0</v>
      </c>
      <c r="O68" s="70">
        <v>20407</v>
      </c>
      <c r="P68" s="70"/>
      <c r="Q68" s="70">
        <v>0</v>
      </c>
      <c r="R68" s="71">
        <v>0</v>
      </c>
      <c r="S68" s="72">
        <v>0</v>
      </c>
      <c r="T68" s="73">
        <v>0</v>
      </c>
      <c r="U68" s="70">
        <v>678759</v>
      </c>
      <c r="V68" s="71">
        <v>372992</v>
      </c>
      <c r="W68" s="71">
        <v>0</v>
      </c>
      <c r="X68" s="74">
        <v>0</v>
      </c>
      <c r="Y68" s="75">
        <v>0</v>
      </c>
      <c r="Z68" s="52"/>
    </row>
    <row r="69" spans="7:26" x14ac:dyDescent="0.3">
      <c r="G69" s="67"/>
      <c r="H69" s="52">
        <v>38</v>
      </c>
      <c r="I69" s="52" t="s">
        <v>79</v>
      </c>
      <c r="J69" s="68">
        <v>509</v>
      </c>
      <c r="K69" s="69">
        <v>0.55000000000000004</v>
      </c>
      <c r="L69" s="70">
        <v>5221994</v>
      </c>
      <c r="M69" s="71">
        <v>5309954</v>
      </c>
      <c r="N69" s="71">
        <v>-48378.000000000007</v>
      </c>
      <c r="O69" s="70">
        <v>20407</v>
      </c>
      <c r="P69" s="70"/>
      <c r="Q69" s="70">
        <v>11223.85</v>
      </c>
      <c r="R69" s="71">
        <v>-37154.15</v>
      </c>
      <c r="S69" s="72">
        <v>8.6000000000000003E-5</v>
      </c>
      <c r="T69" s="73">
        <v>-3.1952569000000004</v>
      </c>
      <c r="U69" s="70">
        <v>678759</v>
      </c>
      <c r="V69" s="71">
        <v>372992</v>
      </c>
      <c r="W69" s="71">
        <v>168171.85</v>
      </c>
      <c r="X69" s="74">
        <v>9.5000000000000005E-5</v>
      </c>
      <c r="Y69" s="75">
        <v>15.976325750000001</v>
      </c>
      <c r="Z69" s="52"/>
    </row>
    <row r="70" spans="7:26" x14ac:dyDescent="0.3">
      <c r="G70" s="67"/>
      <c r="H70" s="52">
        <v>41</v>
      </c>
      <c r="I70" s="52" t="s">
        <v>80</v>
      </c>
      <c r="J70" s="68">
        <v>509</v>
      </c>
      <c r="K70" s="69">
        <v>0.55000000000000004</v>
      </c>
      <c r="L70" s="70">
        <v>5221994</v>
      </c>
      <c r="M70" s="71">
        <v>5309954</v>
      </c>
      <c r="N70" s="71">
        <v>-48378.000000000007</v>
      </c>
      <c r="O70" s="70">
        <v>20407</v>
      </c>
      <c r="P70" s="70"/>
      <c r="Q70" s="70">
        <v>11223.85</v>
      </c>
      <c r="R70" s="71">
        <v>-37154.15</v>
      </c>
      <c r="S70" s="72">
        <v>0</v>
      </c>
      <c r="T70" s="73">
        <v>0</v>
      </c>
      <c r="U70" s="70">
        <v>678759</v>
      </c>
      <c r="V70" s="71">
        <v>372992</v>
      </c>
      <c r="W70" s="71">
        <v>168171.85</v>
      </c>
      <c r="X70" s="74">
        <v>0</v>
      </c>
      <c r="Y70" s="75">
        <v>0</v>
      </c>
      <c r="Z70" s="52"/>
    </row>
    <row r="71" spans="7:26" x14ac:dyDescent="0.3">
      <c r="G71" s="67"/>
      <c r="H71" s="52">
        <v>55</v>
      </c>
      <c r="I71" s="52" t="s">
        <v>81</v>
      </c>
      <c r="J71" s="68">
        <v>509</v>
      </c>
      <c r="K71" s="69">
        <v>0.55000000000000004</v>
      </c>
      <c r="L71" s="70">
        <v>5221994</v>
      </c>
      <c r="M71" s="71">
        <v>5309954</v>
      </c>
      <c r="N71" s="71">
        <v>-48378.000000000007</v>
      </c>
      <c r="O71" s="70">
        <v>20407</v>
      </c>
      <c r="P71" s="70"/>
      <c r="Q71" s="70">
        <v>11223.85</v>
      </c>
      <c r="R71" s="71">
        <v>-37154.15</v>
      </c>
      <c r="S71" s="72">
        <v>1.35E-4</v>
      </c>
      <c r="T71" s="73">
        <v>-5.0158102500000004</v>
      </c>
      <c r="U71" s="70">
        <v>678759</v>
      </c>
      <c r="V71" s="71">
        <v>372992</v>
      </c>
      <c r="W71" s="71">
        <v>168171.85</v>
      </c>
      <c r="X71" s="74">
        <v>1.4799999999999999E-4</v>
      </c>
      <c r="Y71" s="75">
        <v>24.889433799999999</v>
      </c>
      <c r="Z71" s="52"/>
    </row>
    <row r="72" spans="7:26" x14ac:dyDescent="0.3">
      <c r="G72" s="67"/>
      <c r="H72" s="52">
        <v>56</v>
      </c>
      <c r="I72" s="52" t="s">
        <v>82</v>
      </c>
      <c r="J72" s="68">
        <v>509</v>
      </c>
      <c r="K72" s="69">
        <v>0.5</v>
      </c>
      <c r="L72" s="70">
        <v>5221994</v>
      </c>
      <c r="M72" s="71">
        <v>5309954</v>
      </c>
      <c r="N72" s="71">
        <v>-43980</v>
      </c>
      <c r="O72" s="70">
        <v>20407</v>
      </c>
      <c r="P72" s="70"/>
      <c r="Q72" s="70">
        <v>10203.5</v>
      </c>
      <c r="R72" s="71">
        <v>-33776.5</v>
      </c>
      <c r="S72" s="72">
        <v>1.5150000000000001E-3</v>
      </c>
      <c r="T72" s="73">
        <v>-51.171397500000005</v>
      </c>
      <c r="U72" s="70">
        <v>678759</v>
      </c>
      <c r="V72" s="71">
        <v>372992</v>
      </c>
      <c r="W72" s="71">
        <v>152883.5</v>
      </c>
      <c r="X72" s="74">
        <v>1.3370000000000001E-3</v>
      </c>
      <c r="Y72" s="75">
        <v>204.40523950000002</v>
      </c>
      <c r="Z72" s="52"/>
    </row>
    <row r="73" spans="7:26" x14ac:dyDescent="0.3">
      <c r="G73" s="67"/>
      <c r="H73" s="52">
        <v>71</v>
      </c>
      <c r="I73" s="52" t="s">
        <v>83</v>
      </c>
      <c r="J73" s="68">
        <v>509</v>
      </c>
      <c r="K73" s="69">
        <v>0</v>
      </c>
      <c r="L73" s="70">
        <v>5221994</v>
      </c>
      <c r="M73" s="71">
        <v>5309954</v>
      </c>
      <c r="N73" s="71">
        <v>0</v>
      </c>
      <c r="O73" s="70">
        <v>20407</v>
      </c>
      <c r="P73" s="70"/>
      <c r="Q73" s="70">
        <v>0</v>
      </c>
      <c r="R73" s="71">
        <v>0</v>
      </c>
      <c r="S73" s="72">
        <v>9.0000000000000002E-6</v>
      </c>
      <c r="T73" s="73">
        <v>0</v>
      </c>
      <c r="U73" s="70">
        <v>678759</v>
      </c>
      <c r="V73" s="71">
        <v>372992</v>
      </c>
      <c r="W73" s="71">
        <v>0</v>
      </c>
      <c r="X73" s="74">
        <v>1.0000000000000001E-5</v>
      </c>
      <c r="Y73" s="75">
        <v>0</v>
      </c>
      <c r="Z73" s="52"/>
    </row>
    <row r="74" spans="7:26" x14ac:dyDescent="0.3">
      <c r="G74" s="67"/>
      <c r="H74" s="52">
        <v>72</v>
      </c>
      <c r="I74" s="52" t="s">
        <v>84</v>
      </c>
      <c r="J74" s="68">
        <v>509</v>
      </c>
      <c r="K74" s="69">
        <v>0</v>
      </c>
      <c r="L74" s="70">
        <v>5221994</v>
      </c>
      <c r="M74" s="71">
        <v>5309954</v>
      </c>
      <c r="N74" s="71">
        <v>0</v>
      </c>
      <c r="O74" s="70">
        <v>20407</v>
      </c>
      <c r="P74" s="70"/>
      <c r="Q74" s="70">
        <v>0</v>
      </c>
      <c r="R74" s="71">
        <v>0</v>
      </c>
      <c r="S74" s="72">
        <v>2.7500000000000002E-4</v>
      </c>
      <c r="T74" s="73">
        <v>0</v>
      </c>
      <c r="U74" s="70">
        <v>678759</v>
      </c>
      <c r="V74" s="71">
        <v>372992</v>
      </c>
      <c r="W74" s="71">
        <v>0</v>
      </c>
      <c r="X74" s="74">
        <v>2.9999999999999997E-4</v>
      </c>
      <c r="Y74" s="75">
        <v>0</v>
      </c>
      <c r="Z74" s="52"/>
    </row>
    <row r="75" spans="7:26" x14ac:dyDescent="0.3">
      <c r="G75" s="67"/>
      <c r="H75" s="52">
        <v>104</v>
      </c>
      <c r="I75" s="52" t="s">
        <v>85</v>
      </c>
      <c r="J75" s="68">
        <v>509</v>
      </c>
      <c r="K75" s="69">
        <v>0.5</v>
      </c>
      <c r="L75" s="70">
        <v>5221994</v>
      </c>
      <c r="M75" s="71">
        <v>5309954</v>
      </c>
      <c r="N75" s="71">
        <v>-43980</v>
      </c>
      <c r="O75" s="70">
        <v>20407</v>
      </c>
      <c r="P75" s="70"/>
      <c r="Q75" s="70">
        <v>10203.5</v>
      </c>
      <c r="R75" s="71">
        <v>-33776.5</v>
      </c>
      <c r="S75" s="72">
        <v>0</v>
      </c>
      <c r="T75" s="73">
        <v>0</v>
      </c>
      <c r="U75" s="70">
        <v>678759</v>
      </c>
      <c r="V75" s="71">
        <v>372992</v>
      </c>
      <c r="W75" s="71">
        <v>152883.5</v>
      </c>
      <c r="X75" s="74">
        <v>0</v>
      </c>
      <c r="Y75" s="75">
        <v>0</v>
      </c>
      <c r="Z75" s="52"/>
    </row>
    <row r="76" spans="7:26" x14ac:dyDescent="0.3">
      <c r="G76" s="67"/>
      <c r="H76" s="52">
        <v>117</v>
      </c>
      <c r="I76" s="52" t="s">
        <v>86</v>
      </c>
      <c r="J76" s="68">
        <v>509</v>
      </c>
      <c r="K76" s="69">
        <v>0</v>
      </c>
      <c r="L76" s="70">
        <v>5221994</v>
      </c>
      <c r="M76" s="71">
        <v>5309954</v>
      </c>
      <c r="N76" s="71">
        <v>0</v>
      </c>
      <c r="O76" s="70">
        <v>20407</v>
      </c>
      <c r="P76" s="70"/>
      <c r="Q76" s="70">
        <v>0</v>
      </c>
      <c r="R76" s="71">
        <v>0</v>
      </c>
      <c r="S76" s="72">
        <v>2.34E-4</v>
      </c>
      <c r="T76" s="73">
        <v>0</v>
      </c>
      <c r="U76" s="70">
        <v>678759</v>
      </c>
      <c r="V76" s="71">
        <v>372992</v>
      </c>
      <c r="W76" s="71">
        <v>0</v>
      </c>
      <c r="X76" s="74">
        <v>2.5700000000000001E-4</v>
      </c>
      <c r="Y76" s="75">
        <v>0</v>
      </c>
      <c r="Z76" s="52"/>
    </row>
    <row r="77" spans="7:26" x14ac:dyDescent="0.3">
      <c r="G77" s="67"/>
      <c r="H77" s="52">
        <v>118</v>
      </c>
      <c r="I77" s="52" t="s">
        <v>87</v>
      </c>
      <c r="J77" s="68">
        <v>509</v>
      </c>
      <c r="K77" s="69">
        <v>0.5</v>
      </c>
      <c r="L77" s="70">
        <v>5221994</v>
      </c>
      <c r="M77" s="71">
        <v>5309954</v>
      </c>
      <c r="N77" s="71">
        <v>-43980</v>
      </c>
      <c r="O77" s="70">
        <v>20407</v>
      </c>
      <c r="P77" s="70"/>
      <c r="Q77" s="70">
        <v>10203.5</v>
      </c>
      <c r="R77" s="71">
        <v>-33776.5</v>
      </c>
      <c r="S77" s="72">
        <v>6.9999999999999994E-5</v>
      </c>
      <c r="T77" s="73">
        <v>-2.3643549999999998</v>
      </c>
      <c r="U77" s="70">
        <v>678759</v>
      </c>
      <c r="V77" s="71">
        <v>372992</v>
      </c>
      <c r="W77" s="71">
        <v>152883.5</v>
      </c>
      <c r="X77" s="74">
        <v>8.3999999999999995E-5</v>
      </c>
      <c r="Y77" s="75">
        <v>12.842213999999998</v>
      </c>
      <c r="Z77" s="52"/>
    </row>
    <row r="78" spans="7:26" x14ac:dyDescent="0.3">
      <c r="G78" s="67"/>
      <c r="H78" s="52">
        <v>129</v>
      </c>
      <c r="I78" s="52" t="s">
        <v>88</v>
      </c>
      <c r="J78" s="68">
        <v>509</v>
      </c>
      <c r="K78" s="69">
        <v>0.5</v>
      </c>
      <c r="L78" s="70">
        <v>5221994</v>
      </c>
      <c r="M78" s="71">
        <v>5309954</v>
      </c>
      <c r="N78" s="71">
        <v>-43980</v>
      </c>
      <c r="O78" s="70">
        <v>20407</v>
      </c>
      <c r="P78" s="70"/>
      <c r="Q78" s="70">
        <v>10203.5</v>
      </c>
      <c r="R78" s="71">
        <v>-33776.5</v>
      </c>
      <c r="S78" s="72">
        <v>0</v>
      </c>
      <c r="T78" s="73">
        <v>0</v>
      </c>
      <c r="U78" s="70">
        <v>678759</v>
      </c>
      <c r="V78" s="71">
        <v>372992</v>
      </c>
      <c r="W78" s="71">
        <v>152883.5</v>
      </c>
      <c r="X78" s="74">
        <v>0</v>
      </c>
      <c r="Y78" s="75">
        <v>0</v>
      </c>
      <c r="Z78" s="52"/>
    </row>
    <row r="79" spans="7:26" x14ac:dyDescent="0.3">
      <c r="G79" s="67"/>
      <c r="H79" s="52">
        <v>135</v>
      </c>
      <c r="I79" s="52" t="s">
        <v>189</v>
      </c>
      <c r="J79" s="68">
        <v>509</v>
      </c>
      <c r="K79" s="69">
        <v>0</v>
      </c>
      <c r="L79" s="70">
        <v>5221994</v>
      </c>
      <c r="M79" s="71">
        <v>5309954</v>
      </c>
      <c r="N79" s="71">
        <v>0</v>
      </c>
      <c r="O79" s="70">
        <v>20407</v>
      </c>
      <c r="P79" s="70"/>
      <c r="Q79" s="70">
        <v>0</v>
      </c>
      <c r="R79" s="71">
        <v>0</v>
      </c>
      <c r="S79" s="72">
        <v>0</v>
      </c>
      <c r="T79" s="73">
        <v>0</v>
      </c>
      <c r="U79" s="70">
        <v>678759</v>
      </c>
      <c r="V79" s="71">
        <v>372992</v>
      </c>
      <c r="W79" s="71">
        <v>0</v>
      </c>
      <c r="X79" s="74">
        <v>0</v>
      </c>
      <c r="Y79" s="75">
        <v>0</v>
      </c>
      <c r="Z79" s="52"/>
    </row>
    <row r="80" spans="7:26" ht="15" thickBot="1" x14ac:dyDescent="0.35">
      <c r="G80" s="7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8"/>
      <c r="Z80" s="52"/>
    </row>
    <row r="81" spans="7:26" x14ac:dyDescent="0.3">
      <c r="G81" s="52">
        <v>135</v>
      </c>
      <c r="H81" s="52" t="s">
        <v>184</v>
      </c>
      <c r="I81" s="52"/>
      <c r="J81" s="68"/>
      <c r="K81" s="69"/>
      <c r="L81" s="71"/>
      <c r="M81" s="71"/>
      <c r="N81" s="71"/>
      <c r="O81" s="71"/>
      <c r="P81" s="71"/>
      <c r="Q81" s="71"/>
      <c r="R81" s="71"/>
      <c r="S81" s="74"/>
      <c r="T81" s="73">
        <v>-419.03463665000004</v>
      </c>
      <c r="U81" s="71"/>
      <c r="V81" s="71"/>
      <c r="W81" s="71"/>
      <c r="X81" s="74"/>
      <c r="Y81" s="73">
        <v>1949.1117415000003</v>
      </c>
      <c r="Z81" s="79">
        <v>1530.0771048500003</v>
      </c>
    </row>
    <row r="82" spans="7:26" x14ac:dyDescent="0.3"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7:26" x14ac:dyDescent="0.3"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7:26" x14ac:dyDescent="0.3">
      <c r="G84" s="52"/>
      <c r="H84" s="52"/>
      <c r="I84" s="52"/>
      <c r="J84" s="68"/>
      <c r="K84" s="69"/>
      <c r="L84" s="71"/>
      <c r="M84" s="71"/>
      <c r="N84" s="71"/>
      <c r="O84" s="71"/>
      <c r="P84" s="71"/>
      <c r="Q84" s="71"/>
      <c r="R84" s="71"/>
      <c r="S84" s="74"/>
      <c r="T84" s="73"/>
      <c r="U84" s="71"/>
      <c r="V84" s="71"/>
      <c r="W84" s="71"/>
      <c r="X84" s="74"/>
      <c r="Y84" s="73"/>
      <c r="Z84" s="52"/>
    </row>
    <row r="85" spans="7:26" ht="15" thickBot="1" x14ac:dyDescent="0.35">
      <c r="G85" s="52"/>
      <c r="H85" s="52"/>
      <c r="I85" s="52"/>
      <c r="J85" s="53" t="s">
        <v>56</v>
      </c>
      <c r="K85" s="54" t="s">
        <v>57</v>
      </c>
      <c r="L85" s="55" t="s">
        <v>58</v>
      </c>
      <c r="M85" s="55" t="s">
        <v>171</v>
      </c>
      <c r="N85" s="55"/>
      <c r="O85" s="55" t="s">
        <v>59</v>
      </c>
      <c r="P85" s="55" t="s">
        <v>172</v>
      </c>
      <c r="Q85" s="55"/>
      <c r="R85" s="55" t="s">
        <v>60</v>
      </c>
      <c r="S85" s="56" t="s">
        <v>61</v>
      </c>
      <c r="T85" s="57" t="s">
        <v>62</v>
      </c>
      <c r="U85" s="55" t="s">
        <v>63</v>
      </c>
      <c r="V85" s="55" t="s">
        <v>64</v>
      </c>
      <c r="W85" s="55" t="s">
        <v>65</v>
      </c>
      <c r="X85" s="56" t="s">
        <v>66</v>
      </c>
      <c r="Y85" s="57" t="s">
        <v>67</v>
      </c>
      <c r="Z85" s="52"/>
    </row>
    <row r="86" spans="7:26" ht="15.6" x14ac:dyDescent="0.3">
      <c r="G86" s="58">
        <v>84</v>
      </c>
      <c r="H86" s="59" t="s">
        <v>90</v>
      </c>
      <c r="I86" s="60"/>
      <c r="J86" s="61"/>
      <c r="K86" s="62"/>
      <c r="L86" s="63"/>
      <c r="M86" s="63"/>
      <c r="N86" s="63"/>
      <c r="O86" s="63"/>
      <c r="P86" s="63"/>
      <c r="Q86" s="63"/>
      <c r="R86" s="63"/>
      <c r="S86" s="64"/>
      <c r="T86" s="65"/>
      <c r="U86" s="63"/>
      <c r="V86" s="63"/>
      <c r="W86" s="63"/>
      <c r="X86" s="64"/>
      <c r="Y86" s="66"/>
      <c r="Z86" s="52"/>
    </row>
    <row r="87" spans="7:26" x14ac:dyDescent="0.3">
      <c r="G87" s="67"/>
      <c r="H87" s="52">
        <v>1</v>
      </c>
      <c r="I87" s="52" t="s">
        <v>11</v>
      </c>
      <c r="J87" s="68">
        <v>273</v>
      </c>
      <c r="K87" s="69">
        <v>1</v>
      </c>
      <c r="L87" s="70">
        <v>65200800</v>
      </c>
      <c r="M87" s="71">
        <v>3874789</v>
      </c>
      <c r="N87" s="71">
        <v>61326011</v>
      </c>
      <c r="O87" s="70">
        <v>260384</v>
      </c>
      <c r="P87" s="70"/>
      <c r="Q87" s="70">
        <v>260384</v>
      </c>
      <c r="R87" s="71">
        <v>61586395</v>
      </c>
      <c r="S87" s="72">
        <v>2.0739999999999999E-3</v>
      </c>
      <c r="T87" s="73">
        <v>127730.18323</v>
      </c>
      <c r="U87" s="70">
        <v>6207736</v>
      </c>
      <c r="V87" s="71">
        <v>60286</v>
      </c>
      <c r="W87" s="71">
        <v>6147450</v>
      </c>
      <c r="X87" s="74">
        <v>2.2769999999999999E-3</v>
      </c>
      <c r="Y87" s="75">
        <v>13997.74365</v>
      </c>
      <c r="Z87" s="52"/>
    </row>
    <row r="88" spans="7:26" x14ac:dyDescent="0.3">
      <c r="G88" s="67"/>
      <c r="H88" s="52">
        <v>2</v>
      </c>
      <c r="I88" s="52" t="s">
        <v>27</v>
      </c>
      <c r="J88" s="68">
        <v>273</v>
      </c>
      <c r="K88" s="69">
        <v>1</v>
      </c>
      <c r="L88" s="70">
        <v>65200800</v>
      </c>
      <c r="M88" s="71">
        <v>3874789</v>
      </c>
      <c r="N88" s="71">
        <v>61326011</v>
      </c>
      <c r="O88" s="70">
        <v>260384</v>
      </c>
      <c r="P88" s="70"/>
      <c r="Q88" s="70">
        <v>260384</v>
      </c>
      <c r="R88" s="71">
        <v>61586395</v>
      </c>
      <c r="S88" s="72">
        <v>2.3000000000000001E-4</v>
      </c>
      <c r="T88" s="73">
        <v>14164.870850000001</v>
      </c>
      <c r="U88" s="70">
        <v>6207736</v>
      </c>
      <c r="V88" s="71">
        <v>60286</v>
      </c>
      <c r="W88" s="71">
        <v>6147450</v>
      </c>
      <c r="X88" s="74">
        <v>2.6200000000000003E-4</v>
      </c>
      <c r="Y88" s="75">
        <v>1610.6319000000001</v>
      </c>
      <c r="Z88" s="52"/>
    </row>
    <row r="89" spans="7:26" x14ac:dyDescent="0.3">
      <c r="G89" s="67"/>
      <c r="H89" s="52">
        <v>3</v>
      </c>
      <c r="I89" s="52" t="s">
        <v>20</v>
      </c>
      <c r="J89" s="68">
        <v>273</v>
      </c>
      <c r="K89" s="69">
        <v>1</v>
      </c>
      <c r="L89" s="70">
        <v>65200800</v>
      </c>
      <c r="M89" s="71">
        <v>3874789</v>
      </c>
      <c r="N89" s="71">
        <v>61326011</v>
      </c>
      <c r="O89" s="70">
        <v>260384</v>
      </c>
      <c r="P89" s="70"/>
      <c r="Q89" s="70">
        <v>260384</v>
      </c>
      <c r="R89" s="71">
        <v>61586395</v>
      </c>
      <c r="S89" s="72">
        <v>5.2599999999999999E-4</v>
      </c>
      <c r="T89" s="73">
        <v>32394.443769999998</v>
      </c>
      <c r="U89" s="70">
        <v>6207736</v>
      </c>
      <c r="V89" s="71">
        <v>60286</v>
      </c>
      <c r="W89" s="71">
        <v>6147450</v>
      </c>
      <c r="X89" s="74">
        <v>5.7799999999999995E-4</v>
      </c>
      <c r="Y89" s="75">
        <v>3553.2260999999999</v>
      </c>
      <c r="Z89" s="52"/>
    </row>
    <row r="90" spans="7:26" x14ac:dyDescent="0.3">
      <c r="G90" s="67"/>
      <c r="H90" s="52">
        <v>5</v>
      </c>
      <c r="I90" s="52" t="s">
        <v>17</v>
      </c>
      <c r="J90" s="68">
        <v>273</v>
      </c>
      <c r="K90" s="69">
        <v>0.7</v>
      </c>
      <c r="L90" s="70">
        <v>65200800</v>
      </c>
      <c r="M90" s="71">
        <v>3874789</v>
      </c>
      <c r="N90" s="71">
        <v>42928207.699999996</v>
      </c>
      <c r="O90" s="70">
        <v>260384</v>
      </c>
      <c r="P90" s="70"/>
      <c r="Q90" s="70">
        <v>182268.79999999999</v>
      </c>
      <c r="R90" s="71">
        <v>43110476.5</v>
      </c>
      <c r="S90" s="72">
        <v>6.2370000000000004E-3</v>
      </c>
      <c r="T90" s="73">
        <v>268880.04193050001</v>
      </c>
      <c r="U90" s="70">
        <v>6207736</v>
      </c>
      <c r="V90" s="71">
        <v>60286</v>
      </c>
      <c r="W90" s="71">
        <v>4303215</v>
      </c>
      <c r="X90" s="74">
        <v>6.2979999999999998E-3</v>
      </c>
      <c r="Y90" s="75">
        <v>27101.648069999999</v>
      </c>
      <c r="Z90" s="52"/>
    </row>
    <row r="91" spans="7:26" x14ac:dyDescent="0.3">
      <c r="G91" s="67"/>
      <c r="H91" s="52">
        <v>137</v>
      </c>
      <c r="I91" s="52" t="s">
        <v>148</v>
      </c>
      <c r="J91" s="68">
        <v>273</v>
      </c>
      <c r="K91" s="69">
        <v>0.7</v>
      </c>
      <c r="L91" s="70">
        <v>65200800</v>
      </c>
      <c r="M91" s="71">
        <v>3874789</v>
      </c>
      <c r="N91" s="71">
        <v>42928207.699999996</v>
      </c>
      <c r="O91" s="70">
        <v>260384</v>
      </c>
      <c r="P91" s="70"/>
      <c r="Q91" s="70">
        <v>182268.79999999999</v>
      </c>
      <c r="R91" s="71">
        <v>43110476.5</v>
      </c>
      <c r="S91" s="72">
        <v>6.9999999999999994E-5</v>
      </c>
      <c r="T91" s="73">
        <v>3017.7333549999998</v>
      </c>
      <c r="U91" s="70">
        <v>6207736</v>
      </c>
      <c r="V91" s="71">
        <v>60286</v>
      </c>
      <c r="W91" s="71">
        <v>4303215</v>
      </c>
      <c r="X91" s="74">
        <v>7.4999999999999993E-5</v>
      </c>
      <c r="Y91" s="75">
        <v>322.74112499999995</v>
      </c>
      <c r="Z91" s="52"/>
    </row>
    <row r="92" spans="7:26" x14ac:dyDescent="0.3">
      <c r="G92" s="67"/>
      <c r="H92" s="52">
        <v>6</v>
      </c>
      <c r="I92" s="52" t="s">
        <v>73</v>
      </c>
      <c r="J92" s="68">
        <v>273</v>
      </c>
      <c r="K92" s="69">
        <v>0.7</v>
      </c>
      <c r="L92" s="70">
        <v>65200800</v>
      </c>
      <c r="M92" s="71">
        <v>3874789</v>
      </c>
      <c r="N92" s="71">
        <v>42928207.699999996</v>
      </c>
      <c r="O92" s="70">
        <v>260384</v>
      </c>
      <c r="P92" s="70"/>
      <c r="Q92" s="70">
        <v>182268.79999999999</v>
      </c>
      <c r="R92" s="71">
        <v>43110476.5</v>
      </c>
      <c r="S92" s="72">
        <v>0</v>
      </c>
      <c r="T92" s="73">
        <v>0</v>
      </c>
      <c r="U92" s="70">
        <v>6207736</v>
      </c>
      <c r="V92" s="71">
        <v>60286</v>
      </c>
      <c r="W92" s="71">
        <v>4303215</v>
      </c>
      <c r="X92" s="74">
        <v>0</v>
      </c>
      <c r="Y92" s="75">
        <v>0</v>
      </c>
      <c r="Z92" s="52"/>
    </row>
    <row r="93" spans="7:26" x14ac:dyDescent="0.3">
      <c r="G93" s="67"/>
      <c r="H93" s="52">
        <v>7</v>
      </c>
      <c r="I93" s="52" t="s">
        <v>9</v>
      </c>
      <c r="J93" s="68">
        <v>273</v>
      </c>
      <c r="K93" s="69">
        <v>1</v>
      </c>
      <c r="L93" s="70">
        <v>65200800</v>
      </c>
      <c r="M93" s="71">
        <v>3874789</v>
      </c>
      <c r="N93" s="71">
        <v>61326011</v>
      </c>
      <c r="O93" s="70">
        <v>260384</v>
      </c>
      <c r="P93" s="70"/>
      <c r="Q93" s="70">
        <v>260384</v>
      </c>
      <c r="R93" s="71">
        <v>61586395</v>
      </c>
      <c r="S93" s="72">
        <v>1.08E-4</v>
      </c>
      <c r="T93" s="73">
        <v>6651.3306599999996</v>
      </c>
      <c r="U93" s="70">
        <v>6207736</v>
      </c>
      <c r="V93" s="71">
        <v>60286</v>
      </c>
      <c r="W93" s="71">
        <v>6147450</v>
      </c>
      <c r="X93" s="74">
        <v>1.1900000000000001E-4</v>
      </c>
      <c r="Y93" s="75">
        <v>731.54655000000002</v>
      </c>
      <c r="Z93" s="52"/>
    </row>
    <row r="94" spans="7:26" x14ac:dyDescent="0.3">
      <c r="G94" s="67"/>
      <c r="H94" s="52">
        <v>8</v>
      </c>
      <c r="I94" s="52" t="s">
        <v>23</v>
      </c>
      <c r="J94" s="68">
        <v>273</v>
      </c>
      <c r="K94" s="69">
        <v>1</v>
      </c>
      <c r="L94" s="70">
        <v>65200800</v>
      </c>
      <c r="M94" s="71">
        <v>3874789</v>
      </c>
      <c r="N94" s="71">
        <v>61326011</v>
      </c>
      <c r="O94" s="70">
        <v>260384</v>
      </c>
      <c r="P94" s="70"/>
      <c r="Q94" s="70">
        <v>260384</v>
      </c>
      <c r="R94" s="71">
        <v>61586395</v>
      </c>
      <c r="S94" s="72">
        <v>1.64E-4</v>
      </c>
      <c r="T94" s="73">
        <v>10100.16878</v>
      </c>
      <c r="U94" s="70">
        <v>6207736</v>
      </c>
      <c r="V94" s="71">
        <v>60286</v>
      </c>
      <c r="W94" s="71">
        <v>6147450</v>
      </c>
      <c r="X94" s="74">
        <v>1.74E-4</v>
      </c>
      <c r="Y94" s="75">
        <v>1069.6563000000001</v>
      </c>
      <c r="Z94" s="52"/>
    </row>
    <row r="95" spans="7:26" x14ac:dyDescent="0.3">
      <c r="G95" s="67"/>
      <c r="H95" s="52">
        <v>17</v>
      </c>
      <c r="I95" s="52" t="s">
        <v>16</v>
      </c>
      <c r="J95" s="68">
        <v>273</v>
      </c>
      <c r="K95" s="69">
        <v>1</v>
      </c>
      <c r="L95" s="70">
        <v>65200800</v>
      </c>
      <c r="M95" s="71">
        <v>3874789</v>
      </c>
      <c r="N95" s="71">
        <v>61326011</v>
      </c>
      <c r="O95" s="70">
        <v>260384</v>
      </c>
      <c r="P95" s="70"/>
      <c r="Q95" s="70">
        <v>260384</v>
      </c>
      <c r="R95" s="71">
        <v>61586395</v>
      </c>
      <c r="S95" s="72">
        <v>6.4899999999999995E-4</v>
      </c>
      <c r="T95" s="73">
        <v>39969.570354999996</v>
      </c>
      <c r="U95" s="70">
        <v>6207736</v>
      </c>
      <c r="V95" s="71">
        <v>60286</v>
      </c>
      <c r="W95" s="71">
        <v>6147450</v>
      </c>
      <c r="X95" s="74">
        <v>7.0899999999999999E-4</v>
      </c>
      <c r="Y95" s="75">
        <v>4358.54205</v>
      </c>
      <c r="Z95" s="52"/>
    </row>
    <row r="96" spans="7:26" x14ac:dyDescent="0.3">
      <c r="G96" s="67"/>
      <c r="H96" s="52">
        <v>19</v>
      </c>
      <c r="I96" s="52" t="s">
        <v>15</v>
      </c>
      <c r="J96" s="68">
        <v>273</v>
      </c>
      <c r="K96" s="69">
        <v>1</v>
      </c>
      <c r="L96" s="70">
        <v>65200800</v>
      </c>
      <c r="M96" s="71">
        <v>3874789</v>
      </c>
      <c r="N96" s="71">
        <v>61326011</v>
      </c>
      <c r="O96" s="70">
        <v>260384</v>
      </c>
      <c r="P96" s="70"/>
      <c r="Q96" s="70">
        <v>260384</v>
      </c>
      <c r="R96" s="71">
        <v>61586395</v>
      </c>
      <c r="S96" s="72">
        <v>6.2000000000000003E-5</v>
      </c>
      <c r="T96" s="73">
        <v>3818.3564900000001</v>
      </c>
      <c r="U96" s="70">
        <v>6207736</v>
      </c>
      <c r="V96" s="71">
        <v>60286</v>
      </c>
      <c r="W96" s="71">
        <v>6147450</v>
      </c>
      <c r="X96" s="74">
        <v>6.8999999999999997E-5</v>
      </c>
      <c r="Y96" s="75">
        <v>424.17404999999997</v>
      </c>
      <c r="Z96" s="52"/>
    </row>
    <row r="97" spans="7:26" x14ac:dyDescent="0.3">
      <c r="G97" s="67"/>
      <c r="H97" s="52">
        <v>28</v>
      </c>
      <c r="I97" s="52" t="s">
        <v>13</v>
      </c>
      <c r="J97" s="68">
        <v>273</v>
      </c>
      <c r="K97" s="69">
        <v>1</v>
      </c>
      <c r="L97" s="70">
        <v>65200800</v>
      </c>
      <c r="M97" s="71">
        <v>3874789</v>
      </c>
      <c r="N97" s="71">
        <v>61326011</v>
      </c>
      <c r="O97" s="70">
        <v>260384</v>
      </c>
      <c r="P97" s="70"/>
      <c r="Q97" s="70">
        <v>260384</v>
      </c>
      <c r="R97" s="71">
        <v>61586395</v>
      </c>
      <c r="S97" s="72">
        <v>1.1559999999999999E-3</v>
      </c>
      <c r="T97" s="73">
        <v>71193.872619999995</v>
      </c>
      <c r="U97" s="70">
        <v>6207736</v>
      </c>
      <c r="V97" s="71">
        <v>60286</v>
      </c>
      <c r="W97" s="71">
        <v>6147450</v>
      </c>
      <c r="X97" s="74">
        <v>1.289E-3</v>
      </c>
      <c r="Y97" s="75">
        <v>7924.0630499999997</v>
      </c>
      <c r="Z97" s="52"/>
    </row>
    <row r="98" spans="7:26" x14ac:dyDescent="0.3">
      <c r="G98" s="67"/>
      <c r="H98" s="52">
        <v>38</v>
      </c>
      <c r="I98" s="52" t="s">
        <v>12</v>
      </c>
      <c r="J98" s="68">
        <v>273</v>
      </c>
      <c r="K98" s="69">
        <v>1</v>
      </c>
      <c r="L98" s="70">
        <v>65200800</v>
      </c>
      <c r="M98" s="71">
        <v>3874789</v>
      </c>
      <c r="N98" s="71">
        <v>61326011</v>
      </c>
      <c r="O98" s="70">
        <v>260384</v>
      </c>
      <c r="P98" s="70"/>
      <c r="Q98" s="70">
        <v>260384</v>
      </c>
      <c r="R98" s="71">
        <v>61586395</v>
      </c>
      <c r="S98" s="72">
        <v>8.6000000000000003E-5</v>
      </c>
      <c r="T98" s="73">
        <v>5296.4299700000001</v>
      </c>
      <c r="U98" s="70">
        <v>6207736</v>
      </c>
      <c r="V98" s="71">
        <v>60286</v>
      </c>
      <c r="W98" s="71">
        <v>6147450</v>
      </c>
      <c r="X98" s="74">
        <v>9.5000000000000005E-5</v>
      </c>
      <c r="Y98" s="75">
        <v>584.00774999999999</v>
      </c>
      <c r="Z98" s="52"/>
    </row>
    <row r="99" spans="7:26" x14ac:dyDescent="0.3">
      <c r="G99" s="67"/>
      <c r="H99" s="52">
        <v>41</v>
      </c>
      <c r="I99" s="52" t="s">
        <v>80</v>
      </c>
      <c r="J99" s="68">
        <v>273</v>
      </c>
      <c r="K99" s="69">
        <v>1</v>
      </c>
      <c r="L99" s="70">
        <v>65200800</v>
      </c>
      <c r="M99" s="71">
        <v>3874789</v>
      </c>
      <c r="N99" s="71">
        <v>61326011</v>
      </c>
      <c r="O99" s="70">
        <v>260384</v>
      </c>
      <c r="P99" s="70"/>
      <c r="Q99" s="70">
        <v>260384</v>
      </c>
      <c r="R99" s="71">
        <v>61586395</v>
      </c>
      <c r="S99" s="72">
        <v>0</v>
      </c>
      <c r="T99" s="73">
        <v>0</v>
      </c>
      <c r="U99" s="70">
        <v>6207736</v>
      </c>
      <c r="V99" s="71">
        <v>60286</v>
      </c>
      <c r="W99" s="71">
        <v>6147450</v>
      </c>
      <c r="X99" s="74">
        <v>0</v>
      </c>
      <c r="Y99" s="75">
        <v>0</v>
      </c>
      <c r="Z99" s="52"/>
    </row>
    <row r="100" spans="7:26" x14ac:dyDescent="0.3">
      <c r="G100" s="67"/>
      <c r="H100" s="52">
        <v>55</v>
      </c>
      <c r="I100" s="52" t="s">
        <v>26</v>
      </c>
      <c r="J100" s="68">
        <v>273</v>
      </c>
      <c r="K100" s="69">
        <v>1</v>
      </c>
      <c r="L100" s="70">
        <v>65200800</v>
      </c>
      <c r="M100" s="71">
        <v>3874789</v>
      </c>
      <c r="N100" s="71">
        <v>61326011</v>
      </c>
      <c r="O100" s="70">
        <v>260384</v>
      </c>
      <c r="P100" s="70"/>
      <c r="Q100" s="70">
        <v>260384</v>
      </c>
      <c r="R100" s="71">
        <v>61586395</v>
      </c>
      <c r="S100" s="72">
        <v>1.35E-4</v>
      </c>
      <c r="T100" s="73">
        <v>8314.1633249999995</v>
      </c>
      <c r="U100" s="70">
        <v>6207736</v>
      </c>
      <c r="V100" s="71">
        <v>60286</v>
      </c>
      <c r="W100" s="71">
        <v>6147450</v>
      </c>
      <c r="X100" s="74">
        <v>1.4799999999999999E-4</v>
      </c>
      <c r="Y100" s="75">
        <v>909.82259999999997</v>
      </c>
      <c r="Z100" s="52"/>
    </row>
    <row r="101" spans="7:26" x14ac:dyDescent="0.3">
      <c r="G101" s="67"/>
      <c r="H101" s="52">
        <v>71</v>
      </c>
      <c r="I101" s="52" t="s">
        <v>18</v>
      </c>
      <c r="J101" s="68">
        <v>273</v>
      </c>
      <c r="K101" s="69">
        <v>1</v>
      </c>
      <c r="L101" s="70">
        <v>65200800</v>
      </c>
      <c r="M101" s="71">
        <v>3874789</v>
      </c>
      <c r="N101" s="71">
        <v>61326011</v>
      </c>
      <c r="O101" s="70">
        <v>260384</v>
      </c>
      <c r="P101" s="70"/>
      <c r="Q101" s="70">
        <v>260384</v>
      </c>
      <c r="R101" s="71">
        <v>61586395</v>
      </c>
      <c r="S101" s="72">
        <v>9.0000000000000002E-6</v>
      </c>
      <c r="T101" s="73">
        <v>554.27755500000001</v>
      </c>
      <c r="U101" s="70">
        <v>6207736</v>
      </c>
      <c r="V101" s="71">
        <v>60286</v>
      </c>
      <c r="W101" s="71">
        <v>6147450</v>
      </c>
      <c r="X101" s="74">
        <v>1.0000000000000001E-5</v>
      </c>
      <c r="Y101" s="75">
        <v>61.474500000000006</v>
      </c>
      <c r="Z101" s="52"/>
    </row>
    <row r="102" spans="7:26" x14ac:dyDescent="0.3">
      <c r="G102" s="67"/>
      <c r="H102" s="52">
        <v>72</v>
      </c>
      <c r="I102" s="52" t="s">
        <v>28</v>
      </c>
      <c r="J102" s="68">
        <v>273</v>
      </c>
      <c r="K102" s="69">
        <v>1</v>
      </c>
      <c r="L102" s="70">
        <v>65200800</v>
      </c>
      <c r="M102" s="71">
        <v>3874789</v>
      </c>
      <c r="N102" s="71">
        <v>61326011</v>
      </c>
      <c r="O102" s="70">
        <v>260384</v>
      </c>
      <c r="P102" s="70"/>
      <c r="Q102" s="70">
        <v>260384</v>
      </c>
      <c r="R102" s="71">
        <v>61586395</v>
      </c>
      <c r="S102" s="72">
        <v>2.7500000000000002E-4</v>
      </c>
      <c r="T102" s="73">
        <v>16936.258625000002</v>
      </c>
      <c r="U102" s="70">
        <v>6207736</v>
      </c>
      <c r="V102" s="71">
        <v>60286</v>
      </c>
      <c r="W102" s="71">
        <v>6147450</v>
      </c>
      <c r="X102" s="74">
        <v>2.9999999999999997E-4</v>
      </c>
      <c r="Y102" s="75">
        <v>1844.2349999999999</v>
      </c>
      <c r="Z102" s="52"/>
    </row>
    <row r="103" spans="7:26" x14ac:dyDescent="0.3">
      <c r="G103" s="67"/>
      <c r="H103" s="52">
        <v>84</v>
      </c>
      <c r="I103" s="52" t="s">
        <v>90</v>
      </c>
      <c r="J103" s="68">
        <v>273</v>
      </c>
      <c r="K103" s="69">
        <v>1</v>
      </c>
      <c r="L103" s="70">
        <v>65200800</v>
      </c>
      <c r="M103" s="71">
        <v>3874789</v>
      </c>
      <c r="N103" s="71">
        <v>61326011</v>
      </c>
      <c r="O103" s="70">
        <v>260384</v>
      </c>
      <c r="P103" s="70"/>
      <c r="Q103" s="70">
        <v>260384</v>
      </c>
      <c r="R103" s="71">
        <v>61586395</v>
      </c>
      <c r="S103" s="72">
        <v>0</v>
      </c>
      <c r="T103" s="73">
        <v>0</v>
      </c>
      <c r="U103" s="70">
        <v>6207736</v>
      </c>
      <c r="V103" s="71">
        <v>60286</v>
      </c>
      <c r="W103" s="71">
        <v>6147450</v>
      </c>
      <c r="X103" s="74">
        <v>0</v>
      </c>
      <c r="Y103" s="75">
        <v>0</v>
      </c>
      <c r="Z103" s="52"/>
    </row>
    <row r="104" spans="7:26" x14ac:dyDescent="0.3">
      <c r="G104" s="67"/>
      <c r="H104" s="52">
        <v>104</v>
      </c>
      <c r="I104" s="52" t="s">
        <v>85</v>
      </c>
      <c r="J104" s="68">
        <v>273</v>
      </c>
      <c r="K104" s="69">
        <v>1</v>
      </c>
      <c r="L104" s="70">
        <v>65200800</v>
      </c>
      <c r="M104" s="71">
        <v>3874789</v>
      </c>
      <c r="N104" s="71">
        <v>61326011</v>
      </c>
      <c r="O104" s="70">
        <v>260384</v>
      </c>
      <c r="P104" s="70"/>
      <c r="Q104" s="70">
        <v>260384</v>
      </c>
      <c r="R104" s="71">
        <v>61586395</v>
      </c>
      <c r="S104" s="72">
        <v>0</v>
      </c>
      <c r="T104" s="73">
        <v>0</v>
      </c>
      <c r="U104" s="70">
        <v>6207736</v>
      </c>
      <c r="V104" s="71">
        <v>60286</v>
      </c>
      <c r="W104" s="71">
        <v>6147450</v>
      </c>
      <c r="X104" s="74">
        <v>0</v>
      </c>
      <c r="Y104" s="75">
        <v>0</v>
      </c>
      <c r="Z104" s="52"/>
    </row>
    <row r="105" spans="7:26" x14ac:dyDescent="0.3">
      <c r="G105" s="67"/>
      <c r="H105" s="52">
        <v>117</v>
      </c>
      <c r="I105" s="52" t="s">
        <v>21</v>
      </c>
      <c r="J105" s="68">
        <v>273</v>
      </c>
      <c r="K105" s="69">
        <v>1</v>
      </c>
      <c r="L105" s="70">
        <v>65200800</v>
      </c>
      <c r="M105" s="71">
        <v>3874789</v>
      </c>
      <c r="N105" s="71">
        <v>61326011</v>
      </c>
      <c r="O105" s="70">
        <v>260384</v>
      </c>
      <c r="P105" s="70"/>
      <c r="Q105" s="70">
        <v>260384</v>
      </c>
      <c r="R105" s="71">
        <v>61586395</v>
      </c>
      <c r="S105" s="72">
        <v>2.34E-4</v>
      </c>
      <c r="T105" s="73">
        <v>14411.21643</v>
      </c>
      <c r="U105" s="70">
        <v>6207736</v>
      </c>
      <c r="V105" s="71">
        <v>60286</v>
      </c>
      <c r="W105" s="71">
        <v>6147450</v>
      </c>
      <c r="X105" s="74">
        <v>2.5700000000000001E-4</v>
      </c>
      <c r="Y105" s="75">
        <v>1579.8946500000002</v>
      </c>
      <c r="Z105" s="52"/>
    </row>
    <row r="106" spans="7:26" x14ac:dyDescent="0.3">
      <c r="G106" s="67"/>
      <c r="H106" s="52">
        <v>119</v>
      </c>
      <c r="I106" s="52" t="s">
        <v>91</v>
      </c>
      <c r="J106" s="68">
        <v>273</v>
      </c>
      <c r="K106" s="69">
        <v>1</v>
      </c>
      <c r="L106" s="70">
        <v>65200800</v>
      </c>
      <c r="M106" s="71">
        <v>3874789</v>
      </c>
      <c r="N106" s="71">
        <v>61326011</v>
      </c>
      <c r="O106" s="70">
        <v>260384</v>
      </c>
      <c r="P106" s="70"/>
      <c r="Q106" s="70">
        <v>260384</v>
      </c>
      <c r="R106" s="71">
        <v>61586395</v>
      </c>
      <c r="S106" s="72">
        <v>0</v>
      </c>
      <c r="T106" s="73">
        <v>0</v>
      </c>
      <c r="U106" s="70">
        <v>6207736</v>
      </c>
      <c r="V106" s="71">
        <v>60286</v>
      </c>
      <c r="W106" s="71">
        <v>6147450</v>
      </c>
      <c r="X106" s="74">
        <v>0</v>
      </c>
      <c r="Y106" s="75">
        <v>0</v>
      </c>
      <c r="Z106" s="52"/>
    </row>
    <row r="107" spans="7:26" x14ac:dyDescent="0.3">
      <c r="G107" s="67"/>
      <c r="H107" s="52">
        <v>123</v>
      </c>
      <c r="I107" s="52" t="s">
        <v>29</v>
      </c>
      <c r="J107" s="68">
        <v>273</v>
      </c>
      <c r="K107" s="69">
        <v>1</v>
      </c>
      <c r="L107" s="70">
        <v>65200800</v>
      </c>
      <c r="M107" s="71">
        <v>3874789</v>
      </c>
      <c r="N107" s="71">
        <v>61326011</v>
      </c>
      <c r="O107" s="70">
        <v>260384</v>
      </c>
      <c r="P107" s="70"/>
      <c r="Q107" s="70">
        <v>260384</v>
      </c>
      <c r="R107" s="71">
        <v>61586395</v>
      </c>
      <c r="S107" s="72">
        <v>1.0369999999999999E-3</v>
      </c>
      <c r="T107" s="73">
        <v>63865.091614999998</v>
      </c>
      <c r="U107" s="70">
        <v>6207736</v>
      </c>
      <c r="V107" s="71">
        <v>60286</v>
      </c>
      <c r="W107" s="71">
        <v>6147450</v>
      </c>
      <c r="X107" s="74">
        <v>1.1529999999999999E-3</v>
      </c>
      <c r="Y107" s="75">
        <v>7088.0098499999995</v>
      </c>
      <c r="Z107" s="52"/>
    </row>
    <row r="108" spans="7:26" x14ac:dyDescent="0.3">
      <c r="G108" s="67"/>
      <c r="H108" s="52"/>
      <c r="I108" s="52"/>
      <c r="J108" s="68"/>
      <c r="K108" s="69"/>
      <c r="L108" s="71"/>
      <c r="M108" s="71"/>
      <c r="N108" s="71"/>
      <c r="O108" s="71"/>
      <c r="P108" s="71"/>
      <c r="Q108" s="71"/>
      <c r="R108" s="71"/>
      <c r="S108" s="74"/>
      <c r="T108" s="73"/>
      <c r="U108" s="71"/>
      <c r="V108" s="71"/>
      <c r="W108" s="71"/>
      <c r="X108" s="74"/>
      <c r="Y108" s="75"/>
      <c r="Z108" s="52"/>
    </row>
    <row r="109" spans="7:26" ht="15.6" x14ac:dyDescent="0.3">
      <c r="G109" s="80">
        <v>84</v>
      </c>
      <c r="H109" s="81" t="s">
        <v>90</v>
      </c>
      <c r="I109" s="52"/>
      <c r="J109" s="68"/>
      <c r="K109" s="69"/>
      <c r="L109" s="71"/>
      <c r="M109" s="71"/>
      <c r="N109" s="71"/>
      <c r="O109" s="71"/>
      <c r="P109" s="71"/>
      <c r="Q109" s="71"/>
      <c r="R109" s="71"/>
      <c r="S109" s="74"/>
      <c r="T109" s="73"/>
      <c r="U109" s="71"/>
      <c r="V109" s="71"/>
      <c r="W109" s="71"/>
      <c r="X109" s="74"/>
      <c r="Y109" s="75"/>
      <c r="Z109" s="52"/>
    </row>
    <row r="110" spans="7:26" x14ac:dyDescent="0.3">
      <c r="G110" s="67"/>
      <c r="H110" s="52">
        <v>1</v>
      </c>
      <c r="I110" s="52" t="s">
        <v>11</v>
      </c>
      <c r="J110" s="68">
        <v>923</v>
      </c>
      <c r="K110" s="69">
        <v>1</v>
      </c>
      <c r="L110" s="70">
        <v>0</v>
      </c>
      <c r="M110" s="71"/>
      <c r="N110" s="71">
        <v>0</v>
      </c>
      <c r="O110" s="70">
        <v>445344</v>
      </c>
      <c r="P110" s="71">
        <v>300</v>
      </c>
      <c r="Q110" s="70">
        <v>445044</v>
      </c>
      <c r="R110" s="71">
        <v>445044</v>
      </c>
      <c r="S110" s="72">
        <v>2.0739999999999999E-3</v>
      </c>
      <c r="T110" s="73">
        <v>923.02125599999999</v>
      </c>
      <c r="U110" s="70">
        <v>0</v>
      </c>
      <c r="V110" s="71"/>
      <c r="W110" s="71">
        <v>0</v>
      </c>
      <c r="X110" s="74">
        <v>2.2769999999999999E-3</v>
      </c>
      <c r="Y110" s="75">
        <v>0</v>
      </c>
      <c r="Z110" s="52"/>
    </row>
    <row r="111" spans="7:26" x14ac:dyDescent="0.3">
      <c r="G111" s="67"/>
      <c r="H111" s="52">
        <v>2</v>
      </c>
      <c r="I111" s="52" t="s">
        <v>27</v>
      </c>
      <c r="J111" s="68">
        <v>923</v>
      </c>
      <c r="K111" s="69">
        <v>1</v>
      </c>
      <c r="L111" s="70">
        <v>0</v>
      </c>
      <c r="M111" s="71"/>
      <c r="N111" s="71">
        <v>0</v>
      </c>
      <c r="O111" s="70">
        <v>445344</v>
      </c>
      <c r="P111" s="71">
        <v>300</v>
      </c>
      <c r="Q111" s="70">
        <v>445044</v>
      </c>
      <c r="R111" s="71">
        <v>445044</v>
      </c>
      <c r="S111" s="72">
        <v>2.3000000000000001E-4</v>
      </c>
      <c r="T111" s="73">
        <v>102.36012000000001</v>
      </c>
      <c r="U111" s="70">
        <v>0</v>
      </c>
      <c r="V111" s="71"/>
      <c r="W111" s="71">
        <v>0</v>
      </c>
      <c r="X111" s="74">
        <v>2.6200000000000003E-4</v>
      </c>
      <c r="Y111" s="75">
        <v>0</v>
      </c>
      <c r="Z111" s="52"/>
    </row>
    <row r="112" spans="7:26" x14ac:dyDescent="0.3">
      <c r="G112" s="67"/>
      <c r="H112" s="52">
        <v>3</v>
      </c>
      <c r="I112" s="52" t="s">
        <v>20</v>
      </c>
      <c r="J112" s="68">
        <v>923</v>
      </c>
      <c r="K112" s="69">
        <v>1</v>
      </c>
      <c r="L112" s="70">
        <v>0</v>
      </c>
      <c r="M112" s="71"/>
      <c r="N112" s="71">
        <v>0</v>
      </c>
      <c r="O112" s="70">
        <v>445344</v>
      </c>
      <c r="P112" s="71">
        <v>300</v>
      </c>
      <c r="Q112" s="70">
        <v>445044</v>
      </c>
      <c r="R112" s="71">
        <v>445044</v>
      </c>
      <c r="S112" s="72">
        <v>5.2599999999999999E-4</v>
      </c>
      <c r="T112" s="73">
        <v>234.093144</v>
      </c>
      <c r="U112" s="70">
        <v>0</v>
      </c>
      <c r="V112" s="71"/>
      <c r="W112" s="71">
        <v>0</v>
      </c>
      <c r="X112" s="74">
        <v>5.7799999999999995E-4</v>
      </c>
      <c r="Y112" s="75">
        <v>0</v>
      </c>
      <c r="Z112" s="52"/>
    </row>
    <row r="113" spans="7:26" x14ac:dyDescent="0.3">
      <c r="G113" s="67"/>
      <c r="H113" s="52">
        <v>5</v>
      </c>
      <c r="I113" s="52" t="s">
        <v>17</v>
      </c>
      <c r="J113" s="68">
        <v>923</v>
      </c>
      <c r="K113" s="69">
        <v>0.7</v>
      </c>
      <c r="L113" s="70">
        <v>0</v>
      </c>
      <c r="M113" s="71"/>
      <c r="N113" s="71">
        <v>0</v>
      </c>
      <c r="O113" s="70">
        <v>445344</v>
      </c>
      <c r="P113" s="71">
        <v>300</v>
      </c>
      <c r="Q113" s="70">
        <v>311530.8</v>
      </c>
      <c r="R113" s="71">
        <v>311530.8</v>
      </c>
      <c r="S113" s="72">
        <v>6.2370000000000004E-3</v>
      </c>
      <c r="T113" s="73">
        <v>1943.0175996</v>
      </c>
      <c r="U113" s="70">
        <v>0</v>
      </c>
      <c r="V113" s="71"/>
      <c r="W113" s="71">
        <v>0</v>
      </c>
      <c r="X113" s="74">
        <v>6.2979999999999998E-3</v>
      </c>
      <c r="Y113" s="75">
        <v>0</v>
      </c>
      <c r="Z113" s="52"/>
    </row>
    <row r="114" spans="7:26" x14ac:dyDescent="0.3">
      <c r="G114" s="67"/>
      <c r="H114" s="52">
        <v>137</v>
      </c>
      <c r="I114" s="52" t="s">
        <v>148</v>
      </c>
      <c r="J114" s="68">
        <v>923</v>
      </c>
      <c r="K114" s="69">
        <v>0.7</v>
      </c>
      <c r="L114" s="70">
        <v>0</v>
      </c>
      <c r="M114" s="71"/>
      <c r="N114" s="71">
        <v>0</v>
      </c>
      <c r="O114" s="70">
        <v>445344</v>
      </c>
      <c r="P114" s="71">
        <v>300</v>
      </c>
      <c r="Q114" s="70">
        <v>311530.8</v>
      </c>
      <c r="R114" s="71">
        <v>311530.8</v>
      </c>
      <c r="S114" s="72">
        <v>6.9999999999999994E-5</v>
      </c>
      <c r="T114" s="73">
        <v>21.807155999999996</v>
      </c>
      <c r="U114" s="70">
        <v>0</v>
      </c>
      <c r="V114" s="71"/>
      <c r="W114" s="71">
        <v>0</v>
      </c>
      <c r="X114" s="74">
        <v>7.4999999999999993E-5</v>
      </c>
      <c r="Y114" s="75">
        <v>0</v>
      </c>
      <c r="Z114" s="52"/>
    </row>
    <row r="115" spans="7:26" x14ac:dyDescent="0.3">
      <c r="G115" s="67"/>
      <c r="H115" s="52">
        <v>6</v>
      </c>
      <c r="I115" s="52" t="s">
        <v>73</v>
      </c>
      <c r="J115" s="68">
        <v>923</v>
      </c>
      <c r="K115" s="69">
        <v>0.7</v>
      </c>
      <c r="L115" s="70">
        <v>0</v>
      </c>
      <c r="M115" s="71"/>
      <c r="N115" s="71">
        <v>0</v>
      </c>
      <c r="O115" s="70">
        <v>445344</v>
      </c>
      <c r="P115" s="71">
        <v>300</v>
      </c>
      <c r="Q115" s="70">
        <v>311530.8</v>
      </c>
      <c r="R115" s="71">
        <v>311530.8</v>
      </c>
      <c r="S115" s="72">
        <v>0</v>
      </c>
      <c r="T115" s="73">
        <v>0</v>
      </c>
      <c r="U115" s="70">
        <v>0</v>
      </c>
      <c r="V115" s="71"/>
      <c r="W115" s="71">
        <v>0</v>
      </c>
      <c r="X115" s="74">
        <v>0</v>
      </c>
      <c r="Y115" s="75">
        <v>0</v>
      </c>
      <c r="Z115" s="52"/>
    </row>
    <row r="116" spans="7:26" x14ac:dyDescent="0.3">
      <c r="G116" s="67"/>
      <c r="H116" s="52">
        <v>7</v>
      </c>
      <c r="I116" s="52" t="s">
        <v>9</v>
      </c>
      <c r="J116" s="68">
        <v>923</v>
      </c>
      <c r="K116" s="69">
        <v>1</v>
      </c>
      <c r="L116" s="70">
        <v>0</v>
      </c>
      <c r="M116" s="71"/>
      <c r="N116" s="71">
        <v>0</v>
      </c>
      <c r="O116" s="70">
        <v>445344</v>
      </c>
      <c r="P116" s="71">
        <v>300</v>
      </c>
      <c r="Q116" s="70">
        <v>445044</v>
      </c>
      <c r="R116" s="71">
        <v>445044</v>
      </c>
      <c r="S116" s="72">
        <v>1.08E-4</v>
      </c>
      <c r="T116" s="73">
        <v>48.064751999999999</v>
      </c>
      <c r="U116" s="70">
        <v>0</v>
      </c>
      <c r="V116" s="71"/>
      <c r="W116" s="71">
        <v>0</v>
      </c>
      <c r="X116" s="74">
        <v>1.1900000000000001E-4</v>
      </c>
      <c r="Y116" s="75">
        <v>0</v>
      </c>
      <c r="Z116" s="52"/>
    </row>
    <row r="117" spans="7:26" x14ac:dyDescent="0.3">
      <c r="G117" s="67"/>
      <c r="H117" s="52">
        <v>8</v>
      </c>
      <c r="I117" s="52" t="s">
        <v>23</v>
      </c>
      <c r="J117" s="68">
        <v>923</v>
      </c>
      <c r="K117" s="69">
        <v>1</v>
      </c>
      <c r="L117" s="70">
        <v>0</v>
      </c>
      <c r="M117" s="71"/>
      <c r="N117" s="71">
        <v>0</v>
      </c>
      <c r="O117" s="70">
        <v>445344</v>
      </c>
      <c r="P117" s="71">
        <v>300</v>
      </c>
      <c r="Q117" s="70">
        <v>445044</v>
      </c>
      <c r="R117" s="71">
        <v>445044</v>
      </c>
      <c r="S117" s="72">
        <v>1.64E-4</v>
      </c>
      <c r="T117" s="73">
        <v>72.987216000000004</v>
      </c>
      <c r="U117" s="70">
        <v>0</v>
      </c>
      <c r="V117" s="71"/>
      <c r="W117" s="71">
        <v>0</v>
      </c>
      <c r="X117" s="74">
        <v>1.74E-4</v>
      </c>
      <c r="Y117" s="75">
        <v>0</v>
      </c>
      <c r="Z117" s="52"/>
    </row>
    <row r="118" spans="7:26" x14ac:dyDescent="0.3">
      <c r="G118" s="67"/>
      <c r="H118" s="52">
        <v>19</v>
      </c>
      <c r="I118" s="52" t="s">
        <v>15</v>
      </c>
      <c r="J118" s="68">
        <v>923</v>
      </c>
      <c r="K118" s="69">
        <v>1</v>
      </c>
      <c r="L118" s="70">
        <v>0</v>
      </c>
      <c r="M118" s="71"/>
      <c r="N118" s="71">
        <v>0</v>
      </c>
      <c r="O118" s="70">
        <v>445344</v>
      </c>
      <c r="P118" s="71">
        <v>300</v>
      </c>
      <c r="Q118" s="70">
        <v>445044</v>
      </c>
      <c r="R118" s="71">
        <v>445044</v>
      </c>
      <c r="S118" s="72">
        <v>6.2000000000000003E-5</v>
      </c>
      <c r="T118" s="73">
        <v>27.592728000000001</v>
      </c>
      <c r="U118" s="70">
        <v>0</v>
      </c>
      <c r="V118" s="71"/>
      <c r="W118" s="71">
        <v>0</v>
      </c>
      <c r="X118" s="74">
        <v>6.8999999999999997E-5</v>
      </c>
      <c r="Y118" s="75">
        <v>0</v>
      </c>
      <c r="Z118" s="52"/>
    </row>
    <row r="119" spans="7:26" x14ac:dyDescent="0.3">
      <c r="G119" s="67"/>
      <c r="H119" s="52">
        <v>28</v>
      </c>
      <c r="I119" s="52" t="s">
        <v>13</v>
      </c>
      <c r="J119" s="68">
        <v>923</v>
      </c>
      <c r="K119" s="69">
        <v>1</v>
      </c>
      <c r="L119" s="70">
        <v>0</v>
      </c>
      <c r="M119" s="71"/>
      <c r="N119" s="71">
        <v>0</v>
      </c>
      <c r="O119" s="70">
        <v>445344</v>
      </c>
      <c r="P119" s="71">
        <v>300</v>
      </c>
      <c r="Q119" s="70">
        <v>445044</v>
      </c>
      <c r="R119" s="71">
        <v>445044</v>
      </c>
      <c r="S119" s="72">
        <v>1.1559999999999999E-3</v>
      </c>
      <c r="T119" s="73">
        <v>514.47086400000001</v>
      </c>
      <c r="U119" s="70">
        <v>0</v>
      </c>
      <c r="V119" s="71"/>
      <c r="W119" s="71">
        <v>0</v>
      </c>
      <c r="X119" s="74">
        <v>1.289E-3</v>
      </c>
      <c r="Y119" s="75">
        <v>0</v>
      </c>
      <c r="Z119" s="52"/>
    </row>
    <row r="120" spans="7:26" x14ac:dyDescent="0.3">
      <c r="G120" s="67"/>
      <c r="H120" s="52">
        <v>38</v>
      </c>
      <c r="I120" s="52" t="s">
        <v>12</v>
      </c>
      <c r="J120" s="68">
        <v>923</v>
      </c>
      <c r="K120" s="69">
        <v>1</v>
      </c>
      <c r="L120" s="70">
        <v>0</v>
      </c>
      <c r="M120" s="71"/>
      <c r="N120" s="71">
        <v>0</v>
      </c>
      <c r="O120" s="70">
        <v>445344</v>
      </c>
      <c r="P120" s="71">
        <v>300</v>
      </c>
      <c r="Q120" s="70">
        <v>445044</v>
      </c>
      <c r="R120" s="71">
        <v>445044</v>
      </c>
      <c r="S120" s="72">
        <v>8.6000000000000003E-5</v>
      </c>
      <c r="T120" s="73">
        <v>38.273783999999999</v>
      </c>
      <c r="U120" s="70">
        <v>0</v>
      </c>
      <c r="V120" s="71"/>
      <c r="W120" s="71">
        <v>0</v>
      </c>
      <c r="X120" s="74">
        <v>9.5000000000000005E-5</v>
      </c>
      <c r="Y120" s="75">
        <v>0</v>
      </c>
      <c r="Z120" s="52"/>
    </row>
    <row r="121" spans="7:26" x14ac:dyDescent="0.3">
      <c r="G121" s="67"/>
      <c r="H121" s="52">
        <v>41</v>
      </c>
      <c r="I121" s="52" t="s">
        <v>80</v>
      </c>
      <c r="J121" s="68">
        <v>923</v>
      </c>
      <c r="K121" s="69">
        <v>1</v>
      </c>
      <c r="L121" s="70">
        <v>0</v>
      </c>
      <c r="M121" s="71"/>
      <c r="N121" s="71">
        <v>0</v>
      </c>
      <c r="O121" s="70">
        <v>445344</v>
      </c>
      <c r="P121" s="71">
        <v>300</v>
      </c>
      <c r="Q121" s="70">
        <v>445044</v>
      </c>
      <c r="R121" s="71">
        <v>445044</v>
      </c>
      <c r="S121" s="72">
        <v>0</v>
      </c>
      <c r="T121" s="73">
        <v>0</v>
      </c>
      <c r="U121" s="70">
        <v>0</v>
      </c>
      <c r="V121" s="71"/>
      <c r="W121" s="71">
        <v>0</v>
      </c>
      <c r="X121" s="74">
        <v>0</v>
      </c>
      <c r="Y121" s="75">
        <v>0</v>
      </c>
      <c r="Z121" s="52"/>
    </row>
    <row r="122" spans="7:26" x14ac:dyDescent="0.3">
      <c r="G122" s="67"/>
      <c r="H122" s="52">
        <v>55</v>
      </c>
      <c r="I122" s="52" t="s">
        <v>26</v>
      </c>
      <c r="J122" s="68">
        <v>923</v>
      </c>
      <c r="K122" s="69">
        <v>1</v>
      </c>
      <c r="L122" s="70">
        <v>0</v>
      </c>
      <c r="M122" s="71"/>
      <c r="N122" s="71">
        <v>0</v>
      </c>
      <c r="O122" s="70">
        <v>445344</v>
      </c>
      <c r="P122" s="71">
        <v>300</v>
      </c>
      <c r="Q122" s="70">
        <v>445044</v>
      </c>
      <c r="R122" s="71">
        <v>445044</v>
      </c>
      <c r="S122" s="72">
        <v>1.35E-4</v>
      </c>
      <c r="T122" s="73">
        <v>60.080939999999998</v>
      </c>
      <c r="U122" s="70">
        <v>0</v>
      </c>
      <c r="V122" s="71"/>
      <c r="W122" s="71">
        <v>0</v>
      </c>
      <c r="X122" s="74">
        <v>1.4799999999999999E-4</v>
      </c>
      <c r="Y122" s="75">
        <v>0</v>
      </c>
      <c r="Z122" s="52"/>
    </row>
    <row r="123" spans="7:26" x14ac:dyDescent="0.3">
      <c r="G123" s="67"/>
      <c r="H123" s="52">
        <v>71</v>
      </c>
      <c r="I123" s="52" t="s">
        <v>18</v>
      </c>
      <c r="J123" s="68">
        <v>923</v>
      </c>
      <c r="K123" s="69">
        <v>1</v>
      </c>
      <c r="L123" s="70">
        <v>0</v>
      </c>
      <c r="M123" s="71"/>
      <c r="N123" s="71">
        <v>0</v>
      </c>
      <c r="O123" s="70">
        <v>445344</v>
      </c>
      <c r="P123" s="71">
        <v>300</v>
      </c>
      <c r="Q123" s="70">
        <v>445044</v>
      </c>
      <c r="R123" s="71">
        <v>445044</v>
      </c>
      <c r="S123" s="72">
        <v>9.0000000000000002E-6</v>
      </c>
      <c r="T123" s="73">
        <v>4.0053960000000002</v>
      </c>
      <c r="U123" s="70">
        <v>0</v>
      </c>
      <c r="V123" s="71"/>
      <c r="W123" s="71">
        <v>0</v>
      </c>
      <c r="X123" s="74">
        <v>1.0000000000000001E-5</v>
      </c>
      <c r="Y123" s="75">
        <v>0</v>
      </c>
      <c r="Z123" s="52"/>
    </row>
    <row r="124" spans="7:26" x14ac:dyDescent="0.3">
      <c r="G124" s="67"/>
      <c r="H124" s="52">
        <v>72</v>
      </c>
      <c r="I124" s="52" t="s">
        <v>28</v>
      </c>
      <c r="J124" s="68">
        <v>923</v>
      </c>
      <c r="K124" s="69">
        <v>1</v>
      </c>
      <c r="L124" s="70">
        <v>0</v>
      </c>
      <c r="M124" s="71"/>
      <c r="N124" s="71">
        <v>0</v>
      </c>
      <c r="O124" s="70">
        <v>445344</v>
      </c>
      <c r="P124" s="71">
        <v>300</v>
      </c>
      <c r="Q124" s="70">
        <v>445044</v>
      </c>
      <c r="R124" s="71">
        <v>445044</v>
      </c>
      <c r="S124" s="72">
        <v>2.7500000000000002E-4</v>
      </c>
      <c r="T124" s="73">
        <v>122.3871</v>
      </c>
      <c r="U124" s="70">
        <v>0</v>
      </c>
      <c r="V124" s="71"/>
      <c r="W124" s="71">
        <v>0</v>
      </c>
      <c r="X124" s="74">
        <v>2.9999999999999997E-4</v>
      </c>
      <c r="Y124" s="75">
        <v>0</v>
      </c>
      <c r="Z124" s="52"/>
    </row>
    <row r="125" spans="7:26" x14ac:dyDescent="0.3">
      <c r="G125" s="67"/>
      <c r="H125" s="52">
        <v>84</v>
      </c>
      <c r="I125" s="52" t="s">
        <v>90</v>
      </c>
      <c r="J125" s="68">
        <v>923</v>
      </c>
      <c r="K125" s="69">
        <v>1</v>
      </c>
      <c r="L125" s="70">
        <v>0</v>
      </c>
      <c r="M125" s="71"/>
      <c r="N125" s="71">
        <v>0</v>
      </c>
      <c r="O125" s="70">
        <v>445344</v>
      </c>
      <c r="P125" s="71">
        <v>300</v>
      </c>
      <c r="Q125" s="70">
        <v>445044</v>
      </c>
      <c r="R125" s="71">
        <v>445044</v>
      </c>
      <c r="S125" s="72">
        <v>0</v>
      </c>
      <c r="T125" s="73">
        <v>0</v>
      </c>
      <c r="U125" s="70">
        <v>0</v>
      </c>
      <c r="V125" s="71"/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104</v>
      </c>
      <c r="I126" s="52" t="s">
        <v>85</v>
      </c>
      <c r="J126" s="68">
        <v>923</v>
      </c>
      <c r="K126" s="69">
        <v>1</v>
      </c>
      <c r="L126" s="70">
        <v>0</v>
      </c>
      <c r="M126" s="71"/>
      <c r="N126" s="71">
        <v>0</v>
      </c>
      <c r="O126" s="70">
        <v>445344</v>
      </c>
      <c r="P126" s="71">
        <v>300</v>
      </c>
      <c r="Q126" s="70">
        <v>445044</v>
      </c>
      <c r="R126" s="71">
        <v>445044</v>
      </c>
      <c r="S126" s="72">
        <v>0</v>
      </c>
      <c r="T126" s="73">
        <v>0</v>
      </c>
      <c r="U126" s="70">
        <v>0</v>
      </c>
      <c r="V126" s="71"/>
      <c r="W126" s="71">
        <v>0</v>
      </c>
      <c r="X126" s="74">
        <v>0</v>
      </c>
      <c r="Y126" s="75">
        <v>0</v>
      </c>
      <c r="Z126" s="52"/>
    </row>
    <row r="127" spans="7:26" x14ac:dyDescent="0.3">
      <c r="G127" s="67"/>
      <c r="H127" s="52">
        <v>117</v>
      </c>
      <c r="I127" s="52" t="s">
        <v>21</v>
      </c>
      <c r="J127" s="68">
        <v>923</v>
      </c>
      <c r="K127" s="69">
        <v>1</v>
      </c>
      <c r="L127" s="70">
        <v>0</v>
      </c>
      <c r="M127" s="71"/>
      <c r="N127" s="71">
        <v>0</v>
      </c>
      <c r="O127" s="70">
        <v>445344</v>
      </c>
      <c r="P127" s="71">
        <v>300</v>
      </c>
      <c r="Q127" s="70">
        <v>445044</v>
      </c>
      <c r="R127" s="71">
        <v>445044</v>
      </c>
      <c r="S127" s="72">
        <v>2.34E-4</v>
      </c>
      <c r="T127" s="73">
        <v>104.14029599999999</v>
      </c>
      <c r="U127" s="70">
        <v>0</v>
      </c>
      <c r="V127" s="71"/>
      <c r="W127" s="71">
        <v>0</v>
      </c>
      <c r="X127" s="74">
        <v>2.5700000000000001E-4</v>
      </c>
      <c r="Y127" s="75">
        <v>0</v>
      </c>
      <c r="Z127" s="52"/>
    </row>
    <row r="128" spans="7:26" x14ac:dyDescent="0.3">
      <c r="G128" s="67"/>
      <c r="H128" s="52">
        <v>119</v>
      </c>
      <c r="I128" s="52" t="s">
        <v>91</v>
      </c>
      <c r="J128" s="68">
        <v>923</v>
      </c>
      <c r="K128" s="69">
        <v>1</v>
      </c>
      <c r="L128" s="70">
        <v>0</v>
      </c>
      <c r="M128" s="71"/>
      <c r="N128" s="71">
        <v>0</v>
      </c>
      <c r="O128" s="70">
        <v>445344</v>
      </c>
      <c r="P128" s="71">
        <v>300</v>
      </c>
      <c r="Q128" s="70">
        <v>445044</v>
      </c>
      <c r="R128" s="71">
        <v>445044</v>
      </c>
      <c r="S128" s="72">
        <v>0</v>
      </c>
      <c r="T128" s="73">
        <v>0</v>
      </c>
      <c r="U128" s="70">
        <v>0</v>
      </c>
      <c r="V128" s="71"/>
      <c r="W128" s="71">
        <v>0</v>
      </c>
      <c r="X128" s="74">
        <v>0</v>
      </c>
      <c r="Y128" s="75">
        <v>0</v>
      </c>
      <c r="Z128" s="52"/>
    </row>
    <row r="129" spans="7:26" x14ac:dyDescent="0.3">
      <c r="G129" s="67"/>
      <c r="H129" s="52">
        <v>123</v>
      </c>
      <c r="I129" s="52" t="s">
        <v>29</v>
      </c>
      <c r="J129" s="68">
        <v>923</v>
      </c>
      <c r="K129" s="69">
        <v>1</v>
      </c>
      <c r="L129" s="70">
        <v>0</v>
      </c>
      <c r="M129" s="71"/>
      <c r="N129" s="71">
        <v>0</v>
      </c>
      <c r="O129" s="70">
        <v>445344</v>
      </c>
      <c r="P129" s="71">
        <v>300</v>
      </c>
      <c r="Q129" s="70">
        <v>445044</v>
      </c>
      <c r="R129" s="71">
        <v>445044</v>
      </c>
      <c r="S129" s="72">
        <v>1.0369999999999999E-3</v>
      </c>
      <c r="T129" s="73">
        <v>461.510628</v>
      </c>
      <c r="U129" s="70">
        <v>0</v>
      </c>
      <c r="V129" s="71"/>
      <c r="W129" s="71">
        <v>0</v>
      </c>
      <c r="X129" s="74">
        <v>1.1529999999999999E-3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84</v>
      </c>
      <c r="H131" s="52" t="s">
        <v>90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691975.82254010031</v>
      </c>
      <c r="U131" s="71"/>
      <c r="V131" s="71"/>
      <c r="W131" s="71"/>
      <c r="X131" s="74"/>
      <c r="Y131" s="73">
        <v>73161.417194999987</v>
      </c>
      <c r="Z131" s="79">
        <v>765137.2397351003</v>
      </c>
    </row>
    <row r="132" spans="7:26" x14ac:dyDescent="0.3"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7:26" x14ac:dyDescent="0.3"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7:26" x14ac:dyDescent="0.3">
      <c r="G134" s="52"/>
      <c r="H134" s="52"/>
      <c r="I134" s="52"/>
      <c r="J134" s="68"/>
      <c r="K134" s="69"/>
      <c r="L134" s="71"/>
      <c r="M134" s="71"/>
      <c r="N134" s="71"/>
      <c r="O134" s="71"/>
      <c r="P134" s="71"/>
      <c r="Q134" s="71"/>
      <c r="R134" s="71"/>
      <c r="S134" s="74"/>
      <c r="T134" s="73"/>
      <c r="U134" s="71"/>
      <c r="V134" s="71"/>
      <c r="W134" s="71"/>
      <c r="X134" s="74"/>
      <c r="Y134" s="73"/>
      <c r="Z134" s="52"/>
    </row>
    <row r="135" spans="7:26" ht="15" thickBot="1" x14ac:dyDescent="0.35">
      <c r="G135" s="52"/>
      <c r="H135" s="52"/>
      <c r="I135" s="52"/>
      <c r="J135" s="53" t="s">
        <v>56</v>
      </c>
      <c r="K135" s="54" t="s">
        <v>57</v>
      </c>
      <c r="L135" s="55" t="s">
        <v>58</v>
      </c>
      <c r="M135" s="55" t="s">
        <v>171</v>
      </c>
      <c r="N135" s="55"/>
      <c r="O135" s="55" t="s">
        <v>59</v>
      </c>
      <c r="P135" s="55" t="s">
        <v>172</v>
      </c>
      <c r="Q135" s="55"/>
      <c r="R135" s="55" t="s">
        <v>60</v>
      </c>
      <c r="S135" s="56" t="s">
        <v>61</v>
      </c>
      <c r="T135" s="57" t="s">
        <v>62</v>
      </c>
      <c r="U135" s="55" t="s">
        <v>63</v>
      </c>
      <c r="V135" s="55" t="s">
        <v>64</v>
      </c>
      <c r="W135" s="55" t="s">
        <v>65</v>
      </c>
      <c r="X135" s="56" t="s">
        <v>66</v>
      </c>
      <c r="Y135" s="57" t="s">
        <v>67</v>
      </c>
      <c r="Z135" s="52"/>
    </row>
    <row r="136" spans="7:26" ht="15.6" x14ac:dyDescent="0.3">
      <c r="G136" s="58">
        <v>45</v>
      </c>
      <c r="H136" s="59" t="s">
        <v>92</v>
      </c>
      <c r="I136" s="60"/>
      <c r="J136" s="61"/>
      <c r="K136" s="62"/>
      <c r="L136" s="63"/>
      <c r="M136" s="63"/>
      <c r="N136" s="63"/>
      <c r="O136" s="63"/>
      <c r="P136" s="63"/>
      <c r="Q136" s="63"/>
      <c r="R136" s="63"/>
      <c r="S136" s="64"/>
      <c r="T136" s="65"/>
      <c r="U136" s="63"/>
      <c r="V136" s="63"/>
      <c r="W136" s="63"/>
      <c r="X136" s="64"/>
      <c r="Y136" s="66"/>
      <c r="Z136" s="52"/>
    </row>
    <row r="137" spans="7:26" x14ac:dyDescent="0.3">
      <c r="G137" s="67"/>
      <c r="H137" s="52">
        <v>1</v>
      </c>
      <c r="I137" s="52" t="s">
        <v>11</v>
      </c>
      <c r="J137" s="68">
        <v>93</v>
      </c>
      <c r="K137" s="69">
        <v>1</v>
      </c>
      <c r="L137" s="70">
        <v>73854494</v>
      </c>
      <c r="M137" s="71">
        <v>3053360</v>
      </c>
      <c r="N137" s="71">
        <v>70801134</v>
      </c>
      <c r="O137" s="70">
        <v>709344</v>
      </c>
      <c r="P137" s="70"/>
      <c r="Q137" s="70">
        <v>709344</v>
      </c>
      <c r="R137" s="71">
        <v>71510478</v>
      </c>
      <c r="S137" s="72">
        <v>2.0739999999999999E-3</v>
      </c>
      <c r="T137" s="73">
        <v>148312.73137199998</v>
      </c>
      <c r="U137" s="70">
        <v>5126188</v>
      </c>
      <c r="V137" s="71">
        <v>0</v>
      </c>
      <c r="W137" s="71">
        <v>5126188</v>
      </c>
      <c r="X137" s="74">
        <v>2.2769999999999999E-3</v>
      </c>
      <c r="Y137" s="75">
        <v>11672.330076</v>
      </c>
      <c r="Z137" s="52"/>
    </row>
    <row r="138" spans="7:26" x14ac:dyDescent="0.3">
      <c r="G138" s="67"/>
      <c r="H138" s="52">
        <v>2</v>
      </c>
      <c r="I138" s="52" t="s">
        <v>27</v>
      </c>
      <c r="J138" s="68">
        <v>93</v>
      </c>
      <c r="K138" s="69">
        <v>1</v>
      </c>
      <c r="L138" s="70">
        <v>73854494</v>
      </c>
      <c r="M138" s="71">
        <v>3053360</v>
      </c>
      <c r="N138" s="71">
        <v>70801134</v>
      </c>
      <c r="O138" s="70">
        <v>709344</v>
      </c>
      <c r="P138" s="70"/>
      <c r="Q138" s="70">
        <v>709344</v>
      </c>
      <c r="R138" s="71">
        <v>71510478</v>
      </c>
      <c r="S138" s="72">
        <v>2.3000000000000001E-4</v>
      </c>
      <c r="T138" s="73">
        <v>16447.409940000001</v>
      </c>
      <c r="U138" s="70">
        <v>5126188</v>
      </c>
      <c r="V138" s="71">
        <v>0</v>
      </c>
      <c r="W138" s="71">
        <v>5126188</v>
      </c>
      <c r="X138" s="74">
        <v>2.6200000000000003E-4</v>
      </c>
      <c r="Y138" s="75">
        <v>1343.0612560000002</v>
      </c>
      <c r="Z138" s="52"/>
    </row>
    <row r="139" spans="7:26" x14ac:dyDescent="0.3">
      <c r="G139" s="67"/>
      <c r="H139" s="52">
        <v>3</v>
      </c>
      <c r="I139" s="52" t="s">
        <v>20</v>
      </c>
      <c r="J139" s="68">
        <v>93</v>
      </c>
      <c r="K139" s="69">
        <v>1</v>
      </c>
      <c r="L139" s="70">
        <v>73854494</v>
      </c>
      <c r="M139" s="71">
        <v>3053360</v>
      </c>
      <c r="N139" s="71">
        <v>70801134</v>
      </c>
      <c r="O139" s="70">
        <v>709344</v>
      </c>
      <c r="P139" s="70"/>
      <c r="Q139" s="70">
        <v>709344</v>
      </c>
      <c r="R139" s="71">
        <v>71510478</v>
      </c>
      <c r="S139" s="72">
        <v>5.2599999999999999E-4</v>
      </c>
      <c r="T139" s="73">
        <v>37614.511427999998</v>
      </c>
      <c r="U139" s="70">
        <v>5126188</v>
      </c>
      <c r="V139" s="71">
        <v>0</v>
      </c>
      <c r="W139" s="71">
        <v>5126188</v>
      </c>
      <c r="X139" s="74">
        <v>5.7799999999999995E-4</v>
      </c>
      <c r="Y139" s="75">
        <v>2962.9366639999998</v>
      </c>
      <c r="Z139" s="52"/>
    </row>
    <row r="140" spans="7:26" x14ac:dyDescent="0.3">
      <c r="G140" s="67"/>
      <c r="H140" s="52">
        <v>4</v>
      </c>
      <c r="I140" s="52" t="s">
        <v>10</v>
      </c>
      <c r="J140" s="68">
        <v>93</v>
      </c>
      <c r="K140" s="69">
        <v>1</v>
      </c>
      <c r="L140" s="70">
        <v>73854494</v>
      </c>
      <c r="M140" s="71">
        <v>3053360</v>
      </c>
      <c r="N140" s="71">
        <v>70801134</v>
      </c>
      <c r="O140" s="70">
        <v>709344</v>
      </c>
      <c r="P140" s="70"/>
      <c r="Q140" s="70">
        <v>709344</v>
      </c>
      <c r="R140" s="71">
        <v>71510478</v>
      </c>
      <c r="S140" s="72">
        <v>7.8399999999999997E-3</v>
      </c>
      <c r="T140" s="73">
        <v>560642.14752</v>
      </c>
      <c r="U140" s="70">
        <v>5126188</v>
      </c>
      <c r="V140" s="71">
        <v>0</v>
      </c>
      <c r="W140" s="71">
        <v>5126188</v>
      </c>
      <c r="X140" s="74">
        <v>8.5789999999999998E-3</v>
      </c>
      <c r="Y140" s="75">
        <v>43977.566851999996</v>
      </c>
      <c r="Z140" s="52"/>
    </row>
    <row r="141" spans="7:26" x14ac:dyDescent="0.3">
      <c r="G141" s="67"/>
      <c r="H141" s="52">
        <v>136</v>
      </c>
      <c r="I141" s="52" t="s">
        <v>147</v>
      </c>
      <c r="J141" s="68">
        <v>93</v>
      </c>
      <c r="K141" s="69">
        <v>1</v>
      </c>
      <c r="L141" s="70">
        <v>73854494</v>
      </c>
      <c r="M141" s="71">
        <v>3053360</v>
      </c>
      <c r="N141" s="71">
        <v>70801134</v>
      </c>
      <c r="O141" s="70">
        <v>709344</v>
      </c>
      <c r="P141" s="70"/>
      <c r="Q141" s="70">
        <v>709344</v>
      </c>
      <c r="R141" s="71">
        <v>71510478</v>
      </c>
      <c r="S141" s="72">
        <v>2.0100000000000001E-4</v>
      </c>
      <c r="T141" s="73">
        <v>14373.606078000001</v>
      </c>
      <c r="U141" s="70">
        <v>5126188</v>
      </c>
      <c r="V141" s="71">
        <v>0</v>
      </c>
      <c r="W141" s="71">
        <v>5126188</v>
      </c>
      <c r="X141" s="74">
        <v>1.75E-4</v>
      </c>
      <c r="Y141" s="75">
        <v>897.0829</v>
      </c>
      <c r="Z141" s="52"/>
    </row>
    <row r="142" spans="7:26" x14ac:dyDescent="0.3">
      <c r="G142" s="67"/>
      <c r="H142" s="52">
        <v>6</v>
      </c>
      <c r="I142" s="52" t="s">
        <v>73</v>
      </c>
      <c r="J142" s="68">
        <v>93</v>
      </c>
      <c r="K142" s="69">
        <v>1</v>
      </c>
      <c r="L142" s="70">
        <v>73854494</v>
      </c>
      <c r="M142" s="71">
        <v>3053360</v>
      </c>
      <c r="N142" s="71">
        <v>70801134</v>
      </c>
      <c r="O142" s="70">
        <v>709344</v>
      </c>
      <c r="P142" s="70"/>
      <c r="Q142" s="70">
        <v>709344</v>
      </c>
      <c r="R142" s="71">
        <v>71510478</v>
      </c>
      <c r="S142" s="72">
        <v>0</v>
      </c>
      <c r="T142" s="73">
        <v>0</v>
      </c>
      <c r="U142" s="70">
        <v>5126188</v>
      </c>
      <c r="V142" s="71">
        <v>0</v>
      </c>
      <c r="W142" s="71">
        <v>5126188</v>
      </c>
      <c r="X142" s="74">
        <v>0</v>
      </c>
      <c r="Y142" s="75">
        <v>0</v>
      </c>
      <c r="Z142" s="52"/>
    </row>
    <row r="143" spans="7:26" x14ac:dyDescent="0.3">
      <c r="G143" s="67"/>
      <c r="H143" s="52">
        <v>7</v>
      </c>
      <c r="I143" s="52" t="s">
        <v>9</v>
      </c>
      <c r="J143" s="68">
        <v>93</v>
      </c>
      <c r="K143" s="69">
        <v>1</v>
      </c>
      <c r="L143" s="70">
        <v>73854494</v>
      </c>
      <c r="M143" s="71">
        <v>3053360</v>
      </c>
      <c r="N143" s="71">
        <v>70801134</v>
      </c>
      <c r="O143" s="70">
        <v>709344</v>
      </c>
      <c r="P143" s="70"/>
      <c r="Q143" s="70">
        <v>709344</v>
      </c>
      <c r="R143" s="71">
        <v>71510478</v>
      </c>
      <c r="S143" s="72">
        <v>1.08E-4</v>
      </c>
      <c r="T143" s="73">
        <v>7723.1316239999996</v>
      </c>
      <c r="U143" s="70">
        <v>5126188</v>
      </c>
      <c r="V143" s="71">
        <v>0</v>
      </c>
      <c r="W143" s="71">
        <v>5126188</v>
      </c>
      <c r="X143" s="74">
        <v>1.1900000000000001E-4</v>
      </c>
      <c r="Y143" s="75">
        <v>610.01637200000005</v>
      </c>
      <c r="Z143" s="52"/>
    </row>
    <row r="144" spans="7:26" x14ac:dyDescent="0.3">
      <c r="G144" s="67"/>
      <c r="H144" s="52">
        <v>8</v>
      </c>
      <c r="I144" s="52" t="s">
        <v>23</v>
      </c>
      <c r="J144" s="68">
        <v>93</v>
      </c>
      <c r="K144" s="69">
        <v>1</v>
      </c>
      <c r="L144" s="70">
        <v>73854494</v>
      </c>
      <c r="M144" s="71">
        <v>3053360</v>
      </c>
      <c r="N144" s="71">
        <v>70801134</v>
      </c>
      <c r="O144" s="70">
        <v>709344</v>
      </c>
      <c r="P144" s="70"/>
      <c r="Q144" s="70">
        <v>709344</v>
      </c>
      <c r="R144" s="71">
        <v>71510478</v>
      </c>
      <c r="S144" s="72">
        <v>1.64E-4</v>
      </c>
      <c r="T144" s="73">
        <v>11727.718392000001</v>
      </c>
      <c r="U144" s="70">
        <v>5126188</v>
      </c>
      <c r="V144" s="71">
        <v>0</v>
      </c>
      <c r="W144" s="71">
        <v>5126188</v>
      </c>
      <c r="X144" s="74">
        <v>1.74E-4</v>
      </c>
      <c r="Y144" s="75">
        <v>891.95671200000004</v>
      </c>
      <c r="Z144" s="52"/>
    </row>
    <row r="145" spans="7:26" x14ac:dyDescent="0.3">
      <c r="G145" s="67"/>
      <c r="H145" s="52">
        <v>9</v>
      </c>
      <c r="I145" s="52" t="s">
        <v>0</v>
      </c>
      <c r="J145" s="68">
        <v>93</v>
      </c>
      <c r="K145" s="69">
        <v>1</v>
      </c>
      <c r="L145" s="70">
        <v>73854494</v>
      </c>
      <c r="M145" s="71">
        <v>3053360</v>
      </c>
      <c r="N145" s="71">
        <v>70801134</v>
      </c>
      <c r="O145" s="70">
        <v>709344</v>
      </c>
      <c r="P145" s="70"/>
      <c r="Q145" s="70">
        <v>709344</v>
      </c>
      <c r="R145" s="71">
        <v>71510478</v>
      </c>
      <c r="S145" s="72">
        <v>2.7599999999999999E-4</v>
      </c>
      <c r="T145" s="73">
        <v>19736.891927999997</v>
      </c>
      <c r="U145" s="70">
        <v>5126188</v>
      </c>
      <c r="V145" s="71">
        <v>0</v>
      </c>
      <c r="W145" s="71">
        <v>5126188</v>
      </c>
      <c r="X145" s="74">
        <v>2.4800000000000001E-4</v>
      </c>
      <c r="Y145" s="75">
        <v>1271.2946240000001</v>
      </c>
      <c r="Z145" s="52"/>
    </row>
    <row r="146" spans="7:26" x14ac:dyDescent="0.3">
      <c r="G146" s="67"/>
      <c r="H146" s="52">
        <v>17</v>
      </c>
      <c r="I146" s="52" t="s">
        <v>16</v>
      </c>
      <c r="J146" s="68">
        <v>93</v>
      </c>
      <c r="K146" s="69">
        <v>1</v>
      </c>
      <c r="L146" s="70">
        <v>73854494</v>
      </c>
      <c r="M146" s="71">
        <v>3053360</v>
      </c>
      <c r="N146" s="71">
        <v>70801134</v>
      </c>
      <c r="O146" s="70">
        <v>709344</v>
      </c>
      <c r="P146" s="70"/>
      <c r="Q146" s="70">
        <v>709344</v>
      </c>
      <c r="R146" s="71">
        <v>71510478</v>
      </c>
      <c r="S146" s="72">
        <v>6.4899999999999995E-4</v>
      </c>
      <c r="T146" s="73">
        <v>46410.300221999998</v>
      </c>
      <c r="U146" s="70">
        <v>5126188</v>
      </c>
      <c r="V146" s="71">
        <v>0</v>
      </c>
      <c r="W146" s="71">
        <v>5126188</v>
      </c>
      <c r="X146" s="74">
        <v>7.0899999999999999E-4</v>
      </c>
      <c r="Y146" s="75">
        <v>3634.4672919999998</v>
      </c>
      <c r="Z146" s="52"/>
    </row>
    <row r="147" spans="7:26" x14ac:dyDescent="0.3">
      <c r="G147" s="67"/>
      <c r="H147" s="52">
        <v>29</v>
      </c>
      <c r="I147" s="52" t="s">
        <v>24</v>
      </c>
      <c r="J147" s="68">
        <v>93</v>
      </c>
      <c r="K147" s="69">
        <v>1</v>
      </c>
      <c r="L147" s="70">
        <v>73854494</v>
      </c>
      <c r="M147" s="71">
        <v>3053360</v>
      </c>
      <c r="N147" s="71">
        <v>70801134</v>
      </c>
      <c r="O147" s="70">
        <v>709344</v>
      </c>
      <c r="P147" s="70"/>
      <c r="Q147" s="70">
        <v>709344</v>
      </c>
      <c r="R147" s="71">
        <v>71510478</v>
      </c>
      <c r="S147" s="72">
        <v>3.1029999999999999E-3</v>
      </c>
      <c r="T147" s="73">
        <v>221897.01323399998</v>
      </c>
      <c r="U147" s="70">
        <v>5126188</v>
      </c>
      <c r="V147" s="71">
        <v>0</v>
      </c>
      <c r="W147" s="71">
        <v>5126188</v>
      </c>
      <c r="X147" s="74">
        <v>3.1029999999999999E-3</v>
      </c>
      <c r="Y147" s="75">
        <v>15906.561363999999</v>
      </c>
      <c r="Z147" s="52"/>
    </row>
    <row r="148" spans="7:26" x14ac:dyDescent="0.3">
      <c r="G148" s="67"/>
      <c r="H148" s="52">
        <v>38</v>
      </c>
      <c r="I148" s="52" t="s">
        <v>12</v>
      </c>
      <c r="J148" s="68">
        <v>93</v>
      </c>
      <c r="K148" s="69">
        <v>1</v>
      </c>
      <c r="L148" s="70">
        <v>73854494</v>
      </c>
      <c r="M148" s="71">
        <v>3053360</v>
      </c>
      <c r="N148" s="71">
        <v>70801134</v>
      </c>
      <c r="O148" s="70">
        <v>709344</v>
      </c>
      <c r="P148" s="70"/>
      <c r="Q148" s="70">
        <v>709344</v>
      </c>
      <c r="R148" s="71">
        <v>71510478</v>
      </c>
      <c r="S148" s="72">
        <v>8.6000000000000003E-5</v>
      </c>
      <c r="T148" s="73">
        <v>6149.901108</v>
      </c>
      <c r="U148" s="70">
        <v>5126188</v>
      </c>
      <c r="V148" s="71">
        <v>0</v>
      </c>
      <c r="W148" s="71">
        <v>5126188</v>
      </c>
      <c r="X148" s="74">
        <v>9.5000000000000005E-5</v>
      </c>
      <c r="Y148" s="75">
        <v>486.98786000000001</v>
      </c>
      <c r="Z148" s="52"/>
    </row>
    <row r="149" spans="7:26" x14ac:dyDescent="0.3">
      <c r="G149" s="67"/>
      <c r="H149" s="52">
        <v>45</v>
      </c>
      <c r="I149" s="52" t="s">
        <v>92</v>
      </c>
      <c r="J149" s="68">
        <v>93</v>
      </c>
      <c r="K149" s="69">
        <v>1</v>
      </c>
      <c r="L149" s="70">
        <v>73854494</v>
      </c>
      <c r="M149" s="71">
        <v>3053360</v>
      </c>
      <c r="N149" s="71">
        <v>70801134</v>
      </c>
      <c r="O149" s="70">
        <v>709344</v>
      </c>
      <c r="P149" s="70"/>
      <c r="Q149" s="70">
        <v>709344</v>
      </c>
      <c r="R149" s="71">
        <v>71510478</v>
      </c>
      <c r="S149" s="72">
        <v>0</v>
      </c>
      <c r="T149" s="73">
        <v>0</v>
      </c>
      <c r="U149" s="70">
        <v>5126188</v>
      </c>
      <c r="V149" s="71">
        <v>0</v>
      </c>
      <c r="W149" s="71">
        <v>5126188</v>
      </c>
      <c r="X149" s="74">
        <v>0</v>
      </c>
      <c r="Y149" s="75">
        <v>0</v>
      </c>
      <c r="Z149" s="52"/>
    </row>
    <row r="150" spans="7:26" x14ac:dyDescent="0.3">
      <c r="G150" s="67"/>
      <c r="H150" s="52">
        <v>55</v>
      </c>
      <c r="I150" s="52" t="s">
        <v>26</v>
      </c>
      <c r="J150" s="68">
        <v>93</v>
      </c>
      <c r="K150" s="69">
        <v>1</v>
      </c>
      <c r="L150" s="70">
        <v>73854494</v>
      </c>
      <c r="M150" s="71">
        <v>3053360</v>
      </c>
      <c r="N150" s="71">
        <v>70801134</v>
      </c>
      <c r="O150" s="70">
        <v>709344</v>
      </c>
      <c r="P150" s="70"/>
      <c r="Q150" s="70">
        <v>709344</v>
      </c>
      <c r="R150" s="71">
        <v>71510478</v>
      </c>
      <c r="S150" s="72">
        <v>1.35E-4</v>
      </c>
      <c r="T150" s="73">
        <v>9653.91453</v>
      </c>
      <c r="U150" s="70">
        <v>5126188</v>
      </c>
      <c r="V150" s="71">
        <v>0</v>
      </c>
      <c r="W150" s="71">
        <v>5126188</v>
      </c>
      <c r="X150" s="74">
        <v>1.4799999999999999E-4</v>
      </c>
      <c r="Y150" s="75">
        <v>758.67582399999992</v>
      </c>
      <c r="Z150" s="52"/>
    </row>
    <row r="151" spans="7:26" x14ac:dyDescent="0.3">
      <c r="G151" s="67"/>
      <c r="H151" s="52">
        <v>71</v>
      </c>
      <c r="I151" s="52" t="s">
        <v>18</v>
      </c>
      <c r="J151" s="68">
        <v>93</v>
      </c>
      <c r="K151" s="69">
        <v>1</v>
      </c>
      <c r="L151" s="70">
        <v>73854494</v>
      </c>
      <c r="M151" s="71">
        <v>3053360</v>
      </c>
      <c r="N151" s="71">
        <v>70801134</v>
      </c>
      <c r="O151" s="70">
        <v>709344</v>
      </c>
      <c r="P151" s="70"/>
      <c r="Q151" s="70">
        <v>709344</v>
      </c>
      <c r="R151" s="71">
        <v>71510478</v>
      </c>
      <c r="S151" s="72">
        <v>9.0000000000000002E-6</v>
      </c>
      <c r="T151" s="73">
        <v>643.59430199999997</v>
      </c>
      <c r="U151" s="70">
        <v>5126188</v>
      </c>
      <c r="V151" s="71">
        <v>0</v>
      </c>
      <c r="W151" s="71">
        <v>5126188</v>
      </c>
      <c r="X151" s="74">
        <v>1.0000000000000001E-5</v>
      </c>
      <c r="Y151" s="75">
        <v>51.261880000000005</v>
      </c>
      <c r="Z151" s="52"/>
    </row>
    <row r="152" spans="7:26" x14ac:dyDescent="0.3">
      <c r="G152" s="67"/>
      <c r="H152" s="52">
        <v>72</v>
      </c>
      <c r="I152" s="52" t="s">
        <v>28</v>
      </c>
      <c r="J152" s="68">
        <v>93</v>
      </c>
      <c r="K152" s="69">
        <v>1</v>
      </c>
      <c r="L152" s="70">
        <v>73854494</v>
      </c>
      <c r="M152" s="71">
        <v>3053360</v>
      </c>
      <c r="N152" s="71">
        <v>70801134</v>
      </c>
      <c r="O152" s="70">
        <v>709344</v>
      </c>
      <c r="P152" s="70"/>
      <c r="Q152" s="70">
        <v>709344</v>
      </c>
      <c r="R152" s="71">
        <v>71510478</v>
      </c>
      <c r="S152" s="72">
        <v>2.7500000000000002E-4</v>
      </c>
      <c r="T152" s="73">
        <v>19665.381450000001</v>
      </c>
      <c r="U152" s="70">
        <v>5126188</v>
      </c>
      <c r="V152" s="71">
        <v>0</v>
      </c>
      <c r="W152" s="71">
        <v>5126188</v>
      </c>
      <c r="X152" s="74">
        <v>2.9999999999999997E-4</v>
      </c>
      <c r="Y152" s="75">
        <v>1537.8563999999999</v>
      </c>
      <c r="Z152" s="52"/>
    </row>
    <row r="153" spans="7:26" x14ac:dyDescent="0.3">
      <c r="G153" s="67"/>
      <c r="H153" s="52">
        <v>117</v>
      </c>
      <c r="I153" s="52" t="s">
        <v>21</v>
      </c>
      <c r="J153" s="68">
        <v>93</v>
      </c>
      <c r="K153" s="69">
        <v>1</v>
      </c>
      <c r="L153" s="70">
        <v>73854494</v>
      </c>
      <c r="M153" s="71">
        <v>3053360</v>
      </c>
      <c r="N153" s="71">
        <v>70801134</v>
      </c>
      <c r="O153" s="70">
        <v>709344</v>
      </c>
      <c r="P153" s="70"/>
      <c r="Q153" s="70">
        <v>709344</v>
      </c>
      <c r="R153" s="71">
        <v>71510478</v>
      </c>
      <c r="S153" s="72">
        <v>2.34E-4</v>
      </c>
      <c r="T153" s="73">
        <v>16733.451851999998</v>
      </c>
      <c r="U153" s="70">
        <v>5126188</v>
      </c>
      <c r="V153" s="71">
        <v>0</v>
      </c>
      <c r="W153" s="71">
        <v>5126188</v>
      </c>
      <c r="X153" s="74">
        <v>2.5700000000000001E-4</v>
      </c>
      <c r="Y153" s="75">
        <v>1317.4303160000002</v>
      </c>
      <c r="Z153" s="52"/>
    </row>
    <row r="154" spans="7:26" x14ac:dyDescent="0.3">
      <c r="G154" s="67"/>
      <c r="H154" s="52">
        <v>122</v>
      </c>
      <c r="I154" s="52" t="s">
        <v>93</v>
      </c>
      <c r="J154" s="68">
        <v>93</v>
      </c>
      <c r="K154" s="69">
        <v>1</v>
      </c>
      <c r="L154" s="70">
        <v>73854494</v>
      </c>
      <c r="M154" s="71">
        <v>3053360</v>
      </c>
      <c r="N154" s="71">
        <v>70801134</v>
      </c>
      <c r="O154" s="70">
        <v>709344</v>
      </c>
      <c r="P154" s="70"/>
      <c r="Q154" s="70">
        <v>709344</v>
      </c>
      <c r="R154" s="71">
        <v>71510478</v>
      </c>
      <c r="S154" s="72">
        <v>0</v>
      </c>
      <c r="T154" s="73">
        <v>0</v>
      </c>
      <c r="U154" s="70">
        <v>5126188</v>
      </c>
      <c r="V154" s="71">
        <v>0</v>
      </c>
      <c r="W154" s="71">
        <v>5126188</v>
      </c>
      <c r="X154" s="74">
        <v>0</v>
      </c>
      <c r="Y154" s="75">
        <v>0</v>
      </c>
      <c r="Z154" s="52"/>
    </row>
    <row r="155" spans="7:26" x14ac:dyDescent="0.3">
      <c r="G155" s="67"/>
      <c r="H155" s="52"/>
      <c r="I155" s="52"/>
      <c r="J155" s="68"/>
      <c r="K155" s="69"/>
      <c r="L155" s="71"/>
      <c r="M155" s="71"/>
      <c r="N155" s="71"/>
      <c r="O155" s="71"/>
      <c r="P155" s="71"/>
      <c r="Q155" s="71"/>
      <c r="R155" s="71"/>
      <c r="S155" s="74"/>
      <c r="T155" s="73"/>
      <c r="U155" s="71"/>
      <c r="V155" s="71"/>
      <c r="W155" s="71"/>
      <c r="X155" s="74"/>
      <c r="Y155" s="75"/>
      <c r="Z155" s="52"/>
    </row>
    <row r="156" spans="7:26" ht="15.6" x14ac:dyDescent="0.3">
      <c r="G156" s="80">
        <v>45</v>
      </c>
      <c r="H156" s="81" t="s">
        <v>92</v>
      </c>
      <c r="I156" s="52"/>
      <c r="J156" s="68"/>
      <c r="K156" s="69"/>
      <c r="L156" s="71"/>
      <c r="M156" s="71"/>
      <c r="N156" s="71"/>
      <c r="O156" s="71"/>
      <c r="P156" s="71"/>
      <c r="Q156" s="71"/>
      <c r="R156" s="71"/>
      <c r="S156" s="74"/>
      <c r="T156" s="73"/>
      <c r="U156" s="71"/>
      <c r="V156" s="71"/>
      <c r="W156" s="71"/>
      <c r="X156" s="74"/>
      <c r="Y156" s="75"/>
      <c r="Z156" s="52"/>
    </row>
    <row r="157" spans="7:26" x14ac:dyDescent="0.3">
      <c r="G157" s="67"/>
      <c r="H157" s="52">
        <v>1</v>
      </c>
      <c r="I157" s="52" t="s">
        <v>11</v>
      </c>
      <c r="J157" s="68">
        <v>837</v>
      </c>
      <c r="K157" s="69">
        <v>1</v>
      </c>
      <c r="L157" s="70">
        <v>0</v>
      </c>
      <c r="M157" s="71"/>
      <c r="N157" s="71">
        <v>0</v>
      </c>
      <c r="O157" s="70">
        <v>364873</v>
      </c>
      <c r="P157" s="71">
        <v>107848</v>
      </c>
      <c r="Q157" s="70">
        <v>257025</v>
      </c>
      <c r="R157" s="71">
        <v>257025</v>
      </c>
      <c r="S157" s="72">
        <v>2.0739999999999999E-3</v>
      </c>
      <c r="T157" s="73">
        <v>533.06984999999997</v>
      </c>
      <c r="U157" s="70">
        <v>0</v>
      </c>
      <c r="V157" s="71">
        <v>0</v>
      </c>
      <c r="W157" s="71">
        <v>0</v>
      </c>
      <c r="X157" s="74">
        <v>2.2769999999999999E-3</v>
      </c>
      <c r="Y157" s="75">
        <v>0</v>
      </c>
      <c r="Z157" s="52"/>
    </row>
    <row r="158" spans="7:26" x14ac:dyDescent="0.3">
      <c r="G158" s="67"/>
      <c r="H158" s="52">
        <v>2</v>
      </c>
      <c r="I158" s="52" t="s">
        <v>27</v>
      </c>
      <c r="J158" s="68">
        <v>837</v>
      </c>
      <c r="K158" s="69">
        <v>1</v>
      </c>
      <c r="L158" s="70">
        <v>0</v>
      </c>
      <c r="M158" s="71"/>
      <c r="N158" s="71">
        <v>0</v>
      </c>
      <c r="O158" s="70">
        <v>364873</v>
      </c>
      <c r="P158" s="71">
        <v>107848</v>
      </c>
      <c r="Q158" s="70">
        <v>257025</v>
      </c>
      <c r="R158" s="71">
        <v>257025</v>
      </c>
      <c r="S158" s="72">
        <v>2.3000000000000001E-4</v>
      </c>
      <c r="T158" s="73">
        <v>59.115749999999998</v>
      </c>
      <c r="U158" s="70">
        <v>0</v>
      </c>
      <c r="V158" s="71">
        <v>0</v>
      </c>
      <c r="W158" s="71">
        <v>0</v>
      </c>
      <c r="X158" s="74">
        <v>2.6200000000000003E-4</v>
      </c>
      <c r="Y158" s="75">
        <v>0</v>
      </c>
      <c r="Z158" s="52"/>
    </row>
    <row r="159" spans="7:26" x14ac:dyDescent="0.3">
      <c r="G159" s="67"/>
      <c r="H159" s="52">
        <v>3</v>
      </c>
      <c r="I159" s="52" t="s">
        <v>20</v>
      </c>
      <c r="J159" s="68">
        <v>837</v>
      </c>
      <c r="K159" s="69">
        <v>1</v>
      </c>
      <c r="L159" s="70">
        <v>0</v>
      </c>
      <c r="M159" s="71"/>
      <c r="N159" s="71">
        <v>0</v>
      </c>
      <c r="O159" s="70">
        <v>364873</v>
      </c>
      <c r="P159" s="71">
        <v>107848</v>
      </c>
      <c r="Q159" s="70">
        <v>257025</v>
      </c>
      <c r="R159" s="71">
        <v>257025</v>
      </c>
      <c r="S159" s="72">
        <v>5.2599999999999999E-4</v>
      </c>
      <c r="T159" s="73">
        <v>135.19514999999998</v>
      </c>
      <c r="U159" s="70">
        <v>0</v>
      </c>
      <c r="V159" s="71">
        <v>0</v>
      </c>
      <c r="W159" s="71">
        <v>0</v>
      </c>
      <c r="X159" s="74">
        <v>5.7799999999999995E-4</v>
      </c>
      <c r="Y159" s="75">
        <v>0</v>
      </c>
      <c r="Z159" s="52"/>
    </row>
    <row r="160" spans="7:26" x14ac:dyDescent="0.3">
      <c r="G160" s="67"/>
      <c r="H160" s="52">
        <v>4</v>
      </c>
      <c r="I160" s="52" t="s">
        <v>10</v>
      </c>
      <c r="J160" s="68">
        <v>837</v>
      </c>
      <c r="K160" s="69">
        <v>1</v>
      </c>
      <c r="L160" s="70">
        <v>0</v>
      </c>
      <c r="M160" s="71"/>
      <c r="N160" s="71">
        <v>0</v>
      </c>
      <c r="O160" s="70">
        <v>364873</v>
      </c>
      <c r="P160" s="71">
        <v>107848</v>
      </c>
      <c r="Q160" s="70">
        <v>257025</v>
      </c>
      <c r="R160" s="71">
        <v>257025</v>
      </c>
      <c r="S160" s="72">
        <v>7.8399999999999997E-3</v>
      </c>
      <c r="T160" s="73">
        <v>2015.076</v>
      </c>
      <c r="U160" s="70">
        <v>0</v>
      </c>
      <c r="V160" s="71">
        <v>0</v>
      </c>
      <c r="W160" s="71">
        <v>0</v>
      </c>
      <c r="X160" s="74">
        <v>8.5789999999999998E-3</v>
      </c>
      <c r="Y160" s="75">
        <v>0</v>
      </c>
      <c r="Z160" s="52"/>
    </row>
    <row r="161" spans="7:26" x14ac:dyDescent="0.3">
      <c r="G161" s="67"/>
      <c r="H161" s="52">
        <v>136</v>
      </c>
      <c r="I161" s="52" t="s">
        <v>147</v>
      </c>
      <c r="J161" s="68">
        <v>837</v>
      </c>
      <c r="K161" s="69">
        <v>1</v>
      </c>
      <c r="L161" s="70">
        <v>0</v>
      </c>
      <c r="M161" s="71"/>
      <c r="N161" s="71">
        <v>0</v>
      </c>
      <c r="O161" s="70">
        <v>364873</v>
      </c>
      <c r="P161" s="71">
        <v>107848</v>
      </c>
      <c r="Q161" s="70">
        <v>257025</v>
      </c>
      <c r="R161" s="71">
        <v>257025</v>
      </c>
      <c r="S161" s="72">
        <v>2.0100000000000001E-4</v>
      </c>
      <c r="T161" s="73">
        <v>51.662025</v>
      </c>
      <c r="U161" s="70">
        <v>0</v>
      </c>
      <c r="V161" s="71">
        <v>0</v>
      </c>
      <c r="W161" s="71">
        <v>0</v>
      </c>
      <c r="X161" s="74">
        <v>1.75E-4</v>
      </c>
      <c r="Y161" s="75">
        <v>0</v>
      </c>
      <c r="Z161" s="52"/>
    </row>
    <row r="162" spans="7:26" x14ac:dyDescent="0.3">
      <c r="G162" s="67"/>
      <c r="H162" s="52">
        <v>6</v>
      </c>
      <c r="I162" s="52" t="s">
        <v>73</v>
      </c>
      <c r="J162" s="68">
        <v>837</v>
      </c>
      <c r="K162" s="69">
        <v>1</v>
      </c>
      <c r="L162" s="70">
        <v>0</v>
      </c>
      <c r="M162" s="71"/>
      <c r="N162" s="71">
        <v>0</v>
      </c>
      <c r="O162" s="70">
        <v>364873</v>
      </c>
      <c r="P162" s="71">
        <v>107848</v>
      </c>
      <c r="Q162" s="70">
        <v>257025</v>
      </c>
      <c r="R162" s="71">
        <v>257025</v>
      </c>
      <c r="S162" s="72">
        <v>0</v>
      </c>
      <c r="T162" s="73">
        <v>0</v>
      </c>
      <c r="U162" s="70">
        <v>0</v>
      </c>
      <c r="V162" s="71">
        <v>0</v>
      </c>
      <c r="W162" s="71">
        <v>0</v>
      </c>
      <c r="X162" s="74">
        <v>0</v>
      </c>
      <c r="Y162" s="75">
        <v>0</v>
      </c>
      <c r="Z162" s="52"/>
    </row>
    <row r="163" spans="7:26" x14ac:dyDescent="0.3">
      <c r="G163" s="67"/>
      <c r="H163" s="52">
        <v>7</v>
      </c>
      <c r="I163" s="52" t="s">
        <v>9</v>
      </c>
      <c r="J163" s="68">
        <v>837</v>
      </c>
      <c r="K163" s="69">
        <v>1</v>
      </c>
      <c r="L163" s="70">
        <v>0</v>
      </c>
      <c r="M163" s="71"/>
      <c r="N163" s="71">
        <v>0</v>
      </c>
      <c r="O163" s="70">
        <v>364873</v>
      </c>
      <c r="P163" s="71">
        <v>107848</v>
      </c>
      <c r="Q163" s="70">
        <v>257025</v>
      </c>
      <c r="R163" s="71">
        <v>257025</v>
      </c>
      <c r="S163" s="72">
        <v>1.08E-4</v>
      </c>
      <c r="T163" s="73">
        <v>27.758699999999997</v>
      </c>
      <c r="U163" s="70">
        <v>0</v>
      </c>
      <c r="V163" s="71">
        <v>0</v>
      </c>
      <c r="W163" s="71">
        <v>0</v>
      </c>
      <c r="X163" s="74">
        <v>1.1900000000000001E-4</v>
      </c>
      <c r="Y163" s="75">
        <v>0</v>
      </c>
      <c r="Z163" s="52"/>
    </row>
    <row r="164" spans="7:26" x14ac:dyDescent="0.3">
      <c r="G164" s="67"/>
      <c r="H164" s="52">
        <v>8</v>
      </c>
      <c r="I164" s="52" t="s">
        <v>23</v>
      </c>
      <c r="J164" s="68">
        <v>837</v>
      </c>
      <c r="K164" s="69">
        <v>1</v>
      </c>
      <c r="L164" s="70">
        <v>0</v>
      </c>
      <c r="M164" s="71"/>
      <c r="N164" s="71">
        <v>0</v>
      </c>
      <c r="O164" s="70">
        <v>364873</v>
      </c>
      <c r="P164" s="71">
        <v>107848</v>
      </c>
      <c r="Q164" s="70">
        <v>257025</v>
      </c>
      <c r="R164" s="71">
        <v>257025</v>
      </c>
      <c r="S164" s="72">
        <v>1.64E-4</v>
      </c>
      <c r="T164" s="73">
        <v>42.152099999999997</v>
      </c>
      <c r="U164" s="70">
        <v>0</v>
      </c>
      <c r="V164" s="71">
        <v>0</v>
      </c>
      <c r="W164" s="71">
        <v>0</v>
      </c>
      <c r="X164" s="74">
        <v>1.74E-4</v>
      </c>
      <c r="Y164" s="75">
        <v>0</v>
      </c>
      <c r="Z164" s="52"/>
    </row>
    <row r="165" spans="7:26" x14ac:dyDescent="0.3">
      <c r="G165" s="67"/>
      <c r="H165" s="52">
        <v>9</v>
      </c>
      <c r="I165" s="52" t="s">
        <v>0</v>
      </c>
      <c r="J165" s="68">
        <v>837</v>
      </c>
      <c r="K165" s="69">
        <v>1</v>
      </c>
      <c r="L165" s="70">
        <v>0</v>
      </c>
      <c r="M165" s="71"/>
      <c r="N165" s="71">
        <v>0</v>
      </c>
      <c r="O165" s="70">
        <v>364873</v>
      </c>
      <c r="P165" s="71">
        <v>107848</v>
      </c>
      <c r="Q165" s="70">
        <v>257025</v>
      </c>
      <c r="R165" s="71">
        <v>257025</v>
      </c>
      <c r="S165" s="72">
        <v>2.7599999999999999E-4</v>
      </c>
      <c r="T165" s="73">
        <v>70.93889999999999</v>
      </c>
      <c r="U165" s="70">
        <v>0</v>
      </c>
      <c r="V165" s="71">
        <v>0</v>
      </c>
      <c r="W165" s="71">
        <v>0</v>
      </c>
      <c r="X165" s="74">
        <v>2.4800000000000001E-4</v>
      </c>
      <c r="Y165" s="75">
        <v>0</v>
      </c>
      <c r="Z165" s="52"/>
    </row>
    <row r="166" spans="7:26" x14ac:dyDescent="0.3">
      <c r="G166" s="67"/>
      <c r="H166" s="52">
        <v>29</v>
      </c>
      <c r="I166" s="52" t="s">
        <v>24</v>
      </c>
      <c r="J166" s="68">
        <v>837</v>
      </c>
      <c r="K166" s="69">
        <v>1</v>
      </c>
      <c r="L166" s="70">
        <v>0</v>
      </c>
      <c r="M166" s="71"/>
      <c r="N166" s="71">
        <v>0</v>
      </c>
      <c r="O166" s="70">
        <v>364873</v>
      </c>
      <c r="P166" s="71">
        <v>107848</v>
      </c>
      <c r="Q166" s="70">
        <v>257025</v>
      </c>
      <c r="R166" s="71">
        <v>257025</v>
      </c>
      <c r="S166" s="72">
        <v>3.1029999999999999E-3</v>
      </c>
      <c r="T166" s="73">
        <v>797.54857499999991</v>
      </c>
      <c r="U166" s="70">
        <v>0</v>
      </c>
      <c r="V166" s="71">
        <v>0</v>
      </c>
      <c r="W166" s="71">
        <v>0</v>
      </c>
      <c r="X166" s="74">
        <v>3.1029999999999999E-3</v>
      </c>
      <c r="Y166" s="75">
        <v>0</v>
      </c>
      <c r="Z166" s="52"/>
    </row>
    <row r="167" spans="7:26" x14ac:dyDescent="0.3">
      <c r="G167" s="67"/>
      <c r="H167" s="52">
        <v>38</v>
      </c>
      <c r="I167" s="52" t="s">
        <v>12</v>
      </c>
      <c r="J167" s="68">
        <v>837</v>
      </c>
      <c r="K167" s="69">
        <v>1</v>
      </c>
      <c r="L167" s="70">
        <v>0</v>
      </c>
      <c r="M167" s="71"/>
      <c r="N167" s="71">
        <v>0</v>
      </c>
      <c r="O167" s="70">
        <v>364873</v>
      </c>
      <c r="P167" s="71">
        <v>107848</v>
      </c>
      <c r="Q167" s="70">
        <v>257025</v>
      </c>
      <c r="R167" s="71">
        <v>257025</v>
      </c>
      <c r="S167" s="72">
        <v>8.6000000000000003E-5</v>
      </c>
      <c r="T167" s="73">
        <v>22.104150000000001</v>
      </c>
      <c r="U167" s="70">
        <v>0</v>
      </c>
      <c r="V167" s="71">
        <v>0</v>
      </c>
      <c r="W167" s="71">
        <v>0</v>
      </c>
      <c r="X167" s="74">
        <v>9.5000000000000005E-5</v>
      </c>
      <c r="Y167" s="75">
        <v>0</v>
      </c>
      <c r="Z167" s="52"/>
    </row>
    <row r="168" spans="7:26" x14ac:dyDescent="0.3">
      <c r="G168" s="67"/>
      <c r="H168" s="52">
        <v>45</v>
      </c>
      <c r="I168" s="52" t="s">
        <v>92</v>
      </c>
      <c r="J168" s="68">
        <v>837</v>
      </c>
      <c r="K168" s="69">
        <v>1</v>
      </c>
      <c r="L168" s="70">
        <v>0</v>
      </c>
      <c r="M168" s="71"/>
      <c r="N168" s="71">
        <v>0</v>
      </c>
      <c r="O168" s="70">
        <v>364873</v>
      </c>
      <c r="P168" s="71">
        <v>107848</v>
      </c>
      <c r="Q168" s="70">
        <v>257025</v>
      </c>
      <c r="R168" s="71">
        <v>257025</v>
      </c>
      <c r="S168" s="72">
        <v>0</v>
      </c>
      <c r="T168" s="73">
        <v>0</v>
      </c>
      <c r="U168" s="70">
        <v>0</v>
      </c>
      <c r="V168" s="71">
        <v>0</v>
      </c>
      <c r="W168" s="71">
        <v>0</v>
      </c>
      <c r="X168" s="74">
        <v>0</v>
      </c>
      <c r="Y168" s="75">
        <v>0</v>
      </c>
      <c r="Z168" s="52"/>
    </row>
    <row r="169" spans="7:26" x14ac:dyDescent="0.3">
      <c r="G169" s="67"/>
      <c r="H169" s="52">
        <v>55</v>
      </c>
      <c r="I169" s="52" t="s">
        <v>26</v>
      </c>
      <c r="J169" s="68">
        <v>837</v>
      </c>
      <c r="K169" s="69">
        <v>1</v>
      </c>
      <c r="L169" s="70">
        <v>0</v>
      </c>
      <c r="M169" s="71"/>
      <c r="N169" s="71">
        <v>0</v>
      </c>
      <c r="O169" s="70">
        <v>364873</v>
      </c>
      <c r="P169" s="71">
        <v>107848</v>
      </c>
      <c r="Q169" s="70">
        <v>257025</v>
      </c>
      <c r="R169" s="71">
        <v>257025</v>
      </c>
      <c r="S169" s="72">
        <v>1.35E-4</v>
      </c>
      <c r="T169" s="73">
        <v>34.698374999999999</v>
      </c>
      <c r="U169" s="70">
        <v>0</v>
      </c>
      <c r="V169" s="71">
        <v>0</v>
      </c>
      <c r="W169" s="71">
        <v>0</v>
      </c>
      <c r="X169" s="74">
        <v>1.4799999999999999E-4</v>
      </c>
      <c r="Y169" s="75">
        <v>0</v>
      </c>
      <c r="Z169" s="52"/>
    </row>
    <row r="170" spans="7:26" x14ac:dyDescent="0.3">
      <c r="G170" s="67"/>
      <c r="H170" s="52">
        <v>71</v>
      </c>
      <c r="I170" s="52" t="s">
        <v>18</v>
      </c>
      <c r="J170" s="68">
        <v>837</v>
      </c>
      <c r="K170" s="69">
        <v>1</v>
      </c>
      <c r="L170" s="70">
        <v>0</v>
      </c>
      <c r="M170" s="71"/>
      <c r="N170" s="71">
        <v>0</v>
      </c>
      <c r="O170" s="70">
        <v>364873</v>
      </c>
      <c r="P170" s="71">
        <v>107848</v>
      </c>
      <c r="Q170" s="70">
        <v>257025</v>
      </c>
      <c r="R170" s="71">
        <v>257025</v>
      </c>
      <c r="S170" s="72">
        <v>9.0000000000000002E-6</v>
      </c>
      <c r="T170" s="73">
        <v>2.3132250000000001</v>
      </c>
      <c r="U170" s="70">
        <v>0</v>
      </c>
      <c r="V170" s="71">
        <v>0</v>
      </c>
      <c r="W170" s="71">
        <v>0</v>
      </c>
      <c r="X170" s="74">
        <v>1.0000000000000001E-5</v>
      </c>
      <c r="Y170" s="75">
        <v>0</v>
      </c>
      <c r="Z170" s="52"/>
    </row>
    <row r="171" spans="7:26" x14ac:dyDescent="0.3">
      <c r="G171" s="67"/>
      <c r="H171" s="52">
        <v>72</v>
      </c>
      <c r="I171" s="52" t="s">
        <v>28</v>
      </c>
      <c r="J171" s="68">
        <v>837</v>
      </c>
      <c r="K171" s="69">
        <v>1</v>
      </c>
      <c r="L171" s="70">
        <v>0</v>
      </c>
      <c r="M171" s="71"/>
      <c r="N171" s="71">
        <v>0</v>
      </c>
      <c r="O171" s="70">
        <v>364873</v>
      </c>
      <c r="P171" s="71">
        <v>107848</v>
      </c>
      <c r="Q171" s="70">
        <v>257025</v>
      </c>
      <c r="R171" s="71">
        <v>257025</v>
      </c>
      <c r="S171" s="72">
        <v>2.7500000000000002E-4</v>
      </c>
      <c r="T171" s="73">
        <v>70.681875000000005</v>
      </c>
      <c r="U171" s="70">
        <v>0</v>
      </c>
      <c r="V171" s="71">
        <v>0</v>
      </c>
      <c r="W171" s="71">
        <v>0</v>
      </c>
      <c r="X171" s="74">
        <v>2.9999999999999997E-4</v>
      </c>
      <c r="Y171" s="75">
        <v>0</v>
      </c>
      <c r="Z171" s="52"/>
    </row>
    <row r="172" spans="7:26" x14ac:dyDescent="0.3">
      <c r="G172" s="67"/>
      <c r="H172" s="52">
        <v>117</v>
      </c>
      <c r="I172" s="52" t="s">
        <v>21</v>
      </c>
      <c r="J172" s="68">
        <v>837</v>
      </c>
      <c r="K172" s="69">
        <v>1</v>
      </c>
      <c r="L172" s="70">
        <v>0</v>
      </c>
      <c r="M172" s="71"/>
      <c r="N172" s="71">
        <v>0</v>
      </c>
      <c r="O172" s="70">
        <v>364873</v>
      </c>
      <c r="P172" s="71">
        <v>107848</v>
      </c>
      <c r="Q172" s="70">
        <v>257025</v>
      </c>
      <c r="R172" s="71">
        <v>257025</v>
      </c>
      <c r="S172" s="72">
        <v>2.34E-4</v>
      </c>
      <c r="T172" s="73">
        <v>60.14385</v>
      </c>
      <c r="U172" s="70">
        <v>0</v>
      </c>
      <c r="V172" s="71">
        <v>0</v>
      </c>
      <c r="W172" s="71">
        <v>0</v>
      </c>
      <c r="X172" s="74">
        <v>2.5700000000000001E-4</v>
      </c>
      <c r="Y172" s="75">
        <v>0</v>
      </c>
      <c r="Z172" s="52"/>
    </row>
    <row r="173" spans="7:26" x14ac:dyDescent="0.3">
      <c r="G173" s="67"/>
      <c r="H173" s="52">
        <v>122</v>
      </c>
      <c r="I173" s="52" t="s">
        <v>93</v>
      </c>
      <c r="J173" s="68">
        <v>837</v>
      </c>
      <c r="K173" s="69">
        <v>1</v>
      </c>
      <c r="L173" s="70">
        <v>0</v>
      </c>
      <c r="M173" s="71"/>
      <c r="N173" s="71">
        <v>0</v>
      </c>
      <c r="O173" s="70">
        <v>364873</v>
      </c>
      <c r="P173" s="71">
        <v>107848</v>
      </c>
      <c r="Q173" s="70">
        <v>257025</v>
      </c>
      <c r="R173" s="71">
        <v>257025</v>
      </c>
      <c r="S173" s="72">
        <v>0</v>
      </c>
      <c r="T173" s="73">
        <v>0</v>
      </c>
      <c r="U173" s="70">
        <v>0</v>
      </c>
      <c r="V173" s="71">
        <v>0</v>
      </c>
      <c r="W173" s="71">
        <v>0</v>
      </c>
      <c r="X173" s="74">
        <v>0</v>
      </c>
      <c r="Y173" s="75">
        <v>0</v>
      </c>
      <c r="Z173" s="52"/>
    </row>
    <row r="174" spans="7:26" ht="15" thickBot="1" x14ac:dyDescent="0.35">
      <c r="G174" s="76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8"/>
      <c r="Z174" s="52"/>
    </row>
    <row r="175" spans="7:26" x14ac:dyDescent="0.3">
      <c r="G175" s="52">
        <v>45</v>
      </c>
      <c r="H175" s="52" t="s">
        <v>92</v>
      </c>
      <c r="I175" s="52"/>
      <c r="J175" s="68"/>
      <c r="K175" s="69"/>
      <c r="L175" s="71"/>
      <c r="M175" s="71"/>
      <c r="N175" s="71"/>
      <c r="O175" s="71"/>
      <c r="P175" s="71"/>
      <c r="Q175" s="71"/>
      <c r="R175" s="71"/>
      <c r="S175" s="74"/>
      <c r="T175" s="73">
        <v>1141654.1635049998</v>
      </c>
      <c r="U175" s="71"/>
      <c r="V175" s="71"/>
      <c r="W175" s="71"/>
      <c r="X175" s="74"/>
      <c r="Y175" s="73">
        <v>87319.486391999992</v>
      </c>
      <c r="Z175" s="79">
        <v>1228973.6498969998</v>
      </c>
    </row>
    <row r="176" spans="7:26" x14ac:dyDescent="0.3">
      <c r="G176" s="52"/>
      <c r="H176" s="52"/>
      <c r="I176" s="52"/>
      <c r="J176" s="68"/>
      <c r="K176" s="69"/>
      <c r="L176" s="71"/>
      <c r="M176" s="71"/>
      <c r="N176" s="71"/>
      <c r="O176" s="71"/>
      <c r="P176" s="71"/>
      <c r="Q176" s="71"/>
      <c r="R176" s="71"/>
      <c r="S176" s="74"/>
      <c r="T176" s="73"/>
      <c r="U176" s="71"/>
      <c r="V176" s="71"/>
      <c r="W176" s="71"/>
      <c r="X176" s="74"/>
      <c r="Y176" s="73"/>
      <c r="Z176" s="52"/>
    </row>
    <row r="177" spans="7:26" x14ac:dyDescent="0.3">
      <c r="G177" s="52"/>
      <c r="H177" s="52"/>
      <c r="I177" s="52"/>
      <c r="J177" s="68"/>
      <c r="K177" s="69"/>
      <c r="L177" s="71"/>
      <c r="M177" s="71"/>
      <c r="N177" s="71"/>
      <c r="O177" s="71"/>
      <c r="P177" s="71"/>
      <c r="Q177" s="71"/>
      <c r="R177" s="71"/>
      <c r="S177" s="74"/>
      <c r="T177" s="73"/>
      <c r="U177" s="71"/>
      <c r="V177" s="71"/>
      <c r="W177" s="71"/>
      <c r="X177" s="74"/>
      <c r="Y177" s="73"/>
      <c r="Z177" s="52"/>
    </row>
    <row r="178" spans="7:26" ht="15" thickBot="1" x14ac:dyDescent="0.35">
      <c r="G178" s="52"/>
      <c r="H178" s="52"/>
      <c r="I178" s="52"/>
      <c r="J178" s="53" t="s">
        <v>56</v>
      </c>
      <c r="K178" s="54" t="s">
        <v>57</v>
      </c>
      <c r="L178" s="55" t="s">
        <v>58</v>
      </c>
      <c r="M178" s="55" t="s">
        <v>171</v>
      </c>
      <c r="N178" s="55"/>
      <c r="O178" s="55" t="s">
        <v>59</v>
      </c>
      <c r="P178" s="55" t="s">
        <v>172</v>
      </c>
      <c r="Q178" s="55"/>
      <c r="R178" s="55" t="s">
        <v>60</v>
      </c>
      <c r="S178" s="56" t="s">
        <v>61</v>
      </c>
      <c r="T178" s="57" t="s">
        <v>62</v>
      </c>
      <c r="U178" s="55" t="s">
        <v>63</v>
      </c>
      <c r="V178" s="55" t="s">
        <v>64</v>
      </c>
      <c r="W178" s="55" t="s">
        <v>65</v>
      </c>
      <c r="X178" s="56" t="s">
        <v>66</v>
      </c>
      <c r="Y178" s="57" t="s">
        <v>67</v>
      </c>
      <c r="Z178" s="52"/>
    </row>
    <row r="179" spans="7:26" ht="15.6" x14ac:dyDescent="0.3">
      <c r="G179" s="58">
        <v>68</v>
      </c>
      <c r="H179" s="59" t="s">
        <v>94</v>
      </c>
      <c r="I179" s="60"/>
      <c r="J179" s="61"/>
      <c r="K179" s="62"/>
      <c r="L179" s="63"/>
      <c r="M179" s="63"/>
      <c r="N179" s="63"/>
      <c r="O179" s="63"/>
      <c r="P179" s="63"/>
      <c r="Q179" s="63"/>
      <c r="R179" s="63"/>
      <c r="S179" s="64"/>
      <c r="T179" s="65"/>
      <c r="U179" s="63"/>
      <c r="V179" s="63"/>
      <c r="W179" s="63"/>
      <c r="X179" s="64"/>
      <c r="Y179" s="66"/>
      <c r="Z179" s="52"/>
    </row>
    <row r="180" spans="7:26" x14ac:dyDescent="0.3">
      <c r="G180" s="67"/>
      <c r="H180" s="52">
        <v>1</v>
      </c>
      <c r="I180" s="52" t="s">
        <v>11</v>
      </c>
      <c r="J180" s="68">
        <v>236</v>
      </c>
      <c r="K180" s="69">
        <v>1</v>
      </c>
      <c r="L180" s="70">
        <v>0</v>
      </c>
      <c r="M180" s="71">
        <v>-28094</v>
      </c>
      <c r="N180" s="71">
        <v>28094</v>
      </c>
      <c r="O180" s="70">
        <v>2542</v>
      </c>
      <c r="P180" s="70"/>
      <c r="Q180" s="70">
        <v>2542</v>
      </c>
      <c r="R180" s="71">
        <v>30636</v>
      </c>
      <c r="S180" s="72">
        <v>2.0739999999999999E-3</v>
      </c>
      <c r="T180" s="73">
        <v>63.539063999999996</v>
      </c>
      <c r="U180" s="70">
        <v>205</v>
      </c>
      <c r="V180" s="71">
        <v>-15097</v>
      </c>
      <c r="W180" s="71">
        <v>15302</v>
      </c>
      <c r="X180" s="74">
        <v>2.2769999999999999E-3</v>
      </c>
      <c r="Y180" s="75">
        <v>34.842653999999996</v>
      </c>
      <c r="Z180" s="52"/>
    </row>
    <row r="181" spans="7:26" x14ac:dyDescent="0.3">
      <c r="G181" s="67"/>
      <c r="H181" s="52">
        <v>2</v>
      </c>
      <c r="I181" s="52" t="s">
        <v>27</v>
      </c>
      <c r="J181" s="68">
        <v>236</v>
      </c>
      <c r="K181" s="69">
        <v>1</v>
      </c>
      <c r="L181" s="70">
        <v>0</v>
      </c>
      <c r="M181" s="71">
        <v>-28094</v>
      </c>
      <c r="N181" s="71">
        <v>28094</v>
      </c>
      <c r="O181" s="70">
        <v>2542</v>
      </c>
      <c r="P181" s="70"/>
      <c r="Q181" s="70">
        <v>2542</v>
      </c>
      <c r="R181" s="71">
        <v>30636</v>
      </c>
      <c r="S181" s="72">
        <v>2.3000000000000001E-4</v>
      </c>
      <c r="T181" s="73">
        <v>7.0462800000000003</v>
      </c>
      <c r="U181" s="70">
        <v>205</v>
      </c>
      <c r="V181" s="71">
        <v>-15097</v>
      </c>
      <c r="W181" s="71">
        <v>15302</v>
      </c>
      <c r="X181" s="74">
        <v>2.6200000000000003E-4</v>
      </c>
      <c r="Y181" s="75">
        <v>4.0091240000000008</v>
      </c>
      <c r="Z181" s="52"/>
    </row>
    <row r="182" spans="7:26" x14ac:dyDescent="0.3">
      <c r="G182" s="67"/>
      <c r="H182" s="52">
        <v>3</v>
      </c>
      <c r="I182" s="52" t="s">
        <v>20</v>
      </c>
      <c r="J182" s="68">
        <v>236</v>
      </c>
      <c r="K182" s="69">
        <v>1</v>
      </c>
      <c r="L182" s="70">
        <v>0</v>
      </c>
      <c r="M182" s="71">
        <v>-28094</v>
      </c>
      <c r="N182" s="71">
        <v>28094</v>
      </c>
      <c r="O182" s="70">
        <v>2542</v>
      </c>
      <c r="P182" s="70"/>
      <c r="Q182" s="70">
        <v>2542</v>
      </c>
      <c r="R182" s="71">
        <v>30636</v>
      </c>
      <c r="S182" s="72">
        <v>5.2599999999999999E-4</v>
      </c>
      <c r="T182" s="73">
        <v>16.114536000000001</v>
      </c>
      <c r="U182" s="70">
        <v>205</v>
      </c>
      <c r="V182" s="71">
        <v>-15097</v>
      </c>
      <c r="W182" s="71">
        <v>15302</v>
      </c>
      <c r="X182" s="74">
        <v>5.7799999999999995E-4</v>
      </c>
      <c r="Y182" s="75">
        <v>8.844555999999999</v>
      </c>
      <c r="Z182" s="52"/>
    </row>
    <row r="183" spans="7:26" x14ac:dyDescent="0.3">
      <c r="G183" s="67"/>
      <c r="H183" s="52">
        <v>4</v>
      </c>
      <c r="I183" s="52" t="s">
        <v>10</v>
      </c>
      <c r="J183" s="68">
        <v>236</v>
      </c>
      <c r="K183" s="69">
        <v>0.6</v>
      </c>
      <c r="L183" s="70">
        <v>0</v>
      </c>
      <c r="M183" s="71">
        <v>-28094</v>
      </c>
      <c r="N183" s="71">
        <v>16856.399999999998</v>
      </c>
      <c r="O183" s="70">
        <v>2542</v>
      </c>
      <c r="P183" s="70"/>
      <c r="Q183" s="70">
        <v>1525.2</v>
      </c>
      <c r="R183" s="71">
        <v>18381.599999999999</v>
      </c>
      <c r="S183" s="72">
        <v>7.8399999999999997E-3</v>
      </c>
      <c r="T183" s="73">
        <v>144.11174399999999</v>
      </c>
      <c r="U183" s="70">
        <v>205</v>
      </c>
      <c r="V183" s="71">
        <v>-15097</v>
      </c>
      <c r="W183" s="71">
        <v>9181.1999999999989</v>
      </c>
      <c r="X183" s="74">
        <v>8.5789999999999998E-3</v>
      </c>
      <c r="Y183" s="75">
        <v>78.765514799999991</v>
      </c>
      <c r="Z183" s="52"/>
    </row>
    <row r="184" spans="7:26" x14ac:dyDescent="0.3">
      <c r="G184" s="67"/>
      <c r="H184" s="52">
        <v>136</v>
      </c>
      <c r="I184" s="52" t="s">
        <v>147</v>
      </c>
      <c r="J184" s="68">
        <v>236</v>
      </c>
      <c r="K184" s="69">
        <v>0.6</v>
      </c>
      <c r="L184" s="70">
        <v>0</v>
      </c>
      <c r="M184" s="71">
        <v>-28094</v>
      </c>
      <c r="N184" s="71">
        <v>16856.399999999998</v>
      </c>
      <c r="O184" s="70">
        <v>2542</v>
      </c>
      <c r="P184" s="70"/>
      <c r="Q184" s="70">
        <v>1525.2</v>
      </c>
      <c r="R184" s="71">
        <v>18381.599999999999</v>
      </c>
      <c r="S184" s="72">
        <v>2.0100000000000001E-4</v>
      </c>
      <c r="T184" s="73">
        <v>3.6947015999999997</v>
      </c>
      <c r="U184" s="70">
        <v>205</v>
      </c>
      <c r="V184" s="71">
        <v>-15097</v>
      </c>
      <c r="W184" s="71">
        <v>9181.1999999999989</v>
      </c>
      <c r="X184" s="74">
        <v>1.75E-4</v>
      </c>
      <c r="Y184" s="75">
        <v>1.6067099999999999</v>
      </c>
      <c r="Z184" s="52"/>
    </row>
    <row r="185" spans="7:26" x14ac:dyDescent="0.3">
      <c r="G185" s="67"/>
      <c r="H185" s="52">
        <v>6</v>
      </c>
      <c r="I185" s="52" t="s">
        <v>73</v>
      </c>
      <c r="J185" s="68">
        <v>236</v>
      </c>
      <c r="K185" s="69">
        <v>0.6</v>
      </c>
      <c r="L185" s="70">
        <v>0</v>
      </c>
      <c r="M185" s="71">
        <v>-28094</v>
      </c>
      <c r="N185" s="71">
        <v>16856.399999999998</v>
      </c>
      <c r="O185" s="70">
        <v>2542</v>
      </c>
      <c r="P185" s="70"/>
      <c r="Q185" s="70">
        <v>1525.2</v>
      </c>
      <c r="R185" s="71">
        <v>18381.599999999999</v>
      </c>
      <c r="S185" s="72">
        <v>0</v>
      </c>
      <c r="T185" s="73">
        <v>0</v>
      </c>
      <c r="U185" s="70">
        <v>205</v>
      </c>
      <c r="V185" s="71">
        <v>-15097</v>
      </c>
      <c r="W185" s="71">
        <v>9181.1999999999989</v>
      </c>
      <c r="X185" s="74">
        <v>0</v>
      </c>
      <c r="Y185" s="75">
        <v>0</v>
      </c>
      <c r="Z185" s="52"/>
    </row>
    <row r="186" spans="7:26" x14ac:dyDescent="0.3">
      <c r="G186" s="67"/>
      <c r="H186" s="52">
        <v>7</v>
      </c>
      <c r="I186" s="52" t="s">
        <v>9</v>
      </c>
      <c r="J186" s="68">
        <v>236</v>
      </c>
      <c r="K186" s="69">
        <v>1</v>
      </c>
      <c r="L186" s="70">
        <v>0</v>
      </c>
      <c r="M186" s="71">
        <v>-28094</v>
      </c>
      <c r="N186" s="71">
        <v>28094</v>
      </c>
      <c r="O186" s="70">
        <v>2542</v>
      </c>
      <c r="P186" s="70"/>
      <c r="Q186" s="70">
        <v>2542</v>
      </c>
      <c r="R186" s="71">
        <v>30636</v>
      </c>
      <c r="S186" s="72">
        <v>1.08E-4</v>
      </c>
      <c r="T186" s="73">
        <v>3.3086880000000001</v>
      </c>
      <c r="U186" s="70">
        <v>205</v>
      </c>
      <c r="V186" s="71">
        <v>-15097</v>
      </c>
      <c r="W186" s="71">
        <v>15302</v>
      </c>
      <c r="X186" s="74">
        <v>1.1900000000000001E-4</v>
      </c>
      <c r="Y186" s="75">
        <v>1.8209380000000002</v>
      </c>
      <c r="Z186" s="52"/>
    </row>
    <row r="187" spans="7:26" x14ac:dyDescent="0.3">
      <c r="G187" s="67"/>
      <c r="H187" s="52">
        <v>8</v>
      </c>
      <c r="I187" s="52" t="s">
        <v>23</v>
      </c>
      <c r="J187" s="68">
        <v>236</v>
      </c>
      <c r="K187" s="69">
        <v>1</v>
      </c>
      <c r="L187" s="70">
        <v>0</v>
      </c>
      <c r="M187" s="71">
        <v>-28094</v>
      </c>
      <c r="N187" s="71">
        <v>28094</v>
      </c>
      <c r="O187" s="70">
        <v>2542</v>
      </c>
      <c r="P187" s="70"/>
      <c r="Q187" s="70">
        <v>2542</v>
      </c>
      <c r="R187" s="71">
        <v>30636</v>
      </c>
      <c r="S187" s="72">
        <v>1.64E-4</v>
      </c>
      <c r="T187" s="73">
        <v>5.0243039999999999</v>
      </c>
      <c r="U187" s="70">
        <v>205</v>
      </c>
      <c r="V187" s="71">
        <v>-15097</v>
      </c>
      <c r="W187" s="71">
        <v>15302</v>
      </c>
      <c r="X187" s="74">
        <v>1.74E-4</v>
      </c>
      <c r="Y187" s="75">
        <v>2.6625480000000001</v>
      </c>
      <c r="Z187" s="52"/>
    </row>
    <row r="188" spans="7:26" x14ac:dyDescent="0.3">
      <c r="G188" s="67"/>
      <c r="H188" s="52">
        <v>9</v>
      </c>
      <c r="I188" s="52" t="s">
        <v>0</v>
      </c>
      <c r="J188" s="68">
        <v>236</v>
      </c>
      <c r="K188" s="69">
        <v>1</v>
      </c>
      <c r="L188" s="70">
        <v>0</v>
      </c>
      <c r="M188" s="71">
        <v>-28094</v>
      </c>
      <c r="N188" s="71">
        <v>28094</v>
      </c>
      <c r="O188" s="70">
        <v>2542</v>
      </c>
      <c r="P188" s="70"/>
      <c r="Q188" s="70">
        <v>2542</v>
      </c>
      <c r="R188" s="71">
        <v>30636</v>
      </c>
      <c r="S188" s="72">
        <v>2.7599999999999999E-4</v>
      </c>
      <c r="T188" s="73">
        <v>8.4555360000000004</v>
      </c>
      <c r="U188" s="70">
        <v>205</v>
      </c>
      <c r="V188" s="71">
        <v>-15097</v>
      </c>
      <c r="W188" s="71">
        <v>15302</v>
      </c>
      <c r="X188" s="74">
        <v>2.4800000000000001E-4</v>
      </c>
      <c r="Y188" s="75">
        <v>3.794896</v>
      </c>
      <c r="Z188" s="52"/>
    </row>
    <row r="189" spans="7:26" x14ac:dyDescent="0.3">
      <c r="G189" s="67"/>
      <c r="H189" s="52">
        <v>17</v>
      </c>
      <c r="I189" s="52" t="s">
        <v>16</v>
      </c>
      <c r="J189" s="68">
        <v>236</v>
      </c>
      <c r="K189" s="69">
        <v>1</v>
      </c>
      <c r="L189" s="70">
        <v>0</v>
      </c>
      <c r="M189" s="71">
        <v>-28094</v>
      </c>
      <c r="N189" s="71">
        <v>28094</v>
      </c>
      <c r="O189" s="70">
        <v>2542</v>
      </c>
      <c r="P189" s="70"/>
      <c r="Q189" s="70">
        <v>2542</v>
      </c>
      <c r="R189" s="71">
        <v>30636</v>
      </c>
      <c r="S189" s="72">
        <v>6.4899999999999995E-4</v>
      </c>
      <c r="T189" s="73">
        <v>19.882763999999998</v>
      </c>
      <c r="U189" s="70">
        <v>205</v>
      </c>
      <c r="V189" s="71">
        <v>-15097</v>
      </c>
      <c r="W189" s="71">
        <v>15302</v>
      </c>
      <c r="X189" s="74">
        <v>7.0899999999999999E-4</v>
      </c>
      <c r="Y189" s="75">
        <v>10.849118000000001</v>
      </c>
      <c r="Z189" s="52"/>
    </row>
    <row r="190" spans="7:26" x14ac:dyDescent="0.3">
      <c r="G190" s="67"/>
      <c r="H190" s="52">
        <v>29</v>
      </c>
      <c r="I190" s="52" t="s">
        <v>24</v>
      </c>
      <c r="J190" s="68">
        <v>236</v>
      </c>
      <c r="K190" s="69">
        <v>1</v>
      </c>
      <c r="L190" s="70">
        <v>0</v>
      </c>
      <c r="M190" s="71">
        <v>-28094</v>
      </c>
      <c r="N190" s="71">
        <v>28094</v>
      </c>
      <c r="O190" s="70">
        <v>2542</v>
      </c>
      <c r="P190" s="70"/>
      <c r="Q190" s="70">
        <v>2542</v>
      </c>
      <c r="R190" s="71">
        <v>30636</v>
      </c>
      <c r="S190" s="72">
        <v>3.1029999999999999E-3</v>
      </c>
      <c r="T190" s="73">
        <v>95.063507999999999</v>
      </c>
      <c r="U190" s="70">
        <v>205</v>
      </c>
      <c r="V190" s="71">
        <v>-15097</v>
      </c>
      <c r="W190" s="71">
        <v>15302</v>
      </c>
      <c r="X190" s="74">
        <v>3.1029999999999999E-3</v>
      </c>
      <c r="Y190" s="75">
        <v>47.482105999999995</v>
      </c>
      <c r="Z190" s="52"/>
    </row>
    <row r="191" spans="7:26" x14ac:dyDescent="0.3">
      <c r="G191" s="67"/>
      <c r="H191" s="52">
        <v>38</v>
      </c>
      <c r="I191" s="52" t="s">
        <v>12</v>
      </c>
      <c r="J191" s="68">
        <v>236</v>
      </c>
      <c r="K191" s="69">
        <v>1</v>
      </c>
      <c r="L191" s="70">
        <v>0</v>
      </c>
      <c r="M191" s="71">
        <v>-28094</v>
      </c>
      <c r="N191" s="71">
        <v>28094</v>
      </c>
      <c r="O191" s="70">
        <v>2542</v>
      </c>
      <c r="P191" s="70"/>
      <c r="Q191" s="70">
        <v>2542</v>
      </c>
      <c r="R191" s="71">
        <v>30636</v>
      </c>
      <c r="S191" s="72">
        <v>8.6000000000000003E-5</v>
      </c>
      <c r="T191" s="73">
        <v>2.6346959999999999</v>
      </c>
      <c r="U191" s="70">
        <v>205</v>
      </c>
      <c r="V191" s="71">
        <v>-15097</v>
      </c>
      <c r="W191" s="71">
        <v>15302</v>
      </c>
      <c r="X191" s="74">
        <v>9.5000000000000005E-5</v>
      </c>
      <c r="Y191" s="75">
        <v>1.4536900000000001</v>
      </c>
      <c r="Z191" s="52"/>
    </row>
    <row r="192" spans="7:26" x14ac:dyDescent="0.3">
      <c r="G192" s="67"/>
      <c r="H192" s="52">
        <v>55</v>
      </c>
      <c r="I192" s="52" t="s">
        <v>26</v>
      </c>
      <c r="J192" s="68">
        <v>236</v>
      </c>
      <c r="K192" s="69">
        <v>1</v>
      </c>
      <c r="L192" s="70">
        <v>0</v>
      </c>
      <c r="M192" s="71">
        <v>-28094</v>
      </c>
      <c r="N192" s="71">
        <v>28094</v>
      </c>
      <c r="O192" s="70">
        <v>2542</v>
      </c>
      <c r="P192" s="70"/>
      <c r="Q192" s="70">
        <v>2542</v>
      </c>
      <c r="R192" s="71">
        <v>30636</v>
      </c>
      <c r="S192" s="72">
        <v>1.35E-4</v>
      </c>
      <c r="T192" s="73">
        <v>4.1358600000000001</v>
      </c>
      <c r="U192" s="70">
        <v>205</v>
      </c>
      <c r="V192" s="71">
        <v>-15097</v>
      </c>
      <c r="W192" s="71">
        <v>15302</v>
      </c>
      <c r="X192" s="74">
        <v>1.4799999999999999E-4</v>
      </c>
      <c r="Y192" s="75">
        <v>2.2646959999999998</v>
      </c>
      <c r="Z192" s="52"/>
    </row>
    <row r="193" spans="7:26" x14ac:dyDescent="0.3">
      <c r="G193" s="67"/>
      <c r="H193" s="52">
        <v>68</v>
      </c>
      <c r="I193" s="52" t="s">
        <v>94</v>
      </c>
      <c r="J193" s="68">
        <v>236</v>
      </c>
      <c r="K193" s="69">
        <v>1</v>
      </c>
      <c r="L193" s="70">
        <v>0</v>
      </c>
      <c r="M193" s="71">
        <v>-28094</v>
      </c>
      <c r="N193" s="71">
        <v>28094</v>
      </c>
      <c r="O193" s="70">
        <v>2542</v>
      </c>
      <c r="P193" s="70"/>
      <c r="Q193" s="70">
        <v>2542</v>
      </c>
      <c r="R193" s="71">
        <v>30636</v>
      </c>
      <c r="S193" s="72">
        <v>0</v>
      </c>
      <c r="T193" s="73">
        <v>0</v>
      </c>
      <c r="U193" s="70">
        <v>205</v>
      </c>
      <c r="V193" s="71">
        <v>-15097</v>
      </c>
      <c r="W193" s="71">
        <v>15302</v>
      </c>
      <c r="X193" s="74">
        <v>0</v>
      </c>
      <c r="Y193" s="75">
        <v>0</v>
      </c>
      <c r="Z193" s="52"/>
    </row>
    <row r="194" spans="7:26" x14ac:dyDescent="0.3">
      <c r="G194" s="67"/>
      <c r="H194" s="52">
        <v>71</v>
      </c>
      <c r="I194" s="52" t="s">
        <v>18</v>
      </c>
      <c r="J194" s="68">
        <v>236</v>
      </c>
      <c r="K194" s="69">
        <v>1</v>
      </c>
      <c r="L194" s="70">
        <v>0</v>
      </c>
      <c r="M194" s="71">
        <v>-28094</v>
      </c>
      <c r="N194" s="71">
        <v>28094</v>
      </c>
      <c r="O194" s="70">
        <v>2542</v>
      </c>
      <c r="P194" s="70"/>
      <c r="Q194" s="70">
        <v>2542</v>
      </c>
      <c r="R194" s="71">
        <v>30636</v>
      </c>
      <c r="S194" s="72">
        <v>9.0000000000000002E-6</v>
      </c>
      <c r="T194" s="73">
        <v>0.27572400000000002</v>
      </c>
      <c r="U194" s="70">
        <v>205</v>
      </c>
      <c r="V194" s="71">
        <v>-15097</v>
      </c>
      <c r="W194" s="71">
        <v>15302</v>
      </c>
      <c r="X194" s="74">
        <v>1.0000000000000001E-5</v>
      </c>
      <c r="Y194" s="75">
        <v>0.15302000000000002</v>
      </c>
      <c r="Z194" s="52"/>
    </row>
    <row r="195" spans="7:26" x14ac:dyDescent="0.3">
      <c r="G195" s="67"/>
      <c r="H195" s="52">
        <v>72</v>
      </c>
      <c r="I195" s="52" t="s">
        <v>28</v>
      </c>
      <c r="J195" s="68">
        <v>236</v>
      </c>
      <c r="K195" s="69">
        <v>1</v>
      </c>
      <c r="L195" s="70">
        <v>0</v>
      </c>
      <c r="M195" s="71">
        <v>-28094</v>
      </c>
      <c r="N195" s="71">
        <v>28094</v>
      </c>
      <c r="O195" s="70">
        <v>2542</v>
      </c>
      <c r="P195" s="70"/>
      <c r="Q195" s="70">
        <v>2542</v>
      </c>
      <c r="R195" s="71">
        <v>30636</v>
      </c>
      <c r="S195" s="72">
        <v>2.7500000000000002E-4</v>
      </c>
      <c r="T195" s="73">
        <v>8.4249000000000009</v>
      </c>
      <c r="U195" s="70">
        <v>205</v>
      </c>
      <c r="V195" s="71">
        <v>-15097</v>
      </c>
      <c r="W195" s="71">
        <v>15302</v>
      </c>
      <c r="X195" s="74">
        <v>2.9999999999999997E-4</v>
      </c>
      <c r="Y195" s="75">
        <v>4.5905999999999993</v>
      </c>
      <c r="Z195" s="52"/>
    </row>
    <row r="196" spans="7:26" x14ac:dyDescent="0.3">
      <c r="G196" s="67"/>
      <c r="H196" s="52">
        <v>117</v>
      </c>
      <c r="I196" s="52" t="s">
        <v>21</v>
      </c>
      <c r="J196" s="68">
        <v>236</v>
      </c>
      <c r="K196" s="69">
        <v>1</v>
      </c>
      <c r="L196" s="70">
        <v>0</v>
      </c>
      <c r="M196" s="71">
        <v>-28094</v>
      </c>
      <c r="N196" s="71">
        <v>28094</v>
      </c>
      <c r="O196" s="70">
        <v>2542</v>
      </c>
      <c r="P196" s="70"/>
      <c r="Q196" s="70">
        <v>2542</v>
      </c>
      <c r="R196" s="71">
        <v>30636</v>
      </c>
      <c r="S196" s="72">
        <v>2.34E-4</v>
      </c>
      <c r="T196" s="73">
        <v>7.1688239999999999</v>
      </c>
      <c r="U196" s="70">
        <v>205</v>
      </c>
      <c r="V196" s="71">
        <v>-15097</v>
      </c>
      <c r="W196" s="71">
        <v>15302</v>
      </c>
      <c r="X196" s="74">
        <v>2.5700000000000001E-4</v>
      </c>
      <c r="Y196" s="75">
        <v>3.9326140000000001</v>
      </c>
      <c r="Z196" s="52"/>
    </row>
    <row r="197" spans="7:26" x14ac:dyDescent="0.3">
      <c r="G197" s="67"/>
      <c r="H197" s="52">
        <v>122</v>
      </c>
      <c r="I197" s="52" t="s">
        <v>93</v>
      </c>
      <c r="J197" s="68">
        <v>236</v>
      </c>
      <c r="K197" s="69">
        <v>1</v>
      </c>
      <c r="L197" s="70">
        <v>0</v>
      </c>
      <c r="M197" s="71">
        <v>-28094</v>
      </c>
      <c r="N197" s="71">
        <v>28094</v>
      </c>
      <c r="O197" s="70">
        <v>2542</v>
      </c>
      <c r="P197" s="70"/>
      <c r="Q197" s="70">
        <v>2542</v>
      </c>
      <c r="R197" s="71">
        <v>30636</v>
      </c>
      <c r="S197" s="72">
        <v>0</v>
      </c>
      <c r="T197" s="73">
        <v>0</v>
      </c>
      <c r="U197" s="70">
        <v>205</v>
      </c>
      <c r="V197" s="71">
        <v>-15097</v>
      </c>
      <c r="W197" s="71">
        <v>15302</v>
      </c>
      <c r="X197" s="74">
        <v>0</v>
      </c>
      <c r="Y197" s="75">
        <v>0</v>
      </c>
      <c r="Z197" s="52"/>
    </row>
    <row r="198" spans="7:26" x14ac:dyDescent="0.3">
      <c r="G198" s="67"/>
      <c r="H198" s="52"/>
      <c r="I198" s="52"/>
      <c r="J198" s="68"/>
      <c r="K198" s="69"/>
      <c r="L198" s="71"/>
      <c r="M198" s="71"/>
      <c r="N198" s="71"/>
      <c r="O198" s="71"/>
      <c r="P198" s="71"/>
      <c r="Q198" s="71"/>
      <c r="R198" s="71"/>
      <c r="S198" s="74"/>
      <c r="T198" s="73"/>
      <c r="U198" s="71"/>
      <c r="V198" s="71"/>
      <c r="W198" s="71"/>
      <c r="X198" s="74"/>
      <c r="Y198" s="75"/>
      <c r="Z198" s="52"/>
    </row>
    <row r="199" spans="7:26" ht="15.6" x14ac:dyDescent="0.3">
      <c r="G199" s="80">
        <v>68</v>
      </c>
      <c r="H199" s="81" t="s">
        <v>94</v>
      </c>
      <c r="I199" s="52"/>
      <c r="J199" s="68"/>
      <c r="K199" s="69"/>
      <c r="L199" s="71"/>
      <c r="M199" s="71"/>
      <c r="N199" s="71"/>
      <c r="O199" s="71"/>
      <c r="P199" s="71"/>
      <c r="Q199" s="71"/>
      <c r="R199" s="71"/>
      <c r="S199" s="74"/>
      <c r="T199" s="73"/>
      <c r="U199" s="71"/>
      <c r="V199" s="71"/>
      <c r="W199" s="71"/>
      <c r="X199" s="74"/>
      <c r="Y199" s="75"/>
      <c r="Z199" s="52"/>
    </row>
    <row r="200" spans="7:26" x14ac:dyDescent="0.3">
      <c r="G200" s="67"/>
      <c r="H200" s="52">
        <v>1</v>
      </c>
      <c r="I200" s="52" t="s">
        <v>11</v>
      </c>
      <c r="J200" s="68">
        <v>827</v>
      </c>
      <c r="K200" s="69">
        <v>1</v>
      </c>
      <c r="L200" s="70">
        <v>0</v>
      </c>
      <c r="M200" s="71"/>
      <c r="N200" s="71">
        <v>0</v>
      </c>
      <c r="O200" s="70">
        <v>4780</v>
      </c>
      <c r="P200" s="71">
        <v>681</v>
      </c>
      <c r="Q200" s="70">
        <v>4099</v>
      </c>
      <c r="R200" s="71">
        <v>4099</v>
      </c>
      <c r="S200" s="72">
        <v>2.0739999999999999E-3</v>
      </c>
      <c r="T200" s="73">
        <v>8.5013259999999988</v>
      </c>
      <c r="U200" s="70">
        <v>0</v>
      </c>
      <c r="V200" s="71"/>
      <c r="W200" s="71">
        <v>0</v>
      </c>
      <c r="X200" s="74">
        <v>2.2769999999999999E-3</v>
      </c>
      <c r="Y200" s="75">
        <v>0</v>
      </c>
      <c r="Z200" s="52"/>
    </row>
    <row r="201" spans="7:26" x14ac:dyDescent="0.3">
      <c r="G201" s="67"/>
      <c r="H201" s="52">
        <v>2</v>
      </c>
      <c r="I201" s="52" t="s">
        <v>27</v>
      </c>
      <c r="J201" s="68">
        <v>827</v>
      </c>
      <c r="K201" s="69">
        <v>1</v>
      </c>
      <c r="L201" s="70">
        <v>0</v>
      </c>
      <c r="M201" s="71"/>
      <c r="N201" s="71">
        <v>0</v>
      </c>
      <c r="O201" s="70">
        <v>4780</v>
      </c>
      <c r="P201" s="71">
        <v>681</v>
      </c>
      <c r="Q201" s="70">
        <v>4099</v>
      </c>
      <c r="R201" s="71">
        <v>4099</v>
      </c>
      <c r="S201" s="72">
        <v>2.3000000000000001E-4</v>
      </c>
      <c r="T201" s="73">
        <v>0.94277</v>
      </c>
      <c r="U201" s="70">
        <v>0</v>
      </c>
      <c r="V201" s="71"/>
      <c r="W201" s="71">
        <v>0</v>
      </c>
      <c r="X201" s="74">
        <v>2.6200000000000003E-4</v>
      </c>
      <c r="Y201" s="75">
        <v>0</v>
      </c>
      <c r="Z201" s="52"/>
    </row>
    <row r="202" spans="7:26" x14ac:dyDescent="0.3">
      <c r="G202" s="67"/>
      <c r="H202" s="52">
        <v>3</v>
      </c>
      <c r="I202" s="52" t="s">
        <v>20</v>
      </c>
      <c r="J202" s="68">
        <v>827</v>
      </c>
      <c r="K202" s="69">
        <v>1</v>
      </c>
      <c r="L202" s="70">
        <v>0</v>
      </c>
      <c r="M202" s="71"/>
      <c r="N202" s="71">
        <v>0</v>
      </c>
      <c r="O202" s="70">
        <v>4780</v>
      </c>
      <c r="P202" s="71">
        <v>681</v>
      </c>
      <c r="Q202" s="70">
        <v>4099</v>
      </c>
      <c r="R202" s="71">
        <v>4099</v>
      </c>
      <c r="S202" s="72">
        <v>5.2599999999999999E-4</v>
      </c>
      <c r="T202" s="73">
        <v>2.1560739999999998</v>
      </c>
      <c r="U202" s="70">
        <v>0</v>
      </c>
      <c r="V202" s="71"/>
      <c r="W202" s="71">
        <v>0</v>
      </c>
      <c r="X202" s="74">
        <v>5.7799999999999995E-4</v>
      </c>
      <c r="Y202" s="75">
        <v>0</v>
      </c>
      <c r="Z202" s="52"/>
    </row>
    <row r="203" spans="7:26" x14ac:dyDescent="0.3">
      <c r="G203" s="67"/>
      <c r="H203" s="52">
        <v>4</v>
      </c>
      <c r="I203" s="52" t="s">
        <v>10</v>
      </c>
      <c r="J203" s="68">
        <v>827</v>
      </c>
      <c r="K203" s="69">
        <v>0.6</v>
      </c>
      <c r="L203" s="70">
        <v>0</v>
      </c>
      <c r="M203" s="71"/>
      <c r="N203" s="71">
        <v>0</v>
      </c>
      <c r="O203" s="70">
        <v>4780</v>
      </c>
      <c r="P203" s="71">
        <v>681</v>
      </c>
      <c r="Q203" s="70">
        <v>2459.4</v>
      </c>
      <c r="R203" s="71">
        <v>2459.4</v>
      </c>
      <c r="S203" s="72">
        <v>7.8399999999999997E-3</v>
      </c>
      <c r="T203" s="73">
        <v>19.281696</v>
      </c>
      <c r="U203" s="70">
        <v>0</v>
      </c>
      <c r="V203" s="71"/>
      <c r="W203" s="71">
        <v>0</v>
      </c>
      <c r="X203" s="74">
        <v>8.5789999999999998E-3</v>
      </c>
      <c r="Y203" s="75">
        <v>0</v>
      </c>
      <c r="Z203" s="52"/>
    </row>
    <row r="204" spans="7:26" x14ac:dyDescent="0.3">
      <c r="G204" s="67"/>
      <c r="H204" s="52">
        <v>136</v>
      </c>
      <c r="I204" s="52" t="s">
        <v>147</v>
      </c>
      <c r="J204" s="68">
        <v>827</v>
      </c>
      <c r="K204" s="69">
        <v>0.6</v>
      </c>
      <c r="L204" s="70">
        <v>0</v>
      </c>
      <c r="M204" s="71"/>
      <c r="N204" s="71">
        <v>0</v>
      </c>
      <c r="O204" s="70">
        <v>4780</v>
      </c>
      <c r="P204" s="71">
        <v>681</v>
      </c>
      <c r="Q204" s="70">
        <v>2459.4</v>
      </c>
      <c r="R204" s="71">
        <v>2459.4</v>
      </c>
      <c r="S204" s="72">
        <v>2.0100000000000001E-4</v>
      </c>
      <c r="T204" s="73">
        <v>0.49433940000000004</v>
      </c>
      <c r="U204" s="70">
        <v>0</v>
      </c>
      <c r="V204" s="71"/>
      <c r="W204" s="71">
        <v>0</v>
      </c>
      <c r="X204" s="74">
        <v>1.75E-4</v>
      </c>
      <c r="Y204" s="75">
        <v>0</v>
      </c>
      <c r="Z204" s="52"/>
    </row>
    <row r="205" spans="7:26" x14ac:dyDescent="0.3">
      <c r="G205" s="67"/>
      <c r="H205" s="52">
        <v>6</v>
      </c>
      <c r="I205" s="52" t="s">
        <v>73</v>
      </c>
      <c r="J205" s="68">
        <v>827</v>
      </c>
      <c r="K205" s="69">
        <v>0.6</v>
      </c>
      <c r="L205" s="70">
        <v>0</v>
      </c>
      <c r="M205" s="71"/>
      <c r="N205" s="71">
        <v>0</v>
      </c>
      <c r="O205" s="70">
        <v>4780</v>
      </c>
      <c r="P205" s="71">
        <v>681</v>
      </c>
      <c r="Q205" s="70">
        <v>2459.4</v>
      </c>
      <c r="R205" s="71">
        <v>2459.4</v>
      </c>
      <c r="S205" s="72">
        <v>0</v>
      </c>
      <c r="T205" s="73">
        <v>0</v>
      </c>
      <c r="U205" s="70">
        <v>0</v>
      </c>
      <c r="V205" s="71"/>
      <c r="W205" s="71">
        <v>0</v>
      </c>
      <c r="X205" s="74">
        <v>0</v>
      </c>
      <c r="Y205" s="75">
        <v>0</v>
      </c>
      <c r="Z205" s="52"/>
    </row>
    <row r="206" spans="7:26" x14ac:dyDescent="0.3">
      <c r="G206" s="67"/>
      <c r="H206" s="52">
        <v>7</v>
      </c>
      <c r="I206" s="52" t="s">
        <v>9</v>
      </c>
      <c r="J206" s="68">
        <v>827</v>
      </c>
      <c r="K206" s="69">
        <v>1</v>
      </c>
      <c r="L206" s="70">
        <v>0</v>
      </c>
      <c r="M206" s="71"/>
      <c r="N206" s="71">
        <v>0</v>
      </c>
      <c r="O206" s="70">
        <v>4780</v>
      </c>
      <c r="P206" s="71">
        <v>681</v>
      </c>
      <c r="Q206" s="70">
        <v>4099</v>
      </c>
      <c r="R206" s="71">
        <v>4099</v>
      </c>
      <c r="S206" s="72">
        <v>1.08E-4</v>
      </c>
      <c r="T206" s="73">
        <v>0.44269199999999997</v>
      </c>
      <c r="U206" s="70">
        <v>0</v>
      </c>
      <c r="V206" s="71"/>
      <c r="W206" s="71">
        <v>0</v>
      </c>
      <c r="X206" s="74">
        <v>1.1900000000000001E-4</v>
      </c>
      <c r="Y206" s="75">
        <v>0</v>
      </c>
      <c r="Z206" s="52"/>
    </row>
    <row r="207" spans="7:26" x14ac:dyDescent="0.3">
      <c r="G207" s="67"/>
      <c r="H207" s="52">
        <v>8</v>
      </c>
      <c r="I207" s="52" t="s">
        <v>23</v>
      </c>
      <c r="J207" s="68">
        <v>827</v>
      </c>
      <c r="K207" s="69">
        <v>1</v>
      </c>
      <c r="L207" s="70">
        <v>0</v>
      </c>
      <c r="M207" s="71"/>
      <c r="N207" s="71">
        <v>0</v>
      </c>
      <c r="O207" s="70">
        <v>4780</v>
      </c>
      <c r="P207" s="71">
        <v>681</v>
      </c>
      <c r="Q207" s="70">
        <v>4099</v>
      </c>
      <c r="R207" s="71">
        <v>4099</v>
      </c>
      <c r="S207" s="72">
        <v>1.64E-4</v>
      </c>
      <c r="T207" s="73">
        <v>0.67223600000000006</v>
      </c>
      <c r="U207" s="70">
        <v>0</v>
      </c>
      <c r="V207" s="71"/>
      <c r="W207" s="71">
        <v>0</v>
      </c>
      <c r="X207" s="74">
        <v>1.74E-4</v>
      </c>
      <c r="Y207" s="75">
        <v>0</v>
      </c>
      <c r="Z207" s="52"/>
    </row>
    <row r="208" spans="7:26" x14ac:dyDescent="0.3">
      <c r="G208" s="67"/>
      <c r="H208" s="52">
        <v>9</v>
      </c>
      <c r="I208" s="52" t="s">
        <v>0</v>
      </c>
      <c r="J208" s="68">
        <v>827</v>
      </c>
      <c r="K208" s="69">
        <v>1</v>
      </c>
      <c r="L208" s="70">
        <v>0</v>
      </c>
      <c r="M208" s="71"/>
      <c r="N208" s="71">
        <v>0</v>
      </c>
      <c r="O208" s="70">
        <v>4780</v>
      </c>
      <c r="P208" s="71">
        <v>681</v>
      </c>
      <c r="Q208" s="70">
        <v>4099</v>
      </c>
      <c r="R208" s="71">
        <v>4099</v>
      </c>
      <c r="S208" s="72">
        <v>2.7599999999999999E-4</v>
      </c>
      <c r="T208" s="73">
        <v>1.131324</v>
      </c>
      <c r="U208" s="70">
        <v>0</v>
      </c>
      <c r="V208" s="71"/>
      <c r="W208" s="71">
        <v>0</v>
      </c>
      <c r="X208" s="74">
        <v>2.4800000000000001E-4</v>
      </c>
      <c r="Y208" s="75">
        <v>0</v>
      </c>
      <c r="Z208" s="52"/>
    </row>
    <row r="209" spans="7:26" x14ac:dyDescent="0.3">
      <c r="G209" s="67"/>
      <c r="H209" s="52">
        <v>29</v>
      </c>
      <c r="I209" s="52" t="s">
        <v>24</v>
      </c>
      <c r="J209" s="68">
        <v>827</v>
      </c>
      <c r="K209" s="69">
        <v>1</v>
      </c>
      <c r="L209" s="70">
        <v>0</v>
      </c>
      <c r="M209" s="71"/>
      <c r="N209" s="71">
        <v>0</v>
      </c>
      <c r="O209" s="70">
        <v>4780</v>
      </c>
      <c r="P209" s="71">
        <v>681</v>
      </c>
      <c r="Q209" s="70">
        <v>4099</v>
      </c>
      <c r="R209" s="71">
        <v>4099</v>
      </c>
      <c r="S209" s="72">
        <v>3.1029999999999999E-3</v>
      </c>
      <c r="T209" s="73">
        <v>12.719196999999999</v>
      </c>
      <c r="U209" s="70">
        <v>0</v>
      </c>
      <c r="V209" s="71"/>
      <c r="W209" s="71">
        <v>0</v>
      </c>
      <c r="X209" s="74">
        <v>3.1029999999999999E-3</v>
      </c>
      <c r="Y209" s="75">
        <v>0</v>
      </c>
      <c r="Z209" s="52"/>
    </row>
    <row r="210" spans="7:26" x14ac:dyDescent="0.3">
      <c r="G210" s="67"/>
      <c r="H210" s="52">
        <v>38</v>
      </c>
      <c r="I210" s="52" t="s">
        <v>12</v>
      </c>
      <c r="J210" s="68">
        <v>827</v>
      </c>
      <c r="K210" s="69">
        <v>1</v>
      </c>
      <c r="L210" s="70">
        <v>0</v>
      </c>
      <c r="M210" s="71"/>
      <c r="N210" s="71">
        <v>0</v>
      </c>
      <c r="O210" s="70">
        <v>4780</v>
      </c>
      <c r="P210" s="71">
        <v>681</v>
      </c>
      <c r="Q210" s="70">
        <v>4099</v>
      </c>
      <c r="R210" s="71">
        <v>4099</v>
      </c>
      <c r="S210" s="72">
        <v>8.6000000000000003E-5</v>
      </c>
      <c r="T210" s="73">
        <v>0.35251399999999999</v>
      </c>
      <c r="U210" s="70">
        <v>0</v>
      </c>
      <c r="V210" s="71"/>
      <c r="W210" s="71">
        <v>0</v>
      </c>
      <c r="X210" s="74">
        <v>9.5000000000000005E-5</v>
      </c>
      <c r="Y210" s="75">
        <v>0</v>
      </c>
      <c r="Z210" s="52"/>
    </row>
    <row r="211" spans="7:26" x14ac:dyDescent="0.3">
      <c r="G211" s="67"/>
      <c r="H211" s="52">
        <v>55</v>
      </c>
      <c r="I211" s="52" t="s">
        <v>26</v>
      </c>
      <c r="J211" s="68">
        <v>827</v>
      </c>
      <c r="K211" s="69">
        <v>1</v>
      </c>
      <c r="L211" s="70">
        <v>0</v>
      </c>
      <c r="M211" s="71"/>
      <c r="N211" s="71">
        <v>0</v>
      </c>
      <c r="O211" s="70">
        <v>4780</v>
      </c>
      <c r="P211" s="71">
        <v>681</v>
      </c>
      <c r="Q211" s="70">
        <v>4099</v>
      </c>
      <c r="R211" s="71">
        <v>4099</v>
      </c>
      <c r="S211" s="72">
        <v>1.35E-4</v>
      </c>
      <c r="T211" s="73">
        <v>0.553365</v>
      </c>
      <c r="U211" s="70">
        <v>0</v>
      </c>
      <c r="V211" s="71"/>
      <c r="W211" s="71">
        <v>0</v>
      </c>
      <c r="X211" s="74">
        <v>1.4799999999999999E-4</v>
      </c>
      <c r="Y211" s="75">
        <v>0</v>
      </c>
      <c r="Z211" s="52"/>
    </row>
    <row r="212" spans="7:26" x14ac:dyDescent="0.3">
      <c r="G212" s="67"/>
      <c r="H212" s="52">
        <v>68</v>
      </c>
      <c r="I212" s="52" t="s">
        <v>94</v>
      </c>
      <c r="J212" s="68">
        <v>827</v>
      </c>
      <c r="K212" s="69">
        <v>1</v>
      </c>
      <c r="L212" s="70">
        <v>0</v>
      </c>
      <c r="M212" s="71"/>
      <c r="N212" s="71">
        <v>0</v>
      </c>
      <c r="O212" s="70">
        <v>4780</v>
      </c>
      <c r="P212" s="71">
        <v>681</v>
      </c>
      <c r="Q212" s="70">
        <v>4099</v>
      </c>
      <c r="R212" s="71">
        <v>4099</v>
      </c>
      <c r="S212" s="72">
        <v>0</v>
      </c>
      <c r="T212" s="73">
        <v>0</v>
      </c>
      <c r="U212" s="70">
        <v>0</v>
      </c>
      <c r="V212" s="71"/>
      <c r="W212" s="71">
        <v>0</v>
      </c>
      <c r="X212" s="74">
        <v>0</v>
      </c>
      <c r="Y212" s="75">
        <v>0</v>
      </c>
      <c r="Z212" s="52"/>
    </row>
    <row r="213" spans="7:26" x14ac:dyDescent="0.3">
      <c r="G213" s="67"/>
      <c r="H213" s="52">
        <v>71</v>
      </c>
      <c r="I213" s="52" t="s">
        <v>18</v>
      </c>
      <c r="J213" s="68">
        <v>827</v>
      </c>
      <c r="K213" s="69">
        <v>1</v>
      </c>
      <c r="L213" s="70">
        <v>0</v>
      </c>
      <c r="M213" s="71"/>
      <c r="N213" s="71">
        <v>0</v>
      </c>
      <c r="O213" s="70">
        <v>4780</v>
      </c>
      <c r="P213" s="71">
        <v>681</v>
      </c>
      <c r="Q213" s="70">
        <v>4099</v>
      </c>
      <c r="R213" s="71">
        <v>4099</v>
      </c>
      <c r="S213" s="72">
        <v>9.0000000000000002E-6</v>
      </c>
      <c r="T213" s="73">
        <v>3.6891E-2</v>
      </c>
      <c r="U213" s="70">
        <v>0</v>
      </c>
      <c r="V213" s="71"/>
      <c r="W213" s="71">
        <v>0</v>
      </c>
      <c r="X213" s="74">
        <v>1.0000000000000001E-5</v>
      </c>
      <c r="Y213" s="75">
        <v>0</v>
      </c>
      <c r="Z213" s="52"/>
    </row>
    <row r="214" spans="7:26" x14ac:dyDescent="0.3">
      <c r="G214" s="67"/>
      <c r="H214" s="52">
        <v>72</v>
      </c>
      <c r="I214" s="52" t="s">
        <v>28</v>
      </c>
      <c r="J214" s="68">
        <v>827</v>
      </c>
      <c r="K214" s="69">
        <v>1</v>
      </c>
      <c r="L214" s="70">
        <v>0</v>
      </c>
      <c r="M214" s="71"/>
      <c r="N214" s="71">
        <v>0</v>
      </c>
      <c r="O214" s="70">
        <v>4780</v>
      </c>
      <c r="P214" s="71">
        <v>681</v>
      </c>
      <c r="Q214" s="70">
        <v>4099</v>
      </c>
      <c r="R214" s="71">
        <v>4099</v>
      </c>
      <c r="S214" s="72">
        <v>2.7500000000000002E-4</v>
      </c>
      <c r="T214" s="73">
        <v>1.1272250000000001</v>
      </c>
      <c r="U214" s="70">
        <v>0</v>
      </c>
      <c r="V214" s="71"/>
      <c r="W214" s="71">
        <v>0</v>
      </c>
      <c r="X214" s="74">
        <v>2.9999999999999997E-4</v>
      </c>
      <c r="Y214" s="75">
        <v>0</v>
      </c>
      <c r="Z214" s="52"/>
    </row>
    <row r="215" spans="7:26" x14ac:dyDescent="0.3">
      <c r="G215" s="67"/>
      <c r="H215" s="52">
        <v>117</v>
      </c>
      <c r="I215" s="52" t="s">
        <v>21</v>
      </c>
      <c r="J215" s="68">
        <v>827</v>
      </c>
      <c r="K215" s="69">
        <v>1</v>
      </c>
      <c r="L215" s="70">
        <v>0</v>
      </c>
      <c r="M215" s="71"/>
      <c r="N215" s="71">
        <v>0</v>
      </c>
      <c r="O215" s="70">
        <v>4780</v>
      </c>
      <c r="P215" s="71">
        <v>681</v>
      </c>
      <c r="Q215" s="70">
        <v>4099</v>
      </c>
      <c r="R215" s="71">
        <v>4099</v>
      </c>
      <c r="S215" s="72">
        <v>2.34E-4</v>
      </c>
      <c r="T215" s="73">
        <v>0.95916599999999996</v>
      </c>
      <c r="U215" s="70">
        <v>0</v>
      </c>
      <c r="V215" s="71"/>
      <c r="W215" s="71">
        <v>0</v>
      </c>
      <c r="X215" s="74">
        <v>2.5700000000000001E-4</v>
      </c>
      <c r="Y215" s="75">
        <v>0</v>
      </c>
      <c r="Z215" s="52"/>
    </row>
    <row r="216" spans="7:26" x14ac:dyDescent="0.3">
      <c r="G216" s="67"/>
      <c r="H216" s="52">
        <v>122</v>
      </c>
      <c r="I216" s="52" t="s">
        <v>93</v>
      </c>
      <c r="J216" s="68">
        <v>827</v>
      </c>
      <c r="K216" s="69">
        <v>1</v>
      </c>
      <c r="L216" s="70">
        <v>0</v>
      </c>
      <c r="M216" s="71"/>
      <c r="N216" s="71">
        <v>0</v>
      </c>
      <c r="O216" s="70">
        <v>4780</v>
      </c>
      <c r="P216" s="71">
        <v>681</v>
      </c>
      <c r="Q216" s="70">
        <v>4099</v>
      </c>
      <c r="R216" s="71">
        <v>4099</v>
      </c>
      <c r="S216" s="72">
        <v>0</v>
      </c>
      <c r="T216" s="73">
        <v>0</v>
      </c>
      <c r="U216" s="70">
        <v>0</v>
      </c>
      <c r="V216" s="71"/>
      <c r="W216" s="71">
        <v>0</v>
      </c>
      <c r="X216" s="74">
        <v>0</v>
      </c>
      <c r="Y216" s="75">
        <v>0</v>
      </c>
      <c r="Z216" s="52"/>
    </row>
    <row r="217" spans="7:26" ht="15" thickBot="1" x14ac:dyDescent="0.35">
      <c r="G217" s="76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8"/>
      <c r="Z217" s="52"/>
    </row>
    <row r="218" spans="7:26" x14ac:dyDescent="0.3">
      <c r="G218" s="52">
        <v>68</v>
      </c>
      <c r="H218" s="52" t="s">
        <v>94</v>
      </c>
      <c r="I218" s="52"/>
      <c r="J218" s="68"/>
      <c r="K218" s="69"/>
      <c r="L218" s="71"/>
      <c r="M218" s="71"/>
      <c r="N218" s="71"/>
      <c r="O218" s="71"/>
      <c r="P218" s="71"/>
      <c r="Q218" s="71"/>
      <c r="R218" s="71"/>
      <c r="S218" s="74"/>
      <c r="T218" s="73">
        <v>438.25194499999998</v>
      </c>
      <c r="U218" s="71"/>
      <c r="V218" s="71"/>
      <c r="W218" s="71"/>
      <c r="X218" s="74"/>
      <c r="Y218" s="73">
        <v>207.07278479999994</v>
      </c>
      <c r="Z218" s="79">
        <v>645.32472979999989</v>
      </c>
    </row>
    <row r="219" spans="7:26" x14ac:dyDescent="0.3">
      <c r="G219" s="52"/>
      <c r="H219" s="52"/>
      <c r="I219" s="52"/>
      <c r="J219" s="68"/>
      <c r="K219" s="69"/>
      <c r="L219" s="71"/>
      <c r="M219" s="71"/>
      <c r="N219" s="71"/>
      <c r="O219" s="71"/>
      <c r="P219" s="71"/>
      <c r="Q219" s="71"/>
      <c r="R219" s="71"/>
      <c r="S219" s="74"/>
      <c r="T219" s="73"/>
      <c r="U219" s="71"/>
      <c r="V219" s="71"/>
      <c r="W219" s="71"/>
      <c r="X219" s="74"/>
      <c r="Y219" s="73"/>
      <c r="Z219" s="52"/>
    </row>
    <row r="220" spans="7:26" ht="15" thickBot="1" x14ac:dyDescent="0.35">
      <c r="G220" s="52"/>
      <c r="H220" s="52"/>
      <c r="I220" s="52"/>
      <c r="J220" s="53" t="s">
        <v>56</v>
      </c>
      <c r="K220" s="54" t="s">
        <v>57</v>
      </c>
      <c r="L220" s="55" t="s">
        <v>58</v>
      </c>
      <c r="M220" s="55" t="s">
        <v>171</v>
      </c>
      <c r="N220" s="55"/>
      <c r="O220" s="55" t="s">
        <v>59</v>
      </c>
      <c r="P220" s="55" t="s">
        <v>172</v>
      </c>
      <c r="Q220" s="55"/>
      <c r="R220" s="55" t="s">
        <v>60</v>
      </c>
      <c r="S220" s="56" t="s">
        <v>61</v>
      </c>
      <c r="T220" s="57" t="s">
        <v>62</v>
      </c>
      <c r="U220" s="55" t="s">
        <v>63</v>
      </c>
      <c r="V220" s="55" t="s">
        <v>64</v>
      </c>
      <c r="W220" s="55" t="s">
        <v>65</v>
      </c>
      <c r="X220" s="56" t="s">
        <v>66</v>
      </c>
      <c r="Y220" s="57" t="s">
        <v>67</v>
      </c>
      <c r="Z220" s="52"/>
    </row>
    <row r="221" spans="7:26" ht="15.6" x14ac:dyDescent="0.3">
      <c r="G221" s="58">
        <v>69</v>
      </c>
      <c r="H221" s="59" t="s">
        <v>95</v>
      </c>
      <c r="I221" s="60"/>
      <c r="J221" s="61"/>
      <c r="K221" s="62"/>
      <c r="L221" s="63"/>
      <c r="M221" s="63"/>
      <c r="N221" s="63"/>
      <c r="O221" s="63"/>
      <c r="P221" s="63"/>
      <c r="Q221" s="63"/>
      <c r="R221" s="63"/>
      <c r="S221" s="64"/>
      <c r="T221" s="65"/>
      <c r="U221" s="63"/>
      <c r="V221" s="63"/>
      <c r="W221" s="63"/>
      <c r="X221" s="64"/>
      <c r="Y221" s="66"/>
      <c r="Z221" s="52"/>
    </row>
    <row r="222" spans="7:26" x14ac:dyDescent="0.3">
      <c r="G222" s="67"/>
      <c r="H222" s="52">
        <v>1</v>
      </c>
      <c r="I222" s="52" t="s">
        <v>11</v>
      </c>
      <c r="J222" s="68">
        <v>237</v>
      </c>
      <c r="K222" s="69">
        <v>1</v>
      </c>
      <c r="L222" s="70">
        <v>19302411</v>
      </c>
      <c r="M222" s="71">
        <v>8442533</v>
      </c>
      <c r="N222" s="71">
        <v>10859878</v>
      </c>
      <c r="O222" s="70">
        <v>230516</v>
      </c>
      <c r="P222" s="70"/>
      <c r="Q222" s="70">
        <v>230516</v>
      </c>
      <c r="R222" s="71">
        <v>11090394</v>
      </c>
      <c r="S222" s="72">
        <v>2.0739999999999999E-3</v>
      </c>
      <c r="T222" s="73">
        <v>23001.477155999997</v>
      </c>
      <c r="U222" s="70">
        <v>320952</v>
      </c>
      <c r="V222" s="71">
        <v>0</v>
      </c>
      <c r="W222" s="71">
        <v>320952</v>
      </c>
      <c r="X222" s="74">
        <v>2.2769999999999999E-3</v>
      </c>
      <c r="Y222" s="75">
        <v>730.80770399999994</v>
      </c>
      <c r="Z222" s="52"/>
    </row>
    <row r="223" spans="7:26" x14ac:dyDescent="0.3">
      <c r="G223" s="67"/>
      <c r="H223" s="52">
        <v>2</v>
      </c>
      <c r="I223" s="52" t="s">
        <v>27</v>
      </c>
      <c r="J223" s="68">
        <v>237</v>
      </c>
      <c r="K223" s="69">
        <v>1</v>
      </c>
      <c r="L223" s="70">
        <v>19302411</v>
      </c>
      <c r="M223" s="71">
        <v>8442533</v>
      </c>
      <c r="N223" s="71">
        <v>10859878</v>
      </c>
      <c r="O223" s="70">
        <v>230516</v>
      </c>
      <c r="P223" s="70"/>
      <c r="Q223" s="70">
        <v>230516</v>
      </c>
      <c r="R223" s="71">
        <v>11090394</v>
      </c>
      <c r="S223" s="72">
        <v>2.3000000000000001E-4</v>
      </c>
      <c r="T223" s="73">
        <v>2550.7906200000002</v>
      </c>
      <c r="U223" s="70">
        <v>320952</v>
      </c>
      <c r="V223" s="71">
        <v>0</v>
      </c>
      <c r="W223" s="71">
        <v>320952</v>
      </c>
      <c r="X223" s="74">
        <v>2.6200000000000003E-4</v>
      </c>
      <c r="Y223" s="75">
        <v>84.089424000000008</v>
      </c>
      <c r="Z223" s="52"/>
    </row>
    <row r="224" spans="7:26" x14ac:dyDescent="0.3">
      <c r="G224" s="67"/>
      <c r="H224" s="52">
        <v>3</v>
      </c>
      <c r="I224" s="52" t="s">
        <v>20</v>
      </c>
      <c r="J224" s="68">
        <v>237</v>
      </c>
      <c r="K224" s="69">
        <v>1</v>
      </c>
      <c r="L224" s="70">
        <v>19302411</v>
      </c>
      <c r="M224" s="71">
        <v>8442533</v>
      </c>
      <c r="N224" s="71">
        <v>10859878</v>
      </c>
      <c r="O224" s="70">
        <v>230516</v>
      </c>
      <c r="P224" s="70"/>
      <c r="Q224" s="70">
        <v>230516</v>
      </c>
      <c r="R224" s="71">
        <v>11090394</v>
      </c>
      <c r="S224" s="72">
        <v>5.2599999999999999E-4</v>
      </c>
      <c r="T224" s="73">
        <v>5833.5472440000003</v>
      </c>
      <c r="U224" s="70">
        <v>320952</v>
      </c>
      <c r="V224" s="71">
        <v>0</v>
      </c>
      <c r="W224" s="71">
        <v>320952</v>
      </c>
      <c r="X224" s="74">
        <v>5.7799999999999995E-4</v>
      </c>
      <c r="Y224" s="75">
        <v>185.510256</v>
      </c>
      <c r="Z224" s="52"/>
    </row>
    <row r="225" spans="7:26" x14ac:dyDescent="0.3">
      <c r="G225" s="67"/>
      <c r="H225" s="52">
        <v>4</v>
      </c>
      <c r="I225" s="52" t="s">
        <v>10</v>
      </c>
      <c r="J225" s="68">
        <v>237</v>
      </c>
      <c r="K225" s="69">
        <v>0.6</v>
      </c>
      <c r="L225" s="70">
        <v>19302411</v>
      </c>
      <c r="M225" s="71">
        <v>8442533</v>
      </c>
      <c r="N225" s="71">
        <v>6515926.7999999998</v>
      </c>
      <c r="O225" s="70">
        <v>230516</v>
      </c>
      <c r="P225" s="70"/>
      <c r="Q225" s="70">
        <v>138309.6</v>
      </c>
      <c r="R225" s="71">
        <v>6654236.3999999994</v>
      </c>
      <c r="S225" s="72">
        <v>7.8399999999999997E-3</v>
      </c>
      <c r="T225" s="73">
        <v>52169.213375999992</v>
      </c>
      <c r="U225" s="70">
        <v>320952</v>
      </c>
      <c r="V225" s="71">
        <v>0</v>
      </c>
      <c r="W225" s="71">
        <v>192571.19999999998</v>
      </c>
      <c r="X225" s="74">
        <v>8.5789999999999998E-3</v>
      </c>
      <c r="Y225" s="75">
        <v>1652.0683247999998</v>
      </c>
      <c r="Z225" s="52"/>
    </row>
    <row r="226" spans="7:26" x14ac:dyDescent="0.3">
      <c r="G226" s="67"/>
      <c r="H226" s="52">
        <v>136</v>
      </c>
      <c r="I226" s="52" t="s">
        <v>147</v>
      </c>
      <c r="J226" s="68">
        <v>237</v>
      </c>
      <c r="K226" s="69">
        <v>0.6</v>
      </c>
      <c r="L226" s="70">
        <v>19302411</v>
      </c>
      <c r="M226" s="71">
        <v>8442533</v>
      </c>
      <c r="N226" s="71">
        <v>6515926.7999999998</v>
      </c>
      <c r="O226" s="70">
        <v>230516</v>
      </c>
      <c r="P226" s="70"/>
      <c r="Q226" s="70">
        <v>138309.6</v>
      </c>
      <c r="R226" s="71">
        <v>6654236.3999999994</v>
      </c>
      <c r="S226" s="72">
        <v>2.0100000000000001E-4</v>
      </c>
      <c r="T226" s="73">
        <v>1337.5015163999999</v>
      </c>
      <c r="U226" s="70">
        <v>320952</v>
      </c>
      <c r="V226" s="71">
        <v>0</v>
      </c>
      <c r="W226" s="71">
        <v>192571.19999999998</v>
      </c>
      <c r="X226" s="74">
        <v>1.75E-4</v>
      </c>
      <c r="Y226" s="75">
        <v>33.699959999999997</v>
      </c>
      <c r="Z226" s="52"/>
    </row>
    <row r="227" spans="7:26" x14ac:dyDescent="0.3">
      <c r="G227" s="67"/>
      <c r="H227" s="52">
        <v>6</v>
      </c>
      <c r="I227" s="52" t="s">
        <v>73</v>
      </c>
      <c r="J227" s="68">
        <v>237</v>
      </c>
      <c r="K227" s="69">
        <v>0.6</v>
      </c>
      <c r="L227" s="70">
        <v>19302411</v>
      </c>
      <c r="M227" s="71">
        <v>8442533</v>
      </c>
      <c r="N227" s="71">
        <v>6515926.7999999998</v>
      </c>
      <c r="O227" s="70">
        <v>230516</v>
      </c>
      <c r="P227" s="70"/>
      <c r="Q227" s="70">
        <v>138309.6</v>
      </c>
      <c r="R227" s="71">
        <v>6654236.3999999994</v>
      </c>
      <c r="S227" s="72">
        <v>0</v>
      </c>
      <c r="T227" s="73">
        <v>0</v>
      </c>
      <c r="U227" s="70">
        <v>320952</v>
      </c>
      <c r="V227" s="71">
        <v>0</v>
      </c>
      <c r="W227" s="71">
        <v>192571.19999999998</v>
      </c>
      <c r="X227" s="74">
        <v>0</v>
      </c>
      <c r="Y227" s="75">
        <v>0</v>
      </c>
      <c r="Z227" s="52"/>
    </row>
    <row r="228" spans="7:26" x14ac:dyDescent="0.3">
      <c r="G228" s="67"/>
      <c r="H228" s="52">
        <v>7</v>
      </c>
      <c r="I228" s="52" t="s">
        <v>9</v>
      </c>
      <c r="J228" s="68">
        <v>237</v>
      </c>
      <c r="K228" s="69">
        <v>1</v>
      </c>
      <c r="L228" s="70">
        <v>19302411</v>
      </c>
      <c r="M228" s="71">
        <v>8442533</v>
      </c>
      <c r="N228" s="71">
        <v>10859878</v>
      </c>
      <c r="O228" s="70">
        <v>230516</v>
      </c>
      <c r="P228" s="70"/>
      <c r="Q228" s="70">
        <v>230516</v>
      </c>
      <c r="R228" s="71">
        <v>11090394</v>
      </c>
      <c r="S228" s="72">
        <v>1.08E-4</v>
      </c>
      <c r="T228" s="73">
        <v>1197.7625519999999</v>
      </c>
      <c r="U228" s="70">
        <v>320952</v>
      </c>
      <c r="V228" s="71">
        <v>0</v>
      </c>
      <c r="W228" s="71">
        <v>320952</v>
      </c>
      <c r="X228" s="74">
        <v>1.1900000000000001E-4</v>
      </c>
      <c r="Y228" s="75">
        <v>38.193288000000003</v>
      </c>
      <c r="Z228" s="52"/>
    </row>
    <row r="229" spans="7:26" x14ac:dyDescent="0.3">
      <c r="G229" s="67"/>
      <c r="H229" s="52">
        <v>8</v>
      </c>
      <c r="I229" s="52" t="s">
        <v>23</v>
      </c>
      <c r="J229" s="68">
        <v>237</v>
      </c>
      <c r="K229" s="69">
        <v>1</v>
      </c>
      <c r="L229" s="70">
        <v>19302411</v>
      </c>
      <c r="M229" s="71">
        <v>8442533</v>
      </c>
      <c r="N229" s="71">
        <v>10859878</v>
      </c>
      <c r="O229" s="70">
        <v>230516</v>
      </c>
      <c r="P229" s="70"/>
      <c r="Q229" s="70">
        <v>230516</v>
      </c>
      <c r="R229" s="71">
        <v>11090394</v>
      </c>
      <c r="S229" s="72">
        <v>1.64E-4</v>
      </c>
      <c r="T229" s="73">
        <v>1818.8246160000001</v>
      </c>
      <c r="U229" s="70">
        <v>320952</v>
      </c>
      <c r="V229" s="71">
        <v>0</v>
      </c>
      <c r="W229" s="71">
        <v>320952</v>
      </c>
      <c r="X229" s="74">
        <v>1.74E-4</v>
      </c>
      <c r="Y229" s="75">
        <v>55.845647999999997</v>
      </c>
      <c r="Z229" s="52"/>
    </row>
    <row r="230" spans="7:26" x14ac:dyDescent="0.3">
      <c r="G230" s="67"/>
      <c r="H230" s="52">
        <v>9</v>
      </c>
      <c r="I230" s="52" t="s">
        <v>0</v>
      </c>
      <c r="J230" s="68">
        <v>237</v>
      </c>
      <c r="K230" s="69">
        <v>1</v>
      </c>
      <c r="L230" s="70">
        <v>19302411</v>
      </c>
      <c r="M230" s="71">
        <v>8442533</v>
      </c>
      <c r="N230" s="71">
        <v>10859878</v>
      </c>
      <c r="O230" s="70">
        <v>230516</v>
      </c>
      <c r="P230" s="70"/>
      <c r="Q230" s="70">
        <v>230516</v>
      </c>
      <c r="R230" s="71">
        <v>11090394</v>
      </c>
      <c r="S230" s="72">
        <v>2.7599999999999999E-4</v>
      </c>
      <c r="T230" s="73">
        <v>3060.9487439999998</v>
      </c>
      <c r="U230" s="70">
        <v>320952</v>
      </c>
      <c r="V230" s="71">
        <v>0</v>
      </c>
      <c r="W230" s="71">
        <v>320952</v>
      </c>
      <c r="X230" s="74">
        <v>2.4800000000000001E-4</v>
      </c>
      <c r="Y230" s="75">
        <v>79.596096000000003</v>
      </c>
      <c r="Z230" s="52"/>
    </row>
    <row r="231" spans="7:26" x14ac:dyDescent="0.3">
      <c r="G231" s="67"/>
      <c r="H231" s="52">
        <v>17</v>
      </c>
      <c r="I231" s="52" t="s">
        <v>16</v>
      </c>
      <c r="J231" s="68">
        <v>237</v>
      </c>
      <c r="K231" s="69">
        <v>1</v>
      </c>
      <c r="L231" s="70">
        <v>19302411</v>
      </c>
      <c r="M231" s="71">
        <v>8442533</v>
      </c>
      <c r="N231" s="71">
        <v>10859878</v>
      </c>
      <c r="O231" s="70">
        <v>230516</v>
      </c>
      <c r="P231" s="70"/>
      <c r="Q231" s="70">
        <v>230516</v>
      </c>
      <c r="R231" s="71">
        <v>11090394</v>
      </c>
      <c r="S231" s="72">
        <v>6.4899999999999995E-4</v>
      </c>
      <c r="T231" s="73">
        <v>7197.6657059999998</v>
      </c>
      <c r="U231" s="70">
        <v>320952</v>
      </c>
      <c r="V231" s="71">
        <v>0</v>
      </c>
      <c r="W231" s="71">
        <v>320952</v>
      </c>
      <c r="X231" s="74">
        <v>7.0899999999999999E-4</v>
      </c>
      <c r="Y231" s="75">
        <v>227.554968</v>
      </c>
      <c r="Z231" s="52"/>
    </row>
    <row r="232" spans="7:26" x14ac:dyDescent="0.3">
      <c r="G232" s="67"/>
      <c r="H232" s="52">
        <v>29</v>
      </c>
      <c r="I232" s="52" t="s">
        <v>24</v>
      </c>
      <c r="J232" s="68">
        <v>237</v>
      </c>
      <c r="K232" s="69">
        <v>1</v>
      </c>
      <c r="L232" s="70">
        <v>19302411</v>
      </c>
      <c r="M232" s="71">
        <v>8442533</v>
      </c>
      <c r="N232" s="71">
        <v>10859878</v>
      </c>
      <c r="O232" s="70">
        <v>230516</v>
      </c>
      <c r="P232" s="70"/>
      <c r="Q232" s="70">
        <v>230516</v>
      </c>
      <c r="R232" s="71">
        <v>11090394</v>
      </c>
      <c r="S232" s="72">
        <v>3.1029999999999999E-3</v>
      </c>
      <c r="T232" s="73">
        <v>34413.492581999999</v>
      </c>
      <c r="U232" s="70">
        <v>320952</v>
      </c>
      <c r="V232" s="71">
        <v>0</v>
      </c>
      <c r="W232" s="71">
        <v>320952</v>
      </c>
      <c r="X232" s="74">
        <v>3.1029999999999999E-3</v>
      </c>
      <c r="Y232" s="75">
        <v>995.91405599999996</v>
      </c>
      <c r="Z232" s="52"/>
    </row>
    <row r="233" spans="7:26" x14ac:dyDescent="0.3">
      <c r="G233" s="67"/>
      <c r="H233" s="52">
        <v>38</v>
      </c>
      <c r="I233" s="52" t="s">
        <v>12</v>
      </c>
      <c r="J233" s="68">
        <v>237</v>
      </c>
      <c r="K233" s="69">
        <v>1</v>
      </c>
      <c r="L233" s="70">
        <v>19302411</v>
      </c>
      <c r="M233" s="71">
        <v>8442533</v>
      </c>
      <c r="N233" s="71">
        <v>10859878</v>
      </c>
      <c r="O233" s="70">
        <v>230516</v>
      </c>
      <c r="P233" s="70"/>
      <c r="Q233" s="70">
        <v>230516</v>
      </c>
      <c r="R233" s="71">
        <v>11090394</v>
      </c>
      <c r="S233" s="72">
        <v>8.6000000000000003E-5</v>
      </c>
      <c r="T233" s="73">
        <v>953.77388400000007</v>
      </c>
      <c r="U233" s="70">
        <v>320952</v>
      </c>
      <c r="V233" s="71">
        <v>0</v>
      </c>
      <c r="W233" s="71">
        <v>320952</v>
      </c>
      <c r="X233" s="74">
        <v>9.5000000000000005E-5</v>
      </c>
      <c r="Y233" s="75">
        <v>30.490440000000003</v>
      </c>
      <c r="Z233" s="52"/>
    </row>
    <row r="234" spans="7:26" x14ac:dyDescent="0.3">
      <c r="G234" s="67"/>
      <c r="H234" s="52">
        <v>55</v>
      </c>
      <c r="I234" s="52" t="s">
        <v>26</v>
      </c>
      <c r="J234" s="68">
        <v>237</v>
      </c>
      <c r="K234" s="69">
        <v>1</v>
      </c>
      <c r="L234" s="70">
        <v>19302411</v>
      </c>
      <c r="M234" s="71">
        <v>8442533</v>
      </c>
      <c r="N234" s="71">
        <v>10859878</v>
      </c>
      <c r="O234" s="70">
        <v>230516</v>
      </c>
      <c r="P234" s="70"/>
      <c r="Q234" s="70">
        <v>230516</v>
      </c>
      <c r="R234" s="71">
        <v>11090394</v>
      </c>
      <c r="S234" s="72">
        <v>1.35E-4</v>
      </c>
      <c r="T234" s="73">
        <v>1497.2031899999999</v>
      </c>
      <c r="U234" s="70">
        <v>320952</v>
      </c>
      <c r="V234" s="71">
        <v>0</v>
      </c>
      <c r="W234" s="71">
        <v>320952</v>
      </c>
      <c r="X234" s="74">
        <v>1.4799999999999999E-4</v>
      </c>
      <c r="Y234" s="75">
        <v>47.500895999999997</v>
      </c>
      <c r="Z234" s="52"/>
    </row>
    <row r="235" spans="7:26" x14ac:dyDescent="0.3">
      <c r="G235" s="67"/>
      <c r="H235" s="52">
        <v>69</v>
      </c>
      <c r="I235" s="52" t="s">
        <v>95</v>
      </c>
      <c r="J235" s="68">
        <v>237</v>
      </c>
      <c r="K235" s="69">
        <v>1</v>
      </c>
      <c r="L235" s="70">
        <v>19302411</v>
      </c>
      <c r="M235" s="71">
        <v>8442533</v>
      </c>
      <c r="N235" s="71">
        <v>10859878</v>
      </c>
      <c r="O235" s="70">
        <v>230516</v>
      </c>
      <c r="P235" s="70"/>
      <c r="Q235" s="70">
        <v>230516</v>
      </c>
      <c r="R235" s="71">
        <v>11090394</v>
      </c>
      <c r="S235" s="72">
        <v>0</v>
      </c>
      <c r="T235" s="73">
        <v>0</v>
      </c>
      <c r="U235" s="70">
        <v>320952</v>
      </c>
      <c r="V235" s="71">
        <v>0</v>
      </c>
      <c r="W235" s="71">
        <v>320952</v>
      </c>
      <c r="X235" s="74">
        <v>0</v>
      </c>
      <c r="Y235" s="75">
        <v>0</v>
      </c>
      <c r="Z235" s="52"/>
    </row>
    <row r="236" spans="7:26" x14ac:dyDescent="0.3">
      <c r="G236" s="67"/>
      <c r="H236" s="52">
        <v>71</v>
      </c>
      <c r="I236" s="52" t="s">
        <v>18</v>
      </c>
      <c r="J236" s="68">
        <v>237</v>
      </c>
      <c r="K236" s="69">
        <v>1</v>
      </c>
      <c r="L236" s="70">
        <v>19302411</v>
      </c>
      <c r="M236" s="71">
        <v>8442533</v>
      </c>
      <c r="N236" s="71">
        <v>10859878</v>
      </c>
      <c r="O236" s="70">
        <v>230516</v>
      </c>
      <c r="P236" s="70"/>
      <c r="Q236" s="70">
        <v>230516</v>
      </c>
      <c r="R236" s="71">
        <v>11090394</v>
      </c>
      <c r="S236" s="72">
        <v>9.0000000000000002E-6</v>
      </c>
      <c r="T236" s="73">
        <v>99.813546000000002</v>
      </c>
      <c r="U236" s="70">
        <v>320952</v>
      </c>
      <c r="V236" s="71">
        <v>0</v>
      </c>
      <c r="W236" s="71">
        <v>320952</v>
      </c>
      <c r="X236" s="74">
        <v>1.0000000000000001E-5</v>
      </c>
      <c r="Y236" s="75">
        <v>3.2095200000000004</v>
      </c>
      <c r="Z236" s="52"/>
    </row>
    <row r="237" spans="7:26" x14ac:dyDescent="0.3">
      <c r="G237" s="67"/>
      <c r="H237" s="52">
        <v>72</v>
      </c>
      <c r="I237" s="52" t="s">
        <v>28</v>
      </c>
      <c r="J237" s="68">
        <v>237</v>
      </c>
      <c r="K237" s="69">
        <v>1</v>
      </c>
      <c r="L237" s="70">
        <v>19302411</v>
      </c>
      <c r="M237" s="71">
        <v>8442533</v>
      </c>
      <c r="N237" s="71">
        <v>10859878</v>
      </c>
      <c r="O237" s="70">
        <v>230516</v>
      </c>
      <c r="P237" s="70"/>
      <c r="Q237" s="70">
        <v>230516</v>
      </c>
      <c r="R237" s="71">
        <v>11090394</v>
      </c>
      <c r="S237" s="72">
        <v>2.7500000000000002E-4</v>
      </c>
      <c r="T237" s="73">
        <v>3049.85835</v>
      </c>
      <c r="U237" s="70">
        <v>320952</v>
      </c>
      <c r="V237" s="71">
        <v>0</v>
      </c>
      <c r="W237" s="71">
        <v>320952</v>
      </c>
      <c r="X237" s="74">
        <v>2.9999999999999997E-4</v>
      </c>
      <c r="Y237" s="75">
        <v>96.285599999999988</v>
      </c>
      <c r="Z237" s="52"/>
    </row>
    <row r="238" spans="7:26" x14ac:dyDescent="0.3">
      <c r="G238" s="67"/>
      <c r="H238" s="52">
        <v>117</v>
      </c>
      <c r="I238" s="52" t="s">
        <v>21</v>
      </c>
      <c r="J238" s="68">
        <v>237</v>
      </c>
      <c r="K238" s="69">
        <v>1</v>
      </c>
      <c r="L238" s="70">
        <v>19302411</v>
      </c>
      <c r="M238" s="71">
        <v>8442533</v>
      </c>
      <c r="N238" s="71">
        <v>10859878</v>
      </c>
      <c r="O238" s="70">
        <v>230516</v>
      </c>
      <c r="P238" s="70"/>
      <c r="Q238" s="70">
        <v>230516</v>
      </c>
      <c r="R238" s="71">
        <v>11090394</v>
      </c>
      <c r="S238" s="72">
        <v>2.34E-4</v>
      </c>
      <c r="T238" s="73">
        <v>2595.152196</v>
      </c>
      <c r="U238" s="70">
        <v>320952</v>
      </c>
      <c r="V238" s="71">
        <v>0</v>
      </c>
      <c r="W238" s="71">
        <v>320952</v>
      </c>
      <c r="X238" s="74">
        <v>2.5700000000000001E-4</v>
      </c>
      <c r="Y238" s="75">
        <v>82.484664000000009</v>
      </c>
      <c r="Z238" s="52"/>
    </row>
    <row r="239" spans="7:26" x14ac:dyDescent="0.3">
      <c r="G239" s="67"/>
      <c r="H239" s="52">
        <v>122</v>
      </c>
      <c r="I239" s="52" t="s">
        <v>93</v>
      </c>
      <c r="J239" s="68">
        <v>237</v>
      </c>
      <c r="K239" s="69">
        <v>1</v>
      </c>
      <c r="L239" s="70">
        <v>19302411</v>
      </c>
      <c r="M239" s="71">
        <v>8442533</v>
      </c>
      <c r="N239" s="71">
        <v>10859878</v>
      </c>
      <c r="O239" s="70">
        <v>230516</v>
      </c>
      <c r="P239" s="70"/>
      <c r="Q239" s="70">
        <v>230516</v>
      </c>
      <c r="R239" s="71">
        <v>11090394</v>
      </c>
      <c r="S239" s="72">
        <v>0</v>
      </c>
      <c r="T239" s="73">
        <v>0</v>
      </c>
      <c r="U239" s="70">
        <v>320952</v>
      </c>
      <c r="V239" s="71">
        <v>0</v>
      </c>
      <c r="W239" s="71">
        <v>320952</v>
      </c>
      <c r="X239" s="74">
        <v>0</v>
      </c>
      <c r="Y239" s="75">
        <v>0</v>
      </c>
      <c r="Z239" s="52"/>
    </row>
    <row r="240" spans="7:26" x14ac:dyDescent="0.3">
      <c r="G240" s="67"/>
      <c r="H240" s="52"/>
      <c r="I240" s="52"/>
      <c r="J240" s="68"/>
      <c r="K240" s="69"/>
      <c r="L240" s="71"/>
      <c r="M240" s="71"/>
      <c r="N240" s="71"/>
      <c r="O240" s="71"/>
      <c r="P240" s="71"/>
      <c r="Q240" s="71"/>
      <c r="R240" s="71"/>
      <c r="S240" s="74"/>
      <c r="T240" s="73"/>
      <c r="U240" s="71"/>
      <c r="V240" s="71"/>
      <c r="W240" s="71"/>
      <c r="X240" s="74"/>
      <c r="Y240" s="75"/>
      <c r="Z240" s="52"/>
    </row>
    <row r="241" spans="7:26" ht="15.6" x14ac:dyDescent="0.3">
      <c r="G241" s="80">
        <v>69</v>
      </c>
      <c r="H241" s="81" t="s">
        <v>95</v>
      </c>
      <c r="I241" s="52"/>
      <c r="J241" s="68"/>
      <c r="K241" s="69"/>
      <c r="L241" s="71"/>
      <c r="M241" s="71"/>
      <c r="N241" s="71"/>
      <c r="O241" s="71"/>
      <c r="P241" s="71"/>
      <c r="Q241" s="71"/>
      <c r="R241" s="71"/>
      <c r="S241" s="74"/>
      <c r="T241" s="73"/>
      <c r="U241" s="71"/>
      <c r="V241" s="71"/>
      <c r="W241" s="71"/>
      <c r="X241" s="74"/>
      <c r="Y241" s="75"/>
      <c r="Z241" s="52"/>
    </row>
    <row r="242" spans="7:26" x14ac:dyDescent="0.3">
      <c r="G242" s="67"/>
      <c r="H242" s="52">
        <v>1</v>
      </c>
      <c r="I242" s="52" t="s">
        <v>11</v>
      </c>
      <c r="J242" s="68">
        <v>841</v>
      </c>
      <c r="K242" s="69">
        <v>1</v>
      </c>
      <c r="L242" s="70">
        <v>0</v>
      </c>
      <c r="M242" s="71"/>
      <c r="N242" s="71">
        <v>0</v>
      </c>
      <c r="O242" s="70">
        <v>331994</v>
      </c>
      <c r="P242" s="71">
        <v>203223</v>
      </c>
      <c r="Q242" s="70">
        <v>128771</v>
      </c>
      <c r="R242" s="71">
        <v>128771</v>
      </c>
      <c r="S242" s="72">
        <v>2.0739999999999999E-3</v>
      </c>
      <c r="T242" s="73">
        <v>267.071054</v>
      </c>
      <c r="U242" s="70">
        <v>0</v>
      </c>
      <c r="V242" s="71">
        <v>0</v>
      </c>
      <c r="W242" s="71">
        <v>0</v>
      </c>
      <c r="X242" s="74">
        <v>2.2769999999999999E-3</v>
      </c>
      <c r="Y242" s="75">
        <v>0</v>
      </c>
      <c r="Z242" s="52"/>
    </row>
    <row r="243" spans="7:26" x14ac:dyDescent="0.3">
      <c r="G243" s="67"/>
      <c r="H243" s="52">
        <v>2</v>
      </c>
      <c r="I243" s="52" t="s">
        <v>27</v>
      </c>
      <c r="J243" s="68">
        <v>841</v>
      </c>
      <c r="K243" s="69">
        <v>1</v>
      </c>
      <c r="L243" s="70">
        <v>0</v>
      </c>
      <c r="M243" s="71"/>
      <c r="N243" s="71">
        <v>0</v>
      </c>
      <c r="O243" s="70">
        <v>331994</v>
      </c>
      <c r="P243" s="71">
        <v>203223</v>
      </c>
      <c r="Q243" s="70">
        <v>128771</v>
      </c>
      <c r="R243" s="71">
        <v>128771</v>
      </c>
      <c r="S243" s="72">
        <v>2.3000000000000001E-4</v>
      </c>
      <c r="T243" s="73">
        <v>29.617330000000003</v>
      </c>
      <c r="U243" s="70">
        <v>0</v>
      </c>
      <c r="V243" s="71">
        <v>0</v>
      </c>
      <c r="W243" s="71">
        <v>0</v>
      </c>
      <c r="X243" s="74">
        <v>2.6200000000000003E-4</v>
      </c>
      <c r="Y243" s="75">
        <v>0</v>
      </c>
      <c r="Z243" s="52"/>
    </row>
    <row r="244" spans="7:26" x14ac:dyDescent="0.3">
      <c r="G244" s="67"/>
      <c r="H244" s="52">
        <v>3</v>
      </c>
      <c r="I244" s="52" t="s">
        <v>20</v>
      </c>
      <c r="J244" s="68">
        <v>841</v>
      </c>
      <c r="K244" s="69">
        <v>1</v>
      </c>
      <c r="L244" s="70">
        <v>0</v>
      </c>
      <c r="M244" s="71"/>
      <c r="N244" s="71">
        <v>0</v>
      </c>
      <c r="O244" s="70">
        <v>331994</v>
      </c>
      <c r="P244" s="71">
        <v>203223</v>
      </c>
      <c r="Q244" s="70">
        <v>128771</v>
      </c>
      <c r="R244" s="71">
        <v>128771</v>
      </c>
      <c r="S244" s="72">
        <v>5.2599999999999999E-4</v>
      </c>
      <c r="T244" s="73">
        <v>67.733546000000004</v>
      </c>
      <c r="U244" s="70">
        <v>0</v>
      </c>
      <c r="V244" s="71">
        <v>0</v>
      </c>
      <c r="W244" s="71">
        <v>0</v>
      </c>
      <c r="X244" s="74">
        <v>5.7799999999999995E-4</v>
      </c>
      <c r="Y244" s="75">
        <v>0</v>
      </c>
      <c r="Z244" s="52"/>
    </row>
    <row r="245" spans="7:26" x14ac:dyDescent="0.3">
      <c r="G245" s="67"/>
      <c r="H245" s="52">
        <v>4</v>
      </c>
      <c r="I245" s="52" t="s">
        <v>10</v>
      </c>
      <c r="J245" s="68">
        <v>841</v>
      </c>
      <c r="K245" s="69">
        <v>0.6</v>
      </c>
      <c r="L245" s="70">
        <v>0</v>
      </c>
      <c r="M245" s="71"/>
      <c r="N245" s="71">
        <v>0</v>
      </c>
      <c r="O245" s="70">
        <v>331994</v>
      </c>
      <c r="P245" s="71">
        <v>203223</v>
      </c>
      <c r="Q245" s="70">
        <v>77262.599999999991</v>
      </c>
      <c r="R245" s="71">
        <v>77262.599999999991</v>
      </c>
      <c r="S245" s="72">
        <v>7.8399999999999997E-3</v>
      </c>
      <c r="T245" s="73">
        <v>605.7387839999999</v>
      </c>
      <c r="U245" s="70">
        <v>0</v>
      </c>
      <c r="V245" s="71">
        <v>0</v>
      </c>
      <c r="W245" s="71">
        <v>0</v>
      </c>
      <c r="X245" s="74">
        <v>8.5789999999999998E-3</v>
      </c>
      <c r="Y245" s="75">
        <v>0</v>
      </c>
      <c r="Z245" s="52"/>
    </row>
    <row r="246" spans="7:26" x14ac:dyDescent="0.3">
      <c r="G246" s="67"/>
      <c r="H246" s="52">
        <v>136</v>
      </c>
      <c r="I246" s="52" t="s">
        <v>147</v>
      </c>
      <c r="J246" s="68">
        <v>841</v>
      </c>
      <c r="K246" s="69">
        <v>0.6</v>
      </c>
      <c r="L246" s="70">
        <v>0</v>
      </c>
      <c r="M246" s="71"/>
      <c r="N246" s="71">
        <v>0</v>
      </c>
      <c r="O246" s="70">
        <v>331994</v>
      </c>
      <c r="P246" s="71">
        <v>203223</v>
      </c>
      <c r="Q246" s="70">
        <v>77262.599999999991</v>
      </c>
      <c r="R246" s="71">
        <v>77262.599999999991</v>
      </c>
      <c r="S246" s="72">
        <v>2.0100000000000001E-4</v>
      </c>
      <c r="T246" s="73">
        <v>15.529782599999999</v>
      </c>
      <c r="U246" s="70">
        <v>0</v>
      </c>
      <c r="V246" s="71">
        <v>0</v>
      </c>
      <c r="W246" s="71">
        <v>0</v>
      </c>
      <c r="X246" s="74">
        <v>1.75E-4</v>
      </c>
      <c r="Y246" s="75">
        <v>0</v>
      </c>
      <c r="Z246" s="52"/>
    </row>
    <row r="247" spans="7:26" x14ac:dyDescent="0.3">
      <c r="G247" s="67"/>
      <c r="H247" s="52">
        <v>6</v>
      </c>
      <c r="I247" s="52" t="s">
        <v>73</v>
      </c>
      <c r="J247" s="68">
        <v>841</v>
      </c>
      <c r="K247" s="69">
        <v>0.6</v>
      </c>
      <c r="L247" s="70">
        <v>0</v>
      </c>
      <c r="M247" s="71"/>
      <c r="N247" s="71">
        <v>0</v>
      </c>
      <c r="O247" s="70">
        <v>331994</v>
      </c>
      <c r="P247" s="71">
        <v>203223</v>
      </c>
      <c r="Q247" s="70">
        <v>77262.599999999991</v>
      </c>
      <c r="R247" s="71">
        <v>77262.599999999991</v>
      </c>
      <c r="S247" s="72">
        <v>0</v>
      </c>
      <c r="T247" s="73">
        <v>0</v>
      </c>
      <c r="U247" s="70">
        <v>0</v>
      </c>
      <c r="V247" s="71">
        <v>0</v>
      </c>
      <c r="W247" s="71">
        <v>0</v>
      </c>
      <c r="X247" s="74">
        <v>0</v>
      </c>
      <c r="Y247" s="75">
        <v>0</v>
      </c>
      <c r="Z247" s="52"/>
    </row>
    <row r="248" spans="7:26" x14ac:dyDescent="0.3">
      <c r="G248" s="67"/>
      <c r="H248" s="52">
        <v>7</v>
      </c>
      <c r="I248" s="52" t="s">
        <v>9</v>
      </c>
      <c r="J248" s="68">
        <v>841</v>
      </c>
      <c r="K248" s="69">
        <v>1</v>
      </c>
      <c r="L248" s="70">
        <v>0</v>
      </c>
      <c r="M248" s="71"/>
      <c r="N248" s="71">
        <v>0</v>
      </c>
      <c r="O248" s="70">
        <v>331994</v>
      </c>
      <c r="P248" s="71">
        <v>203223</v>
      </c>
      <c r="Q248" s="70">
        <v>128771</v>
      </c>
      <c r="R248" s="71">
        <v>128771</v>
      </c>
      <c r="S248" s="72">
        <v>1.08E-4</v>
      </c>
      <c r="T248" s="73">
        <v>13.907268</v>
      </c>
      <c r="U248" s="70">
        <v>0</v>
      </c>
      <c r="V248" s="71">
        <v>0</v>
      </c>
      <c r="W248" s="71">
        <v>0</v>
      </c>
      <c r="X248" s="74">
        <v>1.1900000000000001E-4</v>
      </c>
      <c r="Y248" s="75">
        <v>0</v>
      </c>
      <c r="Z248" s="52"/>
    </row>
    <row r="249" spans="7:26" x14ac:dyDescent="0.3">
      <c r="G249" s="67"/>
      <c r="H249" s="52">
        <v>8</v>
      </c>
      <c r="I249" s="52" t="s">
        <v>23</v>
      </c>
      <c r="J249" s="68">
        <v>841</v>
      </c>
      <c r="K249" s="69">
        <v>1</v>
      </c>
      <c r="L249" s="70">
        <v>0</v>
      </c>
      <c r="M249" s="71"/>
      <c r="N249" s="71">
        <v>0</v>
      </c>
      <c r="O249" s="70">
        <v>331994</v>
      </c>
      <c r="P249" s="71">
        <v>203223</v>
      </c>
      <c r="Q249" s="70">
        <v>128771</v>
      </c>
      <c r="R249" s="71">
        <v>128771</v>
      </c>
      <c r="S249" s="72">
        <v>1.64E-4</v>
      </c>
      <c r="T249" s="73">
        <v>21.118444</v>
      </c>
      <c r="U249" s="70">
        <v>0</v>
      </c>
      <c r="V249" s="71">
        <v>0</v>
      </c>
      <c r="W249" s="71">
        <v>0</v>
      </c>
      <c r="X249" s="74">
        <v>1.74E-4</v>
      </c>
      <c r="Y249" s="75">
        <v>0</v>
      </c>
      <c r="Z249" s="52"/>
    </row>
    <row r="250" spans="7:26" x14ac:dyDescent="0.3">
      <c r="G250" s="67"/>
      <c r="H250" s="52">
        <v>9</v>
      </c>
      <c r="I250" s="52" t="s">
        <v>0</v>
      </c>
      <c r="J250" s="68">
        <v>841</v>
      </c>
      <c r="K250" s="69">
        <v>1</v>
      </c>
      <c r="L250" s="70">
        <v>0</v>
      </c>
      <c r="M250" s="71"/>
      <c r="N250" s="71">
        <v>0</v>
      </c>
      <c r="O250" s="70">
        <v>331994</v>
      </c>
      <c r="P250" s="71">
        <v>203223</v>
      </c>
      <c r="Q250" s="70">
        <v>128771</v>
      </c>
      <c r="R250" s="71">
        <v>128771</v>
      </c>
      <c r="S250" s="72">
        <v>2.7599999999999999E-4</v>
      </c>
      <c r="T250" s="73">
        <v>35.540796</v>
      </c>
      <c r="U250" s="70">
        <v>0</v>
      </c>
      <c r="V250" s="71">
        <v>0</v>
      </c>
      <c r="W250" s="71">
        <v>0</v>
      </c>
      <c r="X250" s="74">
        <v>2.4800000000000001E-4</v>
      </c>
      <c r="Y250" s="75">
        <v>0</v>
      </c>
      <c r="Z250" s="52"/>
    </row>
    <row r="251" spans="7:26" x14ac:dyDescent="0.3">
      <c r="G251" s="67"/>
      <c r="H251" s="52">
        <v>29</v>
      </c>
      <c r="I251" s="52" t="s">
        <v>24</v>
      </c>
      <c r="J251" s="68">
        <v>841</v>
      </c>
      <c r="K251" s="69">
        <v>1</v>
      </c>
      <c r="L251" s="70">
        <v>0</v>
      </c>
      <c r="M251" s="71"/>
      <c r="N251" s="71">
        <v>0</v>
      </c>
      <c r="O251" s="70">
        <v>331994</v>
      </c>
      <c r="P251" s="71">
        <v>203223</v>
      </c>
      <c r="Q251" s="70">
        <v>128771</v>
      </c>
      <c r="R251" s="71">
        <v>128771</v>
      </c>
      <c r="S251" s="72">
        <v>3.1029999999999999E-3</v>
      </c>
      <c r="T251" s="73">
        <v>399.576413</v>
      </c>
      <c r="U251" s="70">
        <v>0</v>
      </c>
      <c r="V251" s="71">
        <v>0</v>
      </c>
      <c r="W251" s="71">
        <v>0</v>
      </c>
      <c r="X251" s="74">
        <v>3.1029999999999999E-3</v>
      </c>
      <c r="Y251" s="75">
        <v>0</v>
      </c>
      <c r="Z251" s="52"/>
    </row>
    <row r="252" spans="7:26" x14ac:dyDescent="0.3">
      <c r="G252" s="67"/>
      <c r="H252" s="52">
        <v>38</v>
      </c>
      <c r="I252" s="52" t="s">
        <v>12</v>
      </c>
      <c r="J252" s="68">
        <v>841</v>
      </c>
      <c r="K252" s="69">
        <v>1</v>
      </c>
      <c r="L252" s="70">
        <v>0</v>
      </c>
      <c r="M252" s="71"/>
      <c r="N252" s="71">
        <v>0</v>
      </c>
      <c r="O252" s="70">
        <v>331994</v>
      </c>
      <c r="P252" s="71">
        <v>203223</v>
      </c>
      <c r="Q252" s="70">
        <v>128771</v>
      </c>
      <c r="R252" s="71">
        <v>128771</v>
      </c>
      <c r="S252" s="72">
        <v>8.6000000000000003E-5</v>
      </c>
      <c r="T252" s="73">
        <v>11.074306</v>
      </c>
      <c r="U252" s="70">
        <v>0</v>
      </c>
      <c r="V252" s="71">
        <v>0</v>
      </c>
      <c r="W252" s="71">
        <v>0</v>
      </c>
      <c r="X252" s="74">
        <v>9.5000000000000005E-5</v>
      </c>
      <c r="Y252" s="75">
        <v>0</v>
      </c>
      <c r="Z252" s="52"/>
    </row>
    <row r="253" spans="7:26" x14ac:dyDescent="0.3">
      <c r="G253" s="67"/>
      <c r="H253" s="52">
        <v>55</v>
      </c>
      <c r="I253" s="52" t="s">
        <v>26</v>
      </c>
      <c r="J253" s="68">
        <v>841</v>
      </c>
      <c r="K253" s="69">
        <v>1</v>
      </c>
      <c r="L253" s="70">
        <v>0</v>
      </c>
      <c r="M253" s="71"/>
      <c r="N253" s="71">
        <v>0</v>
      </c>
      <c r="O253" s="70">
        <v>331994</v>
      </c>
      <c r="P253" s="71">
        <v>203223</v>
      </c>
      <c r="Q253" s="70">
        <v>128771</v>
      </c>
      <c r="R253" s="71">
        <v>128771</v>
      </c>
      <c r="S253" s="72">
        <v>1.35E-4</v>
      </c>
      <c r="T253" s="73">
        <v>17.384084999999999</v>
      </c>
      <c r="U253" s="70">
        <v>0</v>
      </c>
      <c r="V253" s="71">
        <v>0</v>
      </c>
      <c r="W253" s="71">
        <v>0</v>
      </c>
      <c r="X253" s="74">
        <v>1.4799999999999999E-4</v>
      </c>
      <c r="Y253" s="75">
        <v>0</v>
      </c>
      <c r="Z253" s="52"/>
    </row>
    <row r="254" spans="7:26" x14ac:dyDescent="0.3">
      <c r="G254" s="67"/>
      <c r="H254" s="52">
        <v>69</v>
      </c>
      <c r="I254" s="52" t="s">
        <v>95</v>
      </c>
      <c r="J254" s="68">
        <v>841</v>
      </c>
      <c r="K254" s="69">
        <v>1</v>
      </c>
      <c r="L254" s="70">
        <v>0</v>
      </c>
      <c r="M254" s="71"/>
      <c r="N254" s="71">
        <v>0</v>
      </c>
      <c r="O254" s="70">
        <v>331994</v>
      </c>
      <c r="P254" s="71">
        <v>203223</v>
      </c>
      <c r="Q254" s="70">
        <v>128771</v>
      </c>
      <c r="R254" s="71">
        <v>128771</v>
      </c>
      <c r="S254" s="72">
        <v>0</v>
      </c>
      <c r="T254" s="73">
        <v>0</v>
      </c>
      <c r="U254" s="70">
        <v>0</v>
      </c>
      <c r="V254" s="71">
        <v>0</v>
      </c>
      <c r="W254" s="71">
        <v>0</v>
      </c>
      <c r="X254" s="74">
        <v>0</v>
      </c>
      <c r="Y254" s="75">
        <v>0</v>
      </c>
      <c r="Z254" s="52"/>
    </row>
    <row r="255" spans="7:26" x14ac:dyDescent="0.3">
      <c r="G255" s="67"/>
      <c r="H255" s="52">
        <v>71</v>
      </c>
      <c r="I255" s="52" t="s">
        <v>18</v>
      </c>
      <c r="J255" s="68">
        <v>841</v>
      </c>
      <c r="K255" s="69">
        <v>1</v>
      </c>
      <c r="L255" s="70">
        <v>0</v>
      </c>
      <c r="M255" s="71"/>
      <c r="N255" s="71">
        <v>0</v>
      </c>
      <c r="O255" s="70">
        <v>331994</v>
      </c>
      <c r="P255" s="71">
        <v>203223</v>
      </c>
      <c r="Q255" s="70">
        <v>128771</v>
      </c>
      <c r="R255" s="71">
        <v>128771</v>
      </c>
      <c r="S255" s="72">
        <v>9.0000000000000002E-6</v>
      </c>
      <c r="T255" s="73">
        <v>1.1589389999999999</v>
      </c>
      <c r="U255" s="70">
        <v>0</v>
      </c>
      <c r="V255" s="71">
        <v>0</v>
      </c>
      <c r="W255" s="71">
        <v>0</v>
      </c>
      <c r="X255" s="74">
        <v>1.0000000000000001E-5</v>
      </c>
      <c r="Y255" s="75">
        <v>0</v>
      </c>
      <c r="Z255" s="52"/>
    </row>
    <row r="256" spans="7:26" x14ac:dyDescent="0.3">
      <c r="G256" s="67"/>
      <c r="H256" s="52">
        <v>72</v>
      </c>
      <c r="I256" s="52" t="s">
        <v>28</v>
      </c>
      <c r="J256" s="68">
        <v>841</v>
      </c>
      <c r="K256" s="69">
        <v>1</v>
      </c>
      <c r="L256" s="70">
        <v>0</v>
      </c>
      <c r="M256" s="71"/>
      <c r="N256" s="71">
        <v>0</v>
      </c>
      <c r="O256" s="70">
        <v>331994</v>
      </c>
      <c r="P256" s="71">
        <v>203223</v>
      </c>
      <c r="Q256" s="70">
        <v>128771</v>
      </c>
      <c r="R256" s="71">
        <v>128771</v>
      </c>
      <c r="S256" s="72">
        <v>2.7500000000000002E-4</v>
      </c>
      <c r="T256" s="73">
        <v>35.412025</v>
      </c>
      <c r="U256" s="70">
        <v>0</v>
      </c>
      <c r="V256" s="71">
        <v>0</v>
      </c>
      <c r="W256" s="71">
        <v>0</v>
      </c>
      <c r="X256" s="74">
        <v>2.9999999999999997E-4</v>
      </c>
      <c r="Y256" s="75">
        <v>0</v>
      </c>
      <c r="Z256" s="52"/>
    </row>
    <row r="257" spans="7:26" x14ac:dyDescent="0.3">
      <c r="G257" s="67"/>
      <c r="H257" s="52">
        <v>117</v>
      </c>
      <c r="I257" s="52" t="s">
        <v>21</v>
      </c>
      <c r="J257" s="68">
        <v>841</v>
      </c>
      <c r="K257" s="69">
        <v>1</v>
      </c>
      <c r="L257" s="70">
        <v>0</v>
      </c>
      <c r="M257" s="71"/>
      <c r="N257" s="71">
        <v>0</v>
      </c>
      <c r="O257" s="70">
        <v>331994</v>
      </c>
      <c r="P257" s="71">
        <v>203223</v>
      </c>
      <c r="Q257" s="70">
        <v>128771</v>
      </c>
      <c r="R257" s="71">
        <v>128771</v>
      </c>
      <c r="S257" s="72">
        <v>2.34E-4</v>
      </c>
      <c r="T257" s="73">
        <v>30.132414000000001</v>
      </c>
      <c r="U257" s="70">
        <v>0</v>
      </c>
      <c r="V257" s="71">
        <v>0</v>
      </c>
      <c r="W257" s="71">
        <v>0</v>
      </c>
      <c r="X257" s="74">
        <v>2.5700000000000001E-4</v>
      </c>
      <c r="Y257" s="75">
        <v>0</v>
      </c>
      <c r="Z257" s="52"/>
    </row>
    <row r="258" spans="7:26" x14ac:dyDescent="0.3">
      <c r="G258" s="67"/>
      <c r="H258" s="52">
        <v>122</v>
      </c>
      <c r="I258" s="52" t="s">
        <v>93</v>
      </c>
      <c r="J258" s="68">
        <v>841</v>
      </c>
      <c r="K258" s="69">
        <v>1</v>
      </c>
      <c r="L258" s="70">
        <v>0</v>
      </c>
      <c r="M258" s="71"/>
      <c r="N258" s="71">
        <v>0</v>
      </c>
      <c r="O258" s="70">
        <v>331994</v>
      </c>
      <c r="P258" s="71">
        <v>203223</v>
      </c>
      <c r="Q258" s="70">
        <v>128771</v>
      </c>
      <c r="R258" s="71">
        <v>128771</v>
      </c>
      <c r="S258" s="72">
        <v>0</v>
      </c>
      <c r="T258" s="73">
        <v>0</v>
      </c>
      <c r="U258" s="70">
        <v>0</v>
      </c>
      <c r="V258" s="71">
        <v>0</v>
      </c>
      <c r="W258" s="71">
        <v>0</v>
      </c>
      <c r="X258" s="74">
        <v>0</v>
      </c>
      <c r="Y258" s="75">
        <v>0</v>
      </c>
      <c r="Z258" s="52"/>
    </row>
    <row r="259" spans="7:26" ht="15" thickBot="1" x14ac:dyDescent="0.35">
      <c r="G259" s="76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8"/>
      <c r="Z259" s="52"/>
    </row>
    <row r="260" spans="7:26" x14ac:dyDescent="0.3">
      <c r="G260" s="52">
        <v>69</v>
      </c>
      <c r="H260" s="52" t="s">
        <v>95</v>
      </c>
      <c r="I260" s="52"/>
      <c r="J260" s="68"/>
      <c r="K260" s="69"/>
      <c r="L260" s="71"/>
      <c r="M260" s="71"/>
      <c r="N260" s="71"/>
      <c r="O260" s="71"/>
      <c r="P260" s="71"/>
      <c r="Q260" s="71"/>
      <c r="R260" s="71"/>
      <c r="S260" s="74"/>
      <c r="T260" s="73">
        <v>142328.02046499995</v>
      </c>
      <c r="U260" s="71"/>
      <c r="V260" s="71"/>
      <c r="W260" s="71"/>
      <c r="X260" s="74"/>
      <c r="Y260" s="73">
        <v>4343.250844799999</v>
      </c>
      <c r="Z260" s="79">
        <v>146671.27130979995</v>
      </c>
    </row>
    <row r="261" spans="7:26" x14ac:dyDescent="0.3">
      <c r="G261" s="52"/>
      <c r="H261" s="52"/>
      <c r="I261" s="52"/>
      <c r="J261" s="68"/>
      <c r="K261" s="69"/>
      <c r="L261" s="71"/>
      <c r="M261" s="71"/>
      <c r="N261" s="71"/>
      <c r="O261" s="71"/>
      <c r="P261" s="71"/>
      <c r="Q261" s="71"/>
      <c r="R261" s="71"/>
      <c r="S261" s="74"/>
      <c r="T261" s="73"/>
      <c r="U261" s="71"/>
      <c r="V261" s="71"/>
      <c r="W261" s="71"/>
      <c r="X261" s="74"/>
      <c r="Y261" s="73"/>
      <c r="Z261" s="52"/>
    </row>
    <row r="262" spans="7:26" ht="15" thickBot="1" x14ac:dyDescent="0.35">
      <c r="G262" s="52"/>
      <c r="H262" s="52"/>
      <c r="I262" s="52"/>
      <c r="J262" s="53" t="s">
        <v>56</v>
      </c>
      <c r="K262" s="54" t="s">
        <v>57</v>
      </c>
      <c r="L262" s="55" t="s">
        <v>58</v>
      </c>
      <c r="M262" s="55" t="s">
        <v>171</v>
      </c>
      <c r="N262" s="55"/>
      <c r="O262" s="55" t="s">
        <v>59</v>
      </c>
      <c r="P262" s="55" t="s">
        <v>172</v>
      </c>
      <c r="Q262" s="55"/>
      <c r="R262" s="55" t="s">
        <v>60</v>
      </c>
      <c r="S262" s="56" t="s">
        <v>61</v>
      </c>
      <c r="T262" s="57" t="s">
        <v>62</v>
      </c>
      <c r="U262" s="55" t="s">
        <v>63</v>
      </c>
      <c r="V262" s="55" t="s">
        <v>64</v>
      </c>
      <c r="W262" s="55" t="s">
        <v>65</v>
      </c>
      <c r="X262" s="56" t="s">
        <v>66</v>
      </c>
      <c r="Y262" s="57" t="s">
        <v>67</v>
      </c>
      <c r="Z262" s="52"/>
    </row>
    <row r="263" spans="7:26" ht="15.6" x14ac:dyDescent="0.3">
      <c r="G263" s="58">
        <v>70</v>
      </c>
      <c r="H263" s="59" t="s">
        <v>96</v>
      </c>
      <c r="I263" s="60"/>
      <c r="J263" s="61"/>
      <c r="K263" s="62"/>
      <c r="L263" s="63"/>
      <c r="M263" s="63"/>
      <c r="N263" s="63"/>
      <c r="O263" s="63"/>
      <c r="P263" s="63"/>
      <c r="Q263" s="63"/>
      <c r="R263" s="63"/>
      <c r="S263" s="64"/>
      <c r="T263" s="65"/>
      <c r="U263" s="63"/>
      <c r="V263" s="63"/>
      <c r="W263" s="63"/>
      <c r="X263" s="64"/>
      <c r="Y263" s="66"/>
      <c r="Z263" s="52"/>
    </row>
    <row r="264" spans="7:26" x14ac:dyDescent="0.3">
      <c r="G264" s="67"/>
      <c r="H264" s="52">
        <v>1</v>
      </c>
      <c r="I264" s="52" t="s">
        <v>11</v>
      </c>
      <c r="J264" s="68">
        <v>238</v>
      </c>
      <c r="K264" s="69">
        <v>1</v>
      </c>
      <c r="L264" s="70">
        <v>9348765</v>
      </c>
      <c r="M264" s="71">
        <v>3175475</v>
      </c>
      <c r="N264" s="71">
        <v>6173290</v>
      </c>
      <c r="O264" s="70">
        <v>127672</v>
      </c>
      <c r="P264" s="70"/>
      <c r="Q264" s="70">
        <v>127672</v>
      </c>
      <c r="R264" s="71">
        <v>6300962</v>
      </c>
      <c r="S264" s="72">
        <v>2.0739999999999999E-3</v>
      </c>
      <c r="T264" s="73">
        <v>13068.195188</v>
      </c>
      <c r="U264" s="70">
        <v>239737</v>
      </c>
      <c r="V264" s="71">
        <v>946728</v>
      </c>
      <c r="W264" s="71">
        <v>-706991</v>
      </c>
      <c r="X264" s="74">
        <v>2.2769999999999999E-3</v>
      </c>
      <c r="Y264" s="75">
        <v>-1609.818507</v>
      </c>
      <c r="Z264" s="52"/>
    </row>
    <row r="265" spans="7:26" x14ac:dyDescent="0.3">
      <c r="G265" s="67"/>
      <c r="H265" s="52">
        <v>2</v>
      </c>
      <c r="I265" s="52" t="s">
        <v>27</v>
      </c>
      <c r="J265" s="68">
        <v>238</v>
      </c>
      <c r="K265" s="69">
        <v>1</v>
      </c>
      <c r="L265" s="70">
        <v>9348765</v>
      </c>
      <c r="M265" s="71">
        <v>3175475</v>
      </c>
      <c r="N265" s="71">
        <v>6173290</v>
      </c>
      <c r="O265" s="70">
        <v>127672</v>
      </c>
      <c r="P265" s="70"/>
      <c r="Q265" s="70">
        <v>127672</v>
      </c>
      <c r="R265" s="71">
        <v>6300962</v>
      </c>
      <c r="S265" s="72">
        <v>2.3000000000000001E-4</v>
      </c>
      <c r="T265" s="73">
        <v>1449.22126</v>
      </c>
      <c r="U265" s="70">
        <v>239737</v>
      </c>
      <c r="V265" s="71">
        <v>946728</v>
      </c>
      <c r="W265" s="71">
        <v>-706991</v>
      </c>
      <c r="X265" s="74">
        <v>2.6200000000000003E-4</v>
      </c>
      <c r="Y265" s="75">
        <v>-185.23164200000002</v>
      </c>
      <c r="Z265" s="52"/>
    </row>
    <row r="266" spans="7:26" x14ac:dyDescent="0.3">
      <c r="G266" s="67"/>
      <c r="H266" s="52">
        <v>3</v>
      </c>
      <c r="I266" s="52" t="s">
        <v>20</v>
      </c>
      <c r="J266" s="68">
        <v>238</v>
      </c>
      <c r="K266" s="69">
        <v>1</v>
      </c>
      <c r="L266" s="70">
        <v>9348765</v>
      </c>
      <c r="M266" s="71">
        <v>3175475</v>
      </c>
      <c r="N266" s="71">
        <v>6173290</v>
      </c>
      <c r="O266" s="70">
        <v>127672</v>
      </c>
      <c r="P266" s="70"/>
      <c r="Q266" s="70">
        <v>127672</v>
      </c>
      <c r="R266" s="71">
        <v>6300962</v>
      </c>
      <c r="S266" s="72">
        <v>5.2599999999999999E-4</v>
      </c>
      <c r="T266" s="73">
        <v>3314.306012</v>
      </c>
      <c r="U266" s="70">
        <v>239737</v>
      </c>
      <c r="V266" s="71">
        <v>946728</v>
      </c>
      <c r="W266" s="71">
        <v>-706991</v>
      </c>
      <c r="X266" s="74">
        <v>5.7799999999999995E-4</v>
      </c>
      <c r="Y266" s="75">
        <v>-408.64079799999996</v>
      </c>
      <c r="Z266" s="52"/>
    </row>
    <row r="267" spans="7:26" x14ac:dyDescent="0.3">
      <c r="G267" s="67"/>
      <c r="H267" s="52">
        <v>4</v>
      </c>
      <c r="I267" s="52" t="s">
        <v>10</v>
      </c>
      <c r="J267" s="68">
        <v>238</v>
      </c>
      <c r="K267" s="69">
        <v>0.6</v>
      </c>
      <c r="L267" s="70">
        <v>9348765</v>
      </c>
      <c r="M267" s="71">
        <v>3175475</v>
      </c>
      <c r="N267" s="71">
        <v>3703974</v>
      </c>
      <c r="O267" s="70">
        <v>127672</v>
      </c>
      <c r="P267" s="70"/>
      <c r="Q267" s="70">
        <v>76603.199999999997</v>
      </c>
      <c r="R267" s="71">
        <v>3780577.1999999997</v>
      </c>
      <c r="S267" s="72">
        <v>7.8399999999999997E-3</v>
      </c>
      <c r="T267" s="73">
        <v>29639.725247999995</v>
      </c>
      <c r="U267" s="70">
        <v>239737</v>
      </c>
      <c r="V267" s="71">
        <v>946728</v>
      </c>
      <c r="W267" s="71">
        <v>-424194.6</v>
      </c>
      <c r="X267" s="74">
        <v>8.5789999999999998E-3</v>
      </c>
      <c r="Y267" s="75">
        <v>-3639.1654733999999</v>
      </c>
      <c r="Z267" s="52"/>
    </row>
    <row r="268" spans="7:26" x14ac:dyDescent="0.3">
      <c r="G268" s="67"/>
      <c r="H268" s="52">
        <v>136</v>
      </c>
      <c r="I268" s="52" t="s">
        <v>147</v>
      </c>
      <c r="J268" s="68">
        <v>238</v>
      </c>
      <c r="K268" s="69">
        <v>0.6</v>
      </c>
      <c r="L268" s="70">
        <v>9348765</v>
      </c>
      <c r="M268" s="71">
        <v>3175475</v>
      </c>
      <c r="N268" s="71">
        <v>3703974</v>
      </c>
      <c r="O268" s="70">
        <v>127672</v>
      </c>
      <c r="P268" s="70"/>
      <c r="Q268" s="70">
        <v>76603.199999999997</v>
      </c>
      <c r="R268" s="71">
        <v>3780577.1999999997</v>
      </c>
      <c r="S268" s="72">
        <v>2.0100000000000001E-4</v>
      </c>
      <c r="T268" s="73">
        <v>759.89601719999996</v>
      </c>
      <c r="U268" s="70">
        <v>239737</v>
      </c>
      <c r="V268" s="71">
        <v>946728</v>
      </c>
      <c r="W268" s="71">
        <v>-424194.6</v>
      </c>
      <c r="X268" s="74">
        <v>1.75E-4</v>
      </c>
      <c r="Y268" s="75">
        <v>-74.234054999999998</v>
      </c>
      <c r="Z268" s="52"/>
    </row>
    <row r="269" spans="7:26" x14ac:dyDescent="0.3">
      <c r="G269" s="67"/>
      <c r="H269" s="52">
        <v>6</v>
      </c>
      <c r="I269" s="52" t="s">
        <v>73</v>
      </c>
      <c r="J269" s="68">
        <v>238</v>
      </c>
      <c r="K269" s="69">
        <v>0.6</v>
      </c>
      <c r="L269" s="70">
        <v>9348765</v>
      </c>
      <c r="M269" s="71">
        <v>3175475</v>
      </c>
      <c r="N269" s="71">
        <v>3703974</v>
      </c>
      <c r="O269" s="70">
        <v>127672</v>
      </c>
      <c r="P269" s="70"/>
      <c r="Q269" s="70">
        <v>76603.199999999997</v>
      </c>
      <c r="R269" s="71">
        <v>3780577.1999999997</v>
      </c>
      <c r="S269" s="72">
        <v>0</v>
      </c>
      <c r="T269" s="73">
        <v>0</v>
      </c>
      <c r="U269" s="70">
        <v>239737</v>
      </c>
      <c r="V269" s="71">
        <v>946728</v>
      </c>
      <c r="W269" s="71">
        <v>-424194.6</v>
      </c>
      <c r="X269" s="74">
        <v>0</v>
      </c>
      <c r="Y269" s="75">
        <v>0</v>
      </c>
      <c r="Z269" s="52"/>
    </row>
    <row r="270" spans="7:26" x14ac:dyDescent="0.3">
      <c r="G270" s="67"/>
      <c r="H270" s="52">
        <v>7</v>
      </c>
      <c r="I270" s="52" t="s">
        <v>9</v>
      </c>
      <c r="J270" s="68">
        <v>238</v>
      </c>
      <c r="K270" s="69">
        <v>1</v>
      </c>
      <c r="L270" s="70">
        <v>9348765</v>
      </c>
      <c r="M270" s="71">
        <v>3175475</v>
      </c>
      <c r="N270" s="71">
        <v>6173290</v>
      </c>
      <c r="O270" s="70">
        <v>127672</v>
      </c>
      <c r="P270" s="70"/>
      <c r="Q270" s="70">
        <v>127672</v>
      </c>
      <c r="R270" s="71">
        <v>6300962</v>
      </c>
      <c r="S270" s="72">
        <v>1.08E-4</v>
      </c>
      <c r="T270" s="73">
        <v>680.50389599999994</v>
      </c>
      <c r="U270" s="70">
        <v>239737</v>
      </c>
      <c r="V270" s="71">
        <v>946728</v>
      </c>
      <c r="W270" s="71">
        <v>-706991</v>
      </c>
      <c r="X270" s="74">
        <v>1.1900000000000001E-4</v>
      </c>
      <c r="Y270" s="75">
        <v>-84.131929</v>
      </c>
      <c r="Z270" s="52"/>
    </row>
    <row r="271" spans="7:26" x14ac:dyDescent="0.3">
      <c r="G271" s="67"/>
      <c r="H271" s="52">
        <v>8</v>
      </c>
      <c r="I271" s="52" t="s">
        <v>23</v>
      </c>
      <c r="J271" s="68">
        <v>238</v>
      </c>
      <c r="K271" s="69">
        <v>1</v>
      </c>
      <c r="L271" s="70">
        <v>9348765</v>
      </c>
      <c r="M271" s="71">
        <v>3175475</v>
      </c>
      <c r="N271" s="71">
        <v>6173290</v>
      </c>
      <c r="O271" s="70">
        <v>127672</v>
      </c>
      <c r="P271" s="70"/>
      <c r="Q271" s="70">
        <v>127672</v>
      </c>
      <c r="R271" s="71">
        <v>6300962</v>
      </c>
      <c r="S271" s="72">
        <v>1.64E-4</v>
      </c>
      <c r="T271" s="73">
        <v>1033.3577680000001</v>
      </c>
      <c r="U271" s="70">
        <v>239737</v>
      </c>
      <c r="V271" s="71">
        <v>946728</v>
      </c>
      <c r="W271" s="71">
        <v>-706991</v>
      </c>
      <c r="X271" s="74">
        <v>1.74E-4</v>
      </c>
      <c r="Y271" s="75">
        <v>-123.016434</v>
      </c>
      <c r="Z271" s="52"/>
    </row>
    <row r="272" spans="7:26" x14ac:dyDescent="0.3">
      <c r="G272" s="67"/>
      <c r="H272" s="52">
        <v>9</v>
      </c>
      <c r="I272" s="52" t="s">
        <v>0</v>
      </c>
      <c r="J272" s="68">
        <v>238</v>
      </c>
      <c r="K272" s="69">
        <v>1</v>
      </c>
      <c r="L272" s="70">
        <v>9348765</v>
      </c>
      <c r="M272" s="71">
        <v>3175475</v>
      </c>
      <c r="N272" s="71">
        <v>6173290</v>
      </c>
      <c r="O272" s="70">
        <v>127672</v>
      </c>
      <c r="P272" s="70"/>
      <c r="Q272" s="70">
        <v>127672</v>
      </c>
      <c r="R272" s="71">
        <v>6300962</v>
      </c>
      <c r="S272" s="72">
        <v>2.7599999999999999E-4</v>
      </c>
      <c r="T272" s="73">
        <v>1739.0655119999999</v>
      </c>
      <c r="U272" s="70">
        <v>239737</v>
      </c>
      <c r="V272" s="71">
        <v>946728</v>
      </c>
      <c r="W272" s="71">
        <v>-706991</v>
      </c>
      <c r="X272" s="74">
        <v>2.4800000000000001E-4</v>
      </c>
      <c r="Y272" s="75">
        <v>-175.33376800000002</v>
      </c>
      <c r="Z272" s="52"/>
    </row>
    <row r="273" spans="7:26" x14ac:dyDescent="0.3">
      <c r="G273" s="67"/>
      <c r="H273" s="52">
        <v>17</v>
      </c>
      <c r="I273" s="52" t="s">
        <v>16</v>
      </c>
      <c r="J273" s="68">
        <v>238</v>
      </c>
      <c r="K273" s="69">
        <v>1</v>
      </c>
      <c r="L273" s="70">
        <v>9348765</v>
      </c>
      <c r="M273" s="71">
        <v>3175475</v>
      </c>
      <c r="N273" s="71">
        <v>6173290</v>
      </c>
      <c r="O273" s="70">
        <v>127672</v>
      </c>
      <c r="P273" s="70"/>
      <c r="Q273" s="70">
        <v>127672</v>
      </c>
      <c r="R273" s="71">
        <v>6300962</v>
      </c>
      <c r="S273" s="72">
        <v>6.4899999999999995E-4</v>
      </c>
      <c r="T273" s="73">
        <v>4089.3243379999994</v>
      </c>
      <c r="U273" s="70">
        <v>239737</v>
      </c>
      <c r="V273" s="71">
        <v>946728</v>
      </c>
      <c r="W273" s="71">
        <v>-706991</v>
      </c>
      <c r="X273" s="74">
        <v>7.0899999999999999E-4</v>
      </c>
      <c r="Y273" s="75">
        <v>-501.256619</v>
      </c>
      <c r="Z273" s="52"/>
    </row>
    <row r="274" spans="7:26" x14ac:dyDescent="0.3">
      <c r="G274" s="67"/>
      <c r="H274" s="52">
        <v>29</v>
      </c>
      <c r="I274" s="52" t="s">
        <v>24</v>
      </c>
      <c r="J274" s="68">
        <v>238</v>
      </c>
      <c r="K274" s="69">
        <v>1</v>
      </c>
      <c r="L274" s="70">
        <v>9348765</v>
      </c>
      <c r="M274" s="71">
        <v>3175475</v>
      </c>
      <c r="N274" s="71">
        <v>6173290</v>
      </c>
      <c r="O274" s="70">
        <v>127672</v>
      </c>
      <c r="P274" s="70"/>
      <c r="Q274" s="70">
        <v>127672</v>
      </c>
      <c r="R274" s="71">
        <v>6300962</v>
      </c>
      <c r="S274" s="72">
        <v>3.1029999999999999E-3</v>
      </c>
      <c r="T274" s="73">
        <v>19551.885085999998</v>
      </c>
      <c r="U274" s="70">
        <v>239737</v>
      </c>
      <c r="V274" s="71">
        <v>946728</v>
      </c>
      <c r="W274" s="71">
        <v>-706991</v>
      </c>
      <c r="X274" s="74">
        <v>3.1029999999999999E-3</v>
      </c>
      <c r="Y274" s="75">
        <v>-2193.7930729999998</v>
      </c>
      <c r="Z274" s="52"/>
    </row>
    <row r="275" spans="7:26" x14ac:dyDescent="0.3">
      <c r="G275" s="67"/>
      <c r="H275" s="52">
        <v>38</v>
      </c>
      <c r="I275" s="52" t="s">
        <v>12</v>
      </c>
      <c r="J275" s="68">
        <v>238</v>
      </c>
      <c r="K275" s="69">
        <v>1</v>
      </c>
      <c r="L275" s="70">
        <v>9348765</v>
      </c>
      <c r="M275" s="71">
        <v>3175475</v>
      </c>
      <c r="N275" s="71">
        <v>6173290</v>
      </c>
      <c r="O275" s="70">
        <v>127672</v>
      </c>
      <c r="P275" s="70"/>
      <c r="Q275" s="70">
        <v>127672</v>
      </c>
      <c r="R275" s="71">
        <v>6300962</v>
      </c>
      <c r="S275" s="72">
        <v>8.6000000000000003E-5</v>
      </c>
      <c r="T275" s="73">
        <v>541.88273200000003</v>
      </c>
      <c r="U275" s="70">
        <v>239737</v>
      </c>
      <c r="V275" s="71">
        <v>946728</v>
      </c>
      <c r="W275" s="71">
        <v>-706991</v>
      </c>
      <c r="X275" s="74">
        <v>9.5000000000000005E-5</v>
      </c>
      <c r="Y275" s="75">
        <v>-67.164145000000005</v>
      </c>
      <c r="Z275" s="52"/>
    </row>
    <row r="276" spans="7:26" x14ac:dyDescent="0.3">
      <c r="G276" s="67"/>
      <c r="H276" s="52">
        <v>55</v>
      </c>
      <c r="I276" s="52" t="s">
        <v>26</v>
      </c>
      <c r="J276" s="68">
        <v>238</v>
      </c>
      <c r="K276" s="69">
        <v>1</v>
      </c>
      <c r="L276" s="70">
        <v>9348765</v>
      </c>
      <c r="M276" s="71">
        <v>3175475</v>
      </c>
      <c r="N276" s="71">
        <v>6173290</v>
      </c>
      <c r="O276" s="70">
        <v>127672</v>
      </c>
      <c r="P276" s="70"/>
      <c r="Q276" s="70">
        <v>127672</v>
      </c>
      <c r="R276" s="71">
        <v>6300962</v>
      </c>
      <c r="S276" s="72">
        <v>1.35E-4</v>
      </c>
      <c r="T276" s="73">
        <v>850.62986999999998</v>
      </c>
      <c r="U276" s="70">
        <v>239737</v>
      </c>
      <c r="V276" s="71">
        <v>946728</v>
      </c>
      <c r="W276" s="71">
        <v>-706991</v>
      </c>
      <c r="X276" s="74">
        <v>1.4799999999999999E-4</v>
      </c>
      <c r="Y276" s="75">
        <v>-104.63466799999999</v>
      </c>
      <c r="Z276" s="52"/>
    </row>
    <row r="277" spans="7:26" x14ac:dyDescent="0.3">
      <c r="G277" s="67"/>
      <c r="H277" s="52">
        <v>70</v>
      </c>
      <c r="I277" s="52" t="s">
        <v>96</v>
      </c>
      <c r="J277" s="68">
        <v>238</v>
      </c>
      <c r="K277" s="69">
        <v>1</v>
      </c>
      <c r="L277" s="70">
        <v>9348765</v>
      </c>
      <c r="M277" s="71">
        <v>3175475</v>
      </c>
      <c r="N277" s="71">
        <v>6173290</v>
      </c>
      <c r="O277" s="70">
        <v>127672</v>
      </c>
      <c r="P277" s="70"/>
      <c r="Q277" s="70">
        <v>127672</v>
      </c>
      <c r="R277" s="71">
        <v>6300962</v>
      </c>
      <c r="S277" s="72">
        <v>0</v>
      </c>
      <c r="T277" s="73">
        <v>0</v>
      </c>
      <c r="U277" s="70">
        <v>239737</v>
      </c>
      <c r="V277" s="71">
        <v>946728</v>
      </c>
      <c r="W277" s="71">
        <v>-706991</v>
      </c>
      <c r="X277" s="74">
        <v>0</v>
      </c>
      <c r="Y277" s="75">
        <v>0</v>
      </c>
      <c r="Z277" s="52"/>
    </row>
    <row r="278" spans="7:26" x14ac:dyDescent="0.3">
      <c r="G278" s="67"/>
      <c r="H278" s="52">
        <v>71</v>
      </c>
      <c r="I278" s="52" t="s">
        <v>18</v>
      </c>
      <c r="J278" s="68">
        <v>238</v>
      </c>
      <c r="K278" s="69">
        <v>1</v>
      </c>
      <c r="L278" s="70">
        <v>9348765</v>
      </c>
      <c r="M278" s="71">
        <v>3175475</v>
      </c>
      <c r="N278" s="71">
        <v>6173290</v>
      </c>
      <c r="O278" s="70">
        <v>127672</v>
      </c>
      <c r="P278" s="70"/>
      <c r="Q278" s="70">
        <v>127672</v>
      </c>
      <c r="R278" s="71">
        <v>6300962</v>
      </c>
      <c r="S278" s="72">
        <v>9.0000000000000002E-6</v>
      </c>
      <c r="T278" s="73">
        <v>56.708658</v>
      </c>
      <c r="U278" s="70">
        <v>239737</v>
      </c>
      <c r="V278" s="71">
        <v>946728</v>
      </c>
      <c r="W278" s="71">
        <v>-706991</v>
      </c>
      <c r="X278" s="74">
        <v>1.0000000000000001E-5</v>
      </c>
      <c r="Y278" s="75">
        <v>-7.0699100000000001</v>
      </c>
      <c r="Z278" s="52"/>
    </row>
    <row r="279" spans="7:26" x14ac:dyDescent="0.3">
      <c r="G279" s="67"/>
      <c r="H279" s="52">
        <v>72</v>
      </c>
      <c r="I279" s="52" t="s">
        <v>28</v>
      </c>
      <c r="J279" s="68">
        <v>238</v>
      </c>
      <c r="K279" s="69">
        <v>1</v>
      </c>
      <c r="L279" s="70">
        <v>9348765</v>
      </c>
      <c r="M279" s="71">
        <v>3175475</v>
      </c>
      <c r="N279" s="71">
        <v>6173290</v>
      </c>
      <c r="O279" s="70">
        <v>127672</v>
      </c>
      <c r="P279" s="70"/>
      <c r="Q279" s="70">
        <v>127672</v>
      </c>
      <c r="R279" s="71">
        <v>6300962</v>
      </c>
      <c r="S279" s="72">
        <v>2.7500000000000002E-4</v>
      </c>
      <c r="T279" s="73">
        <v>1732.7645500000001</v>
      </c>
      <c r="U279" s="70">
        <v>239737</v>
      </c>
      <c r="V279" s="71">
        <v>946728</v>
      </c>
      <c r="W279" s="71">
        <v>-706991</v>
      </c>
      <c r="X279" s="74">
        <v>2.9999999999999997E-4</v>
      </c>
      <c r="Y279" s="75">
        <v>-212.09729999999999</v>
      </c>
      <c r="Z279" s="52"/>
    </row>
    <row r="280" spans="7:26" x14ac:dyDescent="0.3">
      <c r="G280" s="67"/>
      <c r="H280" s="52">
        <v>117</v>
      </c>
      <c r="I280" s="52" t="s">
        <v>21</v>
      </c>
      <c r="J280" s="68">
        <v>238</v>
      </c>
      <c r="K280" s="69">
        <v>1</v>
      </c>
      <c r="L280" s="70">
        <v>9348765</v>
      </c>
      <c r="M280" s="71">
        <v>3175475</v>
      </c>
      <c r="N280" s="71">
        <v>6173290</v>
      </c>
      <c r="O280" s="70">
        <v>127672</v>
      </c>
      <c r="P280" s="70"/>
      <c r="Q280" s="70">
        <v>127672</v>
      </c>
      <c r="R280" s="71">
        <v>6300962</v>
      </c>
      <c r="S280" s="72">
        <v>2.34E-4</v>
      </c>
      <c r="T280" s="73">
        <v>1474.4251079999999</v>
      </c>
      <c r="U280" s="70">
        <v>239737</v>
      </c>
      <c r="V280" s="71">
        <v>946728</v>
      </c>
      <c r="W280" s="71">
        <v>-706991</v>
      </c>
      <c r="X280" s="74">
        <v>2.5700000000000001E-4</v>
      </c>
      <c r="Y280" s="75">
        <v>-181.696687</v>
      </c>
      <c r="Z280" s="52"/>
    </row>
    <row r="281" spans="7:26" x14ac:dyDescent="0.3">
      <c r="G281" s="67"/>
      <c r="H281" s="52">
        <v>122</v>
      </c>
      <c r="I281" s="52" t="s">
        <v>93</v>
      </c>
      <c r="J281" s="68">
        <v>238</v>
      </c>
      <c r="K281" s="69">
        <v>1</v>
      </c>
      <c r="L281" s="70">
        <v>9348765</v>
      </c>
      <c r="M281" s="71">
        <v>3175475</v>
      </c>
      <c r="N281" s="71">
        <v>6173290</v>
      </c>
      <c r="O281" s="70">
        <v>127672</v>
      </c>
      <c r="P281" s="70"/>
      <c r="Q281" s="70">
        <v>127672</v>
      </c>
      <c r="R281" s="71">
        <v>6300962</v>
      </c>
      <c r="S281" s="72">
        <v>0</v>
      </c>
      <c r="T281" s="73">
        <v>0</v>
      </c>
      <c r="U281" s="70">
        <v>239737</v>
      </c>
      <c r="V281" s="71">
        <v>946728</v>
      </c>
      <c r="W281" s="71">
        <v>-706991</v>
      </c>
      <c r="X281" s="74">
        <v>0</v>
      </c>
      <c r="Y281" s="75">
        <v>0</v>
      </c>
      <c r="Z281" s="52"/>
    </row>
    <row r="282" spans="7:26" x14ac:dyDescent="0.3">
      <c r="G282" s="67"/>
      <c r="H282" s="52"/>
      <c r="I282" s="52"/>
      <c r="J282" s="68"/>
      <c r="K282" s="69"/>
      <c r="L282" s="71"/>
      <c r="M282" s="71"/>
      <c r="N282" s="71"/>
      <c r="O282" s="71"/>
      <c r="P282" s="71"/>
      <c r="Q282" s="71"/>
      <c r="R282" s="71"/>
      <c r="S282" s="74"/>
      <c r="T282" s="73"/>
      <c r="U282" s="71"/>
      <c r="V282" s="71"/>
      <c r="W282" s="71"/>
      <c r="X282" s="74"/>
      <c r="Y282" s="75"/>
      <c r="Z282" s="52"/>
    </row>
    <row r="283" spans="7:26" ht="15.6" x14ac:dyDescent="0.3">
      <c r="G283" s="80">
        <v>70</v>
      </c>
      <c r="H283" s="81" t="s">
        <v>96</v>
      </c>
      <c r="I283" s="52"/>
      <c r="J283" s="68"/>
      <c r="K283" s="69"/>
      <c r="L283" s="71"/>
      <c r="M283" s="71"/>
      <c r="N283" s="71"/>
      <c r="O283" s="71"/>
      <c r="P283" s="71"/>
      <c r="Q283" s="71"/>
      <c r="R283" s="71"/>
      <c r="S283" s="74"/>
      <c r="T283" s="73"/>
      <c r="U283" s="71"/>
      <c r="V283" s="71"/>
      <c r="W283" s="71"/>
      <c r="X283" s="74"/>
      <c r="Y283" s="75"/>
      <c r="Z283" s="52"/>
    </row>
    <row r="284" spans="7:26" x14ac:dyDescent="0.3">
      <c r="G284" s="67"/>
      <c r="H284" s="52">
        <v>1</v>
      </c>
      <c r="I284" s="52" t="s">
        <v>11</v>
      </c>
      <c r="J284" s="68">
        <v>804</v>
      </c>
      <c r="K284" s="69">
        <v>1</v>
      </c>
      <c r="L284" s="70">
        <v>0</v>
      </c>
      <c r="M284" s="71">
        <v>0</v>
      </c>
      <c r="N284" s="71">
        <v>0</v>
      </c>
      <c r="O284" s="70">
        <v>170812</v>
      </c>
      <c r="P284" s="70"/>
      <c r="Q284" s="70">
        <v>170812</v>
      </c>
      <c r="R284" s="71">
        <v>170812</v>
      </c>
      <c r="S284" s="72">
        <v>2.0739999999999999E-3</v>
      </c>
      <c r="T284" s="73">
        <v>354.26408799999996</v>
      </c>
      <c r="U284" s="70">
        <v>0</v>
      </c>
      <c r="V284" s="71">
        <v>0</v>
      </c>
      <c r="W284" s="71">
        <v>0</v>
      </c>
      <c r="X284" s="74">
        <v>2.2769999999999999E-3</v>
      </c>
      <c r="Y284" s="75">
        <v>0</v>
      </c>
      <c r="Z284" s="52"/>
    </row>
    <row r="285" spans="7:26" x14ac:dyDescent="0.3">
      <c r="G285" s="67"/>
      <c r="H285" s="52">
        <v>2</v>
      </c>
      <c r="I285" s="52" t="s">
        <v>27</v>
      </c>
      <c r="J285" s="68">
        <v>804</v>
      </c>
      <c r="K285" s="69">
        <v>1</v>
      </c>
      <c r="L285" s="70">
        <v>0</v>
      </c>
      <c r="M285" s="71">
        <v>0</v>
      </c>
      <c r="N285" s="71">
        <v>0</v>
      </c>
      <c r="O285" s="70">
        <v>170812</v>
      </c>
      <c r="P285" s="70"/>
      <c r="Q285" s="70">
        <v>170812</v>
      </c>
      <c r="R285" s="71">
        <v>170812</v>
      </c>
      <c r="S285" s="72">
        <v>2.3000000000000001E-4</v>
      </c>
      <c r="T285" s="73">
        <v>39.286760000000001</v>
      </c>
      <c r="U285" s="70">
        <v>0</v>
      </c>
      <c r="V285" s="71">
        <v>0</v>
      </c>
      <c r="W285" s="71">
        <v>0</v>
      </c>
      <c r="X285" s="74">
        <v>2.6200000000000003E-4</v>
      </c>
      <c r="Y285" s="75">
        <v>0</v>
      </c>
      <c r="Z285" s="52"/>
    </row>
    <row r="286" spans="7:26" x14ac:dyDescent="0.3">
      <c r="G286" s="67"/>
      <c r="H286" s="52">
        <v>3</v>
      </c>
      <c r="I286" s="52" t="s">
        <v>20</v>
      </c>
      <c r="J286" s="68">
        <v>804</v>
      </c>
      <c r="K286" s="69">
        <v>1</v>
      </c>
      <c r="L286" s="70">
        <v>0</v>
      </c>
      <c r="M286" s="71">
        <v>0</v>
      </c>
      <c r="N286" s="71">
        <v>0</v>
      </c>
      <c r="O286" s="70">
        <v>170812</v>
      </c>
      <c r="P286" s="70"/>
      <c r="Q286" s="70">
        <v>170812</v>
      </c>
      <c r="R286" s="71">
        <v>170812</v>
      </c>
      <c r="S286" s="72">
        <v>5.2599999999999999E-4</v>
      </c>
      <c r="T286" s="73">
        <v>89.847111999999996</v>
      </c>
      <c r="U286" s="70">
        <v>0</v>
      </c>
      <c r="V286" s="71">
        <v>0</v>
      </c>
      <c r="W286" s="71">
        <v>0</v>
      </c>
      <c r="X286" s="74">
        <v>5.7799999999999995E-4</v>
      </c>
      <c r="Y286" s="75">
        <v>0</v>
      </c>
      <c r="Z286" s="52"/>
    </row>
    <row r="287" spans="7:26" x14ac:dyDescent="0.3">
      <c r="G287" s="67"/>
      <c r="H287" s="52">
        <v>4</v>
      </c>
      <c r="I287" s="52" t="s">
        <v>10</v>
      </c>
      <c r="J287" s="68">
        <v>804</v>
      </c>
      <c r="K287" s="69">
        <v>0.6</v>
      </c>
      <c r="L287" s="70">
        <v>0</v>
      </c>
      <c r="M287" s="71">
        <v>0</v>
      </c>
      <c r="N287" s="71">
        <v>0</v>
      </c>
      <c r="O287" s="70">
        <v>170812</v>
      </c>
      <c r="P287" s="70"/>
      <c r="Q287" s="70">
        <v>102487.2</v>
      </c>
      <c r="R287" s="71">
        <v>102487.2</v>
      </c>
      <c r="S287" s="72">
        <v>7.8399999999999997E-3</v>
      </c>
      <c r="T287" s="73">
        <v>803.49964799999998</v>
      </c>
      <c r="U287" s="70">
        <v>0</v>
      </c>
      <c r="V287" s="71">
        <v>0</v>
      </c>
      <c r="W287" s="71">
        <v>0</v>
      </c>
      <c r="X287" s="74">
        <v>8.5789999999999998E-3</v>
      </c>
      <c r="Y287" s="75">
        <v>0</v>
      </c>
      <c r="Z287" s="52"/>
    </row>
    <row r="288" spans="7:26" x14ac:dyDescent="0.3">
      <c r="G288" s="67"/>
      <c r="H288" s="52">
        <v>136</v>
      </c>
      <c r="I288" s="52" t="s">
        <v>147</v>
      </c>
      <c r="J288" s="68">
        <v>804</v>
      </c>
      <c r="K288" s="69">
        <v>0.6</v>
      </c>
      <c r="L288" s="70">
        <v>0</v>
      </c>
      <c r="M288" s="71">
        <v>0</v>
      </c>
      <c r="N288" s="71">
        <v>0</v>
      </c>
      <c r="O288" s="70">
        <v>170812</v>
      </c>
      <c r="P288" s="70"/>
      <c r="Q288" s="70">
        <v>102487.2</v>
      </c>
      <c r="R288" s="71">
        <v>102487.2</v>
      </c>
      <c r="S288" s="72">
        <v>2.0100000000000001E-4</v>
      </c>
      <c r="T288" s="73">
        <v>20.5999272</v>
      </c>
      <c r="U288" s="70">
        <v>0</v>
      </c>
      <c r="V288" s="71">
        <v>0</v>
      </c>
      <c r="W288" s="71">
        <v>0</v>
      </c>
      <c r="X288" s="74">
        <v>1.75E-4</v>
      </c>
      <c r="Y288" s="75">
        <v>0</v>
      </c>
      <c r="Z288" s="52"/>
    </row>
    <row r="289" spans="7:26" x14ac:dyDescent="0.3">
      <c r="G289" s="67"/>
      <c r="H289" s="52">
        <v>6</v>
      </c>
      <c r="I289" s="52" t="s">
        <v>73</v>
      </c>
      <c r="J289" s="68">
        <v>804</v>
      </c>
      <c r="K289" s="69">
        <v>0.6</v>
      </c>
      <c r="L289" s="70">
        <v>0</v>
      </c>
      <c r="M289" s="71">
        <v>0</v>
      </c>
      <c r="N289" s="71">
        <v>0</v>
      </c>
      <c r="O289" s="70">
        <v>170812</v>
      </c>
      <c r="P289" s="70"/>
      <c r="Q289" s="70">
        <v>102487.2</v>
      </c>
      <c r="R289" s="71">
        <v>102487.2</v>
      </c>
      <c r="S289" s="72">
        <v>0</v>
      </c>
      <c r="T289" s="73">
        <v>0</v>
      </c>
      <c r="U289" s="70">
        <v>0</v>
      </c>
      <c r="V289" s="71">
        <v>0</v>
      </c>
      <c r="W289" s="71">
        <v>0</v>
      </c>
      <c r="X289" s="74">
        <v>0</v>
      </c>
      <c r="Y289" s="75">
        <v>0</v>
      </c>
      <c r="Z289" s="52"/>
    </row>
    <row r="290" spans="7:26" x14ac:dyDescent="0.3">
      <c r="G290" s="67"/>
      <c r="H290" s="52">
        <v>7</v>
      </c>
      <c r="I290" s="52" t="s">
        <v>9</v>
      </c>
      <c r="J290" s="68">
        <v>804</v>
      </c>
      <c r="K290" s="69">
        <v>1</v>
      </c>
      <c r="L290" s="70">
        <v>0</v>
      </c>
      <c r="M290" s="71">
        <v>0</v>
      </c>
      <c r="N290" s="71">
        <v>0</v>
      </c>
      <c r="O290" s="70">
        <v>170812</v>
      </c>
      <c r="P290" s="70"/>
      <c r="Q290" s="70">
        <v>170812</v>
      </c>
      <c r="R290" s="71">
        <v>170812</v>
      </c>
      <c r="S290" s="72">
        <v>1.08E-4</v>
      </c>
      <c r="T290" s="73">
        <v>18.447696000000001</v>
      </c>
      <c r="U290" s="70">
        <v>0</v>
      </c>
      <c r="V290" s="71">
        <v>0</v>
      </c>
      <c r="W290" s="71">
        <v>0</v>
      </c>
      <c r="X290" s="74">
        <v>1.1900000000000001E-4</v>
      </c>
      <c r="Y290" s="75">
        <v>0</v>
      </c>
      <c r="Z290" s="52"/>
    </row>
    <row r="291" spans="7:26" x14ac:dyDescent="0.3">
      <c r="G291" s="67"/>
      <c r="H291" s="52">
        <v>8</v>
      </c>
      <c r="I291" s="52" t="s">
        <v>23</v>
      </c>
      <c r="J291" s="68">
        <v>804</v>
      </c>
      <c r="K291" s="69">
        <v>1</v>
      </c>
      <c r="L291" s="70">
        <v>0</v>
      </c>
      <c r="M291" s="71">
        <v>0</v>
      </c>
      <c r="N291" s="71">
        <v>0</v>
      </c>
      <c r="O291" s="70">
        <v>170812</v>
      </c>
      <c r="P291" s="70"/>
      <c r="Q291" s="70">
        <v>170812</v>
      </c>
      <c r="R291" s="71">
        <v>170812</v>
      </c>
      <c r="S291" s="72">
        <v>1.64E-4</v>
      </c>
      <c r="T291" s="73">
        <v>28.013168</v>
      </c>
      <c r="U291" s="70">
        <v>0</v>
      </c>
      <c r="V291" s="71">
        <v>0</v>
      </c>
      <c r="W291" s="71">
        <v>0</v>
      </c>
      <c r="X291" s="74">
        <v>1.74E-4</v>
      </c>
      <c r="Y291" s="75">
        <v>0</v>
      </c>
      <c r="Z291" s="52"/>
    </row>
    <row r="292" spans="7:26" x14ac:dyDescent="0.3">
      <c r="G292" s="67"/>
      <c r="H292" s="52">
        <v>9</v>
      </c>
      <c r="I292" s="52" t="s">
        <v>0</v>
      </c>
      <c r="J292" s="68">
        <v>804</v>
      </c>
      <c r="K292" s="69">
        <v>1</v>
      </c>
      <c r="L292" s="70">
        <v>0</v>
      </c>
      <c r="M292" s="71">
        <v>0</v>
      </c>
      <c r="N292" s="71">
        <v>0</v>
      </c>
      <c r="O292" s="70">
        <v>170812</v>
      </c>
      <c r="P292" s="70"/>
      <c r="Q292" s="70">
        <v>170812</v>
      </c>
      <c r="R292" s="71">
        <v>170812</v>
      </c>
      <c r="S292" s="72">
        <v>2.7599999999999999E-4</v>
      </c>
      <c r="T292" s="73">
        <v>47.144112</v>
      </c>
      <c r="U292" s="70">
        <v>0</v>
      </c>
      <c r="V292" s="71">
        <v>0</v>
      </c>
      <c r="W292" s="71">
        <v>0</v>
      </c>
      <c r="X292" s="74">
        <v>2.4800000000000001E-4</v>
      </c>
      <c r="Y292" s="75">
        <v>0</v>
      </c>
      <c r="Z292" s="52"/>
    </row>
    <row r="293" spans="7:26" x14ac:dyDescent="0.3">
      <c r="G293" s="67"/>
      <c r="H293" s="52">
        <v>29</v>
      </c>
      <c r="I293" s="52" t="s">
        <v>24</v>
      </c>
      <c r="J293" s="68">
        <v>804</v>
      </c>
      <c r="K293" s="69">
        <v>1</v>
      </c>
      <c r="L293" s="70">
        <v>0</v>
      </c>
      <c r="M293" s="71">
        <v>0</v>
      </c>
      <c r="N293" s="71">
        <v>0</v>
      </c>
      <c r="O293" s="70">
        <v>170812</v>
      </c>
      <c r="P293" s="70"/>
      <c r="Q293" s="70">
        <v>170812</v>
      </c>
      <c r="R293" s="71">
        <v>170812</v>
      </c>
      <c r="S293" s="72">
        <v>3.1029999999999999E-3</v>
      </c>
      <c r="T293" s="73">
        <v>530.02963599999998</v>
      </c>
      <c r="U293" s="70">
        <v>0</v>
      </c>
      <c r="V293" s="71">
        <v>0</v>
      </c>
      <c r="W293" s="71">
        <v>0</v>
      </c>
      <c r="X293" s="74">
        <v>3.1029999999999999E-3</v>
      </c>
      <c r="Y293" s="75">
        <v>0</v>
      </c>
      <c r="Z293" s="52"/>
    </row>
    <row r="294" spans="7:26" x14ac:dyDescent="0.3">
      <c r="G294" s="67"/>
      <c r="H294" s="52">
        <v>38</v>
      </c>
      <c r="I294" s="52" t="s">
        <v>12</v>
      </c>
      <c r="J294" s="68">
        <v>804</v>
      </c>
      <c r="K294" s="69">
        <v>1</v>
      </c>
      <c r="L294" s="70">
        <v>0</v>
      </c>
      <c r="M294" s="71">
        <v>0</v>
      </c>
      <c r="N294" s="71">
        <v>0</v>
      </c>
      <c r="O294" s="70">
        <v>170812</v>
      </c>
      <c r="P294" s="70"/>
      <c r="Q294" s="70">
        <v>170812</v>
      </c>
      <c r="R294" s="71">
        <v>170812</v>
      </c>
      <c r="S294" s="72">
        <v>8.6000000000000003E-5</v>
      </c>
      <c r="T294" s="73">
        <v>14.689832000000001</v>
      </c>
      <c r="U294" s="70">
        <v>0</v>
      </c>
      <c r="V294" s="71">
        <v>0</v>
      </c>
      <c r="W294" s="71">
        <v>0</v>
      </c>
      <c r="X294" s="74">
        <v>9.5000000000000005E-5</v>
      </c>
      <c r="Y294" s="75">
        <v>0</v>
      </c>
      <c r="Z294" s="52"/>
    </row>
    <row r="295" spans="7:26" x14ac:dyDescent="0.3">
      <c r="G295" s="67"/>
      <c r="H295" s="52">
        <v>55</v>
      </c>
      <c r="I295" s="52" t="s">
        <v>26</v>
      </c>
      <c r="J295" s="68">
        <v>804</v>
      </c>
      <c r="K295" s="69">
        <v>1</v>
      </c>
      <c r="L295" s="70">
        <v>0</v>
      </c>
      <c r="M295" s="71">
        <v>0</v>
      </c>
      <c r="N295" s="71">
        <v>0</v>
      </c>
      <c r="O295" s="70">
        <v>170812</v>
      </c>
      <c r="P295" s="70"/>
      <c r="Q295" s="70">
        <v>170812</v>
      </c>
      <c r="R295" s="71">
        <v>170812</v>
      </c>
      <c r="S295" s="72">
        <v>1.35E-4</v>
      </c>
      <c r="T295" s="73">
        <v>23.059619999999999</v>
      </c>
      <c r="U295" s="70">
        <v>0</v>
      </c>
      <c r="V295" s="71">
        <v>0</v>
      </c>
      <c r="W295" s="71">
        <v>0</v>
      </c>
      <c r="X295" s="74">
        <v>1.4799999999999999E-4</v>
      </c>
      <c r="Y295" s="75">
        <v>0</v>
      </c>
      <c r="Z295" s="52"/>
    </row>
    <row r="296" spans="7:26" x14ac:dyDescent="0.3">
      <c r="G296" s="67"/>
      <c r="H296" s="52">
        <v>70</v>
      </c>
      <c r="I296" s="52" t="s">
        <v>96</v>
      </c>
      <c r="J296" s="68">
        <v>804</v>
      </c>
      <c r="K296" s="69">
        <v>1</v>
      </c>
      <c r="L296" s="70">
        <v>0</v>
      </c>
      <c r="M296" s="71">
        <v>0</v>
      </c>
      <c r="N296" s="71">
        <v>0</v>
      </c>
      <c r="O296" s="70">
        <v>170812</v>
      </c>
      <c r="P296" s="70"/>
      <c r="Q296" s="70">
        <v>170812</v>
      </c>
      <c r="R296" s="71">
        <v>170812</v>
      </c>
      <c r="S296" s="72">
        <v>0</v>
      </c>
      <c r="T296" s="73">
        <v>0</v>
      </c>
      <c r="U296" s="70">
        <v>0</v>
      </c>
      <c r="V296" s="71">
        <v>0</v>
      </c>
      <c r="W296" s="71">
        <v>0</v>
      </c>
      <c r="X296" s="74">
        <v>0</v>
      </c>
      <c r="Y296" s="75">
        <v>0</v>
      </c>
      <c r="Z296" s="52"/>
    </row>
    <row r="297" spans="7:26" x14ac:dyDescent="0.3">
      <c r="G297" s="67"/>
      <c r="H297" s="52">
        <v>71</v>
      </c>
      <c r="I297" s="52" t="s">
        <v>18</v>
      </c>
      <c r="J297" s="68">
        <v>804</v>
      </c>
      <c r="K297" s="69">
        <v>1</v>
      </c>
      <c r="L297" s="70">
        <v>0</v>
      </c>
      <c r="M297" s="71">
        <v>0</v>
      </c>
      <c r="N297" s="71">
        <v>0</v>
      </c>
      <c r="O297" s="70">
        <v>170812</v>
      </c>
      <c r="P297" s="70"/>
      <c r="Q297" s="70">
        <v>170812</v>
      </c>
      <c r="R297" s="71">
        <v>170812</v>
      </c>
      <c r="S297" s="72">
        <v>9.0000000000000002E-6</v>
      </c>
      <c r="T297" s="73">
        <v>1.5373080000000001</v>
      </c>
      <c r="U297" s="70">
        <v>0</v>
      </c>
      <c r="V297" s="71">
        <v>0</v>
      </c>
      <c r="W297" s="71">
        <v>0</v>
      </c>
      <c r="X297" s="74">
        <v>1.0000000000000001E-5</v>
      </c>
      <c r="Y297" s="75">
        <v>0</v>
      </c>
      <c r="Z297" s="52"/>
    </row>
    <row r="298" spans="7:26" x14ac:dyDescent="0.3">
      <c r="G298" s="67"/>
      <c r="H298" s="52">
        <v>72</v>
      </c>
      <c r="I298" s="52" t="s">
        <v>28</v>
      </c>
      <c r="J298" s="68">
        <v>804</v>
      </c>
      <c r="K298" s="69">
        <v>1</v>
      </c>
      <c r="L298" s="70">
        <v>0</v>
      </c>
      <c r="M298" s="71">
        <v>0</v>
      </c>
      <c r="N298" s="71">
        <v>0</v>
      </c>
      <c r="O298" s="70">
        <v>170812</v>
      </c>
      <c r="P298" s="70"/>
      <c r="Q298" s="70">
        <v>170812</v>
      </c>
      <c r="R298" s="71">
        <v>170812</v>
      </c>
      <c r="S298" s="72">
        <v>2.7500000000000002E-4</v>
      </c>
      <c r="T298" s="73">
        <v>46.973300000000002</v>
      </c>
      <c r="U298" s="70">
        <v>0</v>
      </c>
      <c r="V298" s="71">
        <v>0</v>
      </c>
      <c r="W298" s="71">
        <v>0</v>
      </c>
      <c r="X298" s="74">
        <v>2.9999999999999997E-4</v>
      </c>
      <c r="Y298" s="75">
        <v>0</v>
      </c>
      <c r="Z298" s="52"/>
    </row>
    <row r="299" spans="7:26" x14ac:dyDescent="0.3">
      <c r="G299" s="67"/>
      <c r="H299" s="52">
        <v>117</v>
      </c>
      <c r="I299" s="52" t="s">
        <v>21</v>
      </c>
      <c r="J299" s="68">
        <v>804</v>
      </c>
      <c r="K299" s="69">
        <v>1</v>
      </c>
      <c r="L299" s="70">
        <v>0</v>
      </c>
      <c r="M299" s="71">
        <v>0</v>
      </c>
      <c r="N299" s="71">
        <v>0</v>
      </c>
      <c r="O299" s="70">
        <v>170812</v>
      </c>
      <c r="P299" s="70"/>
      <c r="Q299" s="70">
        <v>170812</v>
      </c>
      <c r="R299" s="71">
        <v>170812</v>
      </c>
      <c r="S299" s="72">
        <v>2.34E-4</v>
      </c>
      <c r="T299" s="73">
        <v>39.970008</v>
      </c>
      <c r="U299" s="70">
        <v>0</v>
      </c>
      <c r="V299" s="71">
        <v>0</v>
      </c>
      <c r="W299" s="71">
        <v>0</v>
      </c>
      <c r="X299" s="74">
        <v>2.5700000000000001E-4</v>
      </c>
      <c r="Y299" s="75">
        <v>0</v>
      </c>
      <c r="Z299" s="52"/>
    </row>
    <row r="300" spans="7:26" x14ac:dyDescent="0.3">
      <c r="G300" s="67"/>
      <c r="H300" s="52">
        <v>122</v>
      </c>
      <c r="I300" s="52" t="s">
        <v>93</v>
      </c>
      <c r="J300" s="68">
        <v>804</v>
      </c>
      <c r="K300" s="69">
        <v>1</v>
      </c>
      <c r="L300" s="70">
        <v>0</v>
      </c>
      <c r="M300" s="71">
        <v>0</v>
      </c>
      <c r="N300" s="71">
        <v>0</v>
      </c>
      <c r="O300" s="70">
        <v>170812</v>
      </c>
      <c r="P300" s="70"/>
      <c r="Q300" s="70">
        <v>170812</v>
      </c>
      <c r="R300" s="71">
        <v>170812</v>
      </c>
      <c r="S300" s="72">
        <v>0</v>
      </c>
      <c r="T300" s="73">
        <v>0</v>
      </c>
      <c r="U300" s="70">
        <v>0</v>
      </c>
      <c r="V300" s="71">
        <v>0</v>
      </c>
      <c r="W300" s="71">
        <v>0</v>
      </c>
      <c r="X300" s="74">
        <v>0</v>
      </c>
      <c r="Y300" s="75">
        <v>0</v>
      </c>
      <c r="Z300" s="52"/>
    </row>
    <row r="301" spans="7:26" ht="15" thickBot="1" x14ac:dyDescent="0.35">
      <c r="G301" s="76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8"/>
      <c r="Z301" s="52"/>
    </row>
    <row r="302" spans="7:26" x14ac:dyDescent="0.3">
      <c r="G302" s="52">
        <v>70</v>
      </c>
      <c r="H302" s="52" t="s">
        <v>96</v>
      </c>
      <c r="I302" s="52"/>
      <c r="J302" s="68"/>
      <c r="K302" s="69"/>
      <c r="L302" s="71"/>
      <c r="M302" s="71"/>
      <c r="N302" s="71"/>
      <c r="O302" s="71"/>
      <c r="P302" s="71"/>
      <c r="Q302" s="71"/>
      <c r="R302" s="71"/>
      <c r="S302" s="74"/>
      <c r="T302" s="73">
        <v>82039.253458400024</v>
      </c>
      <c r="U302" s="71"/>
      <c r="V302" s="71"/>
      <c r="W302" s="71"/>
      <c r="X302" s="74"/>
      <c r="Y302" s="73">
        <v>-9567.2850084000002</v>
      </c>
      <c r="Z302" s="79">
        <v>72471.968450000029</v>
      </c>
    </row>
    <row r="303" spans="7:26" x14ac:dyDescent="0.3">
      <c r="G303" s="52"/>
      <c r="H303" s="52"/>
      <c r="I303" s="52"/>
      <c r="J303" s="68"/>
      <c r="K303" s="69"/>
      <c r="L303" s="71"/>
      <c r="M303" s="71"/>
      <c r="N303" s="71"/>
      <c r="O303" s="71"/>
      <c r="P303" s="71"/>
      <c r="Q303" s="71"/>
      <c r="R303" s="71"/>
      <c r="S303" s="74"/>
      <c r="T303" s="73"/>
      <c r="U303" s="71"/>
      <c r="V303" s="71"/>
      <c r="W303" s="71"/>
      <c r="X303" s="74"/>
      <c r="Y303" s="73"/>
      <c r="Z303" s="52"/>
    </row>
    <row r="304" spans="7:26" ht="15" thickBot="1" x14ac:dyDescent="0.35">
      <c r="G304" s="52"/>
      <c r="H304" s="52"/>
      <c r="I304" s="52"/>
      <c r="J304" s="53" t="s">
        <v>56</v>
      </c>
      <c r="K304" s="54" t="s">
        <v>57</v>
      </c>
      <c r="L304" s="55" t="s">
        <v>58</v>
      </c>
      <c r="M304" s="55" t="s">
        <v>171</v>
      </c>
      <c r="N304" s="55"/>
      <c r="O304" s="55" t="s">
        <v>59</v>
      </c>
      <c r="P304" s="55" t="s">
        <v>172</v>
      </c>
      <c r="Q304" s="55"/>
      <c r="R304" s="55" t="s">
        <v>60</v>
      </c>
      <c r="S304" s="56" t="s">
        <v>61</v>
      </c>
      <c r="T304" s="57" t="s">
        <v>62</v>
      </c>
      <c r="U304" s="55" t="s">
        <v>63</v>
      </c>
      <c r="V304" s="55" t="s">
        <v>64</v>
      </c>
      <c r="W304" s="55" t="s">
        <v>65</v>
      </c>
      <c r="X304" s="56" t="s">
        <v>66</v>
      </c>
      <c r="Y304" s="57" t="s">
        <v>67</v>
      </c>
      <c r="Z304" s="52"/>
    </row>
    <row r="305" spans="7:26" ht="15.6" x14ac:dyDescent="0.3">
      <c r="G305" s="58">
        <v>73</v>
      </c>
      <c r="H305" s="59" t="s">
        <v>97</v>
      </c>
      <c r="I305" s="60"/>
      <c r="J305" s="61"/>
      <c r="K305" s="62"/>
      <c r="L305" s="63"/>
      <c r="M305" s="63"/>
      <c r="N305" s="63"/>
      <c r="O305" s="63"/>
      <c r="P305" s="63"/>
      <c r="Q305" s="63"/>
      <c r="R305" s="63"/>
      <c r="S305" s="64"/>
      <c r="T305" s="65"/>
      <c r="U305" s="63"/>
      <c r="V305" s="63"/>
      <c r="W305" s="63"/>
      <c r="X305" s="64"/>
      <c r="Y305" s="66"/>
      <c r="Z305" s="52"/>
    </row>
    <row r="306" spans="7:26" x14ac:dyDescent="0.3">
      <c r="G306" s="67"/>
      <c r="H306" s="52">
        <v>1</v>
      </c>
      <c r="I306" s="52" t="s">
        <v>11</v>
      </c>
      <c r="J306" s="68">
        <v>246</v>
      </c>
      <c r="K306" s="69">
        <v>1</v>
      </c>
      <c r="L306" s="70">
        <v>17020966</v>
      </c>
      <c r="M306" s="71">
        <v>2057529</v>
      </c>
      <c r="N306" s="71">
        <v>14963437</v>
      </c>
      <c r="O306" s="70">
        <v>67117</v>
      </c>
      <c r="P306" s="70"/>
      <c r="Q306" s="70">
        <v>67117</v>
      </c>
      <c r="R306" s="71">
        <v>15030554</v>
      </c>
      <c r="S306" s="72">
        <v>2.0739999999999999E-3</v>
      </c>
      <c r="T306" s="73">
        <v>31173.368995999997</v>
      </c>
      <c r="U306" s="70">
        <v>2034378</v>
      </c>
      <c r="V306" s="71">
        <v>8841</v>
      </c>
      <c r="W306" s="71">
        <v>2025537</v>
      </c>
      <c r="X306" s="74">
        <v>2.2769999999999999E-3</v>
      </c>
      <c r="Y306" s="75">
        <v>4612.1477489999997</v>
      </c>
      <c r="Z306" s="52"/>
    </row>
    <row r="307" spans="7:26" x14ac:dyDescent="0.3">
      <c r="G307" s="67"/>
      <c r="H307" s="52">
        <v>2</v>
      </c>
      <c r="I307" s="52" t="s">
        <v>27</v>
      </c>
      <c r="J307" s="68">
        <v>246</v>
      </c>
      <c r="K307" s="69">
        <v>1</v>
      </c>
      <c r="L307" s="70">
        <v>17020966</v>
      </c>
      <c r="M307" s="71">
        <v>2057529</v>
      </c>
      <c r="N307" s="71">
        <v>14963437</v>
      </c>
      <c r="O307" s="70">
        <v>67117</v>
      </c>
      <c r="P307" s="70"/>
      <c r="Q307" s="70">
        <v>67117</v>
      </c>
      <c r="R307" s="71">
        <v>15030554</v>
      </c>
      <c r="S307" s="72">
        <v>2.3000000000000001E-4</v>
      </c>
      <c r="T307" s="73">
        <v>3457.0274199999999</v>
      </c>
      <c r="U307" s="70">
        <v>2034378</v>
      </c>
      <c r="V307" s="71">
        <v>8841</v>
      </c>
      <c r="W307" s="71">
        <v>2025537</v>
      </c>
      <c r="X307" s="74">
        <v>2.6200000000000003E-4</v>
      </c>
      <c r="Y307" s="75">
        <v>530.69069400000001</v>
      </c>
      <c r="Z307" s="52"/>
    </row>
    <row r="308" spans="7:26" x14ac:dyDescent="0.3">
      <c r="G308" s="67"/>
      <c r="H308" s="52">
        <v>3</v>
      </c>
      <c r="I308" s="52" t="s">
        <v>20</v>
      </c>
      <c r="J308" s="68">
        <v>246</v>
      </c>
      <c r="K308" s="69">
        <v>1</v>
      </c>
      <c r="L308" s="70">
        <v>17020966</v>
      </c>
      <c r="M308" s="71">
        <v>2057529</v>
      </c>
      <c r="N308" s="71">
        <v>14963437</v>
      </c>
      <c r="O308" s="70">
        <v>67117</v>
      </c>
      <c r="P308" s="70"/>
      <c r="Q308" s="70">
        <v>67117</v>
      </c>
      <c r="R308" s="71">
        <v>15030554</v>
      </c>
      <c r="S308" s="72">
        <v>5.2599999999999999E-4</v>
      </c>
      <c r="T308" s="73">
        <v>7906.0714040000003</v>
      </c>
      <c r="U308" s="70">
        <v>2034378</v>
      </c>
      <c r="V308" s="71">
        <v>8841</v>
      </c>
      <c r="W308" s="71">
        <v>2025537</v>
      </c>
      <c r="X308" s="74">
        <v>5.7799999999999995E-4</v>
      </c>
      <c r="Y308" s="75">
        <v>1170.7603859999999</v>
      </c>
      <c r="Z308" s="52"/>
    </row>
    <row r="309" spans="7:26" x14ac:dyDescent="0.3">
      <c r="G309" s="67"/>
      <c r="H309" s="52">
        <v>4</v>
      </c>
      <c r="I309" s="52" t="s">
        <v>10</v>
      </c>
      <c r="J309" s="68">
        <v>246</v>
      </c>
      <c r="K309" s="69">
        <v>0.6</v>
      </c>
      <c r="L309" s="70">
        <v>17020966</v>
      </c>
      <c r="M309" s="71">
        <v>2057529</v>
      </c>
      <c r="N309" s="71">
        <v>8978062.1999999993</v>
      </c>
      <c r="O309" s="70">
        <v>67117</v>
      </c>
      <c r="P309" s="70"/>
      <c r="Q309" s="70">
        <v>40270.199999999997</v>
      </c>
      <c r="R309" s="71">
        <v>9018332.4000000004</v>
      </c>
      <c r="S309" s="72">
        <v>7.8399999999999997E-3</v>
      </c>
      <c r="T309" s="73">
        <v>70703.726016000001</v>
      </c>
      <c r="U309" s="70">
        <v>2034378</v>
      </c>
      <c r="V309" s="71">
        <v>8841</v>
      </c>
      <c r="W309" s="71">
        <v>1215322.2</v>
      </c>
      <c r="X309" s="74">
        <v>8.5789999999999998E-3</v>
      </c>
      <c r="Y309" s="75">
        <v>10426.249153799999</v>
      </c>
      <c r="Z309" s="52"/>
    </row>
    <row r="310" spans="7:26" x14ac:dyDescent="0.3">
      <c r="G310" s="67"/>
      <c r="H310" s="52">
        <v>136</v>
      </c>
      <c r="I310" s="52" t="s">
        <v>147</v>
      </c>
      <c r="J310" s="68">
        <v>246</v>
      </c>
      <c r="K310" s="69">
        <v>0.6</v>
      </c>
      <c r="L310" s="70">
        <v>17020966</v>
      </c>
      <c r="M310" s="71">
        <v>2057529</v>
      </c>
      <c r="N310" s="71">
        <v>8978062.1999999993</v>
      </c>
      <c r="O310" s="70">
        <v>67117</v>
      </c>
      <c r="P310" s="70"/>
      <c r="Q310" s="70">
        <v>40270.199999999997</v>
      </c>
      <c r="R310" s="71">
        <v>9018332.4000000004</v>
      </c>
      <c r="S310" s="72">
        <v>2.0100000000000001E-4</v>
      </c>
      <c r="T310" s="73">
        <v>1812.6848124000001</v>
      </c>
      <c r="U310" s="70">
        <v>2034378</v>
      </c>
      <c r="V310" s="71">
        <v>8841</v>
      </c>
      <c r="W310" s="71">
        <v>1215322.2</v>
      </c>
      <c r="X310" s="74">
        <v>1.75E-4</v>
      </c>
      <c r="Y310" s="75">
        <v>212.68138499999998</v>
      </c>
      <c r="Z310" s="52"/>
    </row>
    <row r="311" spans="7:26" x14ac:dyDescent="0.3">
      <c r="G311" s="67"/>
      <c r="H311" s="52">
        <v>6</v>
      </c>
      <c r="I311" s="52" t="s">
        <v>73</v>
      </c>
      <c r="J311" s="68">
        <v>246</v>
      </c>
      <c r="K311" s="69">
        <v>0.6</v>
      </c>
      <c r="L311" s="70">
        <v>17020966</v>
      </c>
      <c r="M311" s="71">
        <v>2057529</v>
      </c>
      <c r="N311" s="71">
        <v>8978062.1999999993</v>
      </c>
      <c r="O311" s="70">
        <v>67117</v>
      </c>
      <c r="P311" s="70"/>
      <c r="Q311" s="70">
        <v>40270.199999999997</v>
      </c>
      <c r="R311" s="71">
        <v>9018332.4000000004</v>
      </c>
      <c r="S311" s="72">
        <v>0</v>
      </c>
      <c r="T311" s="73">
        <v>0</v>
      </c>
      <c r="U311" s="70">
        <v>2034378</v>
      </c>
      <c r="V311" s="71">
        <v>8841</v>
      </c>
      <c r="W311" s="71">
        <v>1215322.2</v>
      </c>
      <c r="X311" s="74">
        <v>0</v>
      </c>
      <c r="Y311" s="75">
        <v>0</v>
      </c>
      <c r="Z311" s="52"/>
    </row>
    <row r="312" spans="7:26" x14ac:dyDescent="0.3">
      <c r="G312" s="67"/>
      <c r="H312" s="52">
        <v>7</v>
      </c>
      <c r="I312" s="52" t="s">
        <v>9</v>
      </c>
      <c r="J312" s="68">
        <v>246</v>
      </c>
      <c r="K312" s="69">
        <v>1</v>
      </c>
      <c r="L312" s="70">
        <v>17020966</v>
      </c>
      <c r="M312" s="71">
        <v>2057529</v>
      </c>
      <c r="N312" s="71">
        <v>14963437</v>
      </c>
      <c r="O312" s="70">
        <v>67117</v>
      </c>
      <c r="P312" s="70"/>
      <c r="Q312" s="70">
        <v>67117</v>
      </c>
      <c r="R312" s="71">
        <v>15030554</v>
      </c>
      <c r="S312" s="72">
        <v>1.08E-4</v>
      </c>
      <c r="T312" s="73">
        <v>1623.2998319999999</v>
      </c>
      <c r="U312" s="70">
        <v>2034378</v>
      </c>
      <c r="V312" s="71">
        <v>8841</v>
      </c>
      <c r="W312" s="71">
        <v>2025537</v>
      </c>
      <c r="X312" s="74">
        <v>1.1900000000000001E-4</v>
      </c>
      <c r="Y312" s="75">
        <v>241.038903</v>
      </c>
      <c r="Z312" s="52"/>
    </row>
    <row r="313" spans="7:26" x14ac:dyDescent="0.3">
      <c r="G313" s="67"/>
      <c r="H313" s="52">
        <v>8</v>
      </c>
      <c r="I313" s="52" t="s">
        <v>23</v>
      </c>
      <c r="J313" s="68">
        <v>246</v>
      </c>
      <c r="K313" s="69">
        <v>1</v>
      </c>
      <c r="L313" s="70">
        <v>17020966</v>
      </c>
      <c r="M313" s="71">
        <v>2057529</v>
      </c>
      <c r="N313" s="71">
        <v>14963437</v>
      </c>
      <c r="O313" s="70">
        <v>67117</v>
      </c>
      <c r="P313" s="70"/>
      <c r="Q313" s="70">
        <v>67117</v>
      </c>
      <c r="R313" s="71">
        <v>15030554</v>
      </c>
      <c r="S313" s="72">
        <v>1.64E-4</v>
      </c>
      <c r="T313" s="73">
        <v>2465.0108559999999</v>
      </c>
      <c r="U313" s="70">
        <v>2034378</v>
      </c>
      <c r="V313" s="71">
        <v>8841</v>
      </c>
      <c r="W313" s="71">
        <v>2025537</v>
      </c>
      <c r="X313" s="74">
        <v>1.74E-4</v>
      </c>
      <c r="Y313" s="75">
        <v>352.44343800000001</v>
      </c>
      <c r="Z313" s="52"/>
    </row>
    <row r="314" spans="7:26" x14ac:dyDescent="0.3">
      <c r="G314" s="67"/>
      <c r="H314" s="52">
        <v>9</v>
      </c>
      <c r="I314" s="52" t="s">
        <v>0</v>
      </c>
      <c r="J314" s="68">
        <v>246</v>
      </c>
      <c r="K314" s="69">
        <v>1</v>
      </c>
      <c r="L314" s="70">
        <v>17020966</v>
      </c>
      <c r="M314" s="71">
        <v>2057529</v>
      </c>
      <c r="N314" s="71">
        <v>14963437</v>
      </c>
      <c r="O314" s="70">
        <v>67117</v>
      </c>
      <c r="P314" s="70"/>
      <c r="Q314" s="70">
        <v>67117</v>
      </c>
      <c r="R314" s="71">
        <v>15030554</v>
      </c>
      <c r="S314" s="72">
        <v>2.7599999999999999E-4</v>
      </c>
      <c r="T314" s="73">
        <v>4148.4329040000002</v>
      </c>
      <c r="U314" s="70">
        <v>2034378</v>
      </c>
      <c r="V314" s="71">
        <v>8841</v>
      </c>
      <c r="W314" s="71">
        <v>2025537</v>
      </c>
      <c r="X314" s="74">
        <v>2.4800000000000001E-4</v>
      </c>
      <c r="Y314" s="75">
        <v>502.33317600000004</v>
      </c>
      <c r="Z314" s="52"/>
    </row>
    <row r="315" spans="7:26" x14ac:dyDescent="0.3">
      <c r="G315" s="67"/>
      <c r="H315" s="52">
        <v>17</v>
      </c>
      <c r="I315" s="52" t="s">
        <v>16</v>
      </c>
      <c r="J315" s="68">
        <v>246</v>
      </c>
      <c r="K315" s="69">
        <v>1</v>
      </c>
      <c r="L315" s="70">
        <v>17020966</v>
      </c>
      <c r="M315" s="71">
        <v>2057529</v>
      </c>
      <c r="N315" s="71">
        <v>14963437</v>
      </c>
      <c r="O315" s="70">
        <v>67117</v>
      </c>
      <c r="P315" s="70"/>
      <c r="Q315" s="70">
        <v>67117</v>
      </c>
      <c r="R315" s="71">
        <v>15030554</v>
      </c>
      <c r="S315" s="72">
        <v>6.4899999999999995E-4</v>
      </c>
      <c r="T315" s="73">
        <v>9754.829545999999</v>
      </c>
      <c r="U315" s="70">
        <v>2034378</v>
      </c>
      <c r="V315" s="71">
        <v>8841</v>
      </c>
      <c r="W315" s="71">
        <v>2025537</v>
      </c>
      <c r="X315" s="74">
        <v>7.0899999999999999E-4</v>
      </c>
      <c r="Y315" s="75">
        <v>1436.1057330000001</v>
      </c>
      <c r="Z315" s="52"/>
    </row>
    <row r="316" spans="7:26" x14ac:dyDescent="0.3">
      <c r="G316" s="67"/>
      <c r="H316" s="52">
        <v>29</v>
      </c>
      <c r="I316" s="52" t="s">
        <v>24</v>
      </c>
      <c r="J316" s="68">
        <v>246</v>
      </c>
      <c r="K316" s="69">
        <v>1</v>
      </c>
      <c r="L316" s="70">
        <v>17020966</v>
      </c>
      <c r="M316" s="71">
        <v>2057529</v>
      </c>
      <c r="N316" s="71">
        <v>14963437</v>
      </c>
      <c r="O316" s="70">
        <v>67117</v>
      </c>
      <c r="P316" s="70"/>
      <c r="Q316" s="70">
        <v>67117</v>
      </c>
      <c r="R316" s="71">
        <v>15030554</v>
      </c>
      <c r="S316" s="72">
        <v>3.1029999999999999E-3</v>
      </c>
      <c r="T316" s="73">
        <v>46639.809062</v>
      </c>
      <c r="U316" s="70">
        <v>2034378</v>
      </c>
      <c r="V316" s="71">
        <v>8841</v>
      </c>
      <c r="W316" s="71">
        <v>2025537</v>
      </c>
      <c r="X316" s="74">
        <v>3.1029999999999999E-3</v>
      </c>
      <c r="Y316" s="75">
        <v>6285.2413109999998</v>
      </c>
      <c r="Z316" s="52"/>
    </row>
    <row r="317" spans="7:26" x14ac:dyDescent="0.3">
      <c r="G317" s="67"/>
      <c r="H317" s="52">
        <v>38</v>
      </c>
      <c r="I317" s="52" t="s">
        <v>12</v>
      </c>
      <c r="J317" s="68">
        <v>246</v>
      </c>
      <c r="K317" s="69">
        <v>1</v>
      </c>
      <c r="L317" s="70">
        <v>17020966</v>
      </c>
      <c r="M317" s="71">
        <v>2057529</v>
      </c>
      <c r="N317" s="71">
        <v>14963437</v>
      </c>
      <c r="O317" s="70">
        <v>67117</v>
      </c>
      <c r="P317" s="70"/>
      <c r="Q317" s="70">
        <v>67117</v>
      </c>
      <c r="R317" s="71">
        <v>15030554</v>
      </c>
      <c r="S317" s="72">
        <v>8.6000000000000003E-5</v>
      </c>
      <c r="T317" s="73">
        <v>1292.6276440000001</v>
      </c>
      <c r="U317" s="70">
        <v>2034378</v>
      </c>
      <c r="V317" s="71">
        <v>8841</v>
      </c>
      <c r="W317" s="71">
        <v>2025537</v>
      </c>
      <c r="X317" s="74">
        <v>9.5000000000000005E-5</v>
      </c>
      <c r="Y317" s="75">
        <v>192.42601500000001</v>
      </c>
      <c r="Z317" s="52"/>
    </row>
    <row r="318" spans="7:26" x14ac:dyDescent="0.3">
      <c r="G318" s="67"/>
      <c r="H318" s="52">
        <v>55</v>
      </c>
      <c r="I318" s="52" t="s">
        <v>26</v>
      </c>
      <c r="J318" s="68">
        <v>246</v>
      </c>
      <c r="K318" s="69">
        <v>1</v>
      </c>
      <c r="L318" s="70">
        <v>17020966</v>
      </c>
      <c r="M318" s="71">
        <v>2057529</v>
      </c>
      <c r="N318" s="71">
        <v>14963437</v>
      </c>
      <c r="O318" s="70">
        <v>67117</v>
      </c>
      <c r="P318" s="70"/>
      <c r="Q318" s="70">
        <v>67117</v>
      </c>
      <c r="R318" s="71">
        <v>15030554</v>
      </c>
      <c r="S318" s="72">
        <v>1.35E-4</v>
      </c>
      <c r="T318" s="73">
        <v>2029.1247900000001</v>
      </c>
      <c r="U318" s="70">
        <v>2034378</v>
      </c>
      <c r="V318" s="71">
        <v>8841</v>
      </c>
      <c r="W318" s="71">
        <v>2025537</v>
      </c>
      <c r="X318" s="74">
        <v>1.4799999999999999E-4</v>
      </c>
      <c r="Y318" s="75">
        <v>299.77947599999999</v>
      </c>
      <c r="Z318" s="52"/>
    </row>
    <row r="319" spans="7:26" x14ac:dyDescent="0.3">
      <c r="G319" s="67"/>
      <c r="H319" s="52">
        <v>71</v>
      </c>
      <c r="I319" s="52" t="s">
        <v>18</v>
      </c>
      <c r="J319" s="68">
        <v>246</v>
      </c>
      <c r="K319" s="69">
        <v>1</v>
      </c>
      <c r="L319" s="70">
        <v>17020966</v>
      </c>
      <c r="M319" s="71">
        <v>2057529</v>
      </c>
      <c r="N319" s="71">
        <v>14963437</v>
      </c>
      <c r="O319" s="70">
        <v>67117</v>
      </c>
      <c r="P319" s="70"/>
      <c r="Q319" s="70">
        <v>67117</v>
      </c>
      <c r="R319" s="71">
        <v>15030554</v>
      </c>
      <c r="S319" s="72">
        <v>9.0000000000000002E-6</v>
      </c>
      <c r="T319" s="73">
        <v>135.27498600000001</v>
      </c>
      <c r="U319" s="70">
        <v>2034378</v>
      </c>
      <c r="V319" s="71">
        <v>8841</v>
      </c>
      <c r="W319" s="71">
        <v>2025537</v>
      </c>
      <c r="X319" s="74">
        <v>1.0000000000000001E-5</v>
      </c>
      <c r="Y319" s="75">
        <v>20.255370000000003</v>
      </c>
      <c r="Z319" s="52"/>
    </row>
    <row r="320" spans="7:26" x14ac:dyDescent="0.3">
      <c r="G320" s="67"/>
      <c r="H320" s="52">
        <v>72</v>
      </c>
      <c r="I320" s="52" t="s">
        <v>28</v>
      </c>
      <c r="J320" s="68">
        <v>246</v>
      </c>
      <c r="K320" s="69">
        <v>1</v>
      </c>
      <c r="L320" s="70">
        <v>17020966</v>
      </c>
      <c r="M320" s="71">
        <v>2057529</v>
      </c>
      <c r="N320" s="71">
        <v>14963437</v>
      </c>
      <c r="O320" s="70">
        <v>67117</v>
      </c>
      <c r="P320" s="70"/>
      <c r="Q320" s="70">
        <v>67117</v>
      </c>
      <c r="R320" s="71">
        <v>15030554</v>
      </c>
      <c r="S320" s="72">
        <v>2.7500000000000002E-4</v>
      </c>
      <c r="T320" s="73">
        <v>4133.4023500000003</v>
      </c>
      <c r="U320" s="70">
        <v>2034378</v>
      </c>
      <c r="V320" s="71">
        <v>8841</v>
      </c>
      <c r="W320" s="71">
        <v>2025537</v>
      </c>
      <c r="X320" s="74">
        <v>2.9999999999999997E-4</v>
      </c>
      <c r="Y320" s="75">
        <v>607.66109999999992</v>
      </c>
      <c r="Z320" s="52"/>
    </row>
    <row r="321" spans="7:26" x14ac:dyDescent="0.3">
      <c r="G321" s="67"/>
      <c r="H321" s="52">
        <v>73</v>
      </c>
      <c r="I321" s="52" t="s">
        <v>97</v>
      </c>
      <c r="J321" s="68">
        <v>246</v>
      </c>
      <c r="K321" s="69">
        <v>1</v>
      </c>
      <c r="L321" s="70">
        <v>17020966</v>
      </c>
      <c r="M321" s="71">
        <v>2057529</v>
      </c>
      <c r="N321" s="71">
        <v>14963437</v>
      </c>
      <c r="O321" s="70">
        <v>67117</v>
      </c>
      <c r="P321" s="70"/>
      <c r="Q321" s="70">
        <v>67117</v>
      </c>
      <c r="R321" s="71">
        <v>15030554</v>
      </c>
      <c r="S321" s="72">
        <v>0</v>
      </c>
      <c r="T321" s="73">
        <v>0</v>
      </c>
      <c r="U321" s="70">
        <v>2034378</v>
      </c>
      <c r="V321" s="71">
        <v>8841</v>
      </c>
      <c r="W321" s="71">
        <v>2025537</v>
      </c>
      <c r="X321" s="74">
        <v>0</v>
      </c>
      <c r="Y321" s="75">
        <v>0</v>
      </c>
      <c r="Z321" s="52"/>
    </row>
    <row r="322" spans="7:26" x14ac:dyDescent="0.3">
      <c r="G322" s="67"/>
      <c r="H322" s="52">
        <v>117</v>
      </c>
      <c r="I322" s="52" t="s">
        <v>21</v>
      </c>
      <c r="J322" s="68">
        <v>246</v>
      </c>
      <c r="K322" s="69">
        <v>1</v>
      </c>
      <c r="L322" s="70">
        <v>17020966</v>
      </c>
      <c r="M322" s="71">
        <v>2057529</v>
      </c>
      <c r="N322" s="71">
        <v>14963437</v>
      </c>
      <c r="O322" s="70">
        <v>67117</v>
      </c>
      <c r="P322" s="70"/>
      <c r="Q322" s="70">
        <v>67117</v>
      </c>
      <c r="R322" s="71">
        <v>15030554</v>
      </c>
      <c r="S322" s="72">
        <v>2.34E-4</v>
      </c>
      <c r="T322" s="73">
        <v>3517.1496360000001</v>
      </c>
      <c r="U322" s="70">
        <v>2034378</v>
      </c>
      <c r="V322" s="71">
        <v>8841</v>
      </c>
      <c r="W322" s="71">
        <v>2025537</v>
      </c>
      <c r="X322" s="74">
        <v>2.5700000000000001E-4</v>
      </c>
      <c r="Y322" s="75">
        <v>520.56300900000008</v>
      </c>
      <c r="Z322" s="52"/>
    </row>
    <row r="323" spans="7:26" x14ac:dyDescent="0.3">
      <c r="G323" s="67"/>
      <c r="H323" s="52">
        <v>122</v>
      </c>
      <c r="I323" s="52" t="s">
        <v>93</v>
      </c>
      <c r="J323" s="68">
        <v>246</v>
      </c>
      <c r="K323" s="69">
        <v>1</v>
      </c>
      <c r="L323" s="70">
        <v>17020966</v>
      </c>
      <c r="M323" s="71">
        <v>2057529</v>
      </c>
      <c r="N323" s="71">
        <v>14963437</v>
      </c>
      <c r="O323" s="70">
        <v>67117</v>
      </c>
      <c r="P323" s="70"/>
      <c r="Q323" s="70">
        <v>67117</v>
      </c>
      <c r="R323" s="71">
        <v>15030554</v>
      </c>
      <c r="S323" s="72">
        <v>0</v>
      </c>
      <c r="T323" s="73">
        <v>0</v>
      </c>
      <c r="U323" s="70">
        <v>2034378</v>
      </c>
      <c r="V323" s="71">
        <v>8841</v>
      </c>
      <c r="W323" s="71">
        <v>2025537</v>
      </c>
      <c r="X323" s="74">
        <v>0</v>
      </c>
      <c r="Y323" s="75">
        <v>0</v>
      </c>
      <c r="Z323" s="52"/>
    </row>
    <row r="324" spans="7:26" x14ac:dyDescent="0.3">
      <c r="G324" s="67"/>
      <c r="H324" s="52"/>
      <c r="I324" s="52"/>
      <c r="J324" s="68"/>
      <c r="K324" s="69"/>
      <c r="L324" s="71"/>
      <c r="M324" s="71"/>
      <c r="N324" s="71"/>
      <c r="O324" s="71"/>
      <c r="P324" s="71"/>
      <c r="Q324" s="71"/>
      <c r="R324" s="71"/>
      <c r="S324" s="74"/>
      <c r="T324" s="73"/>
      <c r="U324" s="71"/>
      <c r="V324" s="71"/>
      <c r="W324" s="71"/>
      <c r="X324" s="74"/>
      <c r="Y324" s="75"/>
      <c r="Z324" s="52"/>
    </row>
    <row r="325" spans="7:26" ht="15.6" x14ac:dyDescent="0.3">
      <c r="G325" s="80">
        <v>73</v>
      </c>
      <c r="H325" s="81" t="s">
        <v>97</v>
      </c>
      <c r="I325" s="52"/>
      <c r="J325" s="68"/>
      <c r="K325" s="69"/>
      <c r="L325" s="71"/>
      <c r="M325" s="71"/>
      <c r="N325" s="71"/>
      <c r="O325" s="71"/>
      <c r="P325" s="71"/>
      <c r="Q325" s="71"/>
      <c r="R325" s="71"/>
      <c r="S325" s="74"/>
      <c r="T325" s="73"/>
      <c r="U325" s="71"/>
      <c r="V325" s="71"/>
      <c r="W325" s="71"/>
      <c r="X325" s="74"/>
      <c r="Y325" s="75"/>
      <c r="Z325" s="52"/>
    </row>
    <row r="326" spans="7:26" x14ac:dyDescent="0.3">
      <c r="G326" s="67"/>
      <c r="H326" s="52">
        <v>1</v>
      </c>
      <c r="I326" s="52" t="s">
        <v>11</v>
      </c>
      <c r="J326" s="68">
        <v>846</v>
      </c>
      <c r="K326" s="69">
        <v>1</v>
      </c>
      <c r="L326" s="70">
        <v>0</v>
      </c>
      <c r="M326" s="71"/>
      <c r="N326" s="71">
        <v>0</v>
      </c>
      <c r="O326" s="70">
        <v>49654</v>
      </c>
      <c r="P326" s="71">
        <v>64498</v>
      </c>
      <c r="Q326" s="70">
        <v>-14844</v>
      </c>
      <c r="R326" s="71">
        <v>-14844</v>
      </c>
      <c r="S326" s="72">
        <v>2.0739999999999999E-3</v>
      </c>
      <c r="T326" s="73">
        <v>-30.786455999999998</v>
      </c>
      <c r="U326" s="70">
        <v>0</v>
      </c>
      <c r="V326" s="71">
        <v>0</v>
      </c>
      <c r="W326" s="71">
        <v>0</v>
      </c>
      <c r="X326" s="74">
        <v>2.2769999999999999E-3</v>
      </c>
      <c r="Y326" s="75">
        <v>0</v>
      </c>
      <c r="Z326" s="52"/>
    </row>
    <row r="327" spans="7:26" x14ac:dyDescent="0.3">
      <c r="G327" s="67"/>
      <c r="H327" s="52">
        <v>2</v>
      </c>
      <c r="I327" s="52" t="s">
        <v>27</v>
      </c>
      <c r="J327" s="68">
        <v>846</v>
      </c>
      <c r="K327" s="69">
        <v>1</v>
      </c>
      <c r="L327" s="70">
        <v>0</v>
      </c>
      <c r="M327" s="71"/>
      <c r="N327" s="71">
        <v>0</v>
      </c>
      <c r="O327" s="70">
        <v>49654</v>
      </c>
      <c r="P327" s="71">
        <v>64498</v>
      </c>
      <c r="Q327" s="70">
        <v>-14844</v>
      </c>
      <c r="R327" s="71">
        <v>-14844</v>
      </c>
      <c r="S327" s="72">
        <v>2.3000000000000001E-4</v>
      </c>
      <c r="T327" s="73">
        <v>-3.41412</v>
      </c>
      <c r="U327" s="70">
        <v>0</v>
      </c>
      <c r="V327" s="71">
        <v>0</v>
      </c>
      <c r="W327" s="71">
        <v>0</v>
      </c>
      <c r="X327" s="74">
        <v>2.6200000000000003E-4</v>
      </c>
      <c r="Y327" s="75">
        <v>0</v>
      </c>
      <c r="Z327" s="52"/>
    </row>
    <row r="328" spans="7:26" x14ac:dyDescent="0.3">
      <c r="G328" s="67"/>
      <c r="H328" s="52">
        <v>3</v>
      </c>
      <c r="I328" s="52" t="s">
        <v>20</v>
      </c>
      <c r="J328" s="68">
        <v>846</v>
      </c>
      <c r="K328" s="69">
        <v>1</v>
      </c>
      <c r="L328" s="70">
        <v>0</v>
      </c>
      <c r="M328" s="71"/>
      <c r="N328" s="71">
        <v>0</v>
      </c>
      <c r="O328" s="70">
        <v>49654</v>
      </c>
      <c r="P328" s="71">
        <v>64498</v>
      </c>
      <c r="Q328" s="70">
        <v>-14844</v>
      </c>
      <c r="R328" s="71">
        <v>-14844</v>
      </c>
      <c r="S328" s="72">
        <v>5.2599999999999999E-4</v>
      </c>
      <c r="T328" s="73">
        <v>-7.807944</v>
      </c>
      <c r="U328" s="70">
        <v>0</v>
      </c>
      <c r="V328" s="71">
        <v>0</v>
      </c>
      <c r="W328" s="71">
        <v>0</v>
      </c>
      <c r="X328" s="74">
        <v>5.7799999999999995E-4</v>
      </c>
      <c r="Y328" s="75">
        <v>0</v>
      </c>
      <c r="Z328" s="52"/>
    </row>
    <row r="329" spans="7:26" x14ac:dyDescent="0.3">
      <c r="G329" s="67"/>
      <c r="H329" s="52">
        <v>4</v>
      </c>
      <c r="I329" s="52" t="s">
        <v>10</v>
      </c>
      <c r="J329" s="68">
        <v>846</v>
      </c>
      <c r="K329" s="69">
        <v>0.6</v>
      </c>
      <c r="L329" s="70">
        <v>0</v>
      </c>
      <c r="M329" s="71"/>
      <c r="N329" s="71">
        <v>0</v>
      </c>
      <c r="O329" s="70">
        <v>49654</v>
      </c>
      <c r="P329" s="71">
        <v>64498</v>
      </c>
      <c r="Q329" s="70">
        <v>-8906.4</v>
      </c>
      <c r="R329" s="71">
        <v>-8906.4</v>
      </c>
      <c r="S329" s="72">
        <v>7.8399999999999997E-3</v>
      </c>
      <c r="T329" s="73">
        <v>-69.82617599999999</v>
      </c>
      <c r="U329" s="70">
        <v>0</v>
      </c>
      <c r="V329" s="71">
        <v>0</v>
      </c>
      <c r="W329" s="71">
        <v>0</v>
      </c>
      <c r="X329" s="74">
        <v>8.5789999999999998E-3</v>
      </c>
      <c r="Y329" s="75">
        <v>0</v>
      </c>
      <c r="Z329" s="52"/>
    </row>
    <row r="330" spans="7:26" x14ac:dyDescent="0.3">
      <c r="G330" s="67"/>
      <c r="H330" s="52">
        <v>136</v>
      </c>
      <c r="I330" s="52" t="s">
        <v>147</v>
      </c>
      <c r="J330" s="68">
        <v>846</v>
      </c>
      <c r="K330" s="69">
        <v>0.6</v>
      </c>
      <c r="L330" s="70">
        <v>0</v>
      </c>
      <c r="M330" s="71"/>
      <c r="N330" s="71">
        <v>0</v>
      </c>
      <c r="O330" s="70">
        <v>49654</v>
      </c>
      <c r="P330" s="71">
        <v>64498</v>
      </c>
      <c r="Q330" s="70">
        <v>-8906.4</v>
      </c>
      <c r="R330" s="71">
        <v>-8906.4</v>
      </c>
      <c r="S330" s="72">
        <v>2.0100000000000001E-4</v>
      </c>
      <c r="T330" s="73">
        <v>-1.7901864000000001</v>
      </c>
      <c r="U330" s="70">
        <v>0</v>
      </c>
      <c r="V330" s="71">
        <v>0</v>
      </c>
      <c r="W330" s="71">
        <v>0</v>
      </c>
      <c r="X330" s="74">
        <v>1.75E-4</v>
      </c>
      <c r="Y330" s="75">
        <v>0</v>
      </c>
      <c r="Z330" s="52"/>
    </row>
    <row r="331" spans="7:26" x14ac:dyDescent="0.3">
      <c r="G331" s="67"/>
      <c r="H331" s="52">
        <v>6</v>
      </c>
      <c r="I331" s="52" t="s">
        <v>73</v>
      </c>
      <c r="J331" s="68">
        <v>846</v>
      </c>
      <c r="K331" s="69">
        <v>0.6</v>
      </c>
      <c r="L331" s="70">
        <v>0</v>
      </c>
      <c r="M331" s="71"/>
      <c r="N331" s="71">
        <v>0</v>
      </c>
      <c r="O331" s="70">
        <v>49654</v>
      </c>
      <c r="P331" s="71">
        <v>64498</v>
      </c>
      <c r="Q331" s="70">
        <v>-8906.4</v>
      </c>
      <c r="R331" s="71">
        <v>-8906.4</v>
      </c>
      <c r="S331" s="72">
        <v>0</v>
      </c>
      <c r="T331" s="73">
        <v>0</v>
      </c>
      <c r="U331" s="70">
        <v>0</v>
      </c>
      <c r="V331" s="71">
        <v>0</v>
      </c>
      <c r="W331" s="71">
        <v>0</v>
      </c>
      <c r="X331" s="74">
        <v>0</v>
      </c>
      <c r="Y331" s="75">
        <v>0</v>
      </c>
      <c r="Z331" s="52"/>
    </row>
    <row r="332" spans="7:26" x14ac:dyDescent="0.3">
      <c r="G332" s="67"/>
      <c r="H332" s="52">
        <v>7</v>
      </c>
      <c r="I332" s="52" t="s">
        <v>9</v>
      </c>
      <c r="J332" s="68">
        <v>846</v>
      </c>
      <c r="K332" s="69">
        <v>1</v>
      </c>
      <c r="L332" s="70">
        <v>0</v>
      </c>
      <c r="M332" s="71"/>
      <c r="N332" s="71">
        <v>0</v>
      </c>
      <c r="O332" s="70">
        <v>49654</v>
      </c>
      <c r="P332" s="71">
        <v>64498</v>
      </c>
      <c r="Q332" s="70">
        <v>-14844</v>
      </c>
      <c r="R332" s="71">
        <v>-14844</v>
      </c>
      <c r="S332" s="72">
        <v>1.08E-4</v>
      </c>
      <c r="T332" s="73">
        <v>-1.6031519999999999</v>
      </c>
      <c r="U332" s="70">
        <v>0</v>
      </c>
      <c r="V332" s="71">
        <v>0</v>
      </c>
      <c r="W332" s="71">
        <v>0</v>
      </c>
      <c r="X332" s="74">
        <v>1.1900000000000001E-4</v>
      </c>
      <c r="Y332" s="75">
        <v>0</v>
      </c>
      <c r="Z332" s="52"/>
    </row>
    <row r="333" spans="7:26" x14ac:dyDescent="0.3">
      <c r="G333" s="67"/>
      <c r="H333" s="52">
        <v>8</v>
      </c>
      <c r="I333" s="52" t="s">
        <v>23</v>
      </c>
      <c r="J333" s="68">
        <v>846</v>
      </c>
      <c r="K333" s="69">
        <v>1</v>
      </c>
      <c r="L333" s="70">
        <v>0</v>
      </c>
      <c r="M333" s="71"/>
      <c r="N333" s="71">
        <v>0</v>
      </c>
      <c r="O333" s="70">
        <v>49654</v>
      </c>
      <c r="P333" s="71">
        <v>64498</v>
      </c>
      <c r="Q333" s="70">
        <v>-14844</v>
      </c>
      <c r="R333" s="71">
        <v>-14844</v>
      </c>
      <c r="S333" s="72">
        <v>1.64E-4</v>
      </c>
      <c r="T333" s="73">
        <v>-2.4344160000000001</v>
      </c>
      <c r="U333" s="70">
        <v>0</v>
      </c>
      <c r="V333" s="71">
        <v>0</v>
      </c>
      <c r="W333" s="71">
        <v>0</v>
      </c>
      <c r="X333" s="74">
        <v>1.74E-4</v>
      </c>
      <c r="Y333" s="75">
        <v>0</v>
      </c>
      <c r="Z333" s="52"/>
    </row>
    <row r="334" spans="7:26" x14ac:dyDescent="0.3">
      <c r="G334" s="67"/>
      <c r="H334" s="52">
        <v>9</v>
      </c>
      <c r="I334" s="52" t="s">
        <v>0</v>
      </c>
      <c r="J334" s="68">
        <v>846</v>
      </c>
      <c r="K334" s="69">
        <v>1</v>
      </c>
      <c r="L334" s="70">
        <v>0</v>
      </c>
      <c r="M334" s="71"/>
      <c r="N334" s="71">
        <v>0</v>
      </c>
      <c r="O334" s="70">
        <v>49654</v>
      </c>
      <c r="P334" s="71">
        <v>64498</v>
      </c>
      <c r="Q334" s="70">
        <v>-14844</v>
      </c>
      <c r="R334" s="71">
        <v>-14844</v>
      </c>
      <c r="S334" s="72">
        <v>2.7599999999999999E-4</v>
      </c>
      <c r="T334" s="73">
        <v>-4.0969439999999997</v>
      </c>
      <c r="U334" s="70">
        <v>0</v>
      </c>
      <c r="V334" s="71">
        <v>0</v>
      </c>
      <c r="W334" s="71">
        <v>0</v>
      </c>
      <c r="X334" s="74">
        <v>2.4800000000000001E-4</v>
      </c>
      <c r="Y334" s="75">
        <v>0</v>
      </c>
      <c r="Z334" s="52"/>
    </row>
    <row r="335" spans="7:26" x14ac:dyDescent="0.3">
      <c r="G335" s="67"/>
      <c r="H335" s="52">
        <v>29</v>
      </c>
      <c r="I335" s="52" t="s">
        <v>24</v>
      </c>
      <c r="J335" s="68">
        <v>846</v>
      </c>
      <c r="K335" s="69">
        <v>1</v>
      </c>
      <c r="L335" s="70">
        <v>0</v>
      </c>
      <c r="M335" s="71"/>
      <c r="N335" s="71">
        <v>0</v>
      </c>
      <c r="O335" s="70">
        <v>49654</v>
      </c>
      <c r="P335" s="71">
        <v>64498</v>
      </c>
      <c r="Q335" s="70">
        <v>-14844</v>
      </c>
      <c r="R335" s="71">
        <v>-14844</v>
      </c>
      <c r="S335" s="72">
        <v>3.1029999999999999E-3</v>
      </c>
      <c r="T335" s="73">
        <v>-46.060932000000001</v>
      </c>
      <c r="U335" s="70">
        <v>0</v>
      </c>
      <c r="V335" s="71">
        <v>0</v>
      </c>
      <c r="W335" s="71">
        <v>0</v>
      </c>
      <c r="X335" s="74">
        <v>3.1029999999999999E-3</v>
      </c>
      <c r="Y335" s="75">
        <v>0</v>
      </c>
      <c r="Z335" s="52"/>
    </row>
    <row r="336" spans="7:26" x14ac:dyDescent="0.3">
      <c r="G336" s="67"/>
      <c r="H336" s="52">
        <v>38</v>
      </c>
      <c r="I336" s="52" t="s">
        <v>12</v>
      </c>
      <c r="J336" s="68">
        <v>846</v>
      </c>
      <c r="K336" s="69">
        <v>1</v>
      </c>
      <c r="L336" s="70">
        <v>0</v>
      </c>
      <c r="M336" s="71"/>
      <c r="N336" s="71">
        <v>0</v>
      </c>
      <c r="O336" s="70">
        <v>49654</v>
      </c>
      <c r="P336" s="71">
        <v>64498</v>
      </c>
      <c r="Q336" s="70">
        <v>-14844</v>
      </c>
      <c r="R336" s="71">
        <v>-14844</v>
      </c>
      <c r="S336" s="72">
        <v>8.6000000000000003E-5</v>
      </c>
      <c r="T336" s="73">
        <v>-1.2765839999999999</v>
      </c>
      <c r="U336" s="70">
        <v>0</v>
      </c>
      <c r="V336" s="71">
        <v>0</v>
      </c>
      <c r="W336" s="71">
        <v>0</v>
      </c>
      <c r="X336" s="74">
        <v>9.5000000000000005E-5</v>
      </c>
      <c r="Y336" s="75">
        <v>0</v>
      </c>
      <c r="Z336" s="52"/>
    </row>
    <row r="337" spans="7:26" x14ac:dyDescent="0.3">
      <c r="G337" s="67"/>
      <c r="H337" s="52">
        <v>55</v>
      </c>
      <c r="I337" s="52" t="s">
        <v>26</v>
      </c>
      <c r="J337" s="68">
        <v>846</v>
      </c>
      <c r="K337" s="69">
        <v>1</v>
      </c>
      <c r="L337" s="70">
        <v>0</v>
      </c>
      <c r="M337" s="71"/>
      <c r="N337" s="71">
        <v>0</v>
      </c>
      <c r="O337" s="70">
        <v>49654</v>
      </c>
      <c r="P337" s="71">
        <v>64498</v>
      </c>
      <c r="Q337" s="70">
        <v>-14844</v>
      </c>
      <c r="R337" s="71">
        <v>-14844</v>
      </c>
      <c r="S337" s="72">
        <v>1.35E-4</v>
      </c>
      <c r="T337" s="73">
        <v>-2.0039400000000001</v>
      </c>
      <c r="U337" s="70">
        <v>0</v>
      </c>
      <c r="V337" s="71">
        <v>0</v>
      </c>
      <c r="W337" s="71">
        <v>0</v>
      </c>
      <c r="X337" s="74">
        <v>1.4799999999999999E-4</v>
      </c>
      <c r="Y337" s="75">
        <v>0</v>
      </c>
      <c r="Z337" s="52"/>
    </row>
    <row r="338" spans="7:26" x14ac:dyDescent="0.3">
      <c r="G338" s="67"/>
      <c r="H338" s="52">
        <v>71</v>
      </c>
      <c r="I338" s="52" t="s">
        <v>18</v>
      </c>
      <c r="J338" s="68">
        <v>846</v>
      </c>
      <c r="K338" s="69">
        <v>1</v>
      </c>
      <c r="L338" s="70">
        <v>0</v>
      </c>
      <c r="M338" s="71"/>
      <c r="N338" s="71">
        <v>0</v>
      </c>
      <c r="O338" s="70">
        <v>49654</v>
      </c>
      <c r="P338" s="71">
        <v>64498</v>
      </c>
      <c r="Q338" s="70">
        <v>-14844</v>
      </c>
      <c r="R338" s="71">
        <v>-14844</v>
      </c>
      <c r="S338" s="72">
        <v>9.0000000000000002E-6</v>
      </c>
      <c r="T338" s="73">
        <v>-0.13359599999999999</v>
      </c>
      <c r="U338" s="70">
        <v>0</v>
      </c>
      <c r="V338" s="71">
        <v>0</v>
      </c>
      <c r="W338" s="71">
        <v>0</v>
      </c>
      <c r="X338" s="74">
        <v>1.0000000000000001E-5</v>
      </c>
      <c r="Y338" s="75">
        <v>0</v>
      </c>
      <c r="Z338" s="52"/>
    </row>
    <row r="339" spans="7:26" x14ac:dyDescent="0.3">
      <c r="G339" s="67"/>
      <c r="H339" s="52">
        <v>72</v>
      </c>
      <c r="I339" s="52" t="s">
        <v>28</v>
      </c>
      <c r="J339" s="68">
        <v>846</v>
      </c>
      <c r="K339" s="69">
        <v>1</v>
      </c>
      <c r="L339" s="70">
        <v>0</v>
      </c>
      <c r="M339" s="71"/>
      <c r="N339" s="71">
        <v>0</v>
      </c>
      <c r="O339" s="70">
        <v>49654</v>
      </c>
      <c r="P339" s="71">
        <v>64498</v>
      </c>
      <c r="Q339" s="70">
        <v>-14844</v>
      </c>
      <c r="R339" s="71">
        <v>-14844</v>
      </c>
      <c r="S339" s="72">
        <v>2.7500000000000002E-4</v>
      </c>
      <c r="T339" s="73">
        <v>-4.0821000000000005</v>
      </c>
      <c r="U339" s="70">
        <v>0</v>
      </c>
      <c r="V339" s="71">
        <v>0</v>
      </c>
      <c r="W339" s="71">
        <v>0</v>
      </c>
      <c r="X339" s="74">
        <v>2.9999999999999997E-4</v>
      </c>
      <c r="Y339" s="75">
        <v>0</v>
      </c>
      <c r="Z339" s="52"/>
    </row>
    <row r="340" spans="7:26" x14ac:dyDescent="0.3">
      <c r="G340" s="67"/>
      <c r="H340" s="52">
        <v>73</v>
      </c>
      <c r="I340" s="52" t="s">
        <v>97</v>
      </c>
      <c r="J340" s="68">
        <v>846</v>
      </c>
      <c r="K340" s="69">
        <v>1</v>
      </c>
      <c r="L340" s="70">
        <v>0</v>
      </c>
      <c r="M340" s="71"/>
      <c r="N340" s="71">
        <v>0</v>
      </c>
      <c r="O340" s="70">
        <v>49654</v>
      </c>
      <c r="P340" s="71">
        <v>64498</v>
      </c>
      <c r="Q340" s="70">
        <v>-14844</v>
      </c>
      <c r="R340" s="71">
        <v>-14844</v>
      </c>
      <c r="S340" s="72">
        <v>0</v>
      </c>
      <c r="T340" s="73">
        <v>0</v>
      </c>
      <c r="U340" s="70">
        <v>0</v>
      </c>
      <c r="V340" s="71">
        <v>0</v>
      </c>
      <c r="W340" s="71">
        <v>0</v>
      </c>
      <c r="X340" s="74">
        <v>0</v>
      </c>
      <c r="Y340" s="75">
        <v>0</v>
      </c>
      <c r="Z340" s="52"/>
    </row>
    <row r="341" spans="7:26" x14ac:dyDescent="0.3">
      <c r="G341" s="67"/>
      <c r="H341" s="52">
        <v>117</v>
      </c>
      <c r="I341" s="52" t="s">
        <v>21</v>
      </c>
      <c r="J341" s="68">
        <v>846</v>
      </c>
      <c r="K341" s="69">
        <v>1</v>
      </c>
      <c r="L341" s="70">
        <v>0</v>
      </c>
      <c r="M341" s="71"/>
      <c r="N341" s="71">
        <v>0</v>
      </c>
      <c r="O341" s="70">
        <v>49654</v>
      </c>
      <c r="P341" s="71">
        <v>64498</v>
      </c>
      <c r="Q341" s="70">
        <v>-14844</v>
      </c>
      <c r="R341" s="71">
        <v>-14844</v>
      </c>
      <c r="S341" s="72">
        <v>2.34E-4</v>
      </c>
      <c r="T341" s="73">
        <v>-3.4734959999999999</v>
      </c>
      <c r="U341" s="70">
        <v>0</v>
      </c>
      <c r="V341" s="71">
        <v>0</v>
      </c>
      <c r="W341" s="71">
        <v>0</v>
      </c>
      <c r="X341" s="74">
        <v>2.5700000000000001E-4</v>
      </c>
      <c r="Y341" s="75">
        <v>0</v>
      </c>
      <c r="Z341" s="52"/>
    </row>
    <row r="342" spans="7:26" x14ac:dyDescent="0.3">
      <c r="G342" s="67"/>
      <c r="H342" s="52">
        <v>122</v>
      </c>
      <c r="I342" s="52" t="s">
        <v>93</v>
      </c>
      <c r="J342" s="68">
        <v>846</v>
      </c>
      <c r="K342" s="69">
        <v>1</v>
      </c>
      <c r="L342" s="70">
        <v>0</v>
      </c>
      <c r="M342" s="71"/>
      <c r="N342" s="71">
        <v>0</v>
      </c>
      <c r="O342" s="70">
        <v>49654</v>
      </c>
      <c r="P342" s="71">
        <v>64498</v>
      </c>
      <c r="Q342" s="70">
        <v>-14844</v>
      </c>
      <c r="R342" s="71">
        <v>-14844</v>
      </c>
      <c r="S342" s="72">
        <v>0</v>
      </c>
      <c r="T342" s="73">
        <v>0</v>
      </c>
      <c r="U342" s="70">
        <v>0</v>
      </c>
      <c r="V342" s="71">
        <v>0</v>
      </c>
      <c r="W342" s="71">
        <v>0</v>
      </c>
      <c r="X342" s="74">
        <v>0</v>
      </c>
      <c r="Y342" s="75">
        <v>0</v>
      </c>
      <c r="Z342" s="52"/>
    </row>
    <row r="343" spans="7:26" ht="15" thickBot="1" x14ac:dyDescent="0.35">
      <c r="G343" s="76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82"/>
      <c r="Z343" s="79"/>
    </row>
    <row r="344" spans="7:26" x14ac:dyDescent="0.3">
      <c r="G344" s="52">
        <v>73</v>
      </c>
      <c r="H344" s="52" t="s">
        <v>97</v>
      </c>
      <c r="I344" s="52"/>
      <c r="J344" s="68"/>
      <c r="K344" s="69"/>
      <c r="L344" s="71"/>
      <c r="M344" s="71"/>
      <c r="N344" s="71"/>
      <c r="O344" s="71"/>
      <c r="P344" s="71"/>
      <c r="Q344" s="71"/>
      <c r="R344" s="71"/>
      <c r="S344" s="74"/>
      <c r="T344" s="73">
        <v>190613.050212</v>
      </c>
      <c r="U344" s="71"/>
      <c r="V344" s="71"/>
      <c r="W344" s="71"/>
      <c r="X344" s="74"/>
      <c r="Y344" s="73">
        <v>27410.376898800001</v>
      </c>
      <c r="Z344" s="79">
        <v>218023.4271108</v>
      </c>
    </row>
    <row r="345" spans="7:26" x14ac:dyDescent="0.3">
      <c r="G345" s="52"/>
      <c r="H345" s="52"/>
      <c r="I345" s="52"/>
      <c r="J345" s="68"/>
      <c r="K345" s="69"/>
      <c r="L345" s="71"/>
      <c r="M345" s="71"/>
      <c r="N345" s="71"/>
      <c r="O345" s="71"/>
      <c r="P345" s="71"/>
      <c r="Q345" s="71"/>
      <c r="R345" s="71"/>
      <c r="S345" s="74"/>
      <c r="T345" s="73"/>
      <c r="U345" s="71"/>
      <c r="V345" s="71"/>
      <c r="W345" s="71"/>
      <c r="X345" s="74"/>
      <c r="Y345" s="73"/>
      <c r="Z345" s="52"/>
    </row>
    <row r="346" spans="7:26" ht="15" thickBot="1" x14ac:dyDescent="0.35">
      <c r="G346" s="52"/>
      <c r="H346" s="52"/>
      <c r="I346" s="52"/>
      <c r="J346" s="53" t="s">
        <v>56</v>
      </c>
      <c r="K346" s="54" t="s">
        <v>57</v>
      </c>
      <c r="L346" s="55" t="s">
        <v>58</v>
      </c>
      <c r="M346" s="55" t="s">
        <v>171</v>
      </c>
      <c r="N346" s="55"/>
      <c r="O346" s="55" t="s">
        <v>59</v>
      </c>
      <c r="P346" s="55" t="s">
        <v>172</v>
      </c>
      <c r="Q346" s="55"/>
      <c r="R346" s="55" t="s">
        <v>60</v>
      </c>
      <c r="S346" s="56" t="s">
        <v>61</v>
      </c>
      <c r="T346" s="57" t="s">
        <v>62</v>
      </c>
      <c r="U346" s="55" t="s">
        <v>63</v>
      </c>
      <c r="V346" s="55" t="s">
        <v>64</v>
      </c>
      <c r="W346" s="55" t="s">
        <v>65</v>
      </c>
      <c r="X346" s="56" t="s">
        <v>66</v>
      </c>
      <c r="Y346" s="57" t="s">
        <v>67</v>
      </c>
      <c r="Z346" s="52"/>
    </row>
    <row r="347" spans="7:26" ht="15.6" x14ac:dyDescent="0.3">
      <c r="G347" s="58">
        <v>74</v>
      </c>
      <c r="H347" s="59" t="s">
        <v>98</v>
      </c>
      <c r="I347" s="60"/>
      <c r="J347" s="61"/>
      <c r="K347" s="62"/>
      <c r="L347" s="63"/>
      <c r="M347" s="63"/>
      <c r="N347" s="63"/>
      <c r="O347" s="63"/>
      <c r="P347" s="63"/>
      <c r="Q347" s="63"/>
      <c r="R347" s="63"/>
      <c r="S347" s="64"/>
      <c r="T347" s="65"/>
      <c r="U347" s="63"/>
      <c r="V347" s="63"/>
      <c r="W347" s="63"/>
      <c r="X347" s="64"/>
      <c r="Y347" s="66"/>
      <c r="Z347" s="52"/>
    </row>
    <row r="348" spans="7:26" x14ac:dyDescent="0.3">
      <c r="G348" s="67"/>
      <c r="H348" s="52">
        <v>1</v>
      </c>
      <c r="I348" s="52" t="s">
        <v>11</v>
      </c>
      <c r="J348" s="68">
        <v>251</v>
      </c>
      <c r="K348" s="69">
        <v>1</v>
      </c>
      <c r="L348" s="70">
        <v>37694256</v>
      </c>
      <c r="M348" s="71">
        <v>3287564</v>
      </c>
      <c r="N348" s="71">
        <v>34406692</v>
      </c>
      <c r="O348" s="70">
        <v>132067</v>
      </c>
      <c r="P348" s="70"/>
      <c r="Q348" s="70">
        <v>132067</v>
      </c>
      <c r="R348" s="71">
        <v>34538759</v>
      </c>
      <c r="S348" s="72">
        <v>2.0739999999999999E-3</v>
      </c>
      <c r="T348" s="73">
        <v>71633.386165999997</v>
      </c>
      <c r="U348" s="70">
        <v>6428</v>
      </c>
      <c r="V348" s="71">
        <v>985660</v>
      </c>
      <c r="W348" s="71">
        <v>-979232</v>
      </c>
      <c r="X348" s="74">
        <v>2.2769999999999999E-3</v>
      </c>
      <c r="Y348" s="75">
        <v>-2229.711264</v>
      </c>
      <c r="Z348" s="52"/>
    </row>
    <row r="349" spans="7:26" x14ac:dyDescent="0.3">
      <c r="G349" s="67"/>
      <c r="H349" s="52">
        <v>2</v>
      </c>
      <c r="I349" s="52" t="s">
        <v>27</v>
      </c>
      <c r="J349" s="68">
        <v>251</v>
      </c>
      <c r="K349" s="69">
        <v>1</v>
      </c>
      <c r="L349" s="70">
        <v>37694256</v>
      </c>
      <c r="M349" s="71">
        <v>3287564</v>
      </c>
      <c r="N349" s="71">
        <v>34406692</v>
      </c>
      <c r="O349" s="70">
        <v>132067</v>
      </c>
      <c r="P349" s="70"/>
      <c r="Q349" s="70">
        <v>132067</v>
      </c>
      <c r="R349" s="71">
        <v>34538759</v>
      </c>
      <c r="S349" s="72">
        <v>2.3000000000000001E-4</v>
      </c>
      <c r="T349" s="73">
        <v>7943.9145699999999</v>
      </c>
      <c r="U349" s="70">
        <v>6428</v>
      </c>
      <c r="V349" s="71">
        <v>985660</v>
      </c>
      <c r="W349" s="71">
        <v>-979232</v>
      </c>
      <c r="X349" s="74">
        <v>2.6200000000000003E-4</v>
      </c>
      <c r="Y349" s="75">
        <v>-256.558784</v>
      </c>
      <c r="Z349" s="52"/>
    </row>
    <row r="350" spans="7:26" x14ac:dyDescent="0.3">
      <c r="G350" s="67"/>
      <c r="H350" s="52">
        <v>3</v>
      </c>
      <c r="I350" s="52" t="s">
        <v>20</v>
      </c>
      <c r="J350" s="68">
        <v>251</v>
      </c>
      <c r="K350" s="69">
        <v>1</v>
      </c>
      <c r="L350" s="70">
        <v>37694256</v>
      </c>
      <c r="M350" s="71">
        <v>3287564</v>
      </c>
      <c r="N350" s="71">
        <v>34406692</v>
      </c>
      <c r="O350" s="70">
        <v>132067</v>
      </c>
      <c r="P350" s="70"/>
      <c r="Q350" s="70">
        <v>132067</v>
      </c>
      <c r="R350" s="71">
        <v>34538759</v>
      </c>
      <c r="S350" s="72">
        <v>5.2599999999999999E-4</v>
      </c>
      <c r="T350" s="73">
        <v>18167.387233999998</v>
      </c>
      <c r="U350" s="70">
        <v>6428</v>
      </c>
      <c r="V350" s="71">
        <v>985660</v>
      </c>
      <c r="W350" s="71">
        <v>-979232</v>
      </c>
      <c r="X350" s="74">
        <v>5.7799999999999995E-4</v>
      </c>
      <c r="Y350" s="75">
        <v>-565.99609599999997</v>
      </c>
      <c r="Z350" s="52"/>
    </row>
    <row r="351" spans="7:26" x14ac:dyDescent="0.3">
      <c r="G351" s="67"/>
      <c r="H351" s="52">
        <v>4</v>
      </c>
      <c r="I351" s="52" t="s">
        <v>10</v>
      </c>
      <c r="J351" s="68">
        <v>251</v>
      </c>
      <c r="K351" s="69">
        <v>0.6</v>
      </c>
      <c r="L351" s="70">
        <v>37694256</v>
      </c>
      <c r="M351" s="71">
        <v>3287564</v>
      </c>
      <c r="N351" s="71">
        <v>20644015.199999999</v>
      </c>
      <c r="O351" s="70">
        <v>132067</v>
      </c>
      <c r="P351" s="70"/>
      <c r="Q351" s="70">
        <v>79240.2</v>
      </c>
      <c r="R351" s="71">
        <v>20723255.399999999</v>
      </c>
      <c r="S351" s="72">
        <v>7.8399999999999997E-3</v>
      </c>
      <c r="T351" s="73">
        <v>162470.32233599998</v>
      </c>
      <c r="U351" s="70">
        <v>6428</v>
      </c>
      <c r="V351" s="71">
        <v>985660</v>
      </c>
      <c r="W351" s="71">
        <v>-587539.19999999995</v>
      </c>
      <c r="X351" s="74">
        <v>8.5789999999999998E-3</v>
      </c>
      <c r="Y351" s="75">
        <v>-5040.4987967999996</v>
      </c>
      <c r="Z351" s="52"/>
    </row>
    <row r="352" spans="7:26" x14ac:dyDescent="0.3">
      <c r="G352" s="67"/>
      <c r="H352" s="52">
        <v>136</v>
      </c>
      <c r="I352" s="52" t="s">
        <v>147</v>
      </c>
      <c r="J352" s="68">
        <v>251</v>
      </c>
      <c r="K352" s="69">
        <v>0.6</v>
      </c>
      <c r="L352" s="70">
        <v>37694256</v>
      </c>
      <c r="M352" s="71">
        <v>3287564</v>
      </c>
      <c r="N352" s="71">
        <v>20644015.199999999</v>
      </c>
      <c r="O352" s="70">
        <v>132067</v>
      </c>
      <c r="P352" s="70"/>
      <c r="Q352" s="70">
        <v>79240.2</v>
      </c>
      <c r="R352" s="71">
        <v>20723255.399999999</v>
      </c>
      <c r="S352" s="72">
        <v>2.0100000000000001E-4</v>
      </c>
      <c r="T352" s="73">
        <v>4165.3743353999998</v>
      </c>
      <c r="U352" s="70">
        <v>6428</v>
      </c>
      <c r="V352" s="71">
        <v>985660</v>
      </c>
      <c r="W352" s="71">
        <v>-587539.19999999995</v>
      </c>
      <c r="X352" s="74">
        <v>1.75E-4</v>
      </c>
      <c r="Y352" s="75">
        <v>-102.81935999999999</v>
      </c>
      <c r="Z352" s="52"/>
    </row>
    <row r="353" spans="7:26" x14ac:dyDescent="0.3">
      <c r="G353" s="67"/>
      <c r="H353" s="52">
        <v>6</v>
      </c>
      <c r="I353" s="52" t="s">
        <v>73</v>
      </c>
      <c r="J353" s="68">
        <v>251</v>
      </c>
      <c r="K353" s="69">
        <v>0.6</v>
      </c>
      <c r="L353" s="70">
        <v>37694256</v>
      </c>
      <c r="M353" s="71">
        <v>3287564</v>
      </c>
      <c r="N353" s="71">
        <v>20644015.199999999</v>
      </c>
      <c r="O353" s="70">
        <v>132067</v>
      </c>
      <c r="P353" s="70"/>
      <c r="Q353" s="70">
        <v>79240.2</v>
      </c>
      <c r="R353" s="71">
        <v>20723255.399999999</v>
      </c>
      <c r="S353" s="72">
        <v>0</v>
      </c>
      <c r="T353" s="73">
        <v>0</v>
      </c>
      <c r="U353" s="70">
        <v>6428</v>
      </c>
      <c r="V353" s="71">
        <v>985660</v>
      </c>
      <c r="W353" s="71">
        <v>-587539.19999999995</v>
      </c>
      <c r="X353" s="74">
        <v>0</v>
      </c>
      <c r="Y353" s="75">
        <v>0</v>
      </c>
      <c r="Z353" s="52"/>
    </row>
    <row r="354" spans="7:26" x14ac:dyDescent="0.3">
      <c r="G354" s="67"/>
      <c r="H354" s="52">
        <v>7</v>
      </c>
      <c r="I354" s="52" t="s">
        <v>9</v>
      </c>
      <c r="J354" s="68">
        <v>251</v>
      </c>
      <c r="K354" s="69">
        <v>1</v>
      </c>
      <c r="L354" s="70">
        <v>37694256</v>
      </c>
      <c r="M354" s="71">
        <v>3287564</v>
      </c>
      <c r="N354" s="71">
        <v>34406692</v>
      </c>
      <c r="O354" s="70">
        <v>132067</v>
      </c>
      <c r="P354" s="70"/>
      <c r="Q354" s="70">
        <v>132067</v>
      </c>
      <c r="R354" s="71">
        <v>34538759</v>
      </c>
      <c r="S354" s="72">
        <v>1.08E-4</v>
      </c>
      <c r="T354" s="73">
        <v>3730.1859719999998</v>
      </c>
      <c r="U354" s="70">
        <v>6428</v>
      </c>
      <c r="V354" s="71">
        <v>985660</v>
      </c>
      <c r="W354" s="71">
        <v>-979232</v>
      </c>
      <c r="X354" s="74">
        <v>1.1900000000000001E-4</v>
      </c>
      <c r="Y354" s="75">
        <v>-116.52860800000001</v>
      </c>
      <c r="Z354" s="52"/>
    </row>
    <row r="355" spans="7:26" x14ac:dyDescent="0.3">
      <c r="G355" s="67"/>
      <c r="H355" s="52">
        <v>8</v>
      </c>
      <c r="I355" s="52" t="s">
        <v>23</v>
      </c>
      <c r="J355" s="68">
        <v>251</v>
      </c>
      <c r="K355" s="69">
        <v>1</v>
      </c>
      <c r="L355" s="70">
        <v>37694256</v>
      </c>
      <c r="M355" s="71">
        <v>3287564</v>
      </c>
      <c r="N355" s="71">
        <v>34406692</v>
      </c>
      <c r="O355" s="70">
        <v>132067</v>
      </c>
      <c r="P355" s="70"/>
      <c r="Q355" s="70">
        <v>132067</v>
      </c>
      <c r="R355" s="71">
        <v>34538759</v>
      </c>
      <c r="S355" s="72">
        <v>1.64E-4</v>
      </c>
      <c r="T355" s="73">
        <v>5664.3564759999999</v>
      </c>
      <c r="U355" s="70">
        <v>6428</v>
      </c>
      <c r="V355" s="71">
        <v>985660</v>
      </c>
      <c r="W355" s="71">
        <v>-979232</v>
      </c>
      <c r="X355" s="74">
        <v>1.74E-4</v>
      </c>
      <c r="Y355" s="75">
        <v>-170.386368</v>
      </c>
      <c r="Z355" s="52"/>
    </row>
    <row r="356" spans="7:26" x14ac:dyDescent="0.3">
      <c r="G356" s="67"/>
      <c r="H356" s="52">
        <v>9</v>
      </c>
      <c r="I356" s="52" t="s">
        <v>0</v>
      </c>
      <c r="J356" s="68">
        <v>251</v>
      </c>
      <c r="K356" s="69">
        <v>1</v>
      </c>
      <c r="L356" s="70">
        <v>37694256</v>
      </c>
      <c r="M356" s="71">
        <v>3287564</v>
      </c>
      <c r="N356" s="71">
        <v>34406692</v>
      </c>
      <c r="O356" s="70">
        <v>132067</v>
      </c>
      <c r="P356" s="70"/>
      <c r="Q356" s="70">
        <v>132067</v>
      </c>
      <c r="R356" s="71">
        <v>34538759</v>
      </c>
      <c r="S356" s="72">
        <v>2.7599999999999999E-4</v>
      </c>
      <c r="T356" s="73">
        <v>9532.6974840000003</v>
      </c>
      <c r="U356" s="70">
        <v>6428</v>
      </c>
      <c r="V356" s="71">
        <v>985660</v>
      </c>
      <c r="W356" s="71">
        <v>-979232</v>
      </c>
      <c r="X356" s="74">
        <v>2.4800000000000001E-4</v>
      </c>
      <c r="Y356" s="75">
        <v>-242.849536</v>
      </c>
      <c r="Z356" s="52"/>
    </row>
    <row r="357" spans="7:26" x14ac:dyDescent="0.3">
      <c r="G357" s="67"/>
      <c r="H357" s="52">
        <v>17</v>
      </c>
      <c r="I357" s="52" t="s">
        <v>16</v>
      </c>
      <c r="J357" s="68">
        <v>251</v>
      </c>
      <c r="K357" s="69">
        <v>1</v>
      </c>
      <c r="L357" s="70">
        <v>37694256</v>
      </c>
      <c r="M357" s="71">
        <v>3287564</v>
      </c>
      <c r="N357" s="71">
        <v>34406692</v>
      </c>
      <c r="O357" s="70">
        <v>132067</v>
      </c>
      <c r="P357" s="70"/>
      <c r="Q357" s="70">
        <v>132067</v>
      </c>
      <c r="R357" s="71">
        <v>34538759</v>
      </c>
      <c r="S357" s="72">
        <v>6.4899999999999995E-4</v>
      </c>
      <c r="T357" s="73">
        <v>22415.654590999999</v>
      </c>
      <c r="U357" s="70">
        <v>6428</v>
      </c>
      <c r="V357" s="71">
        <v>985660</v>
      </c>
      <c r="W357" s="71">
        <v>-979232</v>
      </c>
      <c r="X357" s="74">
        <v>7.0899999999999999E-4</v>
      </c>
      <c r="Y357" s="75">
        <v>-694.275488</v>
      </c>
      <c r="Z357" s="52"/>
    </row>
    <row r="358" spans="7:26" x14ac:dyDescent="0.3">
      <c r="G358" s="67"/>
      <c r="H358" s="52">
        <v>29</v>
      </c>
      <c r="I358" s="52" t="s">
        <v>24</v>
      </c>
      <c r="J358" s="68">
        <v>251</v>
      </c>
      <c r="K358" s="69">
        <v>1</v>
      </c>
      <c r="L358" s="70">
        <v>37694256</v>
      </c>
      <c r="M358" s="71">
        <v>3287564</v>
      </c>
      <c r="N358" s="71">
        <v>34406692</v>
      </c>
      <c r="O358" s="70">
        <v>132067</v>
      </c>
      <c r="P358" s="70"/>
      <c r="Q358" s="70">
        <v>132067</v>
      </c>
      <c r="R358" s="71">
        <v>34538759</v>
      </c>
      <c r="S358" s="72">
        <v>3.1029999999999999E-3</v>
      </c>
      <c r="T358" s="73">
        <v>107173.76917699999</v>
      </c>
      <c r="U358" s="70">
        <v>6428</v>
      </c>
      <c r="V358" s="71">
        <v>985660</v>
      </c>
      <c r="W358" s="71">
        <v>-979232</v>
      </c>
      <c r="X358" s="74">
        <v>3.1029999999999999E-3</v>
      </c>
      <c r="Y358" s="75">
        <v>-3038.5568960000001</v>
      </c>
      <c r="Z358" s="52"/>
    </row>
    <row r="359" spans="7:26" x14ac:dyDescent="0.3">
      <c r="G359" s="67"/>
      <c r="H359" s="52">
        <v>38</v>
      </c>
      <c r="I359" s="52" t="s">
        <v>12</v>
      </c>
      <c r="J359" s="68">
        <v>251</v>
      </c>
      <c r="K359" s="69">
        <v>1</v>
      </c>
      <c r="L359" s="70">
        <v>37694256</v>
      </c>
      <c r="M359" s="71">
        <v>3287564</v>
      </c>
      <c r="N359" s="71">
        <v>34406692</v>
      </c>
      <c r="O359" s="70">
        <v>132067</v>
      </c>
      <c r="P359" s="70"/>
      <c r="Q359" s="70">
        <v>132067</v>
      </c>
      <c r="R359" s="71">
        <v>34538759</v>
      </c>
      <c r="S359" s="72">
        <v>8.6000000000000003E-5</v>
      </c>
      <c r="T359" s="73">
        <v>2970.3332740000001</v>
      </c>
      <c r="U359" s="70">
        <v>6428</v>
      </c>
      <c r="V359" s="71">
        <v>985660</v>
      </c>
      <c r="W359" s="71">
        <v>-979232</v>
      </c>
      <c r="X359" s="74">
        <v>9.5000000000000005E-5</v>
      </c>
      <c r="Y359" s="75">
        <v>-93.02704</v>
      </c>
      <c r="Z359" s="52"/>
    </row>
    <row r="360" spans="7:26" x14ac:dyDescent="0.3">
      <c r="G360" s="67"/>
      <c r="H360" s="52">
        <v>55</v>
      </c>
      <c r="I360" s="52" t="s">
        <v>26</v>
      </c>
      <c r="J360" s="68">
        <v>251</v>
      </c>
      <c r="K360" s="69">
        <v>1</v>
      </c>
      <c r="L360" s="70">
        <v>37694256</v>
      </c>
      <c r="M360" s="71">
        <v>3287564</v>
      </c>
      <c r="N360" s="71">
        <v>34406692</v>
      </c>
      <c r="O360" s="70">
        <v>132067</v>
      </c>
      <c r="P360" s="70"/>
      <c r="Q360" s="70">
        <v>132067</v>
      </c>
      <c r="R360" s="71">
        <v>34538759</v>
      </c>
      <c r="S360" s="72">
        <v>1.35E-4</v>
      </c>
      <c r="T360" s="73">
        <v>4662.732465</v>
      </c>
      <c r="U360" s="70">
        <v>6428</v>
      </c>
      <c r="V360" s="71">
        <v>985660</v>
      </c>
      <c r="W360" s="71">
        <v>-979232</v>
      </c>
      <c r="X360" s="74">
        <v>1.4799999999999999E-4</v>
      </c>
      <c r="Y360" s="75">
        <v>-144.92633599999999</v>
      </c>
      <c r="Z360" s="52"/>
    </row>
    <row r="361" spans="7:26" x14ac:dyDescent="0.3">
      <c r="G361" s="67"/>
      <c r="H361" s="52">
        <v>71</v>
      </c>
      <c r="I361" s="52" t="s">
        <v>18</v>
      </c>
      <c r="J361" s="68">
        <v>251</v>
      </c>
      <c r="K361" s="69">
        <v>1</v>
      </c>
      <c r="L361" s="70">
        <v>37694256</v>
      </c>
      <c r="M361" s="71">
        <v>3287564</v>
      </c>
      <c r="N361" s="71">
        <v>34406692</v>
      </c>
      <c r="O361" s="70">
        <v>132067</v>
      </c>
      <c r="P361" s="70"/>
      <c r="Q361" s="70">
        <v>132067</v>
      </c>
      <c r="R361" s="71">
        <v>34538759</v>
      </c>
      <c r="S361" s="72">
        <v>9.0000000000000002E-6</v>
      </c>
      <c r="T361" s="73">
        <v>310.84883100000002</v>
      </c>
      <c r="U361" s="70">
        <v>6428</v>
      </c>
      <c r="V361" s="71">
        <v>985660</v>
      </c>
      <c r="W361" s="71">
        <v>-979232</v>
      </c>
      <c r="X361" s="74">
        <v>1.0000000000000001E-5</v>
      </c>
      <c r="Y361" s="75">
        <v>-9.7923200000000001</v>
      </c>
      <c r="Z361" s="52"/>
    </row>
    <row r="362" spans="7:26" x14ac:dyDescent="0.3">
      <c r="G362" s="67"/>
      <c r="H362" s="52">
        <v>72</v>
      </c>
      <c r="I362" s="52" t="s">
        <v>28</v>
      </c>
      <c r="J362" s="68">
        <v>251</v>
      </c>
      <c r="K362" s="69">
        <v>1</v>
      </c>
      <c r="L362" s="70">
        <v>37694256</v>
      </c>
      <c r="M362" s="71">
        <v>3287564</v>
      </c>
      <c r="N362" s="71">
        <v>34406692</v>
      </c>
      <c r="O362" s="70">
        <v>132067</v>
      </c>
      <c r="P362" s="70"/>
      <c r="Q362" s="70">
        <v>132067</v>
      </c>
      <c r="R362" s="71">
        <v>34538759</v>
      </c>
      <c r="S362" s="72">
        <v>2.7500000000000002E-4</v>
      </c>
      <c r="T362" s="73">
        <v>9498.1587250000011</v>
      </c>
      <c r="U362" s="70">
        <v>6428</v>
      </c>
      <c r="V362" s="71">
        <v>985660</v>
      </c>
      <c r="W362" s="71">
        <v>-979232</v>
      </c>
      <c r="X362" s="74">
        <v>2.9999999999999997E-4</v>
      </c>
      <c r="Y362" s="75">
        <v>-293.76959999999997</v>
      </c>
      <c r="Z362" s="52"/>
    </row>
    <row r="363" spans="7:26" x14ac:dyDescent="0.3">
      <c r="G363" s="67"/>
      <c r="H363" s="52">
        <v>74</v>
      </c>
      <c r="I363" s="52" t="s">
        <v>98</v>
      </c>
      <c r="J363" s="68">
        <v>251</v>
      </c>
      <c r="K363" s="69">
        <v>1</v>
      </c>
      <c r="L363" s="70">
        <v>37694256</v>
      </c>
      <c r="M363" s="71">
        <v>3287564</v>
      </c>
      <c r="N363" s="71">
        <v>34406692</v>
      </c>
      <c r="O363" s="70">
        <v>132067</v>
      </c>
      <c r="P363" s="70"/>
      <c r="Q363" s="70">
        <v>132067</v>
      </c>
      <c r="R363" s="71">
        <v>34538759</v>
      </c>
      <c r="S363" s="72">
        <v>0</v>
      </c>
      <c r="T363" s="73">
        <v>0</v>
      </c>
      <c r="U363" s="70">
        <v>6428</v>
      </c>
      <c r="V363" s="71">
        <v>985660</v>
      </c>
      <c r="W363" s="71">
        <v>-979232</v>
      </c>
      <c r="X363" s="74">
        <v>0</v>
      </c>
      <c r="Y363" s="75">
        <v>0</v>
      </c>
      <c r="Z363" s="52"/>
    </row>
    <row r="364" spans="7:26" x14ac:dyDescent="0.3">
      <c r="G364" s="67"/>
      <c r="H364" s="52">
        <v>117</v>
      </c>
      <c r="I364" s="52" t="s">
        <v>21</v>
      </c>
      <c r="J364" s="68">
        <v>251</v>
      </c>
      <c r="K364" s="69">
        <v>1</v>
      </c>
      <c r="L364" s="70">
        <v>37694256</v>
      </c>
      <c r="M364" s="71">
        <v>3287564</v>
      </c>
      <c r="N364" s="71">
        <v>34406692</v>
      </c>
      <c r="O364" s="70">
        <v>132067</v>
      </c>
      <c r="P364" s="70"/>
      <c r="Q364" s="70">
        <v>132067</v>
      </c>
      <c r="R364" s="71">
        <v>34538759</v>
      </c>
      <c r="S364" s="72">
        <v>2.34E-4</v>
      </c>
      <c r="T364" s="73">
        <v>8082.069606</v>
      </c>
      <c r="U364" s="70">
        <v>6428</v>
      </c>
      <c r="V364" s="71">
        <v>985660</v>
      </c>
      <c r="W364" s="71">
        <v>-979232</v>
      </c>
      <c r="X364" s="74">
        <v>2.5700000000000001E-4</v>
      </c>
      <c r="Y364" s="75">
        <v>-251.66262400000002</v>
      </c>
      <c r="Z364" s="52"/>
    </row>
    <row r="365" spans="7:26" x14ac:dyDescent="0.3">
      <c r="G365" s="67"/>
      <c r="H365" s="52">
        <v>122</v>
      </c>
      <c r="I365" s="52" t="s">
        <v>93</v>
      </c>
      <c r="J365" s="68">
        <v>251</v>
      </c>
      <c r="K365" s="69">
        <v>1</v>
      </c>
      <c r="L365" s="70">
        <v>37694256</v>
      </c>
      <c r="M365" s="71">
        <v>3287564</v>
      </c>
      <c r="N365" s="71">
        <v>34406692</v>
      </c>
      <c r="O365" s="70">
        <v>132067</v>
      </c>
      <c r="P365" s="70"/>
      <c r="Q365" s="70">
        <v>132067</v>
      </c>
      <c r="R365" s="71">
        <v>34538759</v>
      </c>
      <c r="S365" s="72">
        <v>0</v>
      </c>
      <c r="T365" s="73">
        <v>0</v>
      </c>
      <c r="U365" s="70">
        <v>6428</v>
      </c>
      <c r="V365" s="71">
        <v>985660</v>
      </c>
      <c r="W365" s="71">
        <v>-979232</v>
      </c>
      <c r="X365" s="74">
        <v>0</v>
      </c>
      <c r="Y365" s="75">
        <v>0</v>
      </c>
      <c r="Z365" s="52"/>
    </row>
    <row r="366" spans="7:26" x14ac:dyDescent="0.3">
      <c r="G366" s="67"/>
      <c r="H366" s="52"/>
      <c r="I366" s="52"/>
      <c r="J366" s="68"/>
      <c r="K366" s="69"/>
      <c r="L366" s="70"/>
      <c r="M366" s="71"/>
      <c r="N366" s="71"/>
      <c r="O366" s="70"/>
      <c r="P366" s="70"/>
      <c r="Q366" s="70"/>
      <c r="R366" s="71"/>
      <c r="S366" s="72"/>
      <c r="T366" s="73"/>
      <c r="U366" s="70"/>
      <c r="V366" s="71"/>
      <c r="W366" s="71"/>
      <c r="X366" s="74"/>
      <c r="Y366" s="75"/>
      <c r="Z366" s="52"/>
    </row>
    <row r="367" spans="7:26" ht="15.6" x14ac:dyDescent="0.3">
      <c r="G367" s="80">
        <v>74</v>
      </c>
      <c r="H367" s="81" t="s">
        <v>98</v>
      </c>
      <c r="I367" s="52"/>
      <c r="J367" s="108" t="s">
        <v>190</v>
      </c>
      <c r="K367" s="109"/>
      <c r="L367" s="110"/>
      <c r="M367" s="83"/>
      <c r="N367" s="83"/>
      <c r="O367" s="110"/>
      <c r="P367" s="70"/>
      <c r="Q367" s="70"/>
      <c r="R367" s="71"/>
      <c r="S367" s="72"/>
      <c r="T367" s="73"/>
      <c r="U367" s="70"/>
      <c r="V367" s="71"/>
      <c r="W367" s="71"/>
      <c r="X367" s="74"/>
      <c r="Y367" s="75"/>
      <c r="Z367" s="52"/>
    </row>
    <row r="368" spans="7:26" x14ac:dyDescent="0.3">
      <c r="G368" s="67"/>
      <c r="H368" s="52">
        <v>1</v>
      </c>
      <c r="I368" s="52" t="s">
        <v>11</v>
      </c>
      <c r="J368" s="68">
        <v>498</v>
      </c>
      <c r="K368" s="69">
        <v>0</v>
      </c>
      <c r="L368" s="70"/>
      <c r="M368" s="71"/>
      <c r="N368" s="71"/>
      <c r="O368" s="70"/>
      <c r="P368" s="70"/>
      <c r="Q368" s="70"/>
      <c r="R368" s="71"/>
      <c r="S368" s="72">
        <v>2.0739999999999999E-3</v>
      </c>
      <c r="T368" s="73"/>
      <c r="U368" s="70"/>
      <c r="V368" s="71"/>
      <c r="W368" s="71"/>
      <c r="X368" s="74">
        <v>2.2769999999999999E-3</v>
      </c>
      <c r="Y368" s="75"/>
      <c r="Z368" s="52"/>
    </row>
    <row r="369" spans="7:26" x14ac:dyDescent="0.3">
      <c r="G369" s="67"/>
      <c r="H369" s="52">
        <v>2</v>
      </c>
      <c r="I369" s="52" t="s">
        <v>70</v>
      </c>
      <c r="J369" s="68">
        <v>498</v>
      </c>
      <c r="K369" s="69">
        <v>0</v>
      </c>
      <c r="L369" s="70"/>
      <c r="M369" s="71"/>
      <c r="N369" s="71"/>
      <c r="O369" s="70"/>
      <c r="P369" s="70"/>
      <c r="Q369" s="70"/>
      <c r="R369" s="71"/>
      <c r="S369" s="72">
        <v>2.3000000000000001E-4</v>
      </c>
      <c r="T369" s="73"/>
      <c r="U369" s="70"/>
      <c r="V369" s="71"/>
      <c r="W369" s="71"/>
      <c r="X369" s="74">
        <v>2.6200000000000003E-4</v>
      </c>
      <c r="Y369" s="75"/>
      <c r="Z369" s="52"/>
    </row>
    <row r="370" spans="7:26" x14ac:dyDescent="0.3">
      <c r="G370" s="67"/>
      <c r="H370" s="52">
        <v>3</v>
      </c>
      <c r="I370" s="52" t="s">
        <v>71</v>
      </c>
      <c r="J370" s="68">
        <v>498</v>
      </c>
      <c r="K370" s="69">
        <v>0</v>
      </c>
      <c r="L370" s="70"/>
      <c r="M370" s="71"/>
      <c r="N370" s="71"/>
      <c r="O370" s="70"/>
      <c r="P370" s="70"/>
      <c r="Q370" s="70"/>
      <c r="R370" s="71"/>
      <c r="S370" s="72">
        <v>5.2599999999999999E-4</v>
      </c>
      <c r="T370" s="73"/>
      <c r="U370" s="70"/>
      <c r="V370" s="71"/>
      <c r="W370" s="71"/>
      <c r="X370" s="74">
        <v>5.7799999999999995E-4</v>
      </c>
      <c r="Y370" s="75"/>
      <c r="Z370" s="52"/>
    </row>
    <row r="371" spans="7:26" x14ac:dyDescent="0.3">
      <c r="G371" s="67"/>
      <c r="H371" s="52">
        <v>4</v>
      </c>
      <c r="I371" s="52" t="s">
        <v>173</v>
      </c>
      <c r="J371" s="68">
        <v>498</v>
      </c>
      <c r="K371" s="69">
        <v>0</v>
      </c>
      <c r="L371" s="70"/>
      <c r="M371" s="71"/>
      <c r="N371" s="71"/>
      <c r="O371" s="70"/>
      <c r="P371" s="70"/>
      <c r="Q371" s="70"/>
      <c r="R371" s="71"/>
      <c r="S371" s="72">
        <v>7.8399999999999997E-3</v>
      </c>
      <c r="T371" s="73"/>
      <c r="U371" s="70"/>
      <c r="V371" s="71"/>
      <c r="W371" s="71"/>
      <c r="X371" s="74">
        <v>8.5789999999999998E-3</v>
      </c>
      <c r="Y371" s="75"/>
      <c r="Z371" s="52"/>
    </row>
    <row r="372" spans="7:26" x14ac:dyDescent="0.3">
      <c r="G372" s="67"/>
      <c r="H372" s="52">
        <v>136</v>
      </c>
      <c r="I372" s="52" t="s">
        <v>147</v>
      </c>
      <c r="J372" s="68">
        <v>498</v>
      </c>
      <c r="K372" s="69">
        <v>0</v>
      </c>
      <c r="L372" s="70"/>
      <c r="M372" s="71"/>
      <c r="N372" s="71"/>
      <c r="O372" s="70"/>
      <c r="P372" s="70"/>
      <c r="Q372" s="70"/>
      <c r="R372" s="71"/>
      <c r="S372" s="72">
        <v>2.0100000000000001E-4</v>
      </c>
      <c r="T372" s="73"/>
      <c r="U372" s="70"/>
      <c r="V372" s="71"/>
      <c r="W372" s="71"/>
      <c r="X372" s="74">
        <v>1.75E-4</v>
      </c>
      <c r="Y372" s="75"/>
      <c r="Z372" s="52"/>
    </row>
    <row r="373" spans="7:26" x14ac:dyDescent="0.3">
      <c r="G373" s="67"/>
      <c r="H373" s="52">
        <v>6</v>
      </c>
      <c r="I373" s="52" t="s">
        <v>174</v>
      </c>
      <c r="J373" s="68">
        <v>498</v>
      </c>
      <c r="K373" s="69">
        <v>0</v>
      </c>
      <c r="L373" s="70"/>
      <c r="M373" s="71"/>
      <c r="N373" s="71"/>
      <c r="O373" s="70"/>
      <c r="P373" s="70"/>
      <c r="Q373" s="70"/>
      <c r="R373" s="71"/>
      <c r="S373" s="72">
        <v>0</v>
      </c>
      <c r="T373" s="73"/>
      <c r="U373" s="70"/>
      <c r="V373" s="71"/>
      <c r="W373" s="71"/>
      <c r="X373" s="74">
        <v>0</v>
      </c>
      <c r="Y373" s="75"/>
      <c r="Z373" s="52"/>
    </row>
    <row r="374" spans="7:26" x14ac:dyDescent="0.3">
      <c r="G374" s="67"/>
      <c r="H374" s="52">
        <v>7</v>
      </c>
      <c r="I374" s="52" t="s">
        <v>74</v>
      </c>
      <c r="J374" s="68">
        <v>498</v>
      </c>
      <c r="K374" s="69">
        <v>0</v>
      </c>
      <c r="L374" s="70"/>
      <c r="M374" s="71"/>
      <c r="N374" s="71"/>
      <c r="O374" s="70"/>
      <c r="P374" s="70"/>
      <c r="Q374" s="70"/>
      <c r="R374" s="71"/>
      <c r="S374" s="72">
        <v>1.08E-4</v>
      </c>
      <c r="T374" s="73"/>
      <c r="U374" s="70"/>
      <c r="V374" s="71"/>
      <c r="W374" s="71"/>
      <c r="X374" s="74">
        <v>1.1900000000000001E-4</v>
      </c>
      <c r="Y374" s="75"/>
      <c r="Z374" s="52"/>
    </row>
    <row r="375" spans="7:26" x14ac:dyDescent="0.3">
      <c r="G375" s="67"/>
      <c r="H375" s="52">
        <v>8</v>
      </c>
      <c r="I375" s="52" t="s">
        <v>75</v>
      </c>
      <c r="J375" s="68">
        <v>498</v>
      </c>
      <c r="K375" s="69">
        <v>0</v>
      </c>
      <c r="L375" s="70"/>
      <c r="M375" s="71"/>
      <c r="N375" s="71"/>
      <c r="O375" s="70"/>
      <c r="P375" s="70"/>
      <c r="Q375" s="70"/>
      <c r="R375" s="71"/>
      <c r="S375" s="72">
        <v>1.64E-4</v>
      </c>
      <c r="T375" s="73"/>
      <c r="U375" s="70"/>
      <c r="V375" s="71"/>
      <c r="W375" s="71"/>
      <c r="X375" s="74">
        <v>1.74E-4</v>
      </c>
      <c r="Y375" s="75"/>
      <c r="Z375" s="52"/>
    </row>
    <row r="376" spans="7:26" x14ac:dyDescent="0.3">
      <c r="G376" s="67"/>
      <c r="H376" s="52">
        <v>9</v>
      </c>
      <c r="I376" s="52" t="s">
        <v>175</v>
      </c>
      <c r="J376" s="68">
        <v>498</v>
      </c>
      <c r="K376" s="69">
        <v>0</v>
      </c>
      <c r="L376" s="70"/>
      <c r="M376" s="71"/>
      <c r="N376" s="71"/>
      <c r="O376" s="70"/>
      <c r="P376" s="70"/>
      <c r="Q376" s="70"/>
      <c r="R376" s="71"/>
      <c r="S376" s="72">
        <v>2.7599999999999999E-4</v>
      </c>
      <c r="T376" s="73"/>
      <c r="U376" s="70"/>
      <c r="V376" s="71"/>
      <c r="W376" s="71"/>
      <c r="X376" s="74">
        <v>2.4800000000000001E-4</v>
      </c>
      <c r="Y376" s="75"/>
      <c r="Z376" s="52"/>
    </row>
    <row r="377" spans="7:26" x14ac:dyDescent="0.3">
      <c r="G377" s="67"/>
      <c r="H377" s="52">
        <v>17</v>
      </c>
      <c r="I377" s="52" t="s">
        <v>77</v>
      </c>
      <c r="J377" s="68">
        <v>498</v>
      </c>
      <c r="K377" s="69">
        <v>0</v>
      </c>
      <c r="L377" s="70"/>
      <c r="M377" s="71"/>
      <c r="N377" s="71"/>
      <c r="O377" s="70"/>
      <c r="P377" s="70"/>
      <c r="Q377" s="70"/>
      <c r="R377" s="71"/>
      <c r="S377" s="72">
        <v>6.4899999999999995E-4</v>
      </c>
      <c r="T377" s="73"/>
      <c r="U377" s="70"/>
      <c r="V377" s="71"/>
      <c r="W377" s="71"/>
      <c r="X377" s="74">
        <v>7.0899999999999999E-4</v>
      </c>
      <c r="Y377" s="75"/>
      <c r="Z377" s="52"/>
    </row>
    <row r="378" spans="7:26" x14ac:dyDescent="0.3">
      <c r="G378" s="67"/>
      <c r="H378" s="52">
        <v>29</v>
      </c>
      <c r="I378" s="52" t="s">
        <v>176</v>
      </c>
      <c r="J378" s="68">
        <v>498</v>
      </c>
      <c r="K378" s="69">
        <v>0</v>
      </c>
      <c r="L378" s="70"/>
      <c r="M378" s="71"/>
      <c r="N378" s="71"/>
      <c r="O378" s="70"/>
      <c r="P378" s="70"/>
      <c r="Q378" s="70"/>
      <c r="R378" s="71"/>
      <c r="S378" s="72">
        <v>3.1029999999999999E-3</v>
      </c>
      <c r="T378" s="73"/>
      <c r="U378" s="70"/>
      <c r="V378" s="71"/>
      <c r="W378" s="71"/>
      <c r="X378" s="74">
        <v>3.1029999999999999E-3</v>
      </c>
      <c r="Y378" s="75"/>
      <c r="Z378" s="52"/>
    </row>
    <row r="379" spans="7:26" x14ac:dyDescent="0.3">
      <c r="G379" s="67"/>
      <c r="H379" s="52">
        <v>38</v>
      </c>
      <c r="I379" s="52" t="s">
        <v>79</v>
      </c>
      <c r="J379" s="68">
        <v>498</v>
      </c>
      <c r="K379" s="69">
        <v>0</v>
      </c>
      <c r="L379" s="70"/>
      <c r="M379" s="71"/>
      <c r="N379" s="71"/>
      <c r="O379" s="70"/>
      <c r="P379" s="70"/>
      <c r="Q379" s="70"/>
      <c r="R379" s="71"/>
      <c r="S379" s="72">
        <v>8.6000000000000003E-5</v>
      </c>
      <c r="T379" s="73"/>
      <c r="U379" s="70"/>
      <c r="V379" s="71"/>
      <c r="W379" s="71"/>
      <c r="X379" s="74">
        <v>9.5000000000000005E-5</v>
      </c>
      <c r="Y379" s="75"/>
      <c r="Z379" s="52"/>
    </row>
    <row r="380" spans="7:26" x14ac:dyDescent="0.3">
      <c r="G380" s="67"/>
      <c r="H380" s="52">
        <v>55</v>
      </c>
      <c r="I380" s="52" t="s">
        <v>81</v>
      </c>
      <c r="J380" s="68">
        <v>498</v>
      </c>
      <c r="K380" s="69">
        <v>0</v>
      </c>
      <c r="L380" s="70"/>
      <c r="M380" s="71"/>
      <c r="N380" s="71"/>
      <c r="O380" s="70"/>
      <c r="P380" s="70"/>
      <c r="Q380" s="70"/>
      <c r="R380" s="71"/>
      <c r="S380" s="72">
        <v>1.35E-4</v>
      </c>
      <c r="T380" s="73"/>
      <c r="U380" s="70"/>
      <c r="V380" s="71"/>
      <c r="W380" s="71"/>
      <c r="X380" s="74">
        <v>1.4799999999999999E-4</v>
      </c>
      <c r="Y380" s="75"/>
      <c r="Z380" s="52"/>
    </row>
    <row r="381" spans="7:26" x14ac:dyDescent="0.3">
      <c r="G381" s="67"/>
      <c r="H381" s="52">
        <v>71</v>
      </c>
      <c r="I381" s="52" t="s">
        <v>83</v>
      </c>
      <c r="J381" s="68">
        <v>498</v>
      </c>
      <c r="K381" s="69">
        <v>0</v>
      </c>
      <c r="L381" s="70"/>
      <c r="M381" s="71"/>
      <c r="N381" s="71"/>
      <c r="O381" s="70"/>
      <c r="P381" s="70"/>
      <c r="Q381" s="70"/>
      <c r="R381" s="71"/>
      <c r="S381" s="72">
        <v>9.0000000000000002E-6</v>
      </c>
      <c r="T381" s="73"/>
      <c r="U381" s="70"/>
      <c r="V381" s="71"/>
      <c r="W381" s="71"/>
      <c r="X381" s="74">
        <v>1.0000000000000001E-5</v>
      </c>
      <c r="Y381" s="75"/>
      <c r="Z381" s="52"/>
    </row>
    <row r="382" spans="7:26" x14ac:dyDescent="0.3">
      <c r="G382" s="67"/>
      <c r="H382" s="52">
        <v>72</v>
      </c>
      <c r="I382" s="52" t="s">
        <v>84</v>
      </c>
      <c r="J382" s="68">
        <v>498</v>
      </c>
      <c r="K382" s="69">
        <v>0</v>
      </c>
      <c r="L382" s="70"/>
      <c r="M382" s="71"/>
      <c r="N382" s="71"/>
      <c r="O382" s="70"/>
      <c r="P382" s="70"/>
      <c r="Q382" s="70"/>
      <c r="R382" s="71"/>
      <c r="S382" s="72">
        <v>2.7500000000000002E-4</v>
      </c>
      <c r="T382" s="73"/>
      <c r="U382" s="70"/>
      <c r="V382" s="71"/>
      <c r="W382" s="71"/>
      <c r="X382" s="74">
        <v>2.9999999999999997E-4</v>
      </c>
      <c r="Y382" s="75"/>
      <c r="Z382" s="52"/>
    </row>
    <row r="383" spans="7:26" x14ac:dyDescent="0.3">
      <c r="G383" s="67"/>
      <c r="H383" s="52">
        <v>74</v>
      </c>
      <c r="I383" s="52" t="s">
        <v>177</v>
      </c>
      <c r="J383" s="68">
        <v>498</v>
      </c>
      <c r="K383" s="69">
        <v>0</v>
      </c>
      <c r="L383" s="70"/>
      <c r="M383" s="71"/>
      <c r="N383" s="71"/>
      <c r="O383" s="70"/>
      <c r="P383" s="70"/>
      <c r="Q383" s="70"/>
      <c r="R383" s="71"/>
      <c r="S383" s="72">
        <v>0</v>
      </c>
      <c r="T383" s="73"/>
      <c r="U383" s="70"/>
      <c r="V383" s="71"/>
      <c r="W383" s="71"/>
      <c r="X383" s="74">
        <v>0</v>
      </c>
      <c r="Y383" s="75"/>
      <c r="Z383" s="52"/>
    </row>
    <row r="384" spans="7:26" x14ac:dyDescent="0.3">
      <c r="G384" s="67"/>
      <c r="H384" s="52">
        <v>117</v>
      </c>
      <c r="I384" s="52" t="s">
        <v>86</v>
      </c>
      <c r="J384" s="68">
        <v>498</v>
      </c>
      <c r="K384" s="69">
        <v>0</v>
      </c>
      <c r="L384" s="70"/>
      <c r="M384" s="71"/>
      <c r="N384" s="71"/>
      <c r="O384" s="70"/>
      <c r="P384" s="70"/>
      <c r="Q384" s="70"/>
      <c r="R384" s="71"/>
      <c r="S384" s="72">
        <v>2.34E-4</v>
      </c>
      <c r="T384" s="73"/>
      <c r="U384" s="70"/>
      <c r="V384" s="71"/>
      <c r="W384" s="71"/>
      <c r="X384" s="74">
        <v>2.5700000000000001E-4</v>
      </c>
      <c r="Y384" s="75"/>
      <c r="Z384" s="52"/>
    </row>
    <row r="385" spans="7:26" x14ac:dyDescent="0.3">
      <c r="G385" s="67"/>
      <c r="H385" s="52">
        <v>122</v>
      </c>
      <c r="I385" s="52" t="s">
        <v>93</v>
      </c>
      <c r="J385" s="68">
        <v>498</v>
      </c>
      <c r="K385" s="69">
        <v>0</v>
      </c>
      <c r="L385" s="70"/>
      <c r="M385" s="71"/>
      <c r="N385" s="71"/>
      <c r="O385" s="70"/>
      <c r="P385" s="70"/>
      <c r="Q385" s="70"/>
      <c r="R385" s="71"/>
      <c r="S385" s="72">
        <v>0</v>
      </c>
      <c r="T385" s="73"/>
      <c r="U385" s="70"/>
      <c r="V385" s="71"/>
      <c r="W385" s="71"/>
      <c r="X385" s="74">
        <v>0</v>
      </c>
      <c r="Y385" s="75"/>
      <c r="Z385" s="52"/>
    </row>
    <row r="386" spans="7:26" x14ac:dyDescent="0.3">
      <c r="G386" s="67"/>
      <c r="H386" s="52">
        <v>131</v>
      </c>
      <c r="I386" s="52" t="s">
        <v>178</v>
      </c>
      <c r="J386" s="68">
        <v>498</v>
      </c>
      <c r="K386" s="69">
        <v>0</v>
      </c>
      <c r="L386" s="70"/>
      <c r="M386" s="71"/>
      <c r="N386" s="71"/>
      <c r="O386" s="70"/>
      <c r="P386" s="70"/>
      <c r="Q386" s="70"/>
      <c r="R386" s="71"/>
      <c r="S386" s="72">
        <v>0</v>
      </c>
      <c r="T386" s="73"/>
      <c r="U386" s="70"/>
      <c r="V386" s="71"/>
      <c r="W386" s="71"/>
      <c r="X386" s="74">
        <v>0</v>
      </c>
      <c r="Y386" s="75"/>
      <c r="Z386" s="52"/>
    </row>
    <row r="387" spans="7:26" x14ac:dyDescent="0.3">
      <c r="G387" s="67"/>
      <c r="H387" s="52"/>
      <c r="I387" s="52"/>
      <c r="J387" s="68"/>
      <c r="K387" s="69"/>
      <c r="L387" s="71"/>
      <c r="M387" s="71"/>
      <c r="N387" s="71"/>
      <c r="O387" s="71"/>
      <c r="P387" s="71"/>
      <c r="Q387" s="71"/>
      <c r="R387" s="71"/>
      <c r="S387" s="74"/>
      <c r="T387" s="73"/>
      <c r="U387" s="71"/>
      <c r="V387" s="71"/>
      <c r="W387" s="71"/>
      <c r="X387" s="74"/>
      <c r="Y387" s="75"/>
      <c r="Z387" s="52"/>
    </row>
    <row r="388" spans="7:26" ht="15.6" x14ac:dyDescent="0.3">
      <c r="G388" s="80">
        <v>74</v>
      </c>
      <c r="H388" s="81" t="s">
        <v>98</v>
      </c>
      <c r="I388" s="52"/>
      <c r="J388" s="68"/>
      <c r="K388" s="69"/>
      <c r="L388" s="71"/>
      <c r="M388" s="71"/>
      <c r="N388" s="71"/>
      <c r="O388" s="71"/>
      <c r="P388" s="71"/>
      <c r="Q388" s="71"/>
      <c r="R388" s="71"/>
      <c r="S388" s="74"/>
      <c r="T388" s="73"/>
      <c r="U388" s="71"/>
      <c r="V388" s="71"/>
      <c r="W388" s="71"/>
      <c r="X388" s="74"/>
      <c r="Y388" s="75"/>
      <c r="Z388" s="52"/>
    </row>
    <row r="389" spans="7:26" x14ac:dyDescent="0.3">
      <c r="G389" s="67"/>
      <c r="H389" s="52">
        <v>1</v>
      </c>
      <c r="I389" s="52" t="s">
        <v>11</v>
      </c>
      <c r="J389" s="68">
        <v>844</v>
      </c>
      <c r="K389" s="69">
        <v>1</v>
      </c>
      <c r="L389" s="70">
        <v>0</v>
      </c>
      <c r="M389" s="71"/>
      <c r="N389" s="71">
        <v>0</v>
      </c>
      <c r="O389" s="70">
        <v>13843</v>
      </c>
      <c r="P389" s="71">
        <v>55184</v>
      </c>
      <c r="Q389" s="70">
        <v>-41341</v>
      </c>
      <c r="R389" s="71">
        <v>-41341</v>
      </c>
      <c r="S389" s="72">
        <v>2.0739999999999999E-3</v>
      </c>
      <c r="T389" s="73">
        <v>-85.741233999999992</v>
      </c>
      <c r="U389" s="70">
        <v>0</v>
      </c>
      <c r="V389" s="71">
        <v>0</v>
      </c>
      <c r="W389" s="71">
        <v>0</v>
      </c>
      <c r="X389" s="74">
        <v>2.2769999999999999E-3</v>
      </c>
      <c r="Y389" s="75">
        <v>0</v>
      </c>
      <c r="Z389" s="52"/>
    </row>
    <row r="390" spans="7:26" x14ac:dyDescent="0.3">
      <c r="G390" s="67"/>
      <c r="H390" s="52">
        <v>2</v>
      </c>
      <c r="I390" s="52" t="s">
        <v>27</v>
      </c>
      <c r="J390" s="68">
        <v>844</v>
      </c>
      <c r="K390" s="69">
        <v>1</v>
      </c>
      <c r="L390" s="70">
        <v>0</v>
      </c>
      <c r="M390" s="71"/>
      <c r="N390" s="71">
        <v>0</v>
      </c>
      <c r="O390" s="70">
        <v>13843</v>
      </c>
      <c r="P390" s="71">
        <v>55184</v>
      </c>
      <c r="Q390" s="70">
        <v>-41341</v>
      </c>
      <c r="R390" s="71">
        <v>-41341</v>
      </c>
      <c r="S390" s="72">
        <v>2.3000000000000001E-4</v>
      </c>
      <c r="T390" s="73">
        <v>-9.5084300000000006</v>
      </c>
      <c r="U390" s="70">
        <v>0</v>
      </c>
      <c r="V390" s="71">
        <v>0</v>
      </c>
      <c r="W390" s="71">
        <v>0</v>
      </c>
      <c r="X390" s="74">
        <v>2.6200000000000003E-4</v>
      </c>
      <c r="Y390" s="75">
        <v>0</v>
      </c>
      <c r="Z390" s="52"/>
    </row>
    <row r="391" spans="7:26" x14ac:dyDescent="0.3">
      <c r="G391" s="67"/>
      <c r="H391" s="52">
        <v>3</v>
      </c>
      <c r="I391" s="52" t="s">
        <v>20</v>
      </c>
      <c r="J391" s="68">
        <v>844</v>
      </c>
      <c r="K391" s="69">
        <v>1</v>
      </c>
      <c r="L391" s="70">
        <v>0</v>
      </c>
      <c r="M391" s="71"/>
      <c r="N391" s="71">
        <v>0</v>
      </c>
      <c r="O391" s="70">
        <v>13843</v>
      </c>
      <c r="P391" s="71">
        <v>55184</v>
      </c>
      <c r="Q391" s="70">
        <v>-41341</v>
      </c>
      <c r="R391" s="71">
        <v>-41341</v>
      </c>
      <c r="S391" s="72">
        <v>5.2599999999999999E-4</v>
      </c>
      <c r="T391" s="73">
        <v>-21.745366000000001</v>
      </c>
      <c r="U391" s="70">
        <v>0</v>
      </c>
      <c r="V391" s="71">
        <v>0</v>
      </c>
      <c r="W391" s="71">
        <v>0</v>
      </c>
      <c r="X391" s="74">
        <v>5.7799999999999995E-4</v>
      </c>
      <c r="Y391" s="75">
        <v>0</v>
      </c>
      <c r="Z391" s="52"/>
    </row>
    <row r="392" spans="7:26" x14ac:dyDescent="0.3">
      <c r="G392" s="67"/>
      <c r="H392" s="52">
        <v>4</v>
      </c>
      <c r="I392" s="52" t="s">
        <v>10</v>
      </c>
      <c r="J392" s="68">
        <v>844</v>
      </c>
      <c r="K392" s="69">
        <v>0.6</v>
      </c>
      <c r="L392" s="70">
        <v>0</v>
      </c>
      <c r="M392" s="71"/>
      <c r="N392" s="71">
        <v>0</v>
      </c>
      <c r="O392" s="70">
        <v>13843</v>
      </c>
      <c r="P392" s="71">
        <v>55184</v>
      </c>
      <c r="Q392" s="70">
        <v>-24804.6</v>
      </c>
      <c r="R392" s="71">
        <v>-24804.6</v>
      </c>
      <c r="S392" s="72">
        <v>7.8399999999999997E-3</v>
      </c>
      <c r="T392" s="73">
        <v>-194.46806399999997</v>
      </c>
      <c r="U392" s="70">
        <v>0</v>
      </c>
      <c r="V392" s="71">
        <v>0</v>
      </c>
      <c r="W392" s="71">
        <v>0</v>
      </c>
      <c r="X392" s="74">
        <v>8.5789999999999998E-3</v>
      </c>
      <c r="Y392" s="75">
        <v>0</v>
      </c>
      <c r="Z392" s="52"/>
    </row>
    <row r="393" spans="7:26" x14ac:dyDescent="0.3">
      <c r="G393" s="67"/>
      <c r="H393" s="52">
        <v>136</v>
      </c>
      <c r="I393" s="52" t="s">
        <v>147</v>
      </c>
      <c r="J393" s="68">
        <v>844</v>
      </c>
      <c r="K393" s="69">
        <v>0.6</v>
      </c>
      <c r="L393" s="70">
        <v>0</v>
      </c>
      <c r="M393" s="71"/>
      <c r="N393" s="71">
        <v>0</v>
      </c>
      <c r="O393" s="70">
        <v>13843</v>
      </c>
      <c r="P393" s="71">
        <v>55184</v>
      </c>
      <c r="Q393" s="70">
        <v>-24804.6</v>
      </c>
      <c r="R393" s="71">
        <v>-24804.6</v>
      </c>
      <c r="S393" s="72">
        <v>2.0100000000000001E-4</v>
      </c>
      <c r="T393" s="73">
        <v>-4.9857246000000002</v>
      </c>
      <c r="U393" s="70">
        <v>0</v>
      </c>
      <c r="V393" s="71">
        <v>0</v>
      </c>
      <c r="W393" s="71">
        <v>0</v>
      </c>
      <c r="X393" s="74">
        <v>1.75E-4</v>
      </c>
      <c r="Y393" s="75">
        <v>0</v>
      </c>
      <c r="Z393" s="52"/>
    </row>
    <row r="394" spans="7:26" x14ac:dyDescent="0.3">
      <c r="G394" s="67"/>
      <c r="H394" s="52">
        <v>6</v>
      </c>
      <c r="I394" s="52" t="s">
        <v>73</v>
      </c>
      <c r="J394" s="68">
        <v>844</v>
      </c>
      <c r="K394" s="69">
        <v>0.6</v>
      </c>
      <c r="L394" s="70">
        <v>0</v>
      </c>
      <c r="M394" s="71"/>
      <c r="N394" s="71">
        <v>0</v>
      </c>
      <c r="O394" s="70">
        <v>13843</v>
      </c>
      <c r="P394" s="71">
        <v>55184</v>
      </c>
      <c r="Q394" s="70">
        <v>-24804.6</v>
      </c>
      <c r="R394" s="71">
        <v>-24804.6</v>
      </c>
      <c r="S394" s="72">
        <v>0</v>
      </c>
      <c r="T394" s="73">
        <v>0</v>
      </c>
      <c r="U394" s="70">
        <v>0</v>
      </c>
      <c r="V394" s="71">
        <v>0</v>
      </c>
      <c r="W394" s="71">
        <v>0</v>
      </c>
      <c r="X394" s="74">
        <v>0</v>
      </c>
      <c r="Y394" s="75">
        <v>0</v>
      </c>
      <c r="Z394" s="52"/>
    </row>
    <row r="395" spans="7:26" x14ac:dyDescent="0.3">
      <c r="G395" s="67"/>
      <c r="H395" s="52">
        <v>7</v>
      </c>
      <c r="I395" s="52" t="s">
        <v>9</v>
      </c>
      <c r="J395" s="68">
        <v>844</v>
      </c>
      <c r="K395" s="69">
        <v>1</v>
      </c>
      <c r="L395" s="70">
        <v>0</v>
      </c>
      <c r="M395" s="71"/>
      <c r="N395" s="71">
        <v>0</v>
      </c>
      <c r="O395" s="70">
        <v>13843</v>
      </c>
      <c r="P395" s="71">
        <v>55184</v>
      </c>
      <c r="Q395" s="70">
        <v>-41341</v>
      </c>
      <c r="R395" s="71">
        <v>-41341</v>
      </c>
      <c r="S395" s="72">
        <v>1.08E-4</v>
      </c>
      <c r="T395" s="73">
        <v>-4.4648279999999998</v>
      </c>
      <c r="U395" s="70">
        <v>0</v>
      </c>
      <c r="V395" s="71">
        <v>0</v>
      </c>
      <c r="W395" s="71">
        <v>0</v>
      </c>
      <c r="X395" s="74">
        <v>1.1900000000000001E-4</v>
      </c>
      <c r="Y395" s="75">
        <v>0</v>
      </c>
      <c r="Z395" s="52"/>
    </row>
    <row r="396" spans="7:26" x14ac:dyDescent="0.3">
      <c r="G396" s="67"/>
      <c r="H396" s="52">
        <v>8</v>
      </c>
      <c r="I396" s="52" t="s">
        <v>23</v>
      </c>
      <c r="J396" s="68">
        <v>844</v>
      </c>
      <c r="K396" s="69">
        <v>1</v>
      </c>
      <c r="L396" s="70">
        <v>0</v>
      </c>
      <c r="M396" s="71"/>
      <c r="N396" s="71">
        <v>0</v>
      </c>
      <c r="O396" s="70">
        <v>13843</v>
      </c>
      <c r="P396" s="71">
        <v>55184</v>
      </c>
      <c r="Q396" s="70">
        <v>-41341</v>
      </c>
      <c r="R396" s="71">
        <v>-41341</v>
      </c>
      <c r="S396" s="72">
        <v>1.64E-4</v>
      </c>
      <c r="T396" s="73">
        <v>-6.7799240000000003</v>
      </c>
      <c r="U396" s="70">
        <v>0</v>
      </c>
      <c r="V396" s="71">
        <v>0</v>
      </c>
      <c r="W396" s="71">
        <v>0</v>
      </c>
      <c r="X396" s="74">
        <v>1.74E-4</v>
      </c>
      <c r="Y396" s="75">
        <v>0</v>
      </c>
      <c r="Z396" s="52"/>
    </row>
    <row r="397" spans="7:26" x14ac:dyDescent="0.3">
      <c r="G397" s="67"/>
      <c r="H397" s="52">
        <v>9</v>
      </c>
      <c r="I397" s="52" t="s">
        <v>0</v>
      </c>
      <c r="J397" s="68">
        <v>844</v>
      </c>
      <c r="K397" s="69">
        <v>1</v>
      </c>
      <c r="L397" s="70">
        <v>0</v>
      </c>
      <c r="M397" s="71"/>
      <c r="N397" s="71">
        <v>0</v>
      </c>
      <c r="O397" s="70">
        <v>13843</v>
      </c>
      <c r="P397" s="71">
        <v>55184</v>
      </c>
      <c r="Q397" s="70">
        <v>-41341</v>
      </c>
      <c r="R397" s="71">
        <v>-41341</v>
      </c>
      <c r="S397" s="72">
        <v>2.7599999999999999E-4</v>
      </c>
      <c r="T397" s="73">
        <v>-11.410115999999999</v>
      </c>
      <c r="U397" s="70">
        <v>0</v>
      </c>
      <c r="V397" s="71">
        <v>0</v>
      </c>
      <c r="W397" s="71">
        <v>0</v>
      </c>
      <c r="X397" s="74">
        <v>2.4800000000000001E-4</v>
      </c>
      <c r="Y397" s="75">
        <v>0</v>
      </c>
      <c r="Z397" s="52"/>
    </row>
    <row r="398" spans="7:26" x14ac:dyDescent="0.3">
      <c r="G398" s="67"/>
      <c r="H398" s="52">
        <v>29</v>
      </c>
      <c r="I398" s="52" t="s">
        <v>24</v>
      </c>
      <c r="J398" s="68">
        <v>844</v>
      </c>
      <c r="K398" s="69">
        <v>1</v>
      </c>
      <c r="L398" s="70">
        <v>0</v>
      </c>
      <c r="M398" s="71"/>
      <c r="N398" s="71">
        <v>0</v>
      </c>
      <c r="O398" s="70">
        <v>13843</v>
      </c>
      <c r="P398" s="71">
        <v>55184</v>
      </c>
      <c r="Q398" s="70">
        <v>-41341</v>
      </c>
      <c r="R398" s="71">
        <v>-41341</v>
      </c>
      <c r="S398" s="72">
        <v>3.1029999999999999E-3</v>
      </c>
      <c r="T398" s="73">
        <v>-128.28112300000001</v>
      </c>
      <c r="U398" s="70">
        <v>0</v>
      </c>
      <c r="V398" s="71">
        <v>0</v>
      </c>
      <c r="W398" s="71">
        <v>0</v>
      </c>
      <c r="X398" s="74">
        <v>3.1029999999999999E-3</v>
      </c>
      <c r="Y398" s="75">
        <v>0</v>
      </c>
      <c r="Z398" s="52"/>
    </row>
    <row r="399" spans="7:26" x14ac:dyDescent="0.3">
      <c r="G399" s="67"/>
      <c r="H399" s="52">
        <v>38</v>
      </c>
      <c r="I399" s="52" t="s">
        <v>12</v>
      </c>
      <c r="J399" s="68">
        <v>844</v>
      </c>
      <c r="K399" s="69">
        <v>1</v>
      </c>
      <c r="L399" s="70">
        <v>0</v>
      </c>
      <c r="M399" s="71"/>
      <c r="N399" s="71">
        <v>0</v>
      </c>
      <c r="O399" s="70">
        <v>13843</v>
      </c>
      <c r="P399" s="71">
        <v>55184</v>
      </c>
      <c r="Q399" s="70">
        <v>-41341</v>
      </c>
      <c r="R399" s="71">
        <v>-41341</v>
      </c>
      <c r="S399" s="72">
        <v>8.6000000000000003E-5</v>
      </c>
      <c r="T399" s="73">
        <v>-3.555326</v>
      </c>
      <c r="U399" s="70">
        <v>0</v>
      </c>
      <c r="V399" s="71">
        <v>0</v>
      </c>
      <c r="W399" s="71">
        <v>0</v>
      </c>
      <c r="X399" s="74">
        <v>9.5000000000000005E-5</v>
      </c>
      <c r="Y399" s="75">
        <v>0</v>
      </c>
      <c r="Z399" s="52"/>
    </row>
    <row r="400" spans="7:26" x14ac:dyDescent="0.3">
      <c r="G400" s="67"/>
      <c r="H400" s="52">
        <v>55</v>
      </c>
      <c r="I400" s="52" t="s">
        <v>26</v>
      </c>
      <c r="J400" s="68">
        <v>844</v>
      </c>
      <c r="K400" s="69">
        <v>1</v>
      </c>
      <c r="L400" s="70">
        <v>0</v>
      </c>
      <c r="M400" s="71"/>
      <c r="N400" s="71">
        <v>0</v>
      </c>
      <c r="O400" s="70">
        <v>13843</v>
      </c>
      <c r="P400" s="71">
        <v>55184</v>
      </c>
      <c r="Q400" s="70">
        <v>-41341</v>
      </c>
      <c r="R400" s="71">
        <v>-41341</v>
      </c>
      <c r="S400" s="72">
        <v>1.35E-4</v>
      </c>
      <c r="T400" s="73">
        <v>-5.581035</v>
      </c>
      <c r="U400" s="70">
        <v>0</v>
      </c>
      <c r="V400" s="71">
        <v>0</v>
      </c>
      <c r="W400" s="71">
        <v>0</v>
      </c>
      <c r="X400" s="74">
        <v>1.4799999999999999E-4</v>
      </c>
      <c r="Y400" s="75">
        <v>0</v>
      </c>
      <c r="Z400" s="52"/>
    </row>
    <row r="401" spans="7:26" x14ac:dyDescent="0.3">
      <c r="G401" s="67"/>
      <c r="H401" s="52">
        <v>71</v>
      </c>
      <c r="I401" s="52" t="s">
        <v>18</v>
      </c>
      <c r="J401" s="68">
        <v>844</v>
      </c>
      <c r="K401" s="69">
        <v>1</v>
      </c>
      <c r="L401" s="70">
        <v>0</v>
      </c>
      <c r="M401" s="71"/>
      <c r="N401" s="71">
        <v>0</v>
      </c>
      <c r="O401" s="70">
        <v>13843</v>
      </c>
      <c r="P401" s="71">
        <v>55184</v>
      </c>
      <c r="Q401" s="70">
        <v>-41341</v>
      </c>
      <c r="R401" s="71">
        <v>-41341</v>
      </c>
      <c r="S401" s="72">
        <v>9.0000000000000002E-6</v>
      </c>
      <c r="T401" s="73">
        <v>-0.37206899999999998</v>
      </c>
      <c r="U401" s="70">
        <v>0</v>
      </c>
      <c r="V401" s="71">
        <v>0</v>
      </c>
      <c r="W401" s="71">
        <v>0</v>
      </c>
      <c r="X401" s="74">
        <v>1.0000000000000001E-5</v>
      </c>
      <c r="Y401" s="75">
        <v>0</v>
      </c>
      <c r="Z401" s="52"/>
    </row>
    <row r="402" spans="7:26" x14ac:dyDescent="0.3">
      <c r="G402" s="67"/>
      <c r="H402" s="52">
        <v>72</v>
      </c>
      <c r="I402" s="52" t="s">
        <v>28</v>
      </c>
      <c r="J402" s="68">
        <v>844</v>
      </c>
      <c r="K402" s="69">
        <v>1</v>
      </c>
      <c r="L402" s="70">
        <v>0</v>
      </c>
      <c r="M402" s="71"/>
      <c r="N402" s="71">
        <v>0</v>
      </c>
      <c r="O402" s="70">
        <v>13843</v>
      </c>
      <c r="P402" s="71">
        <v>55184</v>
      </c>
      <c r="Q402" s="70">
        <v>-41341</v>
      </c>
      <c r="R402" s="71">
        <v>-41341</v>
      </c>
      <c r="S402" s="72">
        <v>2.7500000000000002E-4</v>
      </c>
      <c r="T402" s="73">
        <v>-11.368775000000001</v>
      </c>
      <c r="U402" s="70">
        <v>0</v>
      </c>
      <c r="V402" s="71">
        <v>0</v>
      </c>
      <c r="W402" s="71">
        <v>0</v>
      </c>
      <c r="X402" s="74">
        <v>2.9999999999999997E-4</v>
      </c>
      <c r="Y402" s="75">
        <v>0</v>
      </c>
      <c r="Z402" s="52"/>
    </row>
    <row r="403" spans="7:26" x14ac:dyDescent="0.3">
      <c r="G403" s="67"/>
      <c r="H403" s="52">
        <v>74</v>
      </c>
      <c r="I403" s="52" t="s">
        <v>98</v>
      </c>
      <c r="J403" s="68">
        <v>844</v>
      </c>
      <c r="K403" s="69">
        <v>1</v>
      </c>
      <c r="L403" s="70">
        <v>0</v>
      </c>
      <c r="M403" s="71"/>
      <c r="N403" s="71">
        <v>0</v>
      </c>
      <c r="O403" s="70">
        <v>13843</v>
      </c>
      <c r="P403" s="71">
        <v>55184</v>
      </c>
      <c r="Q403" s="70">
        <v>-41341</v>
      </c>
      <c r="R403" s="71">
        <v>-41341</v>
      </c>
      <c r="S403" s="72">
        <v>0</v>
      </c>
      <c r="T403" s="73">
        <v>0</v>
      </c>
      <c r="U403" s="70">
        <v>0</v>
      </c>
      <c r="V403" s="71">
        <v>0</v>
      </c>
      <c r="W403" s="71">
        <v>0</v>
      </c>
      <c r="X403" s="74">
        <v>0</v>
      </c>
      <c r="Y403" s="75">
        <v>0</v>
      </c>
      <c r="Z403" s="52"/>
    </row>
    <row r="404" spans="7:26" x14ac:dyDescent="0.3">
      <c r="G404" s="67"/>
      <c r="H404" s="52">
        <v>117</v>
      </c>
      <c r="I404" s="52" t="s">
        <v>21</v>
      </c>
      <c r="J404" s="68">
        <v>844</v>
      </c>
      <c r="K404" s="69">
        <v>1</v>
      </c>
      <c r="L404" s="70">
        <v>0</v>
      </c>
      <c r="M404" s="71"/>
      <c r="N404" s="71">
        <v>0</v>
      </c>
      <c r="O404" s="70">
        <v>13843</v>
      </c>
      <c r="P404" s="71">
        <v>55184</v>
      </c>
      <c r="Q404" s="70">
        <v>-41341</v>
      </c>
      <c r="R404" s="71">
        <v>-41341</v>
      </c>
      <c r="S404" s="72">
        <v>2.34E-4</v>
      </c>
      <c r="T404" s="73">
        <v>-9.6737939999999991</v>
      </c>
      <c r="U404" s="70">
        <v>0</v>
      </c>
      <c r="V404" s="71">
        <v>0</v>
      </c>
      <c r="W404" s="71">
        <v>0</v>
      </c>
      <c r="X404" s="74">
        <v>2.5700000000000001E-4</v>
      </c>
      <c r="Y404" s="75">
        <v>0</v>
      </c>
      <c r="Z404" s="52"/>
    </row>
    <row r="405" spans="7:26" x14ac:dyDescent="0.3">
      <c r="G405" s="67"/>
      <c r="H405" s="52">
        <v>122</v>
      </c>
      <c r="I405" s="52" t="s">
        <v>93</v>
      </c>
      <c r="J405" s="68">
        <v>844</v>
      </c>
      <c r="K405" s="69">
        <v>1</v>
      </c>
      <c r="L405" s="70">
        <v>0</v>
      </c>
      <c r="M405" s="71"/>
      <c r="N405" s="71">
        <v>0</v>
      </c>
      <c r="O405" s="70">
        <v>13843</v>
      </c>
      <c r="P405" s="71">
        <v>55184</v>
      </c>
      <c r="Q405" s="70">
        <v>-41341</v>
      </c>
      <c r="R405" s="71">
        <v>-41341</v>
      </c>
      <c r="S405" s="72">
        <v>0</v>
      </c>
      <c r="T405" s="73">
        <v>0</v>
      </c>
      <c r="U405" s="70">
        <v>0</v>
      </c>
      <c r="V405" s="71">
        <v>0</v>
      </c>
      <c r="W405" s="71">
        <v>0</v>
      </c>
      <c r="X405" s="74">
        <v>0</v>
      </c>
      <c r="Y405" s="75">
        <v>0</v>
      </c>
      <c r="Z405" s="52"/>
    </row>
    <row r="406" spans="7:26" ht="15" thickBot="1" x14ac:dyDescent="0.35">
      <c r="G406" s="76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8"/>
      <c r="Z406" s="52"/>
    </row>
    <row r="407" spans="7:26" x14ac:dyDescent="0.3">
      <c r="G407" s="52">
        <v>74</v>
      </c>
      <c r="H407" s="52" t="s">
        <v>98</v>
      </c>
      <c r="I407" s="52"/>
      <c r="J407" s="68"/>
      <c r="K407" s="69"/>
      <c r="L407" s="71"/>
      <c r="M407" s="71"/>
      <c r="N407" s="71"/>
      <c r="O407" s="71"/>
      <c r="P407" s="71"/>
      <c r="Q407" s="71"/>
      <c r="R407" s="71"/>
      <c r="S407" s="74"/>
      <c r="T407" s="73">
        <v>437923.25543379999</v>
      </c>
      <c r="U407" s="71"/>
      <c r="V407" s="71"/>
      <c r="W407" s="71"/>
      <c r="X407" s="74"/>
      <c r="Y407" s="73">
        <v>-13251.3591168</v>
      </c>
      <c r="Z407" s="79">
        <v>424671.89631699998</v>
      </c>
    </row>
    <row r="408" spans="7:26" x14ac:dyDescent="0.3">
      <c r="G408" s="52"/>
      <c r="H408" s="52"/>
      <c r="I408" s="52"/>
      <c r="J408" s="68"/>
      <c r="K408" s="69"/>
      <c r="L408" s="71"/>
      <c r="M408" s="71"/>
      <c r="N408" s="71"/>
      <c r="O408" s="71"/>
      <c r="P408" s="71"/>
      <c r="Q408" s="71"/>
      <c r="R408" s="71"/>
      <c r="S408" s="74"/>
      <c r="T408" s="73"/>
      <c r="U408" s="71"/>
      <c r="V408" s="71"/>
      <c r="W408" s="71"/>
      <c r="X408" s="74"/>
      <c r="Y408" s="73"/>
      <c r="Z408" s="52"/>
    </row>
    <row r="409" spans="7:26" ht="15" thickBot="1" x14ac:dyDescent="0.35">
      <c r="G409" s="52"/>
      <c r="H409" s="52"/>
      <c r="I409" s="52"/>
      <c r="J409" s="53" t="s">
        <v>56</v>
      </c>
      <c r="K409" s="54" t="s">
        <v>57</v>
      </c>
      <c r="L409" s="55" t="s">
        <v>58</v>
      </c>
      <c r="M409" s="55" t="s">
        <v>171</v>
      </c>
      <c r="N409" s="55"/>
      <c r="O409" s="55" t="s">
        <v>59</v>
      </c>
      <c r="P409" s="55" t="s">
        <v>172</v>
      </c>
      <c r="Q409" s="55"/>
      <c r="R409" s="55" t="s">
        <v>60</v>
      </c>
      <c r="S409" s="56" t="s">
        <v>61</v>
      </c>
      <c r="T409" s="57" t="s">
        <v>62</v>
      </c>
      <c r="U409" s="55" t="s">
        <v>63</v>
      </c>
      <c r="V409" s="55" t="s">
        <v>64</v>
      </c>
      <c r="W409" s="55" t="s">
        <v>65</v>
      </c>
      <c r="X409" s="56" t="s">
        <v>66</v>
      </c>
      <c r="Y409" s="57" t="s">
        <v>67</v>
      </c>
      <c r="Z409" s="52"/>
    </row>
    <row r="410" spans="7:26" ht="15.6" x14ac:dyDescent="0.3">
      <c r="G410" s="58">
        <v>75</v>
      </c>
      <c r="H410" s="59" t="s">
        <v>99</v>
      </c>
      <c r="I410" s="60"/>
      <c r="J410" s="61"/>
      <c r="K410" s="62"/>
      <c r="L410" s="63"/>
      <c r="M410" s="63"/>
      <c r="N410" s="63"/>
      <c r="O410" s="63"/>
      <c r="P410" s="63"/>
      <c r="Q410" s="63"/>
      <c r="R410" s="63"/>
      <c r="S410" s="64"/>
      <c r="T410" s="65"/>
      <c r="U410" s="63"/>
      <c r="V410" s="63"/>
      <c r="W410" s="63"/>
      <c r="X410" s="64"/>
      <c r="Y410" s="66"/>
      <c r="Z410" s="52"/>
    </row>
    <row r="411" spans="7:26" x14ac:dyDescent="0.3">
      <c r="G411" s="67"/>
      <c r="H411" s="52">
        <v>1</v>
      </c>
      <c r="I411" s="52" t="s">
        <v>11</v>
      </c>
      <c r="J411" s="68">
        <v>252</v>
      </c>
      <c r="K411" s="69">
        <v>1</v>
      </c>
      <c r="L411" s="70">
        <v>11410122</v>
      </c>
      <c r="M411" s="71">
        <v>5001596</v>
      </c>
      <c r="N411" s="71">
        <v>6408526</v>
      </c>
      <c r="O411" s="70">
        <v>69822</v>
      </c>
      <c r="P411" s="70"/>
      <c r="Q411" s="70">
        <v>69822</v>
      </c>
      <c r="R411" s="71">
        <v>6478348</v>
      </c>
      <c r="S411" s="72">
        <v>2.0739999999999999E-3</v>
      </c>
      <c r="T411" s="73">
        <v>13436.093751999999</v>
      </c>
      <c r="U411" s="70">
        <v>753084</v>
      </c>
      <c r="V411" s="71">
        <v>835912</v>
      </c>
      <c r="W411" s="71">
        <v>-82828</v>
      </c>
      <c r="X411" s="74">
        <v>2.2769999999999999E-3</v>
      </c>
      <c r="Y411" s="75">
        <v>-188.599356</v>
      </c>
      <c r="Z411" s="52"/>
    </row>
    <row r="412" spans="7:26" x14ac:dyDescent="0.3">
      <c r="G412" s="67"/>
      <c r="H412" s="52">
        <v>2</v>
      </c>
      <c r="I412" s="52" t="s">
        <v>27</v>
      </c>
      <c r="J412" s="68">
        <v>252</v>
      </c>
      <c r="K412" s="69">
        <v>1</v>
      </c>
      <c r="L412" s="70">
        <v>11410122</v>
      </c>
      <c r="M412" s="71">
        <v>5001596</v>
      </c>
      <c r="N412" s="71">
        <v>6408526</v>
      </c>
      <c r="O412" s="70">
        <v>69822</v>
      </c>
      <c r="P412" s="70"/>
      <c r="Q412" s="70">
        <v>69822</v>
      </c>
      <c r="R412" s="71">
        <v>6478348</v>
      </c>
      <c r="S412" s="72">
        <v>2.3000000000000001E-4</v>
      </c>
      <c r="T412" s="73">
        <v>1490.0200400000001</v>
      </c>
      <c r="U412" s="70">
        <v>753084</v>
      </c>
      <c r="V412" s="71">
        <v>835912</v>
      </c>
      <c r="W412" s="71">
        <v>-82828</v>
      </c>
      <c r="X412" s="74">
        <v>2.6200000000000003E-4</v>
      </c>
      <c r="Y412" s="75">
        <v>-21.700936000000002</v>
      </c>
      <c r="Z412" s="52"/>
    </row>
    <row r="413" spans="7:26" x14ac:dyDescent="0.3">
      <c r="G413" s="67"/>
      <c r="H413" s="52">
        <v>3</v>
      </c>
      <c r="I413" s="52" t="s">
        <v>20</v>
      </c>
      <c r="J413" s="68">
        <v>252</v>
      </c>
      <c r="K413" s="69">
        <v>1</v>
      </c>
      <c r="L413" s="70">
        <v>11410122</v>
      </c>
      <c r="M413" s="71">
        <v>5001596</v>
      </c>
      <c r="N413" s="71">
        <v>6408526</v>
      </c>
      <c r="O413" s="70">
        <v>69822</v>
      </c>
      <c r="P413" s="70"/>
      <c r="Q413" s="70">
        <v>69822</v>
      </c>
      <c r="R413" s="71">
        <v>6478348</v>
      </c>
      <c r="S413" s="72">
        <v>5.2599999999999999E-4</v>
      </c>
      <c r="T413" s="73">
        <v>3407.6110479999998</v>
      </c>
      <c r="U413" s="70">
        <v>753084</v>
      </c>
      <c r="V413" s="71">
        <v>835912</v>
      </c>
      <c r="W413" s="71">
        <v>-82828</v>
      </c>
      <c r="X413" s="74">
        <v>5.7799999999999995E-4</v>
      </c>
      <c r="Y413" s="75">
        <v>-47.874583999999999</v>
      </c>
      <c r="Z413" s="52"/>
    </row>
    <row r="414" spans="7:26" x14ac:dyDescent="0.3">
      <c r="G414" s="67"/>
      <c r="H414" s="52">
        <v>4</v>
      </c>
      <c r="I414" s="52" t="s">
        <v>10</v>
      </c>
      <c r="J414" s="68">
        <v>252</v>
      </c>
      <c r="K414" s="69">
        <v>0.6</v>
      </c>
      <c r="L414" s="70">
        <v>11410122</v>
      </c>
      <c r="M414" s="71">
        <v>5001596</v>
      </c>
      <c r="N414" s="71">
        <v>3845115.5999999996</v>
      </c>
      <c r="O414" s="70">
        <v>69822</v>
      </c>
      <c r="P414" s="70"/>
      <c r="Q414" s="70">
        <v>41893.199999999997</v>
      </c>
      <c r="R414" s="71">
        <v>3887008.8</v>
      </c>
      <c r="S414" s="72">
        <v>7.8399999999999997E-3</v>
      </c>
      <c r="T414" s="73">
        <v>30474.148991999999</v>
      </c>
      <c r="U414" s="70">
        <v>753084</v>
      </c>
      <c r="V414" s="71">
        <v>835912</v>
      </c>
      <c r="W414" s="71">
        <v>-49696.799999999996</v>
      </c>
      <c r="X414" s="74">
        <v>8.5789999999999998E-3</v>
      </c>
      <c r="Y414" s="75">
        <v>-426.34884719999997</v>
      </c>
      <c r="Z414" s="52"/>
    </row>
    <row r="415" spans="7:26" x14ac:dyDescent="0.3">
      <c r="G415" s="67"/>
      <c r="H415" s="52">
        <v>136</v>
      </c>
      <c r="I415" s="52" t="s">
        <v>147</v>
      </c>
      <c r="J415" s="68">
        <v>252</v>
      </c>
      <c r="K415" s="69">
        <v>0.6</v>
      </c>
      <c r="L415" s="70">
        <v>11410122</v>
      </c>
      <c r="M415" s="71">
        <v>5001596</v>
      </c>
      <c r="N415" s="71">
        <v>3845115.5999999996</v>
      </c>
      <c r="O415" s="70">
        <v>69822</v>
      </c>
      <c r="P415" s="70"/>
      <c r="Q415" s="70">
        <v>41893.199999999997</v>
      </c>
      <c r="R415" s="71">
        <v>3887008.8</v>
      </c>
      <c r="S415" s="72">
        <v>2.0100000000000001E-4</v>
      </c>
      <c r="T415" s="73">
        <v>781.28876879999996</v>
      </c>
      <c r="U415" s="70">
        <v>753084</v>
      </c>
      <c r="V415" s="71">
        <v>835912</v>
      </c>
      <c r="W415" s="71">
        <v>-49696.799999999996</v>
      </c>
      <c r="X415" s="74">
        <v>1.75E-4</v>
      </c>
      <c r="Y415" s="75">
        <v>-8.6969399999999997</v>
      </c>
      <c r="Z415" s="52"/>
    </row>
    <row r="416" spans="7:26" x14ac:dyDescent="0.3">
      <c r="G416" s="67"/>
      <c r="H416" s="52">
        <v>6</v>
      </c>
      <c r="I416" s="52" t="s">
        <v>73</v>
      </c>
      <c r="J416" s="68">
        <v>252</v>
      </c>
      <c r="K416" s="69">
        <v>0.6</v>
      </c>
      <c r="L416" s="70">
        <v>11410122</v>
      </c>
      <c r="M416" s="71">
        <v>5001596</v>
      </c>
      <c r="N416" s="71">
        <v>3845115.5999999996</v>
      </c>
      <c r="O416" s="70">
        <v>69822</v>
      </c>
      <c r="P416" s="70"/>
      <c r="Q416" s="70">
        <v>41893.199999999997</v>
      </c>
      <c r="R416" s="71">
        <v>3887008.8</v>
      </c>
      <c r="S416" s="72">
        <v>0</v>
      </c>
      <c r="T416" s="73">
        <v>0</v>
      </c>
      <c r="U416" s="70">
        <v>753084</v>
      </c>
      <c r="V416" s="71">
        <v>835912</v>
      </c>
      <c r="W416" s="71">
        <v>-49696.799999999996</v>
      </c>
      <c r="X416" s="74">
        <v>0</v>
      </c>
      <c r="Y416" s="75">
        <v>0</v>
      </c>
      <c r="Z416" s="52"/>
    </row>
    <row r="417" spans="7:26" x14ac:dyDescent="0.3">
      <c r="G417" s="67"/>
      <c r="H417" s="52">
        <v>7</v>
      </c>
      <c r="I417" s="52" t="s">
        <v>9</v>
      </c>
      <c r="J417" s="68">
        <v>252</v>
      </c>
      <c r="K417" s="69">
        <v>1</v>
      </c>
      <c r="L417" s="70">
        <v>11410122</v>
      </c>
      <c r="M417" s="71">
        <v>5001596</v>
      </c>
      <c r="N417" s="71">
        <v>6408526</v>
      </c>
      <c r="O417" s="70">
        <v>69822</v>
      </c>
      <c r="P417" s="70"/>
      <c r="Q417" s="70">
        <v>69822</v>
      </c>
      <c r="R417" s="71">
        <v>6478348</v>
      </c>
      <c r="S417" s="72">
        <v>1.08E-4</v>
      </c>
      <c r="T417" s="73">
        <v>699.66158399999995</v>
      </c>
      <c r="U417" s="70">
        <v>753084</v>
      </c>
      <c r="V417" s="71">
        <v>835912</v>
      </c>
      <c r="W417" s="71">
        <v>-82828</v>
      </c>
      <c r="X417" s="74">
        <v>1.1900000000000001E-4</v>
      </c>
      <c r="Y417" s="75">
        <v>-9.8565319999999996</v>
      </c>
      <c r="Z417" s="52"/>
    </row>
    <row r="418" spans="7:26" x14ac:dyDescent="0.3">
      <c r="G418" s="67"/>
      <c r="H418" s="52">
        <v>8</v>
      </c>
      <c r="I418" s="52" t="s">
        <v>23</v>
      </c>
      <c r="J418" s="68">
        <v>252</v>
      </c>
      <c r="K418" s="69">
        <v>1</v>
      </c>
      <c r="L418" s="70">
        <v>11410122</v>
      </c>
      <c r="M418" s="71">
        <v>5001596</v>
      </c>
      <c r="N418" s="71">
        <v>6408526</v>
      </c>
      <c r="O418" s="70">
        <v>69822</v>
      </c>
      <c r="P418" s="70"/>
      <c r="Q418" s="70">
        <v>69822</v>
      </c>
      <c r="R418" s="71">
        <v>6478348</v>
      </c>
      <c r="S418" s="72">
        <v>1.64E-4</v>
      </c>
      <c r="T418" s="73">
        <v>1062.4490720000001</v>
      </c>
      <c r="U418" s="70">
        <v>753084</v>
      </c>
      <c r="V418" s="71">
        <v>835912</v>
      </c>
      <c r="W418" s="71">
        <v>-82828</v>
      </c>
      <c r="X418" s="74">
        <v>1.74E-4</v>
      </c>
      <c r="Y418" s="75">
        <v>-14.412072</v>
      </c>
      <c r="Z418" s="52"/>
    </row>
    <row r="419" spans="7:26" x14ac:dyDescent="0.3">
      <c r="G419" s="67"/>
      <c r="H419" s="52">
        <v>9</v>
      </c>
      <c r="I419" s="52" t="s">
        <v>0</v>
      </c>
      <c r="J419" s="68">
        <v>252</v>
      </c>
      <c r="K419" s="69">
        <v>1</v>
      </c>
      <c r="L419" s="70">
        <v>11410122</v>
      </c>
      <c r="M419" s="71">
        <v>5001596</v>
      </c>
      <c r="N419" s="71">
        <v>6408526</v>
      </c>
      <c r="O419" s="70">
        <v>69822</v>
      </c>
      <c r="P419" s="70"/>
      <c r="Q419" s="70">
        <v>69822</v>
      </c>
      <c r="R419" s="71">
        <v>6478348</v>
      </c>
      <c r="S419" s="72">
        <v>2.7599999999999999E-4</v>
      </c>
      <c r="T419" s="73">
        <v>1788.024048</v>
      </c>
      <c r="U419" s="70">
        <v>753084</v>
      </c>
      <c r="V419" s="71">
        <v>835912</v>
      </c>
      <c r="W419" s="71">
        <v>-82828</v>
      </c>
      <c r="X419" s="74">
        <v>2.4800000000000001E-4</v>
      </c>
      <c r="Y419" s="75">
        <v>-20.541344000000002</v>
      </c>
      <c r="Z419" s="52"/>
    </row>
    <row r="420" spans="7:26" x14ac:dyDescent="0.3">
      <c r="G420" s="67"/>
      <c r="H420" s="52">
        <v>17</v>
      </c>
      <c r="I420" s="52" t="s">
        <v>16</v>
      </c>
      <c r="J420" s="68">
        <v>252</v>
      </c>
      <c r="K420" s="69">
        <v>1</v>
      </c>
      <c r="L420" s="70">
        <v>11410122</v>
      </c>
      <c r="M420" s="71">
        <v>5001596</v>
      </c>
      <c r="N420" s="71">
        <v>6408526</v>
      </c>
      <c r="O420" s="70">
        <v>69822</v>
      </c>
      <c r="P420" s="70"/>
      <c r="Q420" s="70">
        <v>69822</v>
      </c>
      <c r="R420" s="71">
        <v>6478348</v>
      </c>
      <c r="S420" s="72">
        <v>6.4899999999999995E-4</v>
      </c>
      <c r="T420" s="73">
        <v>4204.4478519999993</v>
      </c>
      <c r="U420" s="70">
        <v>753084</v>
      </c>
      <c r="V420" s="71">
        <v>835912</v>
      </c>
      <c r="W420" s="71">
        <v>-82828</v>
      </c>
      <c r="X420" s="74">
        <v>7.0899999999999999E-4</v>
      </c>
      <c r="Y420" s="75">
        <v>-58.725051999999998</v>
      </c>
      <c r="Z420" s="52"/>
    </row>
    <row r="421" spans="7:26" x14ac:dyDescent="0.3">
      <c r="G421" s="67"/>
      <c r="H421" s="52">
        <v>29</v>
      </c>
      <c r="I421" s="52" t="s">
        <v>24</v>
      </c>
      <c r="J421" s="68">
        <v>252</v>
      </c>
      <c r="K421" s="69">
        <v>1</v>
      </c>
      <c r="L421" s="70">
        <v>11410122</v>
      </c>
      <c r="M421" s="71">
        <v>5001596</v>
      </c>
      <c r="N421" s="71">
        <v>6408526</v>
      </c>
      <c r="O421" s="70">
        <v>69822</v>
      </c>
      <c r="P421" s="70"/>
      <c r="Q421" s="70">
        <v>69822</v>
      </c>
      <c r="R421" s="71">
        <v>6478348</v>
      </c>
      <c r="S421" s="72">
        <v>3.1029999999999999E-3</v>
      </c>
      <c r="T421" s="73">
        <v>20102.313844</v>
      </c>
      <c r="U421" s="70">
        <v>753084</v>
      </c>
      <c r="V421" s="71">
        <v>835912</v>
      </c>
      <c r="W421" s="71">
        <v>-82828</v>
      </c>
      <c r="X421" s="74">
        <v>3.1029999999999999E-3</v>
      </c>
      <c r="Y421" s="75">
        <v>-257.01528400000001</v>
      </c>
      <c r="Z421" s="52"/>
    </row>
    <row r="422" spans="7:26" x14ac:dyDescent="0.3">
      <c r="G422" s="67"/>
      <c r="H422" s="52">
        <v>38</v>
      </c>
      <c r="I422" s="52" t="s">
        <v>12</v>
      </c>
      <c r="J422" s="68">
        <v>252</v>
      </c>
      <c r="K422" s="69">
        <v>1</v>
      </c>
      <c r="L422" s="70">
        <v>11410122</v>
      </c>
      <c r="M422" s="71">
        <v>5001596</v>
      </c>
      <c r="N422" s="71">
        <v>6408526</v>
      </c>
      <c r="O422" s="70">
        <v>69822</v>
      </c>
      <c r="P422" s="70"/>
      <c r="Q422" s="70">
        <v>69822</v>
      </c>
      <c r="R422" s="71">
        <v>6478348</v>
      </c>
      <c r="S422" s="72">
        <v>8.6000000000000003E-5</v>
      </c>
      <c r="T422" s="73">
        <v>557.13792799999999</v>
      </c>
      <c r="U422" s="70">
        <v>753084</v>
      </c>
      <c r="V422" s="71">
        <v>835912</v>
      </c>
      <c r="W422" s="71">
        <v>-82828</v>
      </c>
      <c r="X422" s="74">
        <v>9.5000000000000005E-5</v>
      </c>
      <c r="Y422" s="75">
        <v>-7.8686600000000002</v>
      </c>
      <c r="Z422" s="52"/>
    </row>
    <row r="423" spans="7:26" x14ac:dyDescent="0.3">
      <c r="G423" s="67"/>
      <c r="H423" s="52">
        <v>55</v>
      </c>
      <c r="I423" s="52" t="s">
        <v>26</v>
      </c>
      <c r="J423" s="68">
        <v>252</v>
      </c>
      <c r="K423" s="69">
        <v>1</v>
      </c>
      <c r="L423" s="70">
        <v>11410122</v>
      </c>
      <c r="M423" s="71">
        <v>5001596</v>
      </c>
      <c r="N423" s="71">
        <v>6408526</v>
      </c>
      <c r="O423" s="70">
        <v>69822</v>
      </c>
      <c r="P423" s="70"/>
      <c r="Q423" s="70">
        <v>69822</v>
      </c>
      <c r="R423" s="71">
        <v>6478348</v>
      </c>
      <c r="S423" s="72">
        <v>1.35E-4</v>
      </c>
      <c r="T423" s="73">
        <v>874.57698000000005</v>
      </c>
      <c r="U423" s="70">
        <v>753084</v>
      </c>
      <c r="V423" s="71">
        <v>835912</v>
      </c>
      <c r="W423" s="71">
        <v>-82828</v>
      </c>
      <c r="X423" s="74">
        <v>1.4799999999999999E-4</v>
      </c>
      <c r="Y423" s="75">
        <v>-12.258543999999999</v>
      </c>
      <c r="Z423" s="52"/>
    </row>
    <row r="424" spans="7:26" x14ac:dyDescent="0.3">
      <c r="G424" s="67"/>
      <c r="H424" s="52">
        <v>71</v>
      </c>
      <c r="I424" s="52" t="s">
        <v>18</v>
      </c>
      <c r="J424" s="68">
        <v>252</v>
      </c>
      <c r="K424" s="69">
        <v>1</v>
      </c>
      <c r="L424" s="70">
        <v>11410122</v>
      </c>
      <c r="M424" s="71">
        <v>5001596</v>
      </c>
      <c r="N424" s="71">
        <v>6408526</v>
      </c>
      <c r="O424" s="70">
        <v>69822</v>
      </c>
      <c r="P424" s="70"/>
      <c r="Q424" s="70">
        <v>69822</v>
      </c>
      <c r="R424" s="71">
        <v>6478348</v>
      </c>
      <c r="S424" s="72">
        <v>9.0000000000000002E-6</v>
      </c>
      <c r="T424" s="73">
        <v>58.305132</v>
      </c>
      <c r="U424" s="70">
        <v>753084</v>
      </c>
      <c r="V424" s="71">
        <v>835912</v>
      </c>
      <c r="W424" s="71">
        <v>-82828</v>
      </c>
      <c r="X424" s="74">
        <v>1.0000000000000001E-5</v>
      </c>
      <c r="Y424" s="75">
        <v>-0.82828000000000002</v>
      </c>
      <c r="Z424" s="52"/>
    </row>
    <row r="425" spans="7:26" x14ac:dyDescent="0.3">
      <c r="G425" s="67"/>
      <c r="H425" s="52">
        <v>72</v>
      </c>
      <c r="I425" s="52" t="s">
        <v>28</v>
      </c>
      <c r="J425" s="68">
        <v>252</v>
      </c>
      <c r="K425" s="69">
        <v>1</v>
      </c>
      <c r="L425" s="70">
        <v>11410122</v>
      </c>
      <c r="M425" s="71">
        <v>5001596</v>
      </c>
      <c r="N425" s="71">
        <v>6408526</v>
      </c>
      <c r="O425" s="70">
        <v>69822</v>
      </c>
      <c r="P425" s="70"/>
      <c r="Q425" s="70">
        <v>69822</v>
      </c>
      <c r="R425" s="71">
        <v>6478348</v>
      </c>
      <c r="S425" s="72">
        <v>2.7500000000000002E-4</v>
      </c>
      <c r="T425" s="73">
        <v>1781.5457000000001</v>
      </c>
      <c r="U425" s="70">
        <v>753084</v>
      </c>
      <c r="V425" s="71">
        <v>835912</v>
      </c>
      <c r="W425" s="71">
        <v>-82828</v>
      </c>
      <c r="X425" s="74">
        <v>2.9999999999999997E-4</v>
      </c>
      <c r="Y425" s="75">
        <v>-24.848399999999998</v>
      </c>
      <c r="Z425" s="52"/>
    </row>
    <row r="426" spans="7:26" x14ac:dyDescent="0.3">
      <c r="G426" s="67"/>
      <c r="H426" s="52">
        <v>75</v>
      </c>
      <c r="I426" s="52" t="s">
        <v>99</v>
      </c>
      <c r="J426" s="68">
        <v>252</v>
      </c>
      <c r="K426" s="69">
        <v>1</v>
      </c>
      <c r="L426" s="70">
        <v>11410122</v>
      </c>
      <c r="M426" s="71">
        <v>5001596</v>
      </c>
      <c r="N426" s="71">
        <v>6408526</v>
      </c>
      <c r="O426" s="70">
        <v>69822</v>
      </c>
      <c r="P426" s="70"/>
      <c r="Q426" s="70">
        <v>69822</v>
      </c>
      <c r="R426" s="71">
        <v>6478348</v>
      </c>
      <c r="S426" s="72">
        <v>0</v>
      </c>
      <c r="T426" s="73">
        <v>0</v>
      </c>
      <c r="U426" s="70">
        <v>753084</v>
      </c>
      <c r="V426" s="71">
        <v>835912</v>
      </c>
      <c r="W426" s="71">
        <v>-82828</v>
      </c>
      <c r="X426" s="74">
        <v>0</v>
      </c>
      <c r="Y426" s="75">
        <v>0</v>
      </c>
      <c r="Z426" s="52"/>
    </row>
    <row r="427" spans="7:26" x14ac:dyDescent="0.3">
      <c r="G427" s="67"/>
      <c r="H427" s="52">
        <v>117</v>
      </c>
      <c r="I427" s="52" t="s">
        <v>21</v>
      </c>
      <c r="J427" s="68">
        <v>252</v>
      </c>
      <c r="K427" s="69">
        <v>1</v>
      </c>
      <c r="L427" s="70">
        <v>11410122</v>
      </c>
      <c r="M427" s="71">
        <v>5001596</v>
      </c>
      <c r="N427" s="71">
        <v>6408526</v>
      </c>
      <c r="O427" s="70">
        <v>69822</v>
      </c>
      <c r="P427" s="70"/>
      <c r="Q427" s="70">
        <v>69822</v>
      </c>
      <c r="R427" s="71">
        <v>6478348</v>
      </c>
      <c r="S427" s="72">
        <v>2.34E-4</v>
      </c>
      <c r="T427" s="73">
        <v>1515.933432</v>
      </c>
      <c r="U427" s="70">
        <v>753084</v>
      </c>
      <c r="V427" s="71">
        <v>835912</v>
      </c>
      <c r="W427" s="71">
        <v>-82828</v>
      </c>
      <c r="X427" s="74">
        <v>2.5700000000000001E-4</v>
      </c>
      <c r="Y427" s="75">
        <v>-21.286796000000002</v>
      </c>
      <c r="Z427" s="52"/>
    </row>
    <row r="428" spans="7:26" x14ac:dyDescent="0.3">
      <c r="G428" s="67"/>
      <c r="H428" s="52">
        <v>122</v>
      </c>
      <c r="I428" s="52" t="s">
        <v>93</v>
      </c>
      <c r="J428" s="68">
        <v>252</v>
      </c>
      <c r="K428" s="69">
        <v>1</v>
      </c>
      <c r="L428" s="70">
        <v>11410122</v>
      </c>
      <c r="M428" s="71">
        <v>5001596</v>
      </c>
      <c r="N428" s="71">
        <v>6408526</v>
      </c>
      <c r="O428" s="70">
        <v>69822</v>
      </c>
      <c r="P428" s="70"/>
      <c r="Q428" s="70">
        <v>69822</v>
      </c>
      <c r="R428" s="71">
        <v>6478348</v>
      </c>
      <c r="S428" s="72">
        <v>0</v>
      </c>
      <c r="T428" s="73">
        <v>0</v>
      </c>
      <c r="U428" s="70">
        <v>753084</v>
      </c>
      <c r="V428" s="71">
        <v>835912</v>
      </c>
      <c r="W428" s="71">
        <v>-82828</v>
      </c>
      <c r="X428" s="74">
        <v>0</v>
      </c>
      <c r="Y428" s="75">
        <v>0</v>
      </c>
      <c r="Z428" s="52"/>
    </row>
    <row r="429" spans="7:26" x14ac:dyDescent="0.3">
      <c r="G429" s="67"/>
      <c r="H429" s="52"/>
      <c r="I429" s="52"/>
      <c r="J429" s="68"/>
      <c r="K429" s="69"/>
      <c r="L429" s="71"/>
      <c r="M429" s="71"/>
      <c r="N429" s="71"/>
      <c r="O429" s="71"/>
      <c r="P429" s="71"/>
      <c r="Q429" s="71"/>
      <c r="R429" s="71"/>
      <c r="S429" s="74"/>
      <c r="T429" s="73"/>
      <c r="U429" s="71"/>
      <c r="V429" s="71"/>
      <c r="W429" s="71"/>
      <c r="X429" s="74"/>
      <c r="Y429" s="75"/>
      <c r="Z429" s="52"/>
    </row>
    <row r="430" spans="7:26" ht="15.6" x14ac:dyDescent="0.3">
      <c r="G430" s="80">
        <v>75</v>
      </c>
      <c r="H430" s="81" t="s">
        <v>99</v>
      </c>
      <c r="I430" s="52"/>
      <c r="J430" s="68"/>
      <c r="K430" s="69"/>
      <c r="L430" s="71"/>
      <c r="M430" s="71"/>
      <c r="N430" s="71"/>
      <c r="O430" s="71"/>
      <c r="P430" s="71"/>
      <c r="Q430" s="71"/>
      <c r="R430" s="71"/>
      <c r="S430" s="74"/>
      <c r="T430" s="73"/>
      <c r="U430" s="71"/>
      <c r="V430" s="71"/>
      <c r="W430" s="71"/>
      <c r="X430" s="74"/>
      <c r="Y430" s="75"/>
      <c r="Z430" s="52"/>
    </row>
    <row r="431" spans="7:26" x14ac:dyDescent="0.3">
      <c r="G431" s="67"/>
      <c r="H431" s="52">
        <v>1</v>
      </c>
      <c r="I431" s="52" t="s">
        <v>11</v>
      </c>
      <c r="J431" s="68">
        <v>845</v>
      </c>
      <c r="K431" s="69">
        <v>1</v>
      </c>
      <c r="L431" s="70">
        <v>0</v>
      </c>
      <c r="M431" s="71">
        <v>0</v>
      </c>
      <c r="N431" s="71">
        <v>0</v>
      </c>
      <c r="O431" s="70">
        <v>167771</v>
      </c>
      <c r="P431" s="70"/>
      <c r="Q431" s="70">
        <v>167771</v>
      </c>
      <c r="R431" s="71">
        <v>167771</v>
      </c>
      <c r="S431" s="72">
        <v>2.0739999999999999E-3</v>
      </c>
      <c r="T431" s="73">
        <v>347.95705399999997</v>
      </c>
      <c r="U431" s="70">
        <v>0</v>
      </c>
      <c r="V431" s="71">
        <v>0</v>
      </c>
      <c r="W431" s="71">
        <v>0</v>
      </c>
      <c r="X431" s="74">
        <v>2.2769999999999999E-3</v>
      </c>
      <c r="Y431" s="75">
        <v>0</v>
      </c>
      <c r="Z431" s="52"/>
    </row>
    <row r="432" spans="7:26" x14ac:dyDescent="0.3">
      <c r="G432" s="67"/>
      <c r="H432" s="52">
        <v>2</v>
      </c>
      <c r="I432" s="52" t="s">
        <v>27</v>
      </c>
      <c r="J432" s="68">
        <v>845</v>
      </c>
      <c r="K432" s="69">
        <v>1</v>
      </c>
      <c r="L432" s="70">
        <v>0</v>
      </c>
      <c r="M432" s="71">
        <v>0</v>
      </c>
      <c r="N432" s="71">
        <v>0</v>
      </c>
      <c r="O432" s="70">
        <v>167771</v>
      </c>
      <c r="P432" s="70"/>
      <c r="Q432" s="70">
        <v>167771</v>
      </c>
      <c r="R432" s="71">
        <v>167771</v>
      </c>
      <c r="S432" s="72">
        <v>2.3000000000000001E-4</v>
      </c>
      <c r="T432" s="73">
        <v>38.587330000000001</v>
      </c>
      <c r="U432" s="70">
        <v>0</v>
      </c>
      <c r="V432" s="71">
        <v>0</v>
      </c>
      <c r="W432" s="71">
        <v>0</v>
      </c>
      <c r="X432" s="74">
        <v>2.6200000000000003E-4</v>
      </c>
      <c r="Y432" s="75">
        <v>0</v>
      </c>
      <c r="Z432" s="52"/>
    </row>
    <row r="433" spans="7:26" x14ac:dyDescent="0.3">
      <c r="G433" s="67"/>
      <c r="H433" s="52">
        <v>3</v>
      </c>
      <c r="I433" s="52" t="s">
        <v>20</v>
      </c>
      <c r="J433" s="68">
        <v>845</v>
      </c>
      <c r="K433" s="69">
        <v>1</v>
      </c>
      <c r="L433" s="70">
        <v>0</v>
      </c>
      <c r="M433" s="71">
        <v>0</v>
      </c>
      <c r="N433" s="71">
        <v>0</v>
      </c>
      <c r="O433" s="70">
        <v>167771</v>
      </c>
      <c r="P433" s="70"/>
      <c r="Q433" s="70">
        <v>167771</v>
      </c>
      <c r="R433" s="71">
        <v>167771</v>
      </c>
      <c r="S433" s="72">
        <v>5.2599999999999999E-4</v>
      </c>
      <c r="T433" s="73">
        <v>88.247546</v>
      </c>
      <c r="U433" s="70">
        <v>0</v>
      </c>
      <c r="V433" s="71">
        <v>0</v>
      </c>
      <c r="W433" s="71">
        <v>0</v>
      </c>
      <c r="X433" s="74">
        <v>5.7799999999999995E-4</v>
      </c>
      <c r="Y433" s="75">
        <v>0</v>
      </c>
      <c r="Z433" s="52"/>
    </row>
    <row r="434" spans="7:26" x14ac:dyDescent="0.3">
      <c r="G434" s="67"/>
      <c r="H434" s="52">
        <v>4</v>
      </c>
      <c r="I434" s="52" t="s">
        <v>10</v>
      </c>
      <c r="J434" s="68">
        <v>845</v>
      </c>
      <c r="K434" s="69">
        <v>0.6</v>
      </c>
      <c r="L434" s="70">
        <v>0</v>
      </c>
      <c r="M434" s="71">
        <v>0</v>
      </c>
      <c r="N434" s="71">
        <v>0</v>
      </c>
      <c r="O434" s="70">
        <v>167771</v>
      </c>
      <c r="P434" s="70"/>
      <c r="Q434" s="70">
        <v>100662.59999999999</v>
      </c>
      <c r="R434" s="71">
        <v>100662.59999999999</v>
      </c>
      <c r="S434" s="72">
        <v>7.8399999999999997E-3</v>
      </c>
      <c r="T434" s="73">
        <v>789.19478399999991</v>
      </c>
      <c r="U434" s="70">
        <v>0</v>
      </c>
      <c r="V434" s="71">
        <v>0</v>
      </c>
      <c r="W434" s="71">
        <v>0</v>
      </c>
      <c r="X434" s="74">
        <v>8.5789999999999998E-3</v>
      </c>
      <c r="Y434" s="75">
        <v>0</v>
      </c>
      <c r="Z434" s="52"/>
    </row>
    <row r="435" spans="7:26" x14ac:dyDescent="0.3">
      <c r="G435" s="67"/>
      <c r="H435" s="52">
        <v>136</v>
      </c>
      <c r="I435" s="52" t="s">
        <v>147</v>
      </c>
      <c r="J435" s="68">
        <v>845</v>
      </c>
      <c r="K435" s="69">
        <v>0.6</v>
      </c>
      <c r="L435" s="70">
        <v>0</v>
      </c>
      <c r="M435" s="71">
        <v>0</v>
      </c>
      <c r="N435" s="71">
        <v>0</v>
      </c>
      <c r="O435" s="70">
        <v>167771</v>
      </c>
      <c r="P435" s="70"/>
      <c r="Q435" s="70">
        <v>100662.59999999999</v>
      </c>
      <c r="R435" s="71">
        <v>100662.59999999999</v>
      </c>
      <c r="S435" s="72">
        <v>2.0100000000000001E-4</v>
      </c>
      <c r="T435" s="73">
        <v>20.233182599999999</v>
      </c>
      <c r="U435" s="70">
        <v>0</v>
      </c>
      <c r="V435" s="71">
        <v>0</v>
      </c>
      <c r="W435" s="71">
        <v>0</v>
      </c>
      <c r="X435" s="74">
        <v>1.75E-4</v>
      </c>
      <c r="Y435" s="75">
        <v>0</v>
      </c>
      <c r="Z435" s="52"/>
    </row>
    <row r="436" spans="7:26" x14ac:dyDescent="0.3">
      <c r="G436" s="67"/>
      <c r="H436" s="52">
        <v>6</v>
      </c>
      <c r="I436" s="52" t="s">
        <v>73</v>
      </c>
      <c r="J436" s="68">
        <v>845</v>
      </c>
      <c r="K436" s="69">
        <v>0.6</v>
      </c>
      <c r="L436" s="70">
        <v>0</v>
      </c>
      <c r="M436" s="71">
        <v>0</v>
      </c>
      <c r="N436" s="71">
        <v>0</v>
      </c>
      <c r="O436" s="70">
        <v>167771</v>
      </c>
      <c r="P436" s="70"/>
      <c r="Q436" s="70">
        <v>100662.59999999999</v>
      </c>
      <c r="R436" s="71">
        <v>100662.59999999999</v>
      </c>
      <c r="S436" s="72">
        <v>0</v>
      </c>
      <c r="T436" s="73">
        <v>0</v>
      </c>
      <c r="U436" s="70">
        <v>0</v>
      </c>
      <c r="V436" s="71">
        <v>0</v>
      </c>
      <c r="W436" s="71">
        <v>0</v>
      </c>
      <c r="X436" s="74">
        <v>0</v>
      </c>
      <c r="Y436" s="75">
        <v>0</v>
      </c>
      <c r="Z436" s="52"/>
    </row>
    <row r="437" spans="7:26" x14ac:dyDescent="0.3">
      <c r="G437" s="67"/>
      <c r="H437" s="52">
        <v>7</v>
      </c>
      <c r="I437" s="52" t="s">
        <v>9</v>
      </c>
      <c r="J437" s="68">
        <v>845</v>
      </c>
      <c r="K437" s="69">
        <v>1</v>
      </c>
      <c r="L437" s="70">
        <v>0</v>
      </c>
      <c r="M437" s="71">
        <v>0</v>
      </c>
      <c r="N437" s="71">
        <v>0</v>
      </c>
      <c r="O437" s="70">
        <v>167771</v>
      </c>
      <c r="P437" s="70"/>
      <c r="Q437" s="70">
        <v>167771</v>
      </c>
      <c r="R437" s="71">
        <v>167771</v>
      </c>
      <c r="S437" s="72">
        <v>1.08E-4</v>
      </c>
      <c r="T437" s="73">
        <v>18.119267999999998</v>
      </c>
      <c r="U437" s="70">
        <v>0</v>
      </c>
      <c r="V437" s="71">
        <v>0</v>
      </c>
      <c r="W437" s="71">
        <v>0</v>
      </c>
      <c r="X437" s="74">
        <v>1.1900000000000001E-4</v>
      </c>
      <c r="Y437" s="75">
        <v>0</v>
      </c>
      <c r="Z437" s="52"/>
    </row>
    <row r="438" spans="7:26" x14ac:dyDescent="0.3">
      <c r="G438" s="67"/>
      <c r="H438" s="52">
        <v>8</v>
      </c>
      <c r="I438" s="52" t="s">
        <v>23</v>
      </c>
      <c r="J438" s="68">
        <v>845</v>
      </c>
      <c r="K438" s="69">
        <v>1</v>
      </c>
      <c r="L438" s="70">
        <v>0</v>
      </c>
      <c r="M438" s="71">
        <v>0</v>
      </c>
      <c r="N438" s="71">
        <v>0</v>
      </c>
      <c r="O438" s="70">
        <v>167771</v>
      </c>
      <c r="P438" s="70"/>
      <c r="Q438" s="70">
        <v>167771</v>
      </c>
      <c r="R438" s="71">
        <v>167771</v>
      </c>
      <c r="S438" s="72">
        <v>1.64E-4</v>
      </c>
      <c r="T438" s="73">
        <v>27.514444000000001</v>
      </c>
      <c r="U438" s="70">
        <v>0</v>
      </c>
      <c r="V438" s="71">
        <v>0</v>
      </c>
      <c r="W438" s="71">
        <v>0</v>
      </c>
      <c r="X438" s="74">
        <v>1.74E-4</v>
      </c>
      <c r="Y438" s="75">
        <v>0</v>
      </c>
      <c r="Z438" s="52"/>
    </row>
    <row r="439" spans="7:26" x14ac:dyDescent="0.3">
      <c r="G439" s="67"/>
      <c r="H439" s="52">
        <v>9</v>
      </c>
      <c r="I439" s="52" t="s">
        <v>0</v>
      </c>
      <c r="J439" s="68">
        <v>845</v>
      </c>
      <c r="K439" s="69">
        <v>1</v>
      </c>
      <c r="L439" s="70">
        <v>0</v>
      </c>
      <c r="M439" s="71">
        <v>0</v>
      </c>
      <c r="N439" s="71">
        <v>0</v>
      </c>
      <c r="O439" s="70">
        <v>167771</v>
      </c>
      <c r="P439" s="70"/>
      <c r="Q439" s="70">
        <v>167771</v>
      </c>
      <c r="R439" s="71">
        <v>167771</v>
      </c>
      <c r="S439" s="72">
        <v>2.7599999999999999E-4</v>
      </c>
      <c r="T439" s="73">
        <v>46.304795999999996</v>
      </c>
      <c r="U439" s="70">
        <v>0</v>
      </c>
      <c r="V439" s="71">
        <v>0</v>
      </c>
      <c r="W439" s="71">
        <v>0</v>
      </c>
      <c r="X439" s="74">
        <v>2.4800000000000001E-4</v>
      </c>
      <c r="Y439" s="75">
        <v>0</v>
      </c>
      <c r="Z439" s="52"/>
    </row>
    <row r="440" spans="7:26" x14ac:dyDescent="0.3">
      <c r="G440" s="67"/>
      <c r="H440" s="52">
        <v>29</v>
      </c>
      <c r="I440" s="52" t="s">
        <v>24</v>
      </c>
      <c r="J440" s="68">
        <v>845</v>
      </c>
      <c r="K440" s="69">
        <v>1</v>
      </c>
      <c r="L440" s="70">
        <v>0</v>
      </c>
      <c r="M440" s="71">
        <v>0</v>
      </c>
      <c r="N440" s="71">
        <v>0</v>
      </c>
      <c r="O440" s="70">
        <v>167771</v>
      </c>
      <c r="P440" s="70"/>
      <c r="Q440" s="70">
        <v>167771</v>
      </c>
      <c r="R440" s="71">
        <v>167771</v>
      </c>
      <c r="S440" s="72">
        <v>3.1029999999999999E-3</v>
      </c>
      <c r="T440" s="73">
        <v>520.59341299999994</v>
      </c>
      <c r="U440" s="70">
        <v>0</v>
      </c>
      <c r="V440" s="71">
        <v>0</v>
      </c>
      <c r="W440" s="71">
        <v>0</v>
      </c>
      <c r="X440" s="74">
        <v>3.1029999999999999E-3</v>
      </c>
      <c r="Y440" s="75">
        <v>0</v>
      </c>
      <c r="Z440" s="52"/>
    </row>
    <row r="441" spans="7:26" x14ac:dyDescent="0.3">
      <c r="G441" s="67"/>
      <c r="H441" s="52">
        <v>38</v>
      </c>
      <c r="I441" s="52" t="s">
        <v>12</v>
      </c>
      <c r="J441" s="68">
        <v>845</v>
      </c>
      <c r="K441" s="69">
        <v>1</v>
      </c>
      <c r="L441" s="70">
        <v>0</v>
      </c>
      <c r="M441" s="71">
        <v>0</v>
      </c>
      <c r="N441" s="71">
        <v>0</v>
      </c>
      <c r="O441" s="70">
        <v>167771</v>
      </c>
      <c r="P441" s="70"/>
      <c r="Q441" s="70">
        <v>167771</v>
      </c>
      <c r="R441" s="71">
        <v>167771</v>
      </c>
      <c r="S441" s="72">
        <v>8.6000000000000003E-5</v>
      </c>
      <c r="T441" s="73">
        <v>14.428306000000001</v>
      </c>
      <c r="U441" s="70">
        <v>0</v>
      </c>
      <c r="V441" s="71">
        <v>0</v>
      </c>
      <c r="W441" s="71">
        <v>0</v>
      </c>
      <c r="X441" s="74">
        <v>9.5000000000000005E-5</v>
      </c>
      <c r="Y441" s="75">
        <v>0</v>
      </c>
      <c r="Z441" s="52"/>
    </row>
    <row r="442" spans="7:26" x14ac:dyDescent="0.3">
      <c r="G442" s="67"/>
      <c r="H442" s="52">
        <v>55</v>
      </c>
      <c r="I442" s="52" t="s">
        <v>26</v>
      </c>
      <c r="J442" s="68">
        <v>845</v>
      </c>
      <c r="K442" s="69">
        <v>1</v>
      </c>
      <c r="L442" s="70">
        <v>0</v>
      </c>
      <c r="M442" s="71">
        <v>0</v>
      </c>
      <c r="N442" s="71">
        <v>0</v>
      </c>
      <c r="O442" s="70">
        <v>167771</v>
      </c>
      <c r="P442" s="70"/>
      <c r="Q442" s="70">
        <v>167771</v>
      </c>
      <c r="R442" s="71">
        <v>167771</v>
      </c>
      <c r="S442" s="72">
        <v>1.35E-4</v>
      </c>
      <c r="T442" s="73">
        <v>22.649084999999999</v>
      </c>
      <c r="U442" s="70">
        <v>0</v>
      </c>
      <c r="V442" s="71">
        <v>0</v>
      </c>
      <c r="W442" s="71">
        <v>0</v>
      </c>
      <c r="X442" s="74">
        <v>1.4799999999999999E-4</v>
      </c>
      <c r="Y442" s="75">
        <v>0</v>
      </c>
      <c r="Z442" s="52"/>
    </row>
    <row r="443" spans="7:26" x14ac:dyDescent="0.3">
      <c r="G443" s="67"/>
      <c r="H443" s="52">
        <v>71</v>
      </c>
      <c r="I443" s="52" t="s">
        <v>18</v>
      </c>
      <c r="J443" s="68">
        <v>845</v>
      </c>
      <c r="K443" s="69">
        <v>1</v>
      </c>
      <c r="L443" s="70">
        <v>0</v>
      </c>
      <c r="M443" s="71">
        <v>0</v>
      </c>
      <c r="N443" s="71">
        <v>0</v>
      </c>
      <c r="O443" s="70">
        <v>167771</v>
      </c>
      <c r="P443" s="70"/>
      <c r="Q443" s="70">
        <v>167771</v>
      </c>
      <c r="R443" s="71">
        <v>167771</v>
      </c>
      <c r="S443" s="72">
        <v>9.0000000000000002E-6</v>
      </c>
      <c r="T443" s="73">
        <v>1.5099390000000001</v>
      </c>
      <c r="U443" s="70">
        <v>0</v>
      </c>
      <c r="V443" s="71">
        <v>0</v>
      </c>
      <c r="W443" s="71">
        <v>0</v>
      </c>
      <c r="X443" s="74">
        <v>1.0000000000000001E-5</v>
      </c>
      <c r="Y443" s="75">
        <v>0</v>
      </c>
      <c r="Z443" s="52"/>
    </row>
    <row r="444" spans="7:26" x14ac:dyDescent="0.3">
      <c r="G444" s="67"/>
      <c r="H444" s="52">
        <v>72</v>
      </c>
      <c r="I444" s="52" t="s">
        <v>28</v>
      </c>
      <c r="J444" s="68">
        <v>845</v>
      </c>
      <c r="K444" s="69">
        <v>1</v>
      </c>
      <c r="L444" s="70">
        <v>0</v>
      </c>
      <c r="M444" s="71">
        <v>0</v>
      </c>
      <c r="N444" s="71">
        <v>0</v>
      </c>
      <c r="O444" s="70">
        <v>167771</v>
      </c>
      <c r="P444" s="70"/>
      <c r="Q444" s="70">
        <v>167771</v>
      </c>
      <c r="R444" s="71">
        <v>167771</v>
      </c>
      <c r="S444" s="72">
        <v>2.7500000000000002E-4</v>
      </c>
      <c r="T444" s="73">
        <v>46.137025000000001</v>
      </c>
      <c r="U444" s="70">
        <v>0</v>
      </c>
      <c r="V444" s="71">
        <v>0</v>
      </c>
      <c r="W444" s="71">
        <v>0</v>
      </c>
      <c r="X444" s="74">
        <v>2.9999999999999997E-4</v>
      </c>
      <c r="Y444" s="75">
        <v>0</v>
      </c>
      <c r="Z444" s="52"/>
    </row>
    <row r="445" spans="7:26" x14ac:dyDescent="0.3">
      <c r="G445" s="67"/>
      <c r="H445" s="52">
        <v>75</v>
      </c>
      <c r="I445" s="52" t="s">
        <v>99</v>
      </c>
      <c r="J445" s="68">
        <v>845</v>
      </c>
      <c r="K445" s="69">
        <v>1</v>
      </c>
      <c r="L445" s="70">
        <v>0</v>
      </c>
      <c r="M445" s="71">
        <v>0</v>
      </c>
      <c r="N445" s="71">
        <v>0</v>
      </c>
      <c r="O445" s="70">
        <v>167771</v>
      </c>
      <c r="P445" s="70"/>
      <c r="Q445" s="70">
        <v>167771</v>
      </c>
      <c r="R445" s="71">
        <v>167771</v>
      </c>
      <c r="S445" s="72">
        <v>0</v>
      </c>
      <c r="T445" s="73">
        <v>0</v>
      </c>
      <c r="U445" s="70">
        <v>0</v>
      </c>
      <c r="V445" s="71">
        <v>0</v>
      </c>
      <c r="W445" s="71">
        <v>0</v>
      </c>
      <c r="X445" s="74">
        <v>0</v>
      </c>
      <c r="Y445" s="75">
        <v>0</v>
      </c>
      <c r="Z445" s="52"/>
    </row>
    <row r="446" spans="7:26" x14ac:dyDescent="0.3">
      <c r="G446" s="67"/>
      <c r="H446" s="52">
        <v>117</v>
      </c>
      <c r="I446" s="52" t="s">
        <v>21</v>
      </c>
      <c r="J446" s="68">
        <v>845</v>
      </c>
      <c r="K446" s="69">
        <v>1</v>
      </c>
      <c r="L446" s="70">
        <v>0</v>
      </c>
      <c r="M446" s="71">
        <v>0</v>
      </c>
      <c r="N446" s="71">
        <v>0</v>
      </c>
      <c r="O446" s="70">
        <v>167771</v>
      </c>
      <c r="P446" s="70"/>
      <c r="Q446" s="70">
        <v>167771</v>
      </c>
      <c r="R446" s="71">
        <v>167771</v>
      </c>
      <c r="S446" s="72">
        <v>2.34E-4</v>
      </c>
      <c r="T446" s="73">
        <v>39.258414000000002</v>
      </c>
      <c r="U446" s="70">
        <v>0</v>
      </c>
      <c r="V446" s="71">
        <v>0</v>
      </c>
      <c r="W446" s="71">
        <v>0</v>
      </c>
      <c r="X446" s="74">
        <v>2.5700000000000001E-4</v>
      </c>
      <c r="Y446" s="75">
        <v>0</v>
      </c>
      <c r="Z446" s="52"/>
    </row>
    <row r="447" spans="7:26" x14ac:dyDescent="0.3">
      <c r="G447" s="67"/>
      <c r="H447" s="52">
        <v>122</v>
      </c>
      <c r="I447" s="52" t="s">
        <v>93</v>
      </c>
      <c r="J447" s="68">
        <v>845</v>
      </c>
      <c r="K447" s="69">
        <v>1</v>
      </c>
      <c r="L447" s="70">
        <v>0</v>
      </c>
      <c r="M447" s="71">
        <v>0</v>
      </c>
      <c r="N447" s="71">
        <v>0</v>
      </c>
      <c r="O447" s="70">
        <v>167771</v>
      </c>
      <c r="P447" s="70"/>
      <c r="Q447" s="70">
        <v>167771</v>
      </c>
      <c r="R447" s="71">
        <v>167771</v>
      </c>
      <c r="S447" s="72">
        <v>0</v>
      </c>
      <c r="T447" s="73">
        <v>0</v>
      </c>
      <c r="U447" s="70">
        <v>0</v>
      </c>
      <c r="V447" s="71">
        <v>0</v>
      </c>
      <c r="W447" s="71">
        <v>0</v>
      </c>
      <c r="X447" s="74">
        <v>0</v>
      </c>
      <c r="Y447" s="75">
        <v>0</v>
      </c>
      <c r="Z447" s="52"/>
    </row>
    <row r="448" spans="7:26" ht="15" thickBot="1" x14ac:dyDescent="0.35">
      <c r="G448" s="76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8"/>
      <c r="Z448" s="52"/>
    </row>
    <row r="449" spans="7:26" x14ac:dyDescent="0.3">
      <c r="G449" s="52">
        <v>75</v>
      </c>
      <c r="H449" s="52" t="s">
        <v>99</v>
      </c>
      <c r="I449" s="52"/>
      <c r="J449" s="68"/>
      <c r="K449" s="69"/>
      <c r="L449" s="71"/>
      <c r="M449" s="71"/>
      <c r="N449" s="71"/>
      <c r="O449" s="71"/>
      <c r="P449" s="71"/>
      <c r="Q449" s="71"/>
      <c r="R449" s="71"/>
      <c r="S449" s="74"/>
      <c r="T449" s="73">
        <v>84254.292759399978</v>
      </c>
      <c r="U449" s="71"/>
      <c r="V449" s="71"/>
      <c r="W449" s="71"/>
      <c r="X449" s="74"/>
      <c r="Y449" s="73">
        <v>-1120.8616272000002</v>
      </c>
      <c r="Z449" s="79">
        <v>83133.43113219997</v>
      </c>
    </row>
    <row r="450" spans="7:26" x14ac:dyDescent="0.3">
      <c r="G450" s="52"/>
      <c r="H450" s="52"/>
      <c r="I450" s="52"/>
      <c r="J450" s="68"/>
      <c r="K450" s="69"/>
      <c r="L450" s="71"/>
      <c r="M450" s="71"/>
      <c r="N450" s="71"/>
      <c r="O450" s="71"/>
      <c r="P450" s="71"/>
      <c r="Q450" s="71"/>
      <c r="R450" s="71"/>
      <c r="S450" s="74"/>
      <c r="T450" s="73"/>
      <c r="U450" s="71"/>
      <c r="V450" s="71"/>
      <c r="W450" s="71"/>
      <c r="X450" s="74"/>
      <c r="Y450" s="73"/>
      <c r="Z450" s="52"/>
    </row>
    <row r="451" spans="7:26" ht="15" thickBot="1" x14ac:dyDescent="0.35">
      <c r="G451" s="52"/>
      <c r="H451" s="52"/>
      <c r="I451" s="52"/>
      <c r="J451" s="53" t="s">
        <v>56</v>
      </c>
      <c r="K451" s="54" t="s">
        <v>57</v>
      </c>
      <c r="L451" s="55" t="s">
        <v>58</v>
      </c>
      <c r="M451" s="55" t="s">
        <v>171</v>
      </c>
      <c r="N451" s="55"/>
      <c r="O451" s="55" t="s">
        <v>59</v>
      </c>
      <c r="P451" s="55" t="s">
        <v>172</v>
      </c>
      <c r="Q451" s="55"/>
      <c r="R451" s="55" t="s">
        <v>60</v>
      </c>
      <c r="S451" s="56" t="s">
        <v>61</v>
      </c>
      <c r="T451" s="57" t="s">
        <v>62</v>
      </c>
      <c r="U451" s="55" t="s">
        <v>63</v>
      </c>
      <c r="V451" s="55" t="s">
        <v>64</v>
      </c>
      <c r="W451" s="55" t="s">
        <v>65</v>
      </c>
      <c r="X451" s="56" t="s">
        <v>66</v>
      </c>
      <c r="Y451" s="57" t="s">
        <v>67</v>
      </c>
      <c r="Z451" s="52"/>
    </row>
    <row r="452" spans="7:26" ht="15.6" x14ac:dyDescent="0.3">
      <c r="G452" s="58">
        <v>81</v>
      </c>
      <c r="H452" s="59" t="s">
        <v>100</v>
      </c>
      <c r="I452" s="60"/>
      <c r="J452" s="61"/>
      <c r="K452" s="62"/>
      <c r="L452" s="63"/>
      <c r="M452" s="63"/>
      <c r="N452" s="63"/>
      <c r="O452" s="63"/>
      <c r="P452" s="63"/>
      <c r="Q452" s="63"/>
      <c r="R452" s="63"/>
      <c r="S452" s="64"/>
      <c r="T452" s="65"/>
      <c r="U452" s="63"/>
      <c r="V452" s="63"/>
      <c r="W452" s="63"/>
      <c r="X452" s="64"/>
      <c r="Y452" s="66"/>
      <c r="Z452" s="52"/>
    </row>
    <row r="453" spans="7:26" x14ac:dyDescent="0.3">
      <c r="G453" s="67"/>
      <c r="H453" s="52">
        <v>1</v>
      </c>
      <c r="I453" s="52" t="s">
        <v>11</v>
      </c>
      <c r="J453" s="68">
        <v>265</v>
      </c>
      <c r="K453" s="69">
        <v>0.75</v>
      </c>
      <c r="L453" s="70">
        <v>13750500</v>
      </c>
      <c r="M453" s="71">
        <v>150265</v>
      </c>
      <c r="N453" s="71">
        <v>10200176.25</v>
      </c>
      <c r="O453" s="70">
        <v>54663</v>
      </c>
      <c r="P453" s="70"/>
      <c r="Q453" s="70">
        <v>40997.25</v>
      </c>
      <c r="R453" s="71">
        <v>10241173.5</v>
      </c>
      <c r="S453" s="72">
        <v>2.0739999999999999E-3</v>
      </c>
      <c r="T453" s="73">
        <v>21240.193839</v>
      </c>
      <c r="U453" s="70">
        <v>356976</v>
      </c>
      <c r="V453" s="71">
        <v>0</v>
      </c>
      <c r="W453" s="71">
        <v>267732</v>
      </c>
      <c r="X453" s="74">
        <v>2.2769999999999999E-3</v>
      </c>
      <c r="Y453" s="75">
        <v>609.625764</v>
      </c>
      <c r="Z453" s="52"/>
    </row>
    <row r="454" spans="7:26" x14ac:dyDescent="0.3">
      <c r="G454" s="67"/>
      <c r="H454" s="52">
        <v>2</v>
      </c>
      <c r="I454" s="52" t="s">
        <v>27</v>
      </c>
      <c r="J454" s="68">
        <v>265</v>
      </c>
      <c r="K454" s="69">
        <v>0.75</v>
      </c>
      <c r="L454" s="70">
        <v>13750500</v>
      </c>
      <c r="M454" s="71">
        <v>150265</v>
      </c>
      <c r="N454" s="71">
        <v>10200176.25</v>
      </c>
      <c r="O454" s="70">
        <v>54663</v>
      </c>
      <c r="P454" s="70"/>
      <c r="Q454" s="70">
        <v>40997.25</v>
      </c>
      <c r="R454" s="71">
        <v>10241173.5</v>
      </c>
      <c r="S454" s="72">
        <v>2.3000000000000001E-4</v>
      </c>
      <c r="T454" s="73">
        <v>2355.4699049999999</v>
      </c>
      <c r="U454" s="70">
        <v>356976</v>
      </c>
      <c r="V454" s="71">
        <v>0</v>
      </c>
      <c r="W454" s="71">
        <v>267732</v>
      </c>
      <c r="X454" s="74">
        <v>2.6200000000000003E-4</v>
      </c>
      <c r="Y454" s="75">
        <v>70.145784000000006</v>
      </c>
      <c r="Z454" s="52"/>
    </row>
    <row r="455" spans="7:26" x14ac:dyDescent="0.3">
      <c r="G455" s="67"/>
      <c r="H455" s="52">
        <v>3</v>
      </c>
      <c r="I455" s="52" t="s">
        <v>20</v>
      </c>
      <c r="J455" s="68">
        <v>265</v>
      </c>
      <c r="K455" s="69">
        <v>0.75</v>
      </c>
      <c r="L455" s="70">
        <v>13750500</v>
      </c>
      <c r="M455" s="71">
        <v>150265</v>
      </c>
      <c r="N455" s="71">
        <v>10200176.25</v>
      </c>
      <c r="O455" s="70">
        <v>54663</v>
      </c>
      <c r="P455" s="70"/>
      <c r="Q455" s="70">
        <v>40997.25</v>
      </c>
      <c r="R455" s="71">
        <v>10241173.5</v>
      </c>
      <c r="S455" s="72">
        <v>5.2599999999999999E-4</v>
      </c>
      <c r="T455" s="73">
        <v>5386.8572610000001</v>
      </c>
      <c r="U455" s="70">
        <v>356976</v>
      </c>
      <c r="V455" s="71">
        <v>0</v>
      </c>
      <c r="W455" s="71">
        <v>267732</v>
      </c>
      <c r="X455" s="74">
        <v>5.7799999999999995E-4</v>
      </c>
      <c r="Y455" s="75">
        <v>154.74909599999998</v>
      </c>
      <c r="Z455" s="52"/>
    </row>
    <row r="456" spans="7:26" x14ac:dyDescent="0.3">
      <c r="G456" s="67"/>
      <c r="H456" s="52">
        <v>4</v>
      </c>
      <c r="I456" s="52" t="s">
        <v>10</v>
      </c>
      <c r="J456" s="68">
        <v>265</v>
      </c>
      <c r="K456" s="69">
        <v>0.75</v>
      </c>
      <c r="L456" s="70">
        <v>13750500</v>
      </c>
      <c r="M456" s="71">
        <v>150265</v>
      </c>
      <c r="N456" s="71">
        <v>10200176.25</v>
      </c>
      <c r="O456" s="70">
        <v>54663</v>
      </c>
      <c r="P456" s="70"/>
      <c r="Q456" s="70">
        <v>40997.25</v>
      </c>
      <c r="R456" s="71">
        <v>10241173.5</v>
      </c>
      <c r="S456" s="72">
        <v>7.8399999999999997E-3</v>
      </c>
      <c r="T456" s="73">
        <v>80290.800239999997</v>
      </c>
      <c r="U456" s="70">
        <v>356976</v>
      </c>
      <c r="V456" s="71">
        <v>0</v>
      </c>
      <c r="W456" s="71">
        <v>267732</v>
      </c>
      <c r="X456" s="74">
        <v>8.5789999999999998E-3</v>
      </c>
      <c r="Y456" s="75">
        <v>2296.872828</v>
      </c>
      <c r="Z456" s="52"/>
    </row>
    <row r="457" spans="7:26" x14ac:dyDescent="0.3">
      <c r="G457" s="67"/>
      <c r="H457" s="52">
        <v>136</v>
      </c>
      <c r="I457" s="52" t="s">
        <v>147</v>
      </c>
      <c r="J457" s="68">
        <v>265</v>
      </c>
      <c r="K457" s="69">
        <v>0.75</v>
      </c>
      <c r="L457" s="70">
        <v>13750500</v>
      </c>
      <c r="M457" s="71">
        <v>150265</v>
      </c>
      <c r="N457" s="71">
        <v>10200176.25</v>
      </c>
      <c r="O457" s="70">
        <v>54663</v>
      </c>
      <c r="P457" s="70"/>
      <c r="Q457" s="70">
        <v>40997.25</v>
      </c>
      <c r="R457" s="71">
        <v>10241173.5</v>
      </c>
      <c r="S457" s="72">
        <v>2.0100000000000001E-4</v>
      </c>
      <c r="T457" s="73">
        <v>2058.4758735</v>
      </c>
      <c r="U457" s="70">
        <v>356976</v>
      </c>
      <c r="V457" s="71">
        <v>0</v>
      </c>
      <c r="W457" s="71">
        <v>267732</v>
      </c>
      <c r="X457" s="74">
        <v>1.75E-4</v>
      </c>
      <c r="Y457" s="75">
        <v>46.853099999999998</v>
      </c>
      <c r="Z457" s="52"/>
    </row>
    <row r="458" spans="7:26" x14ac:dyDescent="0.3">
      <c r="G458" s="67"/>
      <c r="H458" s="52">
        <v>6</v>
      </c>
      <c r="I458" s="52" t="s">
        <v>73</v>
      </c>
      <c r="J458" s="68">
        <v>265</v>
      </c>
      <c r="K458" s="69">
        <v>0.75</v>
      </c>
      <c r="L458" s="70">
        <v>13750500</v>
      </c>
      <c r="M458" s="71">
        <v>150265</v>
      </c>
      <c r="N458" s="71">
        <v>10200176.25</v>
      </c>
      <c r="O458" s="70">
        <v>54663</v>
      </c>
      <c r="P458" s="70"/>
      <c r="Q458" s="70">
        <v>40997.25</v>
      </c>
      <c r="R458" s="71">
        <v>10241173.5</v>
      </c>
      <c r="S458" s="72">
        <v>0</v>
      </c>
      <c r="T458" s="73">
        <v>0</v>
      </c>
      <c r="U458" s="70">
        <v>356976</v>
      </c>
      <c r="V458" s="71">
        <v>0</v>
      </c>
      <c r="W458" s="71">
        <v>267732</v>
      </c>
      <c r="X458" s="74">
        <v>0</v>
      </c>
      <c r="Y458" s="75">
        <v>0</v>
      </c>
      <c r="Z458" s="52"/>
    </row>
    <row r="459" spans="7:26" x14ac:dyDescent="0.3">
      <c r="G459" s="67"/>
      <c r="H459" s="52">
        <v>7</v>
      </c>
      <c r="I459" s="52" t="s">
        <v>9</v>
      </c>
      <c r="J459" s="68">
        <v>265</v>
      </c>
      <c r="K459" s="69">
        <v>0.75</v>
      </c>
      <c r="L459" s="70">
        <v>13750500</v>
      </c>
      <c r="M459" s="71">
        <v>150265</v>
      </c>
      <c r="N459" s="71">
        <v>10200176.25</v>
      </c>
      <c r="O459" s="70">
        <v>54663</v>
      </c>
      <c r="P459" s="70"/>
      <c r="Q459" s="70">
        <v>40997.25</v>
      </c>
      <c r="R459" s="71">
        <v>10241173.5</v>
      </c>
      <c r="S459" s="72">
        <v>1.08E-4</v>
      </c>
      <c r="T459" s="73">
        <v>1106.046738</v>
      </c>
      <c r="U459" s="70">
        <v>356976</v>
      </c>
      <c r="V459" s="71">
        <v>0</v>
      </c>
      <c r="W459" s="71">
        <v>267732</v>
      </c>
      <c r="X459" s="74">
        <v>1.1900000000000001E-4</v>
      </c>
      <c r="Y459" s="75">
        <v>31.860108</v>
      </c>
      <c r="Z459" s="52"/>
    </row>
    <row r="460" spans="7:26" x14ac:dyDescent="0.3">
      <c r="G460" s="67"/>
      <c r="H460" s="52">
        <v>8</v>
      </c>
      <c r="I460" s="52" t="s">
        <v>23</v>
      </c>
      <c r="J460" s="68">
        <v>265</v>
      </c>
      <c r="K460" s="69">
        <v>0.75</v>
      </c>
      <c r="L460" s="70">
        <v>13750500</v>
      </c>
      <c r="M460" s="71">
        <v>150265</v>
      </c>
      <c r="N460" s="71">
        <v>10200176.25</v>
      </c>
      <c r="O460" s="70">
        <v>54663</v>
      </c>
      <c r="P460" s="70"/>
      <c r="Q460" s="70">
        <v>40997.25</v>
      </c>
      <c r="R460" s="71">
        <v>10241173.5</v>
      </c>
      <c r="S460" s="72">
        <v>1.64E-4</v>
      </c>
      <c r="T460" s="73">
        <v>1679.5524540000001</v>
      </c>
      <c r="U460" s="70">
        <v>356976</v>
      </c>
      <c r="V460" s="71">
        <v>0</v>
      </c>
      <c r="W460" s="71">
        <v>267732</v>
      </c>
      <c r="X460" s="74">
        <v>1.74E-4</v>
      </c>
      <c r="Y460" s="75">
        <v>46.585368000000003</v>
      </c>
      <c r="Z460" s="52"/>
    </row>
    <row r="461" spans="7:26" x14ac:dyDescent="0.3">
      <c r="G461" s="67"/>
      <c r="H461" s="52">
        <v>9</v>
      </c>
      <c r="I461" s="52" t="s">
        <v>0</v>
      </c>
      <c r="J461" s="68">
        <v>265</v>
      </c>
      <c r="K461" s="69">
        <v>0.75</v>
      </c>
      <c r="L461" s="70">
        <v>13750500</v>
      </c>
      <c r="M461" s="71">
        <v>150265</v>
      </c>
      <c r="N461" s="71">
        <v>10200176.25</v>
      </c>
      <c r="O461" s="70">
        <v>54663</v>
      </c>
      <c r="P461" s="70"/>
      <c r="Q461" s="70">
        <v>40997.25</v>
      </c>
      <c r="R461" s="71">
        <v>10241173.5</v>
      </c>
      <c r="S461" s="72">
        <v>2.7599999999999999E-4</v>
      </c>
      <c r="T461" s="73">
        <v>2826.5638859999999</v>
      </c>
      <c r="U461" s="70">
        <v>356976</v>
      </c>
      <c r="V461" s="71">
        <v>0</v>
      </c>
      <c r="W461" s="71">
        <v>267732</v>
      </c>
      <c r="X461" s="74">
        <v>2.4800000000000001E-4</v>
      </c>
      <c r="Y461" s="75">
        <v>66.397536000000002</v>
      </c>
      <c r="Z461" s="52"/>
    </row>
    <row r="462" spans="7:26" x14ac:dyDescent="0.3">
      <c r="G462" s="67"/>
      <c r="H462" s="52">
        <v>17</v>
      </c>
      <c r="I462" s="52" t="s">
        <v>16</v>
      </c>
      <c r="J462" s="68">
        <v>265</v>
      </c>
      <c r="K462" s="69">
        <v>0.75</v>
      </c>
      <c r="L462" s="70">
        <v>13750500</v>
      </c>
      <c r="M462" s="71">
        <v>150265</v>
      </c>
      <c r="N462" s="71">
        <v>10200176.25</v>
      </c>
      <c r="O462" s="70">
        <v>54663</v>
      </c>
      <c r="P462" s="70"/>
      <c r="Q462" s="70">
        <v>40997.25</v>
      </c>
      <c r="R462" s="71">
        <v>10241173.5</v>
      </c>
      <c r="S462" s="72">
        <v>6.4899999999999995E-4</v>
      </c>
      <c r="T462" s="73">
        <v>6646.5216014999996</v>
      </c>
      <c r="U462" s="70">
        <v>356976</v>
      </c>
      <c r="V462" s="71">
        <v>0</v>
      </c>
      <c r="W462" s="71">
        <v>267732</v>
      </c>
      <c r="X462" s="74">
        <v>7.0899999999999999E-4</v>
      </c>
      <c r="Y462" s="75">
        <v>189.821988</v>
      </c>
      <c r="Z462" s="52"/>
    </row>
    <row r="463" spans="7:26" x14ac:dyDescent="0.3">
      <c r="G463" s="67"/>
      <c r="H463" s="52">
        <v>29</v>
      </c>
      <c r="I463" s="52" t="s">
        <v>24</v>
      </c>
      <c r="J463" s="68">
        <v>265</v>
      </c>
      <c r="K463" s="69">
        <v>0.75</v>
      </c>
      <c r="L463" s="70">
        <v>13750500</v>
      </c>
      <c r="M463" s="71">
        <v>150265</v>
      </c>
      <c r="N463" s="71">
        <v>10200176.25</v>
      </c>
      <c r="O463" s="70">
        <v>54663</v>
      </c>
      <c r="P463" s="70"/>
      <c r="Q463" s="70">
        <v>40997.25</v>
      </c>
      <c r="R463" s="71">
        <v>10241173.5</v>
      </c>
      <c r="S463" s="72">
        <v>3.1029999999999999E-3</v>
      </c>
      <c r="T463" s="73">
        <v>31778.361370499999</v>
      </c>
      <c r="U463" s="70">
        <v>356976</v>
      </c>
      <c r="V463" s="71">
        <v>0</v>
      </c>
      <c r="W463" s="71">
        <v>267732</v>
      </c>
      <c r="X463" s="74">
        <v>3.1029999999999999E-3</v>
      </c>
      <c r="Y463" s="75">
        <v>830.77239599999996</v>
      </c>
      <c r="Z463" s="52"/>
    </row>
    <row r="464" spans="7:26" x14ac:dyDescent="0.3">
      <c r="G464" s="67"/>
      <c r="H464" s="52">
        <v>38</v>
      </c>
      <c r="I464" s="52" t="s">
        <v>12</v>
      </c>
      <c r="J464" s="68">
        <v>265</v>
      </c>
      <c r="K464" s="69">
        <v>0.75</v>
      </c>
      <c r="L464" s="70">
        <v>13750500</v>
      </c>
      <c r="M464" s="71">
        <v>150265</v>
      </c>
      <c r="N464" s="71">
        <v>10200176.25</v>
      </c>
      <c r="O464" s="70">
        <v>54663</v>
      </c>
      <c r="P464" s="70"/>
      <c r="Q464" s="70">
        <v>40997.25</v>
      </c>
      <c r="R464" s="71">
        <v>10241173.5</v>
      </c>
      <c r="S464" s="72">
        <v>8.6000000000000003E-5</v>
      </c>
      <c r="T464" s="73">
        <v>880.74092100000007</v>
      </c>
      <c r="U464" s="70">
        <v>356976</v>
      </c>
      <c r="V464" s="71">
        <v>0</v>
      </c>
      <c r="W464" s="71">
        <v>267732</v>
      </c>
      <c r="X464" s="74">
        <v>9.5000000000000005E-5</v>
      </c>
      <c r="Y464" s="75">
        <v>25.434540000000002</v>
      </c>
      <c r="Z464" s="52"/>
    </row>
    <row r="465" spans="7:26" x14ac:dyDescent="0.3">
      <c r="G465" s="67"/>
      <c r="H465" s="52">
        <v>55</v>
      </c>
      <c r="I465" s="52" t="s">
        <v>26</v>
      </c>
      <c r="J465" s="68">
        <v>265</v>
      </c>
      <c r="K465" s="69">
        <v>0.75</v>
      </c>
      <c r="L465" s="70">
        <v>13750500</v>
      </c>
      <c r="M465" s="71">
        <v>150265</v>
      </c>
      <c r="N465" s="71">
        <v>10200176.25</v>
      </c>
      <c r="O465" s="70">
        <v>54663</v>
      </c>
      <c r="P465" s="70"/>
      <c r="Q465" s="70">
        <v>40997.25</v>
      </c>
      <c r="R465" s="71">
        <v>10241173.5</v>
      </c>
      <c r="S465" s="72">
        <v>1.35E-4</v>
      </c>
      <c r="T465" s="73">
        <v>1382.5584225</v>
      </c>
      <c r="U465" s="70">
        <v>356976</v>
      </c>
      <c r="V465" s="71">
        <v>0</v>
      </c>
      <c r="W465" s="71">
        <v>267732</v>
      </c>
      <c r="X465" s="74">
        <v>1.4799999999999999E-4</v>
      </c>
      <c r="Y465" s="75">
        <v>39.624336</v>
      </c>
      <c r="Z465" s="52"/>
    </row>
    <row r="466" spans="7:26" x14ac:dyDescent="0.3">
      <c r="G466" s="67"/>
      <c r="H466" s="52">
        <v>71</v>
      </c>
      <c r="I466" s="52" t="s">
        <v>18</v>
      </c>
      <c r="J466" s="68">
        <v>265</v>
      </c>
      <c r="K466" s="69">
        <v>0.75</v>
      </c>
      <c r="L466" s="70">
        <v>13750500</v>
      </c>
      <c r="M466" s="71">
        <v>150265</v>
      </c>
      <c r="N466" s="71">
        <v>10200176.25</v>
      </c>
      <c r="O466" s="70">
        <v>54663</v>
      </c>
      <c r="P466" s="70"/>
      <c r="Q466" s="70">
        <v>40997.25</v>
      </c>
      <c r="R466" s="71">
        <v>10241173.5</v>
      </c>
      <c r="S466" s="72">
        <v>9.0000000000000002E-6</v>
      </c>
      <c r="T466" s="73">
        <v>92.170561500000005</v>
      </c>
      <c r="U466" s="70">
        <v>356976</v>
      </c>
      <c r="V466" s="71">
        <v>0</v>
      </c>
      <c r="W466" s="71">
        <v>267732</v>
      </c>
      <c r="X466" s="74">
        <v>1.0000000000000001E-5</v>
      </c>
      <c r="Y466" s="75">
        <v>2.6773200000000004</v>
      </c>
      <c r="Z466" s="52"/>
    </row>
    <row r="467" spans="7:26" x14ac:dyDescent="0.3">
      <c r="G467" s="67"/>
      <c r="H467" s="52">
        <v>72</v>
      </c>
      <c r="I467" s="52" t="s">
        <v>28</v>
      </c>
      <c r="J467" s="68">
        <v>265</v>
      </c>
      <c r="K467" s="69">
        <v>0.75</v>
      </c>
      <c r="L467" s="70">
        <v>13750500</v>
      </c>
      <c r="M467" s="71">
        <v>150265</v>
      </c>
      <c r="N467" s="71">
        <v>10200176.25</v>
      </c>
      <c r="O467" s="70">
        <v>54663</v>
      </c>
      <c r="P467" s="70"/>
      <c r="Q467" s="70">
        <v>40997.25</v>
      </c>
      <c r="R467" s="71">
        <v>10241173.5</v>
      </c>
      <c r="S467" s="72">
        <v>2.7500000000000002E-4</v>
      </c>
      <c r="T467" s="73">
        <v>2816.3227125000003</v>
      </c>
      <c r="U467" s="70">
        <v>356976</v>
      </c>
      <c r="V467" s="71">
        <v>0</v>
      </c>
      <c r="W467" s="71">
        <v>267732</v>
      </c>
      <c r="X467" s="74">
        <v>2.9999999999999997E-4</v>
      </c>
      <c r="Y467" s="75">
        <v>80.319599999999994</v>
      </c>
      <c r="Z467" s="52"/>
    </row>
    <row r="468" spans="7:26" x14ac:dyDescent="0.3">
      <c r="G468" s="67"/>
      <c r="H468" s="52">
        <v>81</v>
      </c>
      <c r="I468" s="52" t="s">
        <v>100</v>
      </c>
      <c r="J468" s="68">
        <v>265</v>
      </c>
      <c r="K468" s="69">
        <v>0.75</v>
      </c>
      <c r="L468" s="70">
        <v>13750500</v>
      </c>
      <c r="M468" s="71">
        <v>150265</v>
      </c>
      <c r="N468" s="71">
        <v>10200176.25</v>
      </c>
      <c r="O468" s="70">
        <v>54663</v>
      </c>
      <c r="P468" s="70"/>
      <c r="Q468" s="70">
        <v>40997.25</v>
      </c>
      <c r="R468" s="71">
        <v>10241173.5</v>
      </c>
      <c r="S468" s="72">
        <v>0</v>
      </c>
      <c r="T468" s="73">
        <v>0</v>
      </c>
      <c r="U468" s="70">
        <v>356976</v>
      </c>
      <c r="V468" s="71">
        <v>0</v>
      </c>
      <c r="W468" s="71">
        <v>267732</v>
      </c>
      <c r="X468" s="74">
        <v>0</v>
      </c>
      <c r="Y468" s="75">
        <v>0</v>
      </c>
      <c r="Z468" s="52"/>
    </row>
    <row r="469" spans="7:26" x14ac:dyDescent="0.3">
      <c r="G469" s="67"/>
      <c r="H469" s="52">
        <v>117</v>
      </c>
      <c r="I469" s="52" t="s">
        <v>21</v>
      </c>
      <c r="J469" s="68">
        <v>265</v>
      </c>
      <c r="K469" s="69">
        <v>0.75</v>
      </c>
      <c r="L469" s="70">
        <v>13750500</v>
      </c>
      <c r="M469" s="71">
        <v>150265</v>
      </c>
      <c r="N469" s="71">
        <v>10200176.25</v>
      </c>
      <c r="O469" s="70">
        <v>54663</v>
      </c>
      <c r="P469" s="70"/>
      <c r="Q469" s="70">
        <v>40997.25</v>
      </c>
      <c r="R469" s="71">
        <v>10241173.5</v>
      </c>
      <c r="S469" s="72">
        <v>2.34E-4</v>
      </c>
      <c r="T469" s="73">
        <v>2396.4345990000002</v>
      </c>
      <c r="U469" s="70">
        <v>356976</v>
      </c>
      <c r="V469" s="71">
        <v>0</v>
      </c>
      <c r="W469" s="71">
        <v>267732</v>
      </c>
      <c r="X469" s="74">
        <v>2.5700000000000001E-4</v>
      </c>
      <c r="Y469" s="75">
        <v>68.807124000000002</v>
      </c>
      <c r="Z469" s="52"/>
    </row>
    <row r="470" spans="7:26" x14ac:dyDescent="0.3">
      <c r="G470" s="67"/>
      <c r="H470" s="52">
        <v>122</v>
      </c>
      <c r="I470" s="52" t="s">
        <v>93</v>
      </c>
      <c r="J470" s="68">
        <v>265</v>
      </c>
      <c r="K470" s="69">
        <v>0.75</v>
      </c>
      <c r="L470" s="70">
        <v>13750500</v>
      </c>
      <c r="M470" s="71">
        <v>150265</v>
      </c>
      <c r="N470" s="71">
        <v>10200176.25</v>
      </c>
      <c r="O470" s="70">
        <v>54663</v>
      </c>
      <c r="P470" s="70"/>
      <c r="Q470" s="70">
        <v>40997.25</v>
      </c>
      <c r="R470" s="71">
        <v>10241173.5</v>
      </c>
      <c r="S470" s="72">
        <v>0</v>
      </c>
      <c r="T470" s="73">
        <v>0</v>
      </c>
      <c r="U470" s="70">
        <v>356976</v>
      </c>
      <c r="V470" s="71">
        <v>0</v>
      </c>
      <c r="W470" s="71">
        <v>267732</v>
      </c>
      <c r="X470" s="74">
        <v>0</v>
      </c>
      <c r="Y470" s="75">
        <v>0</v>
      </c>
      <c r="Z470" s="52"/>
    </row>
    <row r="471" spans="7:26" x14ac:dyDescent="0.3">
      <c r="G471" s="67"/>
      <c r="H471" s="52"/>
      <c r="I471" s="52"/>
      <c r="J471" s="68"/>
      <c r="K471" s="69"/>
      <c r="L471" s="71"/>
      <c r="M471" s="71"/>
      <c r="N471" s="71"/>
      <c r="O471" s="71"/>
      <c r="P471" s="71"/>
      <c r="Q471" s="71"/>
      <c r="R471" s="71"/>
      <c r="S471" s="74"/>
      <c r="T471" s="73"/>
      <c r="U471" s="71"/>
      <c r="V471" s="71"/>
      <c r="W471" s="71"/>
      <c r="X471" s="74"/>
      <c r="Y471" s="75"/>
      <c r="Z471" s="52"/>
    </row>
    <row r="472" spans="7:26" ht="15.6" x14ac:dyDescent="0.3">
      <c r="G472" s="80">
        <v>81</v>
      </c>
      <c r="H472" s="81" t="s">
        <v>100</v>
      </c>
      <c r="I472" s="52"/>
      <c r="J472" s="68"/>
      <c r="K472" s="69"/>
      <c r="L472" s="71"/>
      <c r="M472" s="71"/>
      <c r="N472" s="71"/>
      <c r="O472" s="71"/>
      <c r="P472" s="71"/>
      <c r="Q472" s="71"/>
      <c r="R472" s="71"/>
      <c r="S472" s="74"/>
      <c r="T472" s="73"/>
      <c r="U472" s="71"/>
      <c r="V472" s="71"/>
      <c r="W472" s="71"/>
      <c r="X472" s="74"/>
      <c r="Y472" s="75"/>
      <c r="Z472" s="52"/>
    </row>
    <row r="473" spans="7:26" x14ac:dyDescent="0.3">
      <c r="G473" s="67"/>
      <c r="H473" s="52">
        <v>1</v>
      </c>
      <c r="I473" s="52" t="s">
        <v>11</v>
      </c>
      <c r="J473" s="68">
        <v>266</v>
      </c>
      <c r="K473" s="69">
        <v>0.75</v>
      </c>
      <c r="L473" s="70">
        <v>0</v>
      </c>
      <c r="M473" s="71">
        <v>0</v>
      </c>
      <c r="N473" s="71">
        <v>0</v>
      </c>
      <c r="O473" s="70">
        <v>31994</v>
      </c>
      <c r="P473" s="70"/>
      <c r="Q473" s="70">
        <v>23995.5</v>
      </c>
      <c r="R473" s="71">
        <v>23995.5</v>
      </c>
      <c r="S473" s="72">
        <v>2.0739999999999999E-3</v>
      </c>
      <c r="T473" s="73">
        <v>49.766666999999998</v>
      </c>
      <c r="U473" s="70">
        <v>0</v>
      </c>
      <c r="V473" s="71">
        <v>0</v>
      </c>
      <c r="W473" s="71">
        <v>0</v>
      </c>
      <c r="X473" s="74">
        <v>2.2769999999999999E-3</v>
      </c>
      <c r="Y473" s="75">
        <v>0</v>
      </c>
      <c r="Z473" s="52"/>
    </row>
    <row r="474" spans="7:26" x14ac:dyDescent="0.3">
      <c r="G474" s="67"/>
      <c r="H474" s="52">
        <v>2</v>
      </c>
      <c r="I474" s="52" t="s">
        <v>27</v>
      </c>
      <c r="J474" s="68">
        <v>266</v>
      </c>
      <c r="K474" s="69">
        <v>0.75</v>
      </c>
      <c r="L474" s="70">
        <v>0</v>
      </c>
      <c r="M474" s="71">
        <v>0</v>
      </c>
      <c r="N474" s="71">
        <v>0</v>
      </c>
      <c r="O474" s="70">
        <v>31994</v>
      </c>
      <c r="P474" s="70"/>
      <c r="Q474" s="70">
        <v>23995.5</v>
      </c>
      <c r="R474" s="71">
        <v>23995.5</v>
      </c>
      <c r="S474" s="72">
        <v>2.3000000000000001E-4</v>
      </c>
      <c r="T474" s="73">
        <v>5.5189650000000006</v>
      </c>
      <c r="U474" s="70">
        <v>0</v>
      </c>
      <c r="V474" s="71">
        <v>0</v>
      </c>
      <c r="W474" s="71">
        <v>0</v>
      </c>
      <c r="X474" s="74">
        <v>2.6200000000000003E-4</v>
      </c>
      <c r="Y474" s="75">
        <v>0</v>
      </c>
      <c r="Z474" s="52"/>
    </row>
    <row r="475" spans="7:26" x14ac:dyDescent="0.3">
      <c r="G475" s="67"/>
      <c r="H475" s="52">
        <v>3</v>
      </c>
      <c r="I475" s="52" t="s">
        <v>20</v>
      </c>
      <c r="J475" s="68">
        <v>266</v>
      </c>
      <c r="K475" s="69">
        <v>0.75</v>
      </c>
      <c r="L475" s="70">
        <v>0</v>
      </c>
      <c r="M475" s="71">
        <v>0</v>
      </c>
      <c r="N475" s="71">
        <v>0</v>
      </c>
      <c r="O475" s="70">
        <v>31994</v>
      </c>
      <c r="P475" s="70"/>
      <c r="Q475" s="70">
        <v>23995.5</v>
      </c>
      <c r="R475" s="71">
        <v>23995.5</v>
      </c>
      <c r="S475" s="72">
        <v>5.2599999999999999E-4</v>
      </c>
      <c r="T475" s="73">
        <v>12.621632999999999</v>
      </c>
      <c r="U475" s="70">
        <v>0</v>
      </c>
      <c r="V475" s="71">
        <v>0</v>
      </c>
      <c r="W475" s="71">
        <v>0</v>
      </c>
      <c r="X475" s="74">
        <v>5.7799999999999995E-4</v>
      </c>
      <c r="Y475" s="75">
        <v>0</v>
      </c>
      <c r="Z475" s="52"/>
    </row>
    <row r="476" spans="7:26" x14ac:dyDescent="0.3">
      <c r="G476" s="67"/>
      <c r="H476" s="52">
        <v>4</v>
      </c>
      <c r="I476" s="52" t="s">
        <v>10</v>
      </c>
      <c r="J476" s="68">
        <v>266</v>
      </c>
      <c r="K476" s="69">
        <v>0.75</v>
      </c>
      <c r="L476" s="70">
        <v>0</v>
      </c>
      <c r="M476" s="71">
        <v>0</v>
      </c>
      <c r="N476" s="71">
        <v>0</v>
      </c>
      <c r="O476" s="70">
        <v>31994</v>
      </c>
      <c r="P476" s="70"/>
      <c r="Q476" s="70">
        <v>23995.5</v>
      </c>
      <c r="R476" s="71">
        <v>23995.5</v>
      </c>
      <c r="S476" s="72">
        <v>7.8399999999999997E-3</v>
      </c>
      <c r="T476" s="73">
        <v>188.12472</v>
      </c>
      <c r="U476" s="70">
        <v>0</v>
      </c>
      <c r="V476" s="71">
        <v>0</v>
      </c>
      <c r="W476" s="71">
        <v>0</v>
      </c>
      <c r="X476" s="74">
        <v>8.5789999999999998E-3</v>
      </c>
      <c r="Y476" s="75">
        <v>0</v>
      </c>
      <c r="Z476" s="52"/>
    </row>
    <row r="477" spans="7:26" x14ac:dyDescent="0.3">
      <c r="G477" s="67"/>
      <c r="H477" s="52">
        <v>136</v>
      </c>
      <c r="I477" s="52" t="s">
        <v>147</v>
      </c>
      <c r="J477" s="68">
        <v>266</v>
      </c>
      <c r="K477" s="69">
        <v>0.75</v>
      </c>
      <c r="L477" s="70">
        <v>0</v>
      </c>
      <c r="M477" s="71">
        <v>0</v>
      </c>
      <c r="N477" s="71">
        <v>0</v>
      </c>
      <c r="O477" s="70">
        <v>31994</v>
      </c>
      <c r="P477" s="70"/>
      <c r="Q477" s="70">
        <v>23995.5</v>
      </c>
      <c r="R477" s="71">
        <v>23995.5</v>
      </c>
      <c r="S477" s="72">
        <v>2.0100000000000001E-4</v>
      </c>
      <c r="T477" s="73">
        <v>4.8230955</v>
      </c>
      <c r="U477" s="70">
        <v>0</v>
      </c>
      <c r="V477" s="71">
        <v>0</v>
      </c>
      <c r="W477" s="71">
        <v>0</v>
      </c>
      <c r="X477" s="74">
        <v>1.75E-4</v>
      </c>
      <c r="Y477" s="75">
        <v>0</v>
      </c>
      <c r="Z477" s="52"/>
    </row>
    <row r="478" spans="7:26" x14ac:dyDescent="0.3">
      <c r="G478" s="67"/>
      <c r="H478" s="52">
        <v>6</v>
      </c>
      <c r="I478" s="52" t="s">
        <v>73</v>
      </c>
      <c r="J478" s="68">
        <v>266</v>
      </c>
      <c r="K478" s="69">
        <v>0.75</v>
      </c>
      <c r="L478" s="70">
        <v>0</v>
      </c>
      <c r="M478" s="71">
        <v>0</v>
      </c>
      <c r="N478" s="71">
        <v>0</v>
      </c>
      <c r="O478" s="70">
        <v>31994</v>
      </c>
      <c r="P478" s="70"/>
      <c r="Q478" s="70">
        <v>23995.5</v>
      </c>
      <c r="R478" s="71">
        <v>23995.5</v>
      </c>
      <c r="S478" s="72">
        <v>0</v>
      </c>
      <c r="T478" s="73">
        <v>0</v>
      </c>
      <c r="U478" s="70">
        <v>0</v>
      </c>
      <c r="V478" s="71">
        <v>0</v>
      </c>
      <c r="W478" s="71">
        <v>0</v>
      </c>
      <c r="X478" s="74">
        <v>0</v>
      </c>
      <c r="Y478" s="75">
        <v>0</v>
      </c>
      <c r="Z478" s="52"/>
    </row>
    <row r="479" spans="7:26" x14ac:dyDescent="0.3">
      <c r="G479" s="67"/>
      <c r="H479" s="52">
        <v>7</v>
      </c>
      <c r="I479" s="52" t="s">
        <v>9</v>
      </c>
      <c r="J479" s="68">
        <v>266</v>
      </c>
      <c r="K479" s="69">
        <v>0.75</v>
      </c>
      <c r="L479" s="70">
        <v>0</v>
      </c>
      <c r="M479" s="71">
        <v>0</v>
      </c>
      <c r="N479" s="71">
        <v>0</v>
      </c>
      <c r="O479" s="70">
        <v>31994</v>
      </c>
      <c r="P479" s="70"/>
      <c r="Q479" s="70">
        <v>23995.5</v>
      </c>
      <c r="R479" s="71">
        <v>23995.5</v>
      </c>
      <c r="S479" s="72">
        <v>1.08E-4</v>
      </c>
      <c r="T479" s="73">
        <v>2.5915140000000001</v>
      </c>
      <c r="U479" s="70">
        <v>0</v>
      </c>
      <c r="V479" s="71">
        <v>0</v>
      </c>
      <c r="W479" s="71">
        <v>0</v>
      </c>
      <c r="X479" s="74">
        <v>1.1900000000000001E-4</v>
      </c>
      <c r="Y479" s="75">
        <v>0</v>
      </c>
      <c r="Z479" s="52"/>
    </row>
    <row r="480" spans="7:26" x14ac:dyDescent="0.3">
      <c r="G480" s="67"/>
      <c r="H480" s="52">
        <v>8</v>
      </c>
      <c r="I480" s="52" t="s">
        <v>23</v>
      </c>
      <c r="J480" s="68">
        <v>266</v>
      </c>
      <c r="K480" s="69">
        <v>0.75</v>
      </c>
      <c r="L480" s="70">
        <v>0</v>
      </c>
      <c r="M480" s="71">
        <v>0</v>
      </c>
      <c r="N480" s="71">
        <v>0</v>
      </c>
      <c r="O480" s="70">
        <v>31994</v>
      </c>
      <c r="P480" s="70"/>
      <c r="Q480" s="70">
        <v>23995.5</v>
      </c>
      <c r="R480" s="71">
        <v>23995.5</v>
      </c>
      <c r="S480" s="72">
        <v>1.64E-4</v>
      </c>
      <c r="T480" s="73">
        <v>3.9352620000000003</v>
      </c>
      <c r="U480" s="70">
        <v>0</v>
      </c>
      <c r="V480" s="71">
        <v>0</v>
      </c>
      <c r="W480" s="71">
        <v>0</v>
      </c>
      <c r="X480" s="74">
        <v>1.74E-4</v>
      </c>
      <c r="Y480" s="75">
        <v>0</v>
      </c>
      <c r="Z480" s="52"/>
    </row>
    <row r="481" spans="7:26" x14ac:dyDescent="0.3">
      <c r="G481" s="67"/>
      <c r="H481" s="52">
        <v>9</v>
      </c>
      <c r="I481" s="52" t="s">
        <v>0</v>
      </c>
      <c r="J481" s="68">
        <v>266</v>
      </c>
      <c r="K481" s="69">
        <v>0.75</v>
      </c>
      <c r="L481" s="70">
        <v>0</v>
      </c>
      <c r="M481" s="71">
        <v>0</v>
      </c>
      <c r="N481" s="71">
        <v>0</v>
      </c>
      <c r="O481" s="70">
        <v>31994</v>
      </c>
      <c r="P481" s="70"/>
      <c r="Q481" s="70">
        <v>23995.5</v>
      </c>
      <c r="R481" s="71">
        <v>23995.5</v>
      </c>
      <c r="S481" s="72">
        <v>2.7599999999999999E-4</v>
      </c>
      <c r="T481" s="73">
        <v>6.6227579999999993</v>
      </c>
      <c r="U481" s="70">
        <v>0</v>
      </c>
      <c r="V481" s="71">
        <v>0</v>
      </c>
      <c r="W481" s="71">
        <v>0</v>
      </c>
      <c r="X481" s="74">
        <v>2.4800000000000001E-4</v>
      </c>
      <c r="Y481" s="75">
        <v>0</v>
      </c>
      <c r="Z481" s="52"/>
    </row>
    <row r="482" spans="7:26" x14ac:dyDescent="0.3">
      <c r="G482" s="67"/>
      <c r="H482" s="52">
        <v>18</v>
      </c>
      <c r="I482" s="52" t="s">
        <v>30</v>
      </c>
      <c r="J482" s="68">
        <v>266</v>
      </c>
      <c r="K482" s="69">
        <v>0.75</v>
      </c>
      <c r="L482" s="70">
        <v>0</v>
      </c>
      <c r="M482" s="71">
        <v>0</v>
      </c>
      <c r="N482" s="71">
        <v>0</v>
      </c>
      <c r="O482" s="70">
        <v>31994</v>
      </c>
      <c r="P482" s="70"/>
      <c r="Q482" s="70">
        <v>23995.5</v>
      </c>
      <c r="R482" s="71">
        <v>23995.5</v>
      </c>
      <c r="S482" s="72">
        <v>8.6899999999999998E-4</v>
      </c>
      <c r="T482" s="73">
        <v>20.852089499999998</v>
      </c>
      <c r="U482" s="70">
        <v>0</v>
      </c>
      <c r="V482" s="71">
        <v>0</v>
      </c>
      <c r="W482" s="71">
        <v>0</v>
      </c>
      <c r="X482" s="74">
        <v>9.4899999999999997E-4</v>
      </c>
      <c r="Y482" s="75">
        <v>0</v>
      </c>
      <c r="Z482" s="52"/>
    </row>
    <row r="483" spans="7:26" x14ac:dyDescent="0.3">
      <c r="G483" s="67"/>
      <c r="H483" s="52">
        <v>29</v>
      </c>
      <c r="I483" s="52" t="s">
        <v>24</v>
      </c>
      <c r="J483" s="68">
        <v>266</v>
      </c>
      <c r="K483" s="69">
        <v>0.75</v>
      </c>
      <c r="L483" s="70">
        <v>0</v>
      </c>
      <c r="M483" s="71">
        <v>0</v>
      </c>
      <c r="N483" s="71">
        <v>0</v>
      </c>
      <c r="O483" s="70">
        <v>31994</v>
      </c>
      <c r="P483" s="70"/>
      <c r="Q483" s="70">
        <v>23995.5</v>
      </c>
      <c r="R483" s="71">
        <v>23995.5</v>
      </c>
      <c r="S483" s="72">
        <v>3.1029999999999999E-3</v>
      </c>
      <c r="T483" s="73">
        <v>74.458036499999992</v>
      </c>
      <c r="U483" s="70">
        <v>0</v>
      </c>
      <c r="V483" s="71">
        <v>0</v>
      </c>
      <c r="W483" s="71">
        <v>0</v>
      </c>
      <c r="X483" s="74">
        <v>3.1029999999999999E-3</v>
      </c>
      <c r="Y483" s="75">
        <v>0</v>
      </c>
      <c r="Z483" s="52"/>
    </row>
    <row r="484" spans="7:26" x14ac:dyDescent="0.3">
      <c r="G484" s="67"/>
      <c r="H484" s="52">
        <v>38</v>
      </c>
      <c r="I484" s="52" t="s">
        <v>12</v>
      </c>
      <c r="J484" s="68">
        <v>266</v>
      </c>
      <c r="K484" s="69">
        <v>0.75</v>
      </c>
      <c r="L484" s="70">
        <v>0</v>
      </c>
      <c r="M484" s="71">
        <v>0</v>
      </c>
      <c r="N484" s="71">
        <v>0</v>
      </c>
      <c r="O484" s="70">
        <v>31994</v>
      </c>
      <c r="P484" s="70"/>
      <c r="Q484" s="70">
        <v>23995.5</v>
      </c>
      <c r="R484" s="71">
        <v>23995.5</v>
      </c>
      <c r="S484" s="72">
        <v>8.6000000000000003E-5</v>
      </c>
      <c r="T484" s="73">
        <v>2.0636130000000001</v>
      </c>
      <c r="U484" s="70">
        <v>0</v>
      </c>
      <c r="V484" s="71">
        <v>0</v>
      </c>
      <c r="W484" s="71">
        <v>0</v>
      </c>
      <c r="X484" s="74">
        <v>9.5000000000000005E-5</v>
      </c>
      <c r="Y484" s="75">
        <v>0</v>
      </c>
      <c r="Z484" s="52"/>
    </row>
    <row r="485" spans="7:26" x14ac:dyDescent="0.3">
      <c r="G485" s="67"/>
      <c r="H485" s="52">
        <v>55</v>
      </c>
      <c r="I485" s="52" t="s">
        <v>26</v>
      </c>
      <c r="J485" s="68">
        <v>266</v>
      </c>
      <c r="K485" s="69">
        <v>0.75</v>
      </c>
      <c r="L485" s="70">
        <v>0</v>
      </c>
      <c r="M485" s="71">
        <v>0</v>
      </c>
      <c r="N485" s="71">
        <v>0</v>
      </c>
      <c r="O485" s="70">
        <v>31994</v>
      </c>
      <c r="P485" s="70"/>
      <c r="Q485" s="70">
        <v>23995.5</v>
      </c>
      <c r="R485" s="71">
        <v>23995.5</v>
      </c>
      <c r="S485" s="72">
        <v>1.35E-4</v>
      </c>
      <c r="T485" s="73">
        <v>3.2393925000000001</v>
      </c>
      <c r="U485" s="70">
        <v>0</v>
      </c>
      <c r="V485" s="71">
        <v>0</v>
      </c>
      <c r="W485" s="71">
        <v>0</v>
      </c>
      <c r="X485" s="74">
        <v>1.4799999999999999E-4</v>
      </c>
      <c r="Y485" s="75">
        <v>0</v>
      </c>
      <c r="Z485" s="52"/>
    </row>
    <row r="486" spans="7:26" x14ac:dyDescent="0.3">
      <c r="G486" s="67"/>
      <c r="H486" s="52">
        <v>71</v>
      </c>
      <c r="I486" s="52" t="s">
        <v>18</v>
      </c>
      <c r="J486" s="68">
        <v>266</v>
      </c>
      <c r="K486" s="69">
        <v>0.75</v>
      </c>
      <c r="L486" s="70">
        <v>0</v>
      </c>
      <c r="M486" s="71">
        <v>0</v>
      </c>
      <c r="N486" s="71">
        <v>0</v>
      </c>
      <c r="O486" s="70">
        <v>31994</v>
      </c>
      <c r="P486" s="70"/>
      <c r="Q486" s="70">
        <v>23995.5</v>
      </c>
      <c r="R486" s="71">
        <v>23995.5</v>
      </c>
      <c r="S486" s="72">
        <v>9.0000000000000002E-6</v>
      </c>
      <c r="T486" s="73">
        <v>0.2159595</v>
      </c>
      <c r="U486" s="70">
        <v>0</v>
      </c>
      <c r="V486" s="71">
        <v>0</v>
      </c>
      <c r="W486" s="71">
        <v>0</v>
      </c>
      <c r="X486" s="74">
        <v>1.0000000000000001E-5</v>
      </c>
      <c r="Y486" s="75">
        <v>0</v>
      </c>
      <c r="Z486" s="52"/>
    </row>
    <row r="487" spans="7:26" x14ac:dyDescent="0.3">
      <c r="G487" s="67"/>
      <c r="H487" s="52">
        <v>72</v>
      </c>
      <c r="I487" s="52" t="s">
        <v>28</v>
      </c>
      <c r="J487" s="68">
        <v>266</v>
      </c>
      <c r="K487" s="69">
        <v>0.75</v>
      </c>
      <c r="L487" s="70">
        <v>0</v>
      </c>
      <c r="M487" s="71">
        <v>0</v>
      </c>
      <c r="N487" s="71">
        <v>0</v>
      </c>
      <c r="O487" s="70">
        <v>31994</v>
      </c>
      <c r="P487" s="70"/>
      <c r="Q487" s="70">
        <v>23995.5</v>
      </c>
      <c r="R487" s="71">
        <v>23995.5</v>
      </c>
      <c r="S487" s="72">
        <v>2.7500000000000002E-4</v>
      </c>
      <c r="T487" s="73">
        <v>6.5987625000000003</v>
      </c>
      <c r="U487" s="70">
        <v>0</v>
      </c>
      <c r="V487" s="71">
        <v>0</v>
      </c>
      <c r="W487" s="71">
        <v>0</v>
      </c>
      <c r="X487" s="74">
        <v>2.9999999999999997E-4</v>
      </c>
      <c r="Y487" s="75">
        <v>0</v>
      </c>
      <c r="Z487" s="52"/>
    </row>
    <row r="488" spans="7:26" x14ac:dyDescent="0.3">
      <c r="G488" s="67"/>
      <c r="H488" s="52">
        <v>81</v>
      </c>
      <c r="I488" s="52" t="s">
        <v>100</v>
      </c>
      <c r="J488" s="68">
        <v>266</v>
      </c>
      <c r="K488" s="69">
        <v>0.75</v>
      </c>
      <c r="L488" s="70">
        <v>0</v>
      </c>
      <c r="M488" s="71">
        <v>0</v>
      </c>
      <c r="N488" s="71">
        <v>0</v>
      </c>
      <c r="O488" s="70">
        <v>31994</v>
      </c>
      <c r="P488" s="70"/>
      <c r="Q488" s="70">
        <v>23995.5</v>
      </c>
      <c r="R488" s="71">
        <v>23995.5</v>
      </c>
      <c r="S488" s="72">
        <v>0</v>
      </c>
      <c r="T488" s="73">
        <v>0</v>
      </c>
      <c r="U488" s="70">
        <v>0</v>
      </c>
      <c r="V488" s="71">
        <v>0</v>
      </c>
      <c r="W488" s="71">
        <v>0</v>
      </c>
      <c r="X488" s="74">
        <v>0</v>
      </c>
      <c r="Y488" s="75">
        <v>0</v>
      </c>
      <c r="Z488" s="52"/>
    </row>
    <row r="489" spans="7:26" x14ac:dyDescent="0.3">
      <c r="G489" s="67"/>
      <c r="H489" s="52">
        <v>117</v>
      </c>
      <c r="I489" s="52" t="s">
        <v>21</v>
      </c>
      <c r="J489" s="68">
        <v>266</v>
      </c>
      <c r="K489" s="69">
        <v>0.75</v>
      </c>
      <c r="L489" s="70">
        <v>0</v>
      </c>
      <c r="M489" s="71">
        <v>0</v>
      </c>
      <c r="N489" s="71">
        <v>0</v>
      </c>
      <c r="O489" s="70">
        <v>31994</v>
      </c>
      <c r="P489" s="70"/>
      <c r="Q489" s="70">
        <v>23995.5</v>
      </c>
      <c r="R489" s="71">
        <v>23995.5</v>
      </c>
      <c r="S489" s="72">
        <v>2.34E-4</v>
      </c>
      <c r="T489" s="73">
        <v>5.6149469999999999</v>
      </c>
      <c r="U489" s="70">
        <v>0</v>
      </c>
      <c r="V489" s="71">
        <v>0</v>
      </c>
      <c r="W489" s="71">
        <v>0</v>
      </c>
      <c r="X489" s="74">
        <v>2.5700000000000001E-4</v>
      </c>
      <c r="Y489" s="75">
        <v>0</v>
      </c>
      <c r="Z489" s="52"/>
    </row>
    <row r="490" spans="7:26" x14ac:dyDescent="0.3">
      <c r="G490" s="67"/>
      <c r="H490" s="52">
        <v>122</v>
      </c>
      <c r="I490" s="52" t="s">
        <v>93</v>
      </c>
      <c r="J490" s="68">
        <v>266</v>
      </c>
      <c r="K490" s="69">
        <v>0.75</v>
      </c>
      <c r="L490" s="70">
        <v>0</v>
      </c>
      <c r="M490" s="71">
        <v>0</v>
      </c>
      <c r="N490" s="71">
        <v>0</v>
      </c>
      <c r="O490" s="70">
        <v>31994</v>
      </c>
      <c r="P490" s="70"/>
      <c r="Q490" s="70">
        <v>23995.5</v>
      </c>
      <c r="R490" s="71">
        <v>23995.5</v>
      </c>
      <c r="S490" s="72">
        <v>0</v>
      </c>
      <c r="T490" s="73">
        <v>0</v>
      </c>
      <c r="U490" s="70">
        <v>0</v>
      </c>
      <c r="V490" s="71">
        <v>0</v>
      </c>
      <c r="W490" s="71">
        <v>0</v>
      </c>
      <c r="X490" s="74">
        <v>0</v>
      </c>
      <c r="Y490" s="75">
        <v>0</v>
      </c>
      <c r="Z490" s="52"/>
    </row>
    <row r="491" spans="7:26" x14ac:dyDescent="0.3">
      <c r="G491" s="67"/>
      <c r="H491" s="52"/>
      <c r="I491" s="52"/>
      <c r="J491" s="68"/>
      <c r="K491" s="69"/>
      <c r="L491" s="71"/>
      <c r="M491" s="71"/>
      <c r="N491" s="71"/>
      <c r="O491" s="71"/>
      <c r="P491" s="71"/>
      <c r="Q491" s="71"/>
      <c r="R491" s="71"/>
      <c r="S491" s="74"/>
      <c r="T491" s="73"/>
      <c r="U491" s="71"/>
      <c r="V491" s="71"/>
      <c r="W491" s="71"/>
      <c r="X491" s="74"/>
      <c r="Y491" s="75"/>
      <c r="Z491" s="52"/>
    </row>
    <row r="492" spans="7:26" ht="15.6" x14ac:dyDescent="0.3">
      <c r="G492" s="80">
        <v>81</v>
      </c>
      <c r="H492" s="81" t="s">
        <v>100</v>
      </c>
      <c r="I492" s="52"/>
      <c r="J492" s="68"/>
      <c r="K492" s="69"/>
      <c r="L492" s="71"/>
      <c r="M492" s="71"/>
      <c r="N492" s="71"/>
      <c r="O492" s="71"/>
      <c r="P492" s="71"/>
      <c r="Q492" s="71"/>
      <c r="R492" s="71"/>
      <c r="S492" s="74"/>
      <c r="T492" s="73"/>
      <c r="U492" s="71"/>
      <c r="V492" s="71"/>
      <c r="W492" s="71"/>
      <c r="X492" s="74"/>
      <c r="Y492" s="75"/>
      <c r="Z492" s="52"/>
    </row>
    <row r="493" spans="7:26" x14ac:dyDescent="0.3">
      <c r="G493" s="67"/>
      <c r="H493" s="52">
        <v>1</v>
      </c>
      <c r="I493" s="52" t="s">
        <v>11</v>
      </c>
      <c r="J493" s="68">
        <v>854</v>
      </c>
      <c r="K493" s="69">
        <v>0.75</v>
      </c>
      <c r="L493" s="70">
        <v>0</v>
      </c>
      <c r="M493" s="71">
        <v>0</v>
      </c>
      <c r="N493" s="71">
        <v>0</v>
      </c>
      <c r="O493" s="70">
        <v>13981</v>
      </c>
      <c r="P493" s="70"/>
      <c r="Q493" s="70">
        <v>10485.75</v>
      </c>
      <c r="R493" s="71">
        <v>10485.75</v>
      </c>
      <c r="S493" s="72">
        <v>2.0739999999999999E-3</v>
      </c>
      <c r="T493" s="73">
        <v>21.747445499999998</v>
      </c>
      <c r="U493" s="70">
        <v>0</v>
      </c>
      <c r="V493" s="71">
        <v>0</v>
      </c>
      <c r="W493" s="71">
        <v>0</v>
      </c>
      <c r="X493" s="74">
        <v>2.2769999999999999E-3</v>
      </c>
      <c r="Y493" s="75">
        <v>0</v>
      </c>
      <c r="Z493" s="52"/>
    </row>
    <row r="494" spans="7:26" x14ac:dyDescent="0.3">
      <c r="G494" s="67"/>
      <c r="H494" s="52">
        <v>2</v>
      </c>
      <c r="I494" s="52" t="s">
        <v>27</v>
      </c>
      <c r="J494" s="68">
        <v>854</v>
      </c>
      <c r="K494" s="69">
        <v>0.75</v>
      </c>
      <c r="L494" s="70">
        <v>0</v>
      </c>
      <c r="M494" s="71">
        <v>0</v>
      </c>
      <c r="N494" s="71">
        <v>0</v>
      </c>
      <c r="O494" s="70">
        <v>13981</v>
      </c>
      <c r="P494" s="70"/>
      <c r="Q494" s="70">
        <v>10485.75</v>
      </c>
      <c r="R494" s="71">
        <v>10485.75</v>
      </c>
      <c r="S494" s="72">
        <v>2.3000000000000001E-4</v>
      </c>
      <c r="T494" s="73">
        <v>2.4117225000000002</v>
      </c>
      <c r="U494" s="70">
        <v>0</v>
      </c>
      <c r="V494" s="71">
        <v>0</v>
      </c>
      <c r="W494" s="71">
        <v>0</v>
      </c>
      <c r="X494" s="74">
        <v>2.6200000000000003E-4</v>
      </c>
      <c r="Y494" s="75">
        <v>0</v>
      </c>
      <c r="Z494" s="52"/>
    </row>
    <row r="495" spans="7:26" x14ac:dyDescent="0.3">
      <c r="G495" s="67"/>
      <c r="H495" s="52">
        <v>3</v>
      </c>
      <c r="I495" s="52" t="s">
        <v>20</v>
      </c>
      <c r="J495" s="68">
        <v>854</v>
      </c>
      <c r="K495" s="69">
        <v>0.75</v>
      </c>
      <c r="L495" s="70">
        <v>0</v>
      </c>
      <c r="M495" s="71">
        <v>0</v>
      </c>
      <c r="N495" s="71">
        <v>0</v>
      </c>
      <c r="O495" s="70">
        <v>13981</v>
      </c>
      <c r="P495" s="70"/>
      <c r="Q495" s="70">
        <v>10485.75</v>
      </c>
      <c r="R495" s="71">
        <v>10485.75</v>
      </c>
      <c r="S495" s="72">
        <v>5.2599999999999999E-4</v>
      </c>
      <c r="T495" s="73">
        <v>5.5155044999999996</v>
      </c>
      <c r="U495" s="70">
        <v>0</v>
      </c>
      <c r="V495" s="71">
        <v>0</v>
      </c>
      <c r="W495" s="71">
        <v>0</v>
      </c>
      <c r="X495" s="74">
        <v>5.7799999999999995E-4</v>
      </c>
      <c r="Y495" s="75">
        <v>0</v>
      </c>
      <c r="Z495" s="52"/>
    </row>
    <row r="496" spans="7:26" x14ac:dyDescent="0.3">
      <c r="G496" s="67"/>
      <c r="H496" s="52">
        <v>4</v>
      </c>
      <c r="I496" s="52" t="s">
        <v>10</v>
      </c>
      <c r="J496" s="68">
        <v>854</v>
      </c>
      <c r="K496" s="69">
        <v>0.75</v>
      </c>
      <c r="L496" s="70">
        <v>0</v>
      </c>
      <c r="M496" s="71">
        <v>0</v>
      </c>
      <c r="N496" s="71">
        <v>0</v>
      </c>
      <c r="O496" s="70">
        <v>13981</v>
      </c>
      <c r="P496" s="70"/>
      <c r="Q496" s="70">
        <v>10485.75</v>
      </c>
      <c r="R496" s="71">
        <v>10485.75</v>
      </c>
      <c r="S496" s="72">
        <v>7.8399999999999997E-3</v>
      </c>
      <c r="T496" s="73">
        <v>82.208280000000002</v>
      </c>
      <c r="U496" s="70">
        <v>0</v>
      </c>
      <c r="V496" s="71">
        <v>0</v>
      </c>
      <c r="W496" s="71">
        <v>0</v>
      </c>
      <c r="X496" s="74">
        <v>8.5789999999999998E-3</v>
      </c>
      <c r="Y496" s="75">
        <v>0</v>
      </c>
      <c r="Z496" s="52"/>
    </row>
    <row r="497" spans="7:26" x14ac:dyDescent="0.3">
      <c r="G497" s="67"/>
      <c r="H497" s="52">
        <v>136</v>
      </c>
      <c r="I497" s="52" t="s">
        <v>147</v>
      </c>
      <c r="J497" s="68">
        <v>854</v>
      </c>
      <c r="K497" s="69">
        <v>0.75</v>
      </c>
      <c r="L497" s="70">
        <v>0</v>
      </c>
      <c r="M497" s="71">
        <v>0</v>
      </c>
      <c r="N497" s="71">
        <v>0</v>
      </c>
      <c r="O497" s="70">
        <v>13981</v>
      </c>
      <c r="P497" s="70"/>
      <c r="Q497" s="70">
        <v>10485.75</v>
      </c>
      <c r="R497" s="71">
        <v>10485.75</v>
      </c>
      <c r="S497" s="72">
        <v>2.0100000000000001E-4</v>
      </c>
      <c r="T497" s="73">
        <v>2.10763575</v>
      </c>
      <c r="U497" s="70">
        <v>0</v>
      </c>
      <c r="V497" s="71">
        <v>0</v>
      </c>
      <c r="W497" s="71">
        <v>0</v>
      </c>
      <c r="X497" s="74">
        <v>1.75E-4</v>
      </c>
      <c r="Y497" s="75">
        <v>0</v>
      </c>
      <c r="Z497" s="52"/>
    </row>
    <row r="498" spans="7:26" x14ac:dyDescent="0.3">
      <c r="G498" s="67"/>
      <c r="H498" s="52">
        <v>6</v>
      </c>
      <c r="I498" s="52" t="s">
        <v>73</v>
      </c>
      <c r="J498" s="68">
        <v>854</v>
      </c>
      <c r="K498" s="69">
        <v>0.75</v>
      </c>
      <c r="L498" s="70">
        <v>0</v>
      </c>
      <c r="M498" s="71">
        <v>0</v>
      </c>
      <c r="N498" s="71">
        <v>0</v>
      </c>
      <c r="O498" s="70">
        <v>13981</v>
      </c>
      <c r="P498" s="70"/>
      <c r="Q498" s="70">
        <v>10485.75</v>
      </c>
      <c r="R498" s="71">
        <v>10485.75</v>
      </c>
      <c r="S498" s="72">
        <v>0</v>
      </c>
      <c r="T498" s="73">
        <v>0</v>
      </c>
      <c r="U498" s="70">
        <v>0</v>
      </c>
      <c r="V498" s="71">
        <v>0</v>
      </c>
      <c r="W498" s="71">
        <v>0</v>
      </c>
      <c r="X498" s="74">
        <v>0</v>
      </c>
      <c r="Y498" s="75">
        <v>0</v>
      </c>
      <c r="Z498" s="52"/>
    </row>
    <row r="499" spans="7:26" x14ac:dyDescent="0.3">
      <c r="G499" s="67"/>
      <c r="H499" s="52">
        <v>7</v>
      </c>
      <c r="I499" s="52" t="s">
        <v>9</v>
      </c>
      <c r="J499" s="68">
        <v>854</v>
      </c>
      <c r="K499" s="69">
        <v>0.75</v>
      </c>
      <c r="L499" s="70">
        <v>0</v>
      </c>
      <c r="M499" s="71">
        <v>0</v>
      </c>
      <c r="N499" s="71">
        <v>0</v>
      </c>
      <c r="O499" s="70">
        <v>13981</v>
      </c>
      <c r="P499" s="70"/>
      <c r="Q499" s="70">
        <v>10485.75</v>
      </c>
      <c r="R499" s="71">
        <v>10485.75</v>
      </c>
      <c r="S499" s="72">
        <v>1.08E-4</v>
      </c>
      <c r="T499" s="73">
        <v>1.1324609999999999</v>
      </c>
      <c r="U499" s="70">
        <v>0</v>
      </c>
      <c r="V499" s="71">
        <v>0</v>
      </c>
      <c r="W499" s="71">
        <v>0</v>
      </c>
      <c r="X499" s="74">
        <v>1.1900000000000001E-4</v>
      </c>
      <c r="Y499" s="75">
        <v>0</v>
      </c>
      <c r="Z499" s="52"/>
    </row>
    <row r="500" spans="7:26" x14ac:dyDescent="0.3">
      <c r="G500" s="67"/>
      <c r="H500" s="52">
        <v>8</v>
      </c>
      <c r="I500" s="52" t="s">
        <v>23</v>
      </c>
      <c r="J500" s="68">
        <v>854</v>
      </c>
      <c r="K500" s="69">
        <v>0.75</v>
      </c>
      <c r="L500" s="70">
        <v>0</v>
      </c>
      <c r="M500" s="71">
        <v>0</v>
      </c>
      <c r="N500" s="71">
        <v>0</v>
      </c>
      <c r="O500" s="70">
        <v>13981</v>
      </c>
      <c r="P500" s="70"/>
      <c r="Q500" s="70">
        <v>10485.75</v>
      </c>
      <c r="R500" s="71">
        <v>10485.75</v>
      </c>
      <c r="S500" s="72">
        <v>1.64E-4</v>
      </c>
      <c r="T500" s="73">
        <v>1.7196629999999999</v>
      </c>
      <c r="U500" s="70">
        <v>0</v>
      </c>
      <c r="V500" s="71">
        <v>0</v>
      </c>
      <c r="W500" s="71">
        <v>0</v>
      </c>
      <c r="X500" s="74">
        <v>1.74E-4</v>
      </c>
      <c r="Y500" s="75">
        <v>0</v>
      </c>
      <c r="Z500" s="52"/>
    </row>
    <row r="501" spans="7:26" x14ac:dyDescent="0.3">
      <c r="G501" s="67"/>
      <c r="H501" s="52">
        <v>9</v>
      </c>
      <c r="I501" s="52" t="s">
        <v>0</v>
      </c>
      <c r="J501" s="68">
        <v>854</v>
      </c>
      <c r="K501" s="69">
        <v>0.75</v>
      </c>
      <c r="L501" s="70">
        <v>0</v>
      </c>
      <c r="M501" s="71">
        <v>0</v>
      </c>
      <c r="N501" s="71">
        <v>0</v>
      </c>
      <c r="O501" s="70">
        <v>13981</v>
      </c>
      <c r="P501" s="70"/>
      <c r="Q501" s="70">
        <v>10485.75</v>
      </c>
      <c r="R501" s="71">
        <v>10485.75</v>
      </c>
      <c r="S501" s="72">
        <v>2.7599999999999999E-4</v>
      </c>
      <c r="T501" s="73">
        <v>2.8940669999999997</v>
      </c>
      <c r="U501" s="70">
        <v>0</v>
      </c>
      <c r="V501" s="71">
        <v>0</v>
      </c>
      <c r="W501" s="71">
        <v>0</v>
      </c>
      <c r="X501" s="74">
        <v>2.4800000000000001E-4</v>
      </c>
      <c r="Y501" s="75">
        <v>0</v>
      </c>
      <c r="Z501" s="52"/>
    </row>
    <row r="502" spans="7:26" x14ac:dyDescent="0.3">
      <c r="G502" s="67"/>
      <c r="H502" s="52">
        <v>29</v>
      </c>
      <c r="I502" s="52" t="s">
        <v>24</v>
      </c>
      <c r="J502" s="68">
        <v>854</v>
      </c>
      <c r="K502" s="69">
        <v>0.75</v>
      </c>
      <c r="L502" s="70">
        <v>0</v>
      </c>
      <c r="M502" s="71">
        <v>0</v>
      </c>
      <c r="N502" s="71">
        <v>0</v>
      </c>
      <c r="O502" s="70">
        <v>13981</v>
      </c>
      <c r="P502" s="70"/>
      <c r="Q502" s="70">
        <v>10485.75</v>
      </c>
      <c r="R502" s="71">
        <v>10485.75</v>
      </c>
      <c r="S502" s="72">
        <v>3.1029999999999999E-3</v>
      </c>
      <c r="T502" s="73">
        <v>32.537282249999997</v>
      </c>
      <c r="U502" s="70">
        <v>0</v>
      </c>
      <c r="V502" s="71">
        <v>0</v>
      </c>
      <c r="W502" s="71">
        <v>0</v>
      </c>
      <c r="X502" s="74">
        <v>3.1029999999999999E-3</v>
      </c>
      <c r="Y502" s="75">
        <v>0</v>
      </c>
      <c r="Z502" s="52"/>
    </row>
    <row r="503" spans="7:26" x14ac:dyDescent="0.3">
      <c r="G503" s="67"/>
      <c r="H503" s="52">
        <v>38</v>
      </c>
      <c r="I503" s="52" t="s">
        <v>12</v>
      </c>
      <c r="J503" s="68">
        <v>854</v>
      </c>
      <c r="K503" s="69">
        <v>0.75</v>
      </c>
      <c r="L503" s="70">
        <v>0</v>
      </c>
      <c r="M503" s="71">
        <v>0</v>
      </c>
      <c r="N503" s="71">
        <v>0</v>
      </c>
      <c r="O503" s="70">
        <v>13981</v>
      </c>
      <c r="P503" s="70"/>
      <c r="Q503" s="70">
        <v>10485.75</v>
      </c>
      <c r="R503" s="71">
        <v>10485.75</v>
      </c>
      <c r="S503" s="72">
        <v>8.6000000000000003E-5</v>
      </c>
      <c r="T503" s="73">
        <v>0.90177450000000003</v>
      </c>
      <c r="U503" s="70">
        <v>0</v>
      </c>
      <c r="V503" s="71">
        <v>0</v>
      </c>
      <c r="W503" s="71">
        <v>0</v>
      </c>
      <c r="X503" s="74">
        <v>9.5000000000000005E-5</v>
      </c>
      <c r="Y503" s="75">
        <v>0</v>
      </c>
      <c r="Z503" s="52"/>
    </row>
    <row r="504" spans="7:26" x14ac:dyDescent="0.3">
      <c r="G504" s="67"/>
      <c r="H504" s="52">
        <v>55</v>
      </c>
      <c r="I504" s="52" t="s">
        <v>26</v>
      </c>
      <c r="J504" s="68">
        <v>854</v>
      </c>
      <c r="K504" s="69">
        <v>0.75</v>
      </c>
      <c r="L504" s="70">
        <v>0</v>
      </c>
      <c r="M504" s="71">
        <v>0</v>
      </c>
      <c r="N504" s="71">
        <v>0</v>
      </c>
      <c r="O504" s="70">
        <v>13981</v>
      </c>
      <c r="P504" s="70"/>
      <c r="Q504" s="70">
        <v>10485.75</v>
      </c>
      <c r="R504" s="71">
        <v>10485.75</v>
      </c>
      <c r="S504" s="72">
        <v>1.35E-4</v>
      </c>
      <c r="T504" s="73">
        <v>1.41557625</v>
      </c>
      <c r="U504" s="70">
        <v>0</v>
      </c>
      <c r="V504" s="71">
        <v>0</v>
      </c>
      <c r="W504" s="71">
        <v>0</v>
      </c>
      <c r="X504" s="74">
        <v>1.4799999999999999E-4</v>
      </c>
      <c r="Y504" s="75">
        <v>0</v>
      </c>
      <c r="Z504" s="52"/>
    </row>
    <row r="505" spans="7:26" x14ac:dyDescent="0.3">
      <c r="G505" s="67"/>
      <c r="H505" s="52">
        <v>71</v>
      </c>
      <c r="I505" s="52" t="s">
        <v>18</v>
      </c>
      <c r="J505" s="68">
        <v>854</v>
      </c>
      <c r="K505" s="69">
        <v>0.75</v>
      </c>
      <c r="L505" s="70">
        <v>0</v>
      </c>
      <c r="M505" s="71">
        <v>0</v>
      </c>
      <c r="N505" s="71">
        <v>0</v>
      </c>
      <c r="O505" s="70">
        <v>13981</v>
      </c>
      <c r="P505" s="70"/>
      <c r="Q505" s="70">
        <v>10485.75</v>
      </c>
      <c r="R505" s="71">
        <v>10485.75</v>
      </c>
      <c r="S505" s="72">
        <v>9.0000000000000002E-6</v>
      </c>
      <c r="T505" s="73">
        <v>9.4371750000000004E-2</v>
      </c>
      <c r="U505" s="70">
        <v>0</v>
      </c>
      <c r="V505" s="71">
        <v>0</v>
      </c>
      <c r="W505" s="71">
        <v>0</v>
      </c>
      <c r="X505" s="74">
        <v>1.0000000000000001E-5</v>
      </c>
      <c r="Y505" s="75">
        <v>0</v>
      </c>
      <c r="Z505" s="52"/>
    </row>
    <row r="506" spans="7:26" x14ac:dyDescent="0.3">
      <c r="G506" s="67"/>
      <c r="H506" s="52">
        <v>72</v>
      </c>
      <c r="I506" s="52" t="s">
        <v>28</v>
      </c>
      <c r="J506" s="68">
        <v>854</v>
      </c>
      <c r="K506" s="69">
        <v>0.75</v>
      </c>
      <c r="L506" s="70">
        <v>0</v>
      </c>
      <c r="M506" s="71">
        <v>0</v>
      </c>
      <c r="N506" s="71">
        <v>0</v>
      </c>
      <c r="O506" s="70">
        <v>13981</v>
      </c>
      <c r="P506" s="70"/>
      <c r="Q506" s="70">
        <v>10485.75</v>
      </c>
      <c r="R506" s="71">
        <v>10485.75</v>
      </c>
      <c r="S506" s="72">
        <v>2.7500000000000002E-4</v>
      </c>
      <c r="T506" s="73">
        <v>2.8835812500000002</v>
      </c>
      <c r="U506" s="70">
        <v>0</v>
      </c>
      <c r="V506" s="71">
        <v>0</v>
      </c>
      <c r="W506" s="71">
        <v>0</v>
      </c>
      <c r="X506" s="74">
        <v>2.9999999999999997E-4</v>
      </c>
      <c r="Y506" s="75">
        <v>0</v>
      </c>
      <c r="Z506" s="52"/>
    </row>
    <row r="507" spans="7:26" x14ac:dyDescent="0.3">
      <c r="G507" s="67"/>
      <c r="H507" s="52">
        <v>81</v>
      </c>
      <c r="I507" s="52" t="s">
        <v>100</v>
      </c>
      <c r="J507" s="68">
        <v>854</v>
      </c>
      <c r="K507" s="69">
        <v>0.75</v>
      </c>
      <c r="L507" s="70">
        <v>0</v>
      </c>
      <c r="M507" s="71">
        <v>0</v>
      </c>
      <c r="N507" s="71">
        <v>0</v>
      </c>
      <c r="O507" s="70">
        <v>13981</v>
      </c>
      <c r="P507" s="70"/>
      <c r="Q507" s="70">
        <v>10485.75</v>
      </c>
      <c r="R507" s="71">
        <v>10485.75</v>
      </c>
      <c r="S507" s="72">
        <v>0</v>
      </c>
      <c r="T507" s="73">
        <v>0</v>
      </c>
      <c r="U507" s="70">
        <v>0</v>
      </c>
      <c r="V507" s="71">
        <v>0</v>
      </c>
      <c r="W507" s="71">
        <v>0</v>
      </c>
      <c r="X507" s="74">
        <v>0</v>
      </c>
      <c r="Y507" s="75">
        <v>0</v>
      </c>
      <c r="Z507" s="52"/>
    </row>
    <row r="508" spans="7:26" x14ac:dyDescent="0.3">
      <c r="G508" s="67"/>
      <c r="H508" s="52">
        <v>117</v>
      </c>
      <c r="I508" s="52" t="s">
        <v>21</v>
      </c>
      <c r="J508" s="68">
        <v>854</v>
      </c>
      <c r="K508" s="69">
        <v>0.75</v>
      </c>
      <c r="L508" s="70">
        <v>0</v>
      </c>
      <c r="M508" s="71">
        <v>0</v>
      </c>
      <c r="N508" s="71">
        <v>0</v>
      </c>
      <c r="O508" s="70">
        <v>13981</v>
      </c>
      <c r="P508" s="70"/>
      <c r="Q508" s="70">
        <v>10485.75</v>
      </c>
      <c r="R508" s="71">
        <v>10485.75</v>
      </c>
      <c r="S508" s="72">
        <v>2.34E-4</v>
      </c>
      <c r="T508" s="73">
        <v>2.4536655000000001</v>
      </c>
      <c r="U508" s="70">
        <v>0</v>
      </c>
      <c r="V508" s="71">
        <v>0</v>
      </c>
      <c r="W508" s="71">
        <v>0</v>
      </c>
      <c r="X508" s="74">
        <v>2.5700000000000001E-4</v>
      </c>
      <c r="Y508" s="75">
        <v>0</v>
      </c>
      <c r="Z508" s="52"/>
    </row>
    <row r="509" spans="7:26" x14ac:dyDescent="0.3">
      <c r="G509" s="67"/>
      <c r="H509" s="52">
        <v>122</v>
      </c>
      <c r="I509" s="52" t="s">
        <v>93</v>
      </c>
      <c r="J509" s="68">
        <v>854</v>
      </c>
      <c r="K509" s="69">
        <v>0.75</v>
      </c>
      <c r="L509" s="70">
        <v>0</v>
      </c>
      <c r="M509" s="71">
        <v>0</v>
      </c>
      <c r="N509" s="71">
        <v>0</v>
      </c>
      <c r="O509" s="70">
        <v>13981</v>
      </c>
      <c r="P509" s="70"/>
      <c r="Q509" s="70">
        <v>10485.75</v>
      </c>
      <c r="R509" s="71">
        <v>10485.75</v>
      </c>
      <c r="S509" s="72">
        <v>0</v>
      </c>
      <c r="T509" s="73">
        <v>0</v>
      </c>
      <c r="U509" s="70">
        <v>0</v>
      </c>
      <c r="V509" s="71">
        <v>0</v>
      </c>
      <c r="W509" s="71">
        <v>0</v>
      </c>
      <c r="X509" s="74">
        <v>0</v>
      </c>
      <c r="Y509" s="75">
        <v>0</v>
      </c>
      <c r="Z509" s="52"/>
    </row>
    <row r="510" spans="7:26" ht="15" thickBot="1" x14ac:dyDescent="0.35">
      <c r="G510" s="76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8"/>
      <c r="Z510" s="52"/>
    </row>
    <row r="511" spans="7:26" x14ac:dyDescent="0.3">
      <c r="G511" s="52">
        <v>81</v>
      </c>
      <c r="H511" s="52" t="s">
        <v>100</v>
      </c>
      <c r="I511" s="52"/>
      <c r="J511" s="68"/>
      <c r="K511" s="69"/>
      <c r="L511" s="71"/>
      <c r="M511" s="71"/>
      <c r="N511" s="71"/>
      <c r="O511" s="71"/>
      <c r="P511" s="71"/>
      <c r="Q511" s="71"/>
      <c r="R511" s="71"/>
      <c r="S511" s="74"/>
      <c r="T511" s="73">
        <v>163484.14083075002</v>
      </c>
      <c r="U511" s="71"/>
      <c r="V511" s="71"/>
      <c r="W511" s="71"/>
      <c r="X511" s="74"/>
      <c r="Y511" s="73">
        <v>4560.5468879999999</v>
      </c>
      <c r="Z511" s="79">
        <v>168044.68771875004</v>
      </c>
    </row>
    <row r="512" spans="7:26" x14ac:dyDescent="0.3">
      <c r="G512" s="52"/>
      <c r="H512" s="52"/>
      <c r="I512" s="52"/>
      <c r="J512" s="68"/>
      <c r="K512" s="69"/>
      <c r="L512" s="71"/>
      <c r="M512" s="71"/>
      <c r="N512" s="71"/>
      <c r="O512" s="71"/>
      <c r="P512" s="71"/>
      <c r="Q512" s="71"/>
      <c r="R512" s="71"/>
      <c r="S512" s="74"/>
      <c r="T512" s="73"/>
      <c r="U512" s="71"/>
      <c r="V512" s="71"/>
      <c r="W512" s="71"/>
      <c r="X512" s="74"/>
      <c r="Y512" s="73"/>
      <c r="Z512" s="52"/>
    </row>
    <row r="513" spans="7:26" ht="15" thickBot="1" x14ac:dyDescent="0.35">
      <c r="G513" s="52"/>
      <c r="H513" s="52"/>
      <c r="I513" s="52"/>
      <c r="J513" s="53" t="s">
        <v>56</v>
      </c>
      <c r="K513" s="54" t="s">
        <v>57</v>
      </c>
      <c r="L513" s="55" t="s">
        <v>58</v>
      </c>
      <c r="M513" s="55" t="s">
        <v>171</v>
      </c>
      <c r="N513" s="55"/>
      <c r="O513" s="55" t="s">
        <v>59</v>
      </c>
      <c r="P513" s="55" t="s">
        <v>172</v>
      </c>
      <c r="Q513" s="55"/>
      <c r="R513" s="55" t="s">
        <v>60</v>
      </c>
      <c r="S513" s="56" t="s">
        <v>61</v>
      </c>
      <c r="T513" s="57" t="s">
        <v>62</v>
      </c>
      <c r="U513" s="55" t="s">
        <v>63</v>
      </c>
      <c r="V513" s="55" t="s">
        <v>64</v>
      </c>
      <c r="W513" s="55" t="s">
        <v>65</v>
      </c>
      <c r="X513" s="56" t="s">
        <v>66</v>
      </c>
      <c r="Y513" s="57" t="s">
        <v>67</v>
      </c>
      <c r="Z513" s="52"/>
    </row>
    <row r="514" spans="7:26" ht="15.6" x14ac:dyDescent="0.3">
      <c r="G514" s="58">
        <v>87</v>
      </c>
      <c r="H514" s="59" t="s">
        <v>101</v>
      </c>
      <c r="I514" s="60"/>
      <c r="J514" s="61"/>
      <c r="K514" s="62"/>
      <c r="L514" s="63"/>
      <c r="M514" s="63"/>
      <c r="N514" s="63"/>
      <c r="O514" s="63"/>
      <c r="P514" s="63"/>
      <c r="Q514" s="63"/>
      <c r="R514" s="63"/>
      <c r="S514" s="64"/>
      <c r="T514" s="65"/>
      <c r="U514" s="63"/>
      <c r="V514" s="63"/>
      <c r="W514" s="63"/>
      <c r="X514" s="64"/>
      <c r="Y514" s="66"/>
      <c r="Z514" s="52"/>
    </row>
    <row r="515" spans="7:26" x14ac:dyDescent="0.3">
      <c r="G515" s="67"/>
      <c r="H515" s="52">
        <v>1</v>
      </c>
      <c r="I515" s="52" t="s">
        <v>11</v>
      </c>
      <c r="J515" s="68">
        <v>297</v>
      </c>
      <c r="K515" s="69">
        <v>1</v>
      </c>
      <c r="L515" s="70">
        <v>35259584</v>
      </c>
      <c r="M515" s="71">
        <v>1689991</v>
      </c>
      <c r="N515" s="71">
        <v>33569593</v>
      </c>
      <c r="O515" s="70">
        <v>7924</v>
      </c>
      <c r="P515" s="70"/>
      <c r="Q515" s="70">
        <v>7924</v>
      </c>
      <c r="R515" s="71">
        <v>33577517</v>
      </c>
      <c r="S515" s="72">
        <v>2.0739999999999999E-3</v>
      </c>
      <c r="T515" s="73">
        <v>69639.77025799999</v>
      </c>
      <c r="U515" s="70">
        <v>52116857</v>
      </c>
      <c r="V515" s="71">
        <v>868968</v>
      </c>
      <c r="W515" s="71">
        <v>51247889</v>
      </c>
      <c r="X515" s="74">
        <v>2.2769999999999999E-3</v>
      </c>
      <c r="Y515" s="75">
        <v>116691.44325299999</v>
      </c>
      <c r="Z515" s="52"/>
    </row>
    <row r="516" spans="7:26" x14ac:dyDescent="0.3">
      <c r="G516" s="67"/>
      <c r="H516" s="52">
        <v>2</v>
      </c>
      <c r="I516" s="52" t="s">
        <v>27</v>
      </c>
      <c r="J516" s="68">
        <v>297</v>
      </c>
      <c r="K516" s="69">
        <v>1</v>
      </c>
      <c r="L516" s="70">
        <v>35259584</v>
      </c>
      <c r="M516" s="71">
        <v>1689991</v>
      </c>
      <c r="N516" s="71">
        <v>33569593</v>
      </c>
      <c r="O516" s="70">
        <v>7924</v>
      </c>
      <c r="P516" s="70"/>
      <c r="Q516" s="70">
        <v>7924</v>
      </c>
      <c r="R516" s="71">
        <v>33577517</v>
      </c>
      <c r="S516" s="72">
        <v>2.3000000000000001E-4</v>
      </c>
      <c r="T516" s="73">
        <v>7722.8289100000002</v>
      </c>
      <c r="U516" s="70">
        <v>52116857</v>
      </c>
      <c r="V516" s="71">
        <v>868968</v>
      </c>
      <c r="W516" s="71">
        <v>51247889</v>
      </c>
      <c r="X516" s="74">
        <v>2.6200000000000003E-4</v>
      </c>
      <c r="Y516" s="75">
        <v>13426.946918000001</v>
      </c>
      <c r="Z516" s="52"/>
    </row>
    <row r="517" spans="7:26" x14ac:dyDescent="0.3">
      <c r="G517" s="67"/>
      <c r="H517" s="52">
        <v>3</v>
      </c>
      <c r="I517" s="52" t="s">
        <v>20</v>
      </c>
      <c r="J517" s="68">
        <v>297</v>
      </c>
      <c r="K517" s="69">
        <v>1</v>
      </c>
      <c r="L517" s="70">
        <v>35259584</v>
      </c>
      <c r="M517" s="71">
        <v>1689991</v>
      </c>
      <c r="N517" s="71">
        <v>33569593</v>
      </c>
      <c r="O517" s="70">
        <v>7924</v>
      </c>
      <c r="P517" s="70"/>
      <c r="Q517" s="70">
        <v>7924</v>
      </c>
      <c r="R517" s="71">
        <v>33577517</v>
      </c>
      <c r="S517" s="72">
        <v>5.2599999999999999E-4</v>
      </c>
      <c r="T517" s="73">
        <v>17661.773942</v>
      </c>
      <c r="U517" s="70">
        <v>52116857</v>
      </c>
      <c r="V517" s="71">
        <v>868968</v>
      </c>
      <c r="W517" s="71">
        <v>51247889</v>
      </c>
      <c r="X517" s="74">
        <v>5.7799999999999995E-4</v>
      </c>
      <c r="Y517" s="75">
        <v>29621.279841999996</v>
      </c>
      <c r="Z517" s="52"/>
    </row>
    <row r="518" spans="7:26" x14ac:dyDescent="0.3">
      <c r="G518" s="67"/>
      <c r="H518" s="52">
        <v>4</v>
      </c>
      <c r="I518" s="52" t="s">
        <v>10</v>
      </c>
      <c r="J518" s="68">
        <v>297</v>
      </c>
      <c r="K518" s="69">
        <v>0.6</v>
      </c>
      <c r="L518" s="70">
        <v>35259584</v>
      </c>
      <c r="M518" s="71">
        <v>1689991</v>
      </c>
      <c r="N518" s="71">
        <v>20141755.800000001</v>
      </c>
      <c r="O518" s="70">
        <v>7924</v>
      </c>
      <c r="P518" s="70"/>
      <c r="Q518" s="70">
        <v>4754.3999999999996</v>
      </c>
      <c r="R518" s="71">
        <v>20146510.199999999</v>
      </c>
      <c r="S518" s="72">
        <v>7.8399999999999997E-3</v>
      </c>
      <c r="T518" s="73">
        <v>157948.639968</v>
      </c>
      <c r="U518" s="70">
        <v>52116857</v>
      </c>
      <c r="V518" s="71">
        <v>868968</v>
      </c>
      <c r="W518" s="71">
        <v>30748733.399999999</v>
      </c>
      <c r="X518" s="74">
        <v>8.5789999999999998E-3</v>
      </c>
      <c r="Y518" s="75">
        <v>263793.38383859996</v>
      </c>
      <c r="Z518" s="52"/>
    </row>
    <row r="519" spans="7:26" x14ac:dyDescent="0.3">
      <c r="G519" s="67"/>
      <c r="H519" s="52">
        <v>136</v>
      </c>
      <c r="I519" s="52" t="s">
        <v>147</v>
      </c>
      <c r="J519" s="68">
        <v>297</v>
      </c>
      <c r="K519" s="69">
        <v>0.6</v>
      </c>
      <c r="L519" s="70">
        <v>35259584</v>
      </c>
      <c r="M519" s="71">
        <v>1689991</v>
      </c>
      <c r="N519" s="71">
        <v>20141755.800000001</v>
      </c>
      <c r="O519" s="70">
        <v>7924</v>
      </c>
      <c r="P519" s="70"/>
      <c r="Q519" s="70">
        <v>4754.3999999999996</v>
      </c>
      <c r="R519" s="71">
        <v>20146510.199999999</v>
      </c>
      <c r="S519" s="72">
        <v>2.0100000000000001E-4</v>
      </c>
      <c r="T519" s="73">
        <v>4049.4485501999998</v>
      </c>
      <c r="U519" s="70">
        <v>52116857</v>
      </c>
      <c r="V519" s="71">
        <v>868968</v>
      </c>
      <c r="W519" s="71">
        <v>30748733.399999999</v>
      </c>
      <c r="X519" s="74">
        <v>1.75E-4</v>
      </c>
      <c r="Y519" s="75">
        <v>5381.0283449999997</v>
      </c>
      <c r="Z519" s="52"/>
    </row>
    <row r="520" spans="7:26" x14ac:dyDescent="0.3">
      <c r="G520" s="67"/>
      <c r="H520" s="52">
        <v>6</v>
      </c>
      <c r="I520" s="52" t="s">
        <v>73</v>
      </c>
      <c r="J520" s="68">
        <v>297</v>
      </c>
      <c r="K520" s="69">
        <v>0.6</v>
      </c>
      <c r="L520" s="70">
        <v>35259584</v>
      </c>
      <c r="M520" s="71">
        <v>1689991</v>
      </c>
      <c r="N520" s="71">
        <v>20141755.800000001</v>
      </c>
      <c r="O520" s="70">
        <v>7924</v>
      </c>
      <c r="P520" s="70"/>
      <c r="Q520" s="70">
        <v>4754.3999999999996</v>
      </c>
      <c r="R520" s="71">
        <v>20146510.199999999</v>
      </c>
      <c r="S520" s="72">
        <v>0</v>
      </c>
      <c r="T520" s="73">
        <v>0</v>
      </c>
      <c r="U520" s="70">
        <v>52116857</v>
      </c>
      <c r="V520" s="71">
        <v>868968</v>
      </c>
      <c r="W520" s="71">
        <v>30748733.399999999</v>
      </c>
      <c r="X520" s="74">
        <v>0</v>
      </c>
      <c r="Y520" s="75">
        <v>0</v>
      </c>
      <c r="Z520" s="52"/>
    </row>
    <row r="521" spans="7:26" x14ac:dyDescent="0.3">
      <c r="G521" s="67"/>
      <c r="H521" s="52">
        <v>7</v>
      </c>
      <c r="I521" s="52" t="s">
        <v>9</v>
      </c>
      <c r="J521" s="68">
        <v>297</v>
      </c>
      <c r="K521" s="69">
        <v>1</v>
      </c>
      <c r="L521" s="70">
        <v>35259584</v>
      </c>
      <c r="M521" s="71">
        <v>1689991</v>
      </c>
      <c r="N521" s="71">
        <v>33569593</v>
      </c>
      <c r="O521" s="70">
        <v>7924</v>
      </c>
      <c r="P521" s="70"/>
      <c r="Q521" s="70">
        <v>7924</v>
      </c>
      <c r="R521" s="71">
        <v>33577517</v>
      </c>
      <c r="S521" s="72">
        <v>1.08E-4</v>
      </c>
      <c r="T521" s="73">
        <v>3626.3718359999998</v>
      </c>
      <c r="U521" s="70">
        <v>52116857</v>
      </c>
      <c r="V521" s="71">
        <v>868968</v>
      </c>
      <c r="W521" s="71">
        <v>51247889</v>
      </c>
      <c r="X521" s="74">
        <v>1.1900000000000001E-4</v>
      </c>
      <c r="Y521" s="75">
        <v>6098.498791</v>
      </c>
      <c r="Z521" s="52"/>
    </row>
    <row r="522" spans="7:26" x14ac:dyDescent="0.3">
      <c r="G522" s="67"/>
      <c r="H522" s="52">
        <v>8</v>
      </c>
      <c r="I522" s="52" t="s">
        <v>23</v>
      </c>
      <c r="J522" s="68">
        <v>297</v>
      </c>
      <c r="K522" s="69">
        <v>1</v>
      </c>
      <c r="L522" s="70">
        <v>35259584</v>
      </c>
      <c r="M522" s="71">
        <v>1689991</v>
      </c>
      <c r="N522" s="71">
        <v>33569593</v>
      </c>
      <c r="O522" s="70">
        <v>7924</v>
      </c>
      <c r="P522" s="70"/>
      <c r="Q522" s="70">
        <v>7924</v>
      </c>
      <c r="R522" s="71">
        <v>33577517</v>
      </c>
      <c r="S522" s="72">
        <v>1.64E-4</v>
      </c>
      <c r="T522" s="73">
        <v>5506.7127879999998</v>
      </c>
      <c r="U522" s="70">
        <v>52116857</v>
      </c>
      <c r="V522" s="71">
        <v>868968</v>
      </c>
      <c r="W522" s="71">
        <v>51247889</v>
      </c>
      <c r="X522" s="74">
        <v>1.74E-4</v>
      </c>
      <c r="Y522" s="75">
        <v>8917.1326860000008</v>
      </c>
      <c r="Z522" s="52"/>
    </row>
    <row r="523" spans="7:26" x14ac:dyDescent="0.3">
      <c r="G523" s="67"/>
      <c r="H523" s="52">
        <v>9</v>
      </c>
      <c r="I523" s="52" t="s">
        <v>0</v>
      </c>
      <c r="J523" s="68">
        <v>297</v>
      </c>
      <c r="K523" s="69">
        <v>1</v>
      </c>
      <c r="L523" s="70">
        <v>35259584</v>
      </c>
      <c r="M523" s="71">
        <v>1689991</v>
      </c>
      <c r="N523" s="71">
        <v>33569593</v>
      </c>
      <c r="O523" s="70">
        <v>7924</v>
      </c>
      <c r="P523" s="70"/>
      <c r="Q523" s="70">
        <v>7924</v>
      </c>
      <c r="R523" s="71">
        <v>33577517</v>
      </c>
      <c r="S523" s="72">
        <v>2.7599999999999999E-4</v>
      </c>
      <c r="T523" s="73">
        <v>9267.3946919999998</v>
      </c>
      <c r="U523" s="70">
        <v>52116857</v>
      </c>
      <c r="V523" s="71">
        <v>868968</v>
      </c>
      <c r="W523" s="71">
        <v>51247889</v>
      </c>
      <c r="X523" s="74">
        <v>2.4800000000000001E-4</v>
      </c>
      <c r="Y523" s="75">
        <v>12709.476472</v>
      </c>
      <c r="Z523" s="52"/>
    </row>
    <row r="524" spans="7:26" x14ac:dyDescent="0.3">
      <c r="G524" s="67"/>
      <c r="H524" s="52">
        <v>17</v>
      </c>
      <c r="I524" s="52" t="s">
        <v>16</v>
      </c>
      <c r="J524" s="68">
        <v>297</v>
      </c>
      <c r="K524" s="69">
        <v>1</v>
      </c>
      <c r="L524" s="70">
        <v>35259584</v>
      </c>
      <c r="M524" s="71">
        <v>1689991</v>
      </c>
      <c r="N524" s="71">
        <v>33569593</v>
      </c>
      <c r="O524" s="70">
        <v>7924</v>
      </c>
      <c r="P524" s="70"/>
      <c r="Q524" s="70">
        <v>7924</v>
      </c>
      <c r="R524" s="71">
        <v>33577517</v>
      </c>
      <c r="S524" s="72">
        <v>6.4899999999999995E-4</v>
      </c>
      <c r="T524" s="73">
        <v>21791.808532999999</v>
      </c>
      <c r="U524" s="70">
        <v>52116857</v>
      </c>
      <c r="V524" s="71">
        <v>868968</v>
      </c>
      <c r="W524" s="71">
        <v>51247889</v>
      </c>
      <c r="X524" s="74">
        <v>7.0899999999999999E-4</v>
      </c>
      <c r="Y524" s="75">
        <v>36334.753300999997</v>
      </c>
      <c r="Z524" s="52"/>
    </row>
    <row r="525" spans="7:26" x14ac:dyDescent="0.3">
      <c r="G525" s="67"/>
      <c r="H525" s="52">
        <v>29</v>
      </c>
      <c r="I525" s="52" t="s">
        <v>24</v>
      </c>
      <c r="J525" s="68">
        <v>297</v>
      </c>
      <c r="K525" s="69">
        <v>1</v>
      </c>
      <c r="L525" s="70">
        <v>35259584</v>
      </c>
      <c r="M525" s="71">
        <v>1689991</v>
      </c>
      <c r="N525" s="71">
        <v>33569593</v>
      </c>
      <c r="O525" s="70">
        <v>7924</v>
      </c>
      <c r="P525" s="70"/>
      <c r="Q525" s="70">
        <v>7924</v>
      </c>
      <c r="R525" s="71">
        <v>33577517</v>
      </c>
      <c r="S525" s="72">
        <v>3.1029999999999999E-3</v>
      </c>
      <c r="T525" s="73">
        <v>104191.03525099999</v>
      </c>
      <c r="U525" s="70">
        <v>52116857</v>
      </c>
      <c r="V525" s="71">
        <v>868968</v>
      </c>
      <c r="W525" s="71">
        <v>51247889</v>
      </c>
      <c r="X525" s="74">
        <v>3.1029999999999999E-3</v>
      </c>
      <c r="Y525" s="75">
        <v>159022.199567</v>
      </c>
      <c r="Z525" s="52"/>
    </row>
    <row r="526" spans="7:26" x14ac:dyDescent="0.3">
      <c r="G526" s="67"/>
      <c r="H526" s="52">
        <v>38</v>
      </c>
      <c r="I526" s="52" t="s">
        <v>12</v>
      </c>
      <c r="J526" s="68">
        <v>297</v>
      </c>
      <c r="K526" s="69">
        <v>1</v>
      </c>
      <c r="L526" s="70">
        <v>35259584</v>
      </c>
      <c r="M526" s="71">
        <v>1689991</v>
      </c>
      <c r="N526" s="71">
        <v>33569593</v>
      </c>
      <c r="O526" s="70">
        <v>7924</v>
      </c>
      <c r="P526" s="70"/>
      <c r="Q526" s="70">
        <v>7924</v>
      </c>
      <c r="R526" s="71">
        <v>33577517</v>
      </c>
      <c r="S526" s="72">
        <v>8.6000000000000003E-5</v>
      </c>
      <c r="T526" s="73">
        <v>2887.6664620000001</v>
      </c>
      <c r="U526" s="70">
        <v>52116857</v>
      </c>
      <c r="V526" s="71">
        <v>868968</v>
      </c>
      <c r="W526" s="71">
        <v>51247889</v>
      </c>
      <c r="X526" s="74">
        <v>9.5000000000000005E-5</v>
      </c>
      <c r="Y526" s="75">
        <v>4868.5494550000003</v>
      </c>
      <c r="Z526" s="52"/>
    </row>
    <row r="527" spans="7:26" x14ac:dyDescent="0.3">
      <c r="G527" s="67"/>
      <c r="H527" s="52">
        <v>55</v>
      </c>
      <c r="I527" s="52" t="s">
        <v>26</v>
      </c>
      <c r="J527" s="68">
        <v>297</v>
      </c>
      <c r="K527" s="69">
        <v>1</v>
      </c>
      <c r="L527" s="70">
        <v>35259584</v>
      </c>
      <c r="M527" s="71">
        <v>1689991</v>
      </c>
      <c r="N527" s="71">
        <v>33569593</v>
      </c>
      <c r="O527" s="70">
        <v>7924</v>
      </c>
      <c r="P527" s="70"/>
      <c r="Q527" s="70">
        <v>7924</v>
      </c>
      <c r="R527" s="71">
        <v>33577517</v>
      </c>
      <c r="S527" s="72">
        <v>1.35E-4</v>
      </c>
      <c r="T527" s="73">
        <v>4532.9647949999999</v>
      </c>
      <c r="U527" s="70">
        <v>52116857</v>
      </c>
      <c r="V527" s="71">
        <v>868968</v>
      </c>
      <c r="W527" s="71">
        <v>51247889</v>
      </c>
      <c r="X527" s="74">
        <v>1.4799999999999999E-4</v>
      </c>
      <c r="Y527" s="75">
        <v>7584.6875719999998</v>
      </c>
      <c r="Z527" s="52"/>
    </row>
    <row r="528" spans="7:26" x14ac:dyDescent="0.3">
      <c r="G528" s="67"/>
      <c r="H528" s="52">
        <v>71</v>
      </c>
      <c r="I528" s="52" t="s">
        <v>18</v>
      </c>
      <c r="J528" s="68">
        <v>297</v>
      </c>
      <c r="K528" s="69">
        <v>0</v>
      </c>
      <c r="L528" s="70">
        <v>35259584</v>
      </c>
      <c r="M528" s="71">
        <v>1689991</v>
      </c>
      <c r="N528" s="71">
        <v>0</v>
      </c>
      <c r="O528" s="70">
        <v>7924</v>
      </c>
      <c r="P528" s="70"/>
      <c r="Q528" s="70">
        <v>0</v>
      </c>
      <c r="R528" s="71">
        <v>0</v>
      </c>
      <c r="S528" s="72">
        <v>9.0000000000000002E-6</v>
      </c>
      <c r="T528" s="73">
        <v>0</v>
      </c>
      <c r="U528" s="70">
        <v>52116857</v>
      </c>
      <c r="V528" s="71">
        <v>868968</v>
      </c>
      <c r="W528" s="71">
        <v>0</v>
      </c>
      <c r="X528" s="74">
        <v>1.0000000000000001E-5</v>
      </c>
      <c r="Y528" s="75">
        <v>0</v>
      </c>
      <c r="Z528" s="52"/>
    </row>
    <row r="529" spans="7:26" x14ac:dyDescent="0.3">
      <c r="G529" s="67"/>
      <c r="H529" s="52">
        <v>72</v>
      </c>
      <c r="I529" s="52" t="s">
        <v>28</v>
      </c>
      <c r="J529" s="68">
        <v>297</v>
      </c>
      <c r="K529" s="69">
        <v>0</v>
      </c>
      <c r="L529" s="70">
        <v>35259584</v>
      </c>
      <c r="M529" s="71">
        <v>1689991</v>
      </c>
      <c r="N529" s="71">
        <v>0</v>
      </c>
      <c r="O529" s="70">
        <v>7924</v>
      </c>
      <c r="P529" s="70"/>
      <c r="Q529" s="70">
        <v>0</v>
      </c>
      <c r="R529" s="71">
        <v>0</v>
      </c>
      <c r="S529" s="72">
        <v>2.7500000000000002E-4</v>
      </c>
      <c r="T529" s="73">
        <v>0</v>
      </c>
      <c r="U529" s="70">
        <v>52116857</v>
      </c>
      <c r="V529" s="71">
        <v>868968</v>
      </c>
      <c r="W529" s="71">
        <v>0</v>
      </c>
      <c r="X529" s="74">
        <v>2.9999999999999997E-4</v>
      </c>
      <c r="Y529" s="75">
        <v>0</v>
      </c>
      <c r="Z529" s="52"/>
    </row>
    <row r="530" spans="7:26" x14ac:dyDescent="0.3">
      <c r="G530" s="67"/>
      <c r="H530" s="52">
        <v>87</v>
      </c>
      <c r="I530" s="52" t="s">
        <v>101</v>
      </c>
      <c r="J530" s="68">
        <v>297</v>
      </c>
      <c r="K530" s="69">
        <v>1</v>
      </c>
      <c r="L530" s="70">
        <v>35259584</v>
      </c>
      <c r="M530" s="71">
        <v>1689991</v>
      </c>
      <c r="N530" s="71">
        <v>33569593</v>
      </c>
      <c r="O530" s="70">
        <v>7924</v>
      </c>
      <c r="P530" s="70"/>
      <c r="Q530" s="70">
        <v>7924</v>
      </c>
      <c r="R530" s="71">
        <v>33577517</v>
      </c>
      <c r="S530" s="72">
        <v>0</v>
      </c>
      <c r="T530" s="73">
        <v>0</v>
      </c>
      <c r="U530" s="70">
        <v>52116857</v>
      </c>
      <c r="V530" s="71">
        <v>868968</v>
      </c>
      <c r="W530" s="71">
        <v>51247889</v>
      </c>
      <c r="X530" s="74">
        <v>0</v>
      </c>
      <c r="Y530" s="75">
        <v>0</v>
      </c>
      <c r="Z530" s="52"/>
    </row>
    <row r="531" spans="7:26" x14ac:dyDescent="0.3">
      <c r="G531" s="67"/>
      <c r="H531" s="52">
        <v>117</v>
      </c>
      <c r="I531" s="52" t="s">
        <v>21</v>
      </c>
      <c r="J531" s="68">
        <v>297</v>
      </c>
      <c r="K531" s="69">
        <v>1</v>
      </c>
      <c r="L531" s="70">
        <v>35259584</v>
      </c>
      <c r="M531" s="71">
        <v>1689991</v>
      </c>
      <c r="N531" s="71">
        <v>33569593</v>
      </c>
      <c r="O531" s="70">
        <v>7924</v>
      </c>
      <c r="P531" s="70"/>
      <c r="Q531" s="70">
        <v>7924</v>
      </c>
      <c r="R531" s="71">
        <v>33577517</v>
      </c>
      <c r="S531" s="72">
        <v>2.34E-4</v>
      </c>
      <c r="T531" s="73">
        <v>7857.138978</v>
      </c>
      <c r="U531" s="70">
        <v>52116857</v>
      </c>
      <c r="V531" s="71">
        <v>868968</v>
      </c>
      <c r="W531" s="71">
        <v>51247889</v>
      </c>
      <c r="X531" s="74">
        <v>2.5700000000000001E-4</v>
      </c>
      <c r="Y531" s="75">
        <v>13170.707473</v>
      </c>
      <c r="Z531" s="52"/>
    </row>
    <row r="532" spans="7:26" x14ac:dyDescent="0.3">
      <c r="G532" s="67"/>
      <c r="H532" s="52">
        <v>122</v>
      </c>
      <c r="I532" s="52" t="s">
        <v>93</v>
      </c>
      <c r="J532" s="68">
        <v>297</v>
      </c>
      <c r="K532" s="69">
        <v>1</v>
      </c>
      <c r="L532" s="70">
        <v>35259584</v>
      </c>
      <c r="M532" s="71">
        <v>1689991</v>
      </c>
      <c r="N532" s="71">
        <v>33569593</v>
      </c>
      <c r="O532" s="70">
        <v>7924</v>
      </c>
      <c r="P532" s="70"/>
      <c r="Q532" s="70">
        <v>7924</v>
      </c>
      <c r="R532" s="71">
        <v>33577517</v>
      </c>
      <c r="S532" s="72">
        <v>0</v>
      </c>
      <c r="T532" s="73">
        <v>0</v>
      </c>
      <c r="U532" s="70">
        <v>52116857</v>
      </c>
      <c r="V532" s="71">
        <v>868968</v>
      </c>
      <c r="W532" s="71">
        <v>51247889</v>
      </c>
      <c r="X532" s="74">
        <v>0</v>
      </c>
      <c r="Y532" s="75">
        <v>0</v>
      </c>
      <c r="Z532" s="52"/>
    </row>
    <row r="533" spans="7:26" x14ac:dyDescent="0.3">
      <c r="G533" s="67"/>
      <c r="H533" s="52"/>
      <c r="I533" s="52"/>
      <c r="J533" s="68"/>
      <c r="K533" s="69"/>
      <c r="L533" s="71"/>
      <c r="M533" s="71"/>
      <c r="N533" s="71"/>
      <c r="O533" s="71"/>
      <c r="P533" s="71"/>
      <c r="Q533" s="71"/>
      <c r="R533" s="71"/>
      <c r="S533" s="74"/>
      <c r="T533" s="73"/>
      <c r="U533" s="71"/>
      <c r="V533" s="71"/>
      <c r="W533" s="71"/>
      <c r="X533" s="74"/>
      <c r="Y533" s="75"/>
      <c r="Z533" s="52"/>
    </row>
    <row r="534" spans="7:26" ht="15.6" x14ac:dyDescent="0.3">
      <c r="G534" s="80">
        <v>87</v>
      </c>
      <c r="H534" s="81" t="s">
        <v>101</v>
      </c>
      <c r="I534" s="52"/>
      <c r="J534" s="68"/>
      <c r="K534" s="69"/>
      <c r="L534" s="71"/>
      <c r="M534" s="71"/>
      <c r="N534" s="71"/>
      <c r="O534" s="71"/>
      <c r="P534" s="71"/>
      <c r="Q534" s="71"/>
      <c r="R534" s="71"/>
      <c r="S534" s="74"/>
      <c r="T534" s="73"/>
      <c r="U534" s="71"/>
      <c r="V534" s="71"/>
      <c r="W534" s="71"/>
      <c r="X534" s="74"/>
      <c r="Y534" s="75"/>
      <c r="Z534" s="52"/>
    </row>
    <row r="535" spans="7:26" x14ac:dyDescent="0.3">
      <c r="G535" s="67"/>
      <c r="H535" s="52">
        <v>1</v>
      </c>
      <c r="I535" s="52" t="s">
        <v>11</v>
      </c>
      <c r="J535" s="68">
        <v>838</v>
      </c>
      <c r="K535" s="69">
        <v>1</v>
      </c>
      <c r="L535" s="70">
        <v>0</v>
      </c>
      <c r="M535" s="71">
        <v>0</v>
      </c>
      <c r="N535" s="71">
        <v>0</v>
      </c>
      <c r="O535" s="70">
        <v>58608</v>
      </c>
      <c r="P535" s="70"/>
      <c r="Q535" s="70">
        <v>58608</v>
      </c>
      <c r="R535" s="71">
        <v>58608</v>
      </c>
      <c r="S535" s="72">
        <v>2.0739999999999999E-3</v>
      </c>
      <c r="T535" s="73">
        <v>121.55299199999999</v>
      </c>
      <c r="U535" s="70">
        <v>0</v>
      </c>
      <c r="V535" s="71">
        <v>0</v>
      </c>
      <c r="W535" s="71">
        <v>0</v>
      </c>
      <c r="X535" s="74">
        <v>2.2769999999999999E-3</v>
      </c>
      <c r="Y535" s="75">
        <v>0</v>
      </c>
      <c r="Z535" s="52"/>
    </row>
    <row r="536" spans="7:26" x14ac:dyDescent="0.3">
      <c r="G536" s="67"/>
      <c r="H536" s="52">
        <v>2</v>
      </c>
      <c r="I536" s="52" t="s">
        <v>27</v>
      </c>
      <c r="J536" s="68">
        <v>838</v>
      </c>
      <c r="K536" s="69">
        <v>1</v>
      </c>
      <c r="L536" s="70">
        <v>0</v>
      </c>
      <c r="M536" s="71">
        <v>0</v>
      </c>
      <c r="N536" s="71">
        <v>0</v>
      </c>
      <c r="O536" s="70">
        <v>58608</v>
      </c>
      <c r="P536" s="70"/>
      <c r="Q536" s="70">
        <v>58608</v>
      </c>
      <c r="R536" s="71">
        <v>58608</v>
      </c>
      <c r="S536" s="72">
        <v>2.3000000000000001E-4</v>
      </c>
      <c r="T536" s="73">
        <v>13.479840000000001</v>
      </c>
      <c r="U536" s="70">
        <v>0</v>
      </c>
      <c r="V536" s="71">
        <v>0</v>
      </c>
      <c r="W536" s="71">
        <v>0</v>
      </c>
      <c r="X536" s="74">
        <v>2.6200000000000003E-4</v>
      </c>
      <c r="Y536" s="75">
        <v>0</v>
      </c>
      <c r="Z536" s="52"/>
    </row>
    <row r="537" spans="7:26" x14ac:dyDescent="0.3">
      <c r="G537" s="67"/>
      <c r="H537" s="52">
        <v>3</v>
      </c>
      <c r="I537" s="52" t="s">
        <v>20</v>
      </c>
      <c r="J537" s="68">
        <v>838</v>
      </c>
      <c r="K537" s="69">
        <v>1</v>
      </c>
      <c r="L537" s="70">
        <v>0</v>
      </c>
      <c r="M537" s="71">
        <v>0</v>
      </c>
      <c r="N537" s="71">
        <v>0</v>
      </c>
      <c r="O537" s="70">
        <v>58608</v>
      </c>
      <c r="P537" s="70"/>
      <c r="Q537" s="70">
        <v>58608</v>
      </c>
      <c r="R537" s="71">
        <v>58608</v>
      </c>
      <c r="S537" s="72">
        <v>5.2599999999999999E-4</v>
      </c>
      <c r="T537" s="73">
        <v>30.827808000000001</v>
      </c>
      <c r="U537" s="70">
        <v>0</v>
      </c>
      <c r="V537" s="71">
        <v>0</v>
      </c>
      <c r="W537" s="71">
        <v>0</v>
      </c>
      <c r="X537" s="74">
        <v>5.7799999999999995E-4</v>
      </c>
      <c r="Y537" s="75">
        <v>0</v>
      </c>
      <c r="Z537" s="52"/>
    </row>
    <row r="538" spans="7:26" x14ac:dyDescent="0.3">
      <c r="G538" s="67"/>
      <c r="H538" s="52">
        <v>4</v>
      </c>
      <c r="I538" s="52" t="s">
        <v>10</v>
      </c>
      <c r="J538" s="68">
        <v>838</v>
      </c>
      <c r="K538" s="69">
        <v>0.6</v>
      </c>
      <c r="L538" s="70">
        <v>0</v>
      </c>
      <c r="M538" s="71">
        <v>0</v>
      </c>
      <c r="N538" s="71">
        <v>0</v>
      </c>
      <c r="O538" s="70">
        <v>58608</v>
      </c>
      <c r="P538" s="70"/>
      <c r="Q538" s="70">
        <v>35164.799999999996</v>
      </c>
      <c r="R538" s="71">
        <v>35164.799999999996</v>
      </c>
      <c r="S538" s="72">
        <v>7.8399999999999997E-3</v>
      </c>
      <c r="T538" s="73">
        <v>275.69203199999998</v>
      </c>
      <c r="U538" s="70">
        <v>0</v>
      </c>
      <c r="V538" s="71">
        <v>0</v>
      </c>
      <c r="W538" s="71">
        <v>0</v>
      </c>
      <c r="X538" s="74">
        <v>8.5789999999999998E-3</v>
      </c>
      <c r="Y538" s="75">
        <v>0</v>
      </c>
      <c r="Z538" s="52"/>
    </row>
    <row r="539" spans="7:26" x14ac:dyDescent="0.3">
      <c r="G539" s="67"/>
      <c r="H539" s="52">
        <v>136</v>
      </c>
      <c r="I539" s="52" t="s">
        <v>147</v>
      </c>
      <c r="J539" s="68">
        <v>838</v>
      </c>
      <c r="K539" s="69">
        <v>0.6</v>
      </c>
      <c r="L539" s="70">
        <v>0</v>
      </c>
      <c r="M539" s="71">
        <v>0</v>
      </c>
      <c r="N539" s="71">
        <v>0</v>
      </c>
      <c r="O539" s="70">
        <v>58608</v>
      </c>
      <c r="P539" s="70"/>
      <c r="Q539" s="70">
        <v>35164.799999999996</v>
      </c>
      <c r="R539" s="71">
        <v>35164.799999999996</v>
      </c>
      <c r="S539" s="72">
        <v>2.0100000000000001E-4</v>
      </c>
      <c r="T539" s="73">
        <v>7.0681247999999997</v>
      </c>
      <c r="U539" s="70">
        <v>0</v>
      </c>
      <c r="V539" s="71">
        <v>0</v>
      </c>
      <c r="W539" s="71">
        <v>0</v>
      </c>
      <c r="X539" s="74">
        <v>1.75E-4</v>
      </c>
      <c r="Y539" s="75">
        <v>0</v>
      </c>
      <c r="Z539" s="52"/>
    </row>
    <row r="540" spans="7:26" x14ac:dyDescent="0.3">
      <c r="G540" s="67"/>
      <c r="H540" s="52">
        <v>6</v>
      </c>
      <c r="I540" s="52" t="s">
        <v>73</v>
      </c>
      <c r="J540" s="68">
        <v>838</v>
      </c>
      <c r="K540" s="69">
        <v>0.6</v>
      </c>
      <c r="L540" s="70">
        <v>0</v>
      </c>
      <c r="M540" s="71">
        <v>0</v>
      </c>
      <c r="N540" s="71">
        <v>0</v>
      </c>
      <c r="O540" s="70">
        <v>58608</v>
      </c>
      <c r="P540" s="70"/>
      <c r="Q540" s="70">
        <v>35164.799999999996</v>
      </c>
      <c r="R540" s="71">
        <v>35164.799999999996</v>
      </c>
      <c r="S540" s="72">
        <v>0</v>
      </c>
      <c r="T540" s="73">
        <v>0</v>
      </c>
      <c r="U540" s="70">
        <v>0</v>
      </c>
      <c r="V540" s="71">
        <v>0</v>
      </c>
      <c r="W540" s="71">
        <v>0</v>
      </c>
      <c r="X540" s="74">
        <v>0</v>
      </c>
      <c r="Y540" s="75">
        <v>0</v>
      </c>
      <c r="Z540" s="52"/>
    </row>
    <row r="541" spans="7:26" x14ac:dyDescent="0.3">
      <c r="G541" s="67"/>
      <c r="H541" s="52">
        <v>7</v>
      </c>
      <c r="I541" s="52" t="s">
        <v>9</v>
      </c>
      <c r="J541" s="68">
        <v>838</v>
      </c>
      <c r="K541" s="69">
        <v>1</v>
      </c>
      <c r="L541" s="70">
        <v>0</v>
      </c>
      <c r="M541" s="71">
        <v>0</v>
      </c>
      <c r="N541" s="71">
        <v>0</v>
      </c>
      <c r="O541" s="70">
        <v>58608</v>
      </c>
      <c r="P541" s="70"/>
      <c r="Q541" s="70">
        <v>58608</v>
      </c>
      <c r="R541" s="71">
        <v>58608</v>
      </c>
      <c r="S541" s="72">
        <v>1.08E-4</v>
      </c>
      <c r="T541" s="73">
        <v>6.3296640000000002</v>
      </c>
      <c r="U541" s="70">
        <v>0</v>
      </c>
      <c r="V541" s="71">
        <v>0</v>
      </c>
      <c r="W541" s="71">
        <v>0</v>
      </c>
      <c r="X541" s="74">
        <v>1.1900000000000001E-4</v>
      </c>
      <c r="Y541" s="75">
        <v>0</v>
      </c>
      <c r="Z541" s="52"/>
    </row>
    <row r="542" spans="7:26" x14ac:dyDescent="0.3">
      <c r="G542" s="67"/>
      <c r="H542" s="52">
        <v>8</v>
      </c>
      <c r="I542" s="52" t="s">
        <v>23</v>
      </c>
      <c r="J542" s="68">
        <v>838</v>
      </c>
      <c r="K542" s="69">
        <v>1</v>
      </c>
      <c r="L542" s="70">
        <v>0</v>
      </c>
      <c r="M542" s="71">
        <v>0</v>
      </c>
      <c r="N542" s="71">
        <v>0</v>
      </c>
      <c r="O542" s="70">
        <v>58608</v>
      </c>
      <c r="P542" s="70"/>
      <c r="Q542" s="70">
        <v>58608</v>
      </c>
      <c r="R542" s="71">
        <v>58608</v>
      </c>
      <c r="S542" s="72">
        <v>1.64E-4</v>
      </c>
      <c r="T542" s="73">
        <v>9.6117120000000007</v>
      </c>
      <c r="U542" s="70">
        <v>0</v>
      </c>
      <c r="V542" s="71">
        <v>0</v>
      </c>
      <c r="W542" s="71">
        <v>0</v>
      </c>
      <c r="X542" s="74">
        <v>1.74E-4</v>
      </c>
      <c r="Y542" s="75">
        <v>0</v>
      </c>
      <c r="Z542" s="52"/>
    </row>
    <row r="543" spans="7:26" x14ac:dyDescent="0.3">
      <c r="G543" s="67"/>
      <c r="H543" s="52">
        <v>9</v>
      </c>
      <c r="I543" s="52" t="s">
        <v>0</v>
      </c>
      <c r="J543" s="68">
        <v>838</v>
      </c>
      <c r="K543" s="69">
        <v>1</v>
      </c>
      <c r="L543" s="70">
        <v>0</v>
      </c>
      <c r="M543" s="71">
        <v>0</v>
      </c>
      <c r="N543" s="71">
        <v>0</v>
      </c>
      <c r="O543" s="70">
        <v>58608</v>
      </c>
      <c r="P543" s="70"/>
      <c r="Q543" s="70">
        <v>58608</v>
      </c>
      <c r="R543" s="71">
        <v>58608</v>
      </c>
      <c r="S543" s="72">
        <v>2.7599999999999999E-4</v>
      </c>
      <c r="T543" s="73">
        <v>16.175808</v>
      </c>
      <c r="U543" s="70">
        <v>0</v>
      </c>
      <c r="V543" s="71">
        <v>0</v>
      </c>
      <c r="W543" s="71">
        <v>0</v>
      </c>
      <c r="X543" s="74">
        <v>2.4800000000000001E-4</v>
      </c>
      <c r="Y543" s="75">
        <v>0</v>
      </c>
      <c r="Z543" s="52"/>
    </row>
    <row r="544" spans="7:26" x14ac:dyDescent="0.3">
      <c r="G544" s="67"/>
      <c r="H544" s="52">
        <v>29</v>
      </c>
      <c r="I544" s="52" t="s">
        <v>24</v>
      </c>
      <c r="J544" s="68">
        <v>838</v>
      </c>
      <c r="K544" s="69">
        <v>1</v>
      </c>
      <c r="L544" s="70">
        <v>0</v>
      </c>
      <c r="M544" s="71">
        <v>0</v>
      </c>
      <c r="N544" s="71">
        <v>0</v>
      </c>
      <c r="O544" s="70">
        <v>58608</v>
      </c>
      <c r="P544" s="70"/>
      <c r="Q544" s="70">
        <v>58608</v>
      </c>
      <c r="R544" s="71">
        <v>58608</v>
      </c>
      <c r="S544" s="72">
        <v>3.1029999999999999E-3</v>
      </c>
      <c r="T544" s="73">
        <v>181.860624</v>
      </c>
      <c r="U544" s="70">
        <v>0</v>
      </c>
      <c r="V544" s="71">
        <v>0</v>
      </c>
      <c r="W544" s="71">
        <v>0</v>
      </c>
      <c r="X544" s="74">
        <v>3.1029999999999999E-3</v>
      </c>
      <c r="Y544" s="75">
        <v>0</v>
      </c>
      <c r="Z544" s="52"/>
    </row>
    <row r="545" spans="7:26" x14ac:dyDescent="0.3">
      <c r="G545" s="67"/>
      <c r="H545" s="52">
        <v>38</v>
      </c>
      <c r="I545" s="52" t="s">
        <v>12</v>
      </c>
      <c r="J545" s="68">
        <v>838</v>
      </c>
      <c r="K545" s="69">
        <v>1</v>
      </c>
      <c r="L545" s="70">
        <v>0</v>
      </c>
      <c r="M545" s="71">
        <v>0</v>
      </c>
      <c r="N545" s="71">
        <v>0</v>
      </c>
      <c r="O545" s="70">
        <v>58608</v>
      </c>
      <c r="P545" s="70"/>
      <c r="Q545" s="70">
        <v>58608</v>
      </c>
      <c r="R545" s="71">
        <v>58608</v>
      </c>
      <c r="S545" s="72">
        <v>8.6000000000000003E-5</v>
      </c>
      <c r="T545" s="73">
        <v>5.0402880000000003</v>
      </c>
      <c r="U545" s="70">
        <v>0</v>
      </c>
      <c r="V545" s="71">
        <v>0</v>
      </c>
      <c r="W545" s="71">
        <v>0</v>
      </c>
      <c r="X545" s="74">
        <v>9.5000000000000005E-5</v>
      </c>
      <c r="Y545" s="75">
        <v>0</v>
      </c>
      <c r="Z545" s="52"/>
    </row>
    <row r="546" spans="7:26" x14ac:dyDescent="0.3">
      <c r="G546" s="67"/>
      <c r="H546" s="52">
        <v>55</v>
      </c>
      <c r="I546" s="52" t="s">
        <v>26</v>
      </c>
      <c r="J546" s="68">
        <v>838</v>
      </c>
      <c r="K546" s="69">
        <v>1</v>
      </c>
      <c r="L546" s="70">
        <v>0</v>
      </c>
      <c r="M546" s="71">
        <v>0</v>
      </c>
      <c r="N546" s="71">
        <v>0</v>
      </c>
      <c r="O546" s="70">
        <v>58608</v>
      </c>
      <c r="P546" s="70"/>
      <c r="Q546" s="70">
        <v>58608</v>
      </c>
      <c r="R546" s="71">
        <v>58608</v>
      </c>
      <c r="S546" s="72">
        <v>1.35E-4</v>
      </c>
      <c r="T546" s="73">
        <v>7.9120800000000004</v>
      </c>
      <c r="U546" s="70">
        <v>0</v>
      </c>
      <c r="V546" s="71">
        <v>0</v>
      </c>
      <c r="W546" s="71">
        <v>0</v>
      </c>
      <c r="X546" s="74">
        <v>1.4799999999999999E-4</v>
      </c>
      <c r="Y546" s="75">
        <v>0</v>
      </c>
      <c r="Z546" s="52"/>
    </row>
    <row r="547" spans="7:26" x14ac:dyDescent="0.3">
      <c r="G547" s="67"/>
      <c r="H547" s="52">
        <v>71</v>
      </c>
      <c r="I547" s="52" t="s">
        <v>18</v>
      </c>
      <c r="J547" s="68">
        <v>838</v>
      </c>
      <c r="K547" s="69">
        <v>0</v>
      </c>
      <c r="L547" s="70">
        <v>0</v>
      </c>
      <c r="M547" s="71">
        <v>0</v>
      </c>
      <c r="N547" s="71">
        <v>0</v>
      </c>
      <c r="O547" s="70">
        <v>58608</v>
      </c>
      <c r="P547" s="70"/>
      <c r="Q547" s="70">
        <v>0</v>
      </c>
      <c r="R547" s="71">
        <v>0</v>
      </c>
      <c r="S547" s="72">
        <v>9.0000000000000002E-6</v>
      </c>
      <c r="T547" s="73">
        <v>0</v>
      </c>
      <c r="U547" s="70">
        <v>0</v>
      </c>
      <c r="V547" s="71">
        <v>0</v>
      </c>
      <c r="W547" s="71">
        <v>0</v>
      </c>
      <c r="X547" s="74">
        <v>1.0000000000000001E-5</v>
      </c>
      <c r="Y547" s="75">
        <v>0</v>
      </c>
      <c r="Z547" s="52"/>
    </row>
    <row r="548" spans="7:26" x14ac:dyDescent="0.3">
      <c r="G548" s="67"/>
      <c r="H548" s="52">
        <v>72</v>
      </c>
      <c r="I548" s="52" t="s">
        <v>28</v>
      </c>
      <c r="J548" s="68">
        <v>838</v>
      </c>
      <c r="K548" s="69">
        <v>0</v>
      </c>
      <c r="L548" s="70">
        <v>0</v>
      </c>
      <c r="M548" s="71">
        <v>0</v>
      </c>
      <c r="N548" s="71">
        <v>0</v>
      </c>
      <c r="O548" s="70">
        <v>58608</v>
      </c>
      <c r="P548" s="70"/>
      <c r="Q548" s="70">
        <v>0</v>
      </c>
      <c r="R548" s="71">
        <v>0</v>
      </c>
      <c r="S548" s="72">
        <v>2.7500000000000002E-4</v>
      </c>
      <c r="T548" s="73">
        <v>0</v>
      </c>
      <c r="U548" s="70">
        <v>0</v>
      </c>
      <c r="V548" s="71">
        <v>0</v>
      </c>
      <c r="W548" s="71">
        <v>0</v>
      </c>
      <c r="X548" s="74">
        <v>2.9999999999999997E-4</v>
      </c>
      <c r="Y548" s="75">
        <v>0</v>
      </c>
      <c r="Z548" s="52"/>
    </row>
    <row r="549" spans="7:26" x14ac:dyDescent="0.3">
      <c r="G549" s="67"/>
      <c r="H549" s="52">
        <v>87</v>
      </c>
      <c r="I549" s="52" t="s">
        <v>101</v>
      </c>
      <c r="J549" s="68">
        <v>838</v>
      </c>
      <c r="K549" s="69">
        <v>1</v>
      </c>
      <c r="L549" s="70">
        <v>0</v>
      </c>
      <c r="M549" s="71">
        <v>0</v>
      </c>
      <c r="N549" s="71">
        <v>0</v>
      </c>
      <c r="O549" s="70">
        <v>58608</v>
      </c>
      <c r="P549" s="70"/>
      <c r="Q549" s="70">
        <v>58608</v>
      </c>
      <c r="R549" s="71">
        <v>58608</v>
      </c>
      <c r="S549" s="72">
        <v>0</v>
      </c>
      <c r="T549" s="73">
        <v>0</v>
      </c>
      <c r="U549" s="70">
        <v>0</v>
      </c>
      <c r="V549" s="71">
        <v>0</v>
      </c>
      <c r="W549" s="71">
        <v>0</v>
      </c>
      <c r="X549" s="74">
        <v>0</v>
      </c>
      <c r="Y549" s="75">
        <v>0</v>
      </c>
      <c r="Z549" s="52"/>
    </row>
    <row r="550" spans="7:26" x14ac:dyDescent="0.3">
      <c r="G550" s="67"/>
      <c r="H550" s="52">
        <v>117</v>
      </c>
      <c r="I550" s="52" t="s">
        <v>21</v>
      </c>
      <c r="J550" s="68">
        <v>838</v>
      </c>
      <c r="K550" s="69">
        <v>1</v>
      </c>
      <c r="L550" s="70">
        <v>0</v>
      </c>
      <c r="M550" s="71">
        <v>0</v>
      </c>
      <c r="N550" s="71">
        <v>0</v>
      </c>
      <c r="O550" s="70">
        <v>58608</v>
      </c>
      <c r="P550" s="70"/>
      <c r="Q550" s="70">
        <v>58608</v>
      </c>
      <c r="R550" s="71">
        <v>58608</v>
      </c>
      <c r="S550" s="72">
        <v>2.34E-4</v>
      </c>
      <c r="T550" s="73">
        <v>13.714271999999999</v>
      </c>
      <c r="U550" s="70">
        <v>0</v>
      </c>
      <c r="V550" s="71">
        <v>0</v>
      </c>
      <c r="W550" s="71">
        <v>0</v>
      </c>
      <c r="X550" s="74">
        <v>2.5700000000000001E-4</v>
      </c>
      <c r="Y550" s="75">
        <v>0</v>
      </c>
      <c r="Z550" s="52"/>
    </row>
    <row r="551" spans="7:26" x14ac:dyDescent="0.3">
      <c r="G551" s="67"/>
      <c r="H551" s="52">
        <v>122</v>
      </c>
      <c r="I551" s="52" t="s">
        <v>93</v>
      </c>
      <c r="J551" s="68">
        <v>838</v>
      </c>
      <c r="K551" s="69">
        <v>1</v>
      </c>
      <c r="L551" s="70">
        <v>0</v>
      </c>
      <c r="M551" s="71">
        <v>0</v>
      </c>
      <c r="N551" s="71">
        <v>0</v>
      </c>
      <c r="O551" s="70">
        <v>58608</v>
      </c>
      <c r="P551" s="70"/>
      <c r="Q551" s="70">
        <v>58608</v>
      </c>
      <c r="R551" s="71">
        <v>58608</v>
      </c>
      <c r="S551" s="72">
        <v>0</v>
      </c>
      <c r="T551" s="73">
        <v>0</v>
      </c>
      <c r="U551" s="70">
        <v>0</v>
      </c>
      <c r="V551" s="71">
        <v>0</v>
      </c>
      <c r="W551" s="71">
        <v>0</v>
      </c>
      <c r="X551" s="74">
        <v>0</v>
      </c>
      <c r="Y551" s="75">
        <v>0</v>
      </c>
      <c r="Z551" s="52"/>
    </row>
    <row r="552" spans="7:26" ht="15" thickBot="1" x14ac:dyDescent="0.35">
      <c r="G552" s="76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8"/>
      <c r="Z552" s="52"/>
    </row>
    <row r="553" spans="7:26" x14ac:dyDescent="0.3">
      <c r="G553" s="52">
        <v>87</v>
      </c>
      <c r="H553" s="52" t="s">
        <v>101</v>
      </c>
      <c r="I553" s="52"/>
      <c r="J553" s="68"/>
      <c r="K553" s="69"/>
      <c r="L553" s="71"/>
      <c r="M553" s="71"/>
      <c r="N553" s="71"/>
      <c r="O553" s="71"/>
      <c r="P553" s="71"/>
      <c r="Q553" s="71"/>
      <c r="R553" s="71"/>
      <c r="S553" s="74"/>
      <c r="T553" s="73">
        <v>417372.8202079999</v>
      </c>
      <c r="U553" s="71"/>
      <c r="V553" s="71"/>
      <c r="W553" s="71"/>
      <c r="X553" s="74"/>
      <c r="Y553" s="73">
        <v>677620.08751359989</v>
      </c>
      <c r="Z553" s="79">
        <v>1094992.9077215998</v>
      </c>
    </row>
    <row r="554" spans="7:26" x14ac:dyDescent="0.3">
      <c r="G554" s="52"/>
      <c r="H554" s="52"/>
      <c r="I554" s="52"/>
      <c r="J554" s="68"/>
      <c r="K554" s="69"/>
      <c r="L554" s="71"/>
      <c r="M554" s="71"/>
      <c r="N554" s="71"/>
      <c r="O554" s="71"/>
      <c r="P554" s="71"/>
      <c r="Q554" s="71"/>
      <c r="R554" s="71"/>
      <c r="S554" s="74"/>
      <c r="T554" s="73"/>
      <c r="U554" s="71"/>
      <c r="V554" s="71"/>
      <c r="W554" s="71"/>
      <c r="X554" s="74"/>
      <c r="Y554" s="73"/>
      <c r="Z554" s="52"/>
    </row>
    <row r="555" spans="7:26" ht="15" thickBot="1" x14ac:dyDescent="0.35">
      <c r="G555" s="52"/>
      <c r="H555" s="52"/>
      <c r="I555" s="52"/>
      <c r="J555" s="53" t="s">
        <v>56</v>
      </c>
      <c r="K555" s="54" t="s">
        <v>57</v>
      </c>
      <c r="L555" s="55" t="s">
        <v>58</v>
      </c>
      <c r="M555" s="55" t="s">
        <v>171</v>
      </c>
      <c r="N555" s="55"/>
      <c r="O555" s="55" t="s">
        <v>59</v>
      </c>
      <c r="P555" s="55" t="s">
        <v>172</v>
      </c>
      <c r="Q555" s="55"/>
      <c r="R555" s="55" t="s">
        <v>60</v>
      </c>
      <c r="S555" s="56" t="s">
        <v>61</v>
      </c>
      <c r="T555" s="57" t="s">
        <v>62</v>
      </c>
      <c r="U555" s="55" t="s">
        <v>63</v>
      </c>
      <c r="V555" s="55" t="s">
        <v>64</v>
      </c>
      <c r="W555" s="55" t="s">
        <v>65</v>
      </c>
      <c r="X555" s="56" t="s">
        <v>66</v>
      </c>
      <c r="Y555" s="57" t="s">
        <v>67</v>
      </c>
      <c r="Z555" s="52"/>
    </row>
    <row r="556" spans="7:26" ht="15.6" x14ac:dyDescent="0.3">
      <c r="G556" s="58">
        <v>94</v>
      </c>
      <c r="H556" s="59" t="s">
        <v>102</v>
      </c>
      <c r="I556" s="60"/>
      <c r="J556" s="61"/>
      <c r="K556" s="111"/>
      <c r="L556" s="112"/>
      <c r="M556" s="112"/>
      <c r="N556" s="112"/>
      <c r="O556" s="112"/>
      <c r="P556" s="112"/>
      <c r="Q556" s="112"/>
      <c r="R556" s="112"/>
      <c r="S556" s="64"/>
      <c r="T556" s="113"/>
      <c r="U556" s="112"/>
      <c r="V556" s="112"/>
      <c r="W556" s="112"/>
      <c r="X556" s="64"/>
      <c r="Y556" s="114"/>
      <c r="Z556" s="52"/>
    </row>
    <row r="557" spans="7:26" x14ac:dyDescent="0.3">
      <c r="G557" s="67"/>
      <c r="H557" s="52">
        <v>1</v>
      </c>
      <c r="I557" s="52" t="s">
        <v>11</v>
      </c>
      <c r="J557" s="68">
        <v>359</v>
      </c>
      <c r="K557" s="115">
        <v>0.75</v>
      </c>
      <c r="L557" s="70">
        <v>407402579</v>
      </c>
      <c r="M557" s="116">
        <v>0</v>
      </c>
      <c r="N557" s="71">
        <v>305551934.25</v>
      </c>
      <c r="O557" s="70">
        <v>3393068</v>
      </c>
      <c r="P557" s="70"/>
      <c r="Q557" s="70">
        <v>2544801</v>
      </c>
      <c r="R557" s="116">
        <v>308096735.25</v>
      </c>
      <c r="S557" s="72">
        <v>2.0739999999999999E-3</v>
      </c>
      <c r="T557" s="117">
        <v>638992.62890849996</v>
      </c>
      <c r="U557" s="70">
        <v>150884717</v>
      </c>
      <c r="V557" s="116">
        <v>22686</v>
      </c>
      <c r="W557" s="116">
        <v>113146523.25</v>
      </c>
      <c r="X557" s="74">
        <v>2.2769999999999999E-3</v>
      </c>
      <c r="Y557" s="118">
        <v>257634.63344025001</v>
      </c>
      <c r="Z557" s="52"/>
    </row>
    <row r="558" spans="7:26" x14ac:dyDescent="0.3">
      <c r="G558" s="67"/>
      <c r="H558" s="52">
        <v>2</v>
      </c>
      <c r="I558" s="52" t="s">
        <v>27</v>
      </c>
      <c r="J558" s="68">
        <v>359</v>
      </c>
      <c r="K558" s="115">
        <v>0.75</v>
      </c>
      <c r="L558" s="70">
        <v>407402579</v>
      </c>
      <c r="M558" s="116">
        <v>0</v>
      </c>
      <c r="N558" s="71">
        <v>305551934.25</v>
      </c>
      <c r="O558" s="70">
        <v>3393068</v>
      </c>
      <c r="P558" s="70"/>
      <c r="Q558" s="70">
        <v>2544801</v>
      </c>
      <c r="R558" s="116">
        <v>308096735.25</v>
      </c>
      <c r="S558" s="72">
        <v>2.3000000000000001E-4</v>
      </c>
      <c r="T558" s="117">
        <v>70862.2491075</v>
      </c>
      <c r="U558" s="70">
        <v>150884717</v>
      </c>
      <c r="V558" s="116">
        <v>22686</v>
      </c>
      <c r="W558" s="116">
        <v>113146523.25</v>
      </c>
      <c r="X558" s="74">
        <v>2.6200000000000003E-4</v>
      </c>
      <c r="Y558" s="118">
        <v>29644.389091500005</v>
      </c>
      <c r="Z558" s="52"/>
    </row>
    <row r="559" spans="7:26" x14ac:dyDescent="0.3">
      <c r="G559" s="67"/>
      <c r="H559" s="52">
        <v>3</v>
      </c>
      <c r="I559" s="52" t="s">
        <v>20</v>
      </c>
      <c r="J559" s="68">
        <v>359</v>
      </c>
      <c r="K559" s="115">
        <v>0.75</v>
      </c>
      <c r="L559" s="70">
        <v>407402579</v>
      </c>
      <c r="M559" s="116">
        <v>0</v>
      </c>
      <c r="N559" s="71">
        <v>305551934.25</v>
      </c>
      <c r="O559" s="70">
        <v>3393068</v>
      </c>
      <c r="P559" s="70"/>
      <c r="Q559" s="70">
        <v>2544801</v>
      </c>
      <c r="R559" s="116">
        <v>308096735.25</v>
      </c>
      <c r="S559" s="72">
        <v>5.2599999999999999E-4</v>
      </c>
      <c r="T559" s="117">
        <v>162058.88274149998</v>
      </c>
      <c r="U559" s="70">
        <v>150884717</v>
      </c>
      <c r="V559" s="116">
        <v>22686</v>
      </c>
      <c r="W559" s="116">
        <v>113146523.25</v>
      </c>
      <c r="X559" s="74">
        <v>5.7799999999999995E-4</v>
      </c>
      <c r="Y559" s="118">
        <v>65398.690438499994</v>
      </c>
      <c r="Z559" s="52"/>
    </row>
    <row r="560" spans="7:26" x14ac:dyDescent="0.3">
      <c r="G560" s="67"/>
      <c r="H560" s="52">
        <v>4</v>
      </c>
      <c r="I560" s="52" t="s">
        <v>10</v>
      </c>
      <c r="J560" s="68">
        <v>359</v>
      </c>
      <c r="K560" s="115">
        <v>0.75</v>
      </c>
      <c r="L560" s="70">
        <v>407402579</v>
      </c>
      <c r="M560" s="116">
        <v>0</v>
      </c>
      <c r="N560" s="71">
        <v>305551934.25</v>
      </c>
      <c r="O560" s="70">
        <v>3393068</v>
      </c>
      <c r="P560" s="70"/>
      <c r="Q560" s="70">
        <v>2544801</v>
      </c>
      <c r="R560" s="116">
        <v>308096735.25</v>
      </c>
      <c r="S560" s="72">
        <v>7.8399999999999997E-3</v>
      </c>
      <c r="T560" s="117">
        <v>2415478.40436</v>
      </c>
      <c r="U560" s="70">
        <v>150884717</v>
      </c>
      <c r="V560" s="116">
        <v>22686</v>
      </c>
      <c r="W560" s="116">
        <v>113146523.25</v>
      </c>
      <c r="X560" s="74">
        <v>8.5789999999999998E-3</v>
      </c>
      <c r="Y560" s="118">
        <v>970684.02296174993</v>
      </c>
      <c r="Z560" s="52"/>
    </row>
    <row r="561" spans="7:26" x14ac:dyDescent="0.3">
      <c r="G561" s="67"/>
      <c r="H561" s="52">
        <v>136</v>
      </c>
      <c r="I561" s="52" t="s">
        <v>147</v>
      </c>
      <c r="J561" s="68">
        <v>359</v>
      </c>
      <c r="K561" s="115">
        <v>0.75</v>
      </c>
      <c r="L561" s="70">
        <v>407402579</v>
      </c>
      <c r="M561" s="116">
        <v>0</v>
      </c>
      <c r="N561" s="71">
        <v>305551934.25</v>
      </c>
      <c r="O561" s="70">
        <v>3393068</v>
      </c>
      <c r="P561" s="70"/>
      <c r="Q561" s="70">
        <v>2544801</v>
      </c>
      <c r="R561" s="116">
        <v>308096735.25</v>
      </c>
      <c r="S561" s="72">
        <v>2.0100000000000001E-4</v>
      </c>
      <c r="T561" s="117">
        <v>61927.443785250005</v>
      </c>
      <c r="U561" s="70">
        <v>150884717</v>
      </c>
      <c r="V561" s="116">
        <v>22686</v>
      </c>
      <c r="W561" s="116">
        <v>113146523.25</v>
      </c>
      <c r="X561" s="74">
        <v>1.75E-4</v>
      </c>
      <c r="Y561" s="118">
        <v>19800.641568750001</v>
      </c>
      <c r="Z561" s="52"/>
    </row>
    <row r="562" spans="7:26" x14ac:dyDescent="0.3">
      <c r="G562" s="67"/>
      <c r="H562" s="52">
        <v>6</v>
      </c>
      <c r="I562" s="52" t="s">
        <v>73</v>
      </c>
      <c r="J562" s="68">
        <v>359</v>
      </c>
      <c r="K562" s="115">
        <v>0.75</v>
      </c>
      <c r="L562" s="70">
        <v>407402579</v>
      </c>
      <c r="M562" s="116">
        <v>0</v>
      </c>
      <c r="N562" s="71">
        <v>305551934.25</v>
      </c>
      <c r="O562" s="70">
        <v>3393068</v>
      </c>
      <c r="P562" s="70"/>
      <c r="Q562" s="70">
        <v>2544801</v>
      </c>
      <c r="R562" s="116">
        <v>308096735.25</v>
      </c>
      <c r="S562" s="72">
        <v>0</v>
      </c>
      <c r="T562" s="117">
        <v>0</v>
      </c>
      <c r="U562" s="70">
        <v>150884717</v>
      </c>
      <c r="V562" s="116">
        <v>22686</v>
      </c>
      <c r="W562" s="116">
        <v>113146523.25</v>
      </c>
      <c r="X562" s="74">
        <v>0</v>
      </c>
      <c r="Y562" s="118">
        <v>0</v>
      </c>
      <c r="Z562" s="52"/>
    </row>
    <row r="563" spans="7:26" x14ac:dyDescent="0.3">
      <c r="G563" s="67"/>
      <c r="H563" s="52">
        <v>7</v>
      </c>
      <c r="I563" s="52" t="s">
        <v>9</v>
      </c>
      <c r="J563" s="68">
        <v>359</v>
      </c>
      <c r="K563" s="115">
        <v>0.75</v>
      </c>
      <c r="L563" s="70">
        <v>407402579</v>
      </c>
      <c r="M563" s="116">
        <v>0</v>
      </c>
      <c r="N563" s="71">
        <v>305551934.25</v>
      </c>
      <c r="O563" s="70">
        <v>3393068</v>
      </c>
      <c r="P563" s="70"/>
      <c r="Q563" s="70">
        <v>2544801</v>
      </c>
      <c r="R563" s="116">
        <v>308096735.25</v>
      </c>
      <c r="S563" s="72">
        <v>1.08E-4</v>
      </c>
      <c r="T563" s="117">
        <v>33274.447407</v>
      </c>
      <c r="U563" s="70">
        <v>150884717</v>
      </c>
      <c r="V563" s="116">
        <v>22686</v>
      </c>
      <c r="W563" s="116">
        <v>113146523.25</v>
      </c>
      <c r="X563" s="74">
        <v>1.1900000000000001E-4</v>
      </c>
      <c r="Y563" s="118">
        <v>13464.436266750001</v>
      </c>
      <c r="Z563" s="52"/>
    </row>
    <row r="564" spans="7:26" x14ac:dyDescent="0.3">
      <c r="G564" s="67"/>
      <c r="H564" s="52">
        <v>8</v>
      </c>
      <c r="I564" s="52" t="s">
        <v>23</v>
      </c>
      <c r="J564" s="68">
        <v>359</v>
      </c>
      <c r="K564" s="115">
        <v>0.75</v>
      </c>
      <c r="L564" s="70">
        <v>407402579</v>
      </c>
      <c r="M564" s="116">
        <v>0</v>
      </c>
      <c r="N564" s="71">
        <v>305551934.25</v>
      </c>
      <c r="O564" s="70">
        <v>3393068</v>
      </c>
      <c r="P564" s="70"/>
      <c r="Q564" s="70">
        <v>2544801</v>
      </c>
      <c r="R564" s="116">
        <v>308096735.25</v>
      </c>
      <c r="S564" s="72">
        <v>1.64E-4</v>
      </c>
      <c r="T564" s="117">
        <v>50527.864581000002</v>
      </c>
      <c r="U564" s="70">
        <v>150884717</v>
      </c>
      <c r="V564" s="116">
        <v>22686</v>
      </c>
      <c r="W564" s="116">
        <v>113146523.25</v>
      </c>
      <c r="X564" s="74">
        <v>1.74E-4</v>
      </c>
      <c r="Y564" s="118">
        <v>19687.4950455</v>
      </c>
      <c r="Z564" s="52"/>
    </row>
    <row r="565" spans="7:26" x14ac:dyDescent="0.3">
      <c r="G565" s="67"/>
      <c r="H565" s="52">
        <v>9</v>
      </c>
      <c r="I565" s="52" t="s">
        <v>0</v>
      </c>
      <c r="J565" s="68">
        <v>359</v>
      </c>
      <c r="K565" s="115">
        <v>0.75</v>
      </c>
      <c r="L565" s="70">
        <v>407402579</v>
      </c>
      <c r="M565" s="116">
        <v>0</v>
      </c>
      <c r="N565" s="71">
        <v>305551934.25</v>
      </c>
      <c r="O565" s="70">
        <v>3393068</v>
      </c>
      <c r="P565" s="70"/>
      <c r="Q565" s="70">
        <v>2544801</v>
      </c>
      <c r="R565" s="116">
        <v>308096735.25</v>
      </c>
      <c r="S565" s="72">
        <v>2.7599999999999999E-4</v>
      </c>
      <c r="T565" s="117">
        <v>85034.698928999991</v>
      </c>
      <c r="U565" s="70">
        <v>150884717</v>
      </c>
      <c r="V565" s="116">
        <v>22686</v>
      </c>
      <c r="W565" s="116">
        <v>113146523.25</v>
      </c>
      <c r="X565" s="74">
        <v>2.4800000000000001E-4</v>
      </c>
      <c r="Y565" s="118">
        <v>28060.337766000001</v>
      </c>
      <c r="Z565" s="52"/>
    </row>
    <row r="566" spans="7:26" x14ac:dyDescent="0.3">
      <c r="G566" s="67"/>
      <c r="H566" s="52">
        <v>17</v>
      </c>
      <c r="I566" s="52" t="s">
        <v>16</v>
      </c>
      <c r="J566" s="68">
        <v>359</v>
      </c>
      <c r="K566" s="115">
        <v>0.75</v>
      </c>
      <c r="L566" s="70">
        <v>407402579</v>
      </c>
      <c r="M566" s="116">
        <v>0</v>
      </c>
      <c r="N566" s="71">
        <v>305551934.25</v>
      </c>
      <c r="O566" s="70">
        <v>3393068</v>
      </c>
      <c r="P566" s="70"/>
      <c r="Q566" s="70">
        <v>2544801</v>
      </c>
      <c r="R566" s="116">
        <v>308096735.25</v>
      </c>
      <c r="S566" s="72">
        <v>6.4899999999999995E-4</v>
      </c>
      <c r="T566" s="117">
        <v>199954.78117724997</v>
      </c>
      <c r="U566" s="70">
        <v>150884717</v>
      </c>
      <c r="V566" s="116">
        <v>22686</v>
      </c>
      <c r="W566" s="116">
        <v>113146523.25</v>
      </c>
      <c r="X566" s="74">
        <v>7.0899999999999999E-4</v>
      </c>
      <c r="Y566" s="118">
        <v>80220.884984250006</v>
      </c>
      <c r="Z566" s="52"/>
    </row>
    <row r="567" spans="7:26" x14ac:dyDescent="0.3">
      <c r="G567" s="67"/>
      <c r="H567" s="52">
        <v>29</v>
      </c>
      <c r="I567" s="52" t="s">
        <v>24</v>
      </c>
      <c r="J567" s="68">
        <v>359</v>
      </c>
      <c r="K567" s="115">
        <v>0.75</v>
      </c>
      <c r="L567" s="70">
        <v>407402579</v>
      </c>
      <c r="M567" s="116">
        <v>0</v>
      </c>
      <c r="N567" s="71">
        <v>305551934.25</v>
      </c>
      <c r="O567" s="70">
        <v>3393068</v>
      </c>
      <c r="P567" s="70"/>
      <c r="Q567" s="70">
        <v>2544801</v>
      </c>
      <c r="R567" s="116">
        <v>308096735.25</v>
      </c>
      <c r="S567" s="72">
        <v>3.1029999999999999E-3</v>
      </c>
      <c r="T567" s="117">
        <v>956024.16948074999</v>
      </c>
      <c r="U567" s="70">
        <v>150884717</v>
      </c>
      <c r="V567" s="116">
        <v>22686</v>
      </c>
      <c r="W567" s="116">
        <v>113146523.25</v>
      </c>
      <c r="X567" s="74">
        <v>3.1029999999999999E-3</v>
      </c>
      <c r="Y567" s="118">
        <v>351093.66164474998</v>
      </c>
      <c r="Z567" s="52"/>
    </row>
    <row r="568" spans="7:26" x14ac:dyDescent="0.3">
      <c r="G568" s="67"/>
      <c r="H568" s="52">
        <v>38</v>
      </c>
      <c r="I568" s="52" t="s">
        <v>12</v>
      </c>
      <c r="J568" s="68">
        <v>359</v>
      </c>
      <c r="K568" s="115">
        <v>0.75</v>
      </c>
      <c r="L568" s="70">
        <v>407402579</v>
      </c>
      <c r="M568" s="116">
        <v>0</v>
      </c>
      <c r="N568" s="71">
        <v>305551934.25</v>
      </c>
      <c r="O568" s="70">
        <v>3393068</v>
      </c>
      <c r="P568" s="70"/>
      <c r="Q568" s="70">
        <v>2544801</v>
      </c>
      <c r="R568" s="116">
        <v>308096735.25</v>
      </c>
      <c r="S568" s="72">
        <v>8.6000000000000003E-5</v>
      </c>
      <c r="T568" s="117">
        <v>26496.319231500001</v>
      </c>
      <c r="U568" s="70">
        <v>150884717</v>
      </c>
      <c r="V568" s="116">
        <v>22686</v>
      </c>
      <c r="W568" s="116">
        <v>113146523.25</v>
      </c>
      <c r="X568" s="74">
        <v>9.5000000000000005E-5</v>
      </c>
      <c r="Y568" s="118">
        <v>10748.91970875</v>
      </c>
      <c r="Z568" s="52"/>
    </row>
    <row r="569" spans="7:26" x14ac:dyDescent="0.3">
      <c r="G569" s="67"/>
      <c r="H569" s="52">
        <v>55</v>
      </c>
      <c r="I569" s="52" t="s">
        <v>26</v>
      </c>
      <c r="J569" s="68">
        <v>359</v>
      </c>
      <c r="K569" s="115">
        <v>0.75</v>
      </c>
      <c r="L569" s="70">
        <v>407402579</v>
      </c>
      <c r="M569" s="116">
        <v>0</v>
      </c>
      <c r="N569" s="71">
        <v>305551934.25</v>
      </c>
      <c r="O569" s="70">
        <v>3393068</v>
      </c>
      <c r="P569" s="70"/>
      <c r="Q569" s="70">
        <v>2544801</v>
      </c>
      <c r="R569" s="116">
        <v>308096735.25</v>
      </c>
      <c r="S569" s="72">
        <v>1.35E-4</v>
      </c>
      <c r="T569" s="117">
        <v>41593.05925875</v>
      </c>
      <c r="U569" s="70">
        <v>150884717</v>
      </c>
      <c r="V569" s="116">
        <v>22686</v>
      </c>
      <c r="W569" s="116">
        <v>113146523.25</v>
      </c>
      <c r="X569" s="74">
        <v>1.4799999999999999E-4</v>
      </c>
      <c r="Y569" s="118">
        <v>16745.685440999998</v>
      </c>
      <c r="Z569" s="52"/>
    </row>
    <row r="570" spans="7:26" x14ac:dyDescent="0.3">
      <c r="G570" s="67"/>
      <c r="H570" s="52">
        <v>71</v>
      </c>
      <c r="I570" s="52" t="s">
        <v>18</v>
      </c>
      <c r="J570" s="68">
        <v>359</v>
      </c>
      <c r="K570" s="115">
        <v>0</v>
      </c>
      <c r="L570" s="70">
        <v>407402579</v>
      </c>
      <c r="M570" s="116">
        <v>0</v>
      </c>
      <c r="N570" s="71">
        <v>0</v>
      </c>
      <c r="O570" s="70">
        <v>3393068</v>
      </c>
      <c r="P570" s="70"/>
      <c r="Q570" s="70">
        <v>0</v>
      </c>
      <c r="R570" s="116">
        <v>0</v>
      </c>
      <c r="S570" s="72">
        <v>9.0000000000000002E-6</v>
      </c>
      <c r="T570" s="117">
        <v>0</v>
      </c>
      <c r="U570" s="70">
        <v>150884717</v>
      </c>
      <c r="V570" s="116">
        <v>22686</v>
      </c>
      <c r="W570" s="116">
        <v>0</v>
      </c>
      <c r="X570" s="74">
        <v>1.0000000000000001E-5</v>
      </c>
      <c r="Y570" s="118">
        <v>0</v>
      </c>
      <c r="Z570" s="52"/>
    </row>
    <row r="571" spans="7:26" x14ac:dyDescent="0.3">
      <c r="G571" s="67"/>
      <c r="H571" s="52">
        <v>72</v>
      </c>
      <c r="I571" s="52" t="s">
        <v>28</v>
      </c>
      <c r="J571" s="68">
        <v>359</v>
      </c>
      <c r="K571" s="115">
        <v>0</v>
      </c>
      <c r="L571" s="70">
        <v>407402579</v>
      </c>
      <c r="M571" s="116">
        <v>0</v>
      </c>
      <c r="N571" s="71">
        <v>0</v>
      </c>
      <c r="O571" s="70">
        <v>3393068</v>
      </c>
      <c r="P571" s="70"/>
      <c r="Q571" s="70">
        <v>0</v>
      </c>
      <c r="R571" s="116">
        <v>0</v>
      </c>
      <c r="S571" s="72">
        <v>2.7500000000000002E-4</v>
      </c>
      <c r="T571" s="117">
        <v>0</v>
      </c>
      <c r="U571" s="70">
        <v>150884717</v>
      </c>
      <c r="V571" s="116">
        <v>22686</v>
      </c>
      <c r="W571" s="116">
        <v>0</v>
      </c>
      <c r="X571" s="74">
        <v>2.9999999999999997E-4</v>
      </c>
      <c r="Y571" s="118">
        <v>0</v>
      </c>
      <c r="Z571" s="52"/>
    </row>
    <row r="572" spans="7:26" x14ac:dyDescent="0.3">
      <c r="G572" s="67"/>
      <c r="H572" s="52">
        <v>94</v>
      </c>
      <c r="I572" s="52" t="s">
        <v>102</v>
      </c>
      <c r="J572" s="68">
        <v>359</v>
      </c>
      <c r="K572" s="115">
        <v>0.75</v>
      </c>
      <c r="L572" s="70">
        <v>407402579</v>
      </c>
      <c r="M572" s="116">
        <v>0</v>
      </c>
      <c r="N572" s="71">
        <v>305551934.25</v>
      </c>
      <c r="O572" s="70">
        <v>3393068</v>
      </c>
      <c r="P572" s="70"/>
      <c r="Q572" s="70">
        <v>2544801</v>
      </c>
      <c r="R572" s="116">
        <v>308096735.25</v>
      </c>
      <c r="S572" s="72">
        <v>0</v>
      </c>
      <c r="T572" s="117">
        <v>0</v>
      </c>
      <c r="U572" s="70">
        <v>150884717</v>
      </c>
      <c r="V572" s="116">
        <v>22686</v>
      </c>
      <c r="W572" s="116">
        <v>113146523.25</v>
      </c>
      <c r="X572" s="74">
        <v>0</v>
      </c>
      <c r="Y572" s="118">
        <v>0</v>
      </c>
      <c r="Z572" s="52"/>
    </row>
    <row r="573" spans="7:26" x14ac:dyDescent="0.3">
      <c r="G573" s="67"/>
      <c r="H573" s="52">
        <v>117</v>
      </c>
      <c r="I573" s="52" t="s">
        <v>21</v>
      </c>
      <c r="J573" s="68">
        <v>359</v>
      </c>
      <c r="K573" s="115">
        <v>0.75</v>
      </c>
      <c r="L573" s="70">
        <v>407402579</v>
      </c>
      <c r="M573" s="116">
        <v>0</v>
      </c>
      <c r="N573" s="71">
        <v>305551934.25</v>
      </c>
      <c r="O573" s="70">
        <v>3393068</v>
      </c>
      <c r="P573" s="70"/>
      <c r="Q573" s="70">
        <v>2544801</v>
      </c>
      <c r="R573" s="116">
        <v>308096735.25</v>
      </c>
      <c r="S573" s="72">
        <v>2.34E-4</v>
      </c>
      <c r="T573" s="117">
        <v>72094.636048500004</v>
      </c>
      <c r="U573" s="70">
        <v>150884717</v>
      </c>
      <c r="V573" s="116">
        <v>22686</v>
      </c>
      <c r="W573" s="116">
        <v>113146523.25</v>
      </c>
      <c r="X573" s="74">
        <v>2.5700000000000001E-4</v>
      </c>
      <c r="Y573" s="118">
        <v>29078.656475250002</v>
      </c>
      <c r="Z573" s="52"/>
    </row>
    <row r="574" spans="7:26" x14ac:dyDescent="0.3">
      <c r="G574" s="67"/>
      <c r="H574" s="52">
        <v>122</v>
      </c>
      <c r="I574" s="52" t="s">
        <v>93</v>
      </c>
      <c r="J574" s="68">
        <v>359</v>
      </c>
      <c r="K574" s="115">
        <v>0.75</v>
      </c>
      <c r="L574" s="70">
        <v>407402579</v>
      </c>
      <c r="M574" s="116">
        <v>0</v>
      </c>
      <c r="N574" s="71">
        <v>305551934.25</v>
      </c>
      <c r="O574" s="70">
        <v>3393068</v>
      </c>
      <c r="P574" s="70"/>
      <c r="Q574" s="70">
        <v>2544801</v>
      </c>
      <c r="R574" s="116">
        <v>308096735.25</v>
      </c>
      <c r="S574" s="72">
        <v>0</v>
      </c>
      <c r="T574" s="117">
        <v>0</v>
      </c>
      <c r="U574" s="70">
        <v>150884717</v>
      </c>
      <c r="V574" s="116">
        <v>22686</v>
      </c>
      <c r="W574" s="116">
        <v>113146523.25</v>
      </c>
      <c r="X574" s="74">
        <v>0</v>
      </c>
      <c r="Y574" s="118">
        <v>0</v>
      </c>
      <c r="Z574" s="52"/>
    </row>
    <row r="575" spans="7:26" x14ac:dyDescent="0.3">
      <c r="G575" s="67"/>
      <c r="H575" s="52"/>
      <c r="I575" s="52"/>
      <c r="J575" s="68"/>
      <c r="K575" s="115"/>
      <c r="L575" s="116"/>
      <c r="M575" s="116"/>
      <c r="N575" s="116"/>
      <c r="O575" s="116"/>
      <c r="P575" s="116"/>
      <c r="Q575" s="116"/>
      <c r="R575" s="116"/>
      <c r="S575" s="74"/>
      <c r="T575" s="117"/>
      <c r="U575" s="116"/>
      <c r="V575" s="116"/>
      <c r="W575" s="116"/>
      <c r="X575" s="74"/>
      <c r="Y575" s="118"/>
      <c r="Z575" s="52"/>
    </row>
    <row r="576" spans="7:26" ht="15.6" x14ac:dyDescent="0.3">
      <c r="G576" s="80">
        <v>94</v>
      </c>
      <c r="H576" s="81" t="s">
        <v>102</v>
      </c>
      <c r="I576" s="52"/>
      <c r="J576" s="68"/>
      <c r="K576" s="115"/>
      <c r="L576" s="116"/>
      <c r="M576" s="116"/>
      <c r="N576" s="116"/>
      <c r="O576" s="116"/>
      <c r="P576" s="116"/>
      <c r="Q576" s="116"/>
      <c r="R576" s="116"/>
      <c r="S576" s="74"/>
      <c r="T576" s="117"/>
      <c r="U576" s="116"/>
      <c r="V576" s="116"/>
      <c r="W576" s="116"/>
      <c r="X576" s="74"/>
      <c r="Y576" s="118"/>
      <c r="Z576" s="52"/>
    </row>
    <row r="577" spans="7:26" x14ac:dyDescent="0.3">
      <c r="G577" s="67"/>
      <c r="H577" s="52">
        <v>1</v>
      </c>
      <c r="I577" s="52" t="s">
        <v>11</v>
      </c>
      <c r="J577" s="68">
        <v>870</v>
      </c>
      <c r="K577" s="115">
        <v>0.75</v>
      </c>
      <c r="L577" s="70">
        <v>0</v>
      </c>
      <c r="M577" s="116">
        <v>0</v>
      </c>
      <c r="N577" s="71">
        <v>0</v>
      </c>
      <c r="O577" s="70">
        <v>121168</v>
      </c>
      <c r="P577" s="70"/>
      <c r="Q577" s="70">
        <v>90876</v>
      </c>
      <c r="R577" s="116">
        <v>90876</v>
      </c>
      <c r="S577" s="72">
        <v>2.0739999999999999E-3</v>
      </c>
      <c r="T577" s="117">
        <v>188.47682399999999</v>
      </c>
      <c r="U577" s="70">
        <v>0</v>
      </c>
      <c r="V577" s="116">
        <v>0</v>
      </c>
      <c r="W577" s="116">
        <v>0</v>
      </c>
      <c r="X577" s="74">
        <v>2.2769999999999999E-3</v>
      </c>
      <c r="Y577" s="118">
        <v>0</v>
      </c>
      <c r="Z577" s="52"/>
    </row>
    <row r="578" spans="7:26" x14ac:dyDescent="0.3">
      <c r="G578" s="67"/>
      <c r="H578" s="52">
        <v>2</v>
      </c>
      <c r="I578" s="52" t="s">
        <v>27</v>
      </c>
      <c r="J578" s="68">
        <v>870</v>
      </c>
      <c r="K578" s="115">
        <v>0.75</v>
      </c>
      <c r="L578" s="70">
        <v>0</v>
      </c>
      <c r="M578" s="116">
        <v>0</v>
      </c>
      <c r="N578" s="71">
        <v>0</v>
      </c>
      <c r="O578" s="70">
        <v>121168</v>
      </c>
      <c r="P578" s="70"/>
      <c r="Q578" s="70">
        <v>90876</v>
      </c>
      <c r="R578" s="116">
        <v>90876</v>
      </c>
      <c r="S578" s="72">
        <v>2.3000000000000001E-4</v>
      </c>
      <c r="T578" s="117">
        <v>20.901479999999999</v>
      </c>
      <c r="U578" s="70">
        <v>0</v>
      </c>
      <c r="V578" s="116">
        <v>0</v>
      </c>
      <c r="W578" s="116">
        <v>0</v>
      </c>
      <c r="X578" s="74">
        <v>2.6200000000000003E-4</v>
      </c>
      <c r="Y578" s="118">
        <v>0</v>
      </c>
      <c r="Z578" s="52"/>
    </row>
    <row r="579" spans="7:26" x14ac:dyDescent="0.3">
      <c r="G579" s="67"/>
      <c r="H579" s="52">
        <v>3</v>
      </c>
      <c r="I579" s="52" t="s">
        <v>20</v>
      </c>
      <c r="J579" s="68">
        <v>870</v>
      </c>
      <c r="K579" s="115">
        <v>0.75</v>
      </c>
      <c r="L579" s="70">
        <v>0</v>
      </c>
      <c r="M579" s="116">
        <v>0</v>
      </c>
      <c r="N579" s="71">
        <v>0</v>
      </c>
      <c r="O579" s="70">
        <v>121168</v>
      </c>
      <c r="P579" s="70"/>
      <c r="Q579" s="70">
        <v>90876</v>
      </c>
      <c r="R579" s="116">
        <v>90876</v>
      </c>
      <c r="S579" s="72">
        <v>5.2599999999999999E-4</v>
      </c>
      <c r="T579" s="117">
        <v>47.800775999999999</v>
      </c>
      <c r="U579" s="70">
        <v>0</v>
      </c>
      <c r="V579" s="116">
        <v>0</v>
      </c>
      <c r="W579" s="116">
        <v>0</v>
      </c>
      <c r="X579" s="74">
        <v>5.7799999999999995E-4</v>
      </c>
      <c r="Y579" s="118">
        <v>0</v>
      </c>
      <c r="Z579" s="52"/>
    </row>
    <row r="580" spans="7:26" x14ac:dyDescent="0.3">
      <c r="G580" s="67"/>
      <c r="H580" s="52">
        <v>4</v>
      </c>
      <c r="I580" s="52" t="s">
        <v>10</v>
      </c>
      <c r="J580" s="68">
        <v>870</v>
      </c>
      <c r="K580" s="115">
        <v>0.75</v>
      </c>
      <c r="L580" s="70">
        <v>0</v>
      </c>
      <c r="M580" s="116">
        <v>0</v>
      </c>
      <c r="N580" s="71">
        <v>0</v>
      </c>
      <c r="O580" s="70">
        <v>121168</v>
      </c>
      <c r="P580" s="70"/>
      <c r="Q580" s="70">
        <v>90876</v>
      </c>
      <c r="R580" s="116">
        <v>90876</v>
      </c>
      <c r="S580" s="72">
        <v>7.8399999999999997E-3</v>
      </c>
      <c r="T580" s="117">
        <v>712.46784000000002</v>
      </c>
      <c r="U580" s="70">
        <v>0</v>
      </c>
      <c r="V580" s="116">
        <v>0</v>
      </c>
      <c r="W580" s="116">
        <v>0</v>
      </c>
      <c r="X580" s="74">
        <v>8.5789999999999998E-3</v>
      </c>
      <c r="Y580" s="118">
        <v>0</v>
      </c>
      <c r="Z580" s="52"/>
    </row>
    <row r="581" spans="7:26" x14ac:dyDescent="0.3">
      <c r="G581" s="67"/>
      <c r="H581" s="52">
        <v>136</v>
      </c>
      <c r="I581" s="52" t="s">
        <v>147</v>
      </c>
      <c r="J581" s="68">
        <v>870</v>
      </c>
      <c r="K581" s="115">
        <v>0.75</v>
      </c>
      <c r="L581" s="70">
        <v>0</v>
      </c>
      <c r="M581" s="116">
        <v>0</v>
      </c>
      <c r="N581" s="71">
        <v>0</v>
      </c>
      <c r="O581" s="70">
        <v>121168</v>
      </c>
      <c r="P581" s="70"/>
      <c r="Q581" s="70">
        <v>90876</v>
      </c>
      <c r="R581" s="116">
        <v>90876</v>
      </c>
      <c r="S581" s="72">
        <v>2.0100000000000001E-4</v>
      </c>
      <c r="T581" s="117">
        <v>18.266076000000002</v>
      </c>
      <c r="U581" s="70">
        <v>0</v>
      </c>
      <c r="V581" s="116">
        <v>0</v>
      </c>
      <c r="W581" s="116">
        <v>0</v>
      </c>
      <c r="X581" s="74">
        <v>1.75E-4</v>
      </c>
      <c r="Y581" s="118">
        <v>0</v>
      </c>
      <c r="Z581" s="52"/>
    </row>
    <row r="582" spans="7:26" x14ac:dyDescent="0.3">
      <c r="G582" s="67"/>
      <c r="H582" s="52">
        <v>6</v>
      </c>
      <c r="I582" s="52" t="s">
        <v>73</v>
      </c>
      <c r="J582" s="68">
        <v>870</v>
      </c>
      <c r="K582" s="115">
        <v>0.75</v>
      </c>
      <c r="L582" s="70">
        <v>0</v>
      </c>
      <c r="M582" s="116">
        <v>0</v>
      </c>
      <c r="N582" s="71">
        <v>0</v>
      </c>
      <c r="O582" s="70">
        <v>121168</v>
      </c>
      <c r="P582" s="70"/>
      <c r="Q582" s="70">
        <v>90876</v>
      </c>
      <c r="R582" s="116">
        <v>90876</v>
      </c>
      <c r="S582" s="72">
        <v>0</v>
      </c>
      <c r="T582" s="117">
        <v>0</v>
      </c>
      <c r="U582" s="70">
        <v>0</v>
      </c>
      <c r="V582" s="116">
        <v>0</v>
      </c>
      <c r="W582" s="116">
        <v>0</v>
      </c>
      <c r="X582" s="74">
        <v>0</v>
      </c>
      <c r="Y582" s="118">
        <v>0</v>
      </c>
      <c r="Z582" s="52"/>
    </row>
    <row r="583" spans="7:26" x14ac:dyDescent="0.3">
      <c r="G583" s="67"/>
      <c r="H583" s="52">
        <v>7</v>
      </c>
      <c r="I583" s="52" t="s">
        <v>9</v>
      </c>
      <c r="J583" s="68">
        <v>870</v>
      </c>
      <c r="K583" s="115">
        <v>0.75</v>
      </c>
      <c r="L583" s="70">
        <v>0</v>
      </c>
      <c r="M583" s="116">
        <v>0</v>
      </c>
      <c r="N583" s="71">
        <v>0</v>
      </c>
      <c r="O583" s="70">
        <v>121168</v>
      </c>
      <c r="P583" s="70"/>
      <c r="Q583" s="70">
        <v>90876</v>
      </c>
      <c r="R583" s="116">
        <v>90876</v>
      </c>
      <c r="S583" s="72">
        <v>1.08E-4</v>
      </c>
      <c r="T583" s="117">
        <v>9.8146079999999998</v>
      </c>
      <c r="U583" s="70">
        <v>0</v>
      </c>
      <c r="V583" s="116">
        <v>0</v>
      </c>
      <c r="W583" s="116">
        <v>0</v>
      </c>
      <c r="X583" s="74">
        <v>1.1900000000000001E-4</v>
      </c>
      <c r="Y583" s="118">
        <v>0</v>
      </c>
      <c r="Z583" s="52"/>
    </row>
    <row r="584" spans="7:26" x14ac:dyDescent="0.3">
      <c r="G584" s="67"/>
      <c r="H584" s="52">
        <v>8</v>
      </c>
      <c r="I584" s="52" t="s">
        <v>23</v>
      </c>
      <c r="J584" s="68">
        <v>870</v>
      </c>
      <c r="K584" s="115">
        <v>0.75</v>
      </c>
      <c r="L584" s="70">
        <v>0</v>
      </c>
      <c r="M584" s="116">
        <v>0</v>
      </c>
      <c r="N584" s="71">
        <v>0</v>
      </c>
      <c r="O584" s="70">
        <v>121168</v>
      </c>
      <c r="P584" s="70"/>
      <c r="Q584" s="70">
        <v>90876</v>
      </c>
      <c r="R584" s="116">
        <v>90876</v>
      </c>
      <c r="S584" s="72">
        <v>1.64E-4</v>
      </c>
      <c r="T584" s="117">
        <v>14.903664000000001</v>
      </c>
      <c r="U584" s="70">
        <v>0</v>
      </c>
      <c r="V584" s="116">
        <v>0</v>
      </c>
      <c r="W584" s="116">
        <v>0</v>
      </c>
      <c r="X584" s="74">
        <v>1.74E-4</v>
      </c>
      <c r="Y584" s="118">
        <v>0</v>
      </c>
      <c r="Z584" s="52"/>
    </row>
    <row r="585" spans="7:26" x14ac:dyDescent="0.3">
      <c r="G585" s="67"/>
      <c r="H585" s="52">
        <v>9</v>
      </c>
      <c r="I585" s="52" t="s">
        <v>0</v>
      </c>
      <c r="J585" s="68">
        <v>870</v>
      </c>
      <c r="K585" s="115">
        <v>0.75</v>
      </c>
      <c r="L585" s="70">
        <v>0</v>
      </c>
      <c r="M585" s="116">
        <v>0</v>
      </c>
      <c r="N585" s="71">
        <v>0</v>
      </c>
      <c r="O585" s="70">
        <v>121168</v>
      </c>
      <c r="P585" s="70"/>
      <c r="Q585" s="70">
        <v>90876</v>
      </c>
      <c r="R585" s="116">
        <v>90876</v>
      </c>
      <c r="S585" s="72">
        <v>2.7599999999999999E-4</v>
      </c>
      <c r="T585" s="117">
        <v>25.081775999999998</v>
      </c>
      <c r="U585" s="70">
        <v>0</v>
      </c>
      <c r="V585" s="116">
        <v>0</v>
      </c>
      <c r="W585" s="116">
        <v>0</v>
      </c>
      <c r="X585" s="74">
        <v>2.4800000000000001E-4</v>
      </c>
      <c r="Y585" s="118">
        <v>0</v>
      </c>
      <c r="Z585" s="52"/>
    </row>
    <row r="586" spans="7:26" x14ac:dyDescent="0.3">
      <c r="G586" s="67"/>
      <c r="H586" s="52">
        <v>29</v>
      </c>
      <c r="I586" s="52" t="s">
        <v>24</v>
      </c>
      <c r="J586" s="68">
        <v>870</v>
      </c>
      <c r="K586" s="115">
        <v>0.75</v>
      </c>
      <c r="L586" s="70">
        <v>0</v>
      </c>
      <c r="M586" s="116">
        <v>0</v>
      </c>
      <c r="N586" s="71">
        <v>0</v>
      </c>
      <c r="O586" s="70">
        <v>121168</v>
      </c>
      <c r="P586" s="70"/>
      <c r="Q586" s="70">
        <v>90876</v>
      </c>
      <c r="R586" s="116">
        <v>90876</v>
      </c>
      <c r="S586" s="72">
        <v>3.1029999999999999E-3</v>
      </c>
      <c r="T586" s="117">
        <v>281.98822799999999</v>
      </c>
      <c r="U586" s="70">
        <v>0</v>
      </c>
      <c r="V586" s="116">
        <v>0</v>
      </c>
      <c r="W586" s="116">
        <v>0</v>
      </c>
      <c r="X586" s="74">
        <v>3.1029999999999999E-3</v>
      </c>
      <c r="Y586" s="118">
        <v>0</v>
      </c>
      <c r="Z586" s="52"/>
    </row>
    <row r="587" spans="7:26" x14ac:dyDescent="0.3">
      <c r="G587" s="67"/>
      <c r="H587" s="52">
        <v>38</v>
      </c>
      <c r="I587" s="52" t="s">
        <v>12</v>
      </c>
      <c r="J587" s="68">
        <v>870</v>
      </c>
      <c r="K587" s="115">
        <v>0.75</v>
      </c>
      <c r="L587" s="70">
        <v>0</v>
      </c>
      <c r="M587" s="116">
        <v>0</v>
      </c>
      <c r="N587" s="71">
        <v>0</v>
      </c>
      <c r="O587" s="70">
        <v>121168</v>
      </c>
      <c r="P587" s="70"/>
      <c r="Q587" s="70">
        <v>90876</v>
      </c>
      <c r="R587" s="116">
        <v>90876</v>
      </c>
      <c r="S587" s="72">
        <v>8.6000000000000003E-5</v>
      </c>
      <c r="T587" s="117">
        <v>7.8153360000000003</v>
      </c>
      <c r="U587" s="70">
        <v>0</v>
      </c>
      <c r="V587" s="116">
        <v>0</v>
      </c>
      <c r="W587" s="116">
        <v>0</v>
      </c>
      <c r="X587" s="74">
        <v>9.5000000000000005E-5</v>
      </c>
      <c r="Y587" s="118">
        <v>0</v>
      </c>
      <c r="Z587" s="52"/>
    </row>
    <row r="588" spans="7:26" x14ac:dyDescent="0.3">
      <c r="G588" s="67"/>
      <c r="H588" s="52">
        <v>55</v>
      </c>
      <c r="I588" s="52" t="s">
        <v>26</v>
      </c>
      <c r="J588" s="68">
        <v>870</v>
      </c>
      <c r="K588" s="115">
        <v>0.75</v>
      </c>
      <c r="L588" s="70">
        <v>0</v>
      </c>
      <c r="M588" s="116">
        <v>0</v>
      </c>
      <c r="N588" s="71">
        <v>0</v>
      </c>
      <c r="O588" s="70">
        <v>121168</v>
      </c>
      <c r="P588" s="70"/>
      <c r="Q588" s="70">
        <v>90876</v>
      </c>
      <c r="R588" s="116">
        <v>90876</v>
      </c>
      <c r="S588" s="72">
        <v>1.35E-4</v>
      </c>
      <c r="T588" s="117">
        <v>12.26826</v>
      </c>
      <c r="U588" s="70">
        <v>0</v>
      </c>
      <c r="V588" s="116">
        <v>0</v>
      </c>
      <c r="W588" s="116">
        <v>0</v>
      </c>
      <c r="X588" s="74">
        <v>1.4799999999999999E-4</v>
      </c>
      <c r="Y588" s="118">
        <v>0</v>
      </c>
      <c r="Z588" s="52"/>
    </row>
    <row r="589" spans="7:26" x14ac:dyDescent="0.3">
      <c r="G589" s="67"/>
      <c r="H589" s="52">
        <v>71</v>
      </c>
      <c r="I589" s="52" t="s">
        <v>18</v>
      </c>
      <c r="J589" s="68">
        <v>870</v>
      </c>
      <c r="K589" s="115">
        <v>0</v>
      </c>
      <c r="L589" s="70">
        <v>0</v>
      </c>
      <c r="M589" s="116">
        <v>0</v>
      </c>
      <c r="N589" s="71">
        <v>0</v>
      </c>
      <c r="O589" s="70">
        <v>121168</v>
      </c>
      <c r="P589" s="70"/>
      <c r="Q589" s="70">
        <v>0</v>
      </c>
      <c r="R589" s="116">
        <v>0</v>
      </c>
      <c r="S589" s="72">
        <v>9.0000000000000002E-6</v>
      </c>
      <c r="T589" s="117">
        <v>0</v>
      </c>
      <c r="U589" s="70">
        <v>0</v>
      </c>
      <c r="V589" s="116">
        <v>0</v>
      </c>
      <c r="W589" s="116">
        <v>0</v>
      </c>
      <c r="X589" s="74">
        <v>1.0000000000000001E-5</v>
      </c>
      <c r="Y589" s="118">
        <v>0</v>
      </c>
      <c r="Z589" s="52"/>
    </row>
    <row r="590" spans="7:26" x14ac:dyDescent="0.3">
      <c r="G590" s="67"/>
      <c r="H590" s="52">
        <v>72</v>
      </c>
      <c r="I590" s="52" t="s">
        <v>28</v>
      </c>
      <c r="J590" s="68">
        <v>870</v>
      </c>
      <c r="K590" s="115">
        <v>0</v>
      </c>
      <c r="L590" s="70">
        <v>0</v>
      </c>
      <c r="M590" s="116">
        <v>0</v>
      </c>
      <c r="N590" s="71">
        <v>0</v>
      </c>
      <c r="O590" s="70">
        <v>121168</v>
      </c>
      <c r="P590" s="70"/>
      <c r="Q590" s="70">
        <v>0</v>
      </c>
      <c r="R590" s="116">
        <v>0</v>
      </c>
      <c r="S590" s="72">
        <v>2.7500000000000002E-4</v>
      </c>
      <c r="T590" s="117">
        <v>0</v>
      </c>
      <c r="U590" s="70">
        <v>0</v>
      </c>
      <c r="V590" s="116">
        <v>0</v>
      </c>
      <c r="W590" s="116">
        <v>0</v>
      </c>
      <c r="X590" s="74">
        <v>2.9999999999999997E-4</v>
      </c>
      <c r="Y590" s="118">
        <v>0</v>
      </c>
      <c r="Z590" s="52"/>
    </row>
    <row r="591" spans="7:26" x14ac:dyDescent="0.3">
      <c r="G591" s="67"/>
      <c r="H591" s="52">
        <v>94</v>
      </c>
      <c r="I591" s="52" t="s">
        <v>102</v>
      </c>
      <c r="J591" s="68">
        <v>870</v>
      </c>
      <c r="K591" s="115">
        <v>0.75</v>
      </c>
      <c r="L591" s="70">
        <v>0</v>
      </c>
      <c r="M591" s="116">
        <v>0</v>
      </c>
      <c r="N591" s="71">
        <v>0</v>
      </c>
      <c r="O591" s="70">
        <v>121168</v>
      </c>
      <c r="P591" s="70"/>
      <c r="Q591" s="70">
        <v>90876</v>
      </c>
      <c r="R591" s="116">
        <v>90876</v>
      </c>
      <c r="S591" s="72">
        <v>0</v>
      </c>
      <c r="T591" s="117">
        <v>0</v>
      </c>
      <c r="U591" s="70">
        <v>0</v>
      </c>
      <c r="V591" s="116">
        <v>0</v>
      </c>
      <c r="W591" s="116">
        <v>0</v>
      </c>
      <c r="X591" s="74">
        <v>0</v>
      </c>
      <c r="Y591" s="118">
        <v>0</v>
      </c>
      <c r="Z591" s="52"/>
    </row>
    <row r="592" spans="7:26" x14ac:dyDescent="0.3">
      <c r="G592" s="67"/>
      <c r="H592" s="52">
        <v>117</v>
      </c>
      <c r="I592" s="52" t="s">
        <v>21</v>
      </c>
      <c r="J592" s="68">
        <v>870</v>
      </c>
      <c r="K592" s="115">
        <v>0.75</v>
      </c>
      <c r="L592" s="70">
        <v>0</v>
      </c>
      <c r="M592" s="116">
        <v>0</v>
      </c>
      <c r="N592" s="71">
        <v>0</v>
      </c>
      <c r="O592" s="70">
        <v>121168</v>
      </c>
      <c r="P592" s="70"/>
      <c r="Q592" s="70">
        <v>90876</v>
      </c>
      <c r="R592" s="116">
        <v>90876</v>
      </c>
      <c r="S592" s="72">
        <v>2.34E-4</v>
      </c>
      <c r="T592" s="117">
        <v>21.264983999999998</v>
      </c>
      <c r="U592" s="70">
        <v>0</v>
      </c>
      <c r="V592" s="116">
        <v>0</v>
      </c>
      <c r="W592" s="116">
        <v>0</v>
      </c>
      <c r="X592" s="74">
        <v>2.5700000000000001E-4</v>
      </c>
      <c r="Y592" s="118">
        <v>0</v>
      </c>
      <c r="Z592" s="52"/>
    </row>
    <row r="593" spans="7:26" x14ac:dyDescent="0.3">
      <c r="G593" s="67"/>
      <c r="H593" s="52">
        <v>122</v>
      </c>
      <c r="I593" s="52" t="s">
        <v>93</v>
      </c>
      <c r="J593" s="68">
        <v>870</v>
      </c>
      <c r="K593" s="115">
        <v>0.75</v>
      </c>
      <c r="L593" s="70">
        <v>0</v>
      </c>
      <c r="M593" s="116">
        <v>0</v>
      </c>
      <c r="N593" s="71">
        <v>0</v>
      </c>
      <c r="O593" s="70">
        <v>121168</v>
      </c>
      <c r="P593" s="70"/>
      <c r="Q593" s="70">
        <v>90876</v>
      </c>
      <c r="R593" s="116">
        <v>90876</v>
      </c>
      <c r="S593" s="72">
        <v>0</v>
      </c>
      <c r="T593" s="117">
        <v>0</v>
      </c>
      <c r="U593" s="70">
        <v>0</v>
      </c>
      <c r="V593" s="116">
        <v>0</v>
      </c>
      <c r="W593" s="116">
        <v>0</v>
      </c>
      <c r="X593" s="74">
        <v>0</v>
      </c>
      <c r="Y593" s="118">
        <v>0</v>
      </c>
      <c r="Z593" s="52"/>
    </row>
    <row r="594" spans="7:26" ht="15" thickBot="1" x14ac:dyDescent="0.35">
      <c r="G594" s="76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8"/>
      <c r="Z594" s="52"/>
    </row>
    <row r="595" spans="7:26" x14ac:dyDescent="0.3">
      <c r="G595" s="52">
        <v>94</v>
      </c>
      <c r="H595" s="52" t="s">
        <v>102</v>
      </c>
      <c r="I595" s="52"/>
      <c r="J595" s="68"/>
      <c r="K595" s="69"/>
      <c r="L595" s="71"/>
      <c r="M595" s="71"/>
      <c r="N595" s="71"/>
      <c r="O595" s="71"/>
      <c r="P595" s="71"/>
      <c r="Q595" s="71"/>
      <c r="R595" s="71"/>
      <c r="S595" s="74"/>
      <c r="T595" s="73">
        <v>4815680.6348685008</v>
      </c>
      <c r="U595" s="71"/>
      <c r="V595" s="71"/>
      <c r="W595" s="71"/>
      <c r="X595" s="74"/>
      <c r="Y595" s="73">
        <v>1892262.454833</v>
      </c>
      <c r="Z595" s="79">
        <v>6707943.0897015007</v>
      </c>
    </row>
    <row r="596" spans="7:26" x14ac:dyDescent="0.3">
      <c r="G596" s="52"/>
      <c r="H596" s="52"/>
      <c r="I596" s="52"/>
      <c r="J596" s="68"/>
      <c r="K596" s="69"/>
      <c r="L596" s="71"/>
      <c r="M596" s="71"/>
      <c r="N596" s="71"/>
      <c r="O596" s="71"/>
      <c r="P596" s="71"/>
      <c r="Q596" s="71"/>
      <c r="R596" s="71"/>
      <c r="S596" s="74"/>
      <c r="T596" s="73"/>
      <c r="U596" s="71"/>
      <c r="V596" s="71"/>
      <c r="W596" s="71"/>
      <c r="X596" s="74"/>
      <c r="Y596" s="73"/>
      <c r="Z596" s="52"/>
    </row>
    <row r="597" spans="7:26" ht="15" thickBot="1" x14ac:dyDescent="0.35">
      <c r="G597" s="52"/>
      <c r="H597" s="52"/>
      <c r="I597" s="52"/>
      <c r="J597" s="53" t="s">
        <v>56</v>
      </c>
      <c r="K597" s="54" t="s">
        <v>57</v>
      </c>
      <c r="L597" s="55" t="s">
        <v>58</v>
      </c>
      <c r="M597" s="55" t="s">
        <v>171</v>
      </c>
      <c r="N597" s="55"/>
      <c r="O597" s="55" t="s">
        <v>59</v>
      </c>
      <c r="P597" s="55" t="s">
        <v>172</v>
      </c>
      <c r="Q597" s="55"/>
      <c r="R597" s="55" t="s">
        <v>60</v>
      </c>
      <c r="S597" s="56" t="s">
        <v>61</v>
      </c>
      <c r="T597" s="57" t="s">
        <v>62</v>
      </c>
      <c r="U597" s="55" t="s">
        <v>63</v>
      </c>
      <c r="V597" s="55" t="s">
        <v>64</v>
      </c>
      <c r="W597" s="55" t="s">
        <v>65</v>
      </c>
      <c r="X597" s="56" t="s">
        <v>66</v>
      </c>
      <c r="Y597" s="57" t="s">
        <v>67</v>
      </c>
      <c r="Z597" s="52"/>
    </row>
    <row r="598" spans="7:26" ht="15.6" x14ac:dyDescent="0.3">
      <c r="G598" s="58">
        <v>99</v>
      </c>
      <c r="H598" s="59" t="s">
        <v>103</v>
      </c>
      <c r="I598" s="60"/>
      <c r="J598" s="61"/>
      <c r="K598" s="62"/>
      <c r="L598" s="63"/>
      <c r="M598" s="63"/>
      <c r="N598" s="63"/>
      <c r="O598" s="63"/>
      <c r="P598" s="63"/>
      <c r="Q598" s="63"/>
      <c r="R598" s="63"/>
      <c r="S598" s="64"/>
      <c r="T598" s="65"/>
      <c r="U598" s="63"/>
      <c r="V598" s="63"/>
      <c r="W598" s="63"/>
      <c r="X598" s="64"/>
      <c r="Y598" s="66"/>
      <c r="Z598" s="52"/>
    </row>
    <row r="599" spans="7:26" x14ac:dyDescent="0.3">
      <c r="G599" s="67"/>
      <c r="H599" s="52">
        <v>1</v>
      </c>
      <c r="I599" s="52" t="s">
        <v>11</v>
      </c>
      <c r="J599" s="68">
        <v>375</v>
      </c>
      <c r="K599" s="69">
        <v>1</v>
      </c>
      <c r="L599" s="70">
        <v>30017819</v>
      </c>
      <c r="M599" s="71">
        <v>19047072</v>
      </c>
      <c r="N599" s="71">
        <v>10970747</v>
      </c>
      <c r="O599" s="70">
        <v>179496</v>
      </c>
      <c r="P599" s="70"/>
      <c r="Q599" s="70">
        <v>179496</v>
      </c>
      <c r="R599" s="71">
        <v>11150243</v>
      </c>
      <c r="S599" s="72">
        <v>2.0739999999999999E-3</v>
      </c>
      <c r="T599" s="73">
        <v>23125.603982000001</v>
      </c>
      <c r="U599" s="70">
        <v>7416433</v>
      </c>
      <c r="V599" s="71">
        <v>131177</v>
      </c>
      <c r="W599" s="71">
        <v>7285256</v>
      </c>
      <c r="X599" s="74">
        <v>2.2769999999999999E-3</v>
      </c>
      <c r="Y599" s="75">
        <v>16588.527912000001</v>
      </c>
      <c r="Z599" s="52"/>
    </row>
    <row r="600" spans="7:26" x14ac:dyDescent="0.3">
      <c r="G600" s="67"/>
      <c r="H600" s="52">
        <v>2</v>
      </c>
      <c r="I600" s="52" t="s">
        <v>27</v>
      </c>
      <c r="J600" s="68">
        <v>375</v>
      </c>
      <c r="K600" s="69">
        <v>1</v>
      </c>
      <c r="L600" s="70">
        <v>30017819</v>
      </c>
      <c r="M600" s="71">
        <v>19047072</v>
      </c>
      <c r="N600" s="71">
        <v>10970747</v>
      </c>
      <c r="O600" s="70">
        <v>179496</v>
      </c>
      <c r="P600" s="70"/>
      <c r="Q600" s="70">
        <v>179496</v>
      </c>
      <c r="R600" s="71">
        <v>11150243</v>
      </c>
      <c r="S600" s="72">
        <v>2.3000000000000001E-4</v>
      </c>
      <c r="T600" s="73">
        <v>2564.5558900000001</v>
      </c>
      <c r="U600" s="70">
        <v>7416433</v>
      </c>
      <c r="V600" s="71">
        <v>131177</v>
      </c>
      <c r="W600" s="71">
        <v>7285256</v>
      </c>
      <c r="X600" s="74">
        <v>2.6200000000000003E-4</v>
      </c>
      <c r="Y600" s="75">
        <v>1908.7370720000001</v>
      </c>
      <c r="Z600" s="52"/>
    </row>
    <row r="601" spans="7:26" x14ac:dyDescent="0.3">
      <c r="G601" s="67"/>
      <c r="H601" s="52">
        <v>3</v>
      </c>
      <c r="I601" s="52" t="s">
        <v>20</v>
      </c>
      <c r="J601" s="68">
        <v>375</v>
      </c>
      <c r="K601" s="69">
        <v>1</v>
      </c>
      <c r="L601" s="70">
        <v>30017819</v>
      </c>
      <c r="M601" s="71">
        <v>19047072</v>
      </c>
      <c r="N601" s="71">
        <v>10970747</v>
      </c>
      <c r="O601" s="70">
        <v>179496</v>
      </c>
      <c r="P601" s="70"/>
      <c r="Q601" s="70">
        <v>179496</v>
      </c>
      <c r="R601" s="71">
        <v>11150243</v>
      </c>
      <c r="S601" s="72">
        <v>5.2599999999999999E-4</v>
      </c>
      <c r="T601" s="73">
        <v>5865.0278179999996</v>
      </c>
      <c r="U601" s="70">
        <v>7416433</v>
      </c>
      <c r="V601" s="71">
        <v>131177</v>
      </c>
      <c r="W601" s="71">
        <v>7285256</v>
      </c>
      <c r="X601" s="74">
        <v>5.7799999999999995E-4</v>
      </c>
      <c r="Y601" s="75">
        <v>4210.8779679999998</v>
      </c>
      <c r="Z601" s="52"/>
    </row>
    <row r="602" spans="7:26" x14ac:dyDescent="0.3">
      <c r="G602" s="67"/>
      <c r="H602" s="52">
        <v>4</v>
      </c>
      <c r="I602" s="52" t="s">
        <v>10</v>
      </c>
      <c r="J602" s="68">
        <v>375</v>
      </c>
      <c r="K602" s="69">
        <v>1</v>
      </c>
      <c r="L602" s="70">
        <v>30017819</v>
      </c>
      <c r="M602" s="71">
        <v>19047072</v>
      </c>
      <c r="N602" s="71">
        <v>10970747</v>
      </c>
      <c r="O602" s="70">
        <v>179496</v>
      </c>
      <c r="P602" s="70"/>
      <c r="Q602" s="70">
        <v>179496</v>
      </c>
      <c r="R602" s="71">
        <v>11150243</v>
      </c>
      <c r="S602" s="72">
        <v>7.8399999999999997E-3</v>
      </c>
      <c r="T602" s="73">
        <v>87417.905119999996</v>
      </c>
      <c r="U602" s="70">
        <v>7416433</v>
      </c>
      <c r="V602" s="71">
        <v>131177</v>
      </c>
      <c r="W602" s="71">
        <v>7285256</v>
      </c>
      <c r="X602" s="74">
        <v>8.5789999999999998E-3</v>
      </c>
      <c r="Y602" s="75">
        <v>62500.211223999999</v>
      </c>
      <c r="Z602" s="52"/>
    </row>
    <row r="603" spans="7:26" x14ac:dyDescent="0.3">
      <c r="G603" s="67"/>
      <c r="H603" s="52">
        <v>136</v>
      </c>
      <c r="I603" s="52" t="s">
        <v>147</v>
      </c>
      <c r="J603" s="68">
        <v>375</v>
      </c>
      <c r="K603" s="69">
        <v>1</v>
      </c>
      <c r="L603" s="70">
        <v>30017819</v>
      </c>
      <c r="M603" s="71">
        <v>19047072</v>
      </c>
      <c r="N603" s="71">
        <v>10970747</v>
      </c>
      <c r="O603" s="70">
        <v>179496</v>
      </c>
      <c r="P603" s="70"/>
      <c r="Q603" s="70">
        <v>179496</v>
      </c>
      <c r="R603" s="71">
        <v>11150243</v>
      </c>
      <c r="S603" s="72">
        <v>2.0100000000000001E-4</v>
      </c>
      <c r="T603" s="73">
        <v>2241.1988430000001</v>
      </c>
      <c r="U603" s="70">
        <v>7416433</v>
      </c>
      <c r="V603" s="71">
        <v>131177</v>
      </c>
      <c r="W603" s="71">
        <v>7285256</v>
      </c>
      <c r="X603" s="74">
        <v>1.75E-4</v>
      </c>
      <c r="Y603" s="75">
        <v>1274.9197999999999</v>
      </c>
      <c r="Z603" s="52"/>
    </row>
    <row r="604" spans="7:26" x14ac:dyDescent="0.3">
      <c r="G604" s="67"/>
      <c r="H604" s="52">
        <v>6</v>
      </c>
      <c r="I604" s="52" t="s">
        <v>73</v>
      </c>
      <c r="J604" s="68">
        <v>375</v>
      </c>
      <c r="K604" s="69">
        <v>1</v>
      </c>
      <c r="L604" s="70">
        <v>30017819</v>
      </c>
      <c r="M604" s="71">
        <v>19047072</v>
      </c>
      <c r="N604" s="71">
        <v>10970747</v>
      </c>
      <c r="O604" s="70">
        <v>179496</v>
      </c>
      <c r="P604" s="70"/>
      <c r="Q604" s="70">
        <v>179496</v>
      </c>
      <c r="R604" s="71">
        <v>11150243</v>
      </c>
      <c r="S604" s="72">
        <v>0</v>
      </c>
      <c r="T604" s="73">
        <v>0</v>
      </c>
      <c r="U604" s="70">
        <v>7416433</v>
      </c>
      <c r="V604" s="71">
        <v>131177</v>
      </c>
      <c r="W604" s="71">
        <v>7285256</v>
      </c>
      <c r="X604" s="74">
        <v>0</v>
      </c>
      <c r="Y604" s="75">
        <v>0</v>
      </c>
      <c r="Z604" s="52"/>
    </row>
    <row r="605" spans="7:26" x14ac:dyDescent="0.3">
      <c r="G605" s="67"/>
      <c r="H605" s="52">
        <v>7</v>
      </c>
      <c r="I605" s="52" t="s">
        <v>9</v>
      </c>
      <c r="J605" s="68">
        <v>375</v>
      </c>
      <c r="K605" s="69">
        <v>1</v>
      </c>
      <c r="L605" s="70">
        <v>30017819</v>
      </c>
      <c r="M605" s="71">
        <v>19047072</v>
      </c>
      <c r="N605" s="71">
        <v>10970747</v>
      </c>
      <c r="O605" s="70">
        <v>179496</v>
      </c>
      <c r="P605" s="70"/>
      <c r="Q605" s="70">
        <v>179496</v>
      </c>
      <c r="R605" s="71">
        <v>11150243</v>
      </c>
      <c r="S605" s="72">
        <v>1.08E-4</v>
      </c>
      <c r="T605" s="73">
        <v>1204.226244</v>
      </c>
      <c r="U605" s="70">
        <v>7416433</v>
      </c>
      <c r="V605" s="71">
        <v>131177</v>
      </c>
      <c r="W605" s="71">
        <v>7285256</v>
      </c>
      <c r="X605" s="74">
        <v>1.1900000000000001E-4</v>
      </c>
      <c r="Y605" s="75">
        <v>866.94546400000002</v>
      </c>
      <c r="Z605" s="52"/>
    </row>
    <row r="606" spans="7:26" x14ac:dyDescent="0.3">
      <c r="G606" s="67"/>
      <c r="H606" s="52">
        <v>8</v>
      </c>
      <c r="I606" s="52" t="s">
        <v>23</v>
      </c>
      <c r="J606" s="68">
        <v>375</v>
      </c>
      <c r="K606" s="69">
        <v>1</v>
      </c>
      <c r="L606" s="70">
        <v>30017819</v>
      </c>
      <c r="M606" s="71">
        <v>19047072</v>
      </c>
      <c r="N606" s="71">
        <v>10970747</v>
      </c>
      <c r="O606" s="70">
        <v>179496</v>
      </c>
      <c r="P606" s="70"/>
      <c r="Q606" s="70">
        <v>179496</v>
      </c>
      <c r="R606" s="71">
        <v>11150243</v>
      </c>
      <c r="S606" s="72">
        <v>1.64E-4</v>
      </c>
      <c r="T606" s="73">
        <v>1828.639852</v>
      </c>
      <c r="U606" s="70">
        <v>7416433</v>
      </c>
      <c r="V606" s="71">
        <v>131177</v>
      </c>
      <c r="W606" s="71">
        <v>7285256</v>
      </c>
      <c r="X606" s="74">
        <v>1.74E-4</v>
      </c>
      <c r="Y606" s="75">
        <v>1267.634544</v>
      </c>
      <c r="Z606" s="52"/>
    </row>
    <row r="607" spans="7:26" x14ac:dyDescent="0.3">
      <c r="G607" s="67"/>
      <c r="H607" s="52">
        <v>9</v>
      </c>
      <c r="I607" s="52" t="s">
        <v>0</v>
      </c>
      <c r="J607" s="68">
        <v>375</v>
      </c>
      <c r="K607" s="69">
        <v>1</v>
      </c>
      <c r="L607" s="70">
        <v>30017819</v>
      </c>
      <c r="M607" s="71">
        <v>19047072</v>
      </c>
      <c r="N607" s="71">
        <v>10970747</v>
      </c>
      <c r="O607" s="70">
        <v>179496</v>
      </c>
      <c r="P607" s="70"/>
      <c r="Q607" s="70">
        <v>179496</v>
      </c>
      <c r="R607" s="71">
        <v>11150243</v>
      </c>
      <c r="S607" s="72">
        <v>2.7599999999999999E-4</v>
      </c>
      <c r="T607" s="73">
        <v>3077.4670679999999</v>
      </c>
      <c r="U607" s="70">
        <v>7416433</v>
      </c>
      <c r="V607" s="71">
        <v>131177</v>
      </c>
      <c r="W607" s="71">
        <v>7285256</v>
      </c>
      <c r="X607" s="74">
        <v>2.4800000000000001E-4</v>
      </c>
      <c r="Y607" s="75">
        <v>1806.7434880000001</v>
      </c>
      <c r="Z607" s="52"/>
    </row>
    <row r="608" spans="7:26" x14ac:dyDescent="0.3">
      <c r="G608" s="67"/>
      <c r="H608" s="52">
        <v>17</v>
      </c>
      <c r="I608" s="52" t="s">
        <v>16</v>
      </c>
      <c r="J608" s="68">
        <v>375</v>
      </c>
      <c r="K608" s="69">
        <v>1</v>
      </c>
      <c r="L608" s="70">
        <v>30017819</v>
      </c>
      <c r="M608" s="71">
        <v>19047072</v>
      </c>
      <c r="N608" s="71">
        <v>10970747</v>
      </c>
      <c r="O608" s="70">
        <v>179496</v>
      </c>
      <c r="P608" s="70"/>
      <c r="Q608" s="70">
        <v>179496</v>
      </c>
      <c r="R608" s="71">
        <v>11150243</v>
      </c>
      <c r="S608" s="72">
        <v>6.4899999999999995E-4</v>
      </c>
      <c r="T608" s="73">
        <v>7236.5077069999998</v>
      </c>
      <c r="U608" s="70">
        <v>7416433</v>
      </c>
      <c r="V608" s="71">
        <v>131177</v>
      </c>
      <c r="W608" s="71">
        <v>7285256</v>
      </c>
      <c r="X608" s="74">
        <v>7.0899999999999999E-4</v>
      </c>
      <c r="Y608" s="75">
        <v>5165.2465039999997</v>
      </c>
      <c r="Z608" s="52"/>
    </row>
    <row r="609" spans="7:26" x14ac:dyDescent="0.3">
      <c r="G609" s="67"/>
      <c r="H609" s="52">
        <v>29</v>
      </c>
      <c r="I609" s="52" t="s">
        <v>24</v>
      </c>
      <c r="J609" s="68">
        <v>375</v>
      </c>
      <c r="K609" s="69">
        <v>1</v>
      </c>
      <c r="L609" s="70">
        <v>30017819</v>
      </c>
      <c r="M609" s="71">
        <v>19047072</v>
      </c>
      <c r="N609" s="71">
        <v>10970747</v>
      </c>
      <c r="O609" s="70">
        <v>179496</v>
      </c>
      <c r="P609" s="70"/>
      <c r="Q609" s="70">
        <v>179496</v>
      </c>
      <c r="R609" s="71">
        <v>11150243</v>
      </c>
      <c r="S609" s="72">
        <v>3.1029999999999999E-3</v>
      </c>
      <c r="T609" s="73">
        <v>34599.204029</v>
      </c>
      <c r="U609" s="70">
        <v>7416433</v>
      </c>
      <c r="V609" s="71">
        <v>131177</v>
      </c>
      <c r="W609" s="71">
        <v>7285256</v>
      </c>
      <c r="X609" s="74">
        <v>3.1029999999999999E-3</v>
      </c>
      <c r="Y609" s="75">
        <v>22606.149367999999</v>
      </c>
      <c r="Z609" s="52"/>
    </row>
    <row r="610" spans="7:26" x14ac:dyDescent="0.3">
      <c r="G610" s="67"/>
      <c r="H610" s="52">
        <v>38</v>
      </c>
      <c r="I610" s="52" t="s">
        <v>12</v>
      </c>
      <c r="J610" s="68">
        <v>375</v>
      </c>
      <c r="K610" s="69">
        <v>1</v>
      </c>
      <c r="L610" s="70">
        <v>30017819</v>
      </c>
      <c r="M610" s="71">
        <v>19047072</v>
      </c>
      <c r="N610" s="71">
        <v>10970747</v>
      </c>
      <c r="O610" s="70">
        <v>179496</v>
      </c>
      <c r="P610" s="70"/>
      <c r="Q610" s="70">
        <v>179496</v>
      </c>
      <c r="R610" s="71">
        <v>11150243</v>
      </c>
      <c r="S610" s="72">
        <v>8.6000000000000003E-5</v>
      </c>
      <c r="T610" s="73">
        <v>958.92089800000008</v>
      </c>
      <c r="U610" s="70">
        <v>7416433</v>
      </c>
      <c r="V610" s="71">
        <v>131177</v>
      </c>
      <c r="W610" s="71">
        <v>7285256</v>
      </c>
      <c r="X610" s="74">
        <v>9.5000000000000005E-5</v>
      </c>
      <c r="Y610" s="75">
        <v>692.09932000000003</v>
      </c>
      <c r="Z610" s="52"/>
    </row>
    <row r="611" spans="7:26" x14ac:dyDescent="0.3">
      <c r="G611" s="67"/>
      <c r="H611" s="52">
        <v>55</v>
      </c>
      <c r="I611" s="52" t="s">
        <v>26</v>
      </c>
      <c r="J611" s="68">
        <v>375</v>
      </c>
      <c r="K611" s="69">
        <v>1</v>
      </c>
      <c r="L611" s="70">
        <v>30017819</v>
      </c>
      <c r="M611" s="71">
        <v>19047072</v>
      </c>
      <c r="N611" s="71">
        <v>10970747</v>
      </c>
      <c r="O611" s="70">
        <v>179496</v>
      </c>
      <c r="P611" s="70"/>
      <c r="Q611" s="70">
        <v>179496</v>
      </c>
      <c r="R611" s="71">
        <v>11150243</v>
      </c>
      <c r="S611" s="72">
        <v>1.35E-4</v>
      </c>
      <c r="T611" s="73">
        <v>1505.2828050000001</v>
      </c>
      <c r="U611" s="70">
        <v>7416433</v>
      </c>
      <c r="V611" s="71">
        <v>131177</v>
      </c>
      <c r="W611" s="71">
        <v>7285256</v>
      </c>
      <c r="X611" s="74">
        <v>1.4799999999999999E-4</v>
      </c>
      <c r="Y611" s="75">
        <v>1078.2178879999999</v>
      </c>
      <c r="Z611" s="52"/>
    </row>
    <row r="612" spans="7:26" x14ac:dyDescent="0.3">
      <c r="G612" s="67"/>
      <c r="H612" s="52">
        <v>71</v>
      </c>
      <c r="I612" s="52" t="s">
        <v>18</v>
      </c>
      <c r="J612" s="68">
        <v>375</v>
      </c>
      <c r="K612" s="69">
        <v>0</v>
      </c>
      <c r="L612" s="70">
        <v>30017819</v>
      </c>
      <c r="M612" s="71">
        <v>19047072</v>
      </c>
      <c r="N612" s="71">
        <v>0</v>
      </c>
      <c r="O612" s="70">
        <v>179496</v>
      </c>
      <c r="P612" s="70"/>
      <c r="Q612" s="70">
        <v>0</v>
      </c>
      <c r="R612" s="71">
        <v>0</v>
      </c>
      <c r="S612" s="72">
        <v>9.0000000000000002E-6</v>
      </c>
      <c r="T612" s="73">
        <v>0</v>
      </c>
      <c r="U612" s="70">
        <v>7416433</v>
      </c>
      <c r="V612" s="71">
        <v>131177</v>
      </c>
      <c r="W612" s="71">
        <v>0</v>
      </c>
      <c r="X612" s="74">
        <v>1.0000000000000001E-5</v>
      </c>
      <c r="Y612" s="75">
        <v>0</v>
      </c>
      <c r="Z612" s="52"/>
    </row>
    <row r="613" spans="7:26" x14ac:dyDescent="0.3">
      <c r="G613" s="67"/>
      <c r="H613" s="52">
        <v>72</v>
      </c>
      <c r="I613" s="52" t="s">
        <v>28</v>
      </c>
      <c r="J613" s="68">
        <v>375</v>
      </c>
      <c r="K613" s="69">
        <v>0</v>
      </c>
      <c r="L613" s="70">
        <v>30017819</v>
      </c>
      <c r="M613" s="71">
        <v>19047072</v>
      </c>
      <c r="N613" s="71">
        <v>0</v>
      </c>
      <c r="O613" s="70">
        <v>179496</v>
      </c>
      <c r="P613" s="70"/>
      <c r="Q613" s="70">
        <v>0</v>
      </c>
      <c r="R613" s="71">
        <v>0</v>
      </c>
      <c r="S613" s="72">
        <v>2.7500000000000002E-4</v>
      </c>
      <c r="T613" s="73">
        <v>0</v>
      </c>
      <c r="U613" s="70">
        <v>7416433</v>
      </c>
      <c r="V613" s="71">
        <v>131177</v>
      </c>
      <c r="W613" s="71">
        <v>0</v>
      </c>
      <c r="X613" s="74">
        <v>2.9999999999999997E-4</v>
      </c>
      <c r="Y613" s="75">
        <v>0</v>
      </c>
      <c r="Z613" s="52"/>
    </row>
    <row r="614" spans="7:26" x14ac:dyDescent="0.3">
      <c r="G614" s="67"/>
      <c r="H614" s="52">
        <v>99</v>
      </c>
      <c r="I614" s="52" t="s">
        <v>103</v>
      </c>
      <c r="J614" s="68">
        <v>375</v>
      </c>
      <c r="K614" s="69">
        <v>1</v>
      </c>
      <c r="L614" s="70">
        <v>30017819</v>
      </c>
      <c r="M614" s="71">
        <v>19047072</v>
      </c>
      <c r="N614" s="71">
        <v>10970747</v>
      </c>
      <c r="O614" s="70">
        <v>179496</v>
      </c>
      <c r="P614" s="70"/>
      <c r="Q614" s="70">
        <v>179496</v>
      </c>
      <c r="R614" s="71">
        <v>11150243</v>
      </c>
      <c r="S614" s="72">
        <v>0</v>
      </c>
      <c r="T614" s="73">
        <v>0</v>
      </c>
      <c r="U614" s="70">
        <v>7416433</v>
      </c>
      <c r="V614" s="71">
        <v>131177</v>
      </c>
      <c r="W614" s="71">
        <v>7285256</v>
      </c>
      <c r="X614" s="74">
        <v>0</v>
      </c>
      <c r="Y614" s="75">
        <v>0</v>
      </c>
      <c r="Z614" s="52"/>
    </row>
    <row r="615" spans="7:26" x14ac:dyDescent="0.3">
      <c r="G615" s="67"/>
      <c r="H615" s="52">
        <v>117</v>
      </c>
      <c r="I615" s="52" t="s">
        <v>21</v>
      </c>
      <c r="J615" s="68">
        <v>375</v>
      </c>
      <c r="K615" s="69">
        <v>1</v>
      </c>
      <c r="L615" s="70">
        <v>30017819</v>
      </c>
      <c r="M615" s="71">
        <v>19047072</v>
      </c>
      <c r="N615" s="71">
        <v>10970747</v>
      </c>
      <c r="O615" s="70">
        <v>179496</v>
      </c>
      <c r="P615" s="70"/>
      <c r="Q615" s="70">
        <v>179496</v>
      </c>
      <c r="R615" s="71">
        <v>11150243</v>
      </c>
      <c r="S615" s="72">
        <v>2.34E-4</v>
      </c>
      <c r="T615" s="73">
        <v>2609.1568619999998</v>
      </c>
      <c r="U615" s="70">
        <v>7416433</v>
      </c>
      <c r="V615" s="71">
        <v>131177</v>
      </c>
      <c r="W615" s="71">
        <v>7285256</v>
      </c>
      <c r="X615" s="74">
        <v>2.5700000000000001E-4</v>
      </c>
      <c r="Y615" s="75">
        <v>1872.310792</v>
      </c>
      <c r="Z615" s="52"/>
    </row>
    <row r="616" spans="7:26" x14ac:dyDescent="0.3">
      <c r="G616" s="67"/>
      <c r="H616" s="52">
        <v>122</v>
      </c>
      <c r="I616" s="52" t="s">
        <v>93</v>
      </c>
      <c r="J616" s="68">
        <v>375</v>
      </c>
      <c r="K616" s="69">
        <v>1</v>
      </c>
      <c r="L616" s="70">
        <v>30017819</v>
      </c>
      <c r="M616" s="71">
        <v>19047072</v>
      </c>
      <c r="N616" s="71">
        <v>10970747</v>
      </c>
      <c r="O616" s="70">
        <v>179496</v>
      </c>
      <c r="P616" s="70"/>
      <c r="Q616" s="70">
        <v>179496</v>
      </c>
      <c r="R616" s="71">
        <v>11150243</v>
      </c>
      <c r="S616" s="72">
        <v>0</v>
      </c>
      <c r="T616" s="73">
        <v>0</v>
      </c>
      <c r="U616" s="70">
        <v>7416433</v>
      </c>
      <c r="V616" s="71">
        <v>131177</v>
      </c>
      <c r="W616" s="71">
        <v>7285256</v>
      </c>
      <c r="X616" s="74">
        <v>0</v>
      </c>
      <c r="Y616" s="75">
        <v>0</v>
      </c>
      <c r="Z616" s="52"/>
    </row>
    <row r="617" spans="7:26" x14ac:dyDescent="0.3">
      <c r="G617" s="67"/>
      <c r="H617" s="52"/>
      <c r="I617" s="52"/>
      <c r="J617" s="68"/>
      <c r="K617" s="69"/>
      <c r="L617" s="71"/>
      <c r="M617" s="71"/>
      <c r="N617" s="71"/>
      <c r="O617" s="71"/>
      <c r="P617" s="71"/>
      <c r="Q617" s="71"/>
      <c r="R617" s="71"/>
      <c r="S617" s="74"/>
      <c r="T617" s="73"/>
      <c r="U617" s="71"/>
      <c r="V617" s="71"/>
      <c r="W617" s="71"/>
      <c r="X617" s="74"/>
      <c r="Y617" s="75"/>
      <c r="Z617" s="52"/>
    </row>
    <row r="618" spans="7:26" ht="15.6" x14ac:dyDescent="0.3">
      <c r="G618" s="80">
        <v>99</v>
      </c>
      <c r="H618" s="81" t="s">
        <v>103</v>
      </c>
      <c r="I618" s="52"/>
      <c r="J618" s="68"/>
      <c r="K618" s="69"/>
      <c r="L618" s="71"/>
      <c r="M618" s="71"/>
      <c r="N618" s="71"/>
      <c r="O618" s="71"/>
      <c r="P618" s="71"/>
      <c r="Q618" s="71"/>
      <c r="R618" s="71"/>
      <c r="S618" s="74"/>
      <c r="T618" s="73"/>
      <c r="U618" s="71"/>
      <c r="V618" s="71"/>
      <c r="W618" s="71"/>
      <c r="X618" s="74"/>
      <c r="Y618" s="75"/>
      <c r="Z618" s="52"/>
    </row>
    <row r="619" spans="7:26" x14ac:dyDescent="0.3">
      <c r="G619" s="67"/>
      <c r="H619" s="52">
        <v>1</v>
      </c>
      <c r="I619" s="52" t="s">
        <v>11</v>
      </c>
      <c r="J619" s="68">
        <v>820</v>
      </c>
      <c r="K619" s="69">
        <v>1</v>
      </c>
      <c r="L619" s="70">
        <v>0</v>
      </c>
      <c r="M619" s="71">
        <v>0</v>
      </c>
      <c r="N619" s="71">
        <v>0</v>
      </c>
      <c r="O619" s="70">
        <v>143692</v>
      </c>
      <c r="P619" s="70"/>
      <c r="Q619" s="70">
        <v>143692</v>
      </c>
      <c r="R619" s="71">
        <v>143692</v>
      </c>
      <c r="S619" s="72">
        <v>2.0739999999999999E-3</v>
      </c>
      <c r="T619" s="73">
        <v>298.01720799999998</v>
      </c>
      <c r="U619" s="70">
        <v>0</v>
      </c>
      <c r="V619" s="71">
        <v>0</v>
      </c>
      <c r="W619" s="71">
        <v>0</v>
      </c>
      <c r="X619" s="74">
        <v>2.2769999999999999E-3</v>
      </c>
      <c r="Y619" s="75">
        <v>0</v>
      </c>
      <c r="Z619" s="52"/>
    </row>
    <row r="620" spans="7:26" x14ac:dyDescent="0.3">
      <c r="G620" s="67"/>
      <c r="H620" s="52">
        <v>2</v>
      </c>
      <c r="I620" s="52" t="s">
        <v>27</v>
      </c>
      <c r="J620" s="68">
        <v>820</v>
      </c>
      <c r="K620" s="69">
        <v>1</v>
      </c>
      <c r="L620" s="70">
        <v>0</v>
      </c>
      <c r="M620" s="71">
        <v>0</v>
      </c>
      <c r="N620" s="71">
        <v>0</v>
      </c>
      <c r="O620" s="70">
        <v>143692</v>
      </c>
      <c r="P620" s="70"/>
      <c r="Q620" s="70">
        <v>143692</v>
      </c>
      <c r="R620" s="71">
        <v>143692</v>
      </c>
      <c r="S620" s="72">
        <v>2.3000000000000001E-4</v>
      </c>
      <c r="T620" s="73">
        <v>33.049160000000001</v>
      </c>
      <c r="U620" s="70">
        <v>0</v>
      </c>
      <c r="V620" s="71">
        <v>0</v>
      </c>
      <c r="W620" s="71">
        <v>0</v>
      </c>
      <c r="X620" s="74">
        <v>2.6200000000000003E-4</v>
      </c>
      <c r="Y620" s="75">
        <v>0</v>
      </c>
      <c r="Z620" s="52"/>
    </row>
    <row r="621" spans="7:26" x14ac:dyDescent="0.3">
      <c r="G621" s="67"/>
      <c r="H621" s="52">
        <v>3</v>
      </c>
      <c r="I621" s="52" t="s">
        <v>20</v>
      </c>
      <c r="J621" s="68">
        <v>820</v>
      </c>
      <c r="K621" s="69">
        <v>1</v>
      </c>
      <c r="L621" s="70">
        <v>0</v>
      </c>
      <c r="M621" s="71">
        <v>0</v>
      </c>
      <c r="N621" s="71">
        <v>0</v>
      </c>
      <c r="O621" s="70">
        <v>143692</v>
      </c>
      <c r="P621" s="70"/>
      <c r="Q621" s="70">
        <v>143692</v>
      </c>
      <c r="R621" s="71">
        <v>143692</v>
      </c>
      <c r="S621" s="72">
        <v>5.2599999999999999E-4</v>
      </c>
      <c r="T621" s="73">
        <v>75.581992</v>
      </c>
      <c r="U621" s="70">
        <v>0</v>
      </c>
      <c r="V621" s="71">
        <v>0</v>
      </c>
      <c r="W621" s="71">
        <v>0</v>
      </c>
      <c r="X621" s="74">
        <v>5.7799999999999995E-4</v>
      </c>
      <c r="Y621" s="75">
        <v>0</v>
      </c>
      <c r="Z621" s="52"/>
    </row>
    <row r="622" spans="7:26" x14ac:dyDescent="0.3">
      <c r="G622" s="67"/>
      <c r="H622" s="52">
        <v>4</v>
      </c>
      <c r="I622" s="52" t="s">
        <v>10</v>
      </c>
      <c r="J622" s="68">
        <v>820</v>
      </c>
      <c r="K622" s="69">
        <v>1</v>
      </c>
      <c r="L622" s="70">
        <v>0</v>
      </c>
      <c r="M622" s="71">
        <v>0</v>
      </c>
      <c r="N622" s="71">
        <v>0</v>
      </c>
      <c r="O622" s="70">
        <v>143692</v>
      </c>
      <c r="P622" s="70"/>
      <c r="Q622" s="70">
        <v>143692</v>
      </c>
      <c r="R622" s="71">
        <v>143692</v>
      </c>
      <c r="S622" s="72">
        <v>7.8399999999999997E-3</v>
      </c>
      <c r="T622" s="73">
        <v>1126.54528</v>
      </c>
      <c r="U622" s="70">
        <v>0</v>
      </c>
      <c r="V622" s="71">
        <v>0</v>
      </c>
      <c r="W622" s="71">
        <v>0</v>
      </c>
      <c r="X622" s="74">
        <v>8.5789999999999998E-3</v>
      </c>
      <c r="Y622" s="75">
        <v>0</v>
      </c>
      <c r="Z622" s="52"/>
    </row>
    <row r="623" spans="7:26" x14ac:dyDescent="0.3">
      <c r="G623" s="67"/>
      <c r="H623" s="52">
        <v>136</v>
      </c>
      <c r="I623" s="52" t="s">
        <v>147</v>
      </c>
      <c r="J623" s="68">
        <v>820</v>
      </c>
      <c r="K623" s="69">
        <v>1</v>
      </c>
      <c r="L623" s="70">
        <v>0</v>
      </c>
      <c r="M623" s="71">
        <v>0</v>
      </c>
      <c r="N623" s="71">
        <v>0</v>
      </c>
      <c r="O623" s="70">
        <v>143692</v>
      </c>
      <c r="P623" s="70"/>
      <c r="Q623" s="70">
        <v>143692</v>
      </c>
      <c r="R623" s="71">
        <v>143692</v>
      </c>
      <c r="S623" s="72">
        <v>2.0100000000000001E-4</v>
      </c>
      <c r="T623" s="73">
        <v>28.882092</v>
      </c>
      <c r="U623" s="70">
        <v>0</v>
      </c>
      <c r="V623" s="71">
        <v>0</v>
      </c>
      <c r="W623" s="71">
        <v>0</v>
      </c>
      <c r="X623" s="74">
        <v>1.75E-4</v>
      </c>
      <c r="Y623" s="75">
        <v>0</v>
      </c>
      <c r="Z623" s="52"/>
    </row>
    <row r="624" spans="7:26" x14ac:dyDescent="0.3">
      <c r="G624" s="67"/>
      <c r="H624" s="52">
        <v>6</v>
      </c>
      <c r="I624" s="52" t="s">
        <v>73</v>
      </c>
      <c r="J624" s="68">
        <v>820</v>
      </c>
      <c r="K624" s="69">
        <v>1</v>
      </c>
      <c r="L624" s="70">
        <v>0</v>
      </c>
      <c r="M624" s="71">
        <v>0</v>
      </c>
      <c r="N624" s="71">
        <v>0</v>
      </c>
      <c r="O624" s="70">
        <v>143692</v>
      </c>
      <c r="P624" s="70"/>
      <c r="Q624" s="70">
        <v>143692</v>
      </c>
      <c r="R624" s="71">
        <v>143692</v>
      </c>
      <c r="S624" s="72">
        <v>0</v>
      </c>
      <c r="T624" s="73">
        <v>0</v>
      </c>
      <c r="U624" s="70">
        <v>0</v>
      </c>
      <c r="V624" s="71">
        <v>0</v>
      </c>
      <c r="W624" s="71">
        <v>0</v>
      </c>
      <c r="X624" s="74">
        <v>0</v>
      </c>
      <c r="Y624" s="75">
        <v>0</v>
      </c>
      <c r="Z624" s="52"/>
    </row>
    <row r="625" spans="7:26" x14ac:dyDescent="0.3">
      <c r="G625" s="67"/>
      <c r="H625" s="52">
        <v>7</v>
      </c>
      <c r="I625" s="52" t="s">
        <v>9</v>
      </c>
      <c r="J625" s="68">
        <v>820</v>
      </c>
      <c r="K625" s="69">
        <v>1</v>
      </c>
      <c r="L625" s="70">
        <v>0</v>
      </c>
      <c r="M625" s="71">
        <v>0</v>
      </c>
      <c r="N625" s="71">
        <v>0</v>
      </c>
      <c r="O625" s="70">
        <v>143692</v>
      </c>
      <c r="P625" s="70"/>
      <c r="Q625" s="70">
        <v>143692</v>
      </c>
      <c r="R625" s="71">
        <v>143692</v>
      </c>
      <c r="S625" s="72">
        <v>1.08E-4</v>
      </c>
      <c r="T625" s="73">
        <v>15.518735999999999</v>
      </c>
      <c r="U625" s="70">
        <v>0</v>
      </c>
      <c r="V625" s="71">
        <v>0</v>
      </c>
      <c r="W625" s="71">
        <v>0</v>
      </c>
      <c r="X625" s="74">
        <v>1.1900000000000001E-4</v>
      </c>
      <c r="Y625" s="75">
        <v>0</v>
      </c>
      <c r="Z625" s="52"/>
    </row>
    <row r="626" spans="7:26" x14ac:dyDescent="0.3">
      <c r="G626" s="67"/>
      <c r="H626" s="52">
        <v>8</v>
      </c>
      <c r="I626" s="52" t="s">
        <v>23</v>
      </c>
      <c r="J626" s="68">
        <v>820</v>
      </c>
      <c r="K626" s="69">
        <v>1</v>
      </c>
      <c r="L626" s="70">
        <v>0</v>
      </c>
      <c r="M626" s="71">
        <v>0</v>
      </c>
      <c r="N626" s="71">
        <v>0</v>
      </c>
      <c r="O626" s="70">
        <v>143692</v>
      </c>
      <c r="P626" s="70"/>
      <c r="Q626" s="70">
        <v>143692</v>
      </c>
      <c r="R626" s="71">
        <v>143692</v>
      </c>
      <c r="S626" s="72">
        <v>1.64E-4</v>
      </c>
      <c r="T626" s="73">
        <v>23.565488000000002</v>
      </c>
      <c r="U626" s="70">
        <v>0</v>
      </c>
      <c r="V626" s="71">
        <v>0</v>
      </c>
      <c r="W626" s="71">
        <v>0</v>
      </c>
      <c r="X626" s="74">
        <v>1.74E-4</v>
      </c>
      <c r="Y626" s="75">
        <v>0</v>
      </c>
      <c r="Z626" s="52"/>
    </row>
    <row r="627" spans="7:26" x14ac:dyDescent="0.3">
      <c r="G627" s="67"/>
      <c r="H627" s="52">
        <v>9</v>
      </c>
      <c r="I627" s="52" t="s">
        <v>0</v>
      </c>
      <c r="J627" s="68">
        <v>820</v>
      </c>
      <c r="K627" s="69">
        <v>1</v>
      </c>
      <c r="L627" s="70">
        <v>0</v>
      </c>
      <c r="M627" s="71">
        <v>0</v>
      </c>
      <c r="N627" s="71">
        <v>0</v>
      </c>
      <c r="O627" s="70">
        <v>143692</v>
      </c>
      <c r="P627" s="70"/>
      <c r="Q627" s="70">
        <v>143692</v>
      </c>
      <c r="R627" s="71">
        <v>143692</v>
      </c>
      <c r="S627" s="72">
        <v>2.7599999999999999E-4</v>
      </c>
      <c r="T627" s="73">
        <v>39.658991999999998</v>
      </c>
      <c r="U627" s="70">
        <v>0</v>
      </c>
      <c r="V627" s="71">
        <v>0</v>
      </c>
      <c r="W627" s="71">
        <v>0</v>
      </c>
      <c r="X627" s="74">
        <v>2.4800000000000001E-4</v>
      </c>
      <c r="Y627" s="75">
        <v>0</v>
      </c>
      <c r="Z627" s="52"/>
    </row>
    <row r="628" spans="7:26" x14ac:dyDescent="0.3">
      <c r="G628" s="67"/>
      <c r="H628" s="52">
        <v>29</v>
      </c>
      <c r="I628" s="52" t="s">
        <v>24</v>
      </c>
      <c r="J628" s="68">
        <v>820</v>
      </c>
      <c r="K628" s="69">
        <v>1</v>
      </c>
      <c r="L628" s="70">
        <v>0</v>
      </c>
      <c r="M628" s="71">
        <v>0</v>
      </c>
      <c r="N628" s="71">
        <v>0</v>
      </c>
      <c r="O628" s="70">
        <v>143692</v>
      </c>
      <c r="P628" s="70"/>
      <c r="Q628" s="70">
        <v>143692</v>
      </c>
      <c r="R628" s="71">
        <v>143692</v>
      </c>
      <c r="S628" s="72">
        <v>3.1029999999999999E-3</v>
      </c>
      <c r="T628" s="73">
        <v>445.87627599999996</v>
      </c>
      <c r="U628" s="70">
        <v>0</v>
      </c>
      <c r="V628" s="71">
        <v>0</v>
      </c>
      <c r="W628" s="71">
        <v>0</v>
      </c>
      <c r="X628" s="74">
        <v>3.1029999999999999E-3</v>
      </c>
      <c r="Y628" s="75">
        <v>0</v>
      </c>
      <c r="Z628" s="52"/>
    </row>
    <row r="629" spans="7:26" x14ac:dyDescent="0.3">
      <c r="G629" s="67"/>
      <c r="H629" s="52">
        <v>38</v>
      </c>
      <c r="I629" s="52" t="s">
        <v>12</v>
      </c>
      <c r="J629" s="68">
        <v>820</v>
      </c>
      <c r="K629" s="69">
        <v>1</v>
      </c>
      <c r="L629" s="70">
        <v>0</v>
      </c>
      <c r="M629" s="71">
        <v>0</v>
      </c>
      <c r="N629" s="71">
        <v>0</v>
      </c>
      <c r="O629" s="70">
        <v>143692</v>
      </c>
      <c r="P629" s="70"/>
      <c r="Q629" s="70">
        <v>143692</v>
      </c>
      <c r="R629" s="71">
        <v>143692</v>
      </c>
      <c r="S629" s="72">
        <v>8.6000000000000003E-5</v>
      </c>
      <c r="T629" s="73">
        <v>12.357512</v>
      </c>
      <c r="U629" s="70">
        <v>0</v>
      </c>
      <c r="V629" s="71">
        <v>0</v>
      </c>
      <c r="W629" s="71">
        <v>0</v>
      </c>
      <c r="X629" s="74">
        <v>9.5000000000000005E-5</v>
      </c>
      <c r="Y629" s="75">
        <v>0</v>
      </c>
      <c r="Z629" s="52"/>
    </row>
    <row r="630" spans="7:26" x14ac:dyDescent="0.3">
      <c r="G630" s="67"/>
      <c r="H630" s="52">
        <v>55</v>
      </c>
      <c r="I630" s="52" t="s">
        <v>26</v>
      </c>
      <c r="J630" s="68">
        <v>820</v>
      </c>
      <c r="K630" s="69">
        <v>1</v>
      </c>
      <c r="L630" s="70">
        <v>0</v>
      </c>
      <c r="M630" s="71">
        <v>0</v>
      </c>
      <c r="N630" s="71">
        <v>0</v>
      </c>
      <c r="O630" s="70">
        <v>143692</v>
      </c>
      <c r="P630" s="70"/>
      <c r="Q630" s="70">
        <v>143692</v>
      </c>
      <c r="R630" s="71">
        <v>143692</v>
      </c>
      <c r="S630" s="72">
        <v>1.35E-4</v>
      </c>
      <c r="T630" s="73">
        <v>19.398420000000002</v>
      </c>
      <c r="U630" s="70">
        <v>0</v>
      </c>
      <c r="V630" s="71">
        <v>0</v>
      </c>
      <c r="W630" s="71">
        <v>0</v>
      </c>
      <c r="X630" s="74">
        <v>1.4799999999999999E-4</v>
      </c>
      <c r="Y630" s="75">
        <v>0</v>
      </c>
      <c r="Z630" s="52"/>
    </row>
    <row r="631" spans="7:26" x14ac:dyDescent="0.3">
      <c r="G631" s="67"/>
      <c r="H631" s="52">
        <v>71</v>
      </c>
      <c r="I631" s="52" t="s">
        <v>18</v>
      </c>
      <c r="J631" s="68">
        <v>820</v>
      </c>
      <c r="K631" s="69">
        <v>0</v>
      </c>
      <c r="L631" s="70">
        <v>0</v>
      </c>
      <c r="M631" s="71">
        <v>0</v>
      </c>
      <c r="N631" s="71">
        <v>0</v>
      </c>
      <c r="O631" s="70">
        <v>143692</v>
      </c>
      <c r="P631" s="70"/>
      <c r="Q631" s="70">
        <v>0</v>
      </c>
      <c r="R631" s="71">
        <v>0</v>
      </c>
      <c r="S631" s="72">
        <v>9.0000000000000002E-6</v>
      </c>
      <c r="T631" s="73">
        <v>0</v>
      </c>
      <c r="U631" s="70">
        <v>0</v>
      </c>
      <c r="V631" s="71">
        <v>0</v>
      </c>
      <c r="W631" s="71">
        <v>0</v>
      </c>
      <c r="X631" s="74">
        <v>1.0000000000000001E-5</v>
      </c>
      <c r="Y631" s="75">
        <v>0</v>
      </c>
      <c r="Z631" s="52"/>
    </row>
    <row r="632" spans="7:26" x14ac:dyDescent="0.3">
      <c r="G632" s="67"/>
      <c r="H632" s="52">
        <v>72</v>
      </c>
      <c r="I632" s="52" t="s">
        <v>28</v>
      </c>
      <c r="J632" s="68">
        <v>820</v>
      </c>
      <c r="K632" s="69">
        <v>0</v>
      </c>
      <c r="L632" s="70">
        <v>0</v>
      </c>
      <c r="M632" s="71">
        <v>0</v>
      </c>
      <c r="N632" s="71">
        <v>0</v>
      </c>
      <c r="O632" s="70">
        <v>143692</v>
      </c>
      <c r="P632" s="70"/>
      <c r="Q632" s="70">
        <v>0</v>
      </c>
      <c r="R632" s="71">
        <v>0</v>
      </c>
      <c r="S632" s="72">
        <v>2.7500000000000002E-4</v>
      </c>
      <c r="T632" s="73">
        <v>0</v>
      </c>
      <c r="U632" s="70">
        <v>0</v>
      </c>
      <c r="V632" s="71">
        <v>0</v>
      </c>
      <c r="W632" s="71">
        <v>0</v>
      </c>
      <c r="X632" s="74">
        <v>2.9999999999999997E-4</v>
      </c>
      <c r="Y632" s="75">
        <v>0</v>
      </c>
      <c r="Z632" s="52"/>
    </row>
    <row r="633" spans="7:26" x14ac:dyDescent="0.3">
      <c r="G633" s="67"/>
      <c r="H633" s="52">
        <v>99</v>
      </c>
      <c r="I633" s="52" t="s">
        <v>103</v>
      </c>
      <c r="J633" s="68">
        <v>820</v>
      </c>
      <c r="K633" s="69">
        <v>1</v>
      </c>
      <c r="L633" s="70">
        <v>0</v>
      </c>
      <c r="M633" s="71">
        <v>0</v>
      </c>
      <c r="N633" s="71">
        <v>0</v>
      </c>
      <c r="O633" s="70">
        <v>143692</v>
      </c>
      <c r="P633" s="70"/>
      <c r="Q633" s="70">
        <v>143692</v>
      </c>
      <c r="R633" s="71">
        <v>143692</v>
      </c>
      <c r="S633" s="72">
        <v>0</v>
      </c>
      <c r="T633" s="73">
        <v>0</v>
      </c>
      <c r="U633" s="70">
        <v>0</v>
      </c>
      <c r="V633" s="71">
        <v>0</v>
      </c>
      <c r="W633" s="71">
        <v>0</v>
      </c>
      <c r="X633" s="74">
        <v>0</v>
      </c>
      <c r="Y633" s="75">
        <v>0</v>
      </c>
      <c r="Z633" s="52"/>
    </row>
    <row r="634" spans="7:26" x14ac:dyDescent="0.3">
      <c r="G634" s="67"/>
      <c r="H634" s="52">
        <v>117</v>
      </c>
      <c r="I634" s="52" t="s">
        <v>21</v>
      </c>
      <c r="J634" s="68">
        <v>820</v>
      </c>
      <c r="K634" s="69">
        <v>1</v>
      </c>
      <c r="L634" s="70">
        <v>0</v>
      </c>
      <c r="M634" s="71">
        <v>0</v>
      </c>
      <c r="N634" s="71">
        <v>0</v>
      </c>
      <c r="O634" s="70">
        <v>143692</v>
      </c>
      <c r="P634" s="70"/>
      <c r="Q634" s="70">
        <v>143692</v>
      </c>
      <c r="R634" s="71">
        <v>143692</v>
      </c>
      <c r="S634" s="72">
        <v>2.34E-4</v>
      </c>
      <c r="T634" s="73">
        <v>33.623927999999999</v>
      </c>
      <c r="U634" s="70">
        <v>0</v>
      </c>
      <c r="V634" s="71">
        <v>0</v>
      </c>
      <c r="W634" s="71">
        <v>0</v>
      </c>
      <c r="X634" s="74">
        <v>2.5700000000000001E-4</v>
      </c>
      <c r="Y634" s="75">
        <v>0</v>
      </c>
      <c r="Z634" s="52"/>
    </row>
    <row r="635" spans="7:26" x14ac:dyDescent="0.3">
      <c r="G635" s="67"/>
      <c r="H635" s="52">
        <v>122</v>
      </c>
      <c r="I635" s="52" t="s">
        <v>93</v>
      </c>
      <c r="J635" s="68">
        <v>820</v>
      </c>
      <c r="K635" s="69">
        <v>1</v>
      </c>
      <c r="L635" s="70">
        <v>0</v>
      </c>
      <c r="M635" s="71">
        <v>0</v>
      </c>
      <c r="N635" s="71">
        <v>0</v>
      </c>
      <c r="O635" s="70">
        <v>143692</v>
      </c>
      <c r="P635" s="70"/>
      <c r="Q635" s="70">
        <v>143692</v>
      </c>
      <c r="R635" s="71">
        <v>143692</v>
      </c>
      <c r="S635" s="72">
        <v>0</v>
      </c>
      <c r="T635" s="73">
        <v>0</v>
      </c>
      <c r="U635" s="70">
        <v>0</v>
      </c>
      <c r="V635" s="71">
        <v>0</v>
      </c>
      <c r="W635" s="71">
        <v>0</v>
      </c>
      <c r="X635" s="74">
        <v>0</v>
      </c>
      <c r="Y635" s="75">
        <v>0</v>
      </c>
      <c r="Z635" s="52"/>
    </row>
    <row r="636" spans="7:26" ht="15" thickBot="1" x14ac:dyDescent="0.35">
      <c r="G636" s="76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8"/>
      <c r="Z636" s="52"/>
    </row>
    <row r="637" spans="7:26" x14ac:dyDescent="0.3">
      <c r="G637" s="52">
        <v>99</v>
      </c>
      <c r="H637" s="52" t="s">
        <v>103</v>
      </c>
      <c r="I637" s="52"/>
      <c r="J637" s="68"/>
      <c r="K637" s="69"/>
      <c r="L637" s="71"/>
      <c r="M637" s="71"/>
      <c r="N637" s="71"/>
      <c r="O637" s="71"/>
      <c r="P637" s="71"/>
      <c r="Q637" s="71"/>
      <c r="R637" s="71"/>
      <c r="S637" s="74"/>
      <c r="T637" s="73">
        <v>176385.77220200002</v>
      </c>
      <c r="U637" s="71"/>
      <c r="V637" s="71"/>
      <c r="W637" s="71"/>
      <c r="X637" s="74"/>
      <c r="Y637" s="73">
        <v>121838.62134399998</v>
      </c>
      <c r="Z637" s="79">
        <v>298224.39354600001</v>
      </c>
    </row>
    <row r="638" spans="7:26" x14ac:dyDescent="0.3">
      <c r="G638" s="52"/>
      <c r="H638" s="52"/>
      <c r="I638" s="52"/>
      <c r="J638" s="68"/>
      <c r="K638" s="69"/>
      <c r="L638" s="71"/>
      <c r="M638" s="71"/>
      <c r="N638" s="71"/>
      <c r="O638" s="71"/>
      <c r="P638" s="71"/>
      <c r="Q638" s="71"/>
      <c r="R638" s="71"/>
      <c r="S638" s="74"/>
      <c r="T638" s="73"/>
      <c r="U638" s="71"/>
      <c r="V638" s="71"/>
      <c r="W638" s="71"/>
      <c r="X638" s="74"/>
      <c r="Y638" s="73"/>
      <c r="Z638" s="52"/>
    </row>
    <row r="639" spans="7:26" ht="15" thickBot="1" x14ac:dyDescent="0.35">
      <c r="G639" s="52"/>
      <c r="H639" s="52"/>
      <c r="I639" s="52"/>
      <c r="J639" s="53" t="s">
        <v>56</v>
      </c>
      <c r="K639" s="54" t="s">
        <v>57</v>
      </c>
      <c r="L639" s="55" t="s">
        <v>58</v>
      </c>
      <c r="M639" s="55" t="s">
        <v>171</v>
      </c>
      <c r="N639" s="55"/>
      <c r="O639" s="55" t="s">
        <v>59</v>
      </c>
      <c r="P639" s="55" t="s">
        <v>172</v>
      </c>
      <c r="Q639" s="55"/>
      <c r="R639" s="55" t="s">
        <v>60</v>
      </c>
      <c r="S639" s="56" t="s">
        <v>61</v>
      </c>
      <c r="T639" s="57" t="s">
        <v>62</v>
      </c>
      <c r="U639" s="55" t="s">
        <v>63</v>
      </c>
      <c r="V639" s="55" t="s">
        <v>64</v>
      </c>
      <c r="W639" s="55" t="s">
        <v>65</v>
      </c>
      <c r="X639" s="56" t="s">
        <v>66</v>
      </c>
      <c r="Y639" s="57" t="s">
        <v>67</v>
      </c>
      <c r="Z639" s="52"/>
    </row>
    <row r="640" spans="7:26" ht="15.6" x14ac:dyDescent="0.3">
      <c r="G640" s="58">
        <v>106</v>
      </c>
      <c r="H640" s="59" t="s">
        <v>104</v>
      </c>
      <c r="I640" s="60"/>
      <c r="J640" s="61"/>
      <c r="K640" s="62"/>
      <c r="L640" s="63"/>
      <c r="M640" s="63"/>
      <c r="N640" s="63"/>
      <c r="O640" s="63"/>
      <c r="P640" s="63"/>
      <c r="Q640" s="63"/>
      <c r="R640" s="63"/>
      <c r="S640" s="64"/>
      <c r="T640" s="65"/>
      <c r="U640" s="63"/>
      <c r="V640" s="63"/>
      <c r="W640" s="63"/>
      <c r="X640" s="64"/>
      <c r="Y640" s="66"/>
      <c r="Z640" s="52"/>
    </row>
    <row r="641" spans="7:26" x14ac:dyDescent="0.3">
      <c r="G641" s="67"/>
      <c r="H641" s="52">
        <v>1</v>
      </c>
      <c r="I641" s="52" t="s">
        <v>11</v>
      </c>
      <c r="J641" s="68">
        <v>390</v>
      </c>
      <c r="K641" s="84">
        <v>0.71899999999999997</v>
      </c>
      <c r="L641" s="70">
        <v>34347894</v>
      </c>
      <c r="M641" s="71">
        <v>10301587</v>
      </c>
      <c r="N641" s="71">
        <v>17289294.732999999</v>
      </c>
      <c r="O641" s="70">
        <v>114799</v>
      </c>
      <c r="P641" s="70"/>
      <c r="Q641" s="70">
        <v>82540.481</v>
      </c>
      <c r="R641" s="71">
        <v>17371835.213999998</v>
      </c>
      <c r="S641" s="72">
        <v>2.0739999999999999E-3</v>
      </c>
      <c r="T641" s="73">
        <v>36029.186233835993</v>
      </c>
      <c r="U641" s="70">
        <v>1030435</v>
      </c>
      <c r="V641" s="71">
        <v>143991</v>
      </c>
      <c r="W641" s="71">
        <v>637353.23600000003</v>
      </c>
      <c r="X641" s="74">
        <v>2.2769999999999999E-3</v>
      </c>
      <c r="Y641" s="75">
        <v>1451.253318372</v>
      </c>
      <c r="Z641" s="52"/>
    </row>
    <row r="642" spans="7:26" x14ac:dyDescent="0.3">
      <c r="G642" s="67"/>
      <c r="H642" s="52">
        <v>2</v>
      </c>
      <c r="I642" s="52" t="s">
        <v>27</v>
      </c>
      <c r="J642" s="68">
        <v>390</v>
      </c>
      <c r="K642" s="84">
        <v>0.71899999999999997</v>
      </c>
      <c r="L642" s="70">
        <v>34347894</v>
      </c>
      <c r="M642" s="71">
        <v>10301587</v>
      </c>
      <c r="N642" s="71">
        <v>17289294.732999999</v>
      </c>
      <c r="O642" s="70">
        <v>114799</v>
      </c>
      <c r="P642" s="70"/>
      <c r="Q642" s="70">
        <v>82540.481</v>
      </c>
      <c r="R642" s="71">
        <v>17371835.213999998</v>
      </c>
      <c r="S642" s="72">
        <v>2.3000000000000001E-4</v>
      </c>
      <c r="T642" s="73">
        <v>3995.5220992199997</v>
      </c>
      <c r="U642" s="70">
        <v>1030435</v>
      </c>
      <c r="V642" s="71">
        <v>143991</v>
      </c>
      <c r="W642" s="71">
        <v>637353.23600000003</v>
      </c>
      <c r="X642" s="74">
        <v>2.6200000000000003E-4</v>
      </c>
      <c r="Y642" s="75">
        <v>166.98654783200001</v>
      </c>
      <c r="Z642" s="52"/>
    </row>
    <row r="643" spans="7:26" x14ac:dyDescent="0.3">
      <c r="G643" s="67"/>
      <c r="H643" s="52">
        <v>3</v>
      </c>
      <c r="I643" s="52" t="s">
        <v>20</v>
      </c>
      <c r="J643" s="68">
        <v>390</v>
      </c>
      <c r="K643" s="84">
        <v>0.71899999999999997</v>
      </c>
      <c r="L643" s="70">
        <v>34347894</v>
      </c>
      <c r="M643" s="71">
        <v>10301587</v>
      </c>
      <c r="N643" s="71">
        <v>17289294.732999999</v>
      </c>
      <c r="O643" s="70">
        <v>114799</v>
      </c>
      <c r="P643" s="70"/>
      <c r="Q643" s="70">
        <v>82540.481</v>
      </c>
      <c r="R643" s="71">
        <v>17371835.213999998</v>
      </c>
      <c r="S643" s="72">
        <v>5.2599999999999999E-4</v>
      </c>
      <c r="T643" s="73">
        <v>9137.5853225639985</v>
      </c>
      <c r="U643" s="70">
        <v>1030435</v>
      </c>
      <c r="V643" s="71">
        <v>143991</v>
      </c>
      <c r="W643" s="71">
        <v>637353.23600000003</v>
      </c>
      <c r="X643" s="74">
        <v>5.7799999999999995E-4</v>
      </c>
      <c r="Y643" s="75">
        <v>368.39017040800002</v>
      </c>
      <c r="Z643" s="52"/>
    </row>
    <row r="644" spans="7:26" x14ac:dyDescent="0.3">
      <c r="G644" s="67"/>
      <c r="H644" s="52">
        <v>4</v>
      </c>
      <c r="I644" s="52" t="s">
        <v>10</v>
      </c>
      <c r="J644" s="68">
        <v>390</v>
      </c>
      <c r="K644" s="84">
        <v>0.71899999999999997</v>
      </c>
      <c r="L644" s="70">
        <v>34347894</v>
      </c>
      <c r="M644" s="71">
        <v>10301587</v>
      </c>
      <c r="N644" s="71">
        <v>17289294.732999999</v>
      </c>
      <c r="O644" s="70">
        <v>114799</v>
      </c>
      <c r="P644" s="70"/>
      <c r="Q644" s="70">
        <v>82540.481</v>
      </c>
      <c r="R644" s="71">
        <v>17371835.213999998</v>
      </c>
      <c r="S644" s="72">
        <v>7.8399999999999997E-3</v>
      </c>
      <c r="T644" s="73">
        <v>136195.18807775999</v>
      </c>
      <c r="U644" s="70">
        <v>1030435</v>
      </c>
      <c r="V644" s="71">
        <v>143991</v>
      </c>
      <c r="W644" s="71">
        <v>637353.23600000003</v>
      </c>
      <c r="X644" s="74">
        <v>8.5789999999999998E-3</v>
      </c>
      <c r="Y644" s="75">
        <v>5467.8534116440005</v>
      </c>
      <c r="Z644" s="52"/>
    </row>
    <row r="645" spans="7:26" x14ac:dyDescent="0.3">
      <c r="G645" s="67"/>
      <c r="H645" s="52">
        <v>136</v>
      </c>
      <c r="I645" s="52" t="s">
        <v>147</v>
      </c>
      <c r="J645" s="68">
        <v>390</v>
      </c>
      <c r="K645" s="84">
        <v>0.71899999999999997</v>
      </c>
      <c r="L645" s="70">
        <v>34347894</v>
      </c>
      <c r="M645" s="71">
        <v>10301587</v>
      </c>
      <c r="N645" s="71">
        <v>17289294.732999999</v>
      </c>
      <c r="O645" s="70">
        <v>114799</v>
      </c>
      <c r="P645" s="70"/>
      <c r="Q645" s="70">
        <v>82540.481</v>
      </c>
      <c r="R645" s="71">
        <v>17371835.213999998</v>
      </c>
      <c r="S645" s="72">
        <v>2.0100000000000001E-4</v>
      </c>
      <c r="T645" s="73">
        <v>3491.7388780139995</v>
      </c>
      <c r="U645" s="70">
        <v>1030435</v>
      </c>
      <c r="V645" s="71">
        <v>143991</v>
      </c>
      <c r="W645" s="71">
        <v>637353.23600000003</v>
      </c>
      <c r="X645" s="74">
        <v>1.75E-4</v>
      </c>
      <c r="Y645" s="75">
        <v>111.5368163</v>
      </c>
      <c r="Z645" s="52"/>
    </row>
    <row r="646" spans="7:26" x14ac:dyDescent="0.3">
      <c r="G646" s="67"/>
      <c r="H646" s="52">
        <v>6</v>
      </c>
      <c r="I646" s="52" t="s">
        <v>73</v>
      </c>
      <c r="J646" s="68">
        <v>390</v>
      </c>
      <c r="K646" s="84">
        <v>0.71899999999999997</v>
      </c>
      <c r="L646" s="70">
        <v>34347894</v>
      </c>
      <c r="M646" s="71">
        <v>10301587</v>
      </c>
      <c r="N646" s="71">
        <v>17289294.732999999</v>
      </c>
      <c r="O646" s="70">
        <v>114799</v>
      </c>
      <c r="P646" s="70"/>
      <c r="Q646" s="70">
        <v>82540.481</v>
      </c>
      <c r="R646" s="71">
        <v>17371835.213999998</v>
      </c>
      <c r="S646" s="72">
        <v>0</v>
      </c>
      <c r="T646" s="73">
        <v>0</v>
      </c>
      <c r="U646" s="70">
        <v>1030435</v>
      </c>
      <c r="V646" s="71">
        <v>143991</v>
      </c>
      <c r="W646" s="71">
        <v>637353.23600000003</v>
      </c>
      <c r="X646" s="74">
        <v>0</v>
      </c>
      <c r="Y646" s="75">
        <v>0</v>
      </c>
      <c r="Z646" s="52"/>
    </row>
    <row r="647" spans="7:26" x14ac:dyDescent="0.3">
      <c r="G647" s="67"/>
      <c r="H647" s="52">
        <v>7</v>
      </c>
      <c r="I647" s="52" t="s">
        <v>9</v>
      </c>
      <c r="J647" s="68">
        <v>390</v>
      </c>
      <c r="K647" s="84">
        <v>0.71899999999999997</v>
      </c>
      <c r="L647" s="70">
        <v>34347894</v>
      </c>
      <c r="M647" s="71">
        <v>10301587</v>
      </c>
      <c r="N647" s="71">
        <v>17289294.732999999</v>
      </c>
      <c r="O647" s="70">
        <v>114799</v>
      </c>
      <c r="P647" s="70"/>
      <c r="Q647" s="70">
        <v>82540.481</v>
      </c>
      <c r="R647" s="71">
        <v>17371835.213999998</v>
      </c>
      <c r="S647" s="72">
        <v>1.08E-4</v>
      </c>
      <c r="T647" s="73">
        <v>1876.1582031119997</v>
      </c>
      <c r="U647" s="70">
        <v>1030435</v>
      </c>
      <c r="V647" s="71">
        <v>143991</v>
      </c>
      <c r="W647" s="71">
        <v>637353.23600000003</v>
      </c>
      <c r="X647" s="74">
        <v>1.1900000000000001E-4</v>
      </c>
      <c r="Y647" s="75">
        <v>75.845035084000003</v>
      </c>
      <c r="Z647" s="52"/>
    </row>
    <row r="648" spans="7:26" x14ac:dyDescent="0.3">
      <c r="G648" s="67"/>
      <c r="H648" s="52">
        <v>8</v>
      </c>
      <c r="I648" s="52" t="s">
        <v>23</v>
      </c>
      <c r="J648" s="68">
        <v>390</v>
      </c>
      <c r="K648" s="84">
        <v>0.71899999999999997</v>
      </c>
      <c r="L648" s="70">
        <v>34347894</v>
      </c>
      <c r="M648" s="71">
        <v>10301587</v>
      </c>
      <c r="N648" s="71">
        <v>17289294.732999999</v>
      </c>
      <c r="O648" s="70">
        <v>114799</v>
      </c>
      <c r="P648" s="70"/>
      <c r="Q648" s="70">
        <v>82540.481</v>
      </c>
      <c r="R648" s="71">
        <v>17371835.213999998</v>
      </c>
      <c r="S648" s="72">
        <v>1.64E-4</v>
      </c>
      <c r="T648" s="73">
        <v>2848.9809750959998</v>
      </c>
      <c r="U648" s="70">
        <v>1030435</v>
      </c>
      <c r="V648" s="71">
        <v>143991</v>
      </c>
      <c r="W648" s="71">
        <v>637353.23600000003</v>
      </c>
      <c r="X648" s="74">
        <v>1.74E-4</v>
      </c>
      <c r="Y648" s="75">
        <v>110.899463064</v>
      </c>
      <c r="Z648" s="52"/>
    </row>
    <row r="649" spans="7:26" x14ac:dyDescent="0.3">
      <c r="G649" s="67"/>
      <c r="H649" s="52">
        <v>9</v>
      </c>
      <c r="I649" s="52" t="s">
        <v>0</v>
      </c>
      <c r="J649" s="68">
        <v>390</v>
      </c>
      <c r="K649" s="84">
        <v>0.71899999999999997</v>
      </c>
      <c r="L649" s="70">
        <v>34347894</v>
      </c>
      <c r="M649" s="71">
        <v>10301587</v>
      </c>
      <c r="N649" s="71">
        <v>17289294.732999999</v>
      </c>
      <c r="O649" s="70">
        <v>114799</v>
      </c>
      <c r="P649" s="70"/>
      <c r="Q649" s="70">
        <v>82540.481</v>
      </c>
      <c r="R649" s="71">
        <v>17371835.213999998</v>
      </c>
      <c r="S649" s="72">
        <v>2.7599999999999999E-4</v>
      </c>
      <c r="T649" s="73">
        <v>4794.6265190639988</v>
      </c>
      <c r="U649" s="70">
        <v>1030435</v>
      </c>
      <c r="V649" s="71">
        <v>143991</v>
      </c>
      <c r="W649" s="71">
        <v>637353.23600000003</v>
      </c>
      <c r="X649" s="74">
        <v>2.4800000000000001E-4</v>
      </c>
      <c r="Y649" s="75">
        <v>158.06360252800002</v>
      </c>
      <c r="Z649" s="52"/>
    </row>
    <row r="650" spans="7:26" x14ac:dyDescent="0.3">
      <c r="G650" s="67"/>
      <c r="H650" s="52">
        <v>17</v>
      </c>
      <c r="I650" s="52" t="s">
        <v>16</v>
      </c>
      <c r="J650" s="68">
        <v>390</v>
      </c>
      <c r="K650" s="84">
        <v>0.71899999999999997</v>
      </c>
      <c r="L650" s="70">
        <v>34347894</v>
      </c>
      <c r="M650" s="71">
        <v>10301587</v>
      </c>
      <c r="N650" s="71">
        <v>17289294.732999999</v>
      </c>
      <c r="O650" s="70">
        <v>114799</v>
      </c>
      <c r="P650" s="70"/>
      <c r="Q650" s="70">
        <v>82540.481</v>
      </c>
      <c r="R650" s="71">
        <v>17371835.213999998</v>
      </c>
      <c r="S650" s="72">
        <v>6.4899999999999995E-4</v>
      </c>
      <c r="T650" s="73">
        <v>11274.321053885998</v>
      </c>
      <c r="U650" s="70">
        <v>1030435</v>
      </c>
      <c r="V650" s="71">
        <v>143991</v>
      </c>
      <c r="W650" s="71">
        <v>637353.23600000003</v>
      </c>
      <c r="X650" s="74">
        <v>7.0899999999999999E-4</v>
      </c>
      <c r="Y650" s="75">
        <v>451.88344432400004</v>
      </c>
      <c r="Z650" s="52"/>
    </row>
    <row r="651" spans="7:26" x14ac:dyDescent="0.3">
      <c r="G651" s="67"/>
      <c r="H651" s="52">
        <v>29</v>
      </c>
      <c r="I651" s="52" t="s">
        <v>24</v>
      </c>
      <c r="J651" s="68">
        <v>390</v>
      </c>
      <c r="K651" s="84">
        <v>0.71899999999999997</v>
      </c>
      <c r="L651" s="70">
        <v>34347894</v>
      </c>
      <c r="M651" s="71">
        <v>10301587</v>
      </c>
      <c r="N651" s="71">
        <v>17289294.732999999</v>
      </c>
      <c r="O651" s="70">
        <v>114799</v>
      </c>
      <c r="P651" s="70"/>
      <c r="Q651" s="70">
        <v>82540.481</v>
      </c>
      <c r="R651" s="71">
        <v>17371835.213999998</v>
      </c>
      <c r="S651" s="72">
        <v>3.1029999999999999E-3</v>
      </c>
      <c r="T651" s="73">
        <v>53904.804669041994</v>
      </c>
      <c r="U651" s="70">
        <v>1030435</v>
      </c>
      <c r="V651" s="71">
        <v>143991</v>
      </c>
      <c r="W651" s="71">
        <v>637353.23600000003</v>
      </c>
      <c r="X651" s="74">
        <v>3.1029999999999999E-3</v>
      </c>
      <c r="Y651" s="75">
        <v>1977.7070913079999</v>
      </c>
      <c r="Z651" s="52"/>
    </row>
    <row r="652" spans="7:26" x14ac:dyDescent="0.3">
      <c r="G652" s="67"/>
      <c r="H652" s="52">
        <v>38</v>
      </c>
      <c r="I652" s="52" t="s">
        <v>12</v>
      </c>
      <c r="J652" s="68">
        <v>390</v>
      </c>
      <c r="K652" s="84">
        <v>0.71899999999999997</v>
      </c>
      <c r="L652" s="70">
        <v>34347894</v>
      </c>
      <c r="M652" s="71">
        <v>10301587</v>
      </c>
      <c r="N652" s="71">
        <v>17289294.732999999</v>
      </c>
      <c r="O652" s="70">
        <v>114799</v>
      </c>
      <c r="P652" s="70"/>
      <c r="Q652" s="70">
        <v>82540.481</v>
      </c>
      <c r="R652" s="71">
        <v>17371835.213999998</v>
      </c>
      <c r="S652" s="72">
        <v>8.6000000000000003E-5</v>
      </c>
      <c r="T652" s="73">
        <v>1493.9778284039999</v>
      </c>
      <c r="U652" s="70">
        <v>1030435</v>
      </c>
      <c r="V652" s="71">
        <v>143991</v>
      </c>
      <c r="W652" s="71">
        <v>637353.23600000003</v>
      </c>
      <c r="X652" s="74">
        <v>9.5000000000000005E-5</v>
      </c>
      <c r="Y652" s="75">
        <v>60.548557420000009</v>
      </c>
      <c r="Z652" s="52"/>
    </row>
    <row r="653" spans="7:26" x14ac:dyDescent="0.3">
      <c r="G653" s="67"/>
      <c r="H653" s="52">
        <v>55</v>
      </c>
      <c r="I653" s="52" t="s">
        <v>26</v>
      </c>
      <c r="J653" s="68">
        <v>390</v>
      </c>
      <c r="K653" s="84">
        <v>0.71899999999999997</v>
      </c>
      <c r="L653" s="70">
        <v>34347894</v>
      </c>
      <c r="M653" s="71">
        <v>10301587</v>
      </c>
      <c r="N653" s="71">
        <v>17289294.732999999</v>
      </c>
      <c r="O653" s="70">
        <v>114799</v>
      </c>
      <c r="P653" s="70"/>
      <c r="Q653" s="70">
        <v>82540.481</v>
      </c>
      <c r="R653" s="71">
        <v>17371835.213999998</v>
      </c>
      <c r="S653" s="72">
        <v>1.35E-4</v>
      </c>
      <c r="T653" s="73">
        <v>2345.1977538899996</v>
      </c>
      <c r="U653" s="70">
        <v>1030435</v>
      </c>
      <c r="V653" s="71">
        <v>143991</v>
      </c>
      <c r="W653" s="71">
        <v>637353.23600000003</v>
      </c>
      <c r="X653" s="74">
        <v>1.4799999999999999E-4</v>
      </c>
      <c r="Y653" s="75">
        <v>94.328278928000003</v>
      </c>
      <c r="Z653" s="52"/>
    </row>
    <row r="654" spans="7:26" x14ac:dyDescent="0.3">
      <c r="G654" s="67"/>
      <c r="H654" s="52">
        <v>71</v>
      </c>
      <c r="I654" s="52" t="s">
        <v>18</v>
      </c>
      <c r="J654" s="68">
        <v>390</v>
      </c>
      <c r="K654" s="84">
        <v>0</v>
      </c>
      <c r="L654" s="70">
        <v>34347894</v>
      </c>
      <c r="M654" s="71">
        <v>10301587</v>
      </c>
      <c r="N654" s="71">
        <v>0</v>
      </c>
      <c r="O654" s="70">
        <v>114799</v>
      </c>
      <c r="P654" s="70"/>
      <c r="Q654" s="70">
        <v>0</v>
      </c>
      <c r="R654" s="71">
        <v>0</v>
      </c>
      <c r="S654" s="72">
        <v>9.0000000000000002E-6</v>
      </c>
      <c r="T654" s="73">
        <v>0</v>
      </c>
      <c r="U654" s="70">
        <v>1030435</v>
      </c>
      <c r="V654" s="71">
        <v>143991</v>
      </c>
      <c r="W654" s="71">
        <v>0</v>
      </c>
      <c r="X654" s="74">
        <v>1.0000000000000001E-5</v>
      </c>
      <c r="Y654" s="75">
        <v>0</v>
      </c>
      <c r="Z654" s="52"/>
    </row>
    <row r="655" spans="7:26" x14ac:dyDescent="0.3">
      <c r="G655" s="67"/>
      <c r="H655" s="52">
        <v>72</v>
      </c>
      <c r="I655" s="52" t="s">
        <v>28</v>
      </c>
      <c r="J655" s="68">
        <v>390</v>
      </c>
      <c r="K655" s="84">
        <v>0</v>
      </c>
      <c r="L655" s="70">
        <v>34347894</v>
      </c>
      <c r="M655" s="71">
        <v>10301587</v>
      </c>
      <c r="N655" s="71">
        <v>0</v>
      </c>
      <c r="O655" s="70">
        <v>114799</v>
      </c>
      <c r="P655" s="70"/>
      <c r="Q655" s="70">
        <v>0</v>
      </c>
      <c r="R655" s="71">
        <v>0</v>
      </c>
      <c r="S655" s="72">
        <v>2.7500000000000002E-4</v>
      </c>
      <c r="T655" s="73">
        <v>0</v>
      </c>
      <c r="U655" s="70">
        <v>1030435</v>
      </c>
      <c r="V655" s="71">
        <v>143991</v>
      </c>
      <c r="W655" s="71">
        <v>0</v>
      </c>
      <c r="X655" s="74">
        <v>2.9999999999999997E-4</v>
      </c>
      <c r="Y655" s="75">
        <v>0</v>
      </c>
      <c r="Z655" s="52"/>
    </row>
    <row r="656" spans="7:26" x14ac:dyDescent="0.3">
      <c r="G656" s="67"/>
      <c r="H656" s="52">
        <v>106</v>
      </c>
      <c r="I656" s="52" t="s">
        <v>104</v>
      </c>
      <c r="J656" s="68">
        <v>390</v>
      </c>
      <c r="K656" s="84">
        <v>0.71899999999999997</v>
      </c>
      <c r="L656" s="70">
        <v>34347894</v>
      </c>
      <c r="M656" s="71">
        <v>10301587</v>
      </c>
      <c r="N656" s="71">
        <v>17289294.732999999</v>
      </c>
      <c r="O656" s="70">
        <v>114799</v>
      </c>
      <c r="P656" s="70"/>
      <c r="Q656" s="70">
        <v>82540.481</v>
      </c>
      <c r="R656" s="71">
        <v>17371835.213999998</v>
      </c>
      <c r="S656" s="72">
        <v>0</v>
      </c>
      <c r="T656" s="73">
        <v>0</v>
      </c>
      <c r="U656" s="70">
        <v>1030435</v>
      </c>
      <c r="V656" s="71">
        <v>143991</v>
      </c>
      <c r="W656" s="71">
        <v>637353.23600000003</v>
      </c>
      <c r="X656" s="74">
        <v>0</v>
      </c>
      <c r="Y656" s="75">
        <v>0</v>
      </c>
      <c r="Z656" s="52"/>
    </row>
    <row r="657" spans="7:26" x14ac:dyDescent="0.3">
      <c r="G657" s="67"/>
      <c r="H657" s="52">
        <v>117</v>
      </c>
      <c r="I657" s="52" t="s">
        <v>21</v>
      </c>
      <c r="J657" s="68">
        <v>390</v>
      </c>
      <c r="K657" s="84">
        <v>0.71899999999999997</v>
      </c>
      <c r="L657" s="70">
        <v>34347894</v>
      </c>
      <c r="M657" s="71">
        <v>10301587</v>
      </c>
      <c r="N657" s="71">
        <v>17289294.732999999</v>
      </c>
      <c r="O657" s="70">
        <v>114799</v>
      </c>
      <c r="P657" s="70"/>
      <c r="Q657" s="70">
        <v>82540.481</v>
      </c>
      <c r="R657" s="71">
        <v>17371835.213999998</v>
      </c>
      <c r="S657" s="72">
        <v>2.34E-4</v>
      </c>
      <c r="T657" s="73">
        <v>4065.0094400759995</v>
      </c>
      <c r="U657" s="70">
        <v>1030435</v>
      </c>
      <c r="V657" s="71">
        <v>143991</v>
      </c>
      <c r="W657" s="71">
        <v>637353.23600000003</v>
      </c>
      <c r="X657" s="74">
        <v>2.5700000000000001E-4</v>
      </c>
      <c r="Y657" s="75">
        <v>163.79978165200001</v>
      </c>
      <c r="Z657" s="52"/>
    </row>
    <row r="658" spans="7:26" x14ac:dyDescent="0.3">
      <c r="G658" s="67"/>
      <c r="H658" s="52">
        <v>122</v>
      </c>
      <c r="I658" s="52" t="s">
        <v>93</v>
      </c>
      <c r="J658" s="68">
        <v>390</v>
      </c>
      <c r="K658" s="84">
        <v>0.71899999999999997</v>
      </c>
      <c r="L658" s="70">
        <v>34347894</v>
      </c>
      <c r="M658" s="71">
        <v>10301587</v>
      </c>
      <c r="N658" s="71">
        <v>17289294.732999999</v>
      </c>
      <c r="O658" s="70">
        <v>114799</v>
      </c>
      <c r="P658" s="70"/>
      <c r="Q658" s="70">
        <v>82540.481</v>
      </c>
      <c r="R658" s="71">
        <v>17371835.213999998</v>
      </c>
      <c r="S658" s="72">
        <v>0</v>
      </c>
      <c r="T658" s="73">
        <v>0</v>
      </c>
      <c r="U658" s="70">
        <v>1030435</v>
      </c>
      <c r="V658" s="71">
        <v>143991</v>
      </c>
      <c r="W658" s="71">
        <v>637353.23600000003</v>
      </c>
      <c r="X658" s="74">
        <v>0</v>
      </c>
      <c r="Y658" s="75">
        <v>0</v>
      </c>
      <c r="Z658" s="52"/>
    </row>
    <row r="659" spans="7:26" x14ac:dyDescent="0.3">
      <c r="G659" s="67"/>
      <c r="H659" s="52"/>
      <c r="I659" s="52"/>
      <c r="J659" s="68"/>
      <c r="K659" s="84"/>
      <c r="L659" s="71"/>
      <c r="M659" s="71"/>
      <c r="N659" s="71"/>
      <c r="O659" s="71"/>
      <c r="P659" s="71"/>
      <c r="Q659" s="71"/>
      <c r="R659" s="71"/>
      <c r="S659" s="74"/>
      <c r="T659" s="73"/>
      <c r="U659" s="71"/>
      <c r="V659" s="71"/>
      <c r="W659" s="71"/>
      <c r="X659" s="74"/>
      <c r="Y659" s="75"/>
      <c r="Z659" s="52"/>
    </row>
    <row r="660" spans="7:26" ht="15.6" x14ac:dyDescent="0.3">
      <c r="G660" s="80">
        <v>106</v>
      </c>
      <c r="H660" s="81" t="s">
        <v>104</v>
      </c>
      <c r="I660" s="52"/>
      <c r="J660" s="68"/>
      <c r="K660" s="84"/>
      <c r="L660" s="71"/>
      <c r="M660" s="71"/>
      <c r="N660" s="71"/>
      <c r="O660" s="71"/>
      <c r="P660" s="71"/>
      <c r="Q660" s="71"/>
      <c r="R660" s="71"/>
      <c r="S660" s="74"/>
      <c r="T660" s="73"/>
      <c r="U660" s="71"/>
      <c r="V660" s="71"/>
      <c r="W660" s="71"/>
      <c r="X660" s="74"/>
      <c r="Y660" s="75"/>
      <c r="Z660" s="52"/>
    </row>
    <row r="661" spans="7:26" x14ac:dyDescent="0.3">
      <c r="G661" s="67"/>
      <c r="H661" s="52">
        <v>1</v>
      </c>
      <c r="I661" s="52" t="s">
        <v>11</v>
      </c>
      <c r="J661" s="68">
        <v>814</v>
      </c>
      <c r="K661" s="84">
        <v>0.71899999999999997</v>
      </c>
      <c r="L661" s="70">
        <v>0</v>
      </c>
      <c r="M661" s="71">
        <v>0</v>
      </c>
      <c r="N661" s="71">
        <v>0</v>
      </c>
      <c r="O661" s="70">
        <v>201165</v>
      </c>
      <c r="P661" s="70"/>
      <c r="Q661" s="70">
        <v>144637.63499999998</v>
      </c>
      <c r="R661" s="71">
        <v>144637.63499999998</v>
      </c>
      <c r="S661" s="72">
        <v>2.0739999999999999E-3</v>
      </c>
      <c r="T661" s="73">
        <v>299.97845498999993</v>
      </c>
      <c r="U661" s="70">
        <v>0</v>
      </c>
      <c r="V661" s="71"/>
      <c r="W661" s="71">
        <v>0</v>
      </c>
      <c r="X661" s="74">
        <v>2.2769999999999999E-3</v>
      </c>
      <c r="Y661" s="75">
        <v>0</v>
      </c>
      <c r="Z661" s="52"/>
    </row>
    <row r="662" spans="7:26" x14ac:dyDescent="0.3">
      <c r="G662" s="67"/>
      <c r="H662" s="52">
        <v>2</v>
      </c>
      <c r="I662" s="52" t="s">
        <v>27</v>
      </c>
      <c r="J662" s="68">
        <v>814</v>
      </c>
      <c r="K662" s="84">
        <v>0.71899999999999997</v>
      </c>
      <c r="L662" s="70">
        <v>0</v>
      </c>
      <c r="M662" s="71">
        <v>0</v>
      </c>
      <c r="N662" s="71">
        <v>0</v>
      </c>
      <c r="O662" s="70">
        <v>201165</v>
      </c>
      <c r="P662" s="70"/>
      <c r="Q662" s="70">
        <v>144637.63499999998</v>
      </c>
      <c r="R662" s="71">
        <v>144637.63499999998</v>
      </c>
      <c r="S662" s="72">
        <v>2.3000000000000001E-4</v>
      </c>
      <c r="T662" s="73">
        <v>33.266656049999995</v>
      </c>
      <c r="U662" s="70">
        <v>0</v>
      </c>
      <c r="V662" s="71"/>
      <c r="W662" s="71">
        <v>0</v>
      </c>
      <c r="X662" s="74">
        <v>2.6200000000000003E-4</v>
      </c>
      <c r="Y662" s="75">
        <v>0</v>
      </c>
      <c r="Z662" s="52"/>
    </row>
    <row r="663" spans="7:26" x14ac:dyDescent="0.3">
      <c r="G663" s="67"/>
      <c r="H663" s="52">
        <v>3</v>
      </c>
      <c r="I663" s="52" t="s">
        <v>20</v>
      </c>
      <c r="J663" s="68">
        <v>814</v>
      </c>
      <c r="K663" s="84">
        <v>0.71899999999999997</v>
      </c>
      <c r="L663" s="70">
        <v>0</v>
      </c>
      <c r="M663" s="71">
        <v>0</v>
      </c>
      <c r="N663" s="71">
        <v>0</v>
      </c>
      <c r="O663" s="70">
        <v>201165</v>
      </c>
      <c r="P663" s="70"/>
      <c r="Q663" s="70">
        <v>144637.63499999998</v>
      </c>
      <c r="R663" s="71">
        <v>144637.63499999998</v>
      </c>
      <c r="S663" s="72">
        <v>5.2599999999999999E-4</v>
      </c>
      <c r="T663" s="73">
        <v>76.079396009999982</v>
      </c>
      <c r="U663" s="70">
        <v>0</v>
      </c>
      <c r="V663" s="71"/>
      <c r="W663" s="71">
        <v>0</v>
      </c>
      <c r="X663" s="74">
        <v>5.7799999999999995E-4</v>
      </c>
      <c r="Y663" s="75">
        <v>0</v>
      </c>
      <c r="Z663" s="52"/>
    </row>
    <row r="664" spans="7:26" x14ac:dyDescent="0.3">
      <c r="G664" s="67"/>
      <c r="H664" s="52">
        <v>4</v>
      </c>
      <c r="I664" s="52" t="s">
        <v>10</v>
      </c>
      <c r="J664" s="68">
        <v>814</v>
      </c>
      <c r="K664" s="84">
        <v>0.71899999999999997</v>
      </c>
      <c r="L664" s="70">
        <v>0</v>
      </c>
      <c r="M664" s="71">
        <v>0</v>
      </c>
      <c r="N664" s="71">
        <v>0</v>
      </c>
      <c r="O664" s="70">
        <v>201165</v>
      </c>
      <c r="P664" s="70"/>
      <c r="Q664" s="70">
        <v>144637.63499999998</v>
      </c>
      <c r="R664" s="71">
        <v>144637.63499999998</v>
      </c>
      <c r="S664" s="72">
        <v>7.8399999999999997E-3</v>
      </c>
      <c r="T664" s="73">
        <v>1133.9590583999998</v>
      </c>
      <c r="U664" s="70">
        <v>0</v>
      </c>
      <c r="V664" s="71"/>
      <c r="W664" s="71">
        <v>0</v>
      </c>
      <c r="X664" s="74">
        <v>8.5789999999999998E-3</v>
      </c>
      <c r="Y664" s="75">
        <v>0</v>
      </c>
      <c r="Z664" s="52"/>
    </row>
    <row r="665" spans="7:26" x14ac:dyDescent="0.3">
      <c r="G665" s="67"/>
      <c r="H665" s="52">
        <v>136</v>
      </c>
      <c r="I665" s="52" t="s">
        <v>147</v>
      </c>
      <c r="J665" s="68">
        <v>814</v>
      </c>
      <c r="K665" s="84">
        <v>0.71899999999999997</v>
      </c>
      <c r="L665" s="70">
        <v>0</v>
      </c>
      <c r="M665" s="71">
        <v>0</v>
      </c>
      <c r="N665" s="71">
        <v>0</v>
      </c>
      <c r="O665" s="70">
        <v>201165</v>
      </c>
      <c r="P665" s="70"/>
      <c r="Q665" s="70">
        <v>144637.63499999998</v>
      </c>
      <c r="R665" s="71">
        <v>144637.63499999998</v>
      </c>
      <c r="S665" s="72">
        <v>2.0100000000000001E-4</v>
      </c>
      <c r="T665" s="73">
        <v>29.072164634999996</v>
      </c>
      <c r="U665" s="70">
        <v>0</v>
      </c>
      <c r="V665" s="71"/>
      <c r="W665" s="71">
        <v>0</v>
      </c>
      <c r="X665" s="74">
        <v>1.75E-4</v>
      </c>
      <c r="Y665" s="75">
        <v>0</v>
      </c>
      <c r="Z665" s="52"/>
    </row>
    <row r="666" spans="7:26" x14ac:dyDescent="0.3">
      <c r="G666" s="67"/>
      <c r="H666" s="52">
        <v>6</v>
      </c>
      <c r="I666" s="52" t="s">
        <v>73</v>
      </c>
      <c r="J666" s="68">
        <v>814</v>
      </c>
      <c r="K666" s="84">
        <v>0.71899999999999997</v>
      </c>
      <c r="L666" s="70">
        <v>0</v>
      </c>
      <c r="M666" s="71">
        <v>0</v>
      </c>
      <c r="N666" s="71">
        <v>0</v>
      </c>
      <c r="O666" s="70">
        <v>201165</v>
      </c>
      <c r="P666" s="70"/>
      <c r="Q666" s="70">
        <v>144637.63499999998</v>
      </c>
      <c r="R666" s="71">
        <v>144637.63499999998</v>
      </c>
      <c r="S666" s="72">
        <v>0</v>
      </c>
      <c r="T666" s="73">
        <v>0</v>
      </c>
      <c r="U666" s="70">
        <v>0</v>
      </c>
      <c r="V666" s="71"/>
      <c r="W666" s="71">
        <v>0</v>
      </c>
      <c r="X666" s="74">
        <v>0</v>
      </c>
      <c r="Y666" s="75">
        <v>0</v>
      </c>
      <c r="Z666" s="52"/>
    </row>
    <row r="667" spans="7:26" x14ac:dyDescent="0.3">
      <c r="G667" s="67"/>
      <c r="H667" s="52">
        <v>7</v>
      </c>
      <c r="I667" s="52" t="s">
        <v>9</v>
      </c>
      <c r="J667" s="68">
        <v>814</v>
      </c>
      <c r="K667" s="84">
        <v>0.71899999999999997</v>
      </c>
      <c r="L667" s="70">
        <v>0</v>
      </c>
      <c r="M667" s="71">
        <v>0</v>
      </c>
      <c r="N667" s="71">
        <v>0</v>
      </c>
      <c r="O667" s="70">
        <v>201165</v>
      </c>
      <c r="P667" s="70"/>
      <c r="Q667" s="70">
        <v>144637.63499999998</v>
      </c>
      <c r="R667" s="71">
        <v>144637.63499999998</v>
      </c>
      <c r="S667" s="72">
        <v>1.08E-4</v>
      </c>
      <c r="T667" s="73">
        <v>15.620864579999997</v>
      </c>
      <c r="U667" s="70">
        <v>0</v>
      </c>
      <c r="V667" s="71"/>
      <c r="W667" s="71">
        <v>0</v>
      </c>
      <c r="X667" s="74">
        <v>1.1900000000000001E-4</v>
      </c>
      <c r="Y667" s="75">
        <v>0</v>
      </c>
      <c r="Z667" s="52"/>
    </row>
    <row r="668" spans="7:26" x14ac:dyDescent="0.3">
      <c r="G668" s="67"/>
      <c r="H668" s="52">
        <v>8</v>
      </c>
      <c r="I668" s="52" t="s">
        <v>23</v>
      </c>
      <c r="J668" s="68">
        <v>814</v>
      </c>
      <c r="K668" s="84">
        <v>0.71899999999999997</v>
      </c>
      <c r="L668" s="70">
        <v>0</v>
      </c>
      <c r="M668" s="71">
        <v>0</v>
      </c>
      <c r="N668" s="71">
        <v>0</v>
      </c>
      <c r="O668" s="70">
        <v>201165</v>
      </c>
      <c r="P668" s="70"/>
      <c r="Q668" s="70">
        <v>144637.63499999998</v>
      </c>
      <c r="R668" s="71">
        <v>144637.63499999998</v>
      </c>
      <c r="S668" s="72">
        <v>1.64E-4</v>
      </c>
      <c r="T668" s="73">
        <v>23.720572139999998</v>
      </c>
      <c r="U668" s="70">
        <v>0</v>
      </c>
      <c r="V668" s="71"/>
      <c r="W668" s="71">
        <v>0</v>
      </c>
      <c r="X668" s="74">
        <v>1.74E-4</v>
      </c>
      <c r="Y668" s="75">
        <v>0</v>
      </c>
      <c r="Z668" s="52"/>
    </row>
    <row r="669" spans="7:26" x14ac:dyDescent="0.3">
      <c r="G669" s="67"/>
      <c r="H669" s="52">
        <v>9</v>
      </c>
      <c r="I669" s="52" t="s">
        <v>0</v>
      </c>
      <c r="J669" s="68">
        <v>814</v>
      </c>
      <c r="K669" s="84">
        <v>0.71899999999999997</v>
      </c>
      <c r="L669" s="70">
        <v>0</v>
      </c>
      <c r="M669" s="71">
        <v>0</v>
      </c>
      <c r="N669" s="71">
        <v>0</v>
      </c>
      <c r="O669" s="70">
        <v>201165</v>
      </c>
      <c r="P669" s="70"/>
      <c r="Q669" s="70">
        <v>144637.63499999998</v>
      </c>
      <c r="R669" s="71">
        <v>144637.63499999998</v>
      </c>
      <c r="S669" s="72">
        <v>2.7599999999999999E-4</v>
      </c>
      <c r="T669" s="73">
        <v>39.919987259999992</v>
      </c>
      <c r="U669" s="70">
        <v>0</v>
      </c>
      <c r="V669" s="71"/>
      <c r="W669" s="71">
        <v>0</v>
      </c>
      <c r="X669" s="74">
        <v>2.4800000000000001E-4</v>
      </c>
      <c r="Y669" s="75">
        <v>0</v>
      </c>
      <c r="Z669" s="52"/>
    </row>
    <row r="670" spans="7:26" x14ac:dyDescent="0.3">
      <c r="G670" s="67"/>
      <c r="H670" s="52">
        <v>29</v>
      </c>
      <c r="I670" s="52" t="s">
        <v>24</v>
      </c>
      <c r="J670" s="68">
        <v>814</v>
      </c>
      <c r="K670" s="84">
        <v>0.71899999999999997</v>
      </c>
      <c r="L670" s="70">
        <v>0</v>
      </c>
      <c r="M670" s="71">
        <v>0</v>
      </c>
      <c r="N670" s="71">
        <v>0</v>
      </c>
      <c r="O670" s="70">
        <v>201165</v>
      </c>
      <c r="P670" s="70"/>
      <c r="Q670" s="70">
        <v>144637.63499999998</v>
      </c>
      <c r="R670" s="71">
        <v>144637.63499999998</v>
      </c>
      <c r="S670" s="72">
        <v>3.1029999999999999E-3</v>
      </c>
      <c r="T670" s="73">
        <v>448.81058140499994</v>
      </c>
      <c r="U670" s="70">
        <v>0</v>
      </c>
      <c r="V670" s="71"/>
      <c r="W670" s="71">
        <v>0</v>
      </c>
      <c r="X670" s="74">
        <v>3.1029999999999999E-3</v>
      </c>
      <c r="Y670" s="75">
        <v>0</v>
      </c>
      <c r="Z670" s="52"/>
    </row>
    <row r="671" spans="7:26" x14ac:dyDescent="0.3">
      <c r="G671" s="67"/>
      <c r="H671" s="52">
        <v>38</v>
      </c>
      <c r="I671" s="52" t="s">
        <v>12</v>
      </c>
      <c r="J671" s="68">
        <v>814</v>
      </c>
      <c r="K671" s="84">
        <v>0.71899999999999997</v>
      </c>
      <c r="L671" s="70">
        <v>0</v>
      </c>
      <c r="M671" s="71">
        <v>0</v>
      </c>
      <c r="N671" s="71">
        <v>0</v>
      </c>
      <c r="O671" s="70">
        <v>201165</v>
      </c>
      <c r="P671" s="70"/>
      <c r="Q671" s="70">
        <v>144637.63499999998</v>
      </c>
      <c r="R671" s="71">
        <v>144637.63499999998</v>
      </c>
      <c r="S671" s="72">
        <v>8.6000000000000003E-5</v>
      </c>
      <c r="T671" s="73">
        <v>12.438836609999999</v>
      </c>
      <c r="U671" s="70">
        <v>0</v>
      </c>
      <c r="V671" s="71"/>
      <c r="W671" s="71">
        <v>0</v>
      </c>
      <c r="X671" s="74">
        <v>9.5000000000000005E-5</v>
      </c>
      <c r="Y671" s="75">
        <v>0</v>
      </c>
      <c r="Z671" s="52"/>
    </row>
    <row r="672" spans="7:26" x14ac:dyDescent="0.3">
      <c r="G672" s="67"/>
      <c r="H672" s="52">
        <v>55</v>
      </c>
      <c r="I672" s="52" t="s">
        <v>26</v>
      </c>
      <c r="J672" s="68">
        <v>814</v>
      </c>
      <c r="K672" s="84">
        <v>0.71899999999999997</v>
      </c>
      <c r="L672" s="70">
        <v>0</v>
      </c>
      <c r="M672" s="71">
        <v>0</v>
      </c>
      <c r="N672" s="71">
        <v>0</v>
      </c>
      <c r="O672" s="70">
        <v>201165</v>
      </c>
      <c r="P672" s="70"/>
      <c r="Q672" s="70">
        <v>144637.63499999998</v>
      </c>
      <c r="R672" s="71">
        <v>144637.63499999998</v>
      </c>
      <c r="S672" s="72">
        <v>1.35E-4</v>
      </c>
      <c r="T672" s="73">
        <v>19.526080724999996</v>
      </c>
      <c r="U672" s="70">
        <v>0</v>
      </c>
      <c r="V672" s="71"/>
      <c r="W672" s="71">
        <v>0</v>
      </c>
      <c r="X672" s="74">
        <v>1.4799999999999999E-4</v>
      </c>
      <c r="Y672" s="75">
        <v>0</v>
      </c>
      <c r="Z672" s="52"/>
    </row>
    <row r="673" spans="7:26" x14ac:dyDescent="0.3">
      <c r="G673" s="67"/>
      <c r="H673" s="52">
        <v>71</v>
      </c>
      <c r="I673" s="52" t="s">
        <v>18</v>
      </c>
      <c r="J673" s="68">
        <v>814</v>
      </c>
      <c r="K673" s="84">
        <v>0</v>
      </c>
      <c r="L673" s="70">
        <v>0</v>
      </c>
      <c r="M673" s="71">
        <v>0</v>
      </c>
      <c r="N673" s="71">
        <v>0</v>
      </c>
      <c r="O673" s="70">
        <v>201165</v>
      </c>
      <c r="P673" s="70"/>
      <c r="Q673" s="70">
        <v>0</v>
      </c>
      <c r="R673" s="71">
        <v>0</v>
      </c>
      <c r="S673" s="72">
        <v>9.0000000000000002E-6</v>
      </c>
      <c r="T673" s="73">
        <v>0</v>
      </c>
      <c r="U673" s="70">
        <v>0</v>
      </c>
      <c r="V673" s="71"/>
      <c r="W673" s="71">
        <v>0</v>
      </c>
      <c r="X673" s="74">
        <v>1.0000000000000001E-5</v>
      </c>
      <c r="Y673" s="75">
        <v>0</v>
      </c>
      <c r="Z673" s="52"/>
    </row>
    <row r="674" spans="7:26" x14ac:dyDescent="0.3">
      <c r="G674" s="67"/>
      <c r="H674" s="52">
        <v>72</v>
      </c>
      <c r="I674" s="52" t="s">
        <v>28</v>
      </c>
      <c r="J674" s="68">
        <v>814</v>
      </c>
      <c r="K674" s="84">
        <v>0</v>
      </c>
      <c r="L674" s="70">
        <v>0</v>
      </c>
      <c r="M674" s="71">
        <v>0</v>
      </c>
      <c r="N674" s="71">
        <v>0</v>
      </c>
      <c r="O674" s="70">
        <v>201165</v>
      </c>
      <c r="P674" s="70"/>
      <c r="Q674" s="70">
        <v>0</v>
      </c>
      <c r="R674" s="71">
        <v>0</v>
      </c>
      <c r="S674" s="72">
        <v>2.7500000000000002E-4</v>
      </c>
      <c r="T674" s="73">
        <v>0</v>
      </c>
      <c r="U674" s="70">
        <v>0</v>
      </c>
      <c r="V674" s="71"/>
      <c r="W674" s="71">
        <v>0</v>
      </c>
      <c r="X674" s="74">
        <v>2.9999999999999997E-4</v>
      </c>
      <c r="Y674" s="75">
        <v>0</v>
      </c>
      <c r="Z674" s="52"/>
    </row>
    <row r="675" spans="7:26" x14ac:dyDescent="0.3">
      <c r="G675" s="67"/>
      <c r="H675" s="52">
        <v>106</v>
      </c>
      <c r="I675" s="52" t="s">
        <v>104</v>
      </c>
      <c r="J675" s="68">
        <v>814</v>
      </c>
      <c r="K675" s="84">
        <v>0.71899999999999997</v>
      </c>
      <c r="L675" s="70">
        <v>0</v>
      </c>
      <c r="M675" s="71">
        <v>0</v>
      </c>
      <c r="N675" s="71">
        <v>0</v>
      </c>
      <c r="O675" s="70">
        <v>201165</v>
      </c>
      <c r="P675" s="70"/>
      <c r="Q675" s="70">
        <v>144637.63499999998</v>
      </c>
      <c r="R675" s="71">
        <v>144637.63499999998</v>
      </c>
      <c r="S675" s="72">
        <v>0</v>
      </c>
      <c r="T675" s="73">
        <v>0</v>
      </c>
      <c r="U675" s="70">
        <v>0</v>
      </c>
      <c r="V675" s="71"/>
      <c r="W675" s="71">
        <v>0</v>
      </c>
      <c r="X675" s="74">
        <v>0</v>
      </c>
      <c r="Y675" s="75">
        <v>0</v>
      </c>
      <c r="Z675" s="52"/>
    </row>
    <row r="676" spans="7:26" x14ac:dyDescent="0.3">
      <c r="G676" s="67"/>
      <c r="H676" s="52">
        <v>117</v>
      </c>
      <c r="I676" s="52" t="s">
        <v>21</v>
      </c>
      <c r="J676" s="68">
        <v>814</v>
      </c>
      <c r="K676" s="84">
        <v>0.71899999999999997</v>
      </c>
      <c r="L676" s="70">
        <v>0</v>
      </c>
      <c r="M676" s="71">
        <v>0</v>
      </c>
      <c r="N676" s="71">
        <v>0</v>
      </c>
      <c r="O676" s="70">
        <v>201165</v>
      </c>
      <c r="P676" s="70"/>
      <c r="Q676" s="70">
        <v>144637.63499999998</v>
      </c>
      <c r="R676" s="71">
        <v>144637.63499999998</v>
      </c>
      <c r="S676" s="72">
        <v>2.34E-4</v>
      </c>
      <c r="T676" s="73">
        <v>33.845206589999997</v>
      </c>
      <c r="U676" s="70">
        <v>0</v>
      </c>
      <c r="V676" s="71"/>
      <c r="W676" s="71">
        <v>0</v>
      </c>
      <c r="X676" s="74">
        <v>2.5700000000000001E-4</v>
      </c>
      <c r="Y676" s="75">
        <v>0</v>
      </c>
      <c r="Z676" s="52"/>
    </row>
    <row r="677" spans="7:26" x14ac:dyDescent="0.3">
      <c r="G677" s="67"/>
      <c r="H677" s="52">
        <v>122</v>
      </c>
      <c r="I677" s="52" t="s">
        <v>93</v>
      </c>
      <c r="J677" s="68">
        <v>814</v>
      </c>
      <c r="K677" s="84">
        <v>0.71899999999999997</v>
      </c>
      <c r="L677" s="70">
        <v>0</v>
      </c>
      <c r="M677" s="71">
        <v>0</v>
      </c>
      <c r="N677" s="71">
        <v>0</v>
      </c>
      <c r="O677" s="70">
        <v>201165</v>
      </c>
      <c r="P677" s="70"/>
      <c r="Q677" s="70">
        <v>144637.63499999998</v>
      </c>
      <c r="R677" s="71">
        <v>144637.63499999998</v>
      </c>
      <c r="S677" s="72">
        <v>0</v>
      </c>
      <c r="T677" s="73">
        <v>0</v>
      </c>
      <c r="U677" s="70">
        <v>0</v>
      </c>
      <c r="V677" s="71"/>
      <c r="W677" s="71">
        <v>0</v>
      </c>
      <c r="X677" s="74">
        <v>0</v>
      </c>
      <c r="Y677" s="75">
        <v>0</v>
      </c>
      <c r="Z677" s="52"/>
    </row>
    <row r="678" spans="7:26" ht="15" thickBot="1" x14ac:dyDescent="0.35">
      <c r="G678" s="76"/>
      <c r="H678" s="77"/>
      <c r="I678" s="77"/>
      <c r="J678" s="77"/>
      <c r="K678" s="85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8"/>
      <c r="Z678" s="52"/>
    </row>
    <row r="679" spans="7:26" x14ac:dyDescent="0.3">
      <c r="G679" s="52">
        <v>106</v>
      </c>
      <c r="H679" s="52" t="s">
        <v>104</v>
      </c>
      <c r="I679" s="52"/>
      <c r="J679" s="68"/>
      <c r="K679" s="69"/>
      <c r="L679" s="71"/>
      <c r="M679" s="71"/>
      <c r="N679" s="71"/>
      <c r="O679" s="71"/>
      <c r="P679" s="71"/>
      <c r="Q679" s="71"/>
      <c r="R679" s="71"/>
      <c r="S679" s="74"/>
      <c r="T679" s="73">
        <v>273618.53491335909</v>
      </c>
      <c r="U679" s="71"/>
      <c r="V679" s="71"/>
      <c r="W679" s="71"/>
      <c r="X679" s="74"/>
      <c r="Y679" s="73">
        <v>10659.095518864</v>
      </c>
      <c r="Z679" s="79">
        <v>284277.63043222309</v>
      </c>
    </row>
    <row r="680" spans="7:26" x14ac:dyDescent="0.3">
      <c r="G680" s="52"/>
      <c r="H680" s="52"/>
      <c r="I680" s="52"/>
      <c r="J680" s="68"/>
      <c r="K680" s="69"/>
      <c r="L680" s="71"/>
      <c r="M680" s="71"/>
      <c r="N680" s="71"/>
      <c r="O680" s="71"/>
      <c r="P680" s="71"/>
      <c r="Q680" s="71"/>
      <c r="R680" s="71"/>
      <c r="S680" s="74"/>
      <c r="T680" s="73"/>
      <c r="U680" s="71"/>
      <c r="V680" s="71"/>
      <c r="W680" s="71"/>
      <c r="X680" s="74"/>
      <c r="Y680" s="73"/>
      <c r="Z680" s="52"/>
    </row>
    <row r="681" spans="7:26" ht="15" thickBot="1" x14ac:dyDescent="0.35">
      <c r="G681" s="52"/>
      <c r="H681" s="52"/>
      <c r="I681" s="52"/>
      <c r="J681" s="53" t="s">
        <v>56</v>
      </c>
      <c r="K681" s="54" t="s">
        <v>57</v>
      </c>
      <c r="L681" s="55" t="s">
        <v>58</v>
      </c>
      <c r="M681" s="55" t="s">
        <v>171</v>
      </c>
      <c r="N681" s="55"/>
      <c r="O681" s="55" t="s">
        <v>59</v>
      </c>
      <c r="P681" s="55" t="s">
        <v>172</v>
      </c>
      <c r="Q681" s="55"/>
      <c r="R681" s="55" t="s">
        <v>60</v>
      </c>
      <c r="S681" s="56" t="s">
        <v>61</v>
      </c>
      <c r="T681" s="57" t="s">
        <v>62</v>
      </c>
      <c r="U681" s="55" t="s">
        <v>63</v>
      </c>
      <c r="V681" s="55" t="s">
        <v>64</v>
      </c>
      <c r="W681" s="55" t="s">
        <v>65</v>
      </c>
      <c r="X681" s="56" t="s">
        <v>66</v>
      </c>
      <c r="Y681" s="57" t="s">
        <v>67</v>
      </c>
      <c r="Z681" s="52"/>
    </row>
    <row r="682" spans="7:26" ht="15.6" x14ac:dyDescent="0.3">
      <c r="G682" s="58">
        <v>124</v>
      </c>
      <c r="H682" s="59" t="s">
        <v>105</v>
      </c>
      <c r="I682" s="60"/>
      <c r="J682" s="61"/>
      <c r="K682" s="62"/>
      <c r="L682" s="63"/>
      <c r="M682" s="63"/>
      <c r="N682" s="63"/>
      <c r="O682" s="63"/>
      <c r="P682" s="63"/>
      <c r="Q682" s="63"/>
      <c r="R682" s="63"/>
      <c r="S682" s="64"/>
      <c r="T682" s="65"/>
      <c r="U682" s="63"/>
      <c r="V682" s="63"/>
      <c r="W682" s="63"/>
      <c r="X682" s="64"/>
      <c r="Y682" s="66"/>
      <c r="Z682" s="52"/>
    </row>
    <row r="683" spans="7:26" x14ac:dyDescent="0.3">
      <c r="G683" s="67"/>
      <c r="H683" s="52">
        <v>1</v>
      </c>
      <c r="I683" s="52" t="s">
        <v>11</v>
      </c>
      <c r="J683" s="68">
        <v>482</v>
      </c>
      <c r="K683" s="69">
        <v>1</v>
      </c>
      <c r="L683" s="70">
        <v>37180443</v>
      </c>
      <c r="M683" s="71">
        <v>19466489</v>
      </c>
      <c r="N683" s="71">
        <v>17713954</v>
      </c>
      <c r="O683" s="70">
        <v>187099</v>
      </c>
      <c r="P683" s="70"/>
      <c r="Q683" s="70">
        <v>187099</v>
      </c>
      <c r="R683" s="71">
        <v>17901053</v>
      </c>
      <c r="S683" s="72">
        <v>2.0739999999999999E-3</v>
      </c>
      <c r="T683" s="73">
        <v>37126.783921999995</v>
      </c>
      <c r="U683" s="70">
        <v>925462</v>
      </c>
      <c r="V683" s="71">
        <v>534457</v>
      </c>
      <c r="W683" s="71">
        <v>391005</v>
      </c>
      <c r="X683" s="74">
        <v>2.2769999999999999E-3</v>
      </c>
      <c r="Y683" s="75">
        <v>890.31838500000003</v>
      </c>
      <c r="Z683" s="52"/>
    </row>
    <row r="684" spans="7:26" x14ac:dyDescent="0.3">
      <c r="G684" s="67"/>
      <c r="H684" s="52">
        <v>2</v>
      </c>
      <c r="I684" s="52" t="s">
        <v>27</v>
      </c>
      <c r="J684" s="68">
        <v>482</v>
      </c>
      <c r="K684" s="69">
        <v>1</v>
      </c>
      <c r="L684" s="70">
        <v>37180443</v>
      </c>
      <c r="M684" s="71">
        <v>19466489</v>
      </c>
      <c r="N684" s="71">
        <v>17713954</v>
      </c>
      <c r="O684" s="70">
        <v>187099</v>
      </c>
      <c r="P684" s="70"/>
      <c r="Q684" s="70">
        <v>187099</v>
      </c>
      <c r="R684" s="71">
        <v>17901053</v>
      </c>
      <c r="S684" s="72">
        <v>2.3000000000000001E-4</v>
      </c>
      <c r="T684" s="73">
        <v>4117.2421899999999</v>
      </c>
      <c r="U684" s="70">
        <v>925462</v>
      </c>
      <c r="V684" s="71">
        <v>534457</v>
      </c>
      <c r="W684" s="71">
        <v>391005</v>
      </c>
      <c r="X684" s="74">
        <v>2.6200000000000003E-4</v>
      </c>
      <c r="Y684" s="75">
        <v>102.44331000000001</v>
      </c>
      <c r="Z684" s="52"/>
    </row>
    <row r="685" spans="7:26" x14ac:dyDescent="0.3">
      <c r="G685" s="67"/>
      <c r="H685" s="52">
        <v>3</v>
      </c>
      <c r="I685" s="52" t="s">
        <v>20</v>
      </c>
      <c r="J685" s="68">
        <v>482</v>
      </c>
      <c r="K685" s="69">
        <v>1</v>
      </c>
      <c r="L685" s="70">
        <v>37180443</v>
      </c>
      <c r="M685" s="71">
        <v>19466489</v>
      </c>
      <c r="N685" s="71">
        <v>17713954</v>
      </c>
      <c r="O685" s="70">
        <v>187099</v>
      </c>
      <c r="P685" s="70"/>
      <c r="Q685" s="70">
        <v>187099</v>
      </c>
      <c r="R685" s="71">
        <v>17901053</v>
      </c>
      <c r="S685" s="72">
        <v>5.2599999999999999E-4</v>
      </c>
      <c r="T685" s="73">
        <v>9415.9538780000003</v>
      </c>
      <c r="U685" s="70">
        <v>925462</v>
      </c>
      <c r="V685" s="71">
        <v>534457</v>
      </c>
      <c r="W685" s="71">
        <v>391005</v>
      </c>
      <c r="X685" s="74">
        <v>5.7799999999999995E-4</v>
      </c>
      <c r="Y685" s="75">
        <v>226.00088999999997</v>
      </c>
      <c r="Z685" s="52"/>
    </row>
    <row r="686" spans="7:26" x14ac:dyDescent="0.3">
      <c r="G686" s="67"/>
      <c r="H686" s="52">
        <v>4</v>
      </c>
      <c r="I686" s="52" t="s">
        <v>10</v>
      </c>
      <c r="J686" s="68">
        <v>482</v>
      </c>
      <c r="K686" s="69">
        <v>1</v>
      </c>
      <c r="L686" s="70">
        <v>37180443</v>
      </c>
      <c r="M686" s="71">
        <v>19466489</v>
      </c>
      <c r="N686" s="71">
        <v>17713954</v>
      </c>
      <c r="O686" s="70">
        <v>187099</v>
      </c>
      <c r="P686" s="70"/>
      <c r="Q686" s="70">
        <v>187099</v>
      </c>
      <c r="R686" s="71">
        <v>17901053</v>
      </c>
      <c r="S686" s="72">
        <v>7.8399999999999997E-3</v>
      </c>
      <c r="T686" s="73">
        <v>140344.25552000001</v>
      </c>
      <c r="U686" s="70">
        <v>925462</v>
      </c>
      <c r="V686" s="71">
        <v>534457</v>
      </c>
      <c r="W686" s="71">
        <v>391005</v>
      </c>
      <c r="X686" s="74">
        <v>8.5789999999999998E-3</v>
      </c>
      <c r="Y686" s="75">
        <v>3354.4318949999997</v>
      </c>
      <c r="Z686" s="52"/>
    </row>
    <row r="687" spans="7:26" x14ac:dyDescent="0.3">
      <c r="G687" s="67"/>
      <c r="H687" s="52">
        <v>136</v>
      </c>
      <c r="I687" s="52" t="s">
        <v>147</v>
      </c>
      <c r="J687" s="68">
        <v>482</v>
      </c>
      <c r="K687" s="69">
        <v>1</v>
      </c>
      <c r="L687" s="70">
        <v>37180443</v>
      </c>
      <c r="M687" s="71">
        <v>19466489</v>
      </c>
      <c r="N687" s="71">
        <v>17713954</v>
      </c>
      <c r="O687" s="70">
        <v>187099</v>
      </c>
      <c r="P687" s="70"/>
      <c r="Q687" s="70">
        <v>187099</v>
      </c>
      <c r="R687" s="71">
        <v>17901053</v>
      </c>
      <c r="S687" s="72">
        <v>2.0100000000000001E-4</v>
      </c>
      <c r="T687" s="73">
        <v>3598.1116529999999</v>
      </c>
      <c r="U687" s="70">
        <v>925462</v>
      </c>
      <c r="V687" s="71">
        <v>534457</v>
      </c>
      <c r="W687" s="71">
        <v>391005</v>
      </c>
      <c r="X687" s="74">
        <v>1.75E-4</v>
      </c>
      <c r="Y687" s="75">
        <v>68.425875000000005</v>
      </c>
      <c r="Z687" s="52"/>
    </row>
    <row r="688" spans="7:26" x14ac:dyDescent="0.3">
      <c r="G688" s="67"/>
      <c r="H688" s="52">
        <v>6</v>
      </c>
      <c r="I688" s="52" t="s">
        <v>73</v>
      </c>
      <c r="J688" s="68">
        <v>482</v>
      </c>
      <c r="K688" s="69">
        <v>1</v>
      </c>
      <c r="L688" s="70">
        <v>37180443</v>
      </c>
      <c r="M688" s="71">
        <v>19466489</v>
      </c>
      <c r="N688" s="71">
        <v>17713954</v>
      </c>
      <c r="O688" s="70">
        <v>187099</v>
      </c>
      <c r="P688" s="70"/>
      <c r="Q688" s="70">
        <v>187099</v>
      </c>
      <c r="R688" s="71">
        <v>17901053</v>
      </c>
      <c r="S688" s="72">
        <v>0</v>
      </c>
      <c r="T688" s="73">
        <v>0</v>
      </c>
      <c r="U688" s="70">
        <v>925462</v>
      </c>
      <c r="V688" s="71">
        <v>534457</v>
      </c>
      <c r="W688" s="71">
        <v>391005</v>
      </c>
      <c r="X688" s="74">
        <v>0</v>
      </c>
      <c r="Y688" s="75">
        <v>0</v>
      </c>
      <c r="Z688" s="52"/>
    </row>
    <row r="689" spans="7:26" x14ac:dyDescent="0.3">
      <c r="G689" s="67"/>
      <c r="H689" s="52">
        <v>7</v>
      </c>
      <c r="I689" s="52" t="s">
        <v>9</v>
      </c>
      <c r="J689" s="68">
        <v>482</v>
      </c>
      <c r="K689" s="69">
        <v>1</v>
      </c>
      <c r="L689" s="70">
        <v>37180443</v>
      </c>
      <c r="M689" s="71">
        <v>19466489</v>
      </c>
      <c r="N689" s="71">
        <v>17713954</v>
      </c>
      <c r="O689" s="70">
        <v>187099</v>
      </c>
      <c r="P689" s="70"/>
      <c r="Q689" s="70">
        <v>187099</v>
      </c>
      <c r="R689" s="71">
        <v>17901053</v>
      </c>
      <c r="S689" s="72">
        <v>1.08E-4</v>
      </c>
      <c r="T689" s="73">
        <v>1933.3137239999999</v>
      </c>
      <c r="U689" s="70">
        <v>925462</v>
      </c>
      <c r="V689" s="71">
        <v>534457</v>
      </c>
      <c r="W689" s="71">
        <v>391005</v>
      </c>
      <c r="X689" s="74">
        <v>1.1900000000000001E-4</v>
      </c>
      <c r="Y689" s="75">
        <v>46.529595</v>
      </c>
      <c r="Z689" s="52"/>
    </row>
    <row r="690" spans="7:26" x14ac:dyDescent="0.3">
      <c r="G690" s="67"/>
      <c r="H690" s="52">
        <v>8</v>
      </c>
      <c r="I690" s="52" t="s">
        <v>23</v>
      </c>
      <c r="J690" s="68">
        <v>482</v>
      </c>
      <c r="K690" s="69">
        <v>1</v>
      </c>
      <c r="L690" s="70">
        <v>37180443</v>
      </c>
      <c r="M690" s="71">
        <v>19466489</v>
      </c>
      <c r="N690" s="71">
        <v>17713954</v>
      </c>
      <c r="O690" s="70">
        <v>187099</v>
      </c>
      <c r="P690" s="70"/>
      <c r="Q690" s="70">
        <v>187099</v>
      </c>
      <c r="R690" s="71">
        <v>17901053</v>
      </c>
      <c r="S690" s="72">
        <v>1.64E-4</v>
      </c>
      <c r="T690" s="73">
        <v>2935.772692</v>
      </c>
      <c r="U690" s="70">
        <v>925462</v>
      </c>
      <c r="V690" s="71">
        <v>534457</v>
      </c>
      <c r="W690" s="71">
        <v>391005</v>
      </c>
      <c r="X690" s="74">
        <v>1.74E-4</v>
      </c>
      <c r="Y690" s="75">
        <v>68.034869999999998</v>
      </c>
      <c r="Z690" s="52"/>
    </row>
    <row r="691" spans="7:26" x14ac:dyDescent="0.3">
      <c r="G691" s="67"/>
      <c r="H691" s="52">
        <v>9</v>
      </c>
      <c r="I691" s="52" t="s">
        <v>0</v>
      </c>
      <c r="J691" s="68">
        <v>482</v>
      </c>
      <c r="K691" s="69">
        <v>1</v>
      </c>
      <c r="L691" s="70">
        <v>37180443</v>
      </c>
      <c r="M691" s="71">
        <v>19466489</v>
      </c>
      <c r="N691" s="71">
        <v>17713954</v>
      </c>
      <c r="O691" s="70">
        <v>187099</v>
      </c>
      <c r="P691" s="70"/>
      <c r="Q691" s="70">
        <v>187099</v>
      </c>
      <c r="R691" s="71">
        <v>17901053</v>
      </c>
      <c r="S691" s="72">
        <v>2.7599999999999999E-4</v>
      </c>
      <c r="T691" s="73">
        <v>4940.6906279999994</v>
      </c>
      <c r="U691" s="70">
        <v>925462</v>
      </c>
      <c r="V691" s="71">
        <v>534457</v>
      </c>
      <c r="W691" s="71">
        <v>391005</v>
      </c>
      <c r="X691" s="74">
        <v>2.4800000000000001E-4</v>
      </c>
      <c r="Y691" s="75">
        <v>96.969239999999999</v>
      </c>
      <c r="Z691" s="52"/>
    </row>
    <row r="692" spans="7:26" x14ac:dyDescent="0.3">
      <c r="G692" s="67"/>
      <c r="H692" s="52">
        <v>17</v>
      </c>
      <c r="I692" s="52" t="s">
        <v>16</v>
      </c>
      <c r="J692" s="68">
        <v>482</v>
      </c>
      <c r="K692" s="69">
        <v>1</v>
      </c>
      <c r="L692" s="70">
        <v>37180443</v>
      </c>
      <c r="M692" s="71">
        <v>19466489</v>
      </c>
      <c r="N692" s="71">
        <v>17713954</v>
      </c>
      <c r="O692" s="70">
        <v>187099</v>
      </c>
      <c r="P692" s="70"/>
      <c r="Q692" s="70">
        <v>187099</v>
      </c>
      <c r="R692" s="71">
        <v>17901053</v>
      </c>
      <c r="S692" s="72">
        <v>6.4899999999999995E-4</v>
      </c>
      <c r="T692" s="73">
        <v>11617.783396999999</v>
      </c>
      <c r="U692" s="70">
        <v>925462</v>
      </c>
      <c r="V692" s="71">
        <v>534457</v>
      </c>
      <c r="W692" s="71">
        <v>391005</v>
      </c>
      <c r="X692" s="74">
        <v>7.0899999999999999E-4</v>
      </c>
      <c r="Y692" s="75">
        <v>277.22254500000003</v>
      </c>
      <c r="Z692" s="52"/>
    </row>
    <row r="693" spans="7:26" x14ac:dyDescent="0.3">
      <c r="G693" s="67"/>
      <c r="H693" s="52">
        <v>29</v>
      </c>
      <c r="I693" s="52" t="s">
        <v>24</v>
      </c>
      <c r="J693" s="68">
        <v>482</v>
      </c>
      <c r="K693" s="69">
        <v>1</v>
      </c>
      <c r="L693" s="70">
        <v>37180443</v>
      </c>
      <c r="M693" s="71">
        <v>19466489</v>
      </c>
      <c r="N693" s="71">
        <v>17713954</v>
      </c>
      <c r="O693" s="70">
        <v>187099</v>
      </c>
      <c r="P693" s="70"/>
      <c r="Q693" s="70">
        <v>187099</v>
      </c>
      <c r="R693" s="71">
        <v>17901053</v>
      </c>
      <c r="S693" s="72">
        <v>3.1029999999999999E-3</v>
      </c>
      <c r="T693" s="73">
        <v>55546.967459</v>
      </c>
      <c r="U693" s="70">
        <v>925462</v>
      </c>
      <c r="V693" s="71">
        <v>534457</v>
      </c>
      <c r="W693" s="71">
        <v>391005</v>
      </c>
      <c r="X693" s="74">
        <v>3.1029999999999999E-3</v>
      </c>
      <c r="Y693" s="75">
        <v>1213.288515</v>
      </c>
      <c r="Z693" s="52"/>
    </row>
    <row r="694" spans="7:26" x14ac:dyDescent="0.3">
      <c r="G694" s="67"/>
      <c r="H694" s="52">
        <v>38</v>
      </c>
      <c r="I694" s="52" t="s">
        <v>12</v>
      </c>
      <c r="J694" s="68">
        <v>482</v>
      </c>
      <c r="K694" s="69">
        <v>1</v>
      </c>
      <c r="L694" s="70">
        <v>37180443</v>
      </c>
      <c r="M694" s="71">
        <v>19466489</v>
      </c>
      <c r="N694" s="71">
        <v>17713954</v>
      </c>
      <c r="O694" s="70">
        <v>187099</v>
      </c>
      <c r="P694" s="70"/>
      <c r="Q694" s="70">
        <v>187099</v>
      </c>
      <c r="R694" s="71">
        <v>17901053</v>
      </c>
      <c r="S694" s="72">
        <v>8.6000000000000003E-5</v>
      </c>
      <c r="T694" s="73">
        <v>1539.490558</v>
      </c>
      <c r="U694" s="70">
        <v>925462</v>
      </c>
      <c r="V694" s="71">
        <v>534457</v>
      </c>
      <c r="W694" s="71">
        <v>391005</v>
      </c>
      <c r="X694" s="74">
        <v>9.5000000000000005E-5</v>
      </c>
      <c r="Y694" s="75">
        <v>37.145475000000005</v>
      </c>
      <c r="Z694" s="52"/>
    </row>
    <row r="695" spans="7:26" x14ac:dyDescent="0.3">
      <c r="G695" s="67"/>
      <c r="H695" s="52">
        <v>55</v>
      </c>
      <c r="I695" s="52" t="s">
        <v>26</v>
      </c>
      <c r="J695" s="68">
        <v>482</v>
      </c>
      <c r="K695" s="69">
        <v>1</v>
      </c>
      <c r="L695" s="70">
        <v>37180443</v>
      </c>
      <c r="M695" s="71">
        <v>19466489</v>
      </c>
      <c r="N695" s="71">
        <v>17713954</v>
      </c>
      <c r="O695" s="70">
        <v>187099</v>
      </c>
      <c r="P695" s="70"/>
      <c r="Q695" s="70">
        <v>187099</v>
      </c>
      <c r="R695" s="71">
        <v>17901053</v>
      </c>
      <c r="S695" s="72">
        <v>1.35E-4</v>
      </c>
      <c r="T695" s="73">
        <v>2416.642155</v>
      </c>
      <c r="U695" s="70">
        <v>925462</v>
      </c>
      <c r="V695" s="71">
        <v>534457</v>
      </c>
      <c r="W695" s="71">
        <v>391005</v>
      </c>
      <c r="X695" s="74">
        <v>1.4799999999999999E-4</v>
      </c>
      <c r="Y695" s="75">
        <v>57.868739999999995</v>
      </c>
      <c r="Z695" s="52"/>
    </row>
    <row r="696" spans="7:26" x14ac:dyDescent="0.3">
      <c r="G696" s="67"/>
      <c r="H696" s="52">
        <v>71</v>
      </c>
      <c r="I696" s="52" t="s">
        <v>18</v>
      </c>
      <c r="J696" s="68">
        <v>482</v>
      </c>
      <c r="K696" s="69">
        <v>0</v>
      </c>
      <c r="L696" s="70">
        <v>37180443</v>
      </c>
      <c r="M696" s="71">
        <v>19466489</v>
      </c>
      <c r="N696" s="71">
        <v>0</v>
      </c>
      <c r="O696" s="70">
        <v>187099</v>
      </c>
      <c r="P696" s="70"/>
      <c r="Q696" s="70">
        <v>0</v>
      </c>
      <c r="R696" s="71">
        <v>0</v>
      </c>
      <c r="S696" s="72">
        <v>9.0000000000000002E-6</v>
      </c>
      <c r="T696" s="73">
        <v>0</v>
      </c>
      <c r="U696" s="70">
        <v>925462</v>
      </c>
      <c r="V696" s="71">
        <v>534457</v>
      </c>
      <c r="W696" s="71">
        <v>0</v>
      </c>
      <c r="X696" s="74">
        <v>1.0000000000000001E-5</v>
      </c>
      <c r="Y696" s="75">
        <v>0</v>
      </c>
      <c r="Z696" s="52"/>
    </row>
    <row r="697" spans="7:26" x14ac:dyDescent="0.3">
      <c r="G697" s="67"/>
      <c r="H697" s="52">
        <v>72</v>
      </c>
      <c r="I697" s="52" t="s">
        <v>28</v>
      </c>
      <c r="J697" s="68">
        <v>482</v>
      </c>
      <c r="K697" s="69">
        <v>0</v>
      </c>
      <c r="L697" s="70">
        <v>37180443</v>
      </c>
      <c r="M697" s="71">
        <v>19466489</v>
      </c>
      <c r="N697" s="71">
        <v>0</v>
      </c>
      <c r="O697" s="70">
        <v>187099</v>
      </c>
      <c r="P697" s="70"/>
      <c r="Q697" s="70">
        <v>0</v>
      </c>
      <c r="R697" s="71">
        <v>0</v>
      </c>
      <c r="S697" s="72">
        <v>2.7500000000000002E-4</v>
      </c>
      <c r="T697" s="73">
        <v>0</v>
      </c>
      <c r="U697" s="70">
        <v>925462</v>
      </c>
      <c r="V697" s="71">
        <v>534457</v>
      </c>
      <c r="W697" s="71">
        <v>0</v>
      </c>
      <c r="X697" s="74">
        <v>2.9999999999999997E-4</v>
      </c>
      <c r="Y697" s="75">
        <v>0</v>
      </c>
      <c r="Z697" s="52"/>
    </row>
    <row r="698" spans="7:26" x14ac:dyDescent="0.3">
      <c r="G698" s="67"/>
      <c r="H698" s="52">
        <v>117</v>
      </c>
      <c r="I698" s="52" t="s">
        <v>21</v>
      </c>
      <c r="J698" s="68">
        <v>482</v>
      </c>
      <c r="K698" s="69">
        <v>1</v>
      </c>
      <c r="L698" s="70">
        <v>37180443</v>
      </c>
      <c r="M698" s="71">
        <v>19466489</v>
      </c>
      <c r="N698" s="71">
        <v>17713954</v>
      </c>
      <c r="O698" s="70">
        <v>187099</v>
      </c>
      <c r="P698" s="70"/>
      <c r="Q698" s="70">
        <v>187099</v>
      </c>
      <c r="R698" s="71">
        <v>17901053</v>
      </c>
      <c r="S698" s="72">
        <v>2.34E-4</v>
      </c>
      <c r="T698" s="73">
        <v>4188.8464020000001</v>
      </c>
      <c r="U698" s="70">
        <v>925462</v>
      </c>
      <c r="V698" s="71">
        <v>534457</v>
      </c>
      <c r="W698" s="71">
        <v>391005</v>
      </c>
      <c r="X698" s="74">
        <v>2.5700000000000001E-4</v>
      </c>
      <c r="Y698" s="75">
        <v>100.488285</v>
      </c>
      <c r="Z698" s="52"/>
    </row>
    <row r="699" spans="7:26" x14ac:dyDescent="0.3">
      <c r="G699" s="67"/>
      <c r="H699" s="52">
        <v>122</v>
      </c>
      <c r="I699" s="52" t="s">
        <v>93</v>
      </c>
      <c r="J699" s="68">
        <v>482</v>
      </c>
      <c r="K699" s="69">
        <v>1</v>
      </c>
      <c r="L699" s="70">
        <v>37180443</v>
      </c>
      <c r="M699" s="71">
        <v>19466489</v>
      </c>
      <c r="N699" s="71">
        <v>17713954</v>
      </c>
      <c r="O699" s="70">
        <v>187099</v>
      </c>
      <c r="P699" s="70"/>
      <c r="Q699" s="70">
        <v>187099</v>
      </c>
      <c r="R699" s="71">
        <v>17901053</v>
      </c>
      <c r="S699" s="72">
        <v>0</v>
      </c>
      <c r="T699" s="73">
        <v>0</v>
      </c>
      <c r="U699" s="70">
        <v>925462</v>
      </c>
      <c r="V699" s="71">
        <v>534457</v>
      </c>
      <c r="W699" s="71">
        <v>391005</v>
      </c>
      <c r="X699" s="74">
        <v>0</v>
      </c>
      <c r="Y699" s="75">
        <v>0</v>
      </c>
      <c r="Z699" s="52"/>
    </row>
    <row r="700" spans="7:26" x14ac:dyDescent="0.3">
      <c r="G700" s="67"/>
      <c r="H700" s="52">
        <v>124</v>
      </c>
      <c r="I700" s="52" t="s">
        <v>105</v>
      </c>
      <c r="J700" s="68">
        <v>482</v>
      </c>
      <c r="K700" s="69">
        <v>1</v>
      </c>
      <c r="L700" s="70">
        <v>37180443</v>
      </c>
      <c r="M700" s="71">
        <v>19466489</v>
      </c>
      <c r="N700" s="71">
        <v>17713954</v>
      </c>
      <c r="O700" s="70">
        <v>187099</v>
      </c>
      <c r="P700" s="70"/>
      <c r="Q700" s="70">
        <v>187099</v>
      </c>
      <c r="R700" s="71">
        <v>17901053</v>
      </c>
      <c r="S700" s="72">
        <v>0</v>
      </c>
      <c r="T700" s="73">
        <v>0</v>
      </c>
      <c r="U700" s="70">
        <v>925462</v>
      </c>
      <c r="V700" s="71">
        <v>534457</v>
      </c>
      <c r="W700" s="71">
        <v>391005</v>
      </c>
      <c r="X700" s="74">
        <v>0</v>
      </c>
      <c r="Y700" s="75">
        <v>0</v>
      </c>
      <c r="Z700" s="52"/>
    </row>
    <row r="701" spans="7:26" x14ac:dyDescent="0.3">
      <c r="G701" s="67"/>
      <c r="H701" s="52"/>
      <c r="I701" s="52"/>
      <c r="J701" s="68"/>
      <c r="K701" s="69"/>
      <c r="L701" s="71"/>
      <c r="M701" s="71"/>
      <c r="N701" s="71"/>
      <c r="O701" s="71"/>
      <c r="P701" s="71"/>
      <c r="Q701" s="71"/>
      <c r="R701" s="71"/>
      <c r="S701" s="74"/>
      <c r="T701" s="73"/>
      <c r="U701" s="71"/>
      <c r="V701" s="71"/>
      <c r="W701" s="71"/>
      <c r="X701" s="74"/>
      <c r="Y701" s="75"/>
      <c r="Z701" s="52"/>
    </row>
    <row r="702" spans="7:26" ht="15.6" x14ac:dyDescent="0.3">
      <c r="G702" s="80">
        <v>124</v>
      </c>
      <c r="H702" s="81" t="s">
        <v>105</v>
      </c>
      <c r="I702" s="52"/>
      <c r="J702" s="68"/>
      <c r="K702" s="69"/>
      <c r="L702" s="71"/>
      <c r="M702" s="71"/>
      <c r="N702" s="71"/>
      <c r="O702" s="71"/>
      <c r="P702" s="71"/>
      <c r="Q702" s="71"/>
      <c r="R702" s="71"/>
      <c r="S702" s="74"/>
      <c r="T702" s="73"/>
      <c r="U702" s="71"/>
      <c r="V702" s="71"/>
      <c r="W702" s="71"/>
      <c r="X702" s="74"/>
      <c r="Y702" s="75"/>
      <c r="Z702" s="52"/>
    </row>
    <row r="703" spans="7:26" x14ac:dyDescent="0.3">
      <c r="G703" s="67"/>
      <c r="H703" s="52">
        <v>1</v>
      </c>
      <c r="I703" s="52" t="s">
        <v>11</v>
      </c>
      <c r="J703" s="68">
        <v>876</v>
      </c>
      <c r="K703" s="69">
        <v>1</v>
      </c>
      <c r="L703" s="70">
        <v>0</v>
      </c>
      <c r="M703" s="71"/>
      <c r="N703" s="71">
        <v>0</v>
      </c>
      <c r="O703" s="70">
        <v>236122</v>
      </c>
      <c r="P703" s="70"/>
      <c r="Q703" s="70">
        <v>236122</v>
      </c>
      <c r="R703" s="71">
        <v>236122</v>
      </c>
      <c r="S703" s="72">
        <v>2.0739999999999999E-3</v>
      </c>
      <c r="T703" s="73">
        <v>489.71702799999997</v>
      </c>
      <c r="U703" s="70">
        <v>0</v>
      </c>
      <c r="V703" s="71"/>
      <c r="W703" s="71">
        <v>0</v>
      </c>
      <c r="X703" s="74">
        <v>2.2769999999999999E-3</v>
      </c>
      <c r="Y703" s="75">
        <v>0</v>
      </c>
      <c r="Z703" s="52"/>
    </row>
    <row r="704" spans="7:26" x14ac:dyDescent="0.3">
      <c r="G704" s="67"/>
      <c r="H704" s="52">
        <v>2</v>
      </c>
      <c r="I704" s="52" t="s">
        <v>27</v>
      </c>
      <c r="J704" s="68">
        <v>876</v>
      </c>
      <c r="K704" s="69">
        <v>1</v>
      </c>
      <c r="L704" s="70">
        <v>0</v>
      </c>
      <c r="M704" s="71"/>
      <c r="N704" s="71">
        <v>0</v>
      </c>
      <c r="O704" s="70">
        <v>236122</v>
      </c>
      <c r="P704" s="70"/>
      <c r="Q704" s="70">
        <v>236122</v>
      </c>
      <c r="R704" s="71">
        <v>236122</v>
      </c>
      <c r="S704" s="72">
        <v>2.3000000000000001E-4</v>
      </c>
      <c r="T704" s="73">
        <v>54.308060000000005</v>
      </c>
      <c r="U704" s="70">
        <v>0</v>
      </c>
      <c r="V704" s="71"/>
      <c r="W704" s="71">
        <v>0</v>
      </c>
      <c r="X704" s="74">
        <v>2.6200000000000003E-4</v>
      </c>
      <c r="Y704" s="75">
        <v>0</v>
      </c>
      <c r="Z704" s="52"/>
    </row>
    <row r="705" spans="7:26" x14ac:dyDescent="0.3">
      <c r="G705" s="67"/>
      <c r="H705" s="52">
        <v>3</v>
      </c>
      <c r="I705" s="52" t="s">
        <v>20</v>
      </c>
      <c r="J705" s="68">
        <v>876</v>
      </c>
      <c r="K705" s="69">
        <v>1</v>
      </c>
      <c r="L705" s="70">
        <v>0</v>
      </c>
      <c r="M705" s="71"/>
      <c r="N705" s="71">
        <v>0</v>
      </c>
      <c r="O705" s="70">
        <v>236122</v>
      </c>
      <c r="P705" s="70"/>
      <c r="Q705" s="70">
        <v>236122</v>
      </c>
      <c r="R705" s="71">
        <v>236122</v>
      </c>
      <c r="S705" s="72">
        <v>5.2599999999999999E-4</v>
      </c>
      <c r="T705" s="73">
        <v>124.20017199999999</v>
      </c>
      <c r="U705" s="70">
        <v>0</v>
      </c>
      <c r="V705" s="71"/>
      <c r="W705" s="71">
        <v>0</v>
      </c>
      <c r="X705" s="74">
        <v>5.7799999999999995E-4</v>
      </c>
      <c r="Y705" s="75">
        <v>0</v>
      </c>
      <c r="Z705" s="52"/>
    </row>
    <row r="706" spans="7:26" x14ac:dyDescent="0.3">
      <c r="G706" s="67"/>
      <c r="H706" s="52">
        <v>4</v>
      </c>
      <c r="I706" s="52" t="s">
        <v>10</v>
      </c>
      <c r="J706" s="68">
        <v>876</v>
      </c>
      <c r="K706" s="69">
        <v>1</v>
      </c>
      <c r="L706" s="70">
        <v>0</v>
      </c>
      <c r="M706" s="71"/>
      <c r="N706" s="71">
        <v>0</v>
      </c>
      <c r="O706" s="70">
        <v>236122</v>
      </c>
      <c r="P706" s="70"/>
      <c r="Q706" s="70">
        <v>236122</v>
      </c>
      <c r="R706" s="71">
        <v>236122</v>
      </c>
      <c r="S706" s="72">
        <v>7.8399999999999997E-3</v>
      </c>
      <c r="T706" s="73">
        <v>1851.1964799999998</v>
      </c>
      <c r="U706" s="70">
        <v>0</v>
      </c>
      <c r="V706" s="71"/>
      <c r="W706" s="71">
        <v>0</v>
      </c>
      <c r="X706" s="74">
        <v>8.5789999999999998E-3</v>
      </c>
      <c r="Y706" s="75">
        <v>0</v>
      </c>
      <c r="Z706" s="52"/>
    </row>
    <row r="707" spans="7:26" x14ac:dyDescent="0.3">
      <c r="G707" s="67"/>
      <c r="H707" s="52">
        <v>136</v>
      </c>
      <c r="I707" s="52" t="s">
        <v>147</v>
      </c>
      <c r="J707" s="68">
        <v>876</v>
      </c>
      <c r="K707" s="69">
        <v>1</v>
      </c>
      <c r="L707" s="70">
        <v>0</v>
      </c>
      <c r="M707" s="71"/>
      <c r="N707" s="71">
        <v>0</v>
      </c>
      <c r="O707" s="70">
        <v>236122</v>
      </c>
      <c r="P707" s="70"/>
      <c r="Q707" s="70">
        <v>236122</v>
      </c>
      <c r="R707" s="71">
        <v>236122</v>
      </c>
      <c r="S707" s="72">
        <v>2.0100000000000001E-4</v>
      </c>
      <c r="T707" s="73">
        <v>47.460522000000005</v>
      </c>
      <c r="U707" s="70">
        <v>0</v>
      </c>
      <c r="V707" s="71"/>
      <c r="W707" s="71">
        <v>0</v>
      </c>
      <c r="X707" s="74">
        <v>1.75E-4</v>
      </c>
      <c r="Y707" s="75">
        <v>0</v>
      </c>
      <c r="Z707" s="52"/>
    </row>
    <row r="708" spans="7:26" x14ac:dyDescent="0.3">
      <c r="G708" s="67"/>
      <c r="H708" s="52">
        <v>6</v>
      </c>
      <c r="I708" s="52" t="s">
        <v>73</v>
      </c>
      <c r="J708" s="68">
        <v>876</v>
      </c>
      <c r="K708" s="69">
        <v>1</v>
      </c>
      <c r="L708" s="70">
        <v>0</v>
      </c>
      <c r="M708" s="71"/>
      <c r="N708" s="71">
        <v>0</v>
      </c>
      <c r="O708" s="70">
        <v>236122</v>
      </c>
      <c r="P708" s="70"/>
      <c r="Q708" s="70">
        <v>236122</v>
      </c>
      <c r="R708" s="71">
        <v>236122</v>
      </c>
      <c r="S708" s="72">
        <v>0</v>
      </c>
      <c r="T708" s="73">
        <v>0</v>
      </c>
      <c r="U708" s="70">
        <v>0</v>
      </c>
      <c r="V708" s="71"/>
      <c r="W708" s="71">
        <v>0</v>
      </c>
      <c r="X708" s="74">
        <v>0</v>
      </c>
      <c r="Y708" s="75">
        <v>0</v>
      </c>
      <c r="Z708" s="52"/>
    </row>
    <row r="709" spans="7:26" x14ac:dyDescent="0.3">
      <c r="G709" s="67"/>
      <c r="H709" s="52">
        <v>7</v>
      </c>
      <c r="I709" s="52" t="s">
        <v>9</v>
      </c>
      <c r="J709" s="68">
        <v>876</v>
      </c>
      <c r="K709" s="69">
        <v>1</v>
      </c>
      <c r="L709" s="70">
        <v>0</v>
      </c>
      <c r="M709" s="71"/>
      <c r="N709" s="71">
        <v>0</v>
      </c>
      <c r="O709" s="70">
        <v>236122</v>
      </c>
      <c r="P709" s="70"/>
      <c r="Q709" s="70">
        <v>236122</v>
      </c>
      <c r="R709" s="71">
        <v>236122</v>
      </c>
      <c r="S709" s="72">
        <v>1.08E-4</v>
      </c>
      <c r="T709" s="73">
        <v>25.501175999999997</v>
      </c>
      <c r="U709" s="70">
        <v>0</v>
      </c>
      <c r="V709" s="71"/>
      <c r="W709" s="71">
        <v>0</v>
      </c>
      <c r="X709" s="74">
        <v>1.1900000000000001E-4</v>
      </c>
      <c r="Y709" s="75">
        <v>0</v>
      </c>
      <c r="Z709" s="52"/>
    </row>
    <row r="710" spans="7:26" x14ac:dyDescent="0.3">
      <c r="G710" s="67"/>
      <c r="H710" s="52">
        <v>8</v>
      </c>
      <c r="I710" s="52" t="s">
        <v>23</v>
      </c>
      <c r="J710" s="68">
        <v>876</v>
      </c>
      <c r="K710" s="69">
        <v>1</v>
      </c>
      <c r="L710" s="70">
        <v>0</v>
      </c>
      <c r="M710" s="71"/>
      <c r="N710" s="71">
        <v>0</v>
      </c>
      <c r="O710" s="70">
        <v>236122</v>
      </c>
      <c r="P710" s="70"/>
      <c r="Q710" s="70">
        <v>236122</v>
      </c>
      <c r="R710" s="71">
        <v>236122</v>
      </c>
      <c r="S710" s="72">
        <v>1.64E-4</v>
      </c>
      <c r="T710" s="73">
        <v>38.724007999999998</v>
      </c>
      <c r="U710" s="70">
        <v>0</v>
      </c>
      <c r="V710" s="71"/>
      <c r="W710" s="71">
        <v>0</v>
      </c>
      <c r="X710" s="74">
        <v>1.74E-4</v>
      </c>
      <c r="Y710" s="75">
        <v>0</v>
      </c>
      <c r="Z710" s="52"/>
    </row>
    <row r="711" spans="7:26" x14ac:dyDescent="0.3">
      <c r="G711" s="67"/>
      <c r="H711" s="52">
        <v>9</v>
      </c>
      <c r="I711" s="52" t="s">
        <v>0</v>
      </c>
      <c r="J711" s="68">
        <v>876</v>
      </c>
      <c r="K711" s="69">
        <v>1</v>
      </c>
      <c r="L711" s="70">
        <v>0</v>
      </c>
      <c r="M711" s="71"/>
      <c r="N711" s="71">
        <v>0</v>
      </c>
      <c r="O711" s="70">
        <v>236122</v>
      </c>
      <c r="P711" s="70"/>
      <c r="Q711" s="70">
        <v>236122</v>
      </c>
      <c r="R711" s="71">
        <v>236122</v>
      </c>
      <c r="S711" s="72">
        <v>2.7599999999999999E-4</v>
      </c>
      <c r="T711" s="73">
        <v>65.169671999999991</v>
      </c>
      <c r="U711" s="70">
        <v>0</v>
      </c>
      <c r="V711" s="71"/>
      <c r="W711" s="71">
        <v>0</v>
      </c>
      <c r="X711" s="74">
        <v>2.4800000000000001E-4</v>
      </c>
      <c r="Y711" s="75">
        <v>0</v>
      </c>
      <c r="Z711" s="52"/>
    </row>
    <row r="712" spans="7:26" x14ac:dyDescent="0.3">
      <c r="G712" s="67"/>
      <c r="H712" s="52">
        <v>29</v>
      </c>
      <c r="I712" s="52" t="s">
        <v>24</v>
      </c>
      <c r="J712" s="68">
        <v>876</v>
      </c>
      <c r="K712" s="69">
        <v>1</v>
      </c>
      <c r="L712" s="70">
        <v>0</v>
      </c>
      <c r="M712" s="71"/>
      <c r="N712" s="71">
        <v>0</v>
      </c>
      <c r="O712" s="70">
        <v>236122</v>
      </c>
      <c r="P712" s="70"/>
      <c r="Q712" s="70">
        <v>236122</v>
      </c>
      <c r="R712" s="71">
        <v>236122</v>
      </c>
      <c r="S712" s="72">
        <v>3.1029999999999999E-3</v>
      </c>
      <c r="T712" s="73">
        <v>732.68656599999997</v>
      </c>
      <c r="U712" s="70">
        <v>0</v>
      </c>
      <c r="V712" s="71"/>
      <c r="W712" s="71">
        <v>0</v>
      </c>
      <c r="X712" s="74">
        <v>3.1029999999999999E-3</v>
      </c>
      <c r="Y712" s="75">
        <v>0</v>
      </c>
      <c r="Z712" s="52"/>
    </row>
    <row r="713" spans="7:26" x14ac:dyDescent="0.3">
      <c r="G713" s="67"/>
      <c r="H713" s="52">
        <v>38</v>
      </c>
      <c r="I713" s="52" t="s">
        <v>12</v>
      </c>
      <c r="J713" s="68">
        <v>876</v>
      </c>
      <c r="K713" s="69">
        <v>1</v>
      </c>
      <c r="L713" s="70">
        <v>0</v>
      </c>
      <c r="M713" s="71"/>
      <c r="N713" s="71">
        <v>0</v>
      </c>
      <c r="O713" s="70">
        <v>236122</v>
      </c>
      <c r="P713" s="70"/>
      <c r="Q713" s="70">
        <v>236122</v>
      </c>
      <c r="R713" s="71">
        <v>236122</v>
      </c>
      <c r="S713" s="72">
        <v>8.6000000000000003E-5</v>
      </c>
      <c r="T713" s="73">
        <v>20.306492000000002</v>
      </c>
      <c r="U713" s="70">
        <v>0</v>
      </c>
      <c r="V713" s="71"/>
      <c r="W713" s="71">
        <v>0</v>
      </c>
      <c r="X713" s="74">
        <v>9.5000000000000005E-5</v>
      </c>
      <c r="Y713" s="75">
        <v>0</v>
      </c>
      <c r="Z713" s="52"/>
    </row>
    <row r="714" spans="7:26" x14ac:dyDescent="0.3">
      <c r="G714" s="67"/>
      <c r="H714" s="52">
        <v>55</v>
      </c>
      <c r="I714" s="52" t="s">
        <v>26</v>
      </c>
      <c r="J714" s="68">
        <v>876</v>
      </c>
      <c r="K714" s="69">
        <v>1</v>
      </c>
      <c r="L714" s="70">
        <v>0</v>
      </c>
      <c r="M714" s="71"/>
      <c r="N714" s="71">
        <v>0</v>
      </c>
      <c r="O714" s="70">
        <v>236122</v>
      </c>
      <c r="P714" s="70"/>
      <c r="Q714" s="70">
        <v>236122</v>
      </c>
      <c r="R714" s="71">
        <v>236122</v>
      </c>
      <c r="S714" s="72">
        <v>1.35E-4</v>
      </c>
      <c r="T714" s="73">
        <v>31.876470000000001</v>
      </c>
      <c r="U714" s="70">
        <v>0</v>
      </c>
      <c r="V714" s="71"/>
      <c r="W714" s="71">
        <v>0</v>
      </c>
      <c r="X714" s="74">
        <v>1.4799999999999999E-4</v>
      </c>
      <c r="Y714" s="75">
        <v>0</v>
      </c>
      <c r="Z714" s="52"/>
    </row>
    <row r="715" spans="7:26" x14ac:dyDescent="0.3">
      <c r="G715" s="67"/>
      <c r="H715" s="52">
        <v>71</v>
      </c>
      <c r="I715" s="52" t="s">
        <v>18</v>
      </c>
      <c r="J715" s="68">
        <v>876</v>
      </c>
      <c r="K715" s="69">
        <v>0</v>
      </c>
      <c r="L715" s="70">
        <v>0</v>
      </c>
      <c r="M715" s="71"/>
      <c r="N715" s="71">
        <v>0</v>
      </c>
      <c r="O715" s="70">
        <v>236122</v>
      </c>
      <c r="P715" s="70"/>
      <c r="Q715" s="70">
        <v>0</v>
      </c>
      <c r="R715" s="71">
        <v>0</v>
      </c>
      <c r="S715" s="72">
        <v>9.0000000000000002E-6</v>
      </c>
      <c r="T715" s="73">
        <v>0</v>
      </c>
      <c r="U715" s="70">
        <v>0</v>
      </c>
      <c r="V715" s="71"/>
      <c r="W715" s="71">
        <v>0</v>
      </c>
      <c r="X715" s="74">
        <v>1.0000000000000001E-5</v>
      </c>
      <c r="Y715" s="75">
        <v>0</v>
      </c>
      <c r="Z715" s="52"/>
    </row>
    <row r="716" spans="7:26" x14ac:dyDescent="0.3">
      <c r="G716" s="67"/>
      <c r="H716" s="52">
        <v>72</v>
      </c>
      <c r="I716" s="52" t="s">
        <v>28</v>
      </c>
      <c r="J716" s="68">
        <v>876</v>
      </c>
      <c r="K716" s="69">
        <v>0</v>
      </c>
      <c r="L716" s="70">
        <v>0</v>
      </c>
      <c r="M716" s="71"/>
      <c r="N716" s="71">
        <v>0</v>
      </c>
      <c r="O716" s="70">
        <v>236122</v>
      </c>
      <c r="P716" s="70"/>
      <c r="Q716" s="70">
        <v>0</v>
      </c>
      <c r="R716" s="71">
        <v>0</v>
      </c>
      <c r="S716" s="72">
        <v>2.7500000000000002E-4</v>
      </c>
      <c r="T716" s="73">
        <v>0</v>
      </c>
      <c r="U716" s="70">
        <v>0</v>
      </c>
      <c r="V716" s="71"/>
      <c r="W716" s="71">
        <v>0</v>
      </c>
      <c r="X716" s="74">
        <v>2.9999999999999997E-4</v>
      </c>
      <c r="Y716" s="75">
        <v>0</v>
      </c>
      <c r="Z716" s="52"/>
    </row>
    <row r="717" spans="7:26" x14ac:dyDescent="0.3">
      <c r="G717" s="67"/>
      <c r="H717" s="52">
        <v>117</v>
      </c>
      <c r="I717" s="52" t="s">
        <v>21</v>
      </c>
      <c r="J717" s="68">
        <v>876</v>
      </c>
      <c r="K717" s="69">
        <v>1</v>
      </c>
      <c r="L717" s="70">
        <v>0</v>
      </c>
      <c r="M717" s="71"/>
      <c r="N717" s="71">
        <v>0</v>
      </c>
      <c r="O717" s="70">
        <v>236122</v>
      </c>
      <c r="P717" s="70"/>
      <c r="Q717" s="70">
        <v>236122</v>
      </c>
      <c r="R717" s="71">
        <v>236122</v>
      </c>
      <c r="S717" s="72">
        <v>2.34E-4</v>
      </c>
      <c r="T717" s="73">
        <v>55.252547999999997</v>
      </c>
      <c r="U717" s="70">
        <v>0</v>
      </c>
      <c r="V717" s="71"/>
      <c r="W717" s="71">
        <v>0</v>
      </c>
      <c r="X717" s="74">
        <v>2.5700000000000001E-4</v>
      </c>
      <c r="Y717" s="75">
        <v>0</v>
      </c>
      <c r="Z717" s="52"/>
    </row>
    <row r="718" spans="7:26" x14ac:dyDescent="0.3">
      <c r="G718" s="67"/>
      <c r="H718" s="52">
        <v>122</v>
      </c>
      <c r="I718" s="52" t="s">
        <v>93</v>
      </c>
      <c r="J718" s="68">
        <v>876</v>
      </c>
      <c r="K718" s="69">
        <v>1</v>
      </c>
      <c r="L718" s="70">
        <v>0</v>
      </c>
      <c r="M718" s="71"/>
      <c r="N718" s="71">
        <v>0</v>
      </c>
      <c r="O718" s="70">
        <v>236122</v>
      </c>
      <c r="P718" s="70"/>
      <c r="Q718" s="70">
        <v>236122</v>
      </c>
      <c r="R718" s="71">
        <v>236122</v>
      </c>
      <c r="S718" s="72">
        <v>0</v>
      </c>
      <c r="T718" s="73">
        <v>0</v>
      </c>
      <c r="U718" s="70">
        <v>0</v>
      </c>
      <c r="V718" s="71"/>
      <c r="W718" s="71">
        <v>0</v>
      </c>
      <c r="X718" s="74">
        <v>0</v>
      </c>
      <c r="Y718" s="75">
        <v>0</v>
      </c>
      <c r="Z718" s="52"/>
    </row>
    <row r="719" spans="7:26" x14ac:dyDescent="0.3">
      <c r="G719" s="67"/>
      <c r="H719" s="52">
        <v>124</v>
      </c>
      <c r="I719" s="52" t="s">
        <v>105</v>
      </c>
      <c r="J719" s="68">
        <v>876</v>
      </c>
      <c r="K719" s="69">
        <v>1</v>
      </c>
      <c r="L719" s="70">
        <v>0</v>
      </c>
      <c r="M719" s="71"/>
      <c r="N719" s="71">
        <v>0</v>
      </c>
      <c r="O719" s="70">
        <v>236122</v>
      </c>
      <c r="P719" s="70"/>
      <c r="Q719" s="70">
        <v>236122</v>
      </c>
      <c r="R719" s="71">
        <v>236122</v>
      </c>
      <c r="S719" s="72">
        <v>0</v>
      </c>
      <c r="T719" s="73">
        <v>0</v>
      </c>
      <c r="U719" s="70">
        <v>0</v>
      </c>
      <c r="V719" s="71"/>
      <c r="W719" s="71">
        <v>0</v>
      </c>
      <c r="X719" s="74">
        <v>0</v>
      </c>
      <c r="Y719" s="75">
        <v>0</v>
      </c>
      <c r="Z719" s="52"/>
    </row>
    <row r="720" spans="7:26" ht="15" thickBot="1" x14ac:dyDescent="0.35">
      <c r="G720" s="76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8"/>
      <c r="Z720" s="52"/>
    </row>
    <row r="721" spans="7:26" x14ac:dyDescent="0.3">
      <c r="G721" s="52">
        <v>124</v>
      </c>
      <c r="H721" s="52" t="s">
        <v>105</v>
      </c>
      <c r="I721" s="52"/>
      <c r="J721" s="68"/>
      <c r="K721" s="69"/>
      <c r="L721" s="71"/>
      <c r="M721" s="71"/>
      <c r="N721" s="71"/>
      <c r="O721" s="71"/>
      <c r="P721" s="71"/>
      <c r="Q721" s="71"/>
      <c r="R721" s="71"/>
      <c r="S721" s="74"/>
      <c r="T721" s="73">
        <v>283258.25337199995</v>
      </c>
      <c r="U721" s="71"/>
      <c r="V721" s="71"/>
      <c r="W721" s="71"/>
      <c r="X721" s="74"/>
      <c r="Y721" s="73">
        <v>6539.1676200000011</v>
      </c>
      <c r="Z721" s="79">
        <v>289797.42099199997</v>
      </c>
    </row>
    <row r="722" spans="7:26" x14ac:dyDescent="0.3">
      <c r="G722" s="52"/>
      <c r="H722" s="52"/>
      <c r="I722" s="52"/>
      <c r="J722" s="68"/>
      <c r="K722" s="69"/>
      <c r="L722" s="71"/>
      <c r="M722" s="71"/>
      <c r="N722" s="71"/>
      <c r="O722" s="71"/>
      <c r="P722" s="71"/>
      <c r="Q722" s="71"/>
      <c r="R722" s="71"/>
      <c r="S722" s="74"/>
      <c r="T722" s="73"/>
      <c r="U722" s="71"/>
      <c r="V722" s="71"/>
      <c r="W722" s="71"/>
      <c r="X722" s="74"/>
      <c r="Y722" s="73"/>
      <c r="Z722" s="52"/>
    </row>
    <row r="723" spans="7:26" ht="15" thickBot="1" x14ac:dyDescent="0.35">
      <c r="G723" s="52"/>
      <c r="H723" s="52"/>
      <c r="I723" s="52"/>
      <c r="J723" s="53" t="s">
        <v>56</v>
      </c>
      <c r="K723" s="54" t="s">
        <v>57</v>
      </c>
      <c r="L723" s="55" t="s">
        <v>58</v>
      </c>
      <c r="M723" s="55" t="s">
        <v>171</v>
      </c>
      <c r="N723" s="55"/>
      <c r="O723" s="55" t="s">
        <v>59</v>
      </c>
      <c r="P723" s="55" t="s">
        <v>172</v>
      </c>
      <c r="Q723" s="55"/>
      <c r="R723" s="55" t="s">
        <v>60</v>
      </c>
      <c r="S723" s="56" t="s">
        <v>61</v>
      </c>
      <c r="T723" s="57" t="s">
        <v>62</v>
      </c>
      <c r="U723" s="55" t="s">
        <v>63</v>
      </c>
      <c r="V723" s="55" t="s">
        <v>64</v>
      </c>
      <c r="W723" s="55" t="s">
        <v>65</v>
      </c>
      <c r="X723" s="56" t="s">
        <v>66</v>
      </c>
      <c r="Y723" s="57" t="s">
        <v>67</v>
      </c>
      <c r="Z723" s="52"/>
    </row>
    <row r="724" spans="7:26" ht="15.6" x14ac:dyDescent="0.3">
      <c r="G724" s="58">
        <v>126</v>
      </c>
      <c r="H724" s="59" t="s">
        <v>106</v>
      </c>
      <c r="I724" s="60"/>
      <c r="J724" s="61"/>
      <c r="K724" s="62"/>
      <c r="L724" s="63"/>
      <c r="M724" s="63"/>
      <c r="N724" s="63"/>
      <c r="O724" s="63"/>
      <c r="P724" s="63"/>
      <c r="Q724" s="63"/>
      <c r="R724" s="63"/>
      <c r="S724" s="64"/>
      <c r="T724" s="65"/>
      <c r="U724" s="63"/>
      <c r="V724" s="63"/>
      <c r="W724" s="63"/>
      <c r="X724" s="64"/>
      <c r="Y724" s="66"/>
      <c r="Z724" s="52"/>
    </row>
    <row r="725" spans="7:26" x14ac:dyDescent="0.3">
      <c r="G725" s="67"/>
      <c r="H725" s="52">
        <v>1</v>
      </c>
      <c r="I725" s="52" t="s">
        <v>11</v>
      </c>
      <c r="J725" s="68">
        <v>486</v>
      </c>
      <c r="K725" s="69">
        <v>1</v>
      </c>
      <c r="L725" s="70">
        <v>28610770</v>
      </c>
      <c r="M725" s="71">
        <v>6186795</v>
      </c>
      <c r="N725" s="71">
        <v>22423975</v>
      </c>
      <c r="O725" s="70">
        <v>225739</v>
      </c>
      <c r="P725" s="70"/>
      <c r="Q725" s="70">
        <v>225739</v>
      </c>
      <c r="R725" s="71">
        <v>22649714</v>
      </c>
      <c r="S725" s="72">
        <v>2.0739999999999999E-3</v>
      </c>
      <c r="T725" s="73">
        <v>46975.506836</v>
      </c>
      <c r="U725" s="70">
        <v>3026809</v>
      </c>
      <c r="V725" s="71">
        <v>160361</v>
      </c>
      <c r="W725" s="71">
        <v>2866448</v>
      </c>
      <c r="X725" s="74">
        <v>2.2769999999999999E-3</v>
      </c>
      <c r="Y725" s="75">
        <v>6526.9020959999998</v>
      </c>
      <c r="Z725" s="52"/>
    </row>
    <row r="726" spans="7:26" x14ac:dyDescent="0.3">
      <c r="G726" s="67"/>
      <c r="H726" s="52">
        <v>2</v>
      </c>
      <c r="I726" s="52" t="s">
        <v>27</v>
      </c>
      <c r="J726" s="68">
        <v>486</v>
      </c>
      <c r="K726" s="69">
        <v>1</v>
      </c>
      <c r="L726" s="70">
        <v>28610770</v>
      </c>
      <c r="M726" s="71">
        <v>6186795</v>
      </c>
      <c r="N726" s="71">
        <v>22423975</v>
      </c>
      <c r="O726" s="70">
        <v>225739</v>
      </c>
      <c r="P726" s="70"/>
      <c r="Q726" s="70">
        <v>225739</v>
      </c>
      <c r="R726" s="71">
        <v>22649714</v>
      </c>
      <c r="S726" s="72">
        <v>2.3000000000000001E-4</v>
      </c>
      <c r="T726" s="73">
        <v>5209.4342200000001</v>
      </c>
      <c r="U726" s="70">
        <v>3026809</v>
      </c>
      <c r="V726" s="71">
        <v>160361</v>
      </c>
      <c r="W726" s="71">
        <v>2866448</v>
      </c>
      <c r="X726" s="74">
        <v>2.6200000000000003E-4</v>
      </c>
      <c r="Y726" s="75">
        <v>751.00937600000009</v>
      </c>
      <c r="Z726" s="52"/>
    </row>
    <row r="727" spans="7:26" x14ac:dyDescent="0.3">
      <c r="G727" s="67"/>
      <c r="H727" s="52">
        <v>3</v>
      </c>
      <c r="I727" s="52" t="s">
        <v>20</v>
      </c>
      <c r="J727" s="68">
        <v>486</v>
      </c>
      <c r="K727" s="69">
        <v>1</v>
      </c>
      <c r="L727" s="70">
        <v>28610770</v>
      </c>
      <c r="M727" s="71">
        <v>6186795</v>
      </c>
      <c r="N727" s="71">
        <v>22423975</v>
      </c>
      <c r="O727" s="70">
        <v>225739</v>
      </c>
      <c r="P727" s="70"/>
      <c r="Q727" s="70">
        <v>225739</v>
      </c>
      <c r="R727" s="71">
        <v>22649714</v>
      </c>
      <c r="S727" s="72">
        <v>5.2599999999999999E-4</v>
      </c>
      <c r="T727" s="73">
        <v>11913.749564</v>
      </c>
      <c r="U727" s="70">
        <v>3026809</v>
      </c>
      <c r="V727" s="71">
        <v>160361</v>
      </c>
      <c r="W727" s="71">
        <v>2866448</v>
      </c>
      <c r="X727" s="74">
        <v>5.7799999999999995E-4</v>
      </c>
      <c r="Y727" s="75">
        <v>1656.8069439999999</v>
      </c>
      <c r="Z727" s="52"/>
    </row>
    <row r="728" spans="7:26" x14ac:dyDescent="0.3">
      <c r="G728" s="67"/>
      <c r="H728" s="52">
        <v>4</v>
      </c>
      <c r="I728" s="52" t="s">
        <v>10</v>
      </c>
      <c r="J728" s="68">
        <v>486</v>
      </c>
      <c r="K728" s="69">
        <v>1</v>
      </c>
      <c r="L728" s="70">
        <v>28610770</v>
      </c>
      <c r="M728" s="71">
        <v>6186795</v>
      </c>
      <c r="N728" s="71">
        <v>22423975</v>
      </c>
      <c r="O728" s="70">
        <v>225739</v>
      </c>
      <c r="P728" s="70"/>
      <c r="Q728" s="70">
        <v>225739</v>
      </c>
      <c r="R728" s="71">
        <v>22649714</v>
      </c>
      <c r="S728" s="72">
        <v>7.8399999999999997E-3</v>
      </c>
      <c r="T728" s="73">
        <v>177573.75776000001</v>
      </c>
      <c r="U728" s="70">
        <v>3026809</v>
      </c>
      <c r="V728" s="71">
        <v>160361</v>
      </c>
      <c r="W728" s="71">
        <v>2866448</v>
      </c>
      <c r="X728" s="74">
        <v>8.5789999999999998E-3</v>
      </c>
      <c r="Y728" s="75">
        <v>24591.257392</v>
      </c>
      <c r="Z728" s="52"/>
    </row>
    <row r="729" spans="7:26" x14ac:dyDescent="0.3">
      <c r="G729" s="67"/>
      <c r="H729" s="52">
        <v>136</v>
      </c>
      <c r="I729" s="52" t="s">
        <v>147</v>
      </c>
      <c r="J729" s="68">
        <v>486</v>
      </c>
      <c r="K729" s="69">
        <v>1</v>
      </c>
      <c r="L729" s="70">
        <v>28610770</v>
      </c>
      <c r="M729" s="71">
        <v>6186795</v>
      </c>
      <c r="N729" s="71">
        <v>22423975</v>
      </c>
      <c r="O729" s="70">
        <v>225739</v>
      </c>
      <c r="P729" s="70"/>
      <c r="Q729" s="70">
        <v>225739</v>
      </c>
      <c r="R729" s="71">
        <v>22649714</v>
      </c>
      <c r="S729" s="72">
        <v>2.0100000000000001E-4</v>
      </c>
      <c r="T729" s="73">
        <v>4552.5925139999999</v>
      </c>
      <c r="U729" s="70">
        <v>3026809</v>
      </c>
      <c r="V729" s="71">
        <v>160361</v>
      </c>
      <c r="W729" s="71">
        <v>2866448</v>
      </c>
      <c r="X729" s="74">
        <v>1.75E-4</v>
      </c>
      <c r="Y729" s="75">
        <v>501.6284</v>
      </c>
      <c r="Z729" s="52"/>
    </row>
    <row r="730" spans="7:26" x14ac:dyDescent="0.3">
      <c r="G730" s="67"/>
      <c r="H730" s="52">
        <v>6</v>
      </c>
      <c r="I730" s="52" t="s">
        <v>73</v>
      </c>
      <c r="J730" s="68">
        <v>486</v>
      </c>
      <c r="K730" s="69">
        <v>1</v>
      </c>
      <c r="L730" s="70">
        <v>28610770</v>
      </c>
      <c r="M730" s="71">
        <v>6186795</v>
      </c>
      <c r="N730" s="71">
        <v>22423975</v>
      </c>
      <c r="O730" s="70">
        <v>225739</v>
      </c>
      <c r="P730" s="70"/>
      <c r="Q730" s="70">
        <v>225739</v>
      </c>
      <c r="R730" s="71">
        <v>22649714</v>
      </c>
      <c r="S730" s="72">
        <v>0</v>
      </c>
      <c r="T730" s="73">
        <v>0</v>
      </c>
      <c r="U730" s="70">
        <v>3026809</v>
      </c>
      <c r="V730" s="71">
        <v>160361</v>
      </c>
      <c r="W730" s="71">
        <v>2866448</v>
      </c>
      <c r="X730" s="74">
        <v>0</v>
      </c>
      <c r="Y730" s="75">
        <v>0</v>
      </c>
      <c r="Z730" s="52"/>
    </row>
    <row r="731" spans="7:26" x14ac:dyDescent="0.3">
      <c r="G731" s="67"/>
      <c r="H731" s="52">
        <v>7</v>
      </c>
      <c r="I731" s="52" t="s">
        <v>9</v>
      </c>
      <c r="J731" s="68">
        <v>486</v>
      </c>
      <c r="K731" s="69">
        <v>1</v>
      </c>
      <c r="L731" s="70">
        <v>28610770</v>
      </c>
      <c r="M731" s="71">
        <v>6186795</v>
      </c>
      <c r="N731" s="71">
        <v>22423975</v>
      </c>
      <c r="O731" s="70">
        <v>225739</v>
      </c>
      <c r="P731" s="70"/>
      <c r="Q731" s="70">
        <v>225739</v>
      </c>
      <c r="R731" s="71">
        <v>22649714</v>
      </c>
      <c r="S731" s="72">
        <v>1.08E-4</v>
      </c>
      <c r="T731" s="73">
        <v>2446.169112</v>
      </c>
      <c r="U731" s="70">
        <v>3026809</v>
      </c>
      <c r="V731" s="71">
        <v>160361</v>
      </c>
      <c r="W731" s="71">
        <v>2866448</v>
      </c>
      <c r="X731" s="74">
        <v>1.1900000000000001E-4</v>
      </c>
      <c r="Y731" s="75">
        <v>341.10731200000004</v>
      </c>
      <c r="Z731" s="52"/>
    </row>
    <row r="732" spans="7:26" x14ac:dyDescent="0.3">
      <c r="G732" s="67"/>
      <c r="H732" s="52">
        <v>8</v>
      </c>
      <c r="I732" s="52" t="s">
        <v>23</v>
      </c>
      <c r="J732" s="68">
        <v>486</v>
      </c>
      <c r="K732" s="69">
        <v>1</v>
      </c>
      <c r="L732" s="70">
        <v>28610770</v>
      </c>
      <c r="M732" s="71">
        <v>6186795</v>
      </c>
      <c r="N732" s="71">
        <v>22423975</v>
      </c>
      <c r="O732" s="70">
        <v>225739</v>
      </c>
      <c r="P732" s="70"/>
      <c r="Q732" s="70">
        <v>225739</v>
      </c>
      <c r="R732" s="71">
        <v>22649714</v>
      </c>
      <c r="S732" s="72">
        <v>1.64E-4</v>
      </c>
      <c r="T732" s="73">
        <v>3714.5530960000001</v>
      </c>
      <c r="U732" s="70">
        <v>3026809</v>
      </c>
      <c r="V732" s="71">
        <v>160361</v>
      </c>
      <c r="W732" s="71">
        <v>2866448</v>
      </c>
      <c r="X732" s="74">
        <v>1.74E-4</v>
      </c>
      <c r="Y732" s="75">
        <v>498.76195200000001</v>
      </c>
      <c r="Z732" s="52"/>
    </row>
    <row r="733" spans="7:26" x14ac:dyDescent="0.3">
      <c r="G733" s="67"/>
      <c r="H733" s="52">
        <v>9</v>
      </c>
      <c r="I733" s="52" t="s">
        <v>0</v>
      </c>
      <c r="J733" s="68">
        <v>486</v>
      </c>
      <c r="K733" s="69">
        <v>1</v>
      </c>
      <c r="L733" s="70">
        <v>28610770</v>
      </c>
      <c r="M733" s="71">
        <v>6186795</v>
      </c>
      <c r="N733" s="71">
        <v>22423975</v>
      </c>
      <c r="O733" s="70">
        <v>225739</v>
      </c>
      <c r="P733" s="70"/>
      <c r="Q733" s="70">
        <v>225739</v>
      </c>
      <c r="R733" s="71">
        <v>22649714</v>
      </c>
      <c r="S733" s="72">
        <v>2.7599999999999999E-4</v>
      </c>
      <c r="T733" s="73">
        <v>6251.3210639999998</v>
      </c>
      <c r="U733" s="70">
        <v>3026809</v>
      </c>
      <c r="V733" s="71">
        <v>160361</v>
      </c>
      <c r="W733" s="71">
        <v>2866448</v>
      </c>
      <c r="X733" s="74">
        <v>2.4800000000000001E-4</v>
      </c>
      <c r="Y733" s="75">
        <v>710.87910399999998</v>
      </c>
      <c r="Z733" s="52"/>
    </row>
    <row r="734" spans="7:26" x14ac:dyDescent="0.3">
      <c r="G734" s="67"/>
      <c r="H734" s="52">
        <v>17</v>
      </c>
      <c r="I734" s="52" t="s">
        <v>16</v>
      </c>
      <c r="J734" s="68">
        <v>486</v>
      </c>
      <c r="K734" s="69">
        <v>1</v>
      </c>
      <c r="L734" s="70">
        <v>28610770</v>
      </c>
      <c r="M734" s="71">
        <v>6186795</v>
      </c>
      <c r="N734" s="71">
        <v>22423975</v>
      </c>
      <c r="O734" s="70">
        <v>225739</v>
      </c>
      <c r="P734" s="70"/>
      <c r="Q734" s="70">
        <v>225739</v>
      </c>
      <c r="R734" s="71">
        <v>22649714</v>
      </c>
      <c r="S734" s="72">
        <v>6.4899999999999995E-4</v>
      </c>
      <c r="T734" s="73">
        <v>14699.664385999999</v>
      </c>
      <c r="U734" s="70">
        <v>3026809</v>
      </c>
      <c r="V734" s="71">
        <v>160361</v>
      </c>
      <c r="W734" s="71">
        <v>2866448</v>
      </c>
      <c r="X734" s="74">
        <v>7.0899999999999999E-4</v>
      </c>
      <c r="Y734" s="75">
        <v>2032.3116319999999</v>
      </c>
      <c r="Z734" s="52"/>
    </row>
    <row r="735" spans="7:26" x14ac:dyDescent="0.3">
      <c r="G735" s="67"/>
      <c r="H735" s="52">
        <v>29</v>
      </c>
      <c r="I735" s="52" t="s">
        <v>24</v>
      </c>
      <c r="J735" s="68">
        <v>486</v>
      </c>
      <c r="K735" s="69">
        <v>1</v>
      </c>
      <c r="L735" s="70">
        <v>28610770</v>
      </c>
      <c r="M735" s="71">
        <v>6186795</v>
      </c>
      <c r="N735" s="71">
        <v>22423975</v>
      </c>
      <c r="O735" s="70">
        <v>225739</v>
      </c>
      <c r="P735" s="70"/>
      <c r="Q735" s="70">
        <v>225739</v>
      </c>
      <c r="R735" s="71">
        <v>22649714</v>
      </c>
      <c r="S735" s="72">
        <v>3.1029999999999999E-3</v>
      </c>
      <c r="T735" s="73">
        <v>70282.062542</v>
      </c>
      <c r="U735" s="70">
        <v>3026809</v>
      </c>
      <c r="V735" s="71">
        <v>160361</v>
      </c>
      <c r="W735" s="71">
        <v>2866448</v>
      </c>
      <c r="X735" s="74">
        <v>3.1029999999999999E-3</v>
      </c>
      <c r="Y735" s="75">
        <v>8894.5881439999994</v>
      </c>
      <c r="Z735" s="52"/>
    </row>
    <row r="736" spans="7:26" x14ac:dyDescent="0.3">
      <c r="G736" s="67"/>
      <c r="H736" s="52">
        <v>38</v>
      </c>
      <c r="I736" s="52" t="s">
        <v>12</v>
      </c>
      <c r="J736" s="68">
        <v>486</v>
      </c>
      <c r="K736" s="69">
        <v>1</v>
      </c>
      <c r="L736" s="70">
        <v>28610770</v>
      </c>
      <c r="M736" s="71">
        <v>6186795</v>
      </c>
      <c r="N736" s="71">
        <v>22423975</v>
      </c>
      <c r="O736" s="70">
        <v>225739</v>
      </c>
      <c r="P736" s="70"/>
      <c r="Q736" s="70">
        <v>225739</v>
      </c>
      <c r="R736" s="71">
        <v>22649714</v>
      </c>
      <c r="S736" s="72">
        <v>8.6000000000000003E-5</v>
      </c>
      <c r="T736" s="73">
        <v>1947.8754040000001</v>
      </c>
      <c r="U736" s="70">
        <v>3026809</v>
      </c>
      <c r="V736" s="71">
        <v>160361</v>
      </c>
      <c r="W736" s="71">
        <v>2866448</v>
      </c>
      <c r="X736" s="74">
        <v>9.5000000000000005E-5</v>
      </c>
      <c r="Y736" s="75">
        <v>272.31256000000002</v>
      </c>
      <c r="Z736" s="52"/>
    </row>
    <row r="737" spans="7:26" x14ac:dyDescent="0.3">
      <c r="G737" s="67"/>
      <c r="H737" s="52">
        <v>55</v>
      </c>
      <c r="I737" s="52" t="s">
        <v>26</v>
      </c>
      <c r="J737" s="68">
        <v>486</v>
      </c>
      <c r="K737" s="69">
        <v>1</v>
      </c>
      <c r="L737" s="70">
        <v>28610770</v>
      </c>
      <c r="M737" s="71">
        <v>6186795</v>
      </c>
      <c r="N737" s="71">
        <v>22423975</v>
      </c>
      <c r="O737" s="70">
        <v>225739</v>
      </c>
      <c r="P737" s="70"/>
      <c r="Q737" s="70">
        <v>225739</v>
      </c>
      <c r="R737" s="71">
        <v>22649714</v>
      </c>
      <c r="S737" s="72">
        <v>1.35E-4</v>
      </c>
      <c r="T737" s="73">
        <v>3057.7113899999999</v>
      </c>
      <c r="U737" s="70">
        <v>3026809</v>
      </c>
      <c r="V737" s="71">
        <v>160361</v>
      </c>
      <c r="W737" s="71">
        <v>2866448</v>
      </c>
      <c r="X737" s="74">
        <v>1.4799999999999999E-4</v>
      </c>
      <c r="Y737" s="75">
        <v>424.23430399999995</v>
      </c>
      <c r="Z737" s="52"/>
    </row>
    <row r="738" spans="7:26" x14ac:dyDescent="0.3">
      <c r="G738" s="67"/>
      <c r="H738" s="52">
        <v>71</v>
      </c>
      <c r="I738" s="52" t="s">
        <v>18</v>
      </c>
      <c r="J738" s="68">
        <v>486</v>
      </c>
      <c r="K738" s="69">
        <v>0</v>
      </c>
      <c r="L738" s="70">
        <v>28610770</v>
      </c>
      <c r="M738" s="71">
        <v>6186795</v>
      </c>
      <c r="N738" s="71">
        <v>0</v>
      </c>
      <c r="O738" s="70">
        <v>225739</v>
      </c>
      <c r="P738" s="70"/>
      <c r="Q738" s="70">
        <v>0</v>
      </c>
      <c r="R738" s="71">
        <v>0</v>
      </c>
      <c r="S738" s="72">
        <v>9.0000000000000002E-6</v>
      </c>
      <c r="T738" s="73">
        <v>0</v>
      </c>
      <c r="U738" s="70">
        <v>3026809</v>
      </c>
      <c r="V738" s="71">
        <v>160361</v>
      </c>
      <c r="W738" s="71">
        <v>0</v>
      </c>
      <c r="X738" s="74">
        <v>1.0000000000000001E-5</v>
      </c>
      <c r="Y738" s="75">
        <v>0</v>
      </c>
      <c r="Z738" s="52"/>
    </row>
    <row r="739" spans="7:26" x14ac:dyDescent="0.3">
      <c r="G739" s="67"/>
      <c r="H739" s="52">
        <v>72</v>
      </c>
      <c r="I739" s="52" t="s">
        <v>28</v>
      </c>
      <c r="J739" s="68">
        <v>486</v>
      </c>
      <c r="K739" s="69">
        <v>0</v>
      </c>
      <c r="L739" s="70">
        <v>28610770</v>
      </c>
      <c r="M739" s="71">
        <v>6186795</v>
      </c>
      <c r="N739" s="71">
        <v>0</v>
      </c>
      <c r="O739" s="70">
        <v>225739</v>
      </c>
      <c r="P739" s="70"/>
      <c r="Q739" s="70">
        <v>0</v>
      </c>
      <c r="R739" s="71">
        <v>0</v>
      </c>
      <c r="S739" s="72">
        <v>2.7500000000000002E-4</v>
      </c>
      <c r="T739" s="73">
        <v>0</v>
      </c>
      <c r="U739" s="70">
        <v>3026809</v>
      </c>
      <c r="V739" s="71">
        <v>160361</v>
      </c>
      <c r="W739" s="71">
        <v>0</v>
      </c>
      <c r="X739" s="74">
        <v>2.9999999999999997E-4</v>
      </c>
      <c r="Y739" s="75">
        <v>0</v>
      </c>
      <c r="Z739" s="52"/>
    </row>
    <row r="740" spans="7:26" x14ac:dyDescent="0.3">
      <c r="G740" s="67"/>
      <c r="H740" s="52">
        <v>117</v>
      </c>
      <c r="I740" s="52" t="s">
        <v>21</v>
      </c>
      <c r="J740" s="68">
        <v>486</v>
      </c>
      <c r="K740" s="69">
        <v>1</v>
      </c>
      <c r="L740" s="70">
        <v>28610770</v>
      </c>
      <c r="M740" s="71">
        <v>6186795</v>
      </c>
      <c r="N740" s="71">
        <v>22423975</v>
      </c>
      <c r="O740" s="70">
        <v>225739</v>
      </c>
      <c r="P740" s="70"/>
      <c r="Q740" s="70">
        <v>225739</v>
      </c>
      <c r="R740" s="71">
        <v>22649714</v>
      </c>
      <c r="S740" s="72">
        <v>2.34E-4</v>
      </c>
      <c r="T740" s="73">
        <v>5300.0330759999997</v>
      </c>
      <c r="U740" s="70">
        <v>3026809</v>
      </c>
      <c r="V740" s="71">
        <v>160361</v>
      </c>
      <c r="W740" s="71">
        <v>2866448</v>
      </c>
      <c r="X740" s="74">
        <v>2.5700000000000001E-4</v>
      </c>
      <c r="Y740" s="75">
        <v>736.67713600000002</v>
      </c>
      <c r="Z740" s="52"/>
    </row>
    <row r="741" spans="7:26" x14ac:dyDescent="0.3">
      <c r="G741" s="67"/>
      <c r="H741" s="52">
        <v>122</v>
      </c>
      <c r="I741" s="52" t="s">
        <v>93</v>
      </c>
      <c r="J741" s="68">
        <v>486</v>
      </c>
      <c r="K741" s="69">
        <v>1</v>
      </c>
      <c r="L741" s="70">
        <v>28610770</v>
      </c>
      <c r="M741" s="71">
        <v>6186795</v>
      </c>
      <c r="N741" s="71">
        <v>22423975</v>
      </c>
      <c r="O741" s="70">
        <v>225739</v>
      </c>
      <c r="P741" s="70"/>
      <c r="Q741" s="70">
        <v>225739</v>
      </c>
      <c r="R741" s="71">
        <v>22649714</v>
      </c>
      <c r="S741" s="72">
        <v>0</v>
      </c>
      <c r="T741" s="73">
        <v>0</v>
      </c>
      <c r="U741" s="70">
        <v>3026809</v>
      </c>
      <c r="V741" s="71">
        <v>160361</v>
      </c>
      <c r="W741" s="71">
        <v>2866448</v>
      </c>
      <c r="X741" s="74">
        <v>0</v>
      </c>
      <c r="Y741" s="75">
        <v>0</v>
      </c>
      <c r="Z741" s="52"/>
    </row>
    <row r="742" spans="7:26" x14ac:dyDescent="0.3">
      <c r="G742" s="67"/>
      <c r="H742" s="52">
        <v>126</v>
      </c>
      <c r="I742" s="52" t="s">
        <v>107</v>
      </c>
      <c r="J742" s="68">
        <v>486</v>
      </c>
      <c r="K742" s="69">
        <v>1</v>
      </c>
      <c r="L742" s="70">
        <v>28610770</v>
      </c>
      <c r="M742" s="71">
        <v>6186795</v>
      </c>
      <c r="N742" s="71">
        <v>22423975</v>
      </c>
      <c r="O742" s="70">
        <v>225739</v>
      </c>
      <c r="P742" s="70"/>
      <c r="Q742" s="70">
        <v>225739</v>
      </c>
      <c r="R742" s="71">
        <v>22649714</v>
      </c>
      <c r="S742" s="72">
        <v>0</v>
      </c>
      <c r="T742" s="73">
        <v>0</v>
      </c>
      <c r="U742" s="70">
        <v>3026809</v>
      </c>
      <c r="V742" s="71">
        <v>160361</v>
      </c>
      <c r="W742" s="71">
        <v>2866448</v>
      </c>
      <c r="X742" s="74">
        <v>0</v>
      </c>
      <c r="Y742" s="75">
        <v>0</v>
      </c>
      <c r="Z742" s="52"/>
    </row>
    <row r="743" spans="7:26" x14ac:dyDescent="0.3">
      <c r="G743" s="67"/>
      <c r="H743" s="52"/>
      <c r="I743" s="52"/>
      <c r="J743" s="68"/>
      <c r="K743" s="69"/>
      <c r="L743" s="71"/>
      <c r="M743" s="71"/>
      <c r="N743" s="71"/>
      <c r="O743" s="71"/>
      <c r="P743" s="71"/>
      <c r="Q743" s="71"/>
      <c r="R743" s="71"/>
      <c r="S743" s="74"/>
      <c r="T743" s="73"/>
      <c r="U743" s="71"/>
      <c r="V743" s="71"/>
      <c r="W743" s="71"/>
      <c r="X743" s="74"/>
      <c r="Y743" s="75"/>
      <c r="Z743" s="52"/>
    </row>
    <row r="744" spans="7:26" ht="15.6" x14ac:dyDescent="0.3">
      <c r="G744" s="80">
        <v>126</v>
      </c>
      <c r="H744" s="81" t="s">
        <v>106</v>
      </c>
      <c r="I744" s="52"/>
      <c r="J744" s="68"/>
      <c r="K744" s="69"/>
      <c r="L744" s="71"/>
      <c r="M744" s="71"/>
      <c r="N744" s="71"/>
      <c r="O744" s="71"/>
      <c r="P744" s="71"/>
      <c r="Q744" s="71"/>
      <c r="R744" s="71"/>
      <c r="S744" s="74"/>
      <c r="T744" s="73"/>
      <c r="U744" s="71"/>
      <c r="V744" s="71"/>
      <c r="W744" s="71"/>
      <c r="X744" s="74"/>
      <c r="Y744" s="75"/>
      <c r="Z744" s="52"/>
    </row>
    <row r="745" spans="7:26" x14ac:dyDescent="0.3">
      <c r="G745" s="67"/>
      <c r="H745" s="52">
        <v>1</v>
      </c>
      <c r="I745" s="52" t="s">
        <v>11</v>
      </c>
      <c r="J745" s="68">
        <v>487</v>
      </c>
      <c r="K745" s="69">
        <v>1</v>
      </c>
      <c r="L745" s="70">
        <v>0</v>
      </c>
      <c r="M745" s="71">
        <v>3605723</v>
      </c>
      <c r="N745" s="71">
        <v>-3605723</v>
      </c>
      <c r="O745" s="70">
        <v>0</v>
      </c>
      <c r="P745" s="70"/>
      <c r="Q745" s="70">
        <v>0</v>
      </c>
      <c r="R745" s="71">
        <v>-3605723</v>
      </c>
      <c r="S745" s="72">
        <v>2.0739999999999999E-3</v>
      </c>
      <c r="T745" s="73">
        <v>-7478.2695019999992</v>
      </c>
      <c r="U745" s="70">
        <v>0</v>
      </c>
      <c r="V745" s="71">
        <v>1391360</v>
      </c>
      <c r="W745" s="71">
        <v>-1391360</v>
      </c>
      <c r="X745" s="74">
        <v>2.2769999999999999E-3</v>
      </c>
      <c r="Y745" s="75">
        <v>-3168.1267199999998</v>
      </c>
      <c r="Z745" s="52"/>
    </row>
    <row r="746" spans="7:26" x14ac:dyDescent="0.3">
      <c r="G746" s="67"/>
      <c r="H746" s="52">
        <v>2</v>
      </c>
      <c r="I746" s="52" t="s">
        <v>27</v>
      </c>
      <c r="J746" s="68">
        <v>487</v>
      </c>
      <c r="K746" s="69">
        <v>1</v>
      </c>
      <c r="L746" s="70">
        <v>0</v>
      </c>
      <c r="M746" s="71">
        <v>3605723</v>
      </c>
      <c r="N746" s="71">
        <v>-3605723</v>
      </c>
      <c r="O746" s="70">
        <v>0</v>
      </c>
      <c r="P746" s="70"/>
      <c r="Q746" s="70">
        <v>0</v>
      </c>
      <c r="R746" s="71">
        <v>-3605723</v>
      </c>
      <c r="S746" s="72">
        <v>2.3000000000000001E-4</v>
      </c>
      <c r="T746" s="73">
        <v>-829.31628999999998</v>
      </c>
      <c r="U746" s="70">
        <v>0</v>
      </c>
      <c r="V746" s="71">
        <v>1391360</v>
      </c>
      <c r="W746" s="71">
        <v>-1391360</v>
      </c>
      <c r="X746" s="74">
        <v>2.6200000000000003E-4</v>
      </c>
      <c r="Y746" s="75">
        <v>-364.53632000000005</v>
      </c>
      <c r="Z746" s="52"/>
    </row>
    <row r="747" spans="7:26" x14ac:dyDescent="0.3">
      <c r="G747" s="67"/>
      <c r="H747" s="52">
        <v>3</v>
      </c>
      <c r="I747" s="52" t="s">
        <v>20</v>
      </c>
      <c r="J747" s="68">
        <v>487</v>
      </c>
      <c r="K747" s="69">
        <v>1</v>
      </c>
      <c r="L747" s="70">
        <v>0</v>
      </c>
      <c r="M747" s="71">
        <v>3605723</v>
      </c>
      <c r="N747" s="71">
        <v>-3605723</v>
      </c>
      <c r="O747" s="70">
        <v>0</v>
      </c>
      <c r="P747" s="70"/>
      <c r="Q747" s="70">
        <v>0</v>
      </c>
      <c r="R747" s="71">
        <v>-3605723</v>
      </c>
      <c r="S747" s="72">
        <v>5.2599999999999999E-4</v>
      </c>
      <c r="T747" s="73">
        <v>-1896.6102980000001</v>
      </c>
      <c r="U747" s="70">
        <v>0</v>
      </c>
      <c r="V747" s="71">
        <v>1391360</v>
      </c>
      <c r="W747" s="71">
        <v>-1391360</v>
      </c>
      <c r="X747" s="74">
        <v>5.7799999999999995E-4</v>
      </c>
      <c r="Y747" s="75">
        <v>-804.20607999999993</v>
      </c>
      <c r="Z747" s="52"/>
    </row>
    <row r="748" spans="7:26" x14ac:dyDescent="0.3">
      <c r="G748" s="67"/>
      <c r="H748" s="52">
        <v>4</v>
      </c>
      <c r="I748" s="52" t="s">
        <v>10</v>
      </c>
      <c r="J748" s="68">
        <v>487</v>
      </c>
      <c r="K748" s="69">
        <v>1</v>
      </c>
      <c r="L748" s="70">
        <v>0</v>
      </c>
      <c r="M748" s="71">
        <v>3605723</v>
      </c>
      <c r="N748" s="71">
        <v>-3605723</v>
      </c>
      <c r="O748" s="70">
        <v>0</v>
      </c>
      <c r="P748" s="70"/>
      <c r="Q748" s="70">
        <v>0</v>
      </c>
      <c r="R748" s="71">
        <v>-3605723</v>
      </c>
      <c r="S748" s="72">
        <v>7.8399999999999997E-3</v>
      </c>
      <c r="T748" s="73">
        <v>-28268.868319999998</v>
      </c>
      <c r="U748" s="70">
        <v>0</v>
      </c>
      <c r="V748" s="71">
        <v>1391360</v>
      </c>
      <c r="W748" s="71">
        <v>-1391360</v>
      </c>
      <c r="X748" s="74">
        <v>8.5789999999999998E-3</v>
      </c>
      <c r="Y748" s="75">
        <v>-11936.477440000001</v>
      </c>
      <c r="Z748" s="52"/>
    </row>
    <row r="749" spans="7:26" x14ac:dyDescent="0.3">
      <c r="G749" s="67"/>
      <c r="H749" s="52">
        <v>136</v>
      </c>
      <c r="I749" s="52" t="s">
        <v>147</v>
      </c>
      <c r="J749" s="68">
        <v>487</v>
      </c>
      <c r="K749" s="69">
        <v>1</v>
      </c>
      <c r="L749" s="70">
        <v>0</v>
      </c>
      <c r="M749" s="71">
        <v>3605723</v>
      </c>
      <c r="N749" s="71">
        <v>-3605723</v>
      </c>
      <c r="O749" s="70">
        <v>0</v>
      </c>
      <c r="P749" s="70"/>
      <c r="Q749" s="70">
        <v>0</v>
      </c>
      <c r="R749" s="71">
        <v>-3605723</v>
      </c>
      <c r="S749" s="72">
        <v>2.0100000000000001E-4</v>
      </c>
      <c r="T749" s="73">
        <v>-724.75032299999998</v>
      </c>
      <c r="U749" s="70">
        <v>0</v>
      </c>
      <c r="V749" s="71">
        <v>1391360</v>
      </c>
      <c r="W749" s="71">
        <v>-1391360</v>
      </c>
      <c r="X749" s="74">
        <v>1.75E-4</v>
      </c>
      <c r="Y749" s="75">
        <v>-243.488</v>
      </c>
      <c r="Z749" s="52"/>
    </row>
    <row r="750" spans="7:26" x14ac:dyDescent="0.3">
      <c r="G750" s="67"/>
      <c r="H750" s="52">
        <v>6</v>
      </c>
      <c r="I750" s="52" t="s">
        <v>73</v>
      </c>
      <c r="J750" s="68">
        <v>487</v>
      </c>
      <c r="K750" s="69">
        <v>1</v>
      </c>
      <c r="L750" s="70">
        <v>0</v>
      </c>
      <c r="M750" s="71">
        <v>3605723</v>
      </c>
      <c r="N750" s="71">
        <v>-3605723</v>
      </c>
      <c r="O750" s="70">
        <v>0</v>
      </c>
      <c r="P750" s="70"/>
      <c r="Q750" s="70">
        <v>0</v>
      </c>
      <c r="R750" s="71">
        <v>-3605723</v>
      </c>
      <c r="S750" s="72">
        <v>0</v>
      </c>
      <c r="T750" s="73">
        <v>0</v>
      </c>
      <c r="U750" s="70">
        <v>0</v>
      </c>
      <c r="V750" s="71">
        <v>1391360</v>
      </c>
      <c r="W750" s="71">
        <v>-1391360</v>
      </c>
      <c r="X750" s="74">
        <v>0</v>
      </c>
      <c r="Y750" s="75">
        <v>0</v>
      </c>
      <c r="Z750" s="52"/>
    </row>
    <row r="751" spans="7:26" x14ac:dyDescent="0.3">
      <c r="G751" s="67"/>
      <c r="H751" s="52">
        <v>7</v>
      </c>
      <c r="I751" s="52" t="s">
        <v>9</v>
      </c>
      <c r="J751" s="68">
        <v>487</v>
      </c>
      <c r="K751" s="69">
        <v>1</v>
      </c>
      <c r="L751" s="70">
        <v>0</v>
      </c>
      <c r="M751" s="71">
        <v>3605723</v>
      </c>
      <c r="N751" s="71">
        <v>-3605723</v>
      </c>
      <c r="O751" s="70">
        <v>0</v>
      </c>
      <c r="P751" s="70"/>
      <c r="Q751" s="70">
        <v>0</v>
      </c>
      <c r="R751" s="71">
        <v>-3605723</v>
      </c>
      <c r="S751" s="72">
        <v>1.08E-4</v>
      </c>
      <c r="T751" s="73">
        <v>-389.41808399999996</v>
      </c>
      <c r="U751" s="70">
        <v>0</v>
      </c>
      <c r="V751" s="71">
        <v>1391360</v>
      </c>
      <c r="W751" s="71">
        <v>-1391360</v>
      </c>
      <c r="X751" s="74">
        <v>1.1900000000000001E-4</v>
      </c>
      <c r="Y751" s="75">
        <v>-165.57184000000001</v>
      </c>
      <c r="Z751" s="52"/>
    </row>
    <row r="752" spans="7:26" x14ac:dyDescent="0.3">
      <c r="G752" s="67"/>
      <c r="H752" s="52">
        <v>8</v>
      </c>
      <c r="I752" s="52" t="s">
        <v>23</v>
      </c>
      <c r="J752" s="68">
        <v>487</v>
      </c>
      <c r="K752" s="69">
        <v>1</v>
      </c>
      <c r="L752" s="70">
        <v>0</v>
      </c>
      <c r="M752" s="71">
        <v>3605723</v>
      </c>
      <c r="N752" s="71">
        <v>-3605723</v>
      </c>
      <c r="O752" s="70">
        <v>0</v>
      </c>
      <c r="P752" s="70"/>
      <c r="Q752" s="70">
        <v>0</v>
      </c>
      <c r="R752" s="71">
        <v>-3605723</v>
      </c>
      <c r="S752" s="72">
        <v>1.64E-4</v>
      </c>
      <c r="T752" s="73">
        <v>-591.338572</v>
      </c>
      <c r="U752" s="70">
        <v>0</v>
      </c>
      <c r="V752" s="71">
        <v>1391360</v>
      </c>
      <c r="W752" s="71">
        <v>-1391360</v>
      </c>
      <c r="X752" s="74">
        <v>1.74E-4</v>
      </c>
      <c r="Y752" s="75">
        <v>-242.09664000000001</v>
      </c>
      <c r="Z752" s="52"/>
    </row>
    <row r="753" spans="7:26" x14ac:dyDescent="0.3">
      <c r="G753" s="67"/>
      <c r="H753" s="52">
        <v>9</v>
      </c>
      <c r="I753" s="52" t="s">
        <v>0</v>
      </c>
      <c r="J753" s="68">
        <v>487</v>
      </c>
      <c r="K753" s="69">
        <v>1</v>
      </c>
      <c r="L753" s="70">
        <v>0</v>
      </c>
      <c r="M753" s="71">
        <v>3605723</v>
      </c>
      <c r="N753" s="71">
        <v>-3605723</v>
      </c>
      <c r="O753" s="70">
        <v>0</v>
      </c>
      <c r="P753" s="70"/>
      <c r="Q753" s="70">
        <v>0</v>
      </c>
      <c r="R753" s="71">
        <v>-3605723</v>
      </c>
      <c r="S753" s="72">
        <v>2.7599999999999999E-4</v>
      </c>
      <c r="T753" s="73">
        <v>-995.17954799999995</v>
      </c>
      <c r="U753" s="70">
        <v>0</v>
      </c>
      <c r="V753" s="71">
        <v>1391360</v>
      </c>
      <c r="W753" s="71">
        <v>-1391360</v>
      </c>
      <c r="X753" s="74">
        <v>2.4800000000000001E-4</v>
      </c>
      <c r="Y753" s="75">
        <v>-345.05727999999999</v>
      </c>
      <c r="Z753" s="52"/>
    </row>
    <row r="754" spans="7:26" x14ac:dyDescent="0.3">
      <c r="G754" s="67"/>
      <c r="H754" s="52">
        <v>17</v>
      </c>
      <c r="I754" s="52" t="s">
        <v>16</v>
      </c>
      <c r="J754" s="68">
        <v>487</v>
      </c>
      <c r="K754" s="69">
        <v>1</v>
      </c>
      <c r="L754" s="70">
        <v>0</v>
      </c>
      <c r="M754" s="71">
        <v>3605723</v>
      </c>
      <c r="N754" s="71">
        <v>-3605723</v>
      </c>
      <c r="O754" s="70">
        <v>0</v>
      </c>
      <c r="P754" s="70"/>
      <c r="Q754" s="70">
        <v>0</v>
      </c>
      <c r="R754" s="71">
        <v>-3605723</v>
      </c>
      <c r="S754" s="72">
        <v>6.4899999999999995E-4</v>
      </c>
      <c r="T754" s="73">
        <v>-2340.114227</v>
      </c>
      <c r="U754" s="70">
        <v>0</v>
      </c>
      <c r="V754" s="71">
        <v>1391360</v>
      </c>
      <c r="W754" s="71">
        <v>-1391360</v>
      </c>
      <c r="X754" s="74">
        <v>7.0899999999999999E-4</v>
      </c>
      <c r="Y754" s="75">
        <v>-986.47424000000001</v>
      </c>
      <c r="Z754" s="52"/>
    </row>
    <row r="755" spans="7:26" x14ac:dyDescent="0.3">
      <c r="G755" s="67"/>
      <c r="H755" s="52">
        <v>29</v>
      </c>
      <c r="I755" s="52" t="s">
        <v>24</v>
      </c>
      <c r="J755" s="68">
        <v>487</v>
      </c>
      <c r="K755" s="69">
        <v>1</v>
      </c>
      <c r="L755" s="70">
        <v>0</v>
      </c>
      <c r="M755" s="71">
        <v>3605723</v>
      </c>
      <c r="N755" s="71">
        <v>-3605723</v>
      </c>
      <c r="O755" s="70">
        <v>0</v>
      </c>
      <c r="P755" s="70"/>
      <c r="Q755" s="70">
        <v>0</v>
      </c>
      <c r="R755" s="71">
        <v>-3605723</v>
      </c>
      <c r="S755" s="72">
        <v>3.1029999999999999E-3</v>
      </c>
      <c r="T755" s="73">
        <v>-11188.558469</v>
      </c>
      <c r="U755" s="70">
        <v>0</v>
      </c>
      <c r="V755" s="71">
        <v>1391360</v>
      </c>
      <c r="W755" s="71">
        <v>-1391360</v>
      </c>
      <c r="X755" s="74">
        <v>3.1029999999999999E-3</v>
      </c>
      <c r="Y755" s="75">
        <v>-4317.3900800000001</v>
      </c>
      <c r="Z755" s="52"/>
    </row>
    <row r="756" spans="7:26" x14ac:dyDescent="0.3">
      <c r="G756" s="67"/>
      <c r="H756" s="52">
        <v>38</v>
      </c>
      <c r="I756" s="52" t="s">
        <v>12</v>
      </c>
      <c r="J756" s="68">
        <v>487</v>
      </c>
      <c r="K756" s="69">
        <v>1</v>
      </c>
      <c r="L756" s="70">
        <v>0</v>
      </c>
      <c r="M756" s="71">
        <v>3605723</v>
      </c>
      <c r="N756" s="71">
        <v>-3605723</v>
      </c>
      <c r="O756" s="70">
        <v>0</v>
      </c>
      <c r="P756" s="70"/>
      <c r="Q756" s="70">
        <v>0</v>
      </c>
      <c r="R756" s="71">
        <v>-3605723</v>
      </c>
      <c r="S756" s="72">
        <v>8.6000000000000003E-5</v>
      </c>
      <c r="T756" s="73">
        <v>-310.09217799999999</v>
      </c>
      <c r="U756" s="70">
        <v>0</v>
      </c>
      <c r="V756" s="71">
        <v>1391360</v>
      </c>
      <c r="W756" s="71">
        <v>-1391360</v>
      </c>
      <c r="X756" s="74">
        <v>9.5000000000000005E-5</v>
      </c>
      <c r="Y756" s="75">
        <v>-132.17920000000001</v>
      </c>
      <c r="Z756" s="52"/>
    </row>
    <row r="757" spans="7:26" x14ac:dyDescent="0.3">
      <c r="G757" s="67"/>
      <c r="H757" s="52">
        <v>55</v>
      </c>
      <c r="I757" s="52" t="s">
        <v>26</v>
      </c>
      <c r="J757" s="68">
        <v>487</v>
      </c>
      <c r="K757" s="69">
        <v>1</v>
      </c>
      <c r="L757" s="70">
        <v>0</v>
      </c>
      <c r="M757" s="71">
        <v>3605723</v>
      </c>
      <c r="N757" s="71">
        <v>-3605723</v>
      </c>
      <c r="O757" s="70">
        <v>0</v>
      </c>
      <c r="P757" s="70"/>
      <c r="Q757" s="70">
        <v>0</v>
      </c>
      <c r="R757" s="71">
        <v>-3605723</v>
      </c>
      <c r="S757" s="72">
        <v>1.35E-4</v>
      </c>
      <c r="T757" s="73">
        <v>-486.772605</v>
      </c>
      <c r="U757" s="70">
        <v>0</v>
      </c>
      <c r="V757" s="71">
        <v>1391360</v>
      </c>
      <c r="W757" s="71">
        <v>-1391360</v>
      </c>
      <c r="X757" s="74">
        <v>1.4799999999999999E-4</v>
      </c>
      <c r="Y757" s="75">
        <v>-205.92128</v>
      </c>
      <c r="Z757" s="52"/>
    </row>
    <row r="758" spans="7:26" x14ac:dyDescent="0.3">
      <c r="G758" s="67"/>
      <c r="H758" s="52">
        <v>71</v>
      </c>
      <c r="I758" s="52" t="s">
        <v>18</v>
      </c>
      <c r="J758" s="68">
        <v>487</v>
      </c>
      <c r="K758" s="69">
        <v>0</v>
      </c>
      <c r="L758" s="70">
        <v>0</v>
      </c>
      <c r="M758" s="71">
        <v>3605723</v>
      </c>
      <c r="N758" s="71">
        <v>0</v>
      </c>
      <c r="O758" s="70">
        <v>0</v>
      </c>
      <c r="P758" s="70"/>
      <c r="Q758" s="70">
        <v>0</v>
      </c>
      <c r="R758" s="71">
        <v>0</v>
      </c>
      <c r="S758" s="72">
        <v>9.0000000000000002E-6</v>
      </c>
      <c r="T758" s="73">
        <v>0</v>
      </c>
      <c r="U758" s="70">
        <v>0</v>
      </c>
      <c r="V758" s="71">
        <v>1391360</v>
      </c>
      <c r="W758" s="71">
        <v>0</v>
      </c>
      <c r="X758" s="74">
        <v>1.0000000000000001E-5</v>
      </c>
      <c r="Y758" s="75">
        <v>0</v>
      </c>
      <c r="Z758" s="52"/>
    </row>
    <row r="759" spans="7:26" x14ac:dyDescent="0.3">
      <c r="G759" s="67"/>
      <c r="H759" s="52">
        <v>72</v>
      </c>
      <c r="I759" s="52" t="s">
        <v>28</v>
      </c>
      <c r="J759" s="68">
        <v>487</v>
      </c>
      <c r="K759" s="69">
        <v>0</v>
      </c>
      <c r="L759" s="70">
        <v>0</v>
      </c>
      <c r="M759" s="71">
        <v>3605723</v>
      </c>
      <c r="N759" s="71">
        <v>0</v>
      </c>
      <c r="O759" s="70">
        <v>0</v>
      </c>
      <c r="P759" s="70"/>
      <c r="Q759" s="70">
        <v>0</v>
      </c>
      <c r="R759" s="71">
        <v>0</v>
      </c>
      <c r="S759" s="72">
        <v>2.7500000000000002E-4</v>
      </c>
      <c r="T759" s="73">
        <v>0</v>
      </c>
      <c r="U759" s="70">
        <v>0</v>
      </c>
      <c r="V759" s="71">
        <v>1391360</v>
      </c>
      <c r="W759" s="71">
        <v>0</v>
      </c>
      <c r="X759" s="74">
        <v>2.9999999999999997E-4</v>
      </c>
      <c r="Y759" s="75">
        <v>0</v>
      </c>
      <c r="Z759" s="52"/>
    </row>
    <row r="760" spans="7:26" x14ac:dyDescent="0.3">
      <c r="G760" s="67"/>
      <c r="H760" s="52">
        <v>117</v>
      </c>
      <c r="I760" s="52" t="s">
        <v>21</v>
      </c>
      <c r="J760" s="68">
        <v>487</v>
      </c>
      <c r="K760" s="69">
        <v>1</v>
      </c>
      <c r="L760" s="70">
        <v>0</v>
      </c>
      <c r="M760" s="71">
        <v>3605723</v>
      </c>
      <c r="N760" s="71">
        <v>-3605723</v>
      </c>
      <c r="O760" s="70">
        <v>0</v>
      </c>
      <c r="P760" s="70"/>
      <c r="Q760" s="70">
        <v>0</v>
      </c>
      <c r="R760" s="71">
        <v>-3605723</v>
      </c>
      <c r="S760" s="72">
        <v>2.34E-4</v>
      </c>
      <c r="T760" s="73">
        <v>-843.73918200000003</v>
      </c>
      <c r="U760" s="70">
        <v>0</v>
      </c>
      <c r="V760" s="71">
        <v>1391360</v>
      </c>
      <c r="W760" s="71">
        <v>-1391360</v>
      </c>
      <c r="X760" s="74">
        <v>2.5700000000000001E-4</v>
      </c>
      <c r="Y760" s="75">
        <v>-357.57952</v>
      </c>
      <c r="Z760" s="52"/>
    </row>
    <row r="761" spans="7:26" x14ac:dyDescent="0.3">
      <c r="G761" s="67"/>
      <c r="H761" s="52">
        <v>122</v>
      </c>
      <c r="I761" s="52" t="s">
        <v>93</v>
      </c>
      <c r="J761" s="68">
        <v>487</v>
      </c>
      <c r="K761" s="69">
        <v>1</v>
      </c>
      <c r="L761" s="70">
        <v>0</v>
      </c>
      <c r="M761" s="71">
        <v>3605723</v>
      </c>
      <c r="N761" s="71">
        <v>-3605723</v>
      </c>
      <c r="O761" s="70">
        <v>0</v>
      </c>
      <c r="P761" s="70"/>
      <c r="Q761" s="70">
        <v>0</v>
      </c>
      <c r="R761" s="71">
        <v>-3605723</v>
      </c>
      <c r="S761" s="72">
        <v>0</v>
      </c>
      <c r="T761" s="73">
        <v>0</v>
      </c>
      <c r="U761" s="70">
        <v>0</v>
      </c>
      <c r="V761" s="71">
        <v>1391360</v>
      </c>
      <c r="W761" s="71">
        <v>-1391360</v>
      </c>
      <c r="X761" s="74">
        <v>0</v>
      </c>
      <c r="Y761" s="75">
        <v>0</v>
      </c>
      <c r="Z761" s="52"/>
    </row>
    <row r="762" spans="7:26" x14ac:dyDescent="0.3">
      <c r="G762" s="67"/>
      <c r="H762" s="52">
        <v>126</v>
      </c>
      <c r="I762" s="52" t="s">
        <v>107</v>
      </c>
      <c r="J762" s="68">
        <v>487</v>
      </c>
      <c r="K762" s="69">
        <v>1</v>
      </c>
      <c r="L762" s="70">
        <v>0</v>
      </c>
      <c r="M762" s="71">
        <v>3605723</v>
      </c>
      <c r="N762" s="71">
        <v>-3605723</v>
      </c>
      <c r="O762" s="70">
        <v>0</v>
      </c>
      <c r="P762" s="70"/>
      <c r="Q762" s="70">
        <v>0</v>
      </c>
      <c r="R762" s="71">
        <v>-3605723</v>
      </c>
      <c r="S762" s="72">
        <v>0</v>
      </c>
      <c r="T762" s="73">
        <v>0</v>
      </c>
      <c r="U762" s="70">
        <v>0</v>
      </c>
      <c r="V762" s="71">
        <v>1391360</v>
      </c>
      <c r="W762" s="71">
        <v>-1391360</v>
      </c>
      <c r="X762" s="74">
        <v>0</v>
      </c>
      <c r="Y762" s="75">
        <v>0</v>
      </c>
      <c r="Z762" s="52"/>
    </row>
    <row r="763" spans="7:26" ht="15" thickBot="1" x14ac:dyDescent="0.35">
      <c r="G763" s="76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8"/>
      <c r="Z763" s="52"/>
    </row>
    <row r="764" spans="7:26" x14ac:dyDescent="0.3">
      <c r="G764" s="52">
        <v>126</v>
      </c>
      <c r="H764" s="52" t="s">
        <v>106</v>
      </c>
      <c r="I764" s="52"/>
      <c r="J764" s="68"/>
      <c r="K764" s="69"/>
      <c r="L764" s="71"/>
      <c r="M764" s="71"/>
      <c r="N764" s="71"/>
      <c r="O764" s="71"/>
      <c r="P764" s="71"/>
      <c r="Q764" s="71"/>
      <c r="R764" s="71"/>
      <c r="S764" s="74"/>
      <c r="T764" s="73">
        <v>297581.40336600004</v>
      </c>
      <c r="U764" s="71"/>
      <c r="V764" s="71"/>
      <c r="W764" s="71"/>
      <c r="X764" s="74"/>
      <c r="Y764" s="73">
        <v>24669.371711999993</v>
      </c>
      <c r="Z764" s="79">
        <v>322250.77507800004</v>
      </c>
    </row>
    <row r="765" spans="7:26" x14ac:dyDescent="0.3">
      <c r="G765" s="52"/>
      <c r="H765" s="52"/>
      <c r="I765" s="52"/>
      <c r="J765" s="68"/>
      <c r="K765" s="69"/>
      <c r="L765" s="71"/>
      <c r="M765" s="71"/>
      <c r="N765" s="71"/>
      <c r="O765" s="71"/>
      <c r="P765" s="71"/>
      <c r="Q765" s="71"/>
      <c r="R765" s="71"/>
      <c r="S765" s="74"/>
      <c r="T765" s="73"/>
      <c r="U765" s="71"/>
      <c r="V765" s="71"/>
      <c r="W765" s="71"/>
      <c r="X765" s="74"/>
      <c r="Y765" s="73"/>
      <c r="Z765" s="52"/>
    </row>
    <row r="766" spans="7:26" ht="15" thickBot="1" x14ac:dyDescent="0.35">
      <c r="G766" s="52"/>
      <c r="H766" s="52"/>
      <c r="I766" s="52"/>
      <c r="J766" s="53" t="s">
        <v>56</v>
      </c>
      <c r="K766" s="54" t="s">
        <v>57</v>
      </c>
      <c r="L766" s="55" t="s">
        <v>58</v>
      </c>
      <c r="M766" s="55" t="s">
        <v>171</v>
      </c>
      <c r="N766" s="55"/>
      <c r="O766" s="55" t="s">
        <v>59</v>
      </c>
      <c r="P766" s="55" t="s">
        <v>172</v>
      </c>
      <c r="Q766" s="55"/>
      <c r="R766" s="55" t="s">
        <v>60</v>
      </c>
      <c r="S766" s="56" t="s">
        <v>61</v>
      </c>
      <c r="T766" s="57" t="s">
        <v>62</v>
      </c>
      <c r="U766" s="55" t="s">
        <v>63</v>
      </c>
      <c r="V766" s="55" t="s">
        <v>64</v>
      </c>
      <c r="W766" s="55" t="s">
        <v>65</v>
      </c>
      <c r="X766" s="56" t="s">
        <v>66</v>
      </c>
      <c r="Y766" s="57" t="s">
        <v>67</v>
      </c>
      <c r="Z766" s="52"/>
    </row>
    <row r="767" spans="7:26" ht="15.6" x14ac:dyDescent="0.3">
      <c r="G767" s="58">
        <v>128</v>
      </c>
      <c r="H767" s="59" t="s">
        <v>108</v>
      </c>
      <c r="I767" s="60"/>
      <c r="J767" s="61"/>
      <c r="K767" s="62"/>
      <c r="L767" s="63"/>
      <c r="M767" s="63"/>
      <c r="N767" s="63"/>
      <c r="O767" s="63"/>
      <c r="P767" s="63"/>
      <c r="Q767" s="63"/>
      <c r="R767" s="63"/>
      <c r="S767" s="64"/>
      <c r="T767" s="65"/>
      <c r="U767" s="63"/>
      <c r="V767" s="63"/>
      <c r="W767" s="63"/>
      <c r="X767" s="64"/>
      <c r="Y767" s="66"/>
      <c r="Z767" s="52"/>
    </row>
    <row r="768" spans="7:26" x14ac:dyDescent="0.3">
      <c r="G768" s="67"/>
      <c r="H768" s="52">
        <v>1</v>
      </c>
      <c r="I768" s="52" t="s">
        <v>11</v>
      </c>
      <c r="J768" s="68">
        <v>492</v>
      </c>
      <c r="K768" s="69">
        <v>1</v>
      </c>
      <c r="L768" s="70">
        <v>18335285</v>
      </c>
      <c r="M768" s="71">
        <v>12203946</v>
      </c>
      <c r="N768" s="71">
        <v>6131339</v>
      </c>
      <c r="O768" s="70">
        <v>66263</v>
      </c>
      <c r="P768" s="70"/>
      <c r="Q768" s="70">
        <v>66263</v>
      </c>
      <c r="R768" s="71">
        <v>6197602</v>
      </c>
      <c r="S768" s="72">
        <v>2.0739999999999999E-3</v>
      </c>
      <c r="T768" s="73">
        <v>12853.826547999999</v>
      </c>
      <c r="U768" s="70">
        <v>727739</v>
      </c>
      <c r="V768" s="71">
        <v>261006</v>
      </c>
      <c r="W768" s="71">
        <v>466733</v>
      </c>
      <c r="X768" s="74">
        <v>2.2769999999999999E-3</v>
      </c>
      <c r="Y768" s="75">
        <v>1062.751041</v>
      </c>
      <c r="Z768" s="52"/>
    </row>
    <row r="769" spans="7:26" x14ac:dyDescent="0.3">
      <c r="G769" s="67"/>
      <c r="H769" s="52">
        <v>2</v>
      </c>
      <c r="I769" s="52" t="s">
        <v>27</v>
      </c>
      <c r="J769" s="68">
        <v>492</v>
      </c>
      <c r="K769" s="69">
        <v>1</v>
      </c>
      <c r="L769" s="70">
        <v>18335285</v>
      </c>
      <c r="M769" s="71">
        <v>12203946</v>
      </c>
      <c r="N769" s="71">
        <v>6131339</v>
      </c>
      <c r="O769" s="70">
        <v>66263</v>
      </c>
      <c r="P769" s="70"/>
      <c r="Q769" s="70">
        <v>66263</v>
      </c>
      <c r="R769" s="71">
        <v>6197602</v>
      </c>
      <c r="S769" s="72">
        <v>2.3000000000000001E-4</v>
      </c>
      <c r="T769" s="73">
        <v>1425.4484600000001</v>
      </c>
      <c r="U769" s="70">
        <v>727739</v>
      </c>
      <c r="V769" s="71">
        <v>261006</v>
      </c>
      <c r="W769" s="71">
        <v>466733</v>
      </c>
      <c r="X769" s="74">
        <v>2.6200000000000003E-4</v>
      </c>
      <c r="Y769" s="75">
        <v>122.28404600000002</v>
      </c>
      <c r="Z769" s="52"/>
    </row>
    <row r="770" spans="7:26" x14ac:dyDescent="0.3">
      <c r="G770" s="67"/>
      <c r="H770" s="52">
        <v>3</v>
      </c>
      <c r="I770" s="52" t="s">
        <v>20</v>
      </c>
      <c r="J770" s="68">
        <v>492</v>
      </c>
      <c r="K770" s="69">
        <v>1</v>
      </c>
      <c r="L770" s="70">
        <v>18335285</v>
      </c>
      <c r="M770" s="71">
        <v>12203946</v>
      </c>
      <c r="N770" s="71">
        <v>6131339</v>
      </c>
      <c r="O770" s="70">
        <v>66263</v>
      </c>
      <c r="P770" s="70"/>
      <c r="Q770" s="70">
        <v>66263</v>
      </c>
      <c r="R770" s="71">
        <v>6197602</v>
      </c>
      <c r="S770" s="72">
        <v>5.2599999999999999E-4</v>
      </c>
      <c r="T770" s="73">
        <v>3259.9386519999998</v>
      </c>
      <c r="U770" s="70">
        <v>727739</v>
      </c>
      <c r="V770" s="71">
        <v>261006</v>
      </c>
      <c r="W770" s="71">
        <v>466733</v>
      </c>
      <c r="X770" s="74">
        <v>5.7799999999999995E-4</v>
      </c>
      <c r="Y770" s="75">
        <v>269.77167399999996</v>
      </c>
      <c r="Z770" s="52"/>
    </row>
    <row r="771" spans="7:26" x14ac:dyDescent="0.3">
      <c r="G771" s="67"/>
      <c r="H771" s="52">
        <v>4</v>
      </c>
      <c r="I771" s="52" t="s">
        <v>10</v>
      </c>
      <c r="J771" s="68">
        <v>492</v>
      </c>
      <c r="K771" s="69">
        <v>1</v>
      </c>
      <c r="L771" s="70">
        <v>18335285</v>
      </c>
      <c r="M771" s="71">
        <v>12203946</v>
      </c>
      <c r="N771" s="71">
        <v>6131339</v>
      </c>
      <c r="O771" s="70">
        <v>66263</v>
      </c>
      <c r="P771" s="70"/>
      <c r="Q771" s="70">
        <v>66263</v>
      </c>
      <c r="R771" s="71">
        <v>6197602</v>
      </c>
      <c r="S771" s="72">
        <v>7.8399999999999997E-3</v>
      </c>
      <c r="T771" s="73">
        <v>48589.199679999998</v>
      </c>
      <c r="U771" s="70">
        <v>727739</v>
      </c>
      <c r="V771" s="71">
        <v>261006</v>
      </c>
      <c r="W771" s="71">
        <v>466733</v>
      </c>
      <c r="X771" s="74">
        <v>8.5789999999999998E-3</v>
      </c>
      <c r="Y771" s="75">
        <v>4004.1024069999999</v>
      </c>
      <c r="Z771" s="52"/>
    </row>
    <row r="772" spans="7:26" x14ac:dyDescent="0.3">
      <c r="G772" s="67"/>
      <c r="H772" s="52">
        <v>136</v>
      </c>
      <c r="I772" s="52" t="s">
        <v>147</v>
      </c>
      <c r="J772" s="68">
        <v>492</v>
      </c>
      <c r="K772" s="69">
        <v>1</v>
      </c>
      <c r="L772" s="70">
        <v>18335285</v>
      </c>
      <c r="M772" s="71">
        <v>12203946</v>
      </c>
      <c r="N772" s="71">
        <v>6131339</v>
      </c>
      <c r="O772" s="70">
        <v>66263</v>
      </c>
      <c r="P772" s="70"/>
      <c r="Q772" s="70">
        <v>66263</v>
      </c>
      <c r="R772" s="71">
        <v>6197602</v>
      </c>
      <c r="S772" s="72">
        <v>2.0100000000000001E-4</v>
      </c>
      <c r="T772" s="73">
        <v>1245.7180020000001</v>
      </c>
      <c r="U772" s="70">
        <v>727739</v>
      </c>
      <c r="V772" s="71">
        <v>261006</v>
      </c>
      <c r="W772" s="71">
        <v>466733</v>
      </c>
      <c r="X772" s="74">
        <v>1.75E-4</v>
      </c>
      <c r="Y772" s="75">
        <v>81.678274999999999</v>
      </c>
      <c r="Z772" s="52"/>
    </row>
    <row r="773" spans="7:26" x14ac:dyDescent="0.3">
      <c r="G773" s="67"/>
      <c r="H773" s="52">
        <v>6</v>
      </c>
      <c r="I773" s="52" t="s">
        <v>73</v>
      </c>
      <c r="J773" s="68">
        <v>492</v>
      </c>
      <c r="K773" s="69">
        <v>1</v>
      </c>
      <c r="L773" s="70">
        <v>18335285</v>
      </c>
      <c r="M773" s="71">
        <v>12203946</v>
      </c>
      <c r="N773" s="71">
        <v>6131339</v>
      </c>
      <c r="O773" s="70">
        <v>66263</v>
      </c>
      <c r="P773" s="70"/>
      <c r="Q773" s="70">
        <v>66263</v>
      </c>
      <c r="R773" s="71">
        <v>6197602</v>
      </c>
      <c r="S773" s="72">
        <v>0</v>
      </c>
      <c r="T773" s="73">
        <v>0</v>
      </c>
      <c r="U773" s="70">
        <v>727739</v>
      </c>
      <c r="V773" s="71">
        <v>261006</v>
      </c>
      <c r="W773" s="71">
        <v>466733</v>
      </c>
      <c r="X773" s="74">
        <v>0</v>
      </c>
      <c r="Y773" s="75">
        <v>0</v>
      </c>
      <c r="Z773" s="52"/>
    </row>
    <row r="774" spans="7:26" x14ac:dyDescent="0.3">
      <c r="G774" s="67"/>
      <c r="H774" s="52">
        <v>7</v>
      </c>
      <c r="I774" s="52" t="s">
        <v>9</v>
      </c>
      <c r="J774" s="68">
        <v>492</v>
      </c>
      <c r="K774" s="69">
        <v>1</v>
      </c>
      <c r="L774" s="70">
        <v>18335285</v>
      </c>
      <c r="M774" s="71">
        <v>12203946</v>
      </c>
      <c r="N774" s="71">
        <v>6131339</v>
      </c>
      <c r="O774" s="70">
        <v>66263</v>
      </c>
      <c r="P774" s="70"/>
      <c r="Q774" s="70">
        <v>66263</v>
      </c>
      <c r="R774" s="71">
        <v>6197602</v>
      </c>
      <c r="S774" s="72">
        <v>1.08E-4</v>
      </c>
      <c r="T774" s="73">
        <v>669.34101599999997</v>
      </c>
      <c r="U774" s="70">
        <v>727739</v>
      </c>
      <c r="V774" s="71">
        <v>261006</v>
      </c>
      <c r="W774" s="71">
        <v>466733</v>
      </c>
      <c r="X774" s="74">
        <v>1.1900000000000001E-4</v>
      </c>
      <c r="Y774" s="75">
        <v>55.541226999999999</v>
      </c>
      <c r="Z774" s="52"/>
    </row>
    <row r="775" spans="7:26" x14ac:dyDescent="0.3">
      <c r="G775" s="67"/>
      <c r="H775" s="52">
        <v>8</v>
      </c>
      <c r="I775" s="52" t="s">
        <v>23</v>
      </c>
      <c r="J775" s="68">
        <v>492</v>
      </c>
      <c r="K775" s="69">
        <v>1</v>
      </c>
      <c r="L775" s="70">
        <v>18335285</v>
      </c>
      <c r="M775" s="71">
        <v>12203946</v>
      </c>
      <c r="N775" s="71">
        <v>6131339</v>
      </c>
      <c r="O775" s="70">
        <v>66263</v>
      </c>
      <c r="P775" s="70"/>
      <c r="Q775" s="70">
        <v>66263</v>
      </c>
      <c r="R775" s="71">
        <v>6197602</v>
      </c>
      <c r="S775" s="72">
        <v>1.64E-4</v>
      </c>
      <c r="T775" s="73">
        <v>1016.406728</v>
      </c>
      <c r="U775" s="70">
        <v>727739</v>
      </c>
      <c r="V775" s="71">
        <v>261006</v>
      </c>
      <c r="W775" s="71">
        <v>466733</v>
      </c>
      <c r="X775" s="74">
        <v>1.74E-4</v>
      </c>
      <c r="Y775" s="75">
        <v>81.211541999999994</v>
      </c>
      <c r="Z775" s="52"/>
    </row>
    <row r="776" spans="7:26" x14ac:dyDescent="0.3">
      <c r="G776" s="67"/>
      <c r="H776" s="52">
        <v>9</v>
      </c>
      <c r="I776" s="52" t="s">
        <v>0</v>
      </c>
      <c r="J776" s="68">
        <v>492</v>
      </c>
      <c r="K776" s="69">
        <v>1</v>
      </c>
      <c r="L776" s="70">
        <v>18335285</v>
      </c>
      <c r="M776" s="71">
        <v>12203946</v>
      </c>
      <c r="N776" s="71">
        <v>6131339</v>
      </c>
      <c r="O776" s="70">
        <v>66263</v>
      </c>
      <c r="P776" s="70"/>
      <c r="Q776" s="70">
        <v>66263</v>
      </c>
      <c r="R776" s="71">
        <v>6197602</v>
      </c>
      <c r="S776" s="72">
        <v>2.7599999999999999E-4</v>
      </c>
      <c r="T776" s="73">
        <v>1710.5381519999999</v>
      </c>
      <c r="U776" s="70">
        <v>727739</v>
      </c>
      <c r="V776" s="71">
        <v>261006</v>
      </c>
      <c r="W776" s="71">
        <v>466733</v>
      </c>
      <c r="X776" s="74">
        <v>2.4800000000000001E-4</v>
      </c>
      <c r="Y776" s="75">
        <v>115.74978400000001</v>
      </c>
      <c r="Z776" s="52"/>
    </row>
    <row r="777" spans="7:26" x14ac:dyDescent="0.3">
      <c r="G777" s="67"/>
      <c r="H777" s="52">
        <v>17</v>
      </c>
      <c r="I777" s="52" t="s">
        <v>16</v>
      </c>
      <c r="J777" s="68">
        <v>492</v>
      </c>
      <c r="K777" s="69">
        <v>1</v>
      </c>
      <c r="L777" s="70">
        <v>18335285</v>
      </c>
      <c r="M777" s="71">
        <v>12203946</v>
      </c>
      <c r="N777" s="71">
        <v>6131339</v>
      </c>
      <c r="O777" s="70">
        <v>66263</v>
      </c>
      <c r="P777" s="70"/>
      <c r="Q777" s="70">
        <v>66263</v>
      </c>
      <c r="R777" s="71">
        <v>6197602</v>
      </c>
      <c r="S777" s="72">
        <v>6.4899999999999995E-4</v>
      </c>
      <c r="T777" s="73">
        <v>4022.2436979999998</v>
      </c>
      <c r="U777" s="70">
        <v>727739</v>
      </c>
      <c r="V777" s="71">
        <v>261006</v>
      </c>
      <c r="W777" s="71">
        <v>466733</v>
      </c>
      <c r="X777" s="74">
        <v>7.0899999999999999E-4</v>
      </c>
      <c r="Y777" s="75">
        <v>330.91369700000001</v>
      </c>
      <c r="Z777" s="52"/>
    </row>
    <row r="778" spans="7:26" x14ac:dyDescent="0.3">
      <c r="G778" s="67"/>
      <c r="H778" s="52">
        <v>29</v>
      </c>
      <c r="I778" s="52" t="s">
        <v>24</v>
      </c>
      <c r="J778" s="68">
        <v>492</v>
      </c>
      <c r="K778" s="69">
        <v>1</v>
      </c>
      <c r="L778" s="70">
        <v>18335285</v>
      </c>
      <c r="M778" s="71">
        <v>12203946</v>
      </c>
      <c r="N778" s="71">
        <v>6131339</v>
      </c>
      <c r="O778" s="70">
        <v>66263</v>
      </c>
      <c r="P778" s="70"/>
      <c r="Q778" s="70">
        <v>66263</v>
      </c>
      <c r="R778" s="71">
        <v>6197602</v>
      </c>
      <c r="S778" s="72">
        <v>3.1029999999999999E-3</v>
      </c>
      <c r="T778" s="73">
        <v>19231.159005999998</v>
      </c>
      <c r="U778" s="70">
        <v>727739</v>
      </c>
      <c r="V778" s="71">
        <v>261006</v>
      </c>
      <c r="W778" s="71">
        <v>466733</v>
      </c>
      <c r="X778" s="74">
        <v>3.1029999999999999E-3</v>
      </c>
      <c r="Y778" s="75">
        <v>1448.2724989999999</v>
      </c>
      <c r="Z778" s="52"/>
    </row>
    <row r="779" spans="7:26" x14ac:dyDescent="0.3">
      <c r="G779" s="67"/>
      <c r="H779" s="52">
        <v>38</v>
      </c>
      <c r="I779" s="52" t="s">
        <v>12</v>
      </c>
      <c r="J779" s="68">
        <v>492</v>
      </c>
      <c r="K779" s="69">
        <v>1</v>
      </c>
      <c r="L779" s="70">
        <v>18335285</v>
      </c>
      <c r="M779" s="71">
        <v>12203946</v>
      </c>
      <c r="N779" s="71">
        <v>6131339</v>
      </c>
      <c r="O779" s="70">
        <v>66263</v>
      </c>
      <c r="P779" s="70"/>
      <c r="Q779" s="70">
        <v>66263</v>
      </c>
      <c r="R779" s="71">
        <v>6197602</v>
      </c>
      <c r="S779" s="72">
        <v>8.6000000000000003E-5</v>
      </c>
      <c r="T779" s="73">
        <v>532.99377200000004</v>
      </c>
      <c r="U779" s="70">
        <v>727739</v>
      </c>
      <c r="V779" s="71">
        <v>261006</v>
      </c>
      <c r="W779" s="71">
        <v>466733</v>
      </c>
      <c r="X779" s="74">
        <v>9.5000000000000005E-5</v>
      </c>
      <c r="Y779" s="75">
        <v>44.339635000000001</v>
      </c>
      <c r="Z779" s="52"/>
    </row>
    <row r="780" spans="7:26" x14ac:dyDescent="0.3">
      <c r="G780" s="67"/>
      <c r="H780" s="52">
        <v>55</v>
      </c>
      <c r="I780" s="52" t="s">
        <v>26</v>
      </c>
      <c r="J780" s="68">
        <v>492</v>
      </c>
      <c r="K780" s="69">
        <v>1</v>
      </c>
      <c r="L780" s="70">
        <v>18335285</v>
      </c>
      <c r="M780" s="71">
        <v>12203946</v>
      </c>
      <c r="N780" s="71">
        <v>6131339</v>
      </c>
      <c r="O780" s="70">
        <v>66263</v>
      </c>
      <c r="P780" s="70"/>
      <c r="Q780" s="70">
        <v>66263</v>
      </c>
      <c r="R780" s="71">
        <v>6197602</v>
      </c>
      <c r="S780" s="72">
        <v>1.35E-4</v>
      </c>
      <c r="T780" s="73">
        <v>836.67627000000005</v>
      </c>
      <c r="U780" s="70">
        <v>727739</v>
      </c>
      <c r="V780" s="71">
        <v>261006</v>
      </c>
      <c r="W780" s="71">
        <v>466733</v>
      </c>
      <c r="X780" s="74">
        <v>1.4799999999999999E-4</v>
      </c>
      <c r="Y780" s="75">
        <v>69.076483999999994</v>
      </c>
      <c r="Z780" s="52"/>
    </row>
    <row r="781" spans="7:26" x14ac:dyDescent="0.3">
      <c r="G781" s="67"/>
      <c r="H781" s="52">
        <v>71</v>
      </c>
      <c r="I781" s="52" t="s">
        <v>18</v>
      </c>
      <c r="J781" s="68">
        <v>492</v>
      </c>
      <c r="K781" s="69">
        <v>0</v>
      </c>
      <c r="L781" s="70">
        <v>18335285</v>
      </c>
      <c r="M781" s="71">
        <v>12203946</v>
      </c>
      <c r="N781" s="71">
        <v>0</v>
      </c>
      <c r="O781" s="70">
        <v>66263</v>
      </c>
      <c r="P781" s="70"/>
      <c r="Q781" s="70">
        <v>0</v>
      </c>
      <c r="R781" s="71">
        <v>0</v>
      </c>
      <c r="S781" s="72">
        <v>9.0000000000000002E-6</v>
      </c>
      <c r="T781" s="73">
        <v>0</v>
      </c>
      <c r="U781" s="70">
        <v>727739</v>
      </c>
      <c r="V781" s="71">
        <v>261006</v>
      </c>
      <c r="W781" s="71">
        <v>0</v>
      </c>
      <c r="X781" s="74">
        <v>1.0000000000000001E-5</v>
      </c>
      <c r="Y781" s="75">
        <v>0</v>
      </c>
      <c r="Z781" s="52"/>
    </row>
    <row r="782" spans="7:26" x14ac:dyDescent="0.3">
      <c r="G782" s="67"/>
      <c r="H782" s="52">
        <v>72</v>
      </c>
      <c r="I782" s="52" t="s">
        <v>28</v>
      </c>
      <c r="J782" s="68">
        <v>492</v>
      </c>
      <c r="K782" s="69">
        <v>0</v>
      </c>
      <c r="L782" s="70">
        <v>18335285</v>
      </c>
      <c r="M782" s="71">
        <v>12203946</v>
      </c>
      <c r="N782" s="71">
        <v>0</v>
      </c>
      <c r="O782" s="70">
        <v>66263</v>
      </c>
      <c r="P782" s="70"/>
      <c r="Q782" s="70">
        <v>0</v>
      </c>
      <c r="R782" s="71">
        <v>0</v>
      </c>
      <c r="S782" s="72">
        <v>2.7500000000000002E-4</v>
      </c>
      <c r="T782" s="73">
        <v>0</v>
      </c>
      <c r="U782" s="70">
        <v>727739</v>
      </c>
      <c r="V782" s="71">
        <v>261006</v>
      </c>
      <c r="W782" s="71">
        <v>0</v>
      </c>
      <c r="X782" s="74">
        <v>2.9999999999999997E-4</v>
      </c>
      <c r="Y782" s="75">
        <v>0</v>
      </c>
      <c r="Z782" s="52"/>
    </row>
    <row r="783" spans="7:26" x14ac:dyDescent="0.3">
      <c r="G783" s="67"/>
      <c r="H783" s="52">
        <v>117</v>
      </c>
      <c r="I783" s="52" t="s">
        <v>21</v>
      </c>
      <c r="J783" s="68">
        <v>492</v>
      </c>
      <c r="K783" s="69">
        <v>1</v>
      </c>
      <c r="L783" s="70">
        <v>18335285</v>
      </c>
      <c r="M783" s="71">
        <v>12203946</v>
      </c>
      <c r="N783" s="71">
        <v>6131339</v>
      </c>
      <c r="O783" s="70">
        <v>66263</v>
      </c>
      <c r="P783" s="70"/>
      <c r="Q783" s="70">
        <v>66263</v>
      </c>
      <c r="R783" s="71">
        <v>6197602</v>
      </c>
      <c r="S783" s="72">
        <v>2.34E-4</v>
      </c>
      <c r="T783" s="73">
        <v>1450.2388679999999</v>
      </c>
      <c r="U783" s="70">
        <v>727739</v>
      </c>
      <c r="V783" s="71">
        <v>261006</v>
      </c>
      <c r="W783" s="71">
        <v>466733</v>
      </c>
      <c r="X783" s="74">
        <v>2.5700000000000001E-4</v>
      </c>
      <c r="Y783" s="75">
        <v>119.95038100000001</v>
      </c>
      <c r="Z783" s="52"/>
    </row>
    <row r="784" spans="7:26" x14ac:dyDescent="0.3">
      <c r="G784" s="67"/>
      <c r="H784" s="52">
        <v>122</v>
      </c>
      <c r="I784" s="52" t="s">
        <v>93</v>
      </c>
      <c r="J784" s="68">
        <v>492</v>
      </c>
      <c r="K784" s="69">
        <v>1</v>
      </c>
      <c r="L784" s="70">
        <v>18335285</v>
      </c>
      <c r="M784" s="71">
        <v>12203946</v>
      </c>
      <c r="N784" s="71">
        <v>6131339</v>
      </c>
      <c r="O784" s="70">
        <v>66263</v>
      </c>
      <c r="P784" s="70"/>
      <c r="Q784" s="70">
        <v>66263</v>
      </c>
      <c r="R784" s="71">
        <v>6197602</v>
      </c>
      <c r="S784" s="72">
        <v>0</v>
      </c>
      <c r="T784" s="73">
        <v>0</v>
      </c>
      <c r="U784" s="70">
        <v>727739</v>
      </c>
      <c r="V784" s="71">
        <v>261006</v>
      </c>
      <c r="W784" s="71">
        <v>466733</v>
      </c>
      <c r="X784" s="74">
        <v>0</v>
      </c>
      <c r="Y784" s="75">
        <v>0</v>
      </c>
      <c r="Z784" s="52"/>
    </row>
    <row r="785" spans="7:26" x14ac:dyDescent="0.3">
      <c r="G785" s="67"/>
      <c r="H785" s="52">
        <v>128</v>
      </c>
      <c r="I785" s="52" t="s">
        <v>108</v>
      </c>
      <c r="J785" s="68">
        <v>492</v>
      </c>
      <c r="K785" s="69">
        <v>1</v>
      </c>
      <c r="L785" s="70">
        <v>18335285</v>
      </c>
      <c r="M785" s="71">
        <v>12203946</v>
      </c>
      <c r="N785" s="71">
        <v>6131339</v>
      </c>
      <c r="O785" s="70">
        <v>66263</v>
      </c>
      <c r="P785" s="70"/>
      <c r="Q785" s="70">
        <v>66263</v>
      </c>
      <c r="R785" s="71">
        <v>6197602</v>
      </c>
      <c r="S785" s="72">
        <v>0</v>
      </c>
      <c r="T785" s="73">
        <v>0</v>
      </c>
      <c r="U785" s="70">
        <v>727739</v>
      </c>
      <c r="V785" s="71">
        <v>261006</v>
      </c>
      <c r="W785" s="71">
        <v>466733</v>
      </c>
      <c r="X785" s="74">
        <v>0</v>
      </c>
      <c r="Y785" s="75">
        <v>0</v>
      </c>
      <c r="Z785" s="52"/>
    </row>
    <row r="786" spans="7:26" x14ac:dyDescent="0.3">
      <c r="G786" s="67"/>
      <c r="H786" s="52"/>
      <c r="I786" s="52"/>
      <c r="J786" s="68"/>
      <c r="K786" s="69"/>
      <c r="L786" s="71"/>
      <c r="M786" s="71"/>
      <c r="N786" s="71"/>
      <c r="O786" s="71"/>
      <c r="P786" s="71"/>
      <c r="Q786" s="71"/>
      <c r="R786" s="71"/>
      <c r="S786" s="74"/>
      <c r="T786" s="73"/>
      <c r="U786" s="71"/>
      <c r="V786" s="71"/>
      <c r="W786" s="71"/>
      <c r="X786" s="74"/>
      <c r="Y786" s="75"/>
      <c r="Z786" s="52"/>
    </row>
    <row r="787" spans="7:26" ht="15.6" x14ac:dyDescent="0.3">
      <c r="G787" s="80">
        <v>128</v>
      </c>
      <c r="H787" s="81" t="s">
        <v>108</v>
      </c>
      <c r="I787" s="52"/>
      <c r="J787" s="68"/>
      <c r="K787" s="69"/>
      <c r="L787" s="71"/>
      <c r="M787" s="71"/>
      <c r="N787" s="71"/>
      <c r="O787" s="71"/>
      <c r="P787" s="71"/>
      <c r="Q787" s="71"/>
      <c r="R787" s="71"/>
      <c r="S787" s="74"/>
      <c r="T787" s="73"/>
      <c r="U787" s="71"/>
      <c r="V787" s="71"/>
      <c r="W787" s="71"/>
      <c r="X787" s="74"/>
      <c r="Y787" s="75"/>
      <c r="Z787" s="52"/>
    </row>
    <row r="788" spans="7:26" x14ac:dyDescent="0.3">
      <c r="G788" s="67"/>
      <c r="H788" s="52">
        <v>1</v>
      </c>
      <c r="I788" s="52" t="s">
        <v>11</v>
      </c>
      <c r="J788" s="68">
        <v>493</v>
      </c>
      <c r="K788" s="69">
        <v>1</v>
      </c>
      <c r="L788" s="70"/>
      <c r="M788" s="71"/>
      <c r="N788" s="71"/>
      <c r="O788" s="70"/>
      <c r="P788" s="70"/>
      <c r="Q788" s="70"/>
      <c r="R788" s="71"/>
      <c r="S788" s="72">
        <v>2.0739999999999999E-3</v>
      </c>
      <c r="T788" s="73"/>
      <c r="U788" s="70"/>
      <c r="V788" s="71"/>
      <c r="W788" s="71"/>
      <c r="X788" s="74">
        <v>2.2769999999999999E-3</v>
      </c>
      <c r="Y788" s="75">
        <v>0</v>
      </c>
      <c r="Z788" s="52"/>
    </row>
    <row r="789" spans="7:26" x14ac:dyDescent="0.3">
      <c r="G789" s="67"/>
      <c r="H789" s="52">
        <v>2</v>
      </c>
      <c r="I789" s="52" t="s">
        <v>27</v>
      </c>
      <c r="J789" s="68">
        <v>493</v>
      </c>
      <c r="K789" s="69">
        <v>1</v>
      </c>
      <c r="L789" s="70"/>
      <c r="M789" s="71"/>
      <c r="N789" s="71"/>
      <c r="O789" s="70"/>
      <c r="P789" s="70"/>
      <c r="Q789" s="70"/>
      <c r="R789" s="71"/>
      <c r="S789" s="72">
        <v>2.3000000000000001E-4</v>
      </c>
      <c r="T789" s="73"/>
      <c r="U789" s="70"/>
      <c r="V789" s="71"/>
      <c r="W789" s="71"/>
      <c r="X789" s="74">
        <v>2.6200000000000003E-4</v>
      </c>
      <c r="Y789" s="75">
        <v>0</v>
      </c>
      <c r="Z789" s="52"/>
    </row>
    <row r="790" spans="7:26" x14ac:dyDescent="0.3">
      <c r="G790" s="67"/>
      <c r="H790" s="52">
        <v>3</v>
      </c>
      <c r="I790" s="52" t="s">
        <v>20</v>
      </c>
      <c r="J790" s="68">
        <v>493</v>
      </c>
      <c r="K790" s="69">
        <v>1</v>
      </c>
      <c r="L790" s="70"/>
      <c r="M790" s="71"/>
      <c r="N790" s="71"/>
      <c r="O790" s="70"/>
      <c r="P790" s="70"/>
      <c r="Q790" s="70"/>
      <c r="R790" s="71"/>
      <c r="S790" s="72">
        <v>5.2599999999999999E-4</v>
      </c>
      <c r="T790" s="73"/>
      <c r="U790" s="70"/>
      <c r="V790" s="71"/>
      <c r="W790" s="71"/>
      <c r="X790" s="74">
        <v>5.7799999999999995E-4</v>
      </c>
      <c r="Y790" s="75">
        <v>0</v>
      </c>
      <c r="Z790" s="52"/>
    </row>
    <row r="791" spans="7:26" x14ac:dyDescent="0.3">
      <c r="G791" s="67"/>
      <c r="H791" s="52">
        <v>4</v>
      </c>
      <c r="I791" s="52" t="s">
        <v>10</v>
      </c>
      <c r="J791" s="68">
        <v>493</v>
      </c>
      <c r="K791" s="69">
        <v>1</v>
      </c>
      <c r="L791" s="70"/>
      <c r="M791" s="71"/>
      <c r="N791" s="71"/>
      <c r="O791" s="70"/>
      <c r="P791" s="70"/>
      <c r="Q791" s="70"/>
      <c r="R791" s="71"/>
      <c r="S791" s="72">
        <v>7.8399999999999997E-3</v>
      </c>
      <c r="T791" s="73"/>
      <c r="U791" s="70"/>
      <c r="V791" s="71"/>
      <c r="W791" s="71"/>
      <c r="X791" s="74">
        <v>8.5789999999999998E-3</v>
      </c>
      <c r="Y791" s="75">
        <v>0</v>
      </c>
      <c r="Z791" s="52"/>
    </row>
    <row r="792" spans="7:26" x14ac:dyDescent="0.3">
      <c r="G792" s="67"/>
      <c r="H792" s="52">
        <v>136</v>
      </c>
      <c r="I792" s="52" t="s">
        <v>147</v>
      </c>
      <c r="J792" s="68">
        <v>493</v>
      </c>
      <c r="K792" s="69">
        <v>1</v>
      </c>
      <c r="L792" s="70"/>
      <c r="M792" s="71"/>
      <c r="N792" s="71"/>
      <c r="O792" s="70"/>
      <c r="P792" s="70"/>
      <c r="Q792" s="70"/>
      <c r="R792" s="71"/>
      <c r="S792" s="72">
        <v>2.0100000000000001E-4</v>
      </c>
      <c r="T792" s="73"/>
      <c r="U792" s="70"/>
      <c r="V792" s="71"/>
      <c r="W792" s="71"/>
      <c r="X792" s="74">
        <v>1.75E-4</v>
      </c>
      <c r="Y792" s="75">
        <v>0</v>
      </c>
      <c r="Z792" s="52"/>
    </row>
    <row r="793" spans="7:26" x14ac:dyDescent="0.3">
      <c r="G793" s="67"/>
      <c r="H793" s="52">
        <v>6</v>
      </c>
      <c r="I793" s="52" t="s">
        <v>73</v>
      </c>
      <c r="J793" s="68">
        <v>493</v>
      </c>
      <c r="K793" s="69">
        <v>1</v>
      </c>
      <c r="L793" s="70"/>
      <c r="M793" s="71"/>
      <c r="N793" s="71"/>
      <c r="O793" s="70"/>
      <c r="P793" s="70"/>
      <c r="Q793" s="70"/>
      <c r="R793" s="71"/>
      <c r="S793" s="72">
        <v>0</v>
      </c>
      <c r="T793" s="73"/>
      <c r="U793" s="70"/>
      <c r="V793" s="71"/>
      <c r="W793" s="71"/>
      <c r="X793" s="74">
        <v>0</v>
      </c>
      <c r="Y793" s="75">
        <v>0</v>
      </c>
      <c r="Z793" s="52"/>
    </row>
    <row r="794" spans="7:26" x14ac:dyDescent="0.3">
      <c r="G794" s="67"/>
      <c r="H794" s="52">
        <v>7</v>
      </c>
      <c r="I794" s="52" t="s">
        <v>9</v>
      </c>
      <c r="J794" s="68">
        <v>493</v>
      </c>
      <c r="K794" s="69">
        <v>1</v>
      </c>
      <c r="L794" s="70"/>
      <c r="M794" s="71"/>
      <c r="N794" s="71"/>
      <c r="O794" s="70"/>
      <c r="P794" s="70"/>
      <c r="Q794" s="70"/>
      <c r="R794" s="71"/>
      <c r="S794" s="72">
        <v>1.08E-4</v>
      </c>
      <c r="T794" s="73"/>
      <c r="U794" s="70"/>
      <c r="V794" s="71"/>
      <c r="W794" s="71"/>
      <c r="X794" s="74">
        <v>1.1900000000000001E-4</v>
      </c>
      <c r="Y794" s="75">
        <v>0</v>
      </c>
      <c r="Z794" s="52"/>
    </row>
    <row r="795" spans="7:26" x14ac:dyDescent="0.3">
      <c r="G795" s="67"/>
      <c r="H795" s="52">
        <v>8</v>
      </c>
      <c r="I795" s="52" t="s">
        <v>23</v>
      </c>
      <c r="J795" s="68">
        <v>493</v>
      </c>
      <c r="K795" s="69">
        <v>1</v>
      </c>
      <c r="L795" s="70"/>
      <c r="M795" s="71"/>
      <c r="N795" s="71"/>
      <c r="O795" s="70"/>
      <c r="P795" s="70"/>
      <c r="Q795" s="70"/>
      <c r="R795" s="71"/>
      <c r="S795" s="72">
        <v>1.64E-4</v>
      </c>
      <c r="T795" s="73"/>
      <c r="U795" s="70"/>
      <c r="V795" s="71"/>
      <c r="W795" s="71"/>
      <c r="X795" s="74">
        <v>1.74E-4</v>
      </c>
      <c r="Y795" s="75">
        <v>0</v>
      </c>
      <c r="Z795" s="52"/>
    </row>
    <row r="796" spans="7:26" x14ac:dyDescent="0.3">
      <c r="G796" s="67"/>
      <c r="H796" s="52">
        <v>9</v>
      </c>
      <c r="I796" s="52" t="s">
        <v>0</v>
      </c>
      <c r="J796" s="68">
        <v>493</v>
      </c>
      <c r="K796" s="69">
        <v>1</v>
      </c>
      <c r="L796" s="70"/>
      <c r="M796" s="71"/>
      <c r="N796" s="71"/>
      <c r="O796" s="70"/>
      <c r="P796" s="70"/>
      <c r="Q796" s="70"/>
      <c r="R796" s="71"/>
      <c r="S796" s="72">
        <v>2.7599999999999999E-4</v>
      </c>
      <c r="T796" s="73"/>
      <c r="U796" s="70"/>
      <c r="V796" s="71"/>
      <c r="W796" s="71"/>
      <c r="X796" s="74">
        <v>2.4800000000000001E-4</v>
      </c>
      <c r="Y796" s="75">
        <v>0</v>
      </c>
      <c r="Z796" s="52"/>
    </row>
    <row r="797" spans="7:26" x14ac:dyDescent="0.3">
      <c r="G797" s="67"/>
      <c r="H797" s="52">
        <v>17</v>
      </c>
      <c r="I797" s="52" t="s">
        <v>16</v>
      </c>
      <c r="J797" s="68">
        <v>493</v>
      </c>
      <c r="K797" s="69">
        <v>1</v>
      </c>
      <c r="L797" s="70"/>
      <c r="M797" s="71"/>
      <c r="N797" s="71"/>
      <c r="O797" s="70"/>
      <c r="P797" s="70"/>
      <c r="Q797" s="70"/>
      <c r="R797" s="71"/>
      <c r="S797" s="72">
        <v>6.4899999999999995E-4</v>
      </c>
      <c r="T797" s="73"/>
      <c r="U797" s="70"/>
      <c r="V797" s="71"/>
      <c r="W797" s="71"/>
      <c r="X797" s="74">
        <v>7.0899999999999999E-4</v>
      </c>
      <c r="Y797" s="75">
        <v>0</v>
      </c>
      <c r="Z797" s="52"/>
    </row>
    <row r="798" spans="7:26" x14ac:dyDescent="0.3">
      <c r="G798" s="67"/>
      <c r="H798" s="52">
        <v>29</v>
      </c>
      <c r="I798" s="52" t="s">
        <v>24</v>
      </c>
      <c r="J798" s="68">
        <v>493</v>
      </c>
      <c r="K798" s="69">
        <v>1</v>
      </c>
      <c r="L798" s="70"/>
      <c r="M798" s="71"/>
      <c r="N798" s="71"/>
      <c r="O798" s="70"/>
      <c r="P798" s="70"/>
      <c r="Q798" s="70"/>
      <c r="R798" s="71"/>
      <c r="S798" s="72">
        <v>3.1029999999999999E-3</v>
      </c>
      <c r="T798" s="73"/>
      <c r="U798" s="70"/>
      <c r="V798" s="71"/>
      <c r="W798" s="71"/>
      <c r="X798" s="74">
        <v>3.1029999999999999E-3</v>
      </c>
      <c r="Y798" s="75">
        <v>0</v>
      </c>
      <c r="Z798" s="52"/>
    </row>
    <row r="799" spans="7:26" x14ac:dyDescent="0.3">
      <c r="G799" s="67"/>
      <c r="H799" s="52">
        <v>38</v>
      </c>
      <c r="I799" s="52" t="s">
        <v>12</v>
      </c>
      <c r="J799" s="68">
        <v>493</v>
      </c>
      <c r="K799" s="69">
        <v>1</v>
      </c>
      <c r="L799" s="70"/>
      <c r="M799" s="71"/>
      <c r="N799" s="71"/>
      <c r="O799" s="70"/>
      <c r="P799" s="70"/>
      <c r="Q799" s="70"/>
      <c r="R799" s="71"/>
      <c r="S799" s="72">
        <v>8.6000000000000003E-5</v>
      </c>
      <c r="T799" s="73"/>
      <c r="U799" s="70"/>
      <c r="V799" s="71"/>
      <c r="W799" s="71"/>
      <c r="X799" s="74">
        <v>9.5000000000000005E-5</v>
      </c>
      <c r="Y799" s="75">
        <v>0</v>
      </c>
      <c r="Z799" s="52"/>
    </row>
    <row r="800" spans="7:26" x14ac:dyDescent="0.3">
      <c r="G800" s="67"/>
      <c r="H800" s="52">
        <v>53</v>
      </c>
      <c r="I800" s="52" t="s">
        <v>109</v>
      </c>
      <c r="J800" s="68">
        <v>493</v>
      </c>
      <c r="K800" s="69">
        <v>1</v>
      </c>
      <c r="L800" s="70"/>
      <c r="M800" s="71"/>
      <c r="N800" s="71"/>
      <c r="O800" s="70"/>
      <c r="P800" s="70"/>
      <c r="Q800" s="70"/>
      <c r="R800" s="71"/>
      <c r="S800" s="72">
        <v>0</v>
      </c>
      <c r="T800" s="73"/>
      <c r="U800" s="70"/>
      <c r="V800" s="71"/>
      <c r="W800" s="71"/>
      <c r="X800" s="74">
        <v>0</v>
      </c>
      <c r="Y800" s="75">
        <v>0</v>
      </c>
      <c r="Z800" s="52"/>
    </row>
    <row r="801" spans="7:26" x14ac:dyDescent="0.3">
      <c r="G801" s="67"/>
      <c r="H801" s="52">
        <v>55</v>
      </c>
      <c r="I801" s="52" t="s">
        <v>26</v>
      </c>
      <c r="J801" s="68">
        <v>493</v>
      </c>
      <c r="K801" s="69">
        <v>1</v>
      </c>
      <c r="L801" s="70"/>
      <c r="M801" s="71"/>
      <c r="N801" s="71"/>
      <c r="O801" s="70"/>
      <c r="P801" s="70"/>
      <c r="Q801" s="70"/>
      <c r="R801" s="71"/>
      <c r="S801" s="72">
        <v>1.35E-4</v>
      </c>
      <c r="T801" s="73"/>
      <c r="U801" s="70"/>
      <c r="V801" s="71"/>
      <c r="W801" s="71"/>
      <c r="X801" s="74">
        <v>1.4799999999999999E-4</v>
      </c>
      <c r="Y801" s="75">
        <v>0</v>
      </c>
      <c r="Z801" s="52"/>
    </row>
    <row r="802" spans="7:26" x14ac:dyDescent="0.3">
      <c r="G802" s="67"/>
      <c r="H802" s="52">
        <v>71</v>
      </c>
      <c r="I802" s="52" t="s">
        <v>18</v>
      </c>
      <c r="J802" s="68">
        <v>493</v>
      </c>
      <c r="K802" s="69">
        <v>0</v>
      </c>
      <c r="L802" s="70"/>
      <c r="M802" s="71"/>
      <c r="N802" s="71"/>
      <c r="O802" s="70"/>
      <c r="P802" s="70"/>
      <c r="Q802" s="70"/>
      <c r="R802" s="71"/>
      <c r="S802" s="72">
        <v>9.0000000000000002E-6</v>
      </c>
      <c r="T802" s="73"/>
      <c r="U802" s="70"/>
      <c r="V802" s="71"/>
      <c r="W802" s="71"/>
      <c r="X802" s="74">
        <v>1.0000000000000001E-5</v>
      </c>
      <c r="Y802" s="75">
        <v>0</v>
      </c>
      <c r="Z802" s="52"/>
    </row>
    <row r="803" spans="7:26" x14ac:dyDescent="0.3">
      <c r="G803" s="67"/>
      <c r="H803" s="52">
        <v>72</v>
      </c>
      <c r="I803" s="52" t="s">
        <v>28</v>
      </c>
      <c r="J803" s="68">
        <v>493</v>
      </c>
      <c r="K803" s="69">
        <v>0</v>
      </c>
      <c r="L803" s="70"/>
      <c r="M803" s="71"/>
      <c r="N803" s="71"/>
      <c r="O803" s="70"/>
      <c r="P803" s="70"/>
      <c r="Q803" s="70"/>
      <c r="R803" s="71"/>
      <c r="S803" s="72">
        <v>2.7500000000000002E-4</v>
      </c>
      <c r="T803" s="73"/>
      <c r="U803" s="70"/>
      <c r="V803" s="71"/>
      <c r="W803" s="71"/>
      <c r="X803" s="74">
        <v>2.9999999999999997E-4</v>
      </c>
      <c r="Y803" s="75">
        <v>0</v>
      </c>
      <c r="Z803" s="52"/>
    </row>
    <row r="804" spans="7:26" x14ac:dyDescent="0.3">
      <c r="G804" s="67"/>
      <c r="H804" s="52">
        <v>117</v>
      </c>
      <c r="I804" s="52" t="s">
        <v>21</v>
      </c>
      <c r="J804" s="68">
        <v>493</v>
      </c>
      <c r="K804" s="69">
        <v>1</v>
      </c>
      <c r="L804" s="70"/>
      <c r="M804" s="71"/>
      <c r="N804" s="71"/>
      <c r="O804" s="70"/>
      <c r="P804" s="70"/>
      <c r="Q804" s="70"/>
      <c r="R804" s="71"/>
      <c r="S804" s="72">
        <v>2.34E-4</v>
      </c>
      <c r="T804" s="73"/>
      <c r="U804" s="70"/>
      <c r="V804" s="71"/>
      <c r="W804" s="71"/>
      <c r="X804" s="74">
        <v>2.5700000000000001E-4</v>
      </c>
      <c r="Y804" s="75">
        <v>0</v>
      </c>
      <c r="Z804" s="52"/>
    </row>
    <row r="805" spans="7:26" x14ac:dyDescent="0.3">
      <c r="G805" s="67"/>
      <c r="H805" s="52">
        <v>122</v>
      </c>
      <c r="I805" s="52" t="s">
        <v>93</v>
      </c>
      <c r="J805" s="68">
        <v>493</v>
      </c>
      <c r="K805" s="69">
        <v>1</v>
      </c>
      <c r="L805" s="70"/>
      <c r="M805" s="71"/>
      <c r="N805" s="71"/>
      <c r="O805" s="70"/>
      <c r="P805" s="70"/>
      <c r="Q805" s="70"/>
      <c r="R805" s="71"/>
      <c r="S805" s="72">
        <v>0</v>
      </c>
      <c r="T805" s="73"/>
      <c r="U805" s="70"/>
      <c r="V805" s="71"/>
      <c r="W805" s="71"/>
      <c r="X805" s="74">
        <v>0</v>
      </c>
      <c r="Y805" s="75">
        <v>0</v>
      </c>
      <c r="Z805" s="52"/>
    </row>
    <row r="806" spans="7:26" x14ac:dyDescent="0.3">
      <c r="G806" s="67"/>
      <c r="H806" s="52">
        <v>128</v>
      </c>
      <c r="I806" s="52" t="s">
        <v>108</v>
      </c>
      <c r="J806" s="68">
        <v>493</v>
      </c>
      <c r="K806" s="69">
        <v>1</v>
      </c>
      <c r="L806" s="70"/>
      <c r="M806" s="71"/>
      <c r="N806" s="71"/>
      <c r="O806" s="70"/>
      <c r="P806" s="70"/>
      <c r="Q806" s="70"/>
      <c r="R806" s="71"/>
      <c r="S806" s="72">
        <v>0</v>
      </c>
      <c r="T806" s="73"/>
      <c r="U806" s="70"/>
      <c r="V806" s="71"/>
      <c r="W806" s="71"/>
      <c r="X806" s="74">
        <v>0</v>
      </c>
      <c r="Y806" s="75">
        <v>0</v>
      </c>
      <c r="Z806" s="52"/>
    </row>
    <row r="807" spans="7:26" ht="15" thickBot="1" x14ac:dyDescent="0.35">
      <c r="G807" s="76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8"/>
      <c r="Z807" s="52"/>
    </row>
    <row r="808" spans="7:26" x14ac:dyDescent="0.3">
      <c r="G808" s="52">
        <v>128</v>
      </c>
      <c r="H808" s="52" t="s">
        <v>108</v>
      </c>
      <c r="I808" s="52"/>
      <c r="J808" s="68"/>
      <c r="K808" s="69"/>
      <c r="L808" s="71"/>
      <c r="M808" s="71"/>
      <c r="N808" s="71"/>
      <c r="O808" s="71"/>
      <c r="P808" s="71"/>
      <c r="Q808" s="71"/>
      <c r="R808" s="71"/>
      <c r="S808" s="74"/>
      <c r="T808" s="73">
        <v>96843.728852</v>
      </c>
      <c r="U808" s="71"/>
      <c r="V808" s="71"/>
      <c r="W808" s="71"/>
      <c r="X808" s="74"/>
      <c r="Y808" s="73">
        <v>7805.6426919999994</v>
      </c>
      <c r="Z808" s="79">
        <v>104649.37154399999</v>
      </c>
    </row>
    <row r="809" spans="7:26" x14ac:dyDescent="0.3"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7:26" ht="15" thickBot="1" x14ac:dyDescent="0.35">
      <c r="G810" s="52"/>
      <c r="H810" s="52"/>
      <c r="I810" s="52"/>
      <c r="J810" s="53" t="s">
        <v>56</v>
      </c>
      <c r="K810" s="54" t="s">
        <v>57</v>
      </c>
      <c r="L810" s="55" t="s">
        <v>58</v>
      </c>
      <c r="M810" s="55" t="s">
        <v>171</v>
      </c>
      <c r="N810" s="55"/>
      <c r="O810" s="55" t="s">
        <v>59</v>
      </c>
      <c r="P810" s="55" t="s">
        <v>172</v>
      </c>
      <c r="Q810" s="55"/>
      <c r="R810" s="55" t="s">
        <v>60</v>
      </c>
      <c r="S810" s="56" t="s">
        <v>61</v>
      </c>
      <c r="T810" s="57" t="s">
        <v>62</v>
      </c>
      <c r="U810" s="55" t="s">
        <v>63</v>
      </c>
      <c r="V810" s="55" t="s">
        <v>64</v>
      </c>
      <c r="W810" s="55" t="s">
        <v>65</v>
      </c>
      <c r="X810" s="56" t="s">
        <v>66</v>
      </c>
      <c r="Y810" s="57" t="s">
        <v>67</v>
      </c>
      <c r="Z810" s="52"/>
    </row>
    <row r="811" spans="7:26" ht="15.6" x14ac:dyDescent="0.3">
      <c r="G811" s="58">
        <v>131</v>
      </c>
      <c r="H811" s="59" t="s">
        <v>185</v>
      </c>
      <c r="I811" s="60"/>
      <c r="J811" s="61"/>
      <c r="K811" s="62"/>
      <c r="L811" s="63"/>
      <c r="M811" s="63"/>
      <c r="N811" s="63"/>
      <c r="O811" s="63"/>
      <c r="P811" s="63"/>
      <c r="Q811" s="63"/>
      <c r="R811" s="63"/>
      <c r="S811" s="64"/>
      <c r="T811" s="65"/>
      <c r="U811" s="63"/>
      <c r="V811" s="63"/>
      <c r="W811" s="63"/>
      <c r="X811" s="64"/>
      <c r="Y811" s="66"/>
      <c r="Z811" s="52"/>
    </row>
    <row r="812" spans="7:26" x14ac:dyDescent="0.3">
      <c r="G812" s="67"/>
      <c r="H812" s="52">
        <v>1</v>
      </c>
      <c r="I812" s="52" t="s">
        <v>11</v>
      </c>
      <c r="J812" s="68">
        <v>496</v>
      </c>
      <c r="K812" s="69">
        <v>1</v>
      </c>
      <c r="L812" s="70">
        <v>1539268</v>
      </c>
      <c r="M812" s="71">
        <v>1070172</v>
      </c>
      <c r="N812" s="71">
        <v>469096</v>
      </c>
      <c r="O812" s="70">
        <v>9914</v>
      </c>
      <c r="P812" s="70"/>
      <c r="Q812" s="70">
        <v>9914</v>
      </c>
      <c r="R812" s="71">
        <v>479010</v>
      </c>
      <c r="S812" s="72">
        <v>2.0739999999999999E-3</v>
      </c>
      <c r="T812" s="73">
        <v>993.46673999999996</v>
      </c>
      <c r="U812" s="70">
        <v>483712</v>
      </c>
      <c r="V812" s="71">
        <v>377850</v>
      </c>
      <c r="W812" s="71">
        <v>105862</v>
      </c>
      <c r="X812" s="74">
        <v>2.2769999999999999E-3</v>
      </c>
      <c r="Y812" s="75">
        <v>241.047774</v>
      </c>
      <c r="Z812" s="52"/>
    </row>
    <row r="813" spans="7:26" x14ac:dyDescent="0.3">
      <c r="G813" s="67"/>
      <c r="H813" s="52">
        <v>2</v>
      </c>
      <c r="I813" s="52" t="s">
        <v>27</v>
      </c>
      <c r="J813" s="68">
        <v>496</v>
      </c>
      <c r="K813" s="69">
        <v>1</v>
      </c>
      <c r="L813" s="70">
        <v>1539268</v>
      </c>
      <c r="M813" s="71">
        <v>1070172</v>
      </c>
      <c r="N813" s="71">
        <v>469096</v>
      </c>
      <c r="O813" s="70">
        <v>9914</v>
      </c>
      <c r="P813" s="70"/>
      <c r="Q813" s="70">
        <v>9914</v>
      </c>
      <c r="R813" s="71">
        <v>479010</v>
      </c>
      <c r="S813" s="72">
        <v>2.3000000000000001E-4</v>
      </c>
      <c r="T813" s="73">
        <v>110.17230000000001</v>
      </c>
      <c r="U813" s="70">
        <v>483712</v>
      </c>
      <c r="V813" s="71">
        <v>377850</v>
      </c>
      <c r="W813" s="71">
        <v>105862</v>
      </c>
      <c r="X813" s="74">
        <v>2.6200000000000003E-4</v>
      </c>
      <c r="Y813" s="75">
        <v>27.735844000000004</v>
      </c>
      <c r="Z813" s="52"/>
    </row>
    <row r="814" spans="7:26" x14ac:dyDescent="0.3">
      <c r="G814" s="67"/>
      <c r="H814" s="52">
        <v>3</v>
      </c>
      <c r="I814" s="52" t="s">
        <v>20</v>
      </c>
      <c r="J814" s="68">
        <v>496</v>
      </c>
      <c r="K814" s="69">
        <v>1</v>
      </c>
      <c r="L814" s="70">
        <v>1539268</v>
      </c>
      <c r="M814" s="71">
        <v>1070172</v>
      </c>
      <c r="N814" s="71">
        <v>469096</v>
      </c>
      <c r="O814" s="70">
        <v>9914</v>
      </c>
      <c r="P814" s="70"/>
      <c r="Q814" s="70">
        <v>9914</v>
      </c>
      <c r="R814" s="71">
        <v>479010</v>
      </c>
      <c r="S814" s="72">
        <v>5.2599999999999999E-4</v>
      </c>
      <c r="T814" s="73">
        <v>251.95926</v>
      </c>
      <c r="U814" s="70">
        <v>483712</v>
      </c>
      <c r="V814" s="71">
        <v>377850</v>
      </c>
      <c r="W814" s="71">
        <v>105862</v>
      </c>
      <c r="X814" s="74">
        <v>5.7799999999999995E-4</v>
      </c>
      <c r="Y814" s="75">
        <v>61.188235999999996</v>
      </c>
      <c r="Z814" s="52"/>
    </row>
    <row r="815" spans="7:26" x14ac:dyDescent="0.3">
      <c r="G815" s="67"/>
      <c r="H815" s="52">
        <v>4</v>
      </c>
      <c r="I815" s="52" t="s">
        <v>10</v>
      </c>
      <c r="J815" s="68">
        <v>496</v>
      </c>
      <c r="K815" s="69">
        <v>1</v>
      </c>
      <c r="L815" s="70">
        <v>1539268</v>
      </c>
      <c r="M815" s="71">
        <v>1070172</v>
      </c>
      <c r="N815" s="71">
        <v>469096</v>
      </c>
      <c r="O815" s="70">
        <v>9914</v>
      </c>
      <c r="P815" s="70"/>
      <c r="Q815" s="70">
        <v>9914</v>
      </c>
      <c r="R815" s="71">
        <v>479010</v>
      </c>
      <c r="S815" s="72">
        <v>7.8399999999999997E-3</v>
      </c>
      <c r="T815" s="73">
        <v>3755.4384</v>
      </c>
      <c r="U815" s="70">
        <v>483712</v>
      </c>
      <c r="V815" s="71">
        <v>377850</v>
      </c>
      <c r="W815" s="71">
        <v>105862</v>
      </c>
      <c r="X815" s="74">
        <v>8.5789999999999998E-3</v>
      </c>
      <c r="Y815" s="75">
        <v>908.19009800000003</v>
      </c>
      <c r="Z815" s="52"/>
    </row>
    <row r="816" spans="7:26" x14ac:dyDescent="0.3">
      <c r="G816" s="67"/>
      <c r="H816" s="52">
        <v>136</v>
      </c>
      <c r="I816" s="52" t="s">
        <v>147</v>
      </c>
      <c r="J816" s="68">
        <v>496</v>
      </c>
      <c r="K816" s="69">
        <v>1</v>
      </c>
      <c r="L816" s="70">
        <v>1539268</v>
      </c>
      <c r="M816" s="71">
        <v>1070172</v>
      </c>
      <c r="N816" s="71">
        <v>469096</v>
      </c>
      <c r="O816" s="70">
        <v>9914</v>
      </c>
      <c r="P816" s="70"/>
      <c r="Q816" s="70">
        <v>9914</v>
      </c>
      <c r="R816" s="71">
        <v>479010</v>
      </c>
      <c r="S816" s="72">
        <v>2.0100000000000001E-4</v>
      </c>
      <c r="T816" s="73">
        <v>96.281010000000009</v>
      </c>
      <c r="U816" s="70">
        <v>483712</v>
      </c>
      <c r="V816" s="71">
        <v>377850</v>
      </c>
      <c r="W816" s="71">
        <v>105862</v>
      </c>
      <c r="X816" s="74">
        <v>1.75E-4</v>
      </c>
      <c r="Y816" s="75">
        <v>18.525849999999998</v>
      </c>
      <c r="Z816" s="52"/>
    </row>
    <row r="817" spans="7:26" x14ac:dyDescent="0.3">
      <c r="G817" s="67"/>
      <c r="H817" s="52">
        <v>6</v>
      </c>
      <c r="I817" s="52" t="s">
        <v>73</v>
      </c>
      <c r="J817" s="68">
        <v>496</v>
      </c>
      <c r="K817" s="69">
        <v>1</v>
      </c>
      <c r="L817" s="70">
        <v>1539268</v>
      </c>
      <c r="M817" s="71">
        <v>1070172</v>
      </c>
      <c r="N817" s="71">
        <v>469096</v>
      </c>
      <c r="O817" s="70">
        <v>9914</v>
      </c>
      <c r="P817" s="70"/>
      <c r="Q817" s="70">
        <v>9914</v>
      </c>
      <c r="R817" s="71">
        <v>479010</v>
      </c>
      <c r="S817" s="72">
        <v>0</v>
      </c>
      <c r="T817" s="73">
        <v>0</v>
      </c>
      <c r="U817" s="70">
        <v>483712</v>
      </c>
      <c r="V817" s="71">
        <v>377850</v>
      </c>
      <c r="W817" s="71">
        <v>105862</v>
      </c>
      <c r="X817" s="74">
        <v>0</v>
      </c>
      <c r="Y817" s="75">
        <v>0</v>
      </c>
      <c r="Z817" s="52"/>
    </row>
    <row r="818" spans="7:26" x14ac:dyDescent="0.3">
      <c r="G818" s="67"/>
      <c r="H818" s="52">
        <v>7</v>
      </c>
      <c r="I818" s="52" t="s">
        <v>9</v>
      </c>
      <c r="J818" s="68">
        <v>496</v>
      </c>
      <c r="K818" s="69">
        <v>0</v>
      </c>
      <c r="L818" s="70">
        <v>1539268</v>
      </c>
      <c r="M818" s="71">
        <v>1070172</v>
      </c>
      <c r="N818" s="71">
        <v>0</v>
      </c>
      <c r="O818" s="70">
        <v>9914</v>
      </c>
      <c r="P818" s="70"/>
      <c r="Q818" s="70">
        <v>0</v>
      </c>
      <c r="R818" s="71">
        <v>0</v>
      </c>
      <c r="S818" s="72">
        <v>1.08E-4</v>
      </c>
      <c r="T818" s="73">
        <v>0</v>
      </c>
      <c r="U818" s="70">
        <v>483712</v>
      </c>
      <c r="V818" s="71">
        <v>377850</v>
      </c>
      <c r="W818" s="71">
        <v>0</v>
      </c>
      <c r="X818" s="74">
        <v>1.1900000000000001E-4</v>
      </c>
      <c r="Y818" s="75">
        <v>0</v>
      </c>
      <c r="Z818" s="52"/>
    </row>
    <row r="819" spans="7:26" x14ac:dyDescent="0.3">
      <c r="G819" s="67"/>
      <c r="H819" s="52">
        <v>8</v>
      </c>
      <c r="I819" s="52" t="s">
        <v>23</v>
      </c>
      <c r="J819" s="68">
        <v>496</v>
      </c>
      <c r="K819" s="69">
        <v>0</v>
      </c>
      <c r="L819" s="70">
        <v>1539268</v>
      </c>
      <c r="M819" s="71">
        <v>1070172</v>
      </c>
      <c r="N819" s="71">
        <v>0</v>
      </c>
      <c r="O819" s="70">
        <v>9914</v>
      </c>
      <c r="P819" s="70"/>
      <c r="Q819" s="70">
        <v>0</v>
      </c>
      <c r="R819" s="71">
        <v>0</v>
      </c>
      <c r="S819" s="72">
        <v>1.64E-4</v>
      </c>
      <c r="T819" s="73">
        <v>0</v>
      </c>
      <c r="U819" s="70">
        <v>483712</v>
      </c>
      <c r="V819" s="71">
        <v>377850</v>
      </c>
      <c r="W819" s="71">
        <v>0</v>
      </c>
      <c r="X819" s="74">
        <v>1.74E-4</v>
      </c>
      <c r="Y819" s="75">
        <v>0</v>
      </c>
      <c r="Z819" s="52"/>
    </row>
    <row r="820" spans="7:26" x14ac:dyDescent="0.3">
      <c r="G820" s="67"/>
      <c r="H820" s="52">
        <v>9</v>
      </c>
      <c r="I820" s="52" t="s">
        <v>0</v>
      </c>
      <c r="J820" s="68">
        <v>496</v>
      </c>
      <c r="K820" s="69">
        <v>0</v>
      </c>
      <c r="L820" s="70">
        <v>1539268</v>
      </c>
      <c r="M820" s="71">
        <v>1070172</v>
      </c>
      <c r="N820" s="71">
        <v>0</v>
      </c>
      <c r="O820" s="70">
        <v>9914</v>
      </c>
      <c r="P820" s="70"/>
      <c r="Q820" s="70">
        <v>0</v>
      </c>
      <c r="R820" s="71">
        <v>0</v>
      </c>
      <c r="S820" s="72">
        <v>2.7599999999999999E-4</v>
      </c>
      <c r="T820" s="73">
        <v>0</v>
      </c>
      <c r="U820" s="70">
        <v>483712</v>
      </c>
      <c r="V820" s="71">
        <v>377850</v>
      </c>
      <c r="W820" s="71">
        <v>0</v>
      </c>
      <c r="X820" s="74">
        <v>2.4800000000000001E-4</v>
      </c>
      <c r="Y820" s="75">
        <v>0</v>
      </c>
      <c r="Z820" s="52"/>
    </row>
    <row r="821" spans="7:26" x14ac:dyDescent="0.3">
      <c r="G821" s="67"/>
      <c r="H821" s="52">
        <v>17</v>
      </c>
      <c r="I821" s="52" t="s">
        <v>16</v>
      </c>
      <c r="J821" s="68">
        <v>496</v>
      </c>
      <c r="K821" s="69">
        <v>0</v>
      </c>
      <c r="L821" s="70">
        <v>1539268</v>
      </c>
      <c r="M821" s="71">
        <v>1070172</v>
      </c>
      <c r="N821" s="71">
        <v>0</v>
      </c>
      <c r="O821" s="70">
        <v>9914</v>
      </c>
      <c r="P821" s="70"/>
      <c r="Q821" s="70">
        <v>0</v>
      </c>
      <c r="R821" s="71">
        <v>0</v>
      </c>
      <c r="S821" s="72">
        <v>6.4899999999999995E-4</v>
      </c>
      <c r="T821" s="73">
        <v>0</v>
      </c>
      <c r="U821" s="70">
        <v>483712</v>
      </c>
      <c r="V821" s="71">
        <v>377850</v>
      </c>
      <c r="W821" s="71">
        <v>0</v>
      </c>
      <c r="X821" s="74">
        <v>7.0899999999999999E-4</v>
      </c>
      <c r="Y821" s="75">
        <v>0</v>
      </c>
      <c r="Z821" s="52"/>
    </row>
    <row r="822" spans="7:26" x14ac:dyDescent="0.3">
      <c r="G822" s="67"/>
      <c r="H822" s="52">
        <v>29</v>
      </c>
      <c r="I822" s="52" t="s">
        <v>24</v>
      </c>
      <c r="J822" s="68">
        <v>496</v>
      </c>
      <c r="K822" s="69">
        <v>1</v>
      </c>
      <c r="L822" s="70">
        <v>1539268</v>
      </c>
      <c r="M822" s="71">
        <v>1070172</v>
      </c>
      <c r="N822" s="71">
        <v>469096</v>
      </c>
      <c r="O822" s="70">
        <v>9914</v>
      </c>
      <c r="P822" s="70"/>
      <c r="Q822" s="70">
        <v>9914</v>
      </c>
      <c r="R822" s="71">
        <v>479010</v>
      </c>
      <c r="S822" s="72">
        <v>3.1029999999999999E-3</v>
      </c>
      <c r="T822" s="73">
        <v>1486.3680299999999</v>
      </c>
      <c r="U822" s="70">
        <v>483712</v>
      </c>
      <c r="V822" s="71">
        <v>377850</v>
      </c>
      <c r="W822" s="71">
        <v>105862</v>
      </c>
      <c r="X822" s="74">
        <v>3.1029999999999999E-3</v>
      </c>
      <c r="Y822" s="75">
        <v>328.48978599999998</v>
      </c>
      <c r="Z822" s="52"/>
    </row>
    <row r="823" spans="7:26" x14ac:dyDescent="0.3">
      <c r="G823" s="67"/>
      <c r="H823" s="52">
        <v>38</v>
      </c>
      <c r="I823" s="52" t="s">
        <v>12</v>
      </c>
      <c r="J823" s="68">
        <v>496</v>
      </c>
      <c r="K823" s="69">
        <v>1</v>
      </c>
      <c r="L823" s="70">
        <v>1539268</v>
      </c>
      <c r="M823" s="71">
        <v>1070172</v>
      </c>
      <c r="N823" s="71">
        <v>469096</v>
      </c>
      <c r="O823" s="70">
        <v>9914</v>
      </c>
      <c r="P823" s="70"/>
      <c r="Q823" s="70">
        <v>9914</v>
      </c>
      <c r="R823" s="71">
        <v>479010</v>
      </c>
      <c r="S823" s="72">
        <v>8.6000000000000003E-5</v>
      </c>
      <c r="T823" s="73">
        <v>41.194859999999998</v>
      </c>
      <c r="U823" s="70">
        <v>483712</v>
      </c>
      <c r="V823" s="71">
        <v>377850</v>
      </c>
      <c r="W823" s="71">
        <v>105862</v>
      </c>
      <c r="X823" s="74">
        <v>9.5000000000000005E-5</v>
      </c>
      <c r="Y823" s="75">
        <v>10.056890000000001</v>
      </c>
      <c r="Z823" s="52"/>
    </row>
    <row r="824" spans="7:26" x14ac:dyDescent="0.3">
      <c r="G824" s="67"/>
      <c r="H824" s="52">
        <v>55</v>
      </c>
      <c r="I824" s="52" t="s">
        <v>26</v>
      </c>
      <c r="J824" s="68">
        <v>496</v>
      </c>
      <c r="K824" s="69">
        <v>1</v>
      </c>
      <c r="L824" s="70">
        <v>1539268</v>
      </c>
      <c r="M824" s="71">
        <v>1070172</v>
      </c>
      <c r="N824" s="71">
        <v>469096</v>
      </c>
      <c r="O824" s="70">
        <v>9914</v>
      </c>
      <c r="P824" s="70"/>
      <c r="Q824" s="70">
        <v>9914</v>
      </c>
      <c r="R824" s="71">
        <v>479010</v>
      </c>
      <c r="S824" s="72">
        <v>1.35E-4</v>
      </c>
      <c r="T824" s="73">
        <v>64.666349999999994</v>
      </c>
      <c r="U824" s="70">
        <v>483712</v>
      </c>
      <c r="V824" s="71">
        <v>377850</v>
      </c>
      <c r="W824" s="71">
        <v>105862</v>
      </c>
      <c r="X824" s="74">
        <v>1.4799999999999999E-4</v>
      </c>
      <c r="Y824" s="75">
        <v>15.667575999999999</v>
      </c>
      <c r="Z824" s="52"/>
    </row>
    <row r="825" spans="7:26" x14ac:dyDescent="0.3">
      <c r="G825" s="67"/>
      <c r="H825" s="52">
        <v>71</v>
      </c>
      <c r="I825" s="52" t="s">
        <v>18</v>
      </c>
      <c r="J825" s="68">
        <v>496</v>
      </c>
      <c r="K825" s="69">
        <v>0</v>
      </c>
      <c r="L825" s="70">
        <v>1539268</v>
      </c>
      <c r="M825" s="71">
        <v>1070172</v>
      </c>
      <c r="N825" s="71">
        <v>0</v>
      </c>
      <c r="O825" s="70">
        <v>9914</v>
      </c>
      <c r="P825" s="70"/>
      <c r="Q825" s="70">
        <v>0</v>
      </c>
      <c r="R825" s="71">
        <v>0</v>
      </c>
      <c r="S825" s="72">
        <v>9.0000000000000002E-6</v>
      </c>
      <c r="T825" s="73">
        <v>0</v>
      </c>
      <c r="U825" s="70">
        <v>483712</v>
      </c>
      <c r="V825" s="71">
        <v>377850</v>
      </c>
      <c r="W825" s="71">
        <v>0</v>
      </c>
      <c r="X825" s="74">
        <v>1.0000000000000001E-5</v>
      </c>
      <c r="Y825" s="75">
        <v>0</v>
      </c>
      <c r="Z825" s="52"/>
    </row>
    <row r="826" spans="7:26" x14ac:dyDescent="0.3">
      <c r="G826" s="67"/>
      <c r="H826" s="52">
        <v>72</v>
      </c>
      <c r="I826" s="52" t="s">
        <v>28</v>
      </c>
      <c r="J826" s="68">
        <v>496</v>
      </c>
      <c r="K826" s="69">
        <v>0</v>
      </c>
      <c r="L826" s="70">
        <v>1539268</v>
      </c>
      <c r="M826" s="71">
        <v>1070172</v>
      </c>
      <c r="N826" s="71">
        <v>0</v>
      </c>
      <c r="O826" s="70">
        <v>9914</v>
      </c>
      <c r="P826" s="70"/>
      <c r="Q826" s="70">
        <v>0</v>
      </c>
      <c r="R826" s="71">
        <v>0</v>
      </c>
      <c r="S826" s="72">
        <v>2.7500000000000002E-4</v>
      </c>
      <c r="T826" s="73">
        <v>0</v>
      </c>
      <c r="U826" s="70">
        <v>483712</v>
      </c>
      <c r="V826" s="71">
        <v>377850</v>
      </c>
      <c r="W826" s="71">
        <v>0</v>
      </c>
      <c r="X826" s="74">
        <v>2.9999999999999997E-4</v>
      </c>
      <c r="Y826" s="75">
        <v>0</v>
      </c>
      <c r="Z826" s="52"/>
    </row>
    <row r="827" spans="7:26" x14ac:dyDescent="0.3">
      <c r="G827" s="67"/>
      <c r="H827" s="52">
        <v>117</v>
      </c>
      <c r="I827" s="52" t="s">
        <v>21</v>
      </c>
      <c r="J827" s="68">
        <v>496</v>
      </c>
      <c r="K827" s="69">
        <v>0</v>
      </c>
      <c r="L827" s="70">
        <v>1539268</v>
      </c>
      <c r="M827" s="71">
        <v>1070172</v>
      </c>
      <c r="N827" s="71">
        <v>0</v>
      </c>
      <c r="O827" s="70">
        <v>9914</v>
      </c>
      <c r="P827" s="70"/>
      <c r="Q827" s="70">
        <v>0</v>
      </c>
      <c r="R827" s="71">
        <v>0</v>
      </c>
      <c r="S827" s="72">
        <v>2.34E-4</v>
      </c>
      <c r="T827" s="73">
        <v>0</v>
      </c>
      <c r="U827" s="70">
        <v>483712</v>
      </c>
      <c r="V827" s="71">
        <v>377850</v>
      </c>
      <c r="W827" s="71">
        <v>0</v>
      </c>
      <c r="X827" s="74">
        <v>2.5700000000000001E-4</v>
      </c>
      <c r="Y827" s="75">
        <v>0</v>
      </c>
      <c r="Z827" s="52"/>
    </row>
    <row r="828" spans="7:26" x14ac:dyDescent="0.3">
      <c r="G828" s="67"/>
      <c r="H828" s="52">
        <v>122</v>
      </c>
      <c r="I828" s="52" t="s">
        <v>93</v>
      </c>
      <c r="J828" s="68">
        <v>496</v>
      </c>
      <c r="K828" s="69">
        <v>1</v>
      </c>
      <c r="L828" s="70">
        <v>1539268</v>
      </c>
      <c r="M828" s="71">
        <v>1070172</v>
      </c>
      <c r="N828" s="71">
        <v>469096</v>
      </c>
      <c r="O828" s="70">
        <v>9914</v>
      </c>
      <c r="P828" s="70"/>
      <c r="Q828" s="70">
        <v>9914</v>
      </c>
      <c r="R828" s="71">
        <v>479010</v>
      </c>
      <c r="S828" s="72">
        <v>0</v>
      </c>
      <c r="T828" s="73">
        <v>0</v>
      </c>
      <c r="U828" s="70">
        <v>483712</v>
      </c>
      <c r="V828" s="71">
        <v>377850</v>
      </c>
      <c r="W828" s="71">
        <v>105862</v>
      </c>
      <c r="X828" s="74">
        <v>0</v>
      </c>
      <c r="Y828" s="75">
        <v>0</v>
      </c>
      <c r="Z828" s="52"/>
    </row>
    <row r="829" spans="7:26" x14ac:dyDescent="0.3">
      <c r="G829" s="67"/>
      <c r="H829" s="52">
        <v>131</v>
      </c>
      <c r="I829" s="52" t="s">
        <v>185</v>
      </c>
      <c r="J829" s="68">
        <v>496</v>
      </c>
      <c r="K829" s="69">
        <v>1</v>
      </c>
      <c r="L829" s="70">
        <v>1539268</v>
      </c>
      <c r="M829" s="71">
        <v>1070172</v>
      </c>
      <c r="N829" s="71">
        <v>469096</v>
      </c>
      <c r="O829" s="70">
        <v>9914</v>
      </c>
      <c r="P829" s="70"/>
      <c r="Q829" s="70">
        <v>9914</v>
      </c>
      <c r="R829" s="71">
        <v>479010</v>
      </c>
      <c r="S829" s="72">
        <v>0</v>
      </c>
      <c r="T829" s="73">
        <v>0</v>
      </c>
      <c r="U829" s="70">
        <v>483712</v>
      </c>
      <c r="V829" s="71">
        <v>377850</v>
      </c>
      <c r="W829" s="71">
        <v>105862</v>
      </c>
      <c r="X829" s="74">
        <v>0</v>
      </c>
      <c r="Y829" s="75">
        <v>0</v>
      </c>
      <c r="Z829" s="52"/>
    </row>
    <row r="830" spans="7:26" x14ac:dyDescent="0.3">
      <c r="G830" s="67"/>
      <c r="H830" s="52"/>
      <c r="I830" s="52"/>
      <c r="J830" s="68"/>
      <c r="K830" s="69"/>
      <c r="L830" s="71"/>
      <c r="M830" s="71"/>
      <c r="N830" s="71"/>
      <c r="O830" s="71"/>
      <c r="P830" s="71"/>
      <c r="Q830" s="71"/>
      <c r="R830" s="71"/>
      <c r="S830" s="74"/>
      <c r="T830" s="73"/>
      <c r="U830" s="71"/>
      <c r="V830" s="71"/>
      <c r="W830" s="71"/>
      <c r="X830" s="74"/>
      <c r="Y830" s="75"/>
      <c r="Z830" s="52"/>
    </row>
    <row r="831" spans="7:26" ht="15.6" x14ac:dyDescent="0.3">
      <c r="G831" s="80">
        <v>131</v>
      </c>
      <c r="H831" s="81" t="s">
        <v>185</v>
      </c>
      <c r="I831" s="52"/>
      <c r="J831" s="68"/>
      <c r="K831" s="69"/>
      <c r="L831" s="71"/>
      <c r="M831" s="71"/>
      <c r="N831" s="71"/>
      <c r="O831" s="71"/>
      <c r="P831" s="71"/>
      <c r="Q831" s="71"/>
      <c r="R831" s="71"/>
      <c r="S831" s="74"/>
      <c r="T831" s="73"/>
      <c r="U831" s="71"/>
      <c r="V831" s="71"/>
      <c r="W831" s="71"/>
      <c r="X831" s="74"/>
      <c r="Y831" s="75"/>
      <c r="Z831" s="52"/>
    </row>
    <row r="832" spans="7:26" x14ac:dyDescent="0.3">
      <c r="G832" s="67"/>
      <c r="H832" s="52">
        <v>1</v>
      </c>
      <c r="I832" s="52" t="s">
        <v>11</v>
      </c>
      <c r="J832" s="68">
        <v>497</v>
      </c>
      <c r="K832" s="69">
        <v>1</v>
      </c>
      <c r="L832" s="70">
        <v>31882460</v>
      </c>
      <c r="M832" s="83">
        <v>-7844250</v>
      </c>
      <c r="N832" s="71">
        <v>39726710</v>
      </c>
      <c r="O832" s="70">
        <v>57622</v>
      </c>
      <c r="P832" s="70"/>
      <c r="Q832" s="70">
        <v>57622</v>
      </c>
      <c r="R832" s="71">
        <v>39784332</v>
      </c>
      <c r="S832" s="72">
        <v>2.0739999999999999E-3</v>
      </c>
      <c r="T832" s="73">
        <v>82512.704568000001</v>
      </c>
      <c r="U832" s="70">
        <v>2145125</v>
      </c>
      <c r="V832" s="71">
        <v>613133</v>
      </c>
      <c r="W832" s="71">
        <v>1531992</v>
      </c>
      <c r="X832" s="74">
        <v>2.2769999999999999E-3</v>
      </c>
      <c r="Y832" s="75">
        <v>3488.3457840000001</v>
      </c>
      <c r="Z832" s="52"/>
    </row>
    <row r="833" spans="7:26" x14ac:dyDescent="0.3">
      <c r="G833" s="67"/>
      <c r="H833" s="52">
        <v>2</v>
      </c>
      <c r="I833" s="52" t="s">
        <v>27</v>
      </c>
      <c r="J833" s="68">
        <v>497</v>
      </c>
      <c r="K833" s="69">
        <v>1</v>
      </c>
      <c r="L833" s="70">
        <v>31882460</v>
      </c>
      <c r="M833" s="83">
        <v>-7844250</v>
      </c>
      <c r="N833" s="71">
        <v>39726710</v>
      </c>
      <c r="O833" s="70">
        <v>57622</v>
      </c>
      <c r="P833" s="70"/>
      <c r="Q833" s="70">
        <v>57622</v>
      </c>
      <c r="R833" s="71">
        <v>39784332</v>
      </c>
      <c r="S833" s="72">
        <v>2.3000000000000001E-4</v>
      </c>
      <c r="T833" s="73">
        <v>9150.3963600000006</v>
      </c>
      <c r="U833" s="70">
        <v>2145125</v>
      </c>
      <c r="V833" s="71">
        <v>613133</v>
      </c>
      <c r="W833" s="71">
        <v>1531992</v>
      </c>
      <c r="X833" s="74">
        <v>2.6200000000000003E-4</v>
      </c>
      <c r="Y833" s="75">
        <v>401.38190400000002</v>
      </c>
      <c r="Z833" s="52"/>
    </row>
    <row r="834" spans="7:26" x14ac:dyDescent="0.3">
      <c r="G834" s="67"/>
      <c r="H834" s="52">
        <v>3</v>
      </c>
      <c r="I834" s="52" t="s">
        <v>20</v>
      </c>
      <c r="J834" s="68">
        <v>497</v>
      </c>
      <c r="K834" s="69">
        <v>1</v>
      </c>
      <c r="L834" s="70">
        <v>31882460</v>
      </c>
      <c r="M834" s="83">
        <v>-7844250</v>
      </c>
      <c r="N834" s="71">
        <v>39726710</v>
      </c>
      <c r="O834" s="70">
        <v>57622</v>
      </c>
      <c r="P834" s="70"/>
      <c r="Q834" s="70">
        <v>57622</v>
      </c>
      <c r="R834" s="71">
        <v>39784332</v>
      </c>
      <c r="S834" s="72">
        <v>5.2599999999999999E-4</v>
      </c>
      <c r="T834" s="73">
        <v>20926.558632</v>
      </c>
      <c r="U834" s="70">
        <v>2145125</v>
      </c>
      <c r="V834" s="71">
        <v>613133</v>
      </c>
      <c r="W834" s="71">
        <v>1531992</v>
      </c>
      <c r="X834" s="74">
        <v>5.7799999999999995E-4</v>
      </c>
      <c r="Y834" s="75">
        <v>885.49137599999995</v>
      </c>
      <c r="Z834" s="52"/>
    </row>
    <row r="835" spans="7:26" x14ac:dyDescent="0.3">
      <c r="G835" s="67"/>
      <c r="H835" s="52">
        <v>4</v>
      </c>
      <c r="I835" s="52" t="s">
        <v>10</v>
      </c>
      <c r="J835" s="68">
        <v>497</v>
      </c>
      <c r="K835" s="69">
        <v>1</v>
      </c>
      <c r="L835" s="70">
        <v>31882460</v>
      </c>
      <c r="M835" s="83">
        <v>-7844250</v>
      </c>
      <c r="N835" s="71">
        <v>39726710</v>
      </c>
      <c r="O835" s="70">
        <v>57622</v>
      </c>
      <c r="P835" s="70"/>
      <c r="Q835" s="70">
        <v>57622</v>
      </c>
      <c r="R835" s="71">
        <v>39784332</v>
      </c>
      <c r="S835" s="72">
        <v>7.8399999999999997E-3</v>
      </c>
      <c r="T835" s="73">
        <v>311909.16288000002</v>
      </c>
      <c r="U835" s="70">
        <v>2145125</v>
      </c>
      <c r="V835" s="71">
        <v>613133</v>
      </c>
      <c r="W835" s="71">
        <v>1531992</v>
      </c>
      <c r="X835" s="74">
        <v>8.5789999999999998E-3</v>
      </c>
      <c r="Y835" s="75">
        <v>13142.959368</v>
      </c>
      <c r="Z835" s="52"/>
    </row>
    <row r="836" spans="7:26" x14ac:dyDescent="0.3">
      <c r="G836" s="67"/>
      <c r="H836" s="52">
        <v>136</v>
      </c>
      <c r="I836" s="52" t="s">
        <v>147</v>
      </c>
      <c r="J836" s="68">
        <v>497</v>
      </c>
      <c r="K836" s="69">
        <v>1</v>
      </c>
      <c r="L836" s="70">
        <v>31882460</v>
      </c>
      <c r="M836" s="83">
        <v>-7844250</v>
      </c>
      <c r="N836" s="71">
        <v>39726710</v>
      </c>
      <c r="O836" s="70">
        <v>57622</v>
      </c>
      <c r="P836" s="70"/>
      <c r="Q836" s="70">
        <v>57622</v>
      </c>
      <c r="R836" s="71">
        <v>39784332</v>
      </c>
      <c r="S836" s="72">
        <v>2.0100000000000001E-4</v>
      </c>
      <c r="T836" s="73">
        <v>7996.6507320000001</v>
      </c>
      <c r="U836" s="70">
        <v>2145125</v>
      </c>
      <c r="V836" s="71">
        <v>613133</v>
      </c>
      <c r="W836" s="71">
        <v>1531992</v>
      </c>
      <c r="X836" s="74">
        <v>1.75E-4</v>
      </c>
      <c r="Y836" s="75">
        <v>268.09859999999998</v>
      </c>
      <c r="Z836" s="52"/>
    </row>
    <row r="837" spans="7:26" x14ac:dyDescent="0.3">
      <c r="G837" s="67"/>
      <c r="H837" s="52">
        <v>6</v>
      </c>
      <c r="I837" s="52" t="s">
        <v>73</v>
      </c>
      <c r="J837" s="68">
        <v>497</v>
      </c>
      <c r="K837" s="69">
        <v>1</v>
      </c>
      <c r="L837" s="70">
        <v>31882460</v>
      </c>
      <c r="M837" s="83">
        <v>-7844250</v>
      </c>
      <c r="N837" s="71">
        <v>39726710</v>
      </c>
      <c r="O837" s="70">
        <v>57622</v>
      </c>
      <c r="P837" s="70"/>
      <c r="Q837" s="70">
        <v>57622</v>
      </c>
      <c r="R837" s="71">
        <v>39784332</v>
      </c>
      <c r="S837" s="72">
        <v>0</v>
      </c>
      <c r="T837" s="73">
        <v>0</v>
      </c>
      <c r="U837" s="70">
        <v>2145125</v>
      </c>
      <c r="V837" s="71">
        <v>613133</v>
      </c>
      <c r="W837" s="71">
        <v>1531992</v>
      </c>
      <c r="X837" s="74">
        <v>0</v>
      </c>
      <c r="Y837" s="75">
        <v>0</v>
      </c>
      <c r="Z837" s="52"/>
    </row>
    <row r="838" spans="7:26" x14ac:dyDescent="0.3">
      <c r="G838" s="67"/>
      <c r="H838" s="52">
        <v>7</v>
      </c>
      <c r="I838" s="52" t="s">
        <v>9</v>
      </c>
      <c r="J838" s="68">
        <v>497</v>
      </c>
      <c r="K838" s="69">
        <v>0</v>
      </c>
      <c r="L838" s="70">
        <v>31882460</v>
      </c>
      <c r="M838" s="83">
        <v>-7844250</v>
      </c>
      <c r="N838" s="71">
        <v>0</v>
      </c>
      <c r="O838" s="70">
        <v>57622</v>
      </c>
      <c r="P838" s="70"/>
      <c r="Q838" s="70">
        <v>0</v>
      </c>
      <c r="R838" s="71">
        <v>0</v>
      </c>
      <c r="S838" s="72">
        <v>1.08E-4</v>
      </c>
      <c r="T838" s="73">
        <v>0</v>
      </c>
      <c r="U838" s="70">
        <v>2145125</v>
      </c>
      <c r="V838" s="71">
        <v>613133</v>
      </c>
      <c r="W838" s="71">
        <v>0</v>
      </c>
      <c r="X838" s="74">
        <v>1.1900000000000001E-4</v>
      </c>
      <c r="Y838" s="75">
        <v>0</v>
      </c>
      <c r="Z838" s="52"/>
    </row>
    <row r="839" spans="7:26" x14ac:dyDescent="0.3">
      <c r="G839" s="67"/>
      <c r="H839" s="52">
        <v>8</v>
      </c>
      <c r="I839" s="52" t="s">
        <v>23</v>
      </c>
      <c r="J839" s="68">
        <v>497</v>
      </c>
      <c r="K839" s="69">
        <v>0</v>
      </c>
      <c r="L839" s="70">
        <v>31882460</v>
      </c>
      <c r="M839" s="83">
        <v>-7844250</v>
      </c>
      <c r="N839" s="71">
        <v>0</v>
      </c>
      <c r="O839" s="70">
        <v>57622</v>
      </c>
      <c r="P839" s="70"/>
      <c r="Q839" s="70">
        <v>0</v>
      </c>
      <c r="R839" s="71">
        <v>0</v>
      </c>
      <c r="S839" s="72">
        <v>1.64E-4</v>
      </c>
      <c r="T839" s="73">
        <v>0</v>
      </c>
      <c r="U839" s="70">
        <v>2145125</v>
      </c>
      <c r="V839" s="71">
        <v>613133</v>
      </c>
      <c r="W839" s="71">
        <v>0</v>
      </c>
      <c r="X839" s="74">
        <v>1.74E-4</v>
      </c>
      <c r="Y839" s="75">
        <v>0</v>
      </c>
      <c r="Z839" s="52"/>
    </row>
    <row r="840" spans="7:26" x14ac:dyDescent="0.3">
      <c r="G840" s="67"/>
      <c r="H840" s="52">
        <v>9</v>
      </c>
      <c r="I840" s="52" t="s">
        <v>0</v>
      </c>
      <c r="J840" s="68">
        <v>497</v>
      </c>
      <c r="K840" s="69">
        <v>0</v>
      </c>
      <c r="L840" s="70">
        <v>31882460</v>
      </c>
      <c r="M840" s="83">
        <v>-7844250</v>
      </c>
      <c r="N840" s="71">
        <v>0</v>
      </c>
      <c r="O840" s="70">
        <v>57622</v>
      </c>
      <c r="P840" s="70"/>
      <c r="Q840" s="70">
        <v>0</v>
      </c>
      <c r="R840" s="71">
        <v>0</v>
      </c>
      <c r="S840" s="72">
        <v>2.7599999999999999E-4</v>
      </c>
      <c r="T840" s="73">
        <v>0</v>
      </c>
      <c r="U840" s="70">
        <v>2145125</v>
      </c>
      <c r="V840" s="71">
        <v>613133</v>
      </c>
      <c r="W840" s="71">
        <v>0</v>
      </c>
      <c r="X840" s="74">
        <v>2.4800000000000001E-4</v>
      </c>
      <c r="Y840" s="75">
        <v>0</v>
      </c>
      <c r="Z840" s="52"/>
    </row>
    <row r="841" spans="7:26" x14ac:dyDescent="0.3">
      <c r="G841" s="67"/>
      <c r="H841" s="52">
        <v>17</v>
      </c>
      <c r="I841" s="52" t="s">
        <v>16</v>
      </c>
      <c r="J841" s="68">
        <v>497</v>
      </c>
      <c r="K841" s="69">
        <v>0</v>
      </c>
      <c r="L841" s="70">
        <v>31882460</v>
      </c>
      <c r="M841" s="83">
        <v>-7844250</v>
      </c>
      <c r="N841" s="71">
        <v>0</v>
      </c>
      <c r="O841" s="70">
        <v>57622</v>
      </c>
      <c r="P841" s="70"/>
      <c r="Q841" s="70">
        <v>0</v>
      </c>
      <c r="R841" s="71">
        <v>0</v>
      </c>
      <c r="S841" s="72">
        <v>6.4899999999999995E-4</v>
      </c>
      <c r="T841" s="73">
        <v>0</v>
      </c>
      <c r="U841" s="70">
        <v>2145125</v>
      </c>
      <c r="V841" s="71">
        <v>613133</v>
      </c>
      <c r="W841" s="71">
        <v>0</v>
      </c>
      <c r="X841" s="74">
        <v>7.0899999999999999E-4</v>
      </c>
      <c r="Y841" s="75">
        <v>0</v>
      </c>
      <c r="Z841" s="52"/>
    </row>
    <row r="842" spans="7:26" x14ac:dyDescent="0.3">
      <c r="G842" s="67"/>
      <c r="H842" s="52">
        <v>29</v>
      </c>
      <c r="I842" s="52" t="s">
        <v>24</v>
      </c>
      <c r="J842" s="68">
        <v>497</v>
      </c>
      <c r="K842" s="69">
        <v>1</v>
      </c>
      <c r="L842" s="70">
        <v>31882460</v>
      </c>
      <c r="M842" s="83">
        <v>-7844250</v>
      </c>
      <c r="N842" s="71">
        <v>39726710</v>
      </c>
      <c r="O842" s="70">
        <v>57622</v>
      </c>
      <c r="P842" s="70"/>
      <c r="Q842" s="70">
        <v>57622</v>
      </c>
      <c r="R842" s="71">
        <v>39784332</v>
      </c>
      <c r="S842" s="72">
        <v>3.1029999999999999E-3</v>
      </c>
      <c r="T842" s="73">
        <v>123450.782196</v>
      </c>
      <c r="U842" s="70">
        <v>2145125</v>
      </c>
      <c r="V842" s="71">
        <v>613133</v>
      </c>
      <c r="W842" s="71">
        <v>1531992</v>
      </c>
      <c r="X842" s="74">
        <v>3.1029999999999999E-3</v>
      </c>
      <c r="Y842" s="75">
        <v>4753.7711760000002</v>
      </c>
      <c r="Z842" s="52"/>
    </row>
    <row r="843" spans="7:26" x14ac:dyDescent="0.3">
      <c r="G843" s="67"/>
      <c r="H843" s="52">
        <v>38</v>
      </c>
      <c r="I843" s="52" t="s">
        <v>12</v>
      </c>
      <c r="J843" s="68">
        <v>497</v>
      </c>
      <c r="K843" s="69">
        <v>1</v>
      </c>
      <c r="L843" s="70">
        <v>31882460</v>
      </c>
      <c r="M843" s="83">
        <v>-7844250</v>
      </c>
      <c r="N843" s="71">
        <v>39726710</v>
      </c>
      <c r="O843" s="70">
        <v>57622</v>
      </c>
      <c r="P843" s="70"/>
      <c r="Q843" s="70">
        <v>57622</v>
      </c>
      <c r="R843" s="71">
        <v>39784332</v>
      </c>
      <c r="S843" s="72">
        <v>8.6000000000000003E-5</v>
      </c>
      <c r="T843" s="73">
        <v>3421.4525520000002</v>
      </c>
      <c r="U843" s="70">
        <v>2145125</v>
      </c>
      <c r="V843" s="71">
        <v>613133</v>
      </c>
      <c r="W843" s="71">
        <v>1531992</v>
      </c>
      <c r="X843" s="74">
        <v>9.5000000000000005E-5</v>
      </c>
      <c r="Y843" s="75">
        <v>145.53924000000001</v>
      </c>
      <c r="Z843" s="52"/>
    </row>
    <row r="844" spans="7:26" x14ac:dyDescent="0.3">
      <c r="G844" s="67"/>
      <c r="H844" s="52">
        <v>49</v>
      </c>
      <c r="I844" s="52" t="s">
        <v>151</v>
      </c>
      <c r="J844" s="68">
        <v>497</v>
      </c>
      <c r="K844" s="69">
        <v>0</v>
      </c>
      <c r="L844" s="70">
        <v>31882460</v>
      </c>
      <c r="M844" s="83">
        <v>-7844250</v>
      </c>
      <c r="N844" s="71">
        <v>0</v>
      </c>
      <c r="O844" s="70">
        <v>57622</v>
      </c>
      <c r="P844" s="70"/>
      <c r="Q844" s="70">
        <v>0</v>
      </c>
      <c r="R844" s="71">
        <v>0</v>
      </c>
      <c r="S844" s="72">
        <v>0</v>
      </c>
      <c r="T844" s="73">
        <v>0</v>
      </c>
      <c r="U844" s="70">
        <v>2145125</v>
      </c>
      <c r="V844" s="71">
        <v>613133</v>
      </c>
      <c r="W844" s="71">
        <v>0</v>
      </c>
      <c r="X844" s="74">
        <v>0</v>
      </c>
      <c r="Y844" s="75">
        <v>0</v>
      </c>
      <c r="Z844" s="52"/>
    </row>
    <row r="845" spans="7:26" x14ac:dyDescent="0.3">
      <c r="G845" s="67"/>
      <c r="H845" s="52">
        <v>55</v>
      </c>
      <c r="I845" s="52" t="s">
        <v>26</v>
      </c>
      <c r="J845" s="68">
        <v>497</v>
      </c>
      <c r="K845" s="69">
        <v>1</v>
      </c>
      <c r="L845" s="70">
        <v>31882460</v>
      </c>
      <c r="M845" s="83">
        <v>-7844250</v>
      </c>
      <c r="N845" s="71">
        <v>39726710</v>
      </c>
      <c r="O845" s="70">
        <v>57622</v>
      </c>
      <c r="P845" s="70"/>
      <c r="Q845" s="70">
        <v>57622</v>
      </c>
      <c r="R845" s="71">
        <v>39784332</v>
      </c>
      <c r="S845" s="72">
        <v>1.35E-4</v>
      </c>
      <c r="T845" s="73">
        <v>5370.8848200000002</v>
      </c>
      <c r="U845" s="70">
        <v>2145125</v>
      </c>
      <c r="V845" s="71">
        <v>613133</v>
      </c>
      <c r="W845" s="71">
        <v>1531992</v>
      </c>
      <c r="X845" s="74">
        <v>1.4799999999999999E-4</v>
      </c>
      <c r="Y845" s="75">
        <v>226.734816</v>
      </c>
      <c r="Z845" s="52"/>
    </row>
    <row r="846" spans="7:26" x14ac:dyDescent="0.3">
      <c r="G846" s="67"/>
      <c r="H846" s="52">
        <v>71</v>
      </c>
      <c r="I846" s="52" t="s">
        <v>18</v>
      </c>
      <c r="J846" s="68">
        <v>497</v>
      </c>
      <c r="K846" s="69">
        <v>0</v>
      </c>
      <c r="L846" s="70">
        <v>31882460</v>
      </c>
      <c r="M846" s="83">
        <v>-7844250</v>
      </c>
      <c r="N846" s="71">
        <v>0</v>
      </c>
      <c r="O846" s="70">
        <v>57622</v>
      </c>
      <c r="P846" s="70"/>
      <c r="Q846" s="70">
        <v>0</v>
      </c>
      <c r="R846" s="71">
        <v>0</v>
      </c>
      <c r="S846" s="72">
        <v>9.0000000000000002E-6</v>
      </c>
      <c r="T846" s="73">
        <v>0</v>
      </c>
      <c r="U846" s="70">
        <v>2145125</v>
      </c>
      <c r="V846" s="71">
        <v>613133</v>
      </c>
      <c r="W846" s="71">
        <v>0</v>
      </c>
      <c r="X846" s="74">
        <v>1.0000000000000001E-5</v>
      </c>
      <c r="Y846" s="75">
        <v>0</v>
      </c>
      <c r="Z846" s="52"/>
    </row>
    <row r="847" spans="7:26" x14ac:dyDescent="0.3">
      <c r="G847" s="67"/>
      <c r="H847" s="52">
        <v>72</v>
      </c>
      <c r="I847" s="52" t="s">
        <v>28</v>
      </c>
      <c r="J847" s="68">
        <v>497</v>
      </c>
      <c r="K847" s="69">
        <v>0</v>
      </c>
      <c r="L847" s="70">
        <v>31882460</v>
      </c>
      <c r="M847" s="83">
        <v>-7844250</v>
      </c>
      <c r="N847" s="71">
        <v>0</v>
      </c>
      <c r="O847" s="70">
        <v>57622</v>
      </c>
      <c r="P847" s="70"/>
      <c r="Q847" s="70">
        <v>0</v>
      </c>
      <c r="R847" s="71">
        <v>0</v>
      </c>
      <c r="S847" s="72">
        <v>2.7500000000000002E-4</v>
      </c>
      <c r="T847" s="73">
        <v>0</v>
      </c>
      <c r="U847" s="70">
        <v>2145125</v>
      </c>
      <c r="V847" s="71">
        <v>613133</v>
      </c>
      <c r="W847" s="71">
        <v>0</v>
      </c>
      <c r="X847" s="74">
        <v>2.9999999999999997E-4</v>
      </c>
      <c r="Y847" s="75">
        <v>0</v>
      </c>
      <c r="Z847" s="52"/>
    </row>
    <row r="848" spans="7:26" x14ac:dyDescent="0.3">
      <c r="G848" s="67"/>
      <c r="H848" s="52">
        <v>117</v>
      </c>
      <c r="I848" s="52" t="s">
        <v>21</v>
      </c>
      <c r="J848" s="68">
        <v>497</v>
      </c>
      <c r="K848" s="69">
        <v>0</v>
      </c>
      <c r="L848" s="70">
        <v>31882460</v>
      </c>
      <c r="M848" s="83">
        <v>-7844250</v>
      </c>
      <c r="N848" s="71">
        <v>0</v>
      </c>
      <c r="O848" s="70">
        <v>57622</v>
      </c>
      <c r="P848" s="70"/>
      <c r="Q848" s="70">
        <v>0</v>
      </c>
      <c r="R848" s="71">
        <v>0</v>
      </c>
      <c r="S848" s="72">
        <v>2.34E-4</v>
      </c>
      <c r="T848" s="73">
        <v>0</v>
      </c>
      <c r="U848" s="70">
        <v>2145125</v>
      </c>
      <c r="V848" s="71">
        <v>613133</v>
      </c>
      <c r="W848" s="71">
        <v>0</v>
      </c>
      <c r="X848" s="74">
        <v>2.5700000000000001E-4</v>
      </c>
      <c r="Y848" s="75">
        <v>0</v>
      </c>
      <c r="Z848" s="52"/>
    </row>
    <row r="849" spans="7:26" x14ac:dyDescent="0.3">
      <c r="G849" s="67"/>
      <c r="H849" s="52">
        <v>122</v>
      </c>
      <c r="I849" s="52" t="s">
        <v>93</v>
      </c>
      <c r="J849" s="68">
        <v>497</v>
      </c>
      <c r="K849" s="69">
        <v>1</v>
      </c>
      <c r="L849" s="70">
        <v>31882460</v>
      </c>
      <c r="M849" s="83">
        <v>-7844250</v>
      </c>
      <c r="N849" s="71">
        <v>39726710</v>
      </c>
      <c r="O849" s="70">
        <v>57622</v>
      </c>
      <c r="P849" s="70"/>
      <c r="Q849" s="70">
        <v>57622</v>
      </c>
      <c r="R849" s="71">
        <v>39784332</v>
      </c>
      <c r="S849" s="72">
        <v>0</v>
      </c>
      <c r="T849" s="73">
        <v>0</v>
      </c>
      <c r="U849" s="70">
        <v>2145125</v>
      </c>
      <c r="V849" s="71">
        <v>613133</v>
      </c>
      <c r="W849" s="71">
        <v>1531992</v>
      </c>
      <c r="X849" s="74">
        <v>0</v>
      </c>
      <c r="Y849" s="75">
        <v>0</v>
      </c>
      <c r="Z849" s="52"/>
    </row>
    <row r="850" spans="7:26" x14ac:dyDescent="0.3">
      <c r="G850" s="67"/>
      <c r="H850" s="52">
        <v>131</v>
      </c>
      <c r="I850" s="52" t="s">
        <v>185</v>
      </c>
      <c r="J850" s="68">
        <v>497</v>
      </c>
      <c r="K850" s="69">
        <v>1</v>
      </c>
      <c r="L850" s="70">
        <v>31882460</v>
      </c>
      <c r="M850" s="83">
        <v>-7844250</v>
      </c>
      <c r="N850" s="71">
        <v>39726710</v>
      </c>
      <c r="O850" s="70">
        <v>57622</v>
      </c>
      <c r="P850" s="70"/>
      <c r="Q850" s="70">
        <v>57622</v>
      </c>
      <c r="R850" s="71">
        <v>39784332</v>
      </c>
      <c r="S850" s="72">
        <v>0</v>
      </c>
      <c r="T850" s="73">
        <v>0</v>
      </c>
      <c r="U850" s="70">
        <v>2145125</v>
      </c>
      <c r="V850" s="71">
        <v>613133</v>
      </c>
      <c r="W850" s="71">
        <v>1531992</v>
      </c>
      <c r="X850" s="74">
        <v>0</v>
      </c>
      <c r="Y850" s="75">
        <v>0</v>
      </c>
      <c r="Z850" s="52"/>
    </row>
    <row r="851" spans="7:26" x14ac:dyDescent="0.3">
      <c r="G851" s="67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119"/>
      <c r="Z851" s="52"/>
    </row>
    <row r="852" spans="7:26" ht="15.6" x14ac:dyDescent="0.3">
      <c r="G852" s="80">
        <v>131</v>
      </c>
      <c r="H852" s="81" t="s">
        <v>185</v>
      </c>
      <c r="I852" s="52"/>
      <c r="J852" s="68"/>
      <c r="K852" s="69"/>
      <c r="L852" s="71"/>
      <c r="M852" s="71"/>
      <c r="N852" s="71"/>
      <c r="O852" s="71"/>
      <c r="P852" s="71"/>
      <c r="Q852" s="71"/>
      <c r="R852" s="71"/>
      <c r="S852" s="74"/>
      <c r="T852" s="73"/>
      <c r="U852" s="71"/>
      <c r="V852" s="71"/>
      <c r="W852" s="71"/>
      <c r="X852" s="74"/>
      <c r="Y852" s="75"/>
      <c r="Z852" s="52"/>
    </row>
    <row r="853" spans="7:26" x14ac:dyDescent="0.3">
      <c r="G853" s="67"/>
      <c r="H853" s="52">
        <v>1</v>
      </c>
      <c r="I853" s="52" t="s">
        <v>11</v>
      </c>
      <c r="J853" s="68">
        <v>498</v>
      </c>
      <c r="K853" s="69">
        <v>1</v>
      </c>
      <c r="L853" s="70">
        <v>7981142</v>
      </c>
      <c r="M853" s="71">
        <v>7156477</v>
      </c>
      <c r="N853" s="71">
        <v>824665</v>
      </c>
      <c r="O853" s="70">
        <v>37601</v>
      </c>
      <c r="P853" s="70"/>
      <c r="Q853" s="70">
        <v>37601</v>
      </c>
      <c r="R853" s="71">
        <v>862266</v>
      </c>
      <c r="S853" s="72">
        <v>2.0739999999999999E-3</v>
      </c>
      <c r="T853" s="73">
        <v>1788.3396839999998</v>
      </c>
      <c r="U853" s="70">
        <v>12487</v>
      </c>
      <c r="V853" s="71">
        <v>38135</v>
      </c>
      <c r="W853" s="71">
        <v>-25648</v>
      </c>
      <c r="X853" s="74">
        <v>2.2769999999999999E-3</v>
      </c>
      <c r="Y853" s="75">
        <v>-58.400495999999997</v>
      </c>
      <c r="Z853" s="52"/>
    </row>
    <row r="854" spans="7:26" x14ac:dyDescent="0.3">
      <c r="G854" s="67"/>
      <c r="H854" s="52">
        <v>2</v>
      </c>
      <c r="I854" s="52" t="s">
        <v>27</v>
      </c>
      <c r="J854" s="68">
        <v>498</v>
      </c>
      <c r="K854" s="69">
        <v>1</v>
      </c>
      <c r="L854" s="70">
        <v>7981142</v>
      </c>
      <c r="M854" s="71">
        <v>7156477</v>
      </c>
      <c r="N854" s="71">
        <v>824665</v>
      </c>
      <c r="O854" s="70">
        <v>37601</v>
      </c>
      <c r="P854" s="70"/>
      <c r="Q854" s="70">
        <v>37601</v>
      </c>
      <c r="R854" s="71">
        <v>862266</v>
      </c>
      <c r="S854" s="72">
        <v>2.3000000000000001E-4</v>
      </c>
      <c r="T854" s="73">
        <v>198.32118</v>
      </c>
      <c r="U854" s="70">
        <v>12487</v>
      </c>
      <c r="V854" s="71">
        <v>38135</v>
      </c>
      <c r="W854" s="71">
        <v>-25648</v>
      </c>
      <c r="X854" s="74">
        <v>2.6200000000000003E-4</v>
      </c>
      <c r="Y854" s="75">
        <v>-6.7197760000000004</v>
      </c>
      <c r="Z854" s="52"/>
    </row>
    <row r="855" spans="7:26" x14ac:dyDescent="0.3">
      <c r="G855" s="67"/>
      <c r="H855" s="52">
        <v>3</v>
      </c>
      <c r="I855" s="52" t="s">
        <v>20</v>
      </c>
      <c r="J855" s="68">
        <v>498</v>
      </c>
      <c r="K855" s="69">
        <v>1</v>
      </c>
      <c r="L855" s="70">
        <v>7981142</v>
      </c>
      <c r="M855" s="71">
        <v>7156477</v>
      </c>
      <c r="N855" s="71">
        <v>824665</v>
      </c>
      <c r="O855" s="70">
        <v>37601</v>
      </c>
      <c r="P855" s="70"/>
      <c r="Q855" s="70">
        <v>37601</v>
      </c>
      <c r="R855" s="71">
        <v>862266</v>
      </c>
      <c r="S855" s="72">
        <v>5.2599999999999999E-4</v>
      </c>
      <c r="T855" s="73">
        <v>453.55191600000001</v>
      </c>
      <c r="U855" s="70">
        <v>12487</v>
      </c>
      <c r="V855" s="71">
        <v>38135</v>
      </c>
      <c r="W855" s="71">
        <v>-25648</v>
      </c>
      <c r="X855" s="74">
        <v>5.7799999999999995E-4</v>
      </c>
      <c r="Y855" s="75">
        <v>-14.824543999999999</v>
      </c>
      <c r="Z855" s="52"/>
    </row>
    <row r="856" spans="7:26" x14ac:dyDescent="0.3">
      <c r="G856" s="67"/>
      <c r="H856" s="52">
        <v>4</v>
      </c>
      <c r="I856" s="52" t="s">
        <v>10</v>
      </c>
      <c r="J856" s="68">
        <v>498</v>
      </c>
      <c r="K856" s="69">
        <v>1</v>
      </c>
      <c r="L856" s="70">
        <v>7981142</v>
      </c>
      <c r="M856" s="71">
        <v>7156477</v>
      </c>
      <c r="N856" s="71">
        <v>824665</v>
      </c>
      <c r="O856" s="70">
        <v>37601</v>
      </c>
      <c r="P856" s="70"/>
      <c r="Q856" s="70">
        <v>37601</v>
      </c>
      <c r="R856" s="71">
        <v>862266</v>
      </c>
      <c r="S856" s="72">
        <v>7.8399999999999997E-3</v>
      </c>
      <c r="T856" s="73">
        <v>6760.1654399999998</v>
      </c>
      <c r="U856" s="70">
        <v>12487</v>
      </c>
      <c r="V856" s="71">
        <v>38135</v>
      </c>
      <c r="W856" s="71">
        <v>-25648</v>
      </c>
      <c r="X856" s="74">
        <v>8.5789999999999998E-3</v>
      </c>
      <c r="Y856" s="75">
        <v>-220.03419199999999</v>
      </c>
      <c r="Z856" s="52"/>
    </row>
    <row r="857" spans="7:26" x14ac:dyDescent="0.3">
      <c r="G857" s="67"/>
      <c r="H857" s="52">
        <v>136</v>
      </c>
      <c r="I857" s="52" t="s">
        <v>147</v>
      </c>
      <c r="J857" s="68">
        <v>498</v>
      </c>
      <c r="K857" s="69">
        <v>1</v>
      </c>
      <c r="L857" s="70">
        <v>7981142</v>
      </c>
      <c r="M857" s="71">
        <v>7156477</v>
      </c>
      <c r="N857" s="71">
        <v>824665</v>
      </c>
      <c r="O857" s="70">
        <v>37601</v>
      </c>
      <c r="P857" s="70"/>
      <c r="Q857" s="70">
        <v>37601</v>
      </c>
      <c r="R857" s="71">
        <v>862266</v>
      </c>
      <c r="S857" s="72">
        <v>2.0100000000000001E-4</v>
      </c>
      <c r="T857" s="73">
        <v>173.31546600000001</v>
      </c>
      <c r="U857" s="70">
        <v>12487</v>
      </c>
      <c r="V857" s="71">
        <v>38135</v>
      </c>
      <c r="W857" s="71">
        <v>-25648</v>
      </c>
      <c r="X857" s="74">
        <v>1.75E-4</v>
      </c>
      <c r="Y857" s="75">
        <v>-4.4884000000000004</v>
      </c>
      <c r="Z857" s="52"/>
    </row>
    <row r="858" spans="7:26" x14ac:dyDescent="0.3">
      <c r="G858" s="67"/>
      <c r="H858" s="52">
        <v>6</v>
      </c>
      <c r="I858" s="52" t="s">
        <v>73</v>
      </c>
      <c r="J858" s="68">
        <v>498</v>
      </c>
      <c r="K858" s="69">
        <v>1</v>
      </c>
      <c r="L858" s="70">
        <v>7981142</v>
      </c>
      <c r="M858" s="71">
        <v>7156477</v>
      </c>
      <c r="N858" s="71">
        <v>824665</v>
      </c>
      <c r="O858" s="70">
        <v>37601</v>
      </c>
      <c r="P858" s="70"/>
      <c r="Q858" s="70">
        <v>37601</v>
      </c>
      <c r="R858" s="71">
        <v>862266</v>
      </c>
      <c r="S858" s="72">
        <v>0</v>
      </c>
      <c r="T858" s="73">
        <v>0</v>
      </c>
      <c r="U858" s="70">
        <v>12487</v>
      </c>
      <c r="V858" s="71">
        <v>38135</v>
      </c>
      <c r="W858" s="71">
        <v>-25648</v>
      </c>
      <c r="X858" s="74">
        <v>0</v>
      </c>
      <c r="Y858" s="75">
        <v>0</v>
      </c>
      <c r="Z858" s="52"/>
    </row>
    <row r="859" spans="7:26" x14ac:dyDescent="0.3">
      <c r="G859" s="67"/>
      <c r="H859" s="52">
        <v>7</v>
      </c>
      <c r="I859" s="52" t="s">
        <v>9</v>
      </c>
      <c r="J859" s="68">
        <v>498</v>
      </c>
      <c r="K859" s="69">
        <v>0</v>
      </c>
      <c r="L859" s="70">
        <v>7981142</v>
      </c>
      <c r="M859" s="71">
        <v>7156477</v>
      </c>
      <c r="N859" s="71">
        <v>0</v>
      </c>
      <c r="O859" s="70">
        <v>37601</v>
      </c>
      <c r="P859" s="70"/>
      <c r="Q859" s="70">
        <v>0</v>
      </c>
      <c r="R859" s="71">
        <v>0</v>
      </c>
      <c r="S859" s="72">
        <v>1.08E-4</v>
      </c>
      <c r="T859" s="73">
        <v>0</v>
      </c>
      <c r="U859" s="70">
        <v>12487</v>
      </c>
      <c r="V859" s="71">
        <v>38135</v>
      </c>
      <c r="W859" s="71">
        <v>0</v>
      </c>
      <c r="X859" s="74">
        <v>1.1900000000000001E-4</v>
      </c>
      <c r="Y859" s="75">
        <v>0</v>
      </c>
      <c r="Z859" s="52"/>
    </row>
    <row r="860" spans="7:26" x14ac:dyDescent="0.3">
      <c r="G860" s="67"/>
      <c r="H860" s="52">
        <v>8</v>
      </c>
      <c r="I860" s="52" t="s">
        <v>23</v>
      </c>
      <c r="J860" s="68">
        <v>498</v>
      </c>
      <c r="K860" s="69">
        <v>0</v>
      </c>
      <c r="L860" s="70">
        <v>7981142</v>
      </c>
      <c r="M860" s="71">
        <v>7156477</v>
      </c>
      <c r="N860" s="71">
        <v>0</v>
      </c>
      <c r="O860" s="70">
        <v>37601</v>
      </c>
      <c r="P860" s="70"/>
      <c r="Q860" s="70">
        <v>0</v>
      </c>
      <c r="R860" s="71">
        <v>0</v>
      </c>
      <c r="S860" s="72">
        <v>1.64E-4</v>
      </c>
      <c r="T860" s="73">
        <v>0</v>
      </c>
      <c r="U860" s="70">
        <v>12487</v>
      </c>
      <c r="V860" s="71">
        <v>38135</v>
      </c>
      <c r="W860" s="71">
        <v>0</v>
      </c>
      <c r="X860" s="74">
        <v>1.74E-4</v>
      </c>
      <c r="Y860" s="75">
        <v>0</v>
      </c>
      <c r="Z860" s="52"/>
    </row>
    <row r="861" spans="7:26" x14ac:dyDescent="0.3">
      <c r="G861" s="67"/>
      <c r="H861" s="52">
        <v>9</v>
      </c>
      <c r="I861" s="52" t="s">
        <v>0</v>
      </c>
      <c r="J861" s="68">
        <v>498</v>
      </c>
      <c r="K861" s="69">
        <v>0</v>
      </c>
      <c r="L861" s="70">
        <v>7981142</v>
      </c>
      <c r="M861" s="71">
        <v>7156477</v>
      </c>
      <c r="N861" s="71">
        <v>0</v>
      </c>
      <c r="O861" s="70">
        <v>37601</v>
      </c>
      <c r="P861" s="70"/>
      <c r="Q861" s="70">
        <v>0</v>
      </c>
      <c r="R861" s="71">
        <v>0</v>
      </c>
      <c r="S861" s="72">
        <v>2.7599999999999999E-4</v>
      </c>
      <c r="T861" s="73">
        <v>0</v>
      </c>
      <c r="U861" s="70">
        <v>12487</v>
      </c>
      <c r="V861" s="71">
        <v>38135</v>
      </c>
      <c r="W861" s="71">
        <v>0</v>
      </c>
      <c r="X861" s="74">
        <v>2.4800000000000001E-4</v>
      </c>
      <c r="Y861" s="75">
        <v>0</v>
      </c>
      <c r="Z861" s="52"/>
    </row>
    <row r="862" spans="7:26" x14ac:dyDescent="0.3">
      <c r="G862" s="67"/>
      <c r="H862" s="52">
        <v>17</v>
      </c>
      <c r="I862" s="52" t="s">
        <v>16</v>
      </c>
      <c r="J862" s="68">
        <v>498</v>
      </c>
      <c r="K862" s="69">
        <v>0</v>
      </c>
      <c r="L862" s="70">
        <v>7981142</v>
      </c>
      <c r="M862" s="71">
        <v>7156477</v>
      </c>
      <c r="N862" s="71">
        <v>0</v>
      </c>
      <c r="O862" s="70">
        <v>37601</v>
      </c>
      <c r="P862" s="70"/>
      <c r="Q862" s="70">
        <v>0</v>
      </c>
      <c r="R862" s="71">
        <v>0</v>
      </c>
      <c r="S862" s="72">
        <v>6.4899999999999995E-4</v>
      </c>
      <c r="T862" s="73">
        <v>0</v>
      </c>
      <c r="U862" s="70">
        <v>12487</v>
      </c>
      <c r="V862" s="71">
        <v>38135</v>
      </c>
      <c r="W862" s="71">
        <v>0</v>
      </c>
      <c r="X862" s="74">
        <v>7.0899999999999999E-4</v>
      </c>
      <c r="Y862" s="75">
        <v>0</v>
      </c>
      <c r="Z862" s="52"/>
    </row>
    <row r="863" spans="7:26" x14ac:dyDescent="0.3">
      <c r="G863" s="67"/>
      <c r="H863" s="52">
        <v>29</v>
      </c>
      <c r="I863" s="52" t="s">
        <v>24</v>
      </c>
      <c r="J863" s="68">
        <v>498</v>
      </c>
      <c r="K863" s="69">
        <v>1</v>
      </c>
      <c r="L863" s="70">
        <v>7981142</v>
      </c>
      <c r="M863" s="71">
        <v>7156477</v>
      </c>
      <c r="N863" s="71">
        <v>824665</v>
      </c>
      <c r="O863" s="70">
        <v>37601</v>
      </c>
      <c r="P863" s="70"/>
      <c r="Q863" s="70">
        <v>37601</v>
      </c>
      <c r="R863" s="71">
        <v>862266</v>
      </c>
      <c r="S863" s="72">
        <v>3.1029999999999999E-3</v>
      </c>
      <c r="T863" s="73">
        <v>2675.611398</v>
      </c>
      <c r="U863" s="70">
        <v>12487</v>
      </c>
      <c r="V863" s="71">
        <v>38135</v>
      </c>
      <c r="W863" s="71">
        <v>-25648</v>
      </c>
      <c r="X863" s="74">
        <v>3.1029999999999999E-3</v>
      </c>
      <c r="Y863" s="75">
        <v>-79.585743999999991</v>
      </c>
      <c r="Z863" s="52"/>
    </row>
    <row r="864" spans="7:26" x14ac:dyDescent="0.3">
      <c r="G864" s="67"/>
      <c r="H864" s="52">
        <v>38</v>
      </c>
      <c r="I864" s="52" t="s">
        <v>12</v>
      </c>
      <c r="J864" s="68">
        <v>498</v>
      </c>
      <c r="K864" s="69">
        <v>1</v>
      </c>
      <c r="L864" s="70">
        <v>7981142</v>
      </c>
      <c r="M864" s="71">
        <v>7156477</v>
      </c>
      <c r="N864" s="71">
        <v>824665</v>
      </c>
      <c r="O864" s="70">
        <v>37601</v>
      </c>
      <c r="P864" s="70"/>
      <c r="Q864" s="70">
        <v>37601</v>
      </c>
      <c r="R864" s="71">
        <v>862266</v>
      </c>
      <c r="S864" s="72">
        <v>8.6000000000000003E-5</v>
      </c>
      <c r="T864" s="73">
        <v>74.154876000000002</v>
      </c>
      <c r="U864" s="70">
        <v>12487</v>
      </c>
      <c r="V864" s="71">
        <v>38135</v>
      </c>
      <c r="W864" s="71">
        <v>-25648</v>
      </c>
      <c r="X864" s="74">
        <v>9.5000000000000005E-5</v>
      </c>
      <c r="Y864" s="75">
        <v>-2.4365600000000001</v>
      </c>
      <c r="Z864" s="52"/>
    </row>
    <row r="865" spans="7:26" x14ac:dyDescent="0.3">
      <c r="G865" s="67"/>
      <c r="H865" s="52">
        <v>55</v>
      </c>
      <c r="I865" s="52" t="s">
        <v>26</v>
      </c>
      <c r="J865" s="68">
        <v>498</v>
      </c>
      <c r="K865" s="69">
        <v>1</v>
      </c>
      <c r="L865" s="70">
        <v>7981142</v>
      </c>
      <c r="M865" s="71">
        <v>7156477</v>
      </c>
      <c r="N865" s="71">
        <v>824665</v>
      </c>
      <c r="O865" s="70">
        <v>37601</v>
      </c>
      <c r="P865" s="70"/>
      <c r="Q865" s="70">
        <v>37601</v>
      </c>
      <c r="R865" s="71">
        <v>862266</v>
      </c>
      <c r="S865" s="72">
        <v>1.35E-4</v>
      </c>
      <c r="T865" s="73">
        <v>116.40591000000001</v>
      </c>
      <c r="U865" s="70">
        <v>12487</v>
      </c>
      <c r="V865" s="71">
        <v>38135</v>
      </c>
      <c r="W865" s="71">
        <v>-25648</v>
      </c>
      <c r="X865" s="74">
        <v>1.4799999999999999E-4</v>
      </c>
      <c r="Y865" s="75">
        <v>-3.7959039999999997</v>
      </c>
      <c r="Z865" s="52"/>
    </row>
    <row r="866" spans="7:26" x14ac:dyDescent="0.3">
      <c r="G866" s="67"/>
      <c r="H866" s="52">
        <v>71</v>
      </c>
      <c r="I866" s="52" t="s">
        <v>18</v>
      </c>
      <c r="J866" s="68">
        <v>498</v>
      </c>
      <c r="K866" s="69">
        <v>0</v>
      </c>
      <c r="L866" s="70">
        <v>7981142</v>
      </c>
      <c r="M866" s="71">
        <v>7156477</v>
      </c>
      <c r="N866" s="71">
        <v>0</v>
      </c>
      <c r="O866" s="70">
        <v>37601</v>
      </c>
      <c r="P866" s="70"/>
      <c r="Q866" s="70">
        <v>0</v>
      </c>
      <c r="R866" s="71">
        <v>0</v>
      </c>
      <c r="S866" s="72">
        <v>9.0000000000000002E-6</v>
      </c>
      <c r="T866" s="73">
        <v>0</v>
      </c>
      <c r="U866" s="70">
        <v>12487</v>
      </c>
      <c r="V866" s="71">
        <v>38135</v>
      </c>
      <c r="W866" s="71">
        <v>0</v>
      </c>
      <c r="X866" s="74">
        <v>1.0000000000000001E-5</v>
      </c>
      <c r="Y866" s="75">
        <v>0</v>
      </c>
      <c r="Z866" s="52"/>
    </row>
    <row r="867" spans="7:26" x14ac:dyDescent="0.3">
      <c r="G867" s="67"/>
      <c r="H867" s="52">
        <v>72</v>
      </c>
      <c r="I867" s="52" t="s">
        <v>28</v>
      </c>
      <c r="J867" s="68">
        <v>498</v>
      </c>
      <c r="K867" s="69">
        <v>0</v>
      </c>
      <c r="L867" s="70">
        <v>7981142</v>
      </c>
      <c r="M867" s="71">
        <v>7156477</v>
      </c>
      <c r="N867" s="71">
        <v>0</v>
      </c>
      <c r="O867" s="70">
        <v>37601</v>
      </c>
      <c r="P867" s="70"/>
      <c r="Q867" s="70">
        <v>0</v>
      </c>
      <c r="R867" s="71">
        <v>0</v>
      </c>
      <c r="S867" s="72">
        <v>2.7500000000000002E-4</v>
      </c>
      <c r="T867" s="73">
        <v>0</v>
      </c>
      <c r="U867" s="70">
        <v>12487</v>
      </c>
      <c r="V867" s="71">
        <v>38135</v>
      </c>
      <c r="W867" s="71">
        <v>0</v>
      </c>
      <c r="X867" s="74">
        <v>2.9999999999999997E-4</v>
      </c>
      <c r="Y867" s="75">
        <v>0</v>
      </c>
      <c r="Z867" s="52"/>
    </row>
    <row r="868" spans="7:26" x14ac:dyDescent="0.3">
      <c r="G868" s="67"/>
      <c r="H868" s="52">
        <v>74</v>
      </c>
      <c r="I868" s="52" t="s">
        <v>156</v>
      </c>
      <c r="J868" s="68">
        <v>498</v>
      </c>
      <c r="K868" s="69">
        <v>0</v>
      </c>
      <c r="L868" s="70">
        <v>7981142</v>
      </c>
      <c r="M868" s="71">
        <v>7156477</v>
      </c>
      <c r="N868" s="71">
        <v>0</v>
      </c>
      <c r="O868" s="70">
        <v>37601</v>
      </c>
      <c r="P868" s="70"/>
      <c r="Q868" s="70">
        <v>0</v>
      </c>
      <c r="R868" s="71">
        <v>0</v>
      </c>
      <c r="S868" s="72">
        <v>0</v>
      </c>
      <c r="T868" s="73"/>
      <c r="U868" s="70">
        <v>12487</v>
      </c>
      <c r="V868" s="71">
        <v>38135</v>
      </c>
      <c r="W868" s="71">
        <v>0</v>
      </c>
      <c r="X868" s="74">
        <v>0</v>
      </c>
      <c r="Y868" s="75"/>
      <c r="Z868" s="52"/>
    </row>
    <row r="869" spans="7:26" x14ac:dyDescent="0.3">
      <c r="G869" s="67"/>
      <c r="H869" s="52">
        <v>117</v>
      </c>
      <c r="I869" s="52" t="s">
        <v>21</v>
      </c>
      <c r="J869" s="68">
        <v>498</v>
      </c>
      <c r="K869" s="69">
        <v>0</v>
      </c>
      <c r="L869" s="70">
        <v>7981142</v>
      </c>
      <c r="M869" s="71">
        <v>7156477</v>
      </c>
      <c r="N869" s="71">
        <v>0</v>
      </c>
      <c r="O869" s="70">
        <v>37601</v>
      </c>
      <c r="P869" s="70"/>
      <c r="Q869" s="70">
        <v>0</v>
      </c>
      <c r="R869" s="71">
        <v>0</v>
      </c>
      <c r="S869" s="72">
        <v>2.34E-4</v>
      </c>
      <c r="T869" s="73">
        <v>0</v>
      </c>
      <c r="U869" s="70">
        <v>12487</v>
      </c>
      <c r="V869" s="71">
        <v>38135</v>
      </c>
      <c r="W869" s="71">
        <v>0</v>
      </c>
      <c r="X869" s="74">
        <v>2.5700000000000001E-4</v>
      </c>
      <c r="Y869" s="75">
        <v>0</v>
      </c>
      <c r="Z869" s="52"/>
    </row>
    <row r="870" spans="7:26" x14ac:dyDescent="0.3">
      <c r="G870" s="67"/>
      <c r="H870" s="52">
        <v>122</v>
      </c>
      <c r="I870" s="52" t="s">
        <v>93</v>
      </c>
      <c r="J870" s="68">
        <v>498</v>
      </c>
      <c r="K870" s="69">
        <v>1</v>
      </c>
      <c r="L870" s="70">
        <v>7981142</v>
      </c>
      <c r="M870" s="71">
        <v>7156477</v>
      </c>
      <c r="N870" s="71">
        <v>824665</v>
      </c>
      <c r="O870" s="70">
        <v>37601</v>
      </c>
      <c r="P870" s="70"/>
      <c r="Q870" s="70">
        <v>37601</v>
      </c>
      <c r="R870" s="71">
        <v>862266</v>
      </c>
      <c r="S870" s="72">
        <v>0</v>
      </c>
      <c r="T870" s="73">
        <v>0</v>
      </c>
      <c r="U870" s="70">
        <v>12487</v>
      </c>
      <c r="V870" s="71">
        <v>38135</v>
      </c>
      <c r="W870" s="71">
        <v>-25648</v>
      </c>
      <c r="X870" s="74">
        <v>0</v>
      </c>
      <c r="Y870" s="75">
        <v>0</v>
      </c>
      <c r="Z870" s="52"/>
    </row>
    <row r="871" spans="7:26" x14ac:dyDescent="0.3">
      <c r="G871" s="67"/>
      <c r="H871" s="52">
        <v>131</v>
      </c>
      <c r="I871" s="52" t="s">
        <v>185</v>
      </c>
      <c r="J871" s="68">
        <v>498</v>
      </c>
      <c r="K871" s="69">
        <v>1</v>
      </c>
      <c r="L871" s="70">
        <v>7981142</v>
      </c>
      <c r="M871" s="71">
        <v>7156477</v>
      </c>
      <c r="N871" s="71">
        <v>824665</v>
      </c>
      <c r="O871" s="70">
        <v>37601</v>
      </c>
      <c r="P871" s="70"/>
      <c r="Q871" s="70">
        <v>37601</v>
      </c>
      <c r="R871" s="71">
        <v>862266</v>
      </c>
      <c r="S871" s="72">
        <v>0</v>
      </c>
      <c r="T871" s="73">
        <v>0</v>
      </c>
      <c r="U871" s="70">
        <v>12487</v>
      </c>
      <c r="V871" s="71">
        <v>38135</v>
      </c>
      <c r="W871" s="71">
        <v>-25648</v>
      </c>
      <c r="X871" s="74">
        <v>0</v>
      </c>
      <c r="Y871" s="75">
        <v>0</v>
      </c>
      <c r="Z871" s="52"/>
    </row>
    <row r="872" spans="7:26" x14ac:dyDescent="0.3">
      <c r="G872" s="67"/>
      <c r="H872" s="52"/>
      <c r="I872" s="52"/>
      <c r="J872" s="68"/>
      <c r="K872" s="69"/>
      <c r="L872" s="71"/>
      <c r="M872" s="71"/>
      <c r="N872" s="71"/>
      <c r="O872" s="71"/>
      <c r="P872" s="71"/>
      <c r="Q872" s="71"/>
      <c r="R872" s="71"/>
      <c r="S872" s="74"/>
      <c r="T872" s="73"/>
      <c r="U872" s="71"/>
      <c r="V872" s="71"/>
      <c r="W872" s="71"/>
      <c r="X872" s="74"/>
      <c r="Y872" s="75"/>
      <c r="Z872" s="52"/>
    </row>
    <row r="873" spans="7:26" ht="15.6" x14ac:dyDescent="0.3">
      <c r="G873" s="80">
        <v>131</v>
      </c>
      <c r="H873" s="81" t="s">
        <v>185</v>
      </c>
      <c r="I873" s="52"/>
      <c r="J873" s="68"/>
      <c r="K873" s="69"/>
      <c r="L873" s="71"/>
      <c r="M873" s="71"/>
      <c r="N873" s="71"/>
      <c r="O873" s="71"/>
      <c r="P873" s="71"/>
      <c r="Q873" s="71"/>
      <c r="R873" s="71"/>
      <c r="S873" s="74"/>
      <c r="T873" s="73"/>
      <c r="U873" s="71"/>
      <c r="V873" s="71"/>
      <c r="W873" s="71"/>
      <c r="X873" s="74"/>
      <c r="Y873" s="75"/>
      <c r="Z873" s="52"/>
    </row>
    <row r="874" spans="7:26" x14ac:dyDescent="0.3">
      <c r="G874" s="67"/>
      <c r="H874" s="52">
        <v>1</v>
      </c>
      <c r="I874" s="52" t="s">
        <v>11</v>
      </c>
      <c r="J874" s="68">
        <v>499</v>
      </c>
      <c r="K874" s="69">
        <v>1</v>
      </c>
      <c r="L874" s="70">
        <v>803724</v>
      </c>
      <c r="M874" s="71">
        <v>661299</v>
      </c>
      <c r="N874" s="71">
        <v>142425</v>
      </c>
      <c r="O874" s="70">
        <v>2643</v>
      </c>
      <c r="P874" s="70"/>
      <c r="Q874" s="70">
        <v>2643</v>
      </c>
      <c r="R874" s="71">
        <v>145068</v>
      </c>
      <c r="S874" s="72">
        <v>2.0739999999999999E-3</v>
      </c>
      <c r="T874" s="73">
        <v>300.87103199999996</v>
      </c>
      <c r="U874" s="70">
        <v>62065</v>
      </c>
      <c r="V874" s="71">
        <v>62999</v>
      </c>
      <c r="W874" s="71">
        <v>-934</v>
      </c>
      <c r="X874" s="74">
        <v>2.2769999999999999E-3</v>
      </c>
      <c r="Y874" s="75">
        <v>-2.1267179999999999</v>
      </c>
      <c r="Z874" s="52"/>
    </row>
    <row r="875" spans="7:26" x14ac:dyDescent="0.3">
      <c r="G875" s="67"/>
      <c r="H875" s="52">
        <v>2</v>
      </c>
      <c r="I875" s="52" t="s">
        <v>27</v>
      </c>
      <c r="J875" s="68">
        <v>499</v>
      </c>
      <c r="K875" s="69">
        <v>1</v>
      </c>
      <c r="L875" s="70">
        <v>803724</v>
      </c>
      <c r="M875" s="71">
        <v>661299</v>
      </c>
      <c r="N875" s="71">
        <v>142425</v>
      </c>
      <c r="O875" s="70">
        <v>2643</v>
      </c>
      <c r="P875" s="70"/>
      <c r="Q875" s="70">
        <v>2643</v>
      </c>
      <c r="R875" s="71">
        <v>145068</v>
      </c>
      <c r="S875" s="72">
        <v>2.3000000000000001E-4</v>
      </c>
      <c r="T875" s="73">
        <v>33.365639999999999</v>
      </c>
      <c r="U875" s="70">
        <v>62065</v>
      </c>
      <c r="V875" s="71">
        <v>62999</v>
      </c>
      <c r="W875" s="71">
        <v>-934</v>
      </c>
      <c r="X875" s="74">
        <v>2.6200000000000003E-4</v>
      </c>
      <c r="Y875" s="75">
        <v>-0.24470800000000004</v>
      </c>
      <c r="Z875" s="52"/>
    </row>
    <row r="876" spans="7:26" x14ac:dyDescent="0.3">
      <c r="G876" s="67"/>
      <c r="H876" s="52">
        <v>3</v>
      </c>
      <c r="I876" s="52" t="s">
        <v>20</v>
      </c>
      <c r="J876" s="68">
        <v>499</v>
      </c>
      <c r="K876" s="69">
        <v>1</v>
      </c>
      <c r="L876" s="70">
        <v>803724</v>
      </c>
      <c r="M876" s="71">
        <v>661299</v>
      </c>
      <c r="N876" s="71">
        <v>142425</v>
      </c>
      <c r="O876" s="70">
        <v>2643</v>
      </c>
      <c r="P876" s="70"/>
      <c r="Q876" s="70">
        <v>2643</v>
      </c>
      <c r="R876" s="71">
        <v>145068</v>
      </c>
      <c r="S876" s="72">
        <v>5.2599999999999999E-4</v>
      </c>
      <c r="T876" s="73">
        <v>76.305768</v>
      </c>
      <c r="U876" s="70">
        <v>62065</v>
      </c>
      <c r="V876" s="71">
        <v>62999</v>
      </c>
      <c r="W876" s="71">
        <v>-934</v>
      </c>
      <c r="X876" s="74">
        <v>5.7799999999999995E-4</v>
      </c>
      <c r="Y876" s="75">
        <v>-0.539852</v>
      </c>
      <c r="Z876" s="52"/>
    </row>
    <row r="877" spans="7:26" x14ac:dyDescent="0.3">
      <c r="G877" s="67"/>
      <c r="H877" s="52">
        <v>4</v>
      </c>
      <c r="I877" s="52" t="s">
        <v>10</v>
      </c>
      <c r="J877" s="68">
        <v>499</v>
      </c>
      <c r="K877" s="69">
        <v>1</v>
      </c>
      <c r="L877" s="70">
        <v>803724</v>
      </c>
      <c r="M877" s="71">
        <v>661299</v>
      </c>
      <c r="N877" s="71">
        <v>142425</v>
      </c>
      <c r="O877" s="70">
        <v>2643</v>
      </c>
      <c r="P877" s="70"/>
      <c r="Q877" s="70">
        <v>2643</v>
      </c>
      <c r="R877" s="71">
        <v>145068</v>
      </c>
      <c r="S877" s="72">
        <v>7.8399999999999997E-3</v>
      </c>
      <c r="T877" s="73">
        <v>1137.33312</v>
      </c>
      <c r="U877" s="70">
        <v>62065</v>
      </c>
      <c r="V877" s="71">
        <v>62999</v>
      </c>
      <c r="W877" s="71">
        <v>-934</v>
      </c>
      <c r="X877" s="74">
        <v>8.5789999999999998E-3</v>
      </c>
      <c r="Y877" s="75">
        <v>-8.0127860000000002</v>
      </c>
      <c r="Z877" s="52"/>
    </row>
    <row r="878" spans="7:26" x14ac:dyDescent="0.3">
      <c r="G878" s="67"/>
      <c r="H878" s="52">
        <v>136</v>
      </c>
      <c r="I878" s="52" t="s">
        <v>147</v>
      </c>
      <c r="J878" s="68">
        <v>499</v>
      </c>
      <c r="K878" s="69">
        <v>1</v>
      </c>
      <c r="L878" s="70">
        <v>803724</v>
      </c>
      <c r="M878" s="71">
        <v>661299</v>
      </c>
      <c r="N878" s="71">
        <v>142425</v>
      </c>
      <c r="O878" s="70">
        <v>2643</v>
      </c>
      <c r="P878" s="70"/>
      <c r="Q878" s="70">
        <v>2643</v>
      </c>
      <c r="R878" s="71">
        <v>145068</v>
      </c>
      <c r="S878" s="72">
        <v>2.0100000000000001E-4</v>
      </c>
      <c r="T878" s="73">
        <v>29.158668000000002</v>
      </c>
      <c r="U878" s="70">
        <v>62065</v>
      </c>
      <c r="V878" s="71">
        <v>62999</v>
      </c>
      <c r="W878" s="71">
        <v>-934</v>
      </c>
      <c r="X878" s="74">
        <v>1.75E-4</v>
      </c>
      <c r="Y878" s="75">
        <v>-0.16345000000000001</v>
      </c>
      <c r="Z878" s="52"/>
    </row>
    <row r="879" spans="7:26" x14ac:dyDescent="0.3">
      <c r="G879" s="67"/>
      <c r="H879" s="52">
        <v>6</v>
      </c>
      <c r="I879" s="52" t="s">
        <v>73</v>
      </c>
      <c r="J879" s="68">
        <v>499</v>
      </c>
      <c r="K879" s="69">
        <v>1</v>
      </c>
      <c r="L879" s="70">
        <v>803724</v>
      </c>
      <c r="M879" s="71">
        <v>661299</v>
      </c>
      <c r="N879" s="71">
        <v>142425</v>
      </c>
      <c r="O879" s="70">
        <v>2643</v>
      </c>
      <c r="P879" s="70"/>
      <c r="Q879" s="70">
        <v>2643</v>
      </c>
      <c r="R879" s="71">
        <v>145068</v>
      </c>
      <c r="S879" s="72">
        <v>0</v>
      </c>
      <c r="T879" s="73">
        <v>0</v>
      </c>
      <c r="U879" s="70">
        <v>62065</v>
      </c>
      <c r="V879" s="71">
        <v>62999</v>
      </c>
      <c r="W879" s="71">
        <v>-934</v>
      </c>
      <c r="X879" s="74">
        <v>0</v>
      </c>
      <c r="Y879" s="75">
        <v>0</v>
      </c>
      <c r="Z879" s="52"/>
    </row>
    <row r="880" spans="7:26" x14ac:dyDescent="0.3">
      <c r="G880" s="67"/>
      <c r="H880" s="52">
        <v>7</v>
      </c>
      <c r="I880" s="52" t="s">
        <v>9</v>
      </c>
      <c r="J880" s="68">
        <v>499</v>
      </c>
      <c r="K880" s="69">
        <v>0</v>
      </c>
      <c r="L880" s="70">
        <v>803724</v>
      </c>
      <c r="M880" s="71">
        <v>661299</v>
      </c>
      <c r="N880" s="71">
        <v>0</v>
      </c>
      <c r="O880" s="70">
        <v>2643</v>
      </c>
      <c r="P880" s="70"/>
      <c r="Q880" s="70">
        <v>0</v>
      </c>
      <c r="R880" s="71">
        <v>0</v>
      </c>
      <c r="S880" s="72">
        <v>1.08E-4</v>
      </c>
      <c r="T880" s="73">
        <v>0</v>
      </c>
      <c r="U880" s="70">
        <v>62065</v>
      </c>
      <c r="V880" s="71">
        <v>62999</v>
      </c>
      <c r="W880" s="71">
        <v>0</v>
      </c>
      <c r="X880" s="74">
        <v>1.1900000000000001E-4</v>
      </c>
      <c r="Y880" s="75">
        <v>0</v>
      </c>
      <c r="Z880" s="52"/>
    </row>
    <row r="881" spans="7:26" x14ac:dyDescent="0.3">
      <c r="G881" s="67"/>
      <c r="H881" s="52">
        <v>8</v>
      </c>
      <c r="I881" s="52" t="s">
        <v>23</v>
      </c>
      <c r="J881" s="68">
        <v>499</v>
      </c>
      <c r="K881" s="69">
        <v>0</v>
      </c>
      <c r="L881" s="70">
        <v>803724</v>
      </c>
      <c r="M881" s="71">
        <v>661299</v>
      </c>
      <c r="N881" s="71">
        <v>0</v>
      </c>
      <c r="O881" s="70">
        <v>2643</v>
      </c>
      <c r="P881" s="70"/>
      <c r="Q881" s="70">
        <v>0</v>
      </c>
      <c r="R881" s="71">
        <v>0</v>
      </c>
      <c r="S881" s="72">
        <v>1.64E-4</v>
      </c>
      <c r="T881" s="73">
        <v>0</v>
      </c>
      <c r="U881" s="70">
        <v>62065</v>
      </c>
      <c r="V881" s="71">
        <v>62999</v>
      </c>
      <c r="W881" s="71">
        <v>0</v>
      </c>
      <c r="X881" s="74">
        <v>1.74E-4</v>
      </c>
      <c r="Y881" s="75">
        <v>0</v>
      </c>
      <c r="Z881" s="52"/>
    </row>
    <row r="882" spans="7:26" x14ac:dyDescent="0.3">
      <c r="G882" s="67"/>
      <c r="H882" s="52">
        <v>9</v>
      </c>
      <c r="I882" s="52" t="s">
        <v>0</v>
      </c>
      <c r="J882" s="68">
        <v>499</v>
      </c>
      <c r="K882" s="69">
        <v>0</v>
      </c>
      <c r="L882" s="70">
        <v>803724</v>
      </c>
      <c r="M882" s="71">
        <v>661299</v>
      </c>
      <c r="N882" s="71">
        <v>0</v>
      </c>
      <c r="O882" s="70">
        <v>2643</v>
      </c>
      <c r="P882" s="70"/>
      <c r="Q882" s="70">
        <v>0</v>
      </c>
      <c r="R882" s="71">
        <v>0</v>
      </c>
      <c r="S882" s="72">
        <v>2.7599999999999999E-4</v>
      </c>
      <c r="T882" s="73">
        <v>0</v>
      </c>
      <c r="U882" s="70">
        <v>62065</v>
      </c>
      <c r="V882" s="71">
        <v>62999</v>
      </c>
      <c r="W882" s="71">
        <v>0</v>
      </c>
      <c r="X882" s="74">
        <v>2.4800000000000001E-4</v>
      </c>
      <c r="Y882" s="75">
        <v>0</v>
      </c>
      <c r="Z882" s="52"/>
    </row>
    <row r="883" spans="7:26" x14ac:dyDescent="0.3">
      <c r="G883" s="67"/>
      <c r="H883" s="52">
        <v>17</v>
      </c>
      <c r="I883" s="52" t="s">
        <v>16</v>
      </c>
      <c r="J883" s="68">
        <v>499</v>
      </c>
      <c r="K883" s="69">
        <v>0</v>
      </c>
      <c r="L883" s="70">
        <v>803724</v>
      </c>
      <c r="M883" s="71">
        <v>661299</v>
      </c>
      <c r="N883" s="71">
        <v>0</v>
      </c>
      <c r="O883" s="70">
        <v>2643</v>
      </c>
      <c r="P883" s="70"/>
      <c r="Q883" s="70">
        <v>0</v>
      </c>
      <c r="R883" s="71">
        <v>0</v>
      </c>
      <c r="S883" s="72">
        <v>6.4899999999999995E-4</v>
      </c>
      <c r="T883" s="73">
        <v>0</v>
      </c>
      <c r="U883" s="70">
        <v>62065</v>
      </c>
      <c r="V883" s="71">
        <v>62999</v>
      </c>
      <c r="W883" s="71">
        <v>0</v>
      </c>
      <c r="X883" s="74">
        <v>7.0899999999999999E-4</v>
      </c>
      <c r="Y883" s="75">
        <v>0</v>
      </c>
      <c r="Z883" s="52"/>
    </row>
    <row r="884" spans="7:26" x14ac:dyDescent="0.3">
      <c r="G884" s="67"/>
      <c r="H884" s="52">
        <v>29</v>
      </c>
      <c r="I884" s="52" t="s">
        <v>24</v>
      </c>
      <c r="J884" s="68">
        <v>499</v>
      </c>
      <c r="K884" s="69">
        <v>1</v>
      </c>
      <c r="L884" s="70">
        <v>803724</v>
      </c>
      <c r="M884" s="71">
        <v>661299</v>
      </c>
      <c r="N884" s="71">
        <v>142425</v>
      </c>
      <c r="O884" s="70">
        <v>2643</v>
      </c>
      <c r="P884" s="70"/>
      <c r="Q884" s="70">
        <v>2643</v>
      </c>
      <c r="R884" s="71">
        <v>145068</v>
      </c>
      <c r="S884" s="72">
        <v>3.1029999999999999E-3</v>
      </c>
      <c r="T884" s="73">
        <v>450.146004</v>
      </c>
      <c r="U884" s="70">
        <v>62065</v>
      </c>
      <c r="V884" s="71">
        <v>62999</v>
      </c>
      <c r="W884" s="71">
        <v>-934</v>
      </c>
      <c r="X884" s="74">
        <v>3.1029999999999999E-3</v>
      </c>
      <c r="Y884" s="75">
        <v>-2.8982019999999999</v>
      </c>
      <c r="Z884" s="52"/>
    </row>
    <row r="885" spans="7:26" x14ac:dyDescent="0.3">
      <c r="G885" s="67"/>
      <c r="H885" s="52">
        <v>38</v>
      </c>
      <c r="I885" s="52" t="s">
        <v>12</v>
      </c>
      <c r="J885" s="68">
        <v>499</v>
      </c>
      <c r="K885" s="69">
        <v>1</v>
      </c>
      <c r="L885" s="70">
        <v>803724</v>
      </c>
      <c r="M885" s="71">
        <v>661299</v>
      </c>
      <c r="N885" s="71">
        <v>142425</v>
      </c>
      <c r="O885" s="70">
        <v>2643</v>
      </c>
      <c r="P885" s="70"/>
      <c r="Q885" s="70">
        <v>2643</v>
      </c>
      <c r="R885" s="71">
        <v>145068</v>
      </c>
      <c r="S885" s="72">
        <v>8.6000000000000003E-5</v>
      </c>
      <c r="T885" s="73">
        <v>12.475848000000001</v>
      </c>
      <c r="U885" s="70">
        <v>62065</v>
      </c>
      <c r="V885" s="71">
        <v>62999</v>
      </c>
      <c r="W885" s="71">
        <v>-934</v>
      </c>
      <c r="X885" s="74">
        <v>9.5000000000000005E-5</v>
      </c>
      <c r="Y885" s="75">
        <v>-8.8730000000000003E-2</v>
      </c>
      <c r="Z885" s="52"/>
    </row>
    <row r="886" spans="7:26" x14ac:dyDescent="0.3">
      <c r="G886" s="67"/>
      <c r="H886" s="52">
        <v>55</v>
      </c>
      <c r="I886" s="52" t="s">
        <v>26</v>
      </c>
      <c r="J886" s="68">
        <v>499</v>
      </c>
      <c r="K886" s="69">
        <v>1</v>
      </c>
      <c r="L886" s="70">
        <v>803724</v>
      </c>
      <c r="M886" s="71">
        <v>661299</v>
      </c>
      <c r="N886" s="71">
        <v>142425</v>
      </c>
      <c r="O886" s="70">
        <v>2643</v>
      </c>
      <c r="P886" s="70"/>
      <c r="Q886" s="70">
        <v>2643</v>
      </c>
      <c r="R886" s="71">
        <v>145068</v>
      </c>
      <c r="S886" s="72">
        <v>1.35E-4</v>
      </c>
      <c r="T886" s="73">
        <v>19.58418</v>
      </c>
      <c r="U886" s="70">
        <v>62065</v>
      </c>
      <c r="V886" s="71">
        <v>62999</v>
      </c>
      <c r="W886" s="71">
        <v>-934</v>
      </c>
      <c r="X886" s="74">
        <v>1.4799999999999999E-4</v>
      </c>
      <c r="Y886" s="75">
        <v>-0.13823199999999999</v>
      </c>
      <c r="Z886" s="52"/>
    </row>
    <row r="887" spans="7:26" x14ac:dyDescent="0.3">
      <c r="G887" s="67"/>
      <c r="H887" s="52">
        <v>64</v>
      </c>
      <c r="I887" s="52" t="s">
        <v>191</v>
      </c>
      <c r="J887" s="68">
        <v>499</v>
      </c>
      <c r="K887" s="69">
        <v>0</v>
      </c>
      <c r="L887" s="70">
        <v>803724</v>
      </c>
      <c r="M887" s="71">
        <v>661299</v>
      </c>
      <c r="N887" s="71">
        <v>0</v>
      </c>
      <c r="O887" s="70">
        <v>2643</v>
      </c>
      <c r="P887" s="70"/>
      <c r="Q887" s="70">
        <v>0</v>
      </c>
      <c r="R887" s="71">
        <v>0</v>
      </c>
      <c r="S887" s="72">
        <v>0</v>
      </c>
      <c r="T887" s="73">
        <v>0</v>
      </c>
      <c r="U887" s="70">
        <v>62065</v>
      </c>
      <c r="V887" s="71">
        <v>62999</v>
      </c>
      <c r="W887" s="71">
        <v>0</v>
      </c>
      <c r="X887" s="74">
        <v>0</v>
      </c>
      <c r="Y887" s="75">
        <v>0</v>
      </c>
      <c r="Z887" s="52"/>
    </row>
    <row r="888" spans="7:26" x14ac:dyDescent="0.3">
      <c r="G888" s="67"/>
      <c r="H888" s="52">
        <v>71</v>
      </c>
      <c r="I888" s="52" t="s">
        <v>18</v>
      </c>
      <c r="J888" s="68">
        <v>499</v>
      </c>
      <c r="K888" s="69">
        <v>0</v>
      </c>
      <c r="L888" s="70">
        <v>803724</v>
      </c>
      <c r="M888" s="71">
        <v>661299</v>
      </c>
      <c r="N888" s="71">
        <v>0</v>
      </c>
      <c r="O888" s="70">
        <v>2643</v>
      </c>
      <c r="P888" s="70"/>
      <c r="Q888" s="70">
        <v>0</v>
      </c>
      <c r="R888" s="71">
        <v>0</v>
      </c>
      <c r="S888" s="72">
        <v>9.0000000000000002E-6</v>
      </c>
      <c r="T888" s="73">
        <v>0</v>
      </c>
      <c r="U888" s="70">
        <v>62065</v>
      </c>
      <c r="V888" s="71">
        <v>62999</v>
      </c>
      <c r="W888" s="71">
        <v>0</v>
      </c>
      <c r="X888" s="74">
        <v>1.0000000000000001E-5</v>
      </c>
      <c r="Y888" s="75">
        <v>0</v>
      </c>
      <c r="Z888" s="52"/>
    </row>
    <row r="889" spans="7:26" x14ac:dyDescent="0.3">
      <c r="G889" s="67"/>
      <c r="H889" s="52">
        <v>72</v>
      </c>
      <c r="I889" s="52" t="s">
        <v>28</v>
      </c>
      <c r="J889" s="68">
        <v>499</v>
      </c>
      <c r="K889" s="69">
        <v>0</v>
      </c>
      <c r="L889" s="70">
        <v>803724</v>
      </c>
      <c r="M889" s="71">
        <v>661299</v>
      </c>
      <c r="N889" s="71">
        <v>0</v>
      </c>
      <c r="O889" s="70">
        <v>2643</v>
      </c>
      <c r="P889" s="70"/>
      <c r="Q889" s="70">
        <v>0</v>
      </c>
      <c r="R889" s="71">
        <v>0</v>
      </c>
      <c r="S889" s="72">
        <v>2.7500000000000002E-4</v>
      </c>
      <c r="T889" s="73">
        <v>0</v>
      </c>
      <c r="U889" s="70">
        <v>62065</v>
      </c>
      <c r="V889" s="71">
        <v>62999</v>
      </c>
      <c r="W889" s="71">
        <v>0</v>
      </c>
      <c r="X889" s="74">
        <v>2.9999999999999997E-4</v>
      </c>
      <c r="Y889" s="75">
        <v>0</v>
      </c>
      <c r="Z889" s="52"/>
    </row>
    <row r="890" spans="7:26" x14ac:dyDescent="0.3">
      <c r="G890" s="67"/>
      <c r="H890" s="52">
        <v>117</v>
      </c>
      <c r="I890" s="52" t="s">
        <v>21</v>
      </c>
      <c r="J890" s="68">
        <v>499</v>
      </c>
      <c r="K890" s="69">
        <v>0</v>
      </c>
      <c r="L890" s="70">
        <v>803724</v>
      </c>
      <c r="M890" s="71">
        <v>661299</v>
      </c>
      <c r="N890" s="71">
        <v>0</v>
      </c>
      <c r="O890" s="70">
        <v>2643</v>
      </c>
      <c r="P890" s="70"/>
      <c r="Q890" s="70">
        <v>0</v>
      </c>
      <c r="R890" s="71">
        <v>0</v>
      </c>
      <c r="S890" s="72">
        <v>2.34E-4</v>
      </c>
      <c r="T890" s="73">
        <v>0</v>
      </c>
      <c r="U890" s="70">
        <v>62065</v>
      </c>
      <c r="V890" s="71">
        <v>62999</v>
      </c>
      <c r="W890" s="71">
        <v>0</v>
      </c>
      <c r="X890" s="74">
        <v>2.5700000000000001E-4</v>
      </c>
      <c r="Y890" s="75">
        <v>0</v>
      </c>
      <c r="Z890" s="52"/>
    </row>
    <row r="891" spans="7:26" x14ac:dyDescent="0.3">
      <c r="G891" s="67"/>
      <c r="H891" s="52">
        <v>122</v>
      </c>
      <c r="I891" s="52" t="s">
        <v>93</v>
      </c>
      <c r="J891" s="68">
        <v>499</v>
      </c>
      <c r="K891" s="69">
        <v>1</v>
      </c>
      <c r="L891" s="70">
        <v>803724</v>
      </c>
      <c r="M891" s="71">
        <v>661299</v>
      </c>
      <c r="N891" s="71">
        <v>142425</v>
      </c>
      <c r="O891" s="70">
        <v>2643</v>
      </c>
      <c r="P891" s="70"/>
      <c r="Q891" s="70">
        <v>2643</v>
      </c>
      <c r="R891" s="71">
        <v>145068</v>
      </c>
      <c r="S891" s="72">
        <v>0</v>
      </c>
      <c r="T891" s="73">
        <v>0</v>
      </c>
      <c r="U891" s="70">
        <v>62065</v>
      </c>
      <c r="V891" s="71">
        <v>62999</v>
      </c>
      <c r="W891" s="71">
        <v>-934</v>
      </c>
      <c r="X891" s="74">
        <v>0</v>
      </c>
      <c r="Y891" s="75">
        <v>0</v>
      </c>
      <c r="Z891" s="52"/>
    </row>
    <row r="892" spans="7:26" x14ac:dyDescent="0.3">
      <c r="G892" s="67"/>
      <c r="H892" s="52">
        <v>131</v>
      </c>
      <c r="I892" s="52" t="s">
        <v>185</v>
      </c>
      <c r="J892" s="68">
        <v>499</v>
      </c>
      <c r="K892" s="69">
        <v>1</v>
      </c>
      <c r="L892" s="70">
        <v>803724</v>
      </c>
      <c r="M892" s="71">
        <v>661299</v>
      </c>
      <c r="N892" s="71">
        <v>142425</v>
      </c>
      <c r="O892" s="70">
        <v>2643</v>
      </c>
      <c r="P892" s="70"/>
      <c r="Q892" s="70">
        <v>2643</v>
      </c>
      <c r="R892" s="71">
        <v>145068</v>
      </c>
      <c r="S892" s="72">
        <v>0</v>
      </c>
      <c r="T892" s="73">
        <v>0</v>
      </c>
      <c r="U892" s="70">
        <v>62065</v>
      </c>
      <c r="V892" s="71">
        <v>62999</v>
      </c>
      <c r="W892" s="71">
        <v>-934</v>
      </c>
      <c r="X892" s="74">
        <v>0</v>
      </c>
      <c r="Y892" s="75">
        <v>0</v>
      </c>
      <c r="Z892" s="52"/>
    </row>
    <row r="893" spans="7:26" ht="15" thickBot="1" x14ac:dyDescent="0.35">
      <c r="G893" s="76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8"/>
      <c r="Z893" s="52"/>
    </row>
    <row r="894" spans="7:26" x14ac:dyDescent="0.3">
      <c r="G894" s="52">
        <v>131</v>
      </c>
      <c r="H894" s="52" t="s">
        <v>185</v>
      </c>
      <c r="I894" s="52"/>
      <c r="J894" s="68"/>
      <c r="K894" s="69"/>
      <c r="L894" s="71"/>
      <c r="M894" s="71"/>
      <c r="N894" s="71"/>
      <c r="O894" s="71"/>
      <c r="P894" s="71"/>
      <c r="Q894" s="71"/>
      <c r="R894" s="71"/>
      <c r="S894" s="74"/>
      <c r="T894" s="73">
        <v>585837.24581999995</v>
      </c>
      <c r="U894" s="71"/>
      <c r="V894" s="71"/>
      <c r="W894" s="71"/>
      <c r="X894" s="74"/>
      <c r="Y894" s="73">
        <v>24518.726024000003</v>
      </c>
      <c r="Z894" s="79">
        <v>610355.97184399993</v>
      </c>
    </row>
    <row r="895" spans="7:26" x14ac:dyDescent="0.3"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7:26" x14ac:dyDescent="0.3"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7:26" x14ac:dyDescent="0.3">
      <c r="G897" s="52"/>
      <c r="H897" s="52"/>
      <c r="I897" s="52"/>
      <c r="J897" s="68"/>
      <c r="K897" s="69"/>
      <c r="L897" s="71"/>
      <c r="M897" s="71"/>
      <c r="N897" s="71"/>
      <c r="O897" s="71"/>
      <c r="P897" s="71"/>
      <c r="Q897" s="71"/>
      <c r="R897" s="71"/>
      <c r="S897" s="74"/>
      <c r="T897" s="73"/>
      <c r="U897" s="71"/>
      <c r="V897" s="71"/>
      <c r="W897" s="71"/>
      <c r="X897" s="74"/>
      <c r="Y897" s="73"/>
      <c r="Z897" s="52"/>
    </row>
    <row r="898" spans="7:26" ht="15" thickBot="1" x14ac:dyDescent="0.35">
      <c r="G898" s="52"/>
      <c r="H898" s="52"/>
      <c r="I898" s="52"/>
      <c r="J898" s="53" t="s">
        <v>56</v>
      </c>
      <c r="K898" s="54" t="s">
        <v>57</v>
      </c>
      <c r="L898" s="55" t="s">
        <v>58</v>
      </c>
      <c r="M898" s="55" t="s">
        <v>171</v>
      </c>
      <c r="N898" s="55"/>
      <c r="O898" s="55" t="s">
        <v>59</v>
      </c>
      <c r="P898" s="55" t="s">
        <v>172</v>
      </c>
      <c r="Q898" s="55"/>
      <c r="R898" s="55" t="s">
        <v>60</v>
      </c>
      <c r="S898" s="56" t="s">
        <v>61</v>
      </c>
      <c r="T898" s="57" t="s">
        <v>62</v>
      </c>
      <c r="U898" s="55" t="s">
        <v>63</v>
      </c>
      <c r="V898" s="55" t="s">
        <v>64</v>
      </c>
      <c r="W898" s="55" t="s">
        <v>65</v>
      </c>
      <c r="X898" s="56" t="s">
        <v>66</v>
      </c>
      <c r="Y898" s="57" t="s">
        <v>67</v>
      </c>
      <c r="Z898" s="52"/>
    </row>
    <row r="899" spans="7:26" ht="15.6" x14ac:dyDescent="0.3">
      <c r="G899" s="58">
        <v>115</v>
      </c>
      <c r="H899" s="59" t="s">
        <v>110</v>
      </c>
      <c r="I899" s="60"/>
      <c r="J899" s="61"/>
      <c r="K899" s="62"/>
      <c r="L899" s="63"/>
      <c r="M899" s="63"/>
      <c r="N899" s="63"/>
      <c r="O899" s="63"/>
      <c r="P899" s="63"/>
      <c r="Q899" s="63"/>
      <c r="R899" s="63"/>
      <c r="S899" s="64"/>
      <c r="T899" s="65"/>
      <c r="U899" s="63"/>
      <c r="V899" s="63"/>
      <c r="W899" s="63"/>
      <c r="X899" s="64"/>
      <c r="Y899" s="66"/>
      <c r="Z899" s="52"/>
    </row>
    <row r="900" spans="7:26" x14ac:dyDescent="0.3">
      <c r="G900" s="67"/>
      <c r="H900" s="52">
        <v>1</v>
      </c>
      <c r="I900" s="52" t="s">
        <v>11</v>
      </c>
      <c r="J900" s="68">
        <v>427</v>
      </c>
      <c r="K900" s="69">
        <v>0.9</v>
      </c>
      <c r="L900" s="70">
        <v>0</v>
      </c>
      <c r="M900" s="71">
        <v>83843</v>
      </c>
      <c r="N900" s="71">
        <v>-75458.7</v>
      </c>
      <c r="O900" s="70">
        <v>0</v>
      </c>
      <c r="P900" s="70"/>
      <c r="Q900" s="70">
        <v>0</v>
      </c>
      <c r="R900" s="71">
        <v>-75458.7</v>
      </c>
      <c r="S900" s="72">
        <v>2.0739999999999999E-3</v>
      </c>
      <c r="T900" s="73">
        <v>-156.50134379999997</v>
      </c>
      <c r="U900" s="70">
        <v>0</v>
      </c>
      <c r="V900" s="71">
        <v>0</v>
      </c>
      <c r="W900" s="71">
        <v>0</v>
      </c>
      <c r="X900" s="74">
        <v>2.2769999999999999E-3</v>
      </c>
      <c r="Y900" s="75">
        <v>0</v>
      </c>
      <c r="Z900" s="52"/>
    </row>
    <row r="901" spans="7:26" x14ac:dyDescent="0.3">
      <c r="G901" s="67"/>
      <c r="H901" s="52">
        <v>2</v>
      </c>
      <c r="I901" s="52" t="s">
        <v>27</v>
      </c>
      <c r="J901" s="68">
        <v>427</v>
      </c>
      <c r="K901" s="69">
        <v>0.9</v>
      </c>
      <c r="L901" s="70">
        <v>0</v>
      </c>
      <c r="M901" s="71">
        <v>83843</v>
      </c>
      <c r="N901" s="71">
        <v>-75458.7</v>
      </c>
      <c r="O901" s="70">
        <v>0</v>
      </c>
      <c r="P901" s="70"/>
      <c r="Q901" s="70">
        <v>0</v>
      </c>
      <c r="R901" s="71">
        <v>-75458.7</v>
      </c>
      <c r="S901" s="72">
        <v>2.3000000000000001E-4</v>
      </c>
      <c r="T901" s="73">
        <v>-17.355501</v>
      </c>
      <c r="U901" s="70">
        <v>0</v>
      </c>
      <c r="V901" s="71">
        <v>0</v>
      </c>
      <c r="W901" s="71">
        <v>0</v>
      </c>
      <c r="X901" s="74">
        <v>2.6200000000000003E-4</v>
      </c>
      <c r="Y901" s="75">
        <v>0</v>
      </c>
      <c r="Z901" s="52"/>
    </row>
    <row r="902" spans="7:26" x14ac:dyDescent="0.3">
      <c r="G902" s="67"/>
      <c r="H902" s="52">
        <v>3</v>
      </c>
      <c r="I902" s="52" t="s">
        <v>20</v>
      </c>
      <c r="J902" s="68">
        <v>427</v>
      </c>
      <c r="K902" s="69">
        <v>0.9</v>
      </c>
      <c r="L902" s="70">
        <v>0</v>
      </c>
      <c r="M902" s="71">
        <v>83843</v>
      </c>
      <c r="N902" s="71">
        <v>-75458.7</v>
      </c>
      <c r="O902" s="70">
        <v>0</v>
      </c>
      <c r="P902" s="70"/>
      <c r="Q902" s="70">
        <v>0</v>
      </c>
      <c r="R902" s="71">
        <v>-75458.7</v>
      </c>
      <c r="S902" s="72">
        <v>5.2599999999999999E-4</v>
      </c>
      <c r="T902" s="73">
        <v>-39.691276199999997</v>
      </c>
      <c r="U902" s="70">
        <v>0</v>
      </c>
      <c r="V902" s="71">
        <v>0</v>
      </c>
      <c r="W902" s="71">
        <v>0</v>
      </c>
      <c r="X902" s="74">
        <v>5.7799999999999995E-4</v>
      </c>
      <c r="Y902" s="75">
        <v>0</v>
      </c>
      <c r="Z902" s="52"/>
    </row>
    <row r="903" spans="7:26" x14ac:dyDescent="0.3">
      <c r="G903" s="67"/>
      <c r="H903" s="52">
        <v>5</v>
      </c>
      <c r="I903" s="52" t="s">
        <v>17</v>
      </c>
      <c r="J903" s="68">
        <v>427</v>
      </c>
      <c r="K903" s="69">
        <v>0.9</v>
      </c>
      <c r="L903" s="70">
        <v>0</v>
      </c>
      <c r="M903" s="71">
        <v>83843</v>
      </c>
      <c r="N903" s="71">
        <v>-75458.7</v>
      </c>
      <c r="O903" s="70">
        <v>0</v>
      </c>
      <c r="P903" s="70"/>
      <c r="Q903" s="70">
        <v>0</v>
      </c>
      <c r="R903" s="71">
        <v>-75458.7</v>
      </c>
      <c r="S903" s="72">
        <v>6.2370000000000004E-3</v>
      </c>
      <c r="T903" s="73">
        <v>-470.6359119</v>
      </c>
      <c r="U903" s="70">
        <v>0</v>
      </c>
      <c r="V903" s="71">
        <v>0</v>
      </c>
      <c r="W903" s="71">
        <v>0</v>
      </c>
      <c r="X903" s="74">
        <v>6.2979999999999998E-3</v>
      </c>
      <c r="Y903" s="75">
        <v>0</v>
      </c>
      <c r="Z903" s="52"/>
    </row>
    <row r="904" spans="7:26" x14ac:dyDescent="0.3">
      <c r="G904" s="67"/>
      <c r="H904" s="52">
        <v>137</v>
      </c>
      <c r="I904" s="52" t="s">
        <v>148</v>
      </c>
      <c r="J904" s="68">
        <v>427</v>
      </c>
      <c r="K904" s="69">
        <v>0.9</v>
      </c>
      <c r="L904" s="70">
        <v>0</v>
      </c>
      <c r="M904" s="71">
        <v>83843</v>
      </c>
      <c r="N904" s="71">
        <v>-75458.7</v>
      </c>
      <c r="O904" s="70">
        <v>0</v>
      </c>
      <c r="P904" s="70"/>
      <c r="Q904" s="70">
        <v>0</v>
      </c>
      <c r="R904" s="71">
        <v>-75458.7</v>
      </c>
      <c r="S904" s="72">
        <v>6.9999999999999994E-5</v>
      </c>
      <c r="T904" s="73">
        <v>-5.2821089999999993</v>
      </c>
      <c r="U904" s="70">
        <v>0</v>
      </c>
      <c r="V904" s="71">
        <v>0</v>
      </c>
      <c r="W904" s="71">
        <v>0</v>
      </c>
      <c r="X904" s="74">
        <v>7.4999999999999993E-5</v>
      </c>
      <c r="Y904" s="75">
        <v>0</v>
      </c>
      <c r="Z904" s="52"/>
    </row>
    <row r="905" spans="7:26" x14ac:dyDescent="0.3">
      <c r="G905" s="67"/>
      <c r="H905" s="52">
        <v>6</v>
      </c>
      <c r="I905" s="52" t="s">
        <v>73</v>
      </c>
      <c r="J905" s="68">
        <v>427</v>
      </c>
      <c r="K905" s="69">
        <v>0.9</v>
      </c>
      <c r="L905" s="70">
        <v>0</v>
      </c>
      <c r="M905" s="71">
        <v>83843</v>
      </c>
      <c r="N905" s="71">
        <v>-75458.7</v>
      </c>
      <c r="O905" s="70">
        <v>0</v>
      </c>
      <c r="P905" s="70"/>
      <c r="Q905" s="70">
        <v>0</v>
      </c>
      <c r="R905" s="71">
        <v>-75458.7</v>
      </c>
      <c r="S905" s="72">
        <v>0</v>
      </c>
      <c r="T905" s="73">
        <v>0</v>
      </c>
      <c r="U905" s="70">
        <v>0</v>
      </c>
      <c r="V905" s="71">
        <v>0</v>
      </c>
      <c r="W905" s="71">
        <v>0</v>
      </c>
      <c r="X905" s="74">
        <v>0</v>
      </c>
      <c r="Y905" s="75">
        <v>0</v>
      </c>
      <c r="Z905" s="52"/>
    </row>
    <row r="906" spans="7:26" x14ac:dyDescent="0.3">
      <c r="G906" s="67"/>
      <c r="H906" s="52">
        <v>7</v>
      </c>
      <c r="I906" s="52" t="s">
        <v>9</v>
      </c>
      <c r="J906" s="68">
        <v>427</v>
      </c>
      <c r="K906" s="69">
        <v>0.9</v>
      </c>
      <c r="L906" s="70">
        <v>0</v>
      </c>
      <c r="M906" s="71">
        <v>83843</v>
      </c>
      <c r="N906" s="71">
        <v>-75458.7</v>
      </c>
      <c r="O906" s="70">
        <v>0</v>
      </c>
      <c r="P906" s="70"/>
      <c r="Q906" s="70">
        <v>0</v>
      </c>
      <c r="R906" s="71">
        <v>-75458.7</v>
      </c>
      <c r="S906" s="72">
        <v>1.08E-4</v>
      </c>
      <c r="T906" s="73">
        <v>-8.1495395999999989</v>
      </c>
      <c r="U906" s="70">
        <v>0</v>
      </c>
      <c r="V906" s="71">
        <v>0</v>
      </c>
      <c r="W906" s="71">
        <v>0</v>
      </c>
      <c r="X906" s="74">
        <v>1.1900000000000001E-4</v>
      </c>
      <c r="Y906" s="75">
        <v>0</v>
      </c>
      <c r="Z906" s="52"/>
    </row>
    <row r="907" spans="7:26" x14ac:dyDescent="0.3">
      <c r="G907" s="67"/>
      <c r="H907" s="52">
        <v>8</v>
      </c>
      <c r="I907" s="52" t="s">
        <v>23</v>
      </c>
      <c r="J907" s="68">
        <v>427</v>
      </c>
      <c r="K907" s="69">
        <v>0.9</v>
      </c>
      <c r="L907" s="70">
        <v>0</v>
      </c>
      <c r="M907" s="71">
        <v>83843</v>
      </c>
      <c r="N907" s="71">
        <v>-75458.7</v>
      </c>
      <c r="O907" s="70">
        <v>0</v>
      </c>
      <c r="P907" s="70"/>
      <c r="Q907" s="70">
        <v>0</v>
      </c>
      <c r="R907" s="71">
        <v>-75458.7</v>
      </c>
      <c r="S907" s="72">
        <v>1.64E-4</v>
      </c>
      <c r="T907" s="73">
        <v>-12.3752268</v>
      </c>
      <c r="U907" s="70">
        <v>0</v>
      </c>
      <c r="V907" s="71">
        <v>0</v>
      </c>
      <c r="W907" s="71">
        <v>0</v>
      </c>
      <c r="X907" s="74">
        <v>1.74E-4</v>
      </c>
      <c r="Y907" s="75">
        <v>0</v>
      </c>
      <c r="Z907" s="52"/>
    </row>
    <row r="908" spans="7:26" x14ac:dyDescent="0.3">
      <c r="G908" s="67"/>
      <c r="H908" s="52">
        <v>19</v>
      </c>
      <c r="I908" s="52" t="s">
        <v>15</v>
      </c>
      <c r="J908" s="68">
        <v>427</v>
      </c>
      <c r="K908" s="69">
        <v>0.9</v>
      </c>
      <c r="L908" s="70">
        <v>0</v>
      </c>
      <c r="M908" s="71">
        <v>83843</v>
      </c>
      <c r="N908" s="71">
        <v>-75458.7</v>
      </c>
      <c r="O908" s="70">
        <v>0</v>
      </c>
      <c r="P908" s="70"/>
      <c r="Q908" s="70">
        <v>0</v>
      </c>
      <c r="R908" s="71">
        <v>-75458.7</v>
      </c>
      <c r="S908" s="72">
        <v>6.2000000000000003E-5</v>
      </c>
      <c r="T908" s="73">
        <v>-4.6784394000000002</v>
      </c>
      <c r="U908" s="70">
        <v>0</v>
      </c>
      <c r="V908" s="71">
        <v>0</v>
      </c>
      <c r="W908" s="71">
        <v>0</v>
      </c>
      <c r="X908" s="74">
        <v>6.8999999999999997E-5</v>
      </c>
      <c r="Y908" s="75">
        <v>0</v>
      </c>
      <c r="Z908" s="52"/>
    </row>
    <row r="909" spans="7:26" x14ac:dyDescent="0.3">
      <c r="G909" s="67"/>
      <c r="H909" s="52">
        <v>31</v>
      </c>
      <c r="I909" s="52" t="s">
        <v>1</v>
      </c>
      <c r="J909" s="68">
        <v>427</v>
      </c>
      <c r="K909" s="69">
        <v>0.9</v>
      </c>
      <c r="L909" s="70">
        <v>0</v>
      </c>
      <c r="M909" s="71">
        <v>83843</v>
      </c>
      <c r="N909" s="71">
        <v>-75458.7</v>
      </c>
      <c r="O909" s="70">
        <v>0</v>
      </c>
      <c r="P909" s="70"/>
      <c r="Q909" s="70">
        <v>0</v>
      </c>
      <c r="R909" s="71">
        <v>-75458.7</v>
      </c>
      <c r="S909" s="72">
        <v>1.1299999999999999E-3</v>
      </c>
      <c r="T909" s="73">
        <v>-85.268330999999989</v>
      </c>
      <c r="U909" s="70">
        <v>0</v>
      </c>
      <c r="V909" s="71">
        <v>0</v>
      </c>
      <c r="W909" s="71">
        <v>0</v>
      </c>
      <c r="X909" s="74">
        <v>1.243E-3</v>
      </c>
      <c r="Y909" s="75">
        <v>0</v>
      </c>
      <c r="Z909" s="52"/>
    </row>
    <row r="910" spans="7:26" x14ac:dyDescent="0.3">
      <c r="G910" s="67"/>
      <c r="H910" s="52">
        <v>38</v>
      </c>
      <c r="I910" s="52" t="s">
        <v>12</v>
      </c>
      <c r="J910" s="68">
        <v>427</v>
      </c>
      <c r="K910" s="69">
        <v>0.9</v>
      </c>
      <c r="L910" s="70">
        <v>0</v>
      </c>
      <c r="M910" s="71">
        <v>83843</v>
      </c>
      <c r="N910" s="71">
        <v>-75458.7</v>
      </c>
      <c r="O910" s="70">
        <v>0</v>
      </c>
      <c r="P910" s="70"/>
      <c r="Q910" s="70">
        <v>0</v>
      </c>
      <c r="R910" s="71">
        <v>-75458.7</v>
      </c>
      <c r="S910" s="72">
        <v>8.6000000000000003E-5</v>
      </c>
      <c r="T910" s="73">
        <v>-6.4894482</v>
      </c>
      <c r="U910" s="70">
        <v>0</v>
      </c>
      <c r="V910" s="71">
        <v>0</v>
      </c>
      <c r="W910" s="71">
        <v>0</v>
      </c>
      <c r="X910" s="74">
        <v>9.5000000000000005E-5</v>
      </c>
      <c r="Y910" s="75">
        <v>0</v>
      </c>
      <c r="Z910" s="52"/>
    </row>
    <row r="911" spans="7:26" x14ac:dyDescent="0.3">
      <c r="G911" s="67"/>
      <c r="H911" s="52">
        <v>55</v>
      </c>
      <c r="I911" s="52" t="s">
        <v>26</v>
      </c>
      <c r="J911" s="68">
        <v>427</v>
      </c>
      <c r="K911" s="69">
        <v>0.9</v>
      </c>
      <c r="L911" s="70">
        <v>0</v>
      </c>
      <c r="M911" s="71">
        <v>83843</v>
      </c>
      <c r="N911" s="71">
        <v>-75458.7</v>
      </c>
      <c r="O911" s="70">
        <v>0</v>
      </c>
      <c r="P911" s="70"/>
      <c r="Q911" s="70">
        <v>0</v>
      </c>
      <c r="R911" s="71">
        <v>-75458.7</v>
      </c>
      <c r="S911" s="72">
        <v>1.35E-4</v>
      </c>
      <c r="T911" s="73">
        <v>-10.1869245</v>
      </c>
      <c r="U911" s="70">
        <v>0</v>
      </c>
      <c r="V911" s="71">
        <v>0</v>
      </c>
      <c r="W911" s="71">
        <v>0</v>
      </c>
      <c r="X911" s="74">
        <v>1.4799999999999999E-4</v>
      </c>
      <c r="Y911" s="75">
        <v>0</v>
      </c>
      <c r="Z911" s="52"/>
    </row>
    <row r="912" spans="7:26" x14ac:dyDescent="0.3">
      <c r="G912" s="67"/>
      <c r="H912" s="52">
        <v>71</v>
      </c>
      <c r="I912" s="52" t="s">
        <v>18</v>
      </c>
      <c r="J912" s="68">
        <v>427</v>
      </c>
      <c r="K912" s="69">
        <v>0</v>
      </c>
      <c r="L912" s="70">
        <v>0</v>
      </c>
      <c r="M912" s="71">
        <v>83843</v>
      </c>
      <c r="N912" s="71">
        <v>0</v>
      </c>
      <c r="O912" s="70">
        <v>0</v>
      </c>
      <c r="P912" s="70"/>
      <c r="Q912" s="70">
        <v>0</v>
      </c>
      <c r="R912" s="71">
        <v>0</v>
      </c>
      <c r="S912" s="72">
        <v>9.0000000000000002E-6</v>
      </c>
      <c r="T912" s="73">
        <v>0</v>
      </c>
      <c r="U912" s="70">
        <v>0</v>
      </c>
      <c r="V912" s="71">
        <v>0</v>
      </c>
      <c r="W912" s="71">
        <v>0</v>
      </c>
      <c r="X912" s="74">
        <v>1.0000000000000001E-5</v>
      </c>
      <c r="Y912" s="75">
        <v>0</v>
      </c>
      <c r="Z912" s="52"/>
    </row>
    <row r="913" spans="7:26" x14ac:dyDescent="0.3">
      <c r="G913" s="67"/>
      <c r="H913" s="52">
        <v>72</v>
      </c>
      <c r="I913" s="52" t="s">
        <v>28</v>
      </c>
      <c r="J913" s="68">
        <v>427</v>
      </c>
      <c r="K913" s="69">
        <v>0</v>
      </c>
      <c r="L913" s="70">
        <v>0</v>
      </c>
      <c r="M913" s="71">
        <v>83843</v>
      </c>
      <c r="N913" s="71">
        <v>0</v>
      </c>
      <c r="O913" s="70">
        <v>0</v>
      </c>
      <c r="P913" s="70"/>
      <c r="Q913" s="70">
        <v>0</v>
      </c>
      <c r="R913" s="71">
        <v>0</v>
      </c>
      <c r="S913" s="72">
        <v>2.7500000000000002E-4</v>
      </c>
      <c r="T913" s="73">
        <v>0</v>
      </c>
      <c r="U913" s="70">
        <v>0</v>
      </c>
      <c r="V913" s="71">
        <v>0</v>
      </c>
      <c r="W913" s="71">
        <v>0</v>
      </c>
      <c r="X913" s="74">
        <v>2.9999999999999997E-4</v>
      </c>
      <c r="Y913" s="75">
        <v>0</v>
      </c>
      <c r="Z913" s="52"/>
    </row>
    <row r="914" spans="7:26" x14ac:dyDescent="0.3">
      <c r="G914" s="67"/>
      <c r="H914" s="52">
        <v>104</v>
      </c>
      <c r="I914" s="52" t="s">
        <v>85</v>
      </c>
      <c r="J914" s="68">
        <v>427</v>
      </c>
      <c r="K914" s="69">
        <v>0.9</v>
      </c>
      <c r="L914" s="70">
        <v>0</v>
      </c>
      <c r="M914" s="71">
        <v>83843</v>
      </c>
      <c r="N914" s="71">
        <v>-75458.7</v>
      </c>
      <c r="O914" s="70">
        <v>0</v>
      </c>
      <c r="P914" s="70"/>
      <c r="Q914" s="70">
        <v>0</v>
      </c>
      <c r="R914" s="71">
        <v>-75458.7</v>
      </c>
      <c r="S914" s="72">
        <v>0</v>
      </c>
      <c r="T914" s="73">
        <v>0</v>
      </c>
      <c r="U914" s="70">
        <v>0</v>
      </c>
      <c r="V914" s="71">
        <v>0</v>
      </c>
      <c r="W914" s="71">
        <v>0</v>
      </c>
      <c r="X914" s="74">
        <v>0</v>
      </c>
      <c r="Y914" s="75">
        <v>0</v>
      </c>
      <c r="Z914" s="52"/>
    </row>
    <row r="915" spans="7:26" x14ac:dyDescent="0.3">
      <c r="G915" s="67"/>
      <c r="H915" s="52">
        <v>115</v>
      </c>
      <c r="I915" s="52" t="s">
        <v>110</v>
      </c>
      <c r="J915" s="68">
        <v>427</v>
      </c>
      <c r="K915" s="69">
        <v>0.9</v>
      </c>
      <c r="L915" s="70">
        <v>0</v>
      </c>
      <c r="M915" s="71">
        <v>83843</v>
      </c>
      <c r="N915" s="71">
        <v>-75458.7</v>
      </c>
      <c r="O915" s="70">
        <v>0</v>
      </c>
      <c r="P915" s="70"/>
      <c r="Q915" s="70">
        <v>0</v>
      </c>
      <c r="R915" s="71">
        <v>-75458.7</v>
      </c>
      <c r="S915" s="72">
        <v>0</v>
      </c>
      <c r="T915" s="73">
        <v>0</v>
      </c>
      <c r="U915" s="70">
        <v>0</v>
      </c>
      <c r="V915" s="71">
        <v>0</v>
      </c>
      <c r="W915" s="71">
        <v>0</v>
      </c>
      <c r="X915" s="74">
        <v>0</v>
      </c>
      <c r="Y915" s="75">
        <v>0</v>
      </c>
      <c r="Z915" s="52"/>
    </row>
    <row r="916" spans="7:26" x14ac:dyDescent="0.3">
      <c r="G916" s="67"/>
      <c r="H916" s="52">
        <v>117</v>
      </c>
      <c r="I916" s="52" t="s">
        <v>21</v>
      </c>
      <c r="J916" s="68">
        <v>427</v>
      </c>
      <c r="K916" s="69">
        <v>0.9</v>
      </c>
      <c r="L916" s="70">
        <v>0</v>
      </c>
      <c r="M916" s="71">
        <v>83843</v>
      </c>
      <c r="N916" s="71">
        <v>-75458.7</v>
      </c>
      <c r="O916" s="70">
        <v>0</v>
      </c>
      <c r="P916" s="70"/>
      <c r="Q916" s="70">
        <v>0</v>
      </c>
      <c r="R916" s="71">
        <v>-75458.7</v>
      </c>
      <c r="S916" s="72">
        <v>2.34E-4</v>
      </c>
      <c r="T916" s="73">
        <v>-17.657335799999998</v>
      </c>
      <c r="U916" s="70">
        <v>0</v>
      </c>
      <c r="V916" s="71">
        <v>0</v>
      </c>
      <c r="W916" s="71">
        <v>0</v>
      </c>
      <c r="X916" s="74">
        <v>2.5700000000000001E-4</v>
      </c>
      <c r="Y916" s="75">
        <v>0</v>
      </c>
      <c r="Z916" s="52"/>
    </row>
    <row r="917" spans="7:26" x14ac:dyDescent="0.3">
      <c r="G917" s="67"/>
      <c r="H917" s="52">
        <v>123</v>
      </c>
      <c r="I917" s="52" t="s">
        <v>29</v>
      </c>
      <c r="J917" s="68">
        <v>427</v>
      </c>
      <c r="K917" s="69">
        <v>0.9</v>
      </c>
      <c r="L917" s="70">
        <v>0</v>
      </c>
      <c r="M917" s="71">
        <v>83843</v>
      </c>
      <c r="N917" s="71">
        <v>-75458.7</v>
      </c>
      <c r="O917" s="70">
        <v>0</v>
      </c>
      <c r="P917" s="70"/>
      <c r="Q917" s="70">
        <v>0</v>
      </c>
      <c r="R917" s="71">
        <v>-75458.7</v>
      </c>
      <c r="S917" s="72">
        <v>1.0369999999999999E-3</v>
      </c>
      <c r="T917" s="73">
        <v>-78.250671899999986</v>
      </c>
      <c r="U917" s="70">
        <v>0</v>
      </c>
      <c r="V917" s="71">
        <v>0</v>
      </c>
      <c r="W917" s="71">
        <v>0</v>
      </c>
      <c r="X917" s="74">
        <v>1.1529999999999999E-3</v>
      </c>
      <c r="Y917" s="75">
        <v>0</v>
      </c>
      <c r="Z917" s="52"/>
    </row>
    <row r="918" spans="7:26" x14ac:dyDescent="0.3">
      <c r="G918" s="67"/>
      <c r="H918" s="52"/>
      <c r="I918" s="52"/>
      <c r="J918" s="68"/>
      <c r="K918" s="69"/>
      <c r="L918" s="71"/>
      <c r="M918" s="71"/>
      <c r="N918" s="71"/>
      <c r="O918" s="71"/>
      <c r="P918" s="71"/>
      <c r="Q918" s="71"/>
      <c r="R918" s="71"/>
      <c r="S918" s="74"/>
      <c r="T918" s="73"/>
      <c r="U918" s="71"/>
      <c r="V918" s="71"/>
      <c r="W918" s="71"/>
      <c r="X918" s="74"/>
      <c r="Y918" s="75"/>
      <c r="Z918" s="52"/>
    </row>
    <row r="919" spans="7:26" ht="15.6" x14ac:dyDescent="0.3">
      <c r="G919" s="80">
        <v>115</v>
      </c>
      <c r="H919" s="81" t="s">
        <v>110</v>
      </c>
      <c r="I919" s="52"/>
      <c r="J919" s="68"/>
      <c r="K919" s="69"/>
      <c r="L919" s="71"/>
      <c r="M919" s="71"/>
      <c r="N919" s="71"/>
      <c r="O919" s="71"/>
      <c r="P919" s="71"/>
      <c r="Q919" s="71"/>
      <c r="R919" s="71"/>
      <c r="S919" s="74"/>
      <c r="T919" s="73"/>
      <c r="U919" s="71"/>
      <c r="V919" s="71"/>
      <c r="W919" s="71"/>
      <c r="X919" s="74"/>
      <c r="Y919" s="75"/>
      <c r="Z919" s="52"/>
    </row>
    <row r="920" spans="7:26" x14ac:dyDescent="0.3">
      <c r="G920" s="67"/>
      <c r="H920" s="52">
        <v>1</v>
      </c>
      <c r="I920" s="52" t="s">
        <v>11</v>
      </c>
      <c r="J920" s="68">
        <v>428</v>
      </c>
      <c r="K920" s="69">
        <v>0.9</v>
      </c>
      <c r="L920" s="70">
        <v>4689891</v>
      </c>
      <c r="M920" s="71">
        <v>2940197</v>
      </c>
      <c r="N920" s="71">
        <v>1574724.6</v>
      </c>
      <c r="O920" s="70">
        <v>13887</v>
      </c>
      <c r="P920" s="70"/>
      <c r="Q920" s="70">
        <v>12498.300000000001</v>
      </c>
      <c r="R920" s="71">
        <v>1587222.9000000001</v>
      </c>
      <c r="S920" s="72">
        <v>2.0739999999999999E-3</v>
      </c>
      <c r="T920" s="73">
        <v>3291.9002946000001</v>
      </c>
      <c r="U920" s="70">
        <v>15827</v>
      </c>
      <c r="V920" s="71">
        <v>73915</v>
      </c>
      <c r="W920" s="71">
        <v>-52279.200000000004</v>
      </c>
      <c r="X920" s="74">
        <v>2.2769999999999999E-3</v>
      </c>
      <c r="Y920" s="75">
        <v>-119.0397384</v>
      </c>
      <c r="Z920" s="52"/>
    </row>
    <row r="921" spans="7:26" x14ac:dyDescent="0.3">
      <c r="G921" s="67"/>
      <c r="H921" s="52">
        <v>2</v>
      </c>
      <c r="I921" s="52" t="s">
        <v>27</v>
      </c>
      <c r="J921" s="68">
        <v>428</v>
      </c>
      <c r="K921" s="69">
        <v>0.9</v>
      </c>
      <c r="L921" s="70">
        <v>4689891</v>
      </c>
      <c r="M921" s="71">
        <v>2940197</v>
      </c>
      <c r="N921" s="71">
        <v>1574724.6</v>
      </c>
      <c r="O921" s="70">
        <v>13887</v>
      </c>
      <c r="P921" s="70"/>
      <c r="Q921" s="70">
        <v>12498.300000000001</v>
      </c>
      <c r="R921" s="71">
        <v>1587222.9000000001</v>
      </c>
      <c r="S921" s="72">
        <v>2.3000000000000001E-4</v>
      </c>
      <c r="T921" s="73">
        <v>365.06126700000004</v>
      </c>
      <c r="U921" s="70">
        <v>15827</v>
      </c>
      <c r="V921" s="71">
        <v>73915</v>
      </c>
      <c r="W921" s="71">
        <v>-52279.200000000004</v>
      </c>
      <c r="X921" s="74">
        <v>2.6200000000000003E-4</v>
      </c>
      <c r="Y921" s="75">
        <v>-13.697150400000002</v>
      </c>
      <c r="Z921" s="52"/>
    </row>
    <row r="922" spans="7:26" x14ac:dyDescent="0.3">
      <c r="G922" s="67"/>
      <c r="H922" s="52">
        <v>3</v>
      </c>
      <c r="I922" s="52" t="s">
        <v>20</v>
      </c>
      <c r="J922" s="68">
        <v>428</v>
      </c>
      <c r="K922" s="69">
        <v>0.9</v>
      </c>
      <c r="L922" s="70">
        <v>4689891</v>
      </c>
      <c r="M922" s="71">
        <v>2940197</v>
      </c>
      <c r="N922" s="71">
        <v>1574724.6</v>
      </c>
      <c r="O922" s="70">
        <v>13887</v>
      </c>
      <c r="P922" s="70"/>
      <c r="Q922" s="70">
        <v>12498.300000000001</v>
      </c>
      <c r="R922" s="71">
        <v>1587222.9000000001</v>
      </c>
      <c r="S922" s="72">
        <v>5.2599999999999999E-4</v>
      </c>
      <c r="T922" s="73">
        <v>834.87924540000006</v>
      </c>
      <c r="U922" s="70">
        <v>15827</v>
      </c>
      <c r="V922" s="71">
        <v>73915</v>
      </c>
      <c r="W922" s="71">
        <v>-52279.200000000004</v>
      </c>
      <c r="X922" s="74">
        <v>5.7799999999999995E-4</v>
      </c>
      <c r="Y922" s="75">
        <v>-30.217377599999999</v>
      </c>
      <c r="Z922" s="52"/>
    </row>
    <row r="923" spans="7:26" x14ac:dyDescent="0.3">
      <c r="G923" s="67"/>
      <c r="H923" s="52">
        <v>5</v>
      </c>
      <c r="I923" s="52" t="s">
        <v>17</v>
      </c>
      <c r="J923" s="68">
        <v>428</v>
      </c>
      <c r="K923" s="69">
        <v>0.9</v>
      </c>
      <c r="L923" s="70">
        <v>4689891</v>
      </c>
      <c r="M923" s="71">
        <v>2940197</v>
      </c>
      <c r="N923" s="71">
        <v>1574724.6</v>
      </c>
      <c r="O923" s="70">
        <v>13887</v>
      </c>
      <c r="P923" s="70"/>
      <c r="Q923" s="70">
        <v>12498.300000000001</v>
      </c>
      <c r="R923" s="71">
        <v>1587222.9000000001</v>
      </c>
      <c r="S923" s="72">
        <v>6.2370000000000004E-3</v>
      </c>
      <c r="T923" s="73">
        <v>9899.5092273000009</v>
      </c>
      <c r="U923" s="70">
        <v>15827</v>
      </c>
      <c r="V923" s="71">
        <v>73915</v>
      </c>
      <c r="W923" s="71">
        <v>-52279.200000000004</v>
      </c>
      <c r="X923" s="74">
        <v>6.2979999999999998E-3</v>
      </c>
      <c r="Y923" s="75">
        <v>-329.25440159999999</v>
      </c>
      <c r="Z923" s="52"/>
    </row>
    <row r="924" spans="7:26" x14ac:dyDescent="0.3">
      <c r="G924" s="67"/>
      <c r="H924" s="52">
        <v>137</v>
      </c>
      <c r="I924" s="52" t="s">
        <v>148</v>
      </c>
      <c r="J924" s="68">
        <v>428</v>
      </c>
      <c r="K924" s="69">
        <v>0.9</v>
      </c>
      <c r="L924" s="70">
        <v>4689891</v>
      </c>
      <c r="M924" s="71">
        <v>2940197</v>
      </c>
      <c r="N924" s="71">
        <v>1574724.6</v>
      </c>
      <c r="O924" s="70">
        <v>13887</v>
      </c>
      <c r="P924" s="70"/>
      <c r="Q924" s="70">
        <v>12498.300000000001</v>
      </c>
      <c r="R924" s="71">
        <v>1587222.9000000001</v>
      </c>
      <c r="S924" s="72">
        <v>6.9999999999999994E-5</v>
      </c>
      <c r="T924" s="73">
        <v>111.105603</v>
      </c>
      <c r="U924" s="70">
        <v>15827</v>
      </c>
      <c r="V924" s="71">
        <v>73915</v>
      </c>
      <c r="W924" s="71">
        <v>-52279.200000000004</v>
      </c>
      <c r="X924" s="74">
        <v>7.4999999999999993E-5</v>
      </c>
      <c r="Y924" s="75">
        <v>-3.9209399999999999</v>
      </c>
      <c r="Z924" s="52"/>
    </row>
    <row r="925" spans="7:26" x14ac:dyDescent="0.3">
      <c r="G925" s="67"/>
      <c r="H925" s="52">
        <v>6</v>
      </c>
      <c r="I925" s="52" t="s">
        <v>73</v>
      </c>
      <c r="J925" s="68">
        <v>428</v>
      </c>
      <c r="K925" s="69">
        <v>0.9</v>
      </c>
      <c r="L925" s="70">
        <v>4689891</v>
      </c>
      <c r="M925" s="71">
        <v>2940197</v>
      </c>
      <c r="N925" s="71">
        <v>1574724.6</v>
      </c>
      <c r="O925" s="70">
        <v>13887</v>
      </c>
      <c r="P925" s="70"/>
      <c r="Q925" s="70">
        <v>12498.300000000001</v>
      </c>
      <c r="R925" s="71">
        <v>1587222.9000000001</v>
      </c>
      <c r="S925" s="72">
        <v>0</v>
      </c>
      <c r="T925" s="73">
        <v>0</v>
      </c>
      <c r="U925" s="70">
        <v>15827</v>
      </c>
      <c r="V925" s="71">
        <v>73915</v>
      </c>
      <c r="W925" s="71">
        <v>-52279.200000000004</v>
      </c>
      <c r="X925" s="74">
        <v>0</v>
      </c>
      <c r="Y925" s="75">
        <v>0</v>
      </c>
      <c r="Z925" s="52"/>
    </row>
    <row r="926" spans="7:26" x14ac:dyDescent="0.3">
      <c r="G926" s="67"/>
      <c r="H926" s="52">
        <v>7</v>
      </c>
      <c r="I926" s="52" t="s">
        <v>9</v>
      </c>
      <c r="J926" s="68">
        <v>428</v>
      </c>
      <c r="K926" s="69">
        <v>0.9</v>
      </c>
      <c r="L926" s="70">
        <v>4689891</v>
      </c>
      <c r="M926" s="71">
        <v>2940197</v>
      </c>
      <c r="N926" s="71">
        <v>1574724.6</v>
      </c>
      <c r="O926" s="70">
        <v>13887</v>
      </c>
      <c r="P926" s="70"/>
      <c r="Q926" s="70">
        <v>12498.300000000001</v>
      </c>
      <c r="R926" s="71">
        <v>1587222.9000000001</v>
      </c>
      <c r="S926" s="72">
        <v>1.08E-4</v>
      </c>
      <c r="T926" s="73">
        <v>171.42007320000002</v>
      </c>
      <c r="U926" s="70">
        <v>15827</v>
      </c>
      <c r="V926" s="71">
        <v>73915</v>
      </c>
      <c r="W926" s="71">
        <v>-52279.200000000004</v>
      </c>
      <c r="X926" s="74">
        <v>1.1900000000000001E-4</v>
      </c>
      <c r="Y926" s="75">
        <v>-6.2212248000000008</v>
      </c>
      <c r="Z926" s="52"/>
    </row>
    <row r="927" spans="7:26" x14ac:dyDescent="0.3">
      <c r="G927" s="67"/>
      <c r="H927" s="52">
        <v>8</v>
      </c>
      <c r="I927" s="52" t="s">
        <v>23</v>
      </c>
      <c r="J927" s="68">
        <v>428</v>
      </c>
      <c r="K927" s="69">
        <v>0.9</v>
      </c>
      <c r="L927" s="70">
        <v>4689891</v>
      </c>
      <c r="M927" s="71">
        <v>2940197</v>
      </c>
      <c r="N927" s="71">
        <v>1574724.6</v>
      </c>
      <c r="O927" s="70">
        <v>13887</v>
      </c>
      <c r="P927" s="70"/>
      <c r="Q927" s="70">
        <v>12498.300000000001</v>
      </c>
      <c r="R927" s="71">
        <v>1587222.9000000001</v>
      </c>
      <c r="S927" s="72">
        <v>1.64E-4</v>
      </c>
      <c r="T927" s="73">
        <v>260.30455560000001</v>
      </c>
      <c r="U927" s="70">
        <v>15827</v>
      </c>
      <c r="V927" s="71">
        <v>73915</v>
      </c>
      <c r="W927" s="71">
        <v>-52279.200000000004</v>
      </c>
      <c r="X927" s="74">
        <v>1.74E-4</v>
      </c>
      <c r="Y927" s="75">
        <v>-9.0965808000000017</v>
      </c>
      <c r="Z927" s="52"/>
    </row>
    <row r="928" spans="7:26" x14ac:dyDescent="0.3">
      <c r="G928" s="67"/>
      <c r="H928" s="52">
        <v>17</v>
      </c>
      <c r="I928" s="52" t="s">
        <v>16</v>
      </c>
      <c r="J928" s="68">
        <v>428</v>
      </c>
      <c r="K928" s="69">
        <v>0.9</v>
      </c>
      <c r="L928" s="70">
        <v>4689891</v>
      </c>
      <c r="M928" s="71">
        <v>2940197</v>
      </c>
      <c r="N928" s="71">
        <v>1574724.6</v>
      </c>
      <c r="O928" s="70">
        <v>13887</v>
      </c>
      <c r="P928" s="70"/>
      <c r="Q928" s="70">
        <v>12498.300000000001</v>
      </c>
      <c r="R928" s="71">
        <v>1587222.9000000001</v>
      </c>
      <c r="S928" s="72">
        <v>6.4899999999999995E-4</v>
      </c>
      <c r="T928" s="73">
        <v>1030.1076621</v>
      </c>
      <c r="U928" s="70">
        <v>15827</v>
      </c>
      <c r="V928" s="71">
        <v>73915</v>
      </c>
      <c r="W928" s="71">
        <v>-52279.200000000004</v>
      </c>
      <c r="X928" s="74">
        <v>7.0899999999999999E-4</v>
      </c>
      <c r="Y928" s="75">
        <v>-37.065952800000005</v>
      </c>
      <c r="Z928" s="52"/>
    </row>
    <row r="929" spans="7:26" x14ac:dyDescent="0.3">
      <c r="G929" s="67"/>
      <c r="H929" s="52">
        <v>19</v>
      </c>
      <c r="I929" s="52" t="s">
        <v>15</v>
      </c>
      <c r="J929" s="68">
        <v>428</v>
      </c>
      <c r="K929" s="69">
        <v>0.9</v>
      </c>
      <c r="L929" s="70">
        <v>4689891</v>
      </c>
      <c r="M929" s="71">
        <v>2940197</v>
      </c>
      <c r="N929" s="71">
        <v>1574724.6</v>
      </c>
      <c r="O929" s="70">
        <v>13887</v>
      </c>
      <c r="P929" s="70"/>
      <c r="Q929" s="70">
        <v>12498.300000000001</v>
      </c>
      <c r="R929" s="71">
        <v>1587222.9000000001</v>
      </c>
      <c r="S929" s="72">
        <v>6.2000000000000003E-5</v>
      </c>
      <c r="T929" s="73">
        <v>98.407819800000013</v>
      </c>
      <c r="U929" s="70">
        <v>15827</v>
      </c>
      <c r="V929" s="71">
        <v>73915</v>
      </c>
      <c r="W929" s="71">
        <v>-52279.200000000004</v>
      </c>
      <c r="X929" s="74">
        <v>6.8999999999999997E-5</v>
      </c>
      <c r="Y929" s="75">
        <v>-3.6072648000000003</v>
      </c>
      <c r="Z929" s="52"/>
    </row>
    <row r="930" spans="7:26" x14ac:dyDescent="0.3">
      <c r="G930" s="67"/>
      <c r="H930" s="52">
        <v>31</v>
      </c>
      <c r="I930" s="52" t="s">
        <v>1</v>
      </c>
      <c r="J930" s="68">
        <v>428</v>
      </c>
      <c r="K930" s="69">
        <v>0.9</v>
      </c>
      <c r="L930" s="70">
        <v>4689891</v>
      </c>
      <c r="M930" s="71">
        <v>2940197</v>
      </c>
      <c r="N930" s="71">
        <v>1574724.6</v>
      </c>
      <c r="O930" s="70">
        <v>13887</v>
      </c>
      <c r="P930" s="70"/>
      <c r="Q930" s="70">
        <v>12498.300000000001</v>
      </c>
      <c r="R930" s="71">
        <v>1587222.9000000001</v>
      </c>
      <c r="S930" s="72">
        <v>1.1299999999999999E-3</v>
      </c>
      <c r="T930" s="73">
        <v>1793.5618770000001</v>
      </c>
      <c r="U930" s="70">
        <v>15827</v>
      </c>
      <c r="V930" s="71">
        <v>73915</v>
      </c>
      <c r="W930" s="71">
        <v>-52279.200000000004</v>
      </c>
      <c r="X930" s="74">
        <v>1.243E-3</v>
      </c>
      <c r="Y930" s="75">
        <v>-64.983045599999997</v>
      </c>
      <c r="Z930" s="52"/>
    </row>
    <row r="931" spans="7:26" x14ac:dyDescent="0.3">
      <c r="G931" s="67"/>
      <c r="H931" s="52">
        <v>38</v>
      </c>
      <c r="I931" s="52" t="s">
        <v>12</v>
      </c>
      <c r="J931" s="68">
        <v>428</v>
      </c>
      <c r="K931" s="69">
        <v>0.9</v>
      </c>
      <c r="L931" s="70">
        <v>4689891</v>
      </c>
      <c r="M931" s="71">
        <v>2940197</v>
      </c>
      <c r="N931" s="71">
        <v>1574724.6</v>
      </c>
      <c r="O931" s="70">
        <v>13887</v>
      </c>
      <c r="P931" s="70"/>
      <c r="Q931" s="70">
        <v>12498.300000000001</v>
      </c>
      <c r="R931" s="71">
        <v>1587222.9000000001</v>
      </c>
      <c r="S931" s="72">
        <v>8.6000000000000003E-5</v>
      </c>
      <c r="T931" s="73">
        <v>136.50116940000001</v>
      </c>
      <c r="U931" s="70">
        <v>15827</v>
      </c>
      <c r="V931" s="71">
        <v>73915</v>
      </c>
      <c r="W931" s="71">
        <v>-52279.200000000004</v>
      </c>
      <c r="X931" s="74">
        <v>9.5000000000000005E-5</v>
      </c>
      <c r="Y931" s="75">
        <v>-4.9665240000000006</v>
      </c>
      <c r="Z931" s="52"/>
    </row>
    <row r="932" spans="7:26" x14ac:dyDescent="0.3">
      <c r="G932" s="67"/>
      <c r="H932" s="52">
        <v>55</v>
      </c>
      <c r="I932" s="52" t="s">
        <v>26</v>
      </c>
      <c r="J932" s="68">
        <v>428</v>
      </c>
      <c r="K932" s="69">
        <v>0.9</v>
      </c>
      <c r="L932" s="70">
        <v>4689891</v>
      </c>
      <c r="M932" s="71">
        <v>2940197</v>
      </c>
      <c r="N932" s="71">
        <v>1574724.6</v>
      </c>
      <c r="O932" s="70">
        <v>13887</v>
      </c>
      <c r="P932" s="70"/>
      <c r="Q932" s="70">
        <v>12498.300000000001</v>
      </c>
      <c r="R932" s="71">
        <v>1587222.9000000001</v>
      </c>
      <c r="S932" s="72">
        <v>1.35E-4</v>
      </c>
      <c r="T932" s="73">
        <v>214.27509150000003</v>
      </c>
      <c r="U932" s="70">
        <v>15827</v>
      </c>
      <c r="V932" s="71">
        <v>73915</v>
      </c>
      <c r="W932" s="71">
        <v>-52279.200000000004</v>
      </c>
      <c r="X932" s="74">
        <v>1.4799999999999999E-4</v>
      </c>
      <c r="Y932" s="75">
        <v>-7.7373216000000005</v>
      </c>
      <c r="Z932" s="52"/>
    </row>
    <row r="933" spans="7:26" x14ac:dyDescent="0.3">
      <c r="G933" s="67"/>
      <c r="H933" s="52">
        <v>71</v>
      </c>
      <c r="I933" s="52" t="s">
        <v>18</v>
      </c>
      <c r="J933" s="68">
        <v>428</v>
      </c>
      <c r="K933" s="69">
        <v>0</v>
      </c>
      <c r="L933" s="70">
        <v>4689891</v>
      </c>
      <c r="M933" s="71">
        <v>2940197</v>
      </c>
      <c r="N933" s="71">
        <v>0</v>
      </c>
      <c r="O933" s="70">
        <v>13887</v>
      </c>
      <c r="P933" s="70"/>
      <c r="Q933" s="70">
        <v>0</v>
      </c>
      <c r="R933" s="71">
        <v>0</v>
      </c>
      <c r="S933" s="72">
        <v>9.0000000000000002E-6</v>
      </c>
      <c r="T933" s="73">
        <v>0</v>
      </c>
      <c r="U933" s="70">
        <v>15827</v>
      </c>
      <c r="V933" s="71">
        <v>73915</v>
      </c>
      <c r="W933" s="71">
        <v>0</v>
      </c>
      <c r="X933" s="74">
        <v>1.0000000000000001E-5</v>
      </c>
      <c r="Y933" s="75">
        <v>0</v>
      </c>
      <c r="Z933" s="52"/>
    </row>
    <row r="934" spans="7:26" x14ac:dyDescent="0.3">
      <c r="G934" s="67"/>
      <c r="H934" s="52">
        <v>72</v>
      </c>
      <c r="I934" s="52" t="s">
        <v>28</v>
      </c>
      <c r="J934" s="68">
        <v>428</v>
      </c>
      <c r="K934" s="69">
        <v>0</v>
      </c>
      <c r="L934" s="70">
        <v>4689891</v>
      </c>
      <c r="M934" s="71">
        <v>2940197</v>
      </c>
      <c r="N934" s="71">
        <v>0</v>
      </c>
      <c r="O934" s="70">
        <v>13887</v>
      </c>
      <c r="P934" s="70"/>
      <c r="Q934" s="70">
        <v>0</v>
      </c>
      <c r="R934" s="71">
        <v>0</v>
      </c>
      <c r="S934" s="72">
        <v>2.7500000000000002E-4</v>
      </c>
      <c r="T934" s="73">
        <v>0</v>
      </c>
      <c r="U934" s="70">
        <v>15827</v>
      </c>
      <c r="V934" s="71">
        <v>73915</v>
      </c>
      <c r="W934" s="71">
        <v>0</v>
      </c>
      <c r="X934" s="74">
        <v>2.9999999999999997E-4</v>
      </c>
      <c r="Y934" s="75">
        <v>0</v>
      </c>
      <c r="Z934" s="52"/>
    </row>
    <row r="935" spans="7:26" x14ac:dyDescent="0.3">
      <c r="G935" s="67"/>
      <c r="H935" s="52">
        <v>104</v>
      </c>
      <c r="I935" s="52" t="s">
        <v>85</v>
      </c>
      <c r="J935" s="68">
        <v>428</v>
      </c>
      <c r="K935" s="69">
        <v>0.9</v>
      </c>
      <c r="L935" s="70">
        <v>4689891</v>
      </c>
      <c r="M935" s="71">
        <v>2940197</v>
      </c>
      <c r="N935" s="71">
        <v>1574724.6</v>
      </c>
      <c r="O935" s="70">
        <v>13887</v>
      </c>
      <c r="P935" s="70"/>
      <c r="Q935" s="70">
        <v>12498.300000000001</v>
      </c>
      <c r="R935" s="71">
        <v>1587222.9000000001</v>
      </c>
      <c r="S935" s="72">
        <v>0</v>
      </c>
      <c r="T935" s="73">
        <v>0</v>
      </c>
      <c r="U935" s="70">
        <v>15827</v>
      </c>
      <c r="V935" s="71">
        <v>73915</v>
      </c>
      <c r="W935" s="71">
        <v>-52279.200000000004</v>
      </c>
      <c r="X935" s="74">
        <v>0</v>
      </c>
      <c r="Y935" s="75">
        <v>0</v>
      </c>
      <c r="Z935" s="52"/>
    </row>
    <row r="936" spans="7:26" x14ac:dyDescent="0.3">
      <c r="G936" s="67"/>
      <c r="H936" s="52">
        <v>115</v>
      </c>
      <c r="I936" s="52" t="s">
        <v>110</v>
      </c>
      <c r="J936" s="68">
        <v>428</v>
      </c>
      <c r="K936" s="69">
        <v>0.9</v>
      </c>
      <c r="L936" s="70">
        <v>4689891</v>
      </c>
      <c r="M936" s="71">
        <v>2940197</v>
      </c>
      <c r="N936" s="71">
        <v>1574724.6</v>
      </c>
      <c r="O936" s="70">
        <v>13887</v>
      </c>
      <c r="P936" s="70"/>
      <c r="Q936" s="70">
        <v>12498.300000000001</v>
      </c>
      <c r="R936" s="71">
        <v>1587222.9000000001</v>
      </c>
      <c r="S936" s="72">
        <v>0</v>
      </c>
      <c r="T936" s="73">
        <v>0</v>
      </c>
      <c r="U936" s="70">
        <v>15827</v>
      </c>
      <c r="V936" s="71">
        <v>73915</v>
      </c>
      <c r="W936" s="71">
        <v>-52279.200000000004</v>
      </c>
      <c r="X936" s="74">
        <v>0</v>
      </c>
      <c r="Y936" s="75">
        <v>0</v>
      </c>
      <c r="Z936" s="52"/>
    </row>
    <row r="937" spans="7:26" x14ac:dyDescent="0.3">
      <c r="G937" s="67"/>
      <c r="H937" s="52">
        <v>117</v>
      </c>
      <c r="I937" s="52" t="s">
        <v>21</v>
      </c>
      <c r="J937" s="68">
        <v>428</v>
      </c>
      <c r="K937" s="69">
        <v>0.9</v>
      </c>
      <c r="L937" s="70">
        <v>4689891</v>
      </c>
      <c r="M937" s="71">
        <v>2940197</v>
      </c>
      <c r="N937" s="71">
        <v>1574724.6</v>
      </c>
      <c r="O937" s="70">
        <v>13887</v>
      </c>
      <c r="P937" s="70"/>
      <c r="Q937" s="70">
        <v>12498.300000000001</v>
      </c>
      <c r="R937" s="71">
        <v>1587222.9000000001</v>
      </c>
      <c r="S937" s="72">
        <v>2.34E-4</v>
      </c>
      <c r="T937" s="73">
        <v>371.41015860000005</v>
      </c>
      <c r="U937" s="70">
        <v>15827</v>
      </c>
      <c r="V937" s="71">
        <v>73915</v>
      </c>
      <c r="W937" s="71">
        <v>-52279.200000000004</v>
      </c>
      <c r="X937" s="74">
        <v>2.5700000000000001E-4</v>
      </c>
      <c r="Y937" s="75">
        <v>-13.435754400000002</v>
      </c>
      <c r="Z937" s="52"/>
    </row>
    <row r="938" spans="7:26" x14ac:dyDescent="0.3">
      <c r="G938" s="67"/>
      <c r="H938" s="52">
        <v>123</v>
      </c>
      <c r="I938" s="52" t="s">
        <v>29</v>
      </c>
      <c r="J938" s="68">
        <v>428</v>
      </c>
      <c r="K938" s="69">
        <v>0.9</v>
      </c>
      <c r="L938" s="70">
        <v>4689891</v>
      </c>
      <c r="M938" s="71">
        <v>2940197</v>
      </c>
      <c r="N938" s="71">
        <v>1574724.6</v>
      </c>
      <c r="O938" s="70">
        <v>13887</v>
      </c>
      <c r="P938" s="70"/>
      <c r="Q938" s="70">
        <v>12498.300000000001</v>
      </c>
      <c r="R938" s="71">
        <v>1587222.9000000001</v>
      </c>
      <c r="S938" s="72">
        <v>1.0369999999999999E-3</v>
      </c>
      <c r="T938" s="73">
        <v>1645.9501473</v>
      </c>
      <c r="U938" s="70">
        <v>15827</v>
      </c>
      <c r="V938" s="71">
        <v>73915</v>
      </c>
      <c r="W938" s="71">
        <v>-52279.200000000004</v>
      </c>
      <c r="X938" s="74">
        <v>1.1529999999999999E-3</v>
      </c>
      <c r="Y938" s="75">
        <v>-60.277917600000002</v>
      </c>
      <c r="Z938" s="52"/>
    </row>
    <row r="939" spans="7:26" x14ac:dyDescent="0.3">
      <c r="G939" s="67"/>
      <c r="H939" s="52"/>
      <c r="I939" s="52"/>
      <c r="J939" s="68"/>
      <c r="K939" s="69"/>
      <c r="L939" s="71"/>
      <c r="M939" s="71"/>
      <c r="N939" s="71"/>
      <c r="O939" s="71"/>
      <c r="P939" s="71"/>
      <c r="Q939" s="71"/>
      <c r="R939" s="71"/>
      <c r="S939" s="74"/>
      <c r="T939" s="73"/>
      <c r="U939" s="71"/>
      <c r="V939" s="71"/>
      <c r="W939" s="71"/>
      <c r="X939" s="74"/>
      <c r="Y939" s="75"/>
      <c r="Z939" s="52"/>
    </row>
    <row r="940" spans="7:26" ht="15.6" x14ac:dyDescent="0.3">
      <c r="G940" s="80">
        <v>115</v>
      </c>
      <c r="H940" s="81" t="s">
        <v>110</v>
      </c>
      <c r="I940" s="52"/>
      <c r="J940" s="68"/>
      <c r="K940" s="69"/>
      <c r="L940" s="71"/>
      <c r="M940" s="71"/>
      <c r="N940" s="71"/>
      <c r="O940" s="71"/>
      <c r="P940" s="71"/>
      <c r="Q940" s="71"/>
      <c r="R940" s="71"/>
      <c r="S940" s="74"/>
      <c r="T940" s="73"/>
      <c r="U940" s="71"/>
      <c r="V940" s="71"/>
      <c r="W940" s="71"/>
      <c r="X940" s="74"/>
      <c r="Y940" s="75"/>
      <c r="Z940" s="52"/>
    </row>
    <row r="941" spans="7:26" x14ac:dyDescent="0.3">
      <c r="G941" s="67"/>
      <c r="H941" s="52">
        <v>1</v>
      </c>
      <c r="I941" s="52" t="s">
        <v>11</v>
      </c>
      <c r="J941" s="68">
        <v>430</v>
      </c>
      <c r="K941" s="69">
        <v>0.9</v>
      </c>
      <c r="L941" s="70">
        <v>45104336</v>
      </c>
      <c r="M941" s="71">
        <v>11524907</v>
      </c>
      <c r="N941" s="71">
        <v>30221486.100000001</v>
      </c>
      <c r="O941" s="70">
        <v>382716</v>
      </c>
      <c r="P941" s="70"/>
      <c r="Q941" s="70">
        <v>344444.4</v>
      </c>
      <c r="R941" s="71">
        <v>30565930.5</v>
      </c>
      <c r="S941" s="72">
        <v>2.0739999999999999E-3</v>
      </c>
      <c r="T941" s="73">
        <v>63393.739856999993</v>
      </c>
      <c r="U941" s="70">
        <v>16403823</v>
      </c>
      <c r="V941" s="71">
        <v>11743697</v>
      </c>
      <c r="W941" s="71">
        <v>4194113.4</v>
      </c>
      <c r="X941" s="74">
        <v>2.2769999999999999E-3</v>
      </c>
      <c r="Y941" s="75">
        <v>9549.9962118000003</v>
      </c>
      <c r="Z941" s="52"/>
    </row>
    <row r="942" spans="7:26" x14ac:dyDescent="0.3">
      <c r="G942" s="67"/>
      <c r="H942" s="52">
        <v>2</v>
      </c>
      <c r="I942" s="52" t="s">
        <v>27</v>
      </c>
      <c r="J942" s="68">
        <v>430</v>
      </c>
      <c r="K942" s="69">
        <v>0.9</v>
      </c>
      <c r="L942" s="70">
        <v>45104336</v>
      </c>
      <c r="M942" s="71">
        <v>11524907</v>
      </c>
      <c r="N942" s="71">
        <v>30221486.100000001</v>
      </c>
      <c r="O942" s="70">
        <v>382716</v>
      </c>
      <c r="P942" s="70"/>
      <c r="Q942" s="70">
        <v>344444.4</v>
      </c>
      <c r="R942" s="71">
        <v>30565930.5</v>
      </c>
      <c r="S942" s="72">
        <v>2.3000000000000001E-4</v>
      </c>
      <c r="T942" s="73">
        <v>7030.1640150000003</v>
      </c>
      <c r="U942" s="70">
        <v>16403823</v>
      </c>
      <c r="V942" s="71">
        <v>11743697</v>
      </c>
      <c r="W942" s="71">
        <v>4194113.4</v>
      </c>
      <c r="X942" s="74">
        <v>2.6200000000000003E-4</v>
      </c>
      <c r="Y942" s="75">
        <v>1098.8577108000002</v>
      </c>
      <c r="Z942" s="52"/>
    </row>
    <row r="943" spans="7:26" x14ac:dyDescent="0.3">
      <c r="G943" s="67"/>
      <c r="H943" s="52">
        <v>3</v>
      </c>
      <c r="I943" s="52" t="s">
        <v>20</v>
      </c>
      <c r="J943" s="68">
        <v>430</v>
      </c>
      <c r="K943" s="69">
        <v>0.9</v>
      </c>
      <c r="L943" s="70">
        <v>45104336</v>
      </c>
      <c r="M943" s="71">
        <v>11524907</v>
      </c>
      <c r="N943" s="71">
        <v>30221486.100000001</v>
      </c>
      <c r="O943" s="70">
        <v>382716</v>
      </c>
      <c r="P943" s="70"/>
      <c r="Q943" s="70">
        <v>344444.4</v>
      </c>
      <c r="R943" s="71">
        <v>30565930.5</v>
      </c>
      <c r="S943" s="72">
        <v>5.2599999999999999E-4</v>
      </c>
      <c r="T943" s="73">
        <v>16077.679442999999</v>
      </c>
      <c r="U943" s="70">
        <v>16403823</v>
      </c>
      <c r="V943" s="71">
        <v>11743697</v>
      </c>
      <c r="W943" s="71">
        <v>4194113.4</v>
      </c>
      <c r="X943" s="74">
        <v>5.7799999999999995E-4</v>
      </c>
      <c r="Y943" s="75">
        <v>2424.1975451999997</v>
      </c>
      <c r="Z943" s="52"/>
    </row>
    <row r="944" spans="7:26" x14ac:dyDescent="0.3">
      <c r="G944" s="67"/>
      <c r="H944" s="52">
        <v>5</v>
      </c>
      <c r="I944" s="52" t="s">
        <v>17</v>
      </c>
      <c r="J944" s="68">
        <v>430</v>
      </c>
      <c r="K944" s="69">
        <v>0.9</v>
      </c>
      <c r="L944" s="70">
        <v>45104336</v>
      </c>
      <c r="M944" s="71">
        <v>11524907</v>
      </c>
      <c r="N944" s="71">
        <v>30221486.100000001</v>
      </c>
      <c r="O944" s="70">
        <v>382716</v>
      </c>
      <c r="P944" s="70"/>
      <c r="Q944" s="70">
        <v>344444.4</v>
      </c>
      <c r="R944" s="71">
        <v>30565930.5</v>
      </c>
      <c r="S944" s="72">
        <v>6.2370000000000004E-3</v>
      </c>
      <c r="T944" s="73">
        <v>190639.70852850002</v>
      </c>
      <c r="U944" s="70">
        <v>16403823</v>
      </c>
      <c r="V944" s="71">
        <v>11743697</v>
      </c>
      <c r="W944" s="71">
        <v>4194113.4</v>
      </c>
      <c r="X944" s="74">
        <v>6.2979999999999998E-3</v>
      </c>
      <c r="Y944" s="75">
        <v>26414.526193199999</v>
      </c>
      <c r="Z944" s="52"/>
    </row>
    <row r="945" spans="7:26" x14ac:dyDescent="0.3">
      <c r="G945" s="67"/>
      <c r="H945" s="52">
        <v>137</v>
      </c>
      <c r="I945" s="52" t="s">
        <v>148</v>
      </c>
      <c r="J945" s="68">
        <v>430</v>
      </c>
      <c r="K945" s="69">
        <v>0.9</v>
      </c>
      <c r="L945" s="70">
        <v>45104336</v>
      </c>
      <c r="M945" s="71">
        <v>11524907</v>
      </c>
      <c r="N945" s="71">
        <v>30221486.100000001</v>
      </c>
      <c r="O945" s="70">
        <v>382716</v>
      </c>
      <c r="P945" s="70"/>
      <c r="Q945" s="70">
        <v>344444.4</v>
      </c>
      <c r="R945" s="71">
        <v>30565930.5</v>
      </c>
      <c r="S945" s="72">
        <v>6.9999999999999994E-5</v>
      </c>
      <c r="T945" s="73">
        <v>2139.615135</v>
      </c>
      <c r="U945" s="70">
        <v>16403823</v>
      </c>
      <c r="V945" s="71">
        <v>11743697</v>
      </c>
      <c r="W945" s="71">
        <v>4194113.4</v>
      </c>
      <c r="X945" s="74">
        <v>7.4999999999999993E-5</v>
      </c>
      <c r="Y945" s="75">
        <v>314.55850499999997</v>
      </c>
      <c r="Z945" s="52"/>
    </row>
    <row r="946" spans="7:26" x14ac:dyDescent="0.3">
      <c r="G946" s="67"/>
      <c r="H946" s="52">
        <v>6</v>
      </c>
      <c r="I946" s="52" t="s">
        <v>73</v>
      </c>
      <c r="J946" s="68">
        <v>430</v>
      </c>
      <c r="K946" s="69">
        <v>0.9</v>
      </c>
      <c r="L946" s="70">
        <v>45104336</v>
      </c>
      <c r="M946" s="71">
        <v>11524907</v>
      </c>
      <c r="N946" s="71">
        <v>30221486.100000001</v>
      </c>
      <c r="O946" s="70">
        <v>382716</v>
      </c>
      <c r="P946" s="70"/>
      <c r="Q946" s="70">
        <v>344444.4</v>
      </c>
      <c r="R946" s="71">
        <v>30565930.5</v>
      </c>
      <c r="S946" s="72">
        <v>0</v>
      </c>
      <c r="T946" s="73">
        <v>0</v>
      </c>
      <c r="U946" s="70">
        <v>16403823</v>
      </c>
      <c r="V946" s="71">
        <v>11743697</v>
      </c>
      <c r="W946" s="71">
        <v>4194113.4</v>
      </c>
      <c r="X946" s="74">
        <v>0</v>
      </c>
      <c r="Y946" s="75">
        <v>0</v>
      </c>
      <c r="Z946" s="52"/>
    </row>
    <row r="947" spans="7:26" x14ac:dyDescent="0.3">
      <c r="G947" s="67"/>
      <c r="H947" s="52">
        <v>7</v>
      </c>
      <c r="I947" s="52" t="s">
        <v>9</v>
      </c>
      <c r="J947" s="68">
        <v>430</v>
      </c>
      <c r="K947" s="69">
        <v>0.9</v>
      </c>
      <c r="L947" s="70">
        <v>45104336</v>
      </c>
      <c r="M947" s="71">
        <v>11524907</v>
      </c>
      <c r="N947" s="71">
        <v>30221486.100000001</v>
      </c>
      <c r="O947" s="70">
        <v>382716</v>
      </c>
      <c r="P947" s="70"/>
      <c r="Q947" s="70">
        <v>344444.4</v>
      </c>
      <c r="R947" s="71">
        <v>30565930.5</v>
      </c>
      <c r="S947" s="72">
        <v>1.08E-4</v>
      </c>
      <c r="T947" s="73">
        <v>3301.1204939999998</v>
      </c>
      <c r="U947" s="70">
        <v>16403823</v>
      </c>
      <c r="V947" s="71">
        <v>11743697</v>
      </c>
      <c r="W947" s="71">
        <v>4194113.4</v>
      </c>
      <c r="X947" s="74">
        <v>1.1900000000000001E-4</v>
      </c>
      <c r="Y947" s="75">
        <v>499.09949460000001</v>
      </c>
      <c r="Z947" s="52"/>
    </row>
    <row r="948" spans="7:26" x14ac:dyDescent="0.3">
      <c r="G948" s="67"/>
      <c r="H948" s="52">
        <v>8</v>
      </c>
      <c r="I948" s="52" t="s">
        <v>23</v>
      </c>
      <c r="J948" s="68">
        <v>430</v>
      </c>
      <c r="K948" s="69">
        <v>0.9</v>
      </c>
      <c r="L948" s="70">
        <v>45104336</v>
      </c>
      <c r="M948" s="71">
        <v>11524907</v>
      </c>
      <c r="N948" s="71">
        <v>30221486.100000001</v>
      </c>
      <c r="O948" s="70">
        <v>382716</v>
      </c>
      <c r="P948" s="70"/>
      <c r="Q948" s="70">
        <v>344444.4</v>
      </c>
      <c r="R948" s="71">
        <v>30565930.5</v>
      </c>
      <c r="S948" s="72">
        <v>1.64E-4</v>
      </c>
      <c r="T948" s="73">
        <v>5012.812602</v>
      </c>
      <c r="U948" s="70">
        <v>16403823</v>
      </c>
      <c r="V948" s="71">
        <v>11743697</v>
      </c>
      <c r="W948" s="71">
        <v>4194113.4</v>
      </c>
      <c r="X948" s="74">
        <v>1.74E-4</v>
      </c>
      <c r="Y948" s="75">
        <v>729.77573159999997</v>
      </c>
      <c r="Z948" s="52"/>
    </row>
    <row r="949" spans="7:26" x14ac:dyDescent="0.3">
      <c r="G949" s="67"/>
      <c r="H949" s="52">
        <v>15</v>
      </c>
      <c r="I949" s="52" t="s">
        <v>2</v>
      </c>
      <c r="J949" s="68">
        <v>430</v>
      </c>
      <c r="K949" s="69">
        <v>0.9</v>
      </c>
      <c r="L949" s="70">
        <v>45104336</v>
      </c>
      <c r="M949" s="71">
        <v>11524907</v>
      </c>
      <c r="N949" s="71">
        <v>30221486.100000001</v>
      </c>
      <c r="O949" s="70">
        <v>382716</v>
      </c>
      <c r="P949" s="70"/>
      <c r="Q949" s="70">
        <v>344444.4</v>
      </c>
      <c r="R949" s="71">
        <v>30565930.5</v>
      </c>
      <c r="S949" s="72">
        <v>2.3699999999999999E-4</v>
      </c>
      <c r="T949" s="73">
        <v>7244.1255284999997</v>
      </c>
      <c r="U949" s="70">
        <v>16403823</v>
      </c>
      <c r="V949" s="71">
        <v>11743697</v>
      </c>
      <c r="W949" s="71">
        <v>4194113.4</v>
      </c>
      <c r="X949" s="74">
        <v>2.5700000000000001E-4</v>
      </c>
      <c r="Y949" s="75">
        <v>1077.8871438000001</v>
      </c>
      <c r="Z949" s="52"/>
    </row>
    <row r="950" spans="7:26" x14ac:dyDescent="0.3">
      <c r="G950" s="67"/>
      <c r="H950" s="52">
        <v>17</v>
      </c>
      <c r="I950" s="52" t="s">
        <v>16</v>
      </c>
      <c r="J950" s="68">
        <v>430</v>
      </c>
      <c r="K950" s="69">
        <v>0.9</v>
      </c>
      <c r="L950" s="70">
        <v>45104336</v>
      </c>
      <c r="M950" s="71">
        <v>11524907</v>
      </c>
      <c r="N950" s="71">
        <v>30221486.100000001</v>
      </c>
      <c r="O950" s="70">
        <v>382716</v>
      </c>
      <c r="P950" s="70"/>
      <c r="Q950" s="70">
        <v>344444.4</v>
      </c>
      <c r="R950" s="71">
        <v>30565930.5</v>
      </c>
      <c r="S950" s="72">
        <v>6.4899999999999995E-4</v>
      </c>
      <c r="T950" s="73">
        <v>19837.288894499998</v>
      </c>
      <c r="U950" s="70">
        <v>16403823</v>
      </c>
      <c r="V950" s="71">
        <v>11743697</v>
      </c>
      <c r="W950" s="71">
        <v>4194113.4</v>
      </c>
      <c r="X950" s="74">
        <v>7.0899999999999999E-4</v>
      </c>
      <c r="Y950" s="75">
        <v>2973.6264006000001</v>
      </c>
      <c r="Z950" s="52"/>
    </row>
    <row r="951" spans="7:26" x14ac:dyDescent="0.3">
      <c r="G951" s="67"/>
      <c r="H951" s="52">
        <v>19</v>
      </c>
      <c r="I951" s="52" t="s">
        <v>15</v>
      </c>
      <c r="J951" s="68">
        <v>430</v>
      </c>
      <c r="K951" s="69">
        <v>0.9</v>
      </c>
      <c r="L951" s="70">
        <v>45104336</v>
      </c>
      <c r="M951" s="71">
        <v>11524907</v>
      </c>
      <c r="N951" s="71">
        <v>30221486.100000001</v>
      </c>
      <c r="O951" s="70">
        <v>382716</v>
      </c>
      <c r="P951" s="70"/>
      <c r="Q951" s="70">
        <v>344444.4</v>
      </c>
      <c r="R951" s="71">
        <v>30565930.5</v>
      </c>
      <c r="S951" s="72">
        <v>6.2000000000000003E-5</v>
      </c>
      <c r="T951" s="73">
        <v>1895.0876910000002</v>
      </c>
      <c r="U951" s="70">
        <v>16403823</v>
      </c>
      <c r="V951" s="71">
        <v>11743697</v>
      </c>
      <c r="W951" s="71">
        <v>4194113.4</v>
      </c>
      <c r="X951" s="74">
        <v>6.8999999999999997E-5</v>
      </c>
      <c r="Y951" s="75">
        <v>289.39382459999996</v>
      </c>
      <c r="Z951" s="52"/>
    </row>
    <row r="952" spans="7:26" x14ac:dyDescent="0.3">
      <c r="G952" s="67"/>
      <c r="H952" s="52">
        <v>31</v>
      </c>
      <c r="I952" s="52" t="s">
        <v>1</v>
      </c>
      <c r="J952" s="68">
        <v>430</v>
      </c>
      <c r="K952" s="69">
        <v>0.9</v>
      </c>
      <c r="L952" s="70">
        <v>45104336</v>
      </c>
      <c r="M952" s="71">
        <v>11524907</v>
      </c>
      <c r="N952" s="71">
        <v>30221486.100000001</v>
      </c>
      <c r="O952" s="70">
        <v>382716</v>
      </c>
      <c r="P952" s="70"/>
      <c r="Q952" s="70">
        <v>344444.4</v>
      </c>
      <c r="R952" s="71">
        <v>30565930.5</v>
      </c>
      <c r="S952" s="72">
        <v>1.1299999999999999E-3</v>
      </c>
      <c r="T952" s="73">
        <v>34539.501465000001</v>
      </c>
      <c r="U952" s="70">
        <v>16403823</v>
      </c>
      <c r="V952" s="71">
        <v>11743697</v>
      </c>
      <c r="W952" s="71">
        <v>4194113.4</v>
      </c>
      <c r="X952" s="74">
        <v>1.243E-3</v>
      </c>
      <c r="Y952" s="75">
        <v>5213.2829561999997</v>
      </c>
      <c r="Z952" s="52"/>
    </row>
    <row r="953" spans="7:26" x14ac:dyDescent="0.3">
      <c r="G953" s="67"/>
      <c r="H953" s="52">
        <v>38</v>
      </c>
      <c r="I953" s="52" t="s">
        <v>12</v>
      </c>
      <c r="J953" s="68">
        <v>430</v>
      </c>
      <c r="K953" s="69">
        <v>0.9</v>
      </c>
      <c r="L953" s="70">
        <v>45104336</v>
      </c>
      <c r="M953" s="71">
        <v>11524907</v>
      </c>
      <c r="N953" s="71">
        <v>30221486.100000001</v>
      </c>
      <c r="O953" s="70">
        <v>382716</v>
      </c>
      <c r="P953" s="70"/>
      <c r="Q953" s="70">
        <v>344444.4</v>
      </c>
      <c r="R953" s="71">
        <v>30565930.5</v>
      </c>
      <c r="S953" s="72">
        <v>8.6000000000000003E-5</v>
      </c>
      <c r="T953" s="73">
        <v>2628.6700230000001</v>
      </c>
      <c r="U953" s="70">
        <v>16403823</v>
      </c>
      <c r="V953" s="71">
        <v>11743697</v>
      </c>
      <c r="W953" s="71">
        <v>4194113.4</v>
      </c>
      <c r="X953" s="74">
        <v>9.5000000000000005E-5</v>
      </c>
      <c r="Y953" s="75">
        <v>398.44077300000004</v>
      </c>
      <c r="Z953" s="52"/>
    </row>
    <row r="954" spans="7:26" x14ac:dyDescent="0.3">
      <c r="G954" s="67"/>
      <c r="H954" s="52">
        <v>55</v>
      </c>
      <c r="I954" s="52" t="s">
        <v>26</v>
      </c>
      <c r="J954" s="68">
        <v>430</v>
      </c>
      <c r="K954" s="69">
        <v>0.9</v>
      </c>
      <c r="L954" s="70">
        <v>45104336</v>
      </c>
      <c r="M954" s="71">
        <v>11524907</v>
      </c>
      <c r="N954" s="71">
        <v>30221486.100000001</v>
      </c>
      <c r="O954" s="70">
        <v>382716</v>
      </c>
      <c r="P954" s="70"/>
      <c r="Q954" s="70">
        <v>344444.4</v>
      </c>
      <c r="R954" s="71">
        <v>30565930.5</v>
      </c>
      <c r="S954" s="72">
        <v>1.35E-4</v>
      </c>
      <c r="T954" s="73">
        <v>4126.4006175000004</v>
      </c>
      <c r="U954" s="70">
        <v>16403823</v>
      </c>
      <c r="V954" s="71">
        <v>11743697</v>
      </c>
      <c r="W954" s="71">
        <v>4194113.4</v>
      </c>
      <c r="X954" s="74">
        <v>1.4799999999999999E-4</v>
      </c>
      <c r="Y954" s="75">
        <v>620.72878319999995</v>
      </c>
      <c r="Z954" s="52"/>
    </row>
    <row r="955" spans="7:26" x14ac:dyDescent="0.3">
      <c r="G955" s="67"/>
      <c r="H955" s="52">
        <v>71</v>
      </c>
      <c r="I955" s="52" t="s">
        <v>18</v>
      </c>
      <c r="J955" s="68">
        <v>430</v>
      </c>
      <c r="K955" s="69">
        <v>0</v>
      </c>
      <c r="L955" s="70">
        <v>45104336</v>
      </c>
      <c r="M955" s="71">
        <v>11524907</v>
      </c>
      <c r="N955" s="71">
        <v>0</v>
      </c>
      <c r="O955" s="70">
        <v>382716</v>
      </c>
      <c r="P955" s="70"/>
      <c r="Q955" s="70">
        <v>0</v>
      </c>
      <c r="R955" s="71">
        <v>0</v>
      </c>
      <c r="S955" s="72">
        <v>9.0000000000000002E-6</v>
      </c>
      <c r="T955" s="73">
        <v>0</v>
      </c>
      <c r="U955" s="70">
        <v>16403823</v>
      </c>
      <c r="V955" s="71">
        <v>11743697</v>
      </c>
      <c r="W955" s="71">
        <v>0</v>
      </c>
      <c r="X955" s="74">
        <v>1.0000000000000001E-5</v>
      </c>
      <c r="Y955" s="75">
        <v>0</v>
      </c>
      <c r="Z955" s="52"/>
    </row>
    <row r="956" spans="7:26" x14ac:dyDescent="0.3">
      <c r="G956" s="67"/>
      <c r="H956" s="52">
        <v>72</v>
      </c>
      <c r="I956" s="52" t="s">
        <v>28</v>
      </c>
      <c r="J956" s="68">
        <v>430</v>
      </c>
      <c r="K956" s="69">
        <v>0</v>
      </c>
      <c r="L956" s="70">
        <v>45104336</v>
      </c>
      <c r="M956" s="71">
        <v>11524907</v>
      </c>
      <c r="N956" s="71">
        <v>0</v>
      </c>
      <c r="O956" s="70">
        <v>382716</v>
      </c>
      <c r="P956" s="70"/>
      <c r="Q956" s="70">
        <v>0</v>
      </c>
      <c r="R956" s="71">
        <v>0</v>
      </c>
      <c r="S956" s="72">
        <v>2.7500000000000002E-4</v>
      </c>
      <c r="T956" s="73">
        <v>0</v>
      </c>
      <c r="U956" s="70">
        <v>16403823</v>
      </c>
      <c r="V956" s="71">
        <v>11743697</v>
      </c>
      <c r="W956" s="71">
        <v>0</v>
      </c>
      <c r="X956" s="74">
        <v>2.9999999999999997E-4</v>
      </c>
      <c r="Y956" s="75">
        <v>0</v>
      </c>
      <c r="Z956" s="52"/>
    </row>
    <row r="957" spans="7:26" x14ac:dyDescent="0.3">
      <c r="G957" s="67"/>
      <c r="H957" s="52">
        <v>104</v>
      </c>
      <c r="I957" s="52" t="s">
        <v>85</v>
      </c>
      <c r="J957" s="68">
        <v>430</v>
      </c>
      <c r="K957" s="69">
        <v>0.9</v>
      </c>
      <c r="L957" s="70">
        <v>45104336</v>
      </c>
      <c r="M957" s="71">
        <v>11524907</v>
      </c>
      <c r="N957" s="71">
        <v>30221486.100000001</v>
      </c>
      <c r="O957" s="70">
        <v>382716</v>
      </c>
      <c r="P957" s="70"/>
      <c r="Q957" s="70">
        <v>344444.4</v>
      </c>
      <c r="R957" s="71">
        <v>30565930.5</v>
      </c>
      <c r="S957" s="72">
        <v>0</v>
      </c>
      <c r="T957" s="73">
        <v>0</v>
      </c>
      <c r="U957" s="70">
        <v>16403823</v>
      </c>
      <c r="V957" s="71">
        <v>11743697</v>
      </c>
      <c r="W957" s="71">
        <v>4194113.4</v>
      </c>
      <c r="X957" s="74">
        <v>0</v>
      </c>
      <c r="Y957" s="75">
        <v>0</v>
      </c>
      <c r="Z957" s="52"/>
    </row>
    <row r="958" spans="7:26" x14ac:dyDescent="0.3">
      <c r="G958" s="67"/>
      <c r="H958" s="52">
        <v>115</v>
      </c>
      <c r="I958" s="52" t="s">
        <v>110</v>
      </c>
      <c r="J958" s="68">
        <v>430</v>
      </c>
      <c r="K958" s="69">
        <v>0.9</v>
      </c>
      <c r="L958" s="70">
        <v>45104336</v>
      </c>
      <c r="M958" s="71">
        <v>11524907</v>
      </c>
      <c r="N958" s="71">
        <v>30221486.100000001</v>
      </c>
      <c r="O958" s="70">
        <v>382716</v>
      </c>
      <c r="P958" s="70"/>
      <c r="Q958" s="70">
        <v>344444.4</v>
      </c>
      <c r="R958" s="71">
        <v>30565930.5</v>
      </c>
      <c r="S958" s="72">
        <v>0</v>
      </c>
      <c r="T958" s="73">
        <v>0</v>
      </c>
      <c r="U958" s="70">
        <v>16403823</v>
      </c>
      <c r="V958" s="71">
        <v>11743697</v>
      </c>
      <c r="W958" s="71">
        <v>4194113.4</v>
      </c>
      <c r="X958" s="74">
        <v>0</v>
      </c>
      <c r="Y958" s="75">
        <v>0</v>
      </c>
      <c r="Z958" s="52"/>
    </row>
    <row r="959" spans="7:26" x14ac:dyDescent="0.3">
      <c r="G959" s="67"/>
      <c r="H959" s="52">
        <v>117</v>
      </c>
      <c r="I959" s="52" t="s">
        <v>21</v>
      </c>
      <c r="J959" s="68">
        <v>430</v>
      </c>
      <c r="K959" s="69">
        <v>0.9</v>
      </c>
      <c r="L959" s="70">
        <v>45104336</v>
      </c>
      <c r="M959" s="71">
        <v>11524907</v>
      </c>
      <c r="N959" s="71">
        <v>30221486.100000001</v>
      </c>
      <c r="O959" s="70">
        <v>382716</v>
      </c>
      <c r="P959" s="70"/>
      <c r="Q959" s="70">
        <v>344444.4</v>
      </c>
      <c r="R959" s="71">
        <v>30565930.5</v>
      </c>
      <c r="S959" s="72">
        <v>2.34E-4</v>
      </c>
      <c r="T959" s="73">
        <v>7152.427737</v>
      </c>
      <c r="U959" s="70">
        <v>16403823</v>
      </c>
      <c r="V959" s="71">
        <v>11743697</v>
      </c>
      <c r="W959" s="71">
        <v>4194113.4</v>
      </c>
      <c r="X959" s="74">
        <v>2.5700000000000001E-4</v>
      </c>
      <c r="Y959" s="75">
        <v>1077.8871438000001</v>
      </c>
      <c r="Z959" s="52"/>
    </row>
    <row r="960" spans="7:26" x14ac:dyDescent="0.3">
      <c r="G960" s="67"/>
      <c r="H960" s="52">
        <v>123</v>
      </c>
      <c r="I960" s="52" t="s">
        <v>29</v>
      </c>
      <c r="J960" s="68">
        <v>430</v>
      </c>
      <c r="K960" s="69">
        <v>0.9</v>
      </c>
      <c r="L960" s="70">
        <v>45104336</v>
      </c>
      <c r="M960" s="71">
        <v>11524907</v>
      </c>
      <c r="N960" s="71">
        <v>30221486.100000001</v>
      </c>
      <c r="O960" s="70">
        <v>382716</v>
      </c>
      <c r="P960" s="70"/>
      <c r="Q960" s="70">
        <v>344444.4</v>
      </c>
      <c r="R960" s="71">
        <v>30565930.5</v>
      </c>
      <c r="S960" s="72">
        <v>1.0369999999999999E-3</v>
      </c>
      <c r="T960" s="73">
        <v>31696.869928499997</v>
      </c>
      <c r="U960" s="70">
        <v>16403823</v>
      </c>
      <c r="V960" s="71">
        <v>11743697</v>
      </c>
      <c r="W960" s="71">
        <v>4194113.4</v>
      </c>
      <c r="X960" s="74">
        <v>1.1529999999999999E-3</v>
      </c>
      <c r="Y960" s="75">
        <v>4835.8127501999998</v>
      </c>
      <c r="Z960" s="52"/>
    </row>
    <row r="961" spans="7:26" x14ac:dyDescent="0.3">
      <c r="G961" s="67"/>
      <c r="H961" s="52"/>
      <c r="I961" s="52"/>
      <c r="J961" s="68"/>
      <c r="K961" s="69"/>
      <c r="L961" s="71"/>
      <c r="M961" s="71"/>
      <c r="N961" s="71"/>
      <c r="O961" s="71"/>
      <c r="P961" s="71"/>
      <c r="Q961" s="71"/>
      <c r="R961" s="71"/>
      <c r="S961" s="74"/>
      <c r="T961" s="73"/>
      <c r="U961" s="71"/>
      <c r="V961" s="71"/>
      <c r="W961" s="71"/>
      <c r="X961" s="74"/>
      <c r="Y961" s="75"/>
      <c r="Z961" s="52"/>
    </row>
    <row r="962" spans="7:26" ht="15.6" x14ac:dyDescent="0.3">
      <c r="G962" s="80">
        <v>115</v>
      </c>
      <c r="H962" s="81" t="s">
        <v>110</v>
      </c>
      <c r="I962" s="52"/>
      <c r="J962" s="68"/>
      <c r="K962" s="69"/>
      <c r="L962" s="71"/>
      <c r="M962" s="71"/>
      <c r="N962" s="71"/>
      <c r="O962" s="71"/>
      <c r="P962" s="71"/>
      <c r="Q962" s="71"/>
      <c r="R962" s="71"/>
      <c r="S962" s="74"/>
      <c r="T962" s="73"/>
      <c r="U962" s="71"/>
      <c r="V962" s="71"/>
      <c r="W962" s="71"/>
      <c r="X962" s="74"/>
      <c r="Y962" s="75"/>
      <c r="Z962" s="52"/>
    </row>
    <row r="963" spans="7:26" x14ac:dyDescent="0.3">
      <c r="G963" s="67"/>
      <c r="H963" s="52">
        <v>1</v>
      </c>
      <c r="I963" s="52" t="s">
        <v>11</v>
      </c>
      <c r="J963" s="68">
        <v>478</v>
      </c>
      <c r="K963" s="69">
        <v>0.9</v>
      </c>
      <c r="L963" s="70">
        <v>221250</v>
      </c>
      <c r="M963" s="71">
        <v>0</v>
      </c>
      <c r="N963" s="71">
        <v>199125</v>
      </c>
      <c r="O963" s="70">
        <v>31219</v>
      </c>
      <c r="P963" s="70"/>
      <c r="Q963" s="70">
        <v>28097.100000000002</v>
      </c>
      <c r="R963" s="71">
        <v>227222.1</v>
      </c>
      <c r="S963" s="72">
        <v>2.0739999999999999E-3</v>
      </c>
      <c r="T963" s="73">
        <v>471.2586354</v>
      </c>
      <c r="U963" s="70">
        <v>0</v>
      </c>
      <c r="V963" s="71">
        <v>0</v>
      </c>
      <c r="W963" s="71">
        <v>0</v>
      </c>
      <c r="X963" s="74">
        <v>2.2769999999999999E-3</v>
      </c>
      <c r="Y963" s="75">
        <v>0</v>
      </c>
      <c r="Z963" s="52"/>
    </row>
    <row r="964" spans="7:26" x14ac:dyDescent="0.3">
      <c r="G964" s="67"/>
      <c r="H964" s="52">
        <v>2</v>
      </c>
      <c r="I964" s="52" t="s">
        <v>27</v>
      </c>
      <c r="J964" s="68">
        <v>478</v>
      </c>
      <c r="K964" s="69">
        <v>0.9</v>
      </c>
      <c r="L964" s="70">
        <v>221250</v>
      </c>
      <c r="M964" s="71">
        <v>0</v>
      </c>
      <c r="N964" s="71">
        <v>199125</v>
      </c>
      <c r="O964" s="70">
        <v>31219</v>
      </c>
      <c r="P964" s="70"/>
      <c r="Q964" s="70">
        <v>28097.100000000002</v>
      </c>
      <c r="R964" s="71">
        <v>227222.1</v>
      </c>
      <c r="S964" s="72">
        <v>2.3000000000000001E-4</v>
      </c>
      <c r="T964" s="73">
        <v>52.261083000000006</v>
      </c>
      <c r="U964" s="70">
        <v>0</v>
      </c>
      <c r="V964" s="71">
        <v>0</v>
      </c>
      <c r="W964" s="71">
        <v>0</v>
      </c>
      <c r="X964" s="74">
        <v>2.6200000000000003E-4</v>
      </c>
      <c r="Y964" s="75">
        <v>0</v>
      </c>
      <c r="Z964" s="52"/>
    </row>
    <row r="965" spans="7:26" x14ac:dyDescent="0.3">
      <c r="G965" s="67"/>
      <c r="H965" s="52">
        <v>3</v>
      </c>
      <c r="I965" s="52" t="s">
        <v>20</v>
      </c>
      <c r="J965" s="68">
        <v>478</v>
      </c>
      <c r="K965" s="69">
        <v>0.9</v>
      </c>
      <c r="L965" s="70">
        <v>221250</v>
      </c>
      <c r="M965" s="71">
        <v>0</v>
      </c>
      <c r="N965" s="71">
        <v>199125</v>
      </c>
      <c r="O965" s="70">
        <v>31219</v>
      </c>
      <c r="P965" s="70"/>
      <c r="Q965" s="70">
        <v>28097.100000000002</v>
      </c>
      <c r="R965" s="71">
        <v>227222.1</v>
      </c>
      <c r="S965" s="72">
        <v>5.2599999999999999E-4</v>
      </c>
      <c r="T965" s="73">
        <v>119.5188246</v>
      </c>
      <c r="U965" s="70">
        <v>0</v>
      </c>
      <c r="V965" s="71">
        <v>0</v>
      </c>
      <c r="W965" s="71">
        <v>0</v>
      </c>
      <c r="X965" s="74">
        <v>5.7799999999999995E-4</v>
      </c>
      <c r="Y965" s="75">
        <v>0</v>
      </c>
      <c r="Z965" s="52"/>
    </row>
    <row r="966" spans="7:26" x14ac:dyDescent="0.3">
      <c r="G966" s="67"/>
      <c r="H966" s="52">
        <v>5</v>
      </c>
      <c r="I966" s="52" t="s">
        <v>17</v>
      </c>
      <c r="J966" s="68">
        <v>478</v>
      </c>
      <c r="K966" s="69">
        <v>0.9</v>
      </c>
      <c r="L966" s="70">
        <v>221250</v>
      </c>
      <c r="M966" s="71">
        <v>0</v>
      </c>
      <c r="N966" s="71">
        <v>199125</v>
      </c>
      <c r="O966" s="70">
        <v>31219</v>
      </c>
      <c r="P966" s="70"/>
      <c r="Q966" s="70">
        <v>28097.100000000002</v>
      </c>
      <c r="R966" s="71">
        <v>227222.1</v>
      </c>
      <c r="S966" s="72">
        <v>6.2370000000000004E-3</v>
      </c>
      <c r="T966" s="73">
        <v>1417.1842377</v>
      </c>
      <c r="U966" s="70">
        <v>0</v>
      </c>
      <c r="V966" s="71">
        <v>0</v>
      </c>
      <c r="W966" s="71">
        <v>0</v>
      </c>
      <c r="X966" s="74">
        <v>6.2979999999999998E-3</v>
      </c>
      <c r="Y966" s="75">
        <v>0</v>
      </c>
      <c r="Z966" s="52"/>
    </row>
    <row r="967" spans="7:26" x14ac:dyDescent="0.3">
      <c r="G967" s="67"/>
      <c r="H967" s="52">
        <v>137</v>
      </c>
      <c r="I967" s="52" t="s">
        <v>148</v>
      </c>
      <c r="J967" s="68">
        <v>478</v>
      </c>
      <c r="K967" s="69">
        <v>0.9</v>
      </c>
      <c r="L967" s="70">
        <v>221250</v>
      </c>
      <c r="M967" s="71">
        <v>0</v>
      </c>
      <c r="N967" s="71">
        <v>199125</v>
      </c>
      <c r="O967" s="70">
        <v>31219</v>
      </c>
      <c r="P967" s="70"/>
      <c r="Q967" s="70">
        <v>28097.100000000002</v>
      </c>
      <c r="R967" s="71">
        <v>227222.1</v>
      </c>
      <c r="S967" s="72">
        <v>6.9999999999999994E-5</v>
      </c>
      <c r="T967" s="73">
        <v>15.905546999999999</v>
      </c>
      <c r="U967" s="70">
        <v>0</v>
      </c>
      <c r="V967" s="71">
        <v>0</v>
      </c>
      <c r="W967" s="71">
        <v>0</v>
      </c>
      <c r="X967" s="74">
        <v>7.4999999999999993E-5</v>
      </c>
      <c r="Y967" s="75">
        <v>0</v>
      </c>
      <c r="Z967" s="52"/>
    </row>
    <row r="968" spans="7:26" x14ac:dyDescent="0.3">
      <c r="G968" s="67"/>
      <c r="H968" s="52">
        <v>6</v>
      </c>
      <c r="I968" s="52" t="s">
        <v>73</v>
      </c>
      <c r="J968" s="68">
        <v>478</v>
      </c>
      <c r="K968" s="69">
        <v>0.9</v>
      </c>
      <c r="L968" s="70">
        <v>221250</v>
      </c>
      <c r="M968" s="71">
        <v>0</v>
      </c>
      <c r="N968" s="71">
        <v>199125</v>
      </c>
      <c r="O968" s="70">
        <v>31219</v>
      </c>
      <c r="P968" s="70"/>
      <c r="Q968" s="70">
        <v>28097.100000000002</v>
      </c>
      <c r="R968" s="71">
        <v>227222.1</v>
      </c>
      <c r="S968" s="72">
        <v>0</v>
      </c>
      <c r="T968" s="73">
        <v>0</v>
      </c>
      <c r="U968" s="70">
        <v>0</v>
      </c>
      <c r="V968" s="71">
        <v>0</v>
      </c>
      <c r="W968" s="71">
        <v>0</v>
      </c>
      <c r="X968" s="74">
        <v>0</v>
      </c>
      <c r="Y968" s="75">
        <v>0</v>
      </c>
      <c r="Z968" s="52"/>
    </row>
    <row r="969" spans="7:26" x14ac:dyDescent="0.3">
      <c r="G969" s="67"/>
      <c r="H969" s="52">
        <v>7</v>
      </c>
      <c r="I969" s="52" t="s">
        <v>9</v>
      </c>
      <c r="J969" s="68">
        <v>478</v>
      </c>
      <c r="K969" s="69">
        <v>0.9</v>
      </c>
      <c r="L969" s="70">
        <v>221250</v>
      </c>
      <c r="M969" s="71">
        <v>0</v>
      </c>
      <c r="N969" s="71">
        <v>199125</v>
      </c>
      <c r="O969" s="70">
        <v>31219</v>
      </c>
      <c r="P969" s="70"/>
      <c r="Q969" s="70">
        <v>28097.100000000002</v>
      </c>
      <c r="R969" s="71">
        <v>227222.1</v>
      </c>
      <c r="S969" s="72">
        <v>1.08E-4</v>
      </c>
      <c r="T969" s="73">
        <v>24.539986800000001</v>
      </c>
      <c r="U969" s="70">
        <v>0</v>
      </c>
      <c r="V969" s="71">
        <v>0</v>
      </c>
      <c r="W969" s="71">
        <v>0</v>
      </c>
      <c r="X969" s="74">
        <v>1.1900000000000001E-4</v>
      </c>
      <c r="Y969" s="75">
        <v>0</v>
      </c>
      <c r="Z969" s="52"/>
    </row>
    <row r="970" spans="7:26" x14ac:dyDescent="0.3">
      <c r="G970" s="67"/>
      <c r="H970" s="52">
        <v>8</v>
      </c>
      <c r="I970" s="52" t="s">
        <v>23</v>
      </c>
      <c r="J970" s="68">
        <v>478</v>
      </c>
      <c r="K970" s="69">
        <v>0.9</v>
      </c>
      <c r="L970" s="70">
        <v>221250</v>
      </c>
      <c r="M970" s="71">
        <v>0</v>
      </c>
      <c r="N970" s="71">
        <v>199125</v>
      </c>
      <c r="O970" s="70">
        <v>31219</v>
      </c>
      <c r="P970" s="70"/>
      <c r="Q970" s="70">
        <v>28097.100000000002</v>
      </c>
      <c r="R970" s="71">
        <v>227222.1</v>
      </c>
      <c r="S970" s="72">
        <v>1.64E-4</v>
      </c>
      <c r="T970" s="73">
        <v>37.264424400000003</v>
      </c>
      <c r="U970" s="70">
        <v>0</v>
      </c>
      <c r="V970" s="71">
        <v>0</v>
      </c>
      <c r="W970" s="71">
        <v>0</v>
      </c>
      <c r="X970" s="74">
        <v>1.74E-4</v>
      </c>
      <c r="Y970" s="75">
        <v>0</v>
      </c>
      <c r="Z970" s="52"/>
    </row>
    <row r="971" spans="7:26" x14ac:dyDescent="0.3">
      <c r="G971" s="67"/>
      <c r="H971" s="52">
        <v>17</v>
      </c>
      <c r="I971" s="52" t="s">
        <v>16</v>
      </c>
      <c r="J971" s="68">
        <v>478</v>
      </c>
      <c r="K971" s="69">
        <v>0.9</v>
      </c>
      <c r="L971" s="70">
        <v>221250</v>
      </c>
      <c r="M971" s="71">
        <v>0</v>
      </c>
      <c r="N971" s="71">
        <v>199125</v>
      </c>
      <c r="O971" s="70">
        <v>31219</v>
      </c>
      <c r="P971" s="70"/>
      <c r="Q971" s="70">
        <v>28097.100000000002</v>
      </c>
      <c r="R971" s="71">
        <v>227222.1</v>
      </c>
      <c r="S971" s="72">
        <v>6.4899999999999995E-4</v>
      </c>
      <c r="T971" s="73">
        <v>147.4671429</v>
      </c>
      <c r="U971" s="70">
        <v>0</v>
      </c>
      <c r="V971" s="71">
        <v>0</v>
      </c>
      <c r="W971" s="71">
        <v>0</v>
      </c>
      <c r="X971" s="74">
        <v>7.0899999999999999E-4</v>
      </c>
      <c r="Y971" s="75">
        <v>0</v>
      </c>
      <c r="Z971" s="52"/>
    </row>
    <row r="972" spans="7:26" x14ac:dyDescent="0.3">
      <c r="G972" s="67"/>
      <c r="H972" s="52">
        <v>31</v>
      </c>
      <c r="I972" s="52" t="s">
        <v>1</v>
      </c>
      <c r="J972" s="68">
        <v>478</v>
      </c>
      <c r="K972" s="69">
        <v>0.9</v>
      </c>
      <c r="L972" s="70">
        <v>221250</v>
      </c>
      <c r="M972" s="71">
        <v>0</v>
      </c>
      <c r="N972" s="71">
        <v>199125</v>
      </c>
      <c r="O972" s="70">
        <v>31219</v>
      </c>
      <c r="P972" s="70"/>
      <c r="Q972" s="70">
        <v>28097.100000000002</v>
      </c>
      <c r="R972" s="71">
        <v>227222.1</v>
      </c>
      <c r="S972" s="72">
        <v>1.1299999999999999E-3</v>
      </c>
      <c r="T972" s="73">
        <v>256.76097299999998</v>
      </c>
      <c r="U972" s="70">
        <v>0</v>
      </c>
      <c r="V972" s="71">
        <v>0</v>
      </c>
      <c r="W972" s="71">
        <v>0</v>
      </c>
      <c r="X972" s="74">
        <v>1.243E-3</v>
      </c>
      <c r="Y972" s="75">
        <v>0</v>
      </c>
      <c r="Z972" s="52"/>
    </row>
    <row r="973" spans="7:26" x14ac:dyDescent="0.3">
      <c r="G973" s="67"/>
      <c r="H973" s="52">
        <v>38</v>
      </c>
      <c r="I973" s="52" t="s">
        <v>12</v>
      </c>
      <c r="J973" s="68">
        <v>478</v>
      </c>
      <c r="K973" s="69">
        <v>0.9</v>
      </c>
      <c r="L973" s="70">
        <v>221250</v>
      </c>
      <c r="M973" s="71">
        <v>0</v>
      </c>
      <c r="N973" s="71">
        <v>199125</v>
      </c>
      <c r="O973" s="70">
        <v>31219</v>
      </c>
      <c r="P973" s="70"/>
      <c r="Q973" s="70">
        <v>28097.100000000002</v>
      </c>
      <c r="R973" s="71">
        <v>227222.1</v>
      </c>
      <c r="S973" s="72">
        <v>8.6000000000000003E-5</v>
      </c>
      <c r="T973" s="73">
        <v>19.5411006</v>
      </c>
      <c r="U973" s="70">
        <v>0</v>
      </c>
      <c r="V973" s="71">
        <v>0</v>
      </c>
      <c r="W973" s="71">
        <v>0</v>
      </c>
      <c r="X973" s="74">
        <v>9.5000000000000005E-5</v>
      </c>
      <c r="Y973" s="75">
        <v>0</v>
      </c>
      <c r="Z973" s="52"/>
    </row>
    <row r="974" spans="7:26" x14ac:dyDescent="0.3">
      <c r="G974" s="67"/>
      <c r="H974" s="52">
        <v>55</v>
      </c>
      <c r="I974" s="52" t="s">
        <v>26</v>
      </c>
      <c r="J974" s="68">
        <v>478</v>
      </c>
      <c r="K974" s="69">
        <v>0.9</v>
      </c>
      <c r="L974" s="70">
        <v>221250</v>
      </c>
      <c r="M974" s="71">
        <v>0</v>
      </c>
      <c r="N974" s="71">
        <v>199125</v>
      </c>
      <c r="O974" s="70">
        <v>31219</v>
      </c>
      <c r="P974" s="70"/>
      <c r="Q974" s="70">
        <v>28097.100000000002</v>
      </c>
      <c r="R974" s="71">
        <v>227222.1</v>
      </c>
      <c r="S974" s="72">
        <v>1.35E-4</v>
      </c>
      <c r="T974" s="73">
        <v>30.6749835</v>
      </c>
      <c r="U974" s="70">
        <v>0</v>
      </c>
      <c r="V974" s="71">
        <v>0</v>
      </c>
      <c r="W974" s="71">
        <v>0</v>
      </c>
      <c r="X974" s="74">
        <v>1.4799999999999999E-4</v>
      </c>
      <c r="Y974" s="75">
        <v>0</v>
      </c>
      <c r="Z974" s="52"/>
    </row>
    <row r="975" spans="7:26" x14ac:dyDescent="0.3">
      <c r="G975" s="67"/>
      <c r="H975" s="52">
        <v>71</v>
      </c>
      <c r="I975" s="52" t="s">
        <v>18</v>
      </c>
      <c r="J975" s="68">
        <v>478</v>
      </c>
      <c r="K975" s="69">
        <v>0</v>
      </c>
      <c r="L975" s="70">
        <v>221250</v>
      </c>
      <c r="M975" s="71">
        <v>0</v>
      </c>
      <c r="N975" s="71">
        <v>0</v>
      </c>
      <c r="O975" s="70">
        <v>31219</v>
      </c>
      <c r="P975" s="70"/>
      <c r="Q975" s="70">
        <v>0</v>
      </c>
      <c r="R975" s="71">
        <v>0</v>
      </c>
      <c r="S975" s="72">
        <v>9.0000000000000002E-6</v>
      </c>
      <c r="T975" s="73">
        <v>0</v>
      </c>
      <c r="U975" s="70">
        <v>0</v>
      </c>
      <c r="V975" s="71">
        <v>0</v>
      </c>
      <c r="W975" s="71">
        <v>0</v>
      </c>
      <c r="X975" s="74">
        <v>1.0000000000000001E-5</v>
      </c>
      <c r="Y975" s="75">
        <v>0</v>
      </c>
      <c r="Z975" s="52"/>
    </row>
    <row r="976" spans="7:26" x14ac:dyDescent="0.3">
      <c r="G976" s="67"/>
      <c r="H976" s="52">
        <v>72</v>
      </c>
      <c r="I976" s="52" t="s">
        <v>28</v>
      </c>
      <c r="J976" s="68">
        <v>478</v>
      </c>
      <c r="K976" s="69">
        <v>0</v>
      </c>
      <c r="L976" s="70">
        <v>221250</v>
      </c>
      <c r="M976" s="71">
        <v>0</v>
      </c>
      <c r="N976" s="71">
        <v>0</v>
      </c>
      <c r="O976" s="70">
        <v>31219</v>
      </c>
      <c r="P976" s="70"/>
      <c r="Q976" s="70">
        <v>0</v>
      </c>
      <c r="R976" s="71">
        <v>0</v>
      </c>
      <c r="S976" s="72">
        <v>2.7500000000000002E-4</v>
      </c>
      <c r="T976" s="73">
        <v>0</v>
      </c>
      <c r="U976" s="70">
        <v>0</v>
      </c>
      <c r="V976" s="71">
        <v>0</v>
      </c>
      <c r="W976" s="71">
        <v>0</v>
      </c>
      <c r="X976" s="74">
        <v>2.9999999999999997E-4</v>
      </c>
      <c r="Y976" s="75">
        <v>0</v>
      </c>
      <c r="Z976" s="52"/>
    </row>
    <row r="977" spans="7:26" x14ac:dyDescent="0.3">
      <c r="G977" s="67"/>
      <c r="H977" s="52">
        <v>104</v>
      </c>
      <c r="I977" s="52" t="s">
        <v>85</v>
      </c>
      <c r="J977" s="68">
        <v>478</v>
      </c>
      <c r="K977" s="69">
        <v>0.9</v>
      </c>
      <c r="L977" s="70">
        <v>221250</v>
      </c>
      <c r="M977" s="71">
        <v>0</v>
      </c>
      <c r="N977" s="71">
        <v>199125</v>
      </c>
      <c r="O977" s="70">
        <v>31219</v>
      </c>
      <c r="P977" s="70"/>
      <c r="Q977" s="70">
        <v>28097.100000000002</v>
      </c>
      <c r="R977" s="71">
        <v>227222.1</v>
      </c>
      <c r="S977" s="72">
        <v>0</v>
      </c>
      <c r="T977" s="73">
        <v>0</v>
      </c>
      <c r="U977" s="70">
        <v>0</v>
      </c>
      <c r="V977" s="71">
        <v>0</v>
      </c>
      <c r="W977" s="71">
        <v>0</v>
      </c>
      <c r="X977" s="74">
        <v>0</v>
      </c>
      <c r="Y977" s="75">
        <v>0</v>
      </c>
      <c r="Z977" s="52"/>
    </row>
    <row r="978" spans="7:26" x14ac:dyDescent="0.3">
      <c r="G978" s="67"/>
      <c r="H978" s="52">
        <v>115</v>
      </c>
      <c r="I978" s="52" t="s">
        <v>110</v>
      </c>
      <c r="J978" s="68">
        <v>478</v>
      </c>
      <c r="K978" s="69">
        <v>0.9</v>
      </c>
      <c r="L978" s="70">
        <v>221250</v>
      </c>
      <c r="M978" s="71">
        <v>0</v>
      </c>
      <c r="N978" s="71">
        <v>199125</v>
      </c>
      <c r="O978" s="70">
        <v>31219</v>
      </c>
      <c r="P978" s="70"/>
      <c r="Q978" s="70">
        <v>28097.100000000002</v>
      </c>
      <c r="R978" s="71">
        <v>227222.1</v>
      </c>
      <c r="S978" s="72">
        <v>0</v>
      </c>
      <c r="T978" s="73">
        <v>0</v>
      </c>
      <c r="U978" s="70">
        <v>0</v>
      </c>
      <c r="V978" s="71">
        <v>0</v>
      </c>
      <c r="W978" s="71">
        <v>0</v>
      </c>
      <c r="X978" s="74">
        <v>0</v>
      </c>
      <c r="Y978" s="75">
        <v>0</v>
      </c>
      <c r="Z978" s="52"/>
    </row>
    <row r="979" spans="7:26" x14ac:dyDescent="0.3">
      <c r="G979" s="67"/>
      <c r="H979" s="52">
        <v>117</v>
      </c>
      <c r="I979" s="52" t="s">
        <v>21</v>
      </c>
      <c r="J979" s="68">
        <v>478</v>
      </c>
      <c r="K979" s="69">
        <v>0.9</v>
      </c>
      <c r="L979" s="70">
        <v>221250</v>
      </c>
      <c r="M979" s="71">
        <v>0</v>
      </c>
      <c r="N979" s="71">
        <v>199125</v>
      </c>
      <c r="O979" s="70">
        <v>31219</v>
      </c>
      <c r="P979" s="70"/>
      <c r="Q979" s="70">
        <v>28097.100000000002</v>
      </c>
      <c r="R979" s="71">
        <v>227222.1</v>
      </c>
      <c r="S979" s="72">
        <v>2.34E-4</v>
      </c>
      <c r="T979" s="73">
        <v>53.169971400000001</v>
      </c>
      <c r="U979" s="70">
        <v>0</v>
      </c>
      <c r="V979" s="71">
        <v>0</v>
      </c>
      <c r="W979" s="71">
        <v>0</v>
      </c>
      <c r="X979" s="74">
        <v>2.5700000000000001E-4</v>
      </c>
      <c r="Y979" s="75">
        <v>0</v>
      </c>
      <c r="Z979" s="52"/>
    </row>
    <row r="980" spans="7:26" x14ac:dyDescent="0.3">
      <c r="G980" s="67"/>
      <c r="H980" s="52">
        <v>123</v>
      </c>
      <c r="I980" s="52" t="s">
        <v>29</v>
      </c>
      <c r="J980" s="68">
        <v>478</v>
      </c>
      <c r="K980" s="69">
        <v>0.9</v>
      </c>
      <c r="L980" s="70">
        <v>221250</v>
      </c>
      <c r="M980" s="71">
        <v>0</v>
      </c>
      <c r="N980" s="71">
        <v>199125</v>
      </c>
      <c r="O980" s="70">
        <v>31219</v>
      </c>
      <c r="P980" s="70"/>
      <c r="Q980" s="70">
        <v>28097.100000000002</v>
      </c>
      <c r="R980" s="71">
        <v>227222.1</v>
      </c>
      <c r="S980" s="72">
        <v>1.0369999999999999E-3</v>
      </c>
      <c r="T980" s="73">
        <v>235.6293177</v>
      </c>
      <c r="U980" s="70">
        <v>0</v>
      </c>
      <c r="V980" s="71">
        <v>0</v>
      </c>
      <c r="W980" s="71">
        <v>0</v>
      </c>
      <c r="X980" s="74">
        <v>1.1529999999999999E-3</v>
      </c>
      <c r="Y980" s="75">
        <v>0</v>
      </c>
      <c r="Z980" s="52"/>
    </row>
    <row r="981" spans="7:26" x14ac:dyDescent="0.3">
      <c r="G981" s="67"/>
      <c r="H981" s="52"/>
      <c r="I981" s="52"/>
      <c r="J981" s="68"/>
      <c r="K981" s="69"/>
      <c r="L981" s="71"/>
      <c r="M981" s="71"/>
      <c r="N981" s="71"/>
      <c r="O981" s="71"/>
      <c r="P981" s="71"/>
      <c r="Q981" s="71"/>
      <c r="R981" s="71"/>
      <c r="S981" s="74"/>
      <c r="T981" s="73"/>
      <c r="U981" s="71"/>
      <c r="V981" s="71"/>
      <c r="W981" s="71"/>
      <c r="X981" s="74"/>
      <c r="Y981" s="75"/>
      <c r="Z981" s="52"/>
    </row>
    <row r="982" spans="7:26" ht="15.6" x14ac:dyDescent="0.3">
      <c r="G982" s="80">
        <v>115</v>
      </c>
      <c r="H982" s="81" t="s">
        <v>110</v>
      </c>
      <c r="I982" s="52"/>
      <c r="J982" s="68"/>
      <c r="K982" s="69"/>
      <c r="L982" s="71"/>
      <c r="M982" s="71"/>
      <c r="N982" s="71"/>
      <c r="O982" s="71"/>
      <c r="P982" s="71"/>
      <c r="Q982" s="71"/>
      <c r="R982" s="71"/>
      <c r="S982" s="74"/>
      <c r="T982" s="73"/>
      <c r="U982" s="71"/>
      <c r="V982" s="71"/>
      <c r="W982" s="71"/>
      <c r="X982" s="74"/>
      <c r="Y982" s="75"/>
      <c r="Z982" s="52"/>
    </row>
    <row r="983" spans="7:26" x14ac:dyDescent="0.3">
      <c r="G983" s="67"/>
      <c r="H983" s="52">
        <v>1</v>
      </c>
      <c r="I983" s="52" t="s">
        <v>11</v>
      </c>
      <c r="J983" s="68">
        <v>959</v>
      </c>
      <c r="K983" s="69">
        <v>0.9</v>
      </c>
      <c r="L983" s="70">
        <v>0</v>
      </c>
      <c r="M983" s="71"/>
      <c r="N983" s="71">
        <v>0</v>
      </c>
      <c r="O983" s="70">
        <v>0</v>
      </c>
      <c r="P983" s="70"/>
      <c r="Q983" s="70">
        <v>0</v>
      </c>
      <c r="R983" s="71">
        <v>0</v>
      </c>
      <c r="S983" s="72">
        <v>2.0739999999999999E-3</v>
      </c>
      <c r="T983" s="73">
        <v>0</v>
      </c>
      <c r="U983" s="70">
        <v>0</v>
      </c>
      <c r="V983" s="71"/>
      <c r="W983" s="71">
        <v>0</v>
      </c>
      <c r="X983" s="74">
        <v>2.2769999999999999E-3</v>
      </c>
      <c r="Y983" s="75">
        <v>0</v>
      </c>
      <c r="Z983" s="52"/>
    </row>
    <row r="984" spans="7:26" x14ac:dyDescent="0.3">
      <c r="G984" s="67"/>
      <c r="H984" s="52">
        <v>2</v>
      </c>
      <c r="I984" s="52" t="s">
        <v>27</v>
      </c>
      <c r="J984" s="68">
        <v>959</v>
      </c>
      <c r="K984" s="69">
        <v>0.9</v>
      </c>
      <c r="L984" s="70">
        <v>0</v>
      </c>
      <c r="M984" s="71"/>
      <c r="N984" s="71">
        <v>0</v>
      </c>
      <c r="O984" s="70">
        <v>0</v>
      </c>
      <c r="P984" s="70"/>
      <c r="Q984" s="70">
        <v>0</v>
      </c>
      <c r="R984" s="71">
        <v>0</v>
      </c>
      <c r="S984" s="72">
        <v>2.3000000000000001E-4</v>
      </c>
      <c r="T984" s="73">
        <v>0</v>
      </c>
      <c r="U984" s="70">
        <v>0</v>
      </c>
      <c r="V984" s="71"/>
      <c r="W984" s="71">
        <v>0</v>
      </c>
      <c r="X984" s="74">
        <v>2.6200000000000003E-4</v>
      </c>
      <c r="Y984" s="75">
        <v>0</v>
      </c>
      <c r="Z984" s="52"/>
    </row>
    <row r="985" spans="7:26" x14ac:dyDescent="0.3">
      <c r="G985" s="67"/>
      <c r="H985" s="52">
        <v>3</v>
      </c>
      <c r="I985" s="52" t="s">
        <v>20</v>
      </c>
      <c r="J985" s="68">
        <v>959</v>
      </c>
      <c r="K985" s="69">
        <v>0.9</v>
      </c>
      <c r="L985" s="70">
        <v>0</v>
      </c>
      <c r="M985" s="71"/>
      <c r="N985" s="71">
        <v>0</v>
      </c>
      <c r="O985" s="70">
        <v>0</v>
      </c>
      <c r="P985" s="70"/>
      <c r="Q985" s="70">
        <v>0</v>
      </c>
      <c r="R985" s="71">
        <v>0</v>
      </c>
      <c r="S985" s="72">
        <v>5.2599999999999999E-4</v>
      </c>
      <c r="T985" s="73">
        <v>0</v>
      </c>
      <c r="U985" s="70">
        <v>0</v>
      </c>
      <c r="V985" s="71"/>
      <c r="W985" s="71">
        <v>0</v>
      </c>
      <c r="X985" s="74">
        <v>5.7799999999999995E-4</v>
      </c>
      <c r="Y985" s="75">
        <v>0</v>
      </c>
      <c r="Z985" s="52"/>
    </row>
    <row r="986" spans="7:26" x14ac:dyDescent="0.3">
      <c r="G986" s="67"/>
      <c r="H986" s="52">
        <v>5</v>
      </c>
      <c r="I986" s="52" t="s">
        <v>17</v>
      </c>
      <c r="J986" s="68">
        <v>959</v>
      </c>
      <c r="K986" s="69">
        <v>0.9</v>
      </c>
      <c r="L986" s="70">
        <v>0</v>
      </c>
      <c r="M986" s="71"/>
      <c r="N986" s="71">
        <v>0</v>
      </c>
      <c r="O986" s="70">
        <v>0</v>
      </c>
      <c r="P986" s="70"/>
      <c r="Q986" s="70">
        <v>0</v>
      </c>
      <c r="R986" s="71">
        <v>0</v>
      </c>
      <c r="S986" s="72">
        <v>6.2370000000000004E-3</v>
      </c>
      <c r="T986" s="73">
        <v>0</v>
      </c>
      <c r="U986" s="70">
        <v>0</v>
      </c>
      <c r="V986" s="71"/>
      <c r="W986" s="71">
        <v>0</v>
      </c>
      <c r="X986" s="74">
        <v>6.2979999999999998E-3</v>
      </c>
      <c r="Y986" s="75">
        <v>0</v>
      </c>
      <c r="Z986" s="52"/>
    </row>
    <row r="987" spans="7:26" x14ac:dyDescent="0.3">
      <c r="G987" s="67"/>
      <c r="H987" s="52">
        <v>137</v>
      </c>
      <c r="I987" s="52" t="s">
        <v>148</v>
      </c>
      <c r="J987" s="68">
        <v>959</v>
      </c>
      <c r="K987" s="69">
        <v>0.9</v>
      </c>
      <c r="L987" s="70">
        <v>0</v>
      </c>
      <c r="M987" s="71"/>
      <c r="N987" s="71">
        <v>0</v>
      </c>
      <c r="O987" s="70">
        <v>0</v>
      </c>
      <c r="P987" s="70"/>
      <c r="Q987" s="70">
        <v>0</v>
      </c>
      <c r="R987" s="71">
        <v>0</v>
      </c>
      <c r="S987" s="72">
        <v>6.9999999999999994E-5</v>
      </c>
      <c r="T987" s="73">
        <v>0</v>
      </c>
      <c r="U987" s="70">
        <v>0</v>
      </c>
      <c r="V987" s="71"/>
      <c r="W987" s="71">
        <v>0</v>
      </c>
      <c r="X987" s="74">
        <v>7.4999999999999993E-5</v>
      </c>
      <c r="Y987" s="75">
        <v>0</v>
      </c>
      <c r="Z987" s="52"/>
    </row>
    <row r="988" spans="7:26" x14ac:dyDescent="0.3">
      <c r="G988" s="67"/>
      <c r="H988" s="52">
        <v>6</v>
      </c>
      <c r="I988" s="52" t="s">
        <v>73</v>
      </c>
      <c r="J988" s="68">
        <v>959</v>
      </c>
      <c r="K988" s="69">
        <v>0.9</v>
      </c>
      <c r="L988" s="70">
        <v>0</v>
      </c>
      <c r="M988" s="71"/>
      <c r="N988" s="71">
        <v>0</v>
      </c>
      <c r="O988" s="70">
        <v>0</v>
      </c>
      <c r="P988" s="70"/>
      <c r="Q988" s="70">
        <v>0</v>
      </c>
      <c r="R988" s="71">
        <v>0</v>
      </c>
      <c r="S988" s="72">
        <v>0</v>
      </c>
      <c r="T988" s="73">
        <v>0</v>
      </c>
      <c r="U988" s="70">
        <v>0</v>
      </c>
      <c r="V988" s="71"/>
      <c r="W988" s="71">
        <v>0</v>
      </c>
      <c r="X988" s="74">
        <v>0</v>
      </c>
      <c r="Y988" s="75">
        <v>0</v>
      </c>
      <c r="Z988" s="52"/>
    </row>
    <row r="989" spans="7:26" x14ac:dyDescent="0.3">
      <c r="G989" s="67"/>
      <c r="H989" s="52">
        <v>7</v>
      </c>
      <c r="I989" s="52" t="s">
        <v>9</v>
      </c>
      <c r="J989" s="68">
        <v>959</v>
      </c>
      <c r="K989" s="69">
        <v>0.9</v>
      </c>
      <c r="L989" s="70">
        <v>0</v>
      </c>
      <c r="M989" s="71"/>
      <c r="N989" s="71">
        <v>0</v>
      </c>
      <c r="O989" s="70">
        <v>0</v>
      </c>
      <c r="P989" s="70"/>
      <c r="Q989" s="70">
        <v>0</v>
      </c>
      <c r="R989" s="71">
        <v>0</v>
      </c>
      <c r="S989" s="72">
        <v>1.08E-4</v>
      </c>
      <c r="T989" s="73">
        <v>0</v>
      </c>
      <c r="U989" s="70">
        <v>0</v>
      </c>
      <c r="V989" s="71"/>
      <c r="W989" s="71">
        <v>0</v>
      </c>
      <c r="X989" s="74">
        <v>1.1900000000000001E-4</v>
      </c>
      <c r="Y989" s="75">
        <v>0</v>
      </c>
      <c r="Z989" s="52"/>
    </row>
    <row r="990" spans="7:26" x14ac:dyDescent="0.3">
      <c r="G990" s="67"/>
      <c r="H990" s="52">
        <v>8</v>
      </c>
      <c r="I990" s="52" t="s">
        <v>23</v>
      </c>
      <c r="J990" s="68">
        <v>959</v>
      </c>
      <c r="K990" s="69">
        <v>0.9</v>
      </c>
      <c r="L990" s="70">
        <v>0</v>
      </c>
      <c r="M990" s="71"/>
      <c r="N990" s="71">
        <v>0</v>
      </c>
      <c r="O990" s="70">
        <v>0</v>
      </c>
      <c r="P990" s="70"/>
      <c r="Q990" s="70">
        <v>0</v>
      </c>
      <c r="R990" s="71">
        <v>0</v>
      </c>
      <c r="S990" s="72">
        <v>1.64E-4</v>
      </c>
      <c r="T990" s="73">
        <v>0</v>
      </c>
      <c r="U990" s="70">
        <v>0</v>
      </c>
      <c r="V990" s="71"/>
      <c r="W990" s="71">
        <v>0</v>
      </c>
      <c r="X990" s="74">
        <v>1.74E-4</v>
      </c>
      <c r="Y990" s="75">
        <v>0</v>
      </c>
      <c r="Z990" s="52"/>
    </row>
    <row r="991" spans="7:26" x14ac:dyDescent="0.3">
      <c r="G991" s="67"/>
      <c r="H991" s="52">
        <v>19</v>
      </c>
      <c r="I991" s="52" t="s">
        <v>15</v>
      </c>
      <c r="J991" s="68">
        <v>959</v>
      </c>
      <c r="K991" s="69">
        <v>0.9</v>
      </c>
      <c r="L991" s="70">
        <v>0</v>
      </c>
      <c r="M991" s="71"/>
      <c r="N991" s="71">
        <v>0</v>
      </c>
      <c r="O991" s="70">
        <v>0</v>
      </c>
      <c r="P991" s="70"/>
      <c r="Q991" s="70">
        <v>0</v>
      </c>
      <c r="R991" s="71">
        <v>0</v>
      </c>
      <c r="S991" s="72">
        <v>6.2000000000000003E-5</v>
      </c>
      <c r="T991" s="73">
        <v>0</v>
      </c>
      <c r="U991" s="70">
        <v>0</v>
      </c>
      <c r="V991" s="71"/>
      <c r="W991" s="71">
        <v>0</v>
      </c>
      <c r="X991" s="74">
        <v>6.8999999999999997E-5</v>
      </c>
      <c r="Y991" s="75">
        <v>0</v>
      </c>
      <c r="Z991" s="52"/>
    </row>
    <row r="992" spans="7:26" x14ac:dyDescent="0.3">
      <c r="G992" s="67"/>
      <c r="H992" s="52">
        <v>31</v>
      </c>
      <c r="I992" s="52" t="s">
        <v>1</v>
      </c>
      <c r="J992" s="68">
        <v>959</v>
      </c>
      <c r="K992" s="69">
        <v>0.9</v>
      </c>
      <c r="L992" s="70">
        <v>0</v>
      </c>
      <c r="M992" s="71"/>
      <c r="N992" s="71">
        <v>0</v>
      </c>
      <c r="O992" s="70">
        <v>0</v>
      </c>
      <c r="P992" s="70"/>
      <c r="Q992" s="70">
        <v>0</v>
      </c>
      <c r="R992" s="71">
        <v>0</v>
      </c>
      <c r="S992" s="72">
        <v>1.1299999999999999E-3</v>
      </c>
      <c r="T992" s="73">
        <v>0</v>
      </c>
      <c r="U992" s="70">
        <v>0</v>
      </c>
      <c r="V992" s="71"/>
      <c r="W992" s="71">
        <v>0</v>
      </c>
      <c r="X992" s="74">
        <v>1.243E-3</v>
      </c>
      <c r="Y992" s="75">
        <v>0</v>
      </c>
      <c r="Z992" s="52"/>
    </row>
    <row r="993" spans="7:26" x14ac:dyDescent="0.3">
      <c r="G993" s="67"/>
      <c r="H993" s="52">
        <v>38</v>
      </c>
      <c r="I993" s="52" t="s">
        <v>12</v>
      </c>
      <c r="J993" s="68">
        <v>959</v>
      </c>
      <c r="K993" s="69">
        <v>0.9</v>
      </c>
      <c r="L993" s="70">
        <v>0</v>
      </c>
      <c r="M993" s="71"/>
      <c r="N993" s="71">
        <v>0</v>
      </c>
      <c r="O993" s="70">
        <v>0</v>
      </c>
      <c r="P993" s="70"/>
      <c r="Q993" s="70">
        <v>0</v>
      </c>
      <c r="R993" s="71">
        <v>0</v>
      </c>
      <c r="S993" s="72">
        <v>8.6000000000000003E-5</v>
      </c>
      <c r="T993" s="73">
        <v>0</v>
      </c>
      <c r="U993" s="70">
        <v>0</v>
      </c>
      <c r="V993" s="71"/>
      <c r="W993" s="71">
        <v>0</v>
      </c>
      <c r="X993" s="74">
        <v>9.5000000000000005E-5</v>
      </c>
      <c r="Y993" s="75">
        <v>0</v>
      </c>
      <c r="Z993" s="52"/>
    </row>
    <row r="994" spans="7:26" x14ac:dyDescent="0.3">
      <c r="G994" s="67"/>
      <c r="H994" s="52">
        <v>55</v>
      </c>
      <c r="I994" s="52" t="s">
        <v>26</v>
      </c>
      <c r="J994" s="68">
        <v>959</v>
      </c>
      <c r="K994" s="69">
        <v>0.9</v>
      </c>
      <c r="L994" s="70">
        <v>0</v>
      </c>
      <c r="M994" s="71"/>
      <c r="N994" s="71">
        <v>0</v>
      </c>
      <c r="O994" s="70">
        <v>0</v>
      </c>
      <c r="P994" s="70"/>
      <c r="Q994" s="70">
        <v>0</v>
      </c>
      <c r="R994" s="71">
        <v>0</v>
      </c>
      <c r="S994" s="72">
        <v>1.35E-4</v>
      </c>
      <c r="T994" s="73">
        <v>0</v>
      </c>
      <c r="U994" s="70">
        <v>0</v>
      </c>
      <c r="V994" s="71"/>
      <c r="W994" s="71">
        <v>0</v>
      </c>
      <c r="X994" s="74">
        <v>1.4799999999999999E-4</v>
      </c>
      <c r="Y994" s="75">
        <v>0</v>
      </c>
      <c r="Z994" s="52"/>
    </row>
    <row r="995" spans="7:26" x14ac:dyDescent="0.3">
      <c r="G995" s="67"/>
      <c r="H995" s="52">
        <v>71</v>
      </c>
      <c r="I995" s="52" t="s">
        <v>18</v>
      </c>
      <c r="J995" s="68">
        <v>959</v>
      </c>
      <c r="K995" s="69">
        <v>0</v>
      </c>
      <c r="L995" s="70">
        <v>0</v>
      </c>
      <c r="M995" s="71"/>
      <c r="N995" s="71">
        <v>0</v>
      </c>
      <c r="O995" s="70">
        <v>0</v>
      </c>
      <c r="P995" s="70"/>
      <c r="Q995" s="70">
        <v>0</v>
      </c>
      <c r="R995" s="71">
        <v>0</v>
      </c>
      <c r="S995" s="72">
        <v>9.0000000000000002E-6</v>
      </c>
      <c r="T995" s="73">
        <v>0</v>
      </c>
      <c r="U995" s="70">
        <v>0</v>
      </c>
      <c r="V995" s="71"/>
      <c r="W995" s="71">
        <v>0</v>
      </c>
      <c r="X995" s="74">
        <v>1.0000000000000001E-5</v>
      </c>
      <c r="Y995" s="75">
        <v>0</v>
      </c>
      <c r="Z995" s="52"/>
    </row>
    <row r="996" spans="7:26" x14ac:dyDescent="0.3">
      <c r="G996" s="67"/>
      <c r="H996" s="52">
        <v>72</v>
      </c>
      <c r="I996" s="52" t="s">
        <v>28</v>
      </c>
      <c r="J996" s="68">
        <v>959</v>
      </c>
      <c r="K996" s="69">
        <v>0</v>
      </c>
      <c r="L996" s="70">
        <v>0</v>
      </c>
      <c r="M996" s="71"/>
      <c r="N996" s="71">
        <v>0</v>
      </c>
      <c r="O996" s="70">
        <v>0</v>
      </c>
      <c r="P996" s="70"/>
      <c r="Q996" s="70">
        <v>0</v>
      </c>
      <c r="R996" s="71">
        <v>0</v>
      </c>
      <c r="S996" s="72">
        <v>2.7500000000000002E-4</v>
      </c>
      <c r="T996" s="73">
        <v>0</v>
      </c>
      <c r="U996" s="70">
        <v>0</v>
      </c>
      <c r="V996" s="71"/>
      <c r="W996" s="71">
        <v>0</v>
      </c>
      <c r="X996" s="74">
        <v>2.9999999999999997E-4</v>
      </c>
      <c r="Y996" s="75">
        <v>0</v>
      </c>
      <c r="Z996" s="52"/>
    </row>
    <row r="997" spans="7:26" x14ac:dyDescent="0.3">
      <c r="G997" s="67"/>
      <c r="H997" s="52">
        <v>104</v>
      </c>
      <c r="I997" s="52" t="s">
        <v>85</v>
      </c>
      <c r="J997" s="68">
        <v>959</v>
      </c>
      <c r="K997" s="69">
        <v>0.9</v>
      </c>
      <c r="L997" s="70">
        <v>0</v>
      </c>
      <c r="M997" s="71"/>
      <c r="N997" s="71">
        <v>0</v>
      </c>
      <c r="O997" s="70">
        <v>0</v>
      </c>
      <c r="P997" s="70"/>
      <c r="Q997" s="70">
        <v>0</v>
      </c>
      <c r="R997" s="71">
        <v>0</v>
      </c>
      <c r="S997" s="72">
        <v>0</v>
      </c>
      <c r="T997" s="73">
        <v>0</v>
      </c>
      <c r="U997" s="70">
        <v>0</v>
      </c>
      <c r="V997" s="71"/>
      <c r="W997" s="71">
        <v>0</v>
      </c>
      <c r="X997" s="74">
        <v>0</v>
      </c>
      <c r="Y997" s="75">
        <v>0</v>
      </c>
      <c r="Z997" s="52"/>
    </row>
    <row r="998" spans="7:26" x14ac:dyDescent="0.3">
      <c r="G998" s="67"/>
      <c r="H998" s="52">
        <v>115</v>
      </c>
      <c r="I998" s="52" t="s">
        <v>110</v>
      </c>
      <c r="J998" s="68">
        <v>959</v>
      </c>
      <c r="K998" s="69">
        <v>0.9</v>
      </c>
      <c r="L998" s="70">
        <v>0</v>
      </c>
      <c r="M998" s="71"/>
      <c r="N998" s="71">
        <v>0</v>
      </c>
      <c r="O998" s="70">
        <v>0</v>
      </c>
      <c r="P998" s="70"/>
      <c r="Q998" s="70">
        <v>0</v>
      </c>
      <c r="R998" s="71">
        <v>0</v>
      </c>
      <c r="S998" s="72">
        <v>0</v>
      </c>
      <c r="T998" s="73">
        <v>0</v>
      </c>
      <c r="U998" s="70">
        <v>0</v>
      </c>
      <c r="V998" s="71"/>
      <c r="W998" s="71">
        <v>0</v>
      </c>
      <c r="X998" s="74">
        <v>0</v>
      </c>
      <c r="Y998" s="75">
        <v>0</v>
      </c>
      <c r="Z998" s="52"/>
    </row>
    <row r="999" spans="7:26" x14ac:dyDescent="0.3">
      <c r="G999" s="67"/>
      <c r="H999" s="52">
        <v>117</v>
      </c>
      <c r="I999" s="52" t="s">
        <v>21</v>
      </c>
      <c r="J999" s="68">
        <v>959</v>
      </c>
      <c r="K999" s="69">
        <v>0.9</v>
      </c>
      <c r="L999" s="70">
        <v>0</v>
      </c>
      <c r="M999" s="71"/>
      <c r="N999" s="71">
        <v>0</v>
      </c>
      <c r="O999" s="70">
        <v>0</v>
      </c>
      <c r="P999" s="70"/>
      <c r="Q999" s="70">
        <v>0</v>
      </c>
      <c r="R999" s="71">
        <v>0</v>
      </c>
      <c r="S999" s="72">
        <v>2.34E-4</v>
      </c>
      <c r="T999" s="73">
        <v>0</v>
      </c>
      <c r="U999" s="70">
        <v>0</v>
      </c>
      <c r="V999" s="71"/>
      <c r="W999" s="71">
        <v>0</v>
      </c>
      <c r="X999" s="74">
        <v>2.5700000000000001E-4</v>
      </c>
      <c r="Y999" s="75">
        <v>0</v>
      </c>
      <c r="Z999" s="52"/>
    </row>
    <row r="1000" spans="7:26" x14ac:dyDescent="0.3">
      <c r="G1000" s="67"/>
      <c r="H1000" s="52">
        <v>123</v>
      </c>
      <c r="I1000" s="52" t="s">
        <v>29</v>
      </c>
      <c r="J1000" s="68">
        <v>959</v>
      </c>
      <c r="K1000" s="69">
        <v>0.9</v>
      </c>
      <c r="L1000" s="70">
        <v>0</v>
      </c>
      <c r="M1000" s="71"/>
      <c r="N1000" s="71">
        <v>0</v>
      </c>
      <c r="O1000" s="70">
        <v>0</v>
      </c>
      <c r="P1000" s="70"/>
      <c r="Q1000" s="70">
        <v>0</v>
      </c>
      <c r="R1000" s="71">
        <v>0</v>
      </c>
      <c r="S1000" s="72">
        <v>1.0369999999999999E-3</v>
      </c>
      <c r="T1000" s="73">
        <v>0</v>
      </c>
      <c r="U1000" s="70">
        <v>0</v>
      </c>
      <c r="V1000" s="71"/>
      <c r="W1000" s="71">
        <v>0</v>
      </c>
      <c r="X1000" s="74">
        <v>1.1529999999999999E-3</v>
      </c>
      <c r="Y1000" s="75">
        <v>0</v>
      </c>
      <c r="Z1000" s="52"/>
    </row>
    <row r="1001" spans="7:26" x14ac:dyDescent="0.3">
      <c r="G1001" s="67"/>
      <c r="H1001" s="52"/>
      <c r="I1001" s="52"/>
      <c r="J1001" s="68"/>
      <c r="K1001" s="69"/>
      <c r="L1001" s="71"/>
      <c r="M1001" s="71"/>
      <c r="N1001" s="71"/>
      <c r="O1001" s="71"/>
      <c r="P1001" s="71"/>
      <c r="Q1001" s="71"/>
      <c r="R1001" s="71"/>
      <c r="S1001" s="74"/>
      <c r="T1001" s="73"/>
      <c r="U1001" s="71"/>
      <c r="V1001" s="71"/>
      <c r="W1001" s="71"/>
      <c r="X1001" s="74"/>
      <c r="Y1001" s="75"/>
      <c r="Z1001" s="52"/>
    </row>
    <row r="1002" spans="7:26" ht="15.6" x14ac:dyDescent="0.3">
      <c r="G1002" s="80">
        <v>115</v>
      </c>
      <c r="H1002" s="81" t="s">
        <v>110</v>
      </c>
      <c r="I1002" s="52"/>
      <c r="J1002" s="68"/>
      <c r="K1002" s="69"/>
      <c r="L1002" s="71"/>
      <c r="M1002" s="71"/>
      <c r="N1002" s="71"/>
      <c r="O1002" s="71"/>
      <c r="P1002" s="71"/>
      <c r="Q1002" s="71"/>
      <c r="R1002" s="71"/>
      <c r="S1002" s="74"/>
      <c r="T1002" s="73"/>
      <c r="U1002" s="71"/>
      <c r="V1002" s="71"/>
      <c r="W1002" s="71"/>
      <c r="X1002" s="74"/>
      <c r="Y1002" s="75"/>
      <c r="Z1002" s="52"/>
    </row>
    <row r="1003" spans="7:26" x14ac:dyDescent="0.3">
      <c r="G1003" s="67"/>
      <c r="H1003" s="52">
        <v>1</v>
      </c>
      <c r="I1003" s="52" t="s">
        <v>11</v>
      </c>
      <c r="J1003" s="68">
        <v>960</v>
      </c>
      <c r="K1003" s="69">
        <v>0.9</v>
      </c>
      <c r="L1003" s="70">
        <v>0</v>
      </c>
      <c r="M1003" s="71"/>
      <c r="N1003" s="71">
        <v>0</v>
      </c>
      <c r="O1003" s="70">
        <v>91483</v>
      </c>
      <c r="P1003" s="70"/>
      <c r="Q1003" s="70">
        <v>82334.7</v>
      </c>
      <c r="R1003" s="71">
        <v>82334.7</v>
      </c>
      <c r="S1003" s="72">
        <v>2.0739999999999999E-3</v>
      </c>
      <c r="T1003" s="73">
        <v>170.76216779999999</v>
      </c>
      <c r="U1003" s="70">
        <v>0</v>
      </c>
      <c r="V1003" s="71"/>
      <c r="W1003" s="71">
        <v>0</v>
      </c>
      <c r="X1003" s="74">
        <v>2.2769999999999999E-3</v>
      </c>
      <c r="Y1003" s="75">
        <v>0</v>
      </c>
      <c r="Z1003" s="52"/>
    </row>
    <row r="1004" spans="7:26" x14ac:dyDescent="0.3">
      <c r="G1004" s="67"/>
      <c r="H1004" s="52">
        <v>2</v>
      </c>
      <c r="I1004" s="52" t="s">
        <v>27</v>
      </c>
      <c r="J1004" s="68">
        <v>960</v>
      </c>
      <c r="K1004" s="69">
        <v>0.9</v>
      </c>
      <c r="L1004" s="70">
        <v>0</v>
      </c>
      <c r="M1004" s="71"/>
      <c r="N1004" s="71">
        <v>0</v>
      </c>
      <c r="O1004" s="70">
        <v>91483</v>
      </c>
      <c r="P1004" s="70"/>
      <c r="Q1004" s="70">
        <v>82334.7</v>
      </c>
      <c r="R1004" s="71">
        <v>82334.7</v>
      </c>
      <c r="S1004" s="72">
        <v>2.3000000000000001E-4</v>
      </c>
      <c r="T1004" s="73">
        <v>18.936980999999999</v>
      </c>
      <c r="U1004" s="70">
        <v>0</v>
      </c>
      <c r="V1004" s="71"/>
      <c r="W1004" s="71">
        <v>0</v>
      </c>
      <c r="X1004" s="74">
        <v>2.6200000000000003E-4</v>
      </c>
      <c r="Y1004" s="75">
        <v>0</v>
      </c>
      <c r="Z1004" s="52"/>
    </row>
    <row r="1005" spans="7:26" x14ac:dyDescent="0.3">
      <c r="G1005" s="67"/>
      <c r="H1005" s="52">
        <v>3</v>
      </c>
      <c r="I1005" s="52" t="s">
        <v>20</v>
      </c>
      <c r="J1005" s="68">
        <v>960</v>
      </c>
      <c r="K1005" s="69">
        <v>0.9</v>
      </c>
      <c r="L1005" s="70">
        <v>0</v>
      </c>
      <c r="M1005" s="71"/>
      <c r="N1005" s="71">
        <v>0</v>
      </c>
      <c r="O1005" s="70">
        <v>91483</v>
      </c>
      <c r="P1005" s="70"/>
      <c r="Q1005" s="70">
        <v>82334.7</v>
      </c>
      <c r="R1005" s="71">
        <v>82334.7</v>
      </c>
      <c r="S1005" s="72">
        <v>5.2599999999999999E-4</v>
      </c>
      <c r="T1005" s="73">
        <v>43.308052199999999</v>
      </c>
      <c r="U1005" s="70">
        <v>0</v>
      </c>
      <c r="V1005" s="71"/>
      <c r="W1005" s="71">
        <v>0</v>
      </c>
      <c r="X1005" s="74">
        <v>5.7799999999999995E-4</v>
      </c>
      <c r="Y1005" s="75">
        <v>0</v>
      </c>
      <c r="Z1005" s="52"/>
    </row>
    <row r="1006" spans="7:26" x14ac:dyDescent="0.3">
      <c r="G1006" s="67"/>
      <c r="H1006" s="52">
        <v>5</v>
      </c>
      <c r="I1006" s="52" t="s">
        <v>17</v>
      </c>
      <c r="J1006" s="68">
        <v>960</v>
      </c>
      <c r="K1006" s="69">
        <v>0.9</v>
      </c>
      <c r="L1006" s="70">
        <v>0</v>
      </c>
      <c r="M1006" s="71"/>
      <c r="N1006" s="71">
        <v>0</v>
      </c>
      <c r="O1006" s="70">
        <v>91483</v>
      </c>
      <c r="P1006" s="70"/>
      <c r="Q1006" s="70">
        <v>82334.7</v>
      </c>
      <c r="R1006" s="71">
        <v>82334.7</v>
      </c>
      <c r="S1006" s="72">
        <v>6.2370000000000004E-3</v>
      </c>
      <c r="T1006" s="73">
        <v>513.52152390000003</v>
      </c>
      <c r="U1006" s="70">
        <v>0</v>
      </c>
      <c r="V1006" s="71"/>
      <c r="W1006" s="71">
        <v>0</v>
      </c>
      <c r="X1006" s="74">
        <v>6.2979999999999998E-3</v>
      </c>
      <c r="Y1006" s="75">
        <v>0</v>
      </c>
      <c r="Z1006" s="52"/>
    </row>
    <row r="1007" spans="7:26" x14ac:dyDescent="0.3">
      <c r="G1007" s="67"/>
      <c r="H1007" s="52">
        <v>137</v>
      </c>
      <c r="I1007" s="52" t="s">
        <v>148</v>
      </c>
      <c r="J1007" s="68">
        <v>960</v>
      </c>
      <c r="K1007" s="69">
        <v>0.9</v>
      </c>
      <c r="L1007" s="70">
        <v>0</v>
      </c>
      <c r="M1007" s="71"/>
      <c r="N1007" s="71">
        <v>0</v>
      </c>
      <c r="O1007" s="70">
        <v>91483</v>
      </c>
      <c r="P1007" s="70"/>
      <c r="Q1007" s="70">
        <v>82334.7</v>
      </c>
      <c r="R1007" s="71">
        <v>82334.7</v>
      </c>
      <c r="S1007" s="72">
        <v>6.9999999999999994E-5</v>
      </c>
      <c r="T1007" s="73">
        <v>5.7634289999999995</v>
      </c>
      <c r="U1007" s="70">
        <v>0</v>
      </c>
      <c r="V1007" s="71"/>
      <c r="W1007" s="71">
        <v>0</v>
      </c>
      <c r="X1007" s="74">
        <v>7.4999999999999993E-5</v>
      </c>
      <c r="Y1007" s="75">
        <v>0</v>
      </c>
      <c r="Z1007" s="52"/>
    </row>
    <row r="1008" spans="7:26" x14ac:dyDescent="0.3">
      <c r="G1008" s="67"/>
      <c r="H1008" s="52">
        <v>6</v>
      </c>
      <c r="I1008" s="52" t="s">
        <v>73</v>
      </c>
      <c r="J1008" s="68">
        <v>960</v>
      </c>
      <c r="K1008" s="69">
        <v>0.9</v>
      </c>
      <c r="L1008" s="70">
        <v>0</v>
      </c>
      <c r="M1008" s="71"/>
      <c r="N1008" s="71">
        <v>0</v>
      </c>
      <c r="O1008" s="70">
        <v>91483</v>
      </c>
      <c r="P1008" s="70"/>
      <c r="Q1008" s="70">
        <v>82334.7</v>
      </c>
      <c r="R1008" s="71">
        <v>82334.7</v>
      </c>
      <c r="S1008" s="72">
        <v>0</v>
      </c>
      <c r="T1008" s="73">
        <v>0</v>
      </c>
      <c r="U1008" s="70">
        <v>0</v>
      </c>
      <c r="V1008" s="71"/>
      <c r="W1008" s="71">
        <v>0</v>
      </c>
      <c r="X1008" s="74">
        <v>0</v>
      </c>
      <c r="Y1008" s="75">
        <v>0</v>
      </c>
      <c r="Z1008" s="52"/>
    </row>
    <row r="1009" spans="7:26" x14ac:dyDescent="0.3">
      <c r="G1009" s="67"/>
      <c r="H1009" s="52">
        <v>7</v>
      </c>
      <c r="I1009" s="52" t="s">
        <v>9</v>
      </c>
      <c r="J1009" s="68">
        <v>960</v>
      </c>
      <c r="K1009" s="69">
        <v>0.9</v>
      </c>
      <c r="L1009" s="70">
        <v>0</v>
      </c>
      <c r="M1009" s="71"/>
      <c r="N1009" s="71">
        <v>0</v>
      </c>
      <c r="O1009" s="70">
        <v>91483</v>
      </c>
      <c r="P1009" s="70"/>
      <c r="Q1009" s="70">
        <v>82334.7</v>
      </c>
      <c r="R1009" s="71">
        <v>82334.7</v>
      </c>
      <c r="S1009" s="72">
        <v>1.08E-4</v>
      </c>
      <c r="T1009" s="73">
        <v>8.8921475999999995</v>
      </c>
      <c r="U1009" s="70">
        <v>0</v>
      </c>
      <c r="V1009" s="71"/>
      <c r="W1009" s="71">
        <v>0</v>
      </c>
      <c r="X1009" s="74">
        <v>1.1900000000000001E-4</v>
      </c>
      <c r="Y1009" s="75">
        <v>0</v>
      </c>
      <c r="Z1009" s="52"/>
    </row>
    <row r="1010" spans="7:26" x14ac:dyDescent="0.3">
      <c r="G1010" s="67"/>
      <c r="H1010" s="52">
        <v>8</v>
      </c>
      <c r="I1010" s="52" t="s">
        <v>23</v>
      </c>
      <c r="J1010" s="68">
        <v>960</v>
      </c>
      <c r="K1010" s="69">
        <v>0.9</v>
      </c>
      <c r="L1010" s="70">
        <v>0</v>
      </c>
      <c r="M1010" s="71"/>
      <c r="N1010" s="71">
        <v>0</v>
      </c>
      <c r="O1010" s="70">
        <v>91483</v>
      </c>
      <c r="P1010" s="70"/>
      <c r="Q1010" s="70">
        <v>82334.7</v>
      </c>
      <c r="R1010" s="71">
        <v>82334.7</v>
      </c>
      <c r="S1010" s="72">
        <v>1.64E-4</v>
      </c>
      <c r="T1010" s="73">
        <v>13.502890799999999</v>
      </c>
      <c r="U1010" s="70">
        <v>0</v>
      </c>
      <c r="V1010" s="71"/>
      <c r="W1010" s="71">
        <v>0</v>
      </c>
      <c r="X1010" s="74">
        <v>1.74E-4</v>
      </c>
      <c r="Y1010" s="75">
        <v>0</v>
      </c>
      <c r="Z1010" s="52"/>
    </row>
    <row r="1011" spans="7:26" x14ac:dyDescent="0.3">
      <c r="G1011" s="67"/>
      <c r="H1011" s="52">
        <v>15</v>
      </c>
      <c r="I1011" s="52" t="s">
        <v>2</v>
      </c>
      <c r="J1011" s="68">
        <v>960</v>
      </c>
      <c r="K1011" s="69">
        <v>0.9</v>
      </c>
      <c r="L1011" s="70">
        <v>0</v>
      </c>
      <c r="M1011" s="71"/>
      <c r="N1011" s="71">
        <v>0</v>
      </c>
      <c r="O1011" s="70">
        <v>91483</v>
      </c>
      <c r="P1011" s="70"/>
      <c r="Q1011" s="70">
        <v>82334.7</v>
      </c>
      <c r="R1011" s="71">
        <v>82334.7</v>
      </c>
      <c r="S1011" s="72">
        <v>2.3699999999999999E-4</v>
      </c>
      <c r="T1011" s="73">
        <v>19.5133239</v>
      </c>
      <c r="U1011" s="70">
        <v>0</v>
      </c>
      <c r="V1011" s="71"/>
      <c r="W1011" s="71">
        <v>0</v>
      </c>
      <c r="X1011" s="74">
        <v>2.5700000000000001E-4</v>
      </c>
      <c r="Y1011" s="75">
        <v>0</v>
      </c>
      <c r="Z1011" s="52"/>
    </row>
    <row r="1012" spans="7:26" x14ac:dyDescent="0.3">
      <c r="G1012" s="67"/>
      <c r="H1012" s="52">
        <v>19</v>
      </c>
      <c r="I1012" s="52" t="s">
        <v>15</v>
      </c>
      <c r="J1012" s="68">
        <v>960</v>
      </c>
      <c r="K1012" s="69">
        <v>0.9</v>
      </c>
      <c r="L1012" s="70">
        <v>0</v>
      </c>
      <c r="M1012" s="71"/>
      <c r="N1012" s="71">
        <v>0</v>
      </c>
      <c r="O1012" s="70">
        <v>91483</v>
      </c>
      <c r="P1012" s="70"/>
      <c r="Q1012" s="70">
        <v>82334.7</v>
      </c>
      <c r="R1012" s="71">
        <v>82334.7</v>
      </c>
      <c r="S1012" s="72">
        <v>6.2000000000000003E-5</v>
      </c>
      <c r="T1012" s="73">
        <v>5.1047513999999996</v>
      </c>
      <c r="U1012" s="70">
        <v>0</v>
      </c>
      <c r="V1012" s="71"/>
      <c r="W1012" s="71">
        <v>0</v>
      </c>
      <c r="X1012" s="74">
        <v>6.8999999999999997E-5</v>
      </c>
      <c r="Y1012" s="75">
        <v>0</v>
      </c>
      <c r="Z1012" s="52"/>
    </row>
    <row r="1013" spans="7:26" x14ac:dyDescent="0.3">
      <c r="G1013" s="67"/>
      <c r="H1013" s="52">
        <v>31</v>
      </c>
      <c r="I1013" s="52" t="s">
        <v>1</v>
      </c>
      <c r="J1013" s="68">
        <v>960</v>
      </c>
      <c r="K1013" s="69">
        <v>0.9</v>
      </c>
      <c r="L1013" s="70">
        <v>0</v>
      </c>
      <c r="M1013" s="71"/>
      <c r="N1013" s="71">
        <v>0</v>
      </c>
      <c r="O1013" s="70">
        <v>91483</v>
      </c>
      <c r="P1013" s="70"/>
      <c r="Q1013" s="70">
        <v>82334.7</v>
      </c>
      <c r="R1013" s="71">
        <v>82334.7</v>
      </c>
      <c r="S1013" s="72">
        <v>1.1299999999999999E-3</v>
      </c>
      <c r="T1013" s="73">
        <v>93.03821099999999</v>
      </c>
      <c r="U1013" s="70">
        <v>0</v>
      </c>
      <c r="V1013" s="71"/>
      <c r="W1013" s="71">
        <v>0</v>
      </c>
      <c r="X1013" s="74">
        <v>1.243E-3</v>
      </c>
      <c r="Y1013" s="75">
        <v>0</v>
      </c>
      <c r="Z1013" s="52"/>
    </row>
    <row r="1014" spans="7:26" x14ac:dyDescent="0.3">
      <c r="G1014" s="67"/>
      <c r="H1014" s="52">
        <v>38</v>
      </c>
      <c r="I1014" s="52" t="s">
        <v>12</v>
      </c>
      <c r="J1014" s="68">
        <v>960</v>
      </c>
      <c r="K1014" s="69">
        <v>0.9</v>
      </c>
      <c r="L1014" s="70">
        <v>0</v>
      </c>
      <c r="M1014" s="71"/>
      <c r="N1014" s="71">
        <v>0</v>
      </c>
      <c r="O1014" s="70">
        <v>91483</v>
      </c>
      <c r="P1014" s="70"/>
      <c r="Q1014" s="70">
        <v>82334.7</v>
      </c>
      <c r="R1014" s="71">
        <v>82334.7</v>
      </c>
      <c r="S1014" s="72">
        <v>8.6000000000000003E-5</v>
      </c>
      <c r="T1014" s="73">
        <v>7.0807842000000001</v>
      </c>
      <c r="U1014" s="70">
        <v>0</v>
      </c>
      <c r="V1014" s="71"/>
      <c r="W1014" s="71">
        <v>0</v>
      </c>
      <c r="X1014" s="74">
        <v>9.5000000000000005E-5</v>
      </c>
      <c r="Y1014" s="75">
        <v>0</v>
      </c>
      <c r="Z1014" s="52"/>
    </row>
    <row r="1015" spans="7:26" x14ac:dyDescent="0.3">
      <c r="G1015" s="67"/>
      <c r="H1015" s="52">
        <v>55</v>
      </c>
      <c r="I1015" s="52" t="s">
        <v>26</v>
      </c>
      <c r="J1015" s="68">
        <v>960</v>
      </c>
      <c r="K1015" s="69">
        <v>0.9</v>
      </c>
      <c r="L1015" s="70">
        <v>0</v>
      </c>
      <c r="M1015" s="71"/>
      <c r="N1015" s="71">
        <v>0</v>
      </c>
      <c r="O1015" s="70">
        <v>91483</v>
      </c>
      <c r="P1015" s="70"/>
      <c r="Q1015" s="70">
        <v>82334.7</v>
      </c>
      <c r="R1015" s="71">
        <v>82334.7</v>
      </c>
      <c r="S1015" s="72">
        <v>1.35E-4</v>
      </c>
      <c r="T1015" s="73">
        <v>11.1151845</v>
      </c>
      <c r="U1015" s="70">
        <v>0</v>
      </c>
      <c r="V1015" s="71"/>
      <c r="W1015" s="71">
        <v>0</v>
      </c>
      <c r="X1015" s="74">
        <v>1.4799999999999999E-4</v>
      </c>
      <c r="Y1015" s="75">
        <v>0</v>
      </c>
      <c r="Z1015" s="52"/>
    </row>
    <row r="1016" spans="7:26" x14ac:dyDescent="0.3">
      <c r="G1016" s="67"/>
      <c r="H1016" s="52">
        <v>71</v>
      </c>
      <c r="I1016" s="52" t="s">
        <v>18</v>
      </c>
      <c r="J1016" s="68">
        <v>960</v>
      </c>
      <c r="K1016" s="69">
        <v>0</v>
      </c>
      <c r="L1016" s="70">
        <v>0</v>
      </c>
      <c r="M1016" s="71"/>
      <c r="N1016" s="71">
        <v>0</v>
      </c>
      <c r="O1016" s="70">
        <v>91483</v>
      </c>
      <c r="P1016" s="70"/>
      <c r="Q1016" s="70">
        <v>0</v>
      </c>
      <c r="R1016" s="71">
        <v>0</v>
      </c>
      <c r="S1016" s="72">
        <v>9.0000000000000002E-6</v>
      </c>
      <c r="T1016" s="73">
        <v>0</v>
      </c>
      <c r="U1016" s="70">
        <v>0</v>
      </c>
      <c r="V1016" s="71"/>
      <c r="W1016" s="71">
        <v>0</v>
      </c>
      <c r="X1016" s="74">
        <v>1.0000000000000001E-5</v>
      </c>
      <c r="Y1016" s="75">
        <v>0</v>
      </c>
      <c r="Z1016" s="52"/>
    </row>
    <row r="1017" spans="7:26" x14ac:dyDescent="0.3">
      <c r="G1017" s="67"/>
      <c r="H1017" s="52">
        <v>72</v>
      </c>
      <c r="I1017" s="52" t="s">
        <v>28</v>
      </c>
      <c r="J1017" s="68">
        <v>960</v>
      </c>
      <c r="K1017" s="69">
        <v>0</v>
      </c>
      <c r="L1017" s="70">
        <v>0</v>
      </c>
      <c r="M1017" s="71"/>
      <c r="N1017" s="71">
        <v>0</v>
      </c>
      <c r="O1017" s="70">
        <v>91483</v>
      </c>
      <c r="P1017" s="70"/>
      <c r="Q1017" s="70">
        <v>0</v>
      </c>
      <c r="R1017" s="71">
        <v>0</v>
      </c>
      <c r="S1017" s="72">
        <v>2.7500000000000002E-4</v>
      </c>
      <c r="T1017" s="73">
        <v>0</v>
      </c>
      <c r="U1017" s="70">
        <v>0</v>
      </c>
      <c r="V1017" s="71"/>
      <c r="W1017" s="71">
        <v>0</v>
      </c>
      <c r="X1017" s="74">
        <v>2.9999999999999997E-4</v>
      </c>
      <c r="Y1017" s="75">
        <v>0</v>
      </c>
      <c r="Z1017" s="52"/>
    </row>
    <row r="1018" spans="7:26" x14ac:dyDescent="0.3">
      <c r="G1018" s="67"/>
      <c r="H1018" s="52">
        <v>104</v>
      </c>
      <c r="I1018" s="52" t="s">
        <v>85</v>
      </c>
      <c r="J1018" s="68">
        <v>960</v>
      </c>
      <c r="K1018" s="69">
        <v>0.9</v>
      </c>
      <c r="L1018" s="70">
        <v>0</v>
      </c>
      <c r="M1018" s="71"/>
      <c r="N1018" s="71">
        <v>0</v>
      </c>
      <c r="O1018" s="70">
        <v>91483</v>
      </c>
      <c r="P1018" s="70"/>
      <c r="Q1018" s="70">
        <v>82334.7</v>
      </c>
      <c r="R1018" s="71">
        <v>82334.7</v>
      </c>
      <c r="S1018" s="72">
        <v>0</v>
      </c>
      <c r="T1018" s="73">
        <v>0</v>
      </c>
      <c r="U1018" s="70">
        <v>0</v>
      </c>
      <c r="V1018" s="71"/>
      <c r="W1018" s="71">
        <v>0</v>
      </c>
      <c r="X1018" s="74">
        <v>0</v>
      </c>
      <c r="Y1018" s="75">
        <v>0</v>
      </c>
      <c r="Z1018" s="52"/>
    </row>
    <row r="1019" spans="7:26" x14ac:dyDescent="0.3">
      <c r="G1019" s="67"/>
      <c r="H1019" s="52">
        <v>115</v>
      </c>
      <c r="I1019" s="52" t="s">
        <v>110</v>
      </c>
      <c r="J1019" s="68">
        <v>960</v>
      </c>
      <c r="K1019" s="69">
        <v>0.9</v>
      </c>
      <c r="L1019" s="70">
        <v>0</v>
      </c>
      <c r="M1019" s="71"/>
      <c r="N1019" s="71">
        <v>0</v>
      </c>
      <c r="O1019" s="70">
        <v>91483</v>
      </c>
      <c r="P1019" s="70"/>
      <c r="Q1019" s="70">
        <v>82334.7</v>
      </c>
      <c r="R1019" s="71">
        <v>82334.7</v>
      </c>
      <c r="S1019" s="72">
        <v>0</v>
      </c>
      <c r="T1019" s="73">
        <v>0</v>
      </c>
      <c r="U1019" s="70">
        <v>0</v>
      </c>
      <c r="V1019" s="71"/>
      <c r="W1019" s="71">
        <v>0</v>
      </c>
      <c r="X1019" s="74">
        <v>0</v>
      </c>
      <c r="Y1019" s="75">
        <v>0</v>
      </c>
      <c r="Z1019" s="52"/>
    </row>
    <row r="1020" spans="7:26" x14ac:dyDescent="0.3">
      <c r="G1020" s="67"/>
      <c r="H1020" s="52">
        <v>117</v>
      </c>
      <c r="I1020" s="52" t="s">
        <v>21</v>
      </c>
      <c r="J1020" s="68">
        <v>960</v>
      </c>
      <c r="K1020" s="69">
        <v>0.9</v>
      </c>
      <c r="L1020" s="70">
        <v>0</v>
      </c>
      <c r="M1020" s="71"/>
      <c r="N1020" s="71">
        <v>0</v>
      </c>
      <c r="O1020" s="70">
        <v>91483</v>
      </c>
      <c r="P1020" s="70"/>
      <c r="Q1020" s="70">
        <v>82334.7</v>
      </c>
      <c r="R1020" s="71">
        <v>82334.7</v>
      </c>
      <c r="S1020" s="72">
        <v>2.34E-4</v>
      </c>
      <c r="T1020" s="73">
        <v>19.266319799999998</v>
      </c>
      <c r="U1020" s="70">
        <v>0</v>
      </c>
      <c r="V1020" s="71"/>
      <c r="W1020" s="71">
        <v>0</v>
      </c>
      <c r="X1020" s="74">
        <v>2.5700000000000001E-4</v>
      </c>
      <c r="Y1020" s="75">
        <v>0</v>
      </c>
      <c r="Z1020" s="52"/>
    </row>
    <row r="1021" spans="7:26" x14ac:dyDescent="0.3">
      <c r="G1021" s="67"/>
      <c r="H1021" s="52">
        <v>123</v>
      </c>
      <c r="I1021" s="52" t="s">
        <v>29</v>
      </c>
      <c r="J1021" s="68">
        <v>960</v>
      </c>
      <c r="K1021" s="69">
        <v>0.9</v>
      </c>
      <c r="L1021" s="70">
        <v>0</v>
      </c>
      <c r="M1021" s="71"/>
      <c r="N1021" s="71">
        <v>0</v>
      </c>
      <c r="O1021" s="70">
        <v>91483</v>
      </c>
      <c r="P1021" s="70"/>
      <c r="Q1021" s="70">
        <v>82334.7</v>
      </c>
      <c r="R1021" s="71">
        <v>82334.7</v>
      </c>
      <c r="S1021" s="72">
        <v>1.0369999999999999E-3</v>
      </c>
      <c r="T1021" s="73">
        <v>85.381083899999993</v>
      </c>
      <c r="U1021" s="70">
        <v>0</v>
      </c>
      <c r="V1021" s="71"/>
      <c r="W1021" s="71">
        <v>0</v>
      </c>
      <c r="X1021" s="74">
        <v>1.1529999999999999E-3</v>
      </c>
      <c r="Y1021" s="75">
        <v>0</v>
      </c>
      <c r="Z1021" s="52"/>
    </row>
    <row r="1022" spans="7:26" ht="15" thickBot="1" x14ac:dyDescent="0.35">
      <c r="G1022" s="76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8"/>
      <c r="Z1022" s="52"/>
    </row>
    <row r="1023" spans="7:26" x14ac:dyDescent="0.3">
      <c r="G1023" s="52">
        <v>115</v>
      </c>
      <c r="H1023" s="52" t="s">
        <v>110</v>
      </c>
      <c r="I1023" s="52"/>
      <c r="J1023" s="68"/>
      <c r="K1023" s="69"/>
      <c r="L1023" s="71"/>
      <c r="M1023" s="71"/>
      <c r="N1023" s="71"/>
      <c r="O1023" s="71"/>
      <c r="P1023" s="71"/>
      <c r="Q1023" s="71"/>
      <c r="R1023" s="71"/>
      <c r="S1023" s="74"/>
      <c r="T1023" s="73">
        <v>419923.44717119983</v>
      </c>
      <c r="U1023" s="71"/>
      <c r="V1023" s="71"/>
      <c r="W1023" s="71"/>
      <c r="X1023" s="74"/>
      <c r="Y1023" s="73">
        <v>56814.549973199995</v>
      </c>
      <c r="Z1023" s="79">
        <v>476737.99714439985</v>
      </c>
    </row>
    <row r="1024" spans="7:26" x14ac:dyDescent="0.3"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</row>
    <row r="1025" spans="7:26" x14ac:dyDescent="0.3"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</row>
    <row r="1026" spans="7:26" x14ac:dyDescent="0.3">
      <c r="G1026" s="52"/>
      <c r="H1026" s="52"/>
      <c r="I1026" s="52"/>
      <c r="J1026" s="68"/>
      <c r="K1026" s="69"/>
      <c r="L1026" s="71"/>
      <c r="M1026" s="71"/>
      <c r="N1026" s="71"/>
      <c r="O1026" s="71"/>
      <c r="P1026" s="71"/>
      <c r="Q1026" s="71"/>
      <c r="R1026" s="71"/>
      <c r="S1026" s="74"/>
      <c r="T1026" s="73"/>
      <c r="U1026" s="71"/>
      <c r="V1026" s="71"/>
      <c r="W1026" s="71"/>
      <c r="X1026" s="74"/>
      <c r="Y1026" s="73"/>
      <c r="Z1026" s="52"/>
    </row>
    <row r="1027" spans="7:26" ht="15" thickBot="1" x14ac:dyDescent="0.35">
      <c r="G1027" s="52"/>
      <c r="H1027" s="52"/>
      <c r="I1027" s="52"/>
      <c r="J1027" s="53" t="s">
        <v>56</v>
      </c>
      <c r="K1027" s="54" t="s">
        <v>57</v>
      </c>
      <c r="L1027" s="55" t="s">
        <v>58</v>
      </c>
      <c r="M1027" s="55" t="s">
        <v>171</v>
      </c>
      <c r="N1027" s="55"/>
      <c r="O1027" s="55" t="s">
        <v>59</v>
      </c>
      <c r="P1027" s="55" t="s">
        <v>172</v>
      </c>
      <c r="Q1027" s="55"/>
      <c r="R1027" s="55" t="s">
        <v>60</v>
      </c>
      <c r="S1027" s="56" t="s">
        <v>61</v>
      </c>
      <c r="T1027" s="57" t="s">
        <v>62</v>
      </c>
      <c r="U1027" s="55" t="s">
        <v>63</v>
      </c>
      <c r="V1027" s="55" t="s">
        <v>64</v>
      </c>
      <c r="W1027" s="55" t="s">
        <v>65</v>
      </c>
      <c r="X1027" s="56" t="s">
        <v>66</v>
      </c>
      <c r="Y1027" s="57" t="s">
        <v>67</v>
      </c>
      <c r="Z1027" s="52"/>
    </row>
    <row r="1028" spans="7:26" ht="15.6" x14ac:dyDescent="0.3">
      <c r="G1028" s="58">
        <v>89</v>
      </c>
      <c r="H1028" s="59" t="s">
        <v>111</v>
      </c>
      <c r="I1028" s="60"/>
      <c r="J1028" s="61"/>
      <c r="K1028" s="62"/>
      <c r="L1028" s="63"/>
      <c r="M1028" s="63"/>
      <c r="N1028" s="63"/>
      <c r="O1028" s="63"/>
      <c r="P1028" s="63"/>
      <c r="Q1028" s="63"/>
      <c r="R1028" s="63"/>
      <c r="S1028" s="64"/>
      <c r="T1028" s="65"/>
      <c r="U1028" s="63"/>
      <c r="V1028" s="63"/>
      <c r="W1028" s="63"/>
      <c r="X1028" s="64"/>
      <c r="Y1028" s="66"/>
      <c r="Z1028" s="52"/>
    </row>
    <row r="1029" spans="7:26" x14ac:dyDescent="0.3">
      <c r="G1029" s="67"/>
      <c r="H1029" s="52">
        <v>1</v>
      </c>
      <c r="I1029" s="52" t="s">
        <v>11</v>
      </c>
      <c r="J1029" s="68">
        <v>300</v>
      </c>
      <c r="K1029" s="69">
        <v>0.6</v>
      </c>
      <c r="L1029" s="70">
        <v>34353069</v>
      </c>
      <c r="M1029" s="71">
        <v>-47726</v>
      </c>
      <c r="N1029" s="71">
        <v>20640477</v>
      </c>
      <c r="O1029" s="70">
        <v>0</v>
      </c>
      <c r="P1029" s="70"/>
      <c r="Q1029" s="70">
        <v>0</v>
      </c>
      <c r="R1029" s="71">
        <v>20640477</v>
      </c>
      <c r="S1029" s="72">
        <v>2.0739999999999999E-3</v>
      </c>
      <c r="T1029" s="73">
        <v>42808.349298000001</v>
      </c>
      <c r="U1029" s="70">
        <v>5219543</v>
      </c>
      <c r="V1029" s="71">
        <v>-3637</v>
      </c>
      <c r="W1029" s="71">
        <v>3133908</v>
      </c>
      <c r="X1029" s="74">
        <v>2.2769999999999999E-3</v>
      </c>
      <c r="Y1029" s="75">
        <v>7135.9085159999995</v>
      </c>
      <c r="Z1029" s="52"/>
    </row>
    <row r="1030" spans="7:26" x14ac:dyDescent="0.3">
      <c r="G1030" s="67"/>
      <c r="H1030" s="52">
        <v>2</v>
      </c>
      <c r="I1030" s="52" t="s">
        <v>27</v>
      </c>
      <c r="J1030" s="68">
        <v>300</v>
      </c>
      <c r="K1030" s="69">
        <v>0.6</v>
      </c>
      <c r="L1030" s="70">
        <v>34353069</v>
      </c>
      <c r="M1030" s="71">
        <v>-47726</v>
      </c>
      <c r="N1030" s="71">
        <v>20640477</v>
      </c>
      <c r="O1030" s="70">
        <v>0</v>
      </c>
      <c r="P1030" s="70"/>
      <c r="Q1030" s="70">
        <v>0</v>
      </c>
      <c r="R1030" s="71">
        <v>20640477</v>
      </c>
      <c r="S1030" s="72">
        <v>2.3000000000000001E-4</v>
      </c>
      <c r="T1030" s="73">
        <v>4747.3097100000005</v>
      </c>
      <c r="U1030" s="70">
        <v>5219543</v>
      </c>
      <c r="V1030" s="71">
        <v>-3637</v>
      </c>
      <c r="W1030" s="71">
        <v>3133908</v>
      </c>
      <c r="X1030" s="74">
        <v>2.6200000000000003E-4</v>
      </c>
      <c r="Y1030" s="75">
        <v>821.0838960000001</v>
      </c>
      <c r="Z1030" s="52"/>
    </row>
    <row r="1031" spans="7:26" x14ac:dyDescent="0.3">
      <c r="G1031" s="67"/>
      <c r="H1031" s="52">
        <v>3</v>
      </c>
      <c r="I1031" s="52" t="s">
        <v>20</v>
      </c>
      <c r="J1031" s="68">
        <v>300</v>
      </c>
      <c r="K1031" s="69">
        <v>0.6</v>
      </c>
      <c r="L1031" s="70">
        <v>34353069</v>
      </c>
      <c r="M1031" s="71">
        <v>-47726</v>
      </c>
      <c r="N1031" s="71">
        <v>20640477</v>
      </c>
      <c r="O1031" s="70">
        <v>0</v>
      </c>
      <c r="P1031" s="70"/>
      <c r="Q1031" s="70">
        <v>0</v>
      </c>
      <c r="R1031" s="71">
        <v>20640477</v>
      </c>
      <c r="S1031" s="72">
        <v>5.2599999999999999E-4</v>
      </c>
      <c r="T1031" s="73">
        <v>10856.890901999999</v>
      </c>
      <c r="U1031" s="70">
        <v>5219543</v>
      </c>
      <c r="V1031" s="71">
        <v>-3637</v>
      </c>
      <c r="W1031" s="71">
        <v>3133908</v>
      </c>
      <c r="X1031" s="74">
        <v>5.7799999999999995E-4</v>
      </c>
      <c r="Y1031" s="75">
        <v>1811.3988239999999</v>
      </c>
      <c r="Z1031" s="52"/>
    </row>
    <row r="1032" spans="7:26" x14ac:dyDescent="0.3">
      <c r="G1032" s="67"/>
      <c r="H1032" s="52">
        <v>5</v>
      </c>
      <c r="I1032" s="52" t="s">
        <v>17</v>
      </c>
      <c r="J1032" s="68">
        <v>300</v>
      </c>
      <c r="K1032" s="69">
        <v>0.6</v>
      </c>
      <c r="L1032" s="70">
        <v>34353069</v>
      </c>
      <c r="M1032" s="71">
        <v>-47726</v>
      </c>
      <c r="N1032" s="71">
        <v>20640477</v>
      </c>
      <c r="O1032" s="70">
        <v>0</v>
      </c>
      <c r="P1032" s="70"/>
      <c r="Q1032" s="70">
        <v>0</v>
      </c>
      <c r="R1032" s="71">
        <v>20640477</v>
      </c>
      <c r="S1032" s="72">
        <v>6.2370000000000004E-3</v>
      </c>
      <c r="T1032" s="73">
        <v>128734.65504900001</v>
      </c>
      <c r="U1032" s="70">
        <v>5219543</v>
      </c>
      <c r="V1032" s="71">
        <v>-3637</v>
      </c>
      <c r="W1032" s="71">
        <v>3133908</v>
      </c>
      <c r="X1032" s="74">
        <v>6.2979999999999998E-3</v>
      </c>
      <c r="Y1032" s="75">
        <v>19737.352584</v>
      </c>
      <c r="Z1032" s="52"/>
    </row>
    <row r="1033" spans="7:26" x14ac:dyDescent="0.3">
      <c r="G1033" s="67"/>
      <c r="H1033" s="52">
        <v>137</v>
      </c>
      <c r="I1033" s="52" t="s">
        <v>148</v>
      </c>
      <c r="J1033" s="68">
        <v>300</v>
      </c>
      <c r="K1033" s="69">
        <v>0.6</v>
      </c>
      <c r="L1033" s="70">
        <v>34353069</v>
      </c>
      <c r="M1033" s="71">
        <v>-47726</v>
      </c>
      <c r="N1033" s="71">
        <v>20640477</v>
      </c>
      <c r="O1033" s="70">
        <v>0</v>
      </c>
      <c r="P1033" s="70"/>
      <c r="Q1033" s="70">
        <v>0</v>
      </c>
      <c r="R1033" s="71">
        <v>20640477</v>
      </c>
      <c r="S1033" s="72">
        <v>6.9999999999999994E-5</v>
      </c>
      <c r="T1033" s="73">
        <v>1444.8333899999998</v>
      </c>
      <c r="U1033" s="70">
        <v>5219543</v>
      </c>
      <c r="V1033" s="71">
        <v>-3637</v>
      </c>
      <c r="W1033" s="71">
        <v>3133908</v>
      </c>
      <c r="X1033" s="74">
        <v>7.4999999999999993E-5</v>
      </c>
      <c r="Y1033" s="75">
        <v>235.04309999999998</v>
      </c>
      <c r="Z1033" s="52"/>
    </row>
    <row r="1034" spans="7:26" x14ac:dyDescent="0.3">
      <c r="G1034" s="67"/>
      <c r="H1034" s="52">
        <v>6</v>
      </c>
      <c r="I1034" s="52" t="s">
        <v>73</v>
      </c>
      <c r="J1034" s="68">
        <v>300</v>
      </c>
      <c r="K1034" s="69">
        <v>0.6</v>
      </c>
      <c r="L1034" s="70">
        <v>34353069</v>
      </c>
      <c r="M1034" s="71">
        <v>-47726</v>
      </c>
      <c r="N1034" s="71">
        <v>20640477</v>
      </c>
      <c r="O1034" s="70">
        <v>0</v>
      </c>
      <c r="P1034" s="70"/>
      <c r="Q1034" s="70">
        <v>0</v>
      </c>
      <c r="R1034" s="71">
        <v>20640477</v>
      </c>
      <c r="S1034" s="72">
        <v>0</v>
      </c>
      <c r="T1034" s="73">
        <v>0</v>
      </c>
      <c r="U1034" s="70">
        <v>5219543</v>
      </c>
      <c r="V1034" s="71">
        <v>-3637</v>
      </c>
      <c r="W1034" s="71">
        <v>3133908</v>
      </c>
      <c r="X1034" s="74">
        <v>0</v>
      </c>
      <c r="Y1034" s="75">
        <v>0</v>
      </c>
      <c r="Z1034" s="52"/>
    </row>
    <row r="1035" spans="7:26" x14ac:dyDescent="0.3">
      <c r="G1035" s="67"/>
      <c r="H1035" s="52">
        <v>7</v>
      </c>
      <c r="I1035" s="52" t="s">
        <v>9</v>
      </c>
      <c r="J1035" s="68">
        <v>300</v>
      </c>
      <c r="K1035" s="69">
        <v>0.6</v>
      </c>
      <c r="L1035" s="70">
        <v>34353069</v>
      </c>
      <c r="M1035" s="71">
        <v>-47726</v>
      </c>
      <c r="N1035" s="71">
        <v>20640477</v>
      </c>
      <c r="O1035" s="70">
        <v>0</v>
      </c>
      <c r="P1035" s="70"/>
      <c r="Q1035" s="70">
        <v>0</v>
      </c>
      <c r="R1035" s="71">
        <v>20640477</v>
      </c>
      <c r="S1035" s="72">
        <v>1.08E-4</v>
      </c>
      <c r="T1035" s="73">
        <v>2229.1715159999999</v>
      </c>
      <c r="U1035" s="70">
        <v>5219543</v>
      </c>
      <c r="V1035" s="71">
        <v>-3637</v>
      </c>
      <c r="W1035" s="71">
        <v>3133908</v>
      </c>
      <c r="X1035" s="74">
        <v>1.1900000000000001E-4</v>
      </c>
      <c r="Y1035" s="75">
        <v>372.93505200000004</v>
      </c>
      <c r="Z1035" s="52"/>
    </row>
    <row r="1036" spans="7:26" x14ac:dyDescent="0.3">
      <c r="G1036" s="67"/>
      <c r="H1036" s="52">
        <v>8</v>
      </c>
      <c r="I1036" s="52" t="s">
        <v>23</v>
      </c>
      <c r="J1036" s="68">
        <v>300</v>
      </c>
      <c r="K1036" s="69">
        <v>0.6</v>
      </c>
      <c r="L1036" s="70">
        <v>34353069</v>
      </c>
      <c r="M1036" s="71">
        <v>-47726</v>
      </c>
      <c r="N1036" s="71">
        <v>20640477</v>
      </c>
      <c r="O1036" s="70">
        <v>0</v>
      </c>
      <c r="P1036" s="70"/>
      <c r="Q1036" s="70">
        <v>0</v>
      </c>
      <c r="R1036" s="71">
        <v>20640477</v>
      </c>
      <c r="S1036" s="72">
        <v>1.64E-4</v>
      </c>
      <c r="T1036" s="73">
        <v>3385.0382279999999</v>
      </c>
      <c r="U1036" s="70">
        <v>5219543</v>
      </c>
      <c r="V1036" s="71">
        <v>-3637</v>
      </c>
      <c r="W1036" s="71">
        <v>3133908</v>
      </c>
      <c r="X1036" s="74">
        <v>1.74E-4</v>
      </c>
      <c r="Y1036" s="75">
        <v>545.29999199999997</v>
      </c>
      <c r="Z1036" s="52"/>
    </row>
    <row r="1037" spans="7:26" x14ac:dyDescent="0.3">
      <c r="G1037" s="67"/>
      <c r="H1037" s="52">
        <v>10</v>
      </c>
      <c r="I1037" s="52" t="s">
        <v>112</v>
      </c>
      <c r="J1037" s="68">
        <v>300</v>
      </c>
      <c r="K1037" s="69">
        <v>0</v>
      </c>
      <c r="L1037" s="70">
        <v>34353069</v>
      </c>
      <c r="M1037" s="71">
        <v>-47726</v>
      </c>
      <c r="N1037" s="71">
        <v>0</v>
      </c>
      <c r="O1037" s="70">
        <v>0</v>
      </c>
      <c r="P1037" s="70"/>
      <c r="Q1037" s="70">
        <v>0</v>
      </c>
      <c r="R1037" s="71">
        <v>0</v>
      </c>
      <c r="S1037" s="72">
        <v>0</v>
      </c>
      <c r="T1037" s="73">
        <v>0</v>
      </c>
      <c r="U1037" s="70">
        <v>5219543</v>
      </c>
      <c r="V1037" s="71">
        <v>-3637</v>
      </c>
      <c r="W1037" s="71">
        <v>0</v>
      </c>
      <c r="X1037" s="74">
        <v>0</v>
      </c>
      <c r="Y1037" s="75">
        <v>0</v>
      </c>
      <c r="Z1037" s="52"/>
    </row>
    <row r="1038" spans="7:26" x14ac:dyDescent="0.3">
      <c r="G1038" s="67"/>
      <c r="H1038" s="52">
        <v>17</v>
      </c>
      <c r="I1038" s="52" t="s">
        <v>16</v>
      </c>
      <c r="J1038" s="68">
        <v>300</v>
      </c>
      <c r="K1038" s="69">
        <v>0.6</v>
      </c>
      <c r="L1038" s="70">
        <v>34353069</v>
      </c>
      <c r="M1038" s="71">
        <v>-47726</v>
      </c>
      <c r="N1038" s="71">
        <v>20640477</v>
      </c>
      <c r="O1038" s="70">
        <v>0</v>
      </c>
      <c r="P1038" s="70"/>
      <c r="Q1038" s="70">
        <v>0</v>
      </c>
      <c r="R1038" s="71">
        <v>20640477</v>
      </c>
      <c r="S1038" s="72">
        <v>6.4899999999999995E-4</v>
      </c>
      <c r="T1038" s="73">
        <v>13395.669572999999</v>
      </c>
      <c r="U1038" s="70">
        <v>5219543</v>
      </c>
      <c r="V1038" s="71">
        <v>-3637</v>
      </c>
      <c r="W1038" s="71">
        <v>3133908</v>
      </c>
      <c r="X1038" s="74">
        <v>7.0899999999999999E-4</v>
      </c>
      <c r="Y1038" s="75">
        <v>2221.9407719999999</v>
      </c>
      <c r="Z1038" s="52"/>
    </row>
    <row r="1039" spans="7:26" x14ac:dyDescent="0.3">
      <c r="G1039" s="67"/>
      <c r="H1039" s="52">
        <v>32</v>
      </c>
      <c r="I1039" s="52" t="s">
        <v>5</v>
      </c>
      <c r="J1039" s="68">
        <v>300</v>
      </c>
      <c r="K1039" s="69">
        <v>0.6</v>
      </c>
      <c r="L1039" s="70">
        <v>34353069</v>
      </c>
      <c r="M1039" s="71">
        <v>-47726</v>
      </c>
      <c r="N1039" s="71">
        <v>20640477</v>
      </c>
      <c r="O1039" s="70">
        <v>0</v>
      </c>
      <c r="P1039" s="70"/>
      <c r="Q1039" s="70">
        <v>0</v>
      </c>
      <c r="R1039" s="71">
        <v>20640477</v>
      </c>
      <c r="S1039" s="72">
        <v>1.024E-3</v>
      </c>
      <c r="T1039" s="73">
        <v>21135.848448000001</v>
      </c>
      <c r="U1039" s="70">
        <v>5219543</v>
      </c>
      <c r="V1039" s="71">
        <v>-3637</v>
      </c>
      <c r="W1039" s="71">
        <v>3133908</v>
      </c>
      <c r="X1039" s="74">
        <v>1.078E-3</v>
      </c>
      <c r="Y1039" s="75">
        <v>3378.3528240000001</v>
      </c>
      <c r="Z1039" s="52"/>
    </row>
    <row r="1040" spans="7:26" x14ac:dyDescent="0.3">
      <c r="G1040" s="67"/>
      <c r="H1040" s="52">
        <v>38</v>
      </c>
      <c r="I1040" s="52" t="s">
        <v>12</v>
      </c>
      <c r="J1040" s="68">
        <v>300</v>
      </c>
      <c r="K1040" s="69">
        <v>0.6</v>
      </c>
      <c r="L1040" s="70">
        <v>34353069</v>
      </c>
      <c r="M1040" s="71">
        <v>-47726</v>
      </c>
      <c r="N1040" s="71">
        <v>20640477</v>
      </c>
      <c r="O1040" s="70">
        <v>0</v>
      </c>
      <c r="P1040" s="70"/>
      <c r="Q1040" s="70">
        <v>0</v>
      </c>
      <c r="R1040" s="71">
        <v>20640477</v>
      </c>
      <c r="S1040" s="72">
        <v>8.6000000000000003E-5</v>
      </c>
      <c r="T1040" s="73">
        <v>1775.0810220000001</v>
      </c>
      <c r="U1040" s="70">
        <v>5219543</v>
      </c>
      <c r="V1040" s="71">
        <v>-3637</v>
      </c>
      <c r="W1040" s="71">
        <v>3133908</v>
      </c>
      <c r="X1040" s="74">
        <v>9.5000000000000005E-5</v>
      </c>
      <c r="Y1040" s="75">
        <v>297.72126000000003</v>
      </c>
      <c r="Z1040" s="52"/>
    </row>
    <row r="1041" spans="7:26" x14ac:dyDescent="0.3">
      <c r="G1041" s="67"/>
      <c r="H1041" s="52">
        <v>41</v>
      </c>
      <c r="I1041" s="52" t="s">
        <v>80</v>
      </c>
      <c r="J1041" s="68">
        <v>300</v>
      </c>
      <c r="K1041" s="69">
        <v>0.6</v>
      </c>
      <c r="L1041" s="70">
        <v>34353069</v>
      </c>
      <c r="M1041" s="71">
        <v>-47726</v>
      </c>
      <c r="N1041" s="71">
        <v>20640477</v>
      </c>
      <c r="O1041" s="70">
        <v>0</v>
      </c>
      <c r="P1041" s="70"/>
      <c r="Q1041" s="70">
        <v>0</v>
      </c>
      <c r="R1041" s="71">
        <v>20640477</v>
      </c>
      <c r="S1041" s="72">
        <v>0</v>
      </c>
      <c r="T1041" s="73">
        <v>0</v>
      </c>
      <c r="U1041" s="70">
        <v>5219543</v>
      </c>
      <c r="V1041" s="71">
        <v>-3637</v>
      </c>
      <c r="W1041" s="71">
        <v>3133908</v>
      </c>
      <c r="X1041" s="74">
        <v>0</v>
      </c>
      <c r="Y1041" s="75">
        <v>0</v>
      </c>
      <c r="Z1041" s="52"/>
    </row>
    <row r="1042" spans="7:26" x14ac:dyDescent="0.3">
      <c r="G1042" s="67"/>
      <c r="H1042" s="52">
        <v>55</v>
      </c>
      <c r="I1042" s="52" t="s">
        <v>26</v>
      </c>
      <c r="J1042" s="68">
        <v>300</v>
      </c>
      <c r="K1042" s="69">
        <v>0.6</v>
      </c>
      <c r="L1042" s="70">
        <v>34353069</v>
      </c>
      <c r="M1042" s="71">
        <v>-47726</v>
      </c>
      <c r="N1042" s="71">
        <v>20640477</v>
      </c>
      <c r="O1042" s="70">
        <v>0</v>
      </c>
      <c r="P1042" s="70"/>
      <c r="Q1042" s="70">
        <v>0</v>
      </c>
      <c r="R1042" s="71">
        <v>20640477</v>
      </c>
      <c r="S1042" s="72">
        <v>1.35E-4</v>
      </c>
      <c r="T1042" s="73">
        <v>2786.464395</v>
      </c>
      <c r="U1042" s="70">
        <v>5219543</v>
      </c>
      <c r="V1042" s="71">
        <v>-3637</v>
      </c>
      <c r="W1042" s="71">
        <v>3133908</v>
      </c>
      <c r="X1042" s="74">
        <v>1.4799999999999999E-4</v>
      </c>
      <c r="Y1042" s="75">
        <v>463.81838399999998</v>
      </c>
      <c r="Z1042" s="52"/>
    </row>
    <row r="1043" spans="7:26" x14ac:dyDescent="0.3">
      <c r="G1043" s="67"/>
      <c r="H1043" s="52">
        <v>71</v>
      </c>
      <c r="I1043" s="52" t="s">
        <v>18</v>
      </c>
      <c r="J1043" s="68">
        <v>300</v>
      </c>
      <c r="K1043" s="69">
        <v>0</v>
      </c>
      <c r="L1043" s="70">
        <v>34353069</v>
      </c>
      <c r="M1043" s="71">
        <v>-47726</v>
      </c>
      <c r="N1043" s="71">
        <v>0</v>
      </c>
      <c r="O1043" s="70">
        <v>0</v>
      </c>
      <c r="P1043" s="70"/>
      <c r="Q1043" s="70">
        <v>0</v>
      </c>
      <c r="R1043" s="71">
        <v>0</v>
      </c>
      <c r="S1043" s="72">
        <v>9.0000000000000002E-6</v>
      </c>
      <c r="T1043" s="73">
        <v>0</v>
      </c>
      <c r="U1043" s="70">
        <v>5219543</v>
      </c>
      <c r="V1043" s="71">
        <v>-3637</v>
      </c>
      <c r="W1043" s="71">
        <v>0</v>
      </c>
      <c r="X1043" s="74">
        <v>1.0000000000000001E-5</v>
      </c>
      <c r="Y1043" s="75">
        <v>0</v>
      </c>
      <c r="Z1043" s="52"/>
    </row>
    <row r="1044" spans="7:26" x14ac:dyDescent="0.3">
      <c r="G1044" s="67"/>
      <c r="H1044" s="52">
        <v>72</v>
      </c>
      <c r="I1044" s="52" t="s">
        <v>28</v>
      </c>
      <c r="J1044" s="68">
        <v>300</v>
      </c>
      <c r="K1044" s="69">
        <v>0</v>
      </c>
      <c r="L1044" s="70">
        <v>34353069</v>
      </c>
      <c r="M1044" s="71">
        <v>-47726</v>
      </c>
      <c r="N1044" s="71">
        <v>0</v>
      </c>
      <c r="O1044" s="70">
        <v>0</v>
      </c>
      <c r="P1044" s="70"/>
      <c r="Q1044" s="70">
        <v>0</v>
      </c>
      <c r="R1044" s="71">
        <v>0</v>
      </c>
      <c r="S1044" s="72">
        <v>2.7500000000000002E-4</v>
      </c>
      <c r="T1044" s="73">
        <v>0</v>
      </c>
      <c r="U1044" s="70">
        <v>5219543</v>
      </c>
      <c r="V1044" s="71">
        <v>-3637</v>
      </c>
      <c r="W1044" s="71">
        <v>0</v>
      </c>
      <c r="X1044" s="74">
        <v>2.9999999999999997E-4</v>
      </c>
      <c r="Y1044" s="75">
        <v>0</v>
      </c>
      <c r="Z1044" s="52"/>
    </row>
    <row r="1045" spans="7:26" x14ac:dyDescent="0.3">
      <c r="G1045" s="67"/>
      <c r="H1045" s="52">
        <v>89</v>
      </c>
      <c r="I1045" s="52" t="s">
        <v>111</v>
      </c>
      <c r="J1045" s="68">
        <v>300</v>
      </c>
      <c r="K1045" s="69">
        <v>0.6</v>
      </c>
      <c r="L1045" s="70">
        <v>34353069</v>
      </c>
      <c r="M1045" s="71">
        <v>-47726</v>
      </c>
      <c r="N1045" s="71">
        <v>20640477</v>
      </c>
      <c r="O1045" s="70">
        <v>0</v>
      </c>
      <c r="P1045" s="70"/>
      <c r="Q1045" s="70">
        <v>0</v>
      </c>
      <c r="R1045" s="71">
        <v>20640477</v>
      </c>
      <c r="S1045" s="72">
        <v>0</v>
      </c>
      <c r="T1045" s="73">
        <v>0</v>
      </c>
      <c r="U1045" s="70">
        <v>5219543</v>
      </c>
      <c r="V1045" s="71">
        <v>-3637</v>
      </c>
      <c r="W1045" s="71">
        <v>3133908</v>
      </c>
      <c r="X1045" s="74">
        <v>0</v>
      </c>
      <c r="Y1045" s="75">
        <v>0</v>
      </c>
      <c r="Z1045" s="52"/>
    </row>
    <row r="1046" spans="7:26" x14ac:dyDescent="0.3">
      <c r="G1046" s="67"/>
      <c r="H1046" s="52">
        <v>104</v>
      </c>
      <c r="I1046" s="52" t="s">
        <v>85</v>
      </c>
      <c r="J1046" s="68">
        <v>300</v>
      </c>
      <c r="K1046" s="69">
        <v>0.6</v>
      </c>
      <c r="L1046" s="70">
        <v>34353069</v>
      </c>
      <c r="M1046" s="71">
        <v>-47726</v>
      </c>
      <c r="N1046" s="71">
        <v>20640477</v>
      </c>
      <c r="O1046" s="70">
        <v>0</v>
      </c>
      <c r="P1046" s="70"/>
      <c r="Q1046" s="70">
        <v>0</v>
      </c>
      <c r="R1046" s="71">
        <v>20640477</v>
      </c>
      <c r="S1046" s="72">
        <v>0</v>
      </c>
      <c r="T1046" s="73">
        <v>0</v>
      </c>
      <c r="U1046" s="70">
        <v>5219543</v>
      </c>
      <c r="V1046" s="71">
        <v>-3637</v>
      </c>
      <c r="W1046" s="71">
        <v>3133908</v>
      </c>
      <c r="X1046" s="74">
        <v>0</v>
      </c>
      <c r="Y1046" s="75">
        <v>0</v>
      </c>
      <c r="Z1046" s="52"/>
    </row>
    <row r="1047" spans="7:26" x14ac:dyDescent="0.3">
      <c r="G1047" s="67"/>
      <c r="H1047" s="52">
        <v>117</v>
      </c>
      <c r="I1047" s="52" t="s">
        <v>21</v>
      </c>
      <c r="J1047" s="68">
        <v>300</v>
      </c>
      <c r="K1047" s="69">
        <v>0.6</v>
      </c>
      <c r="L1047" s="70">
        <v>34353069</v>
      </c>
      <c r="M1047" s="71">
        <v>-47726</v>
      </c>
      <c r="N1047" s="71">
        <v>20640477</v>
      </c>
      <c r="O1047" s="70">
        <v>0</v>
      </c>
      <c r="P1047" s="70"/>
      <c r="Q1047" s="70">
        <v>0</v>
      </c>
      <c r="R1047" s="71">
        <v>20640477</v>
      </c>
      <c r="S1047" s="72">
        <v>2.34E-4</v>
      </c>
      <c r="T1047" s="73">
        <v>4829.8716180000001</v>
      </c>
      <c r="U1047" s="70">
        <v>5219543</v>
      </c>
      <c r="V1047" s="71">
        <v>-3637</v>
      </c>
      <c r="W1047" s="71">
        <v>3133908</v>
      </c>
      <c r="X1047" s="74">
        <v>2.5700000000000001E-4</v>
      </c>
      <c r="Y1047" s="75">
        <v>805.414356</v>
      </c>
      <c r="Z1047" s="52"/>
    </row>
    <row r="1048" spans="7:26" x14ac:dyDescent="0.3">
      <c r="G1048" s="67"/>
      <c r="H1048" s="52"/>
      <c r="I1048" s="52"/>
      <c r="J1048" s="68"/>
      <c r="K1048" s="69"/>
      <c r="L1048" s="71"/>
      <c r="M1048" s="71"/>
      <c r="N1048" s="71"/>
      <c r="O1048" s="71"/>
      <c r="P1048" s="71"/>
      <c r="Q1048" s="71"/>
      <c r="R1048" s="71"/>
      <c r="S1048" s="74"/>
      <c r="T1048" s="73"/>
      <c r="U1048" s="71"/>
      <c r="V1048" s="71"/>
      <c r="W1048" s="71"/>
      <c r="X1048" s="74"/>
      <c r="Y1048" s="75"/>
      <c r="Z1048" s="52"/>
    </row>
    <row r="1049" spans="7:26" ht="15.6" x14ac:dyDescent="0.3">
      <c r="G1049" s="80">
        <v>89</v>
      </c>
      <c r="H1049" s="81" t="s">
        <v>111</v>
      </c>
      <c r="I1049" s="52"/>
      <c r="J1049" s="68"/>
      <c r="K1049" s="69"/>
      <c r="L1049" s="71"/>
      <c r="M1049" s="71"/>
      <c r="N1049" s="71"/>
      <c r="O1049" s="71"/>
      <c r="P1049" s="71"/>
      <c r="Q1049" s="71"/>
      <c r="R1049" s="71"/>
      <c r="S1049" s="74"/>
      <c r="T1049" s="73"/>
      <c r="U1049" s="71"/>
      <c r="V1049" s="71"/>
      <c r="W1049" s="71"/>
      <c r="X1049" s="74"/>
      <c r="Y1049" s="75"/>
      <c r="Z1049" s="52"/>
    </row>
    <row r="1050" spans="7:26" x14ac:dyDescent="0.3">
      <c r="G1050" s="67"/>
      <c r="H1050" s="52">
        <v>1</v>
      </c>
      <c r="I1050" s="52" t="s">
        <v>11</v>
      </c>
      <c r="J1050" s="68">
        <v>301</v>
      </c>
      <c r="K1050" s="69">
        <v>0.6</v>
      </c>
      <c r="L1050" s="70">
        <v>0</v>
      </c>
      <c r="M1050" s="71"/>
      <c r="N1050" s="71">
        <v>0</v>
      </c>
      <c r="O1050" s="70">
        <v>0</v>
      </c>
      <c r="P1050" s="71">
        <v>-9664</v>
      </c>
      <c r="Q1050" s="70">
        <v>5798.4</v>
      </c>
      <c r="R1050" s="71">
        <v>5798.4</v>
      </c>
      <c r="S1050" s="72">
        <v>2.0739999999999999E-3</v>
      </c>
      <c r="T1050" s="73">
        <v>12.025881599999998</v>
      </c>
      <c r="U1050" s="70">
        <v>0</v>
      </c>
      <c r="V1050" s="71">
        <v>-2667</v>
      </c>
      <c r="W1050" s="71">
        <v>1600.2</v>
      </c>
      <c r="X1050" s="74">
        <v>2.2769999999999999E-3</v>
      </c>
      <c r="Y1050" s="75">
        <v>3.6436554000000001</v>
      </c>
      <c r="Z1050" s="52"/>
    </row>
    <row r="1051" spans="7:26" x14ac:dyDescent="0.3">
      <c r="G1051" s="67"/>
      <c r="H1051" s="52">
        <v>2</v>
      </c>
      <c r="I1051" s="52" t="s">
        <v>27</v>
      </c>
      <c r="J1051" s="68">
        <v>301</v>
      </c>
      <c r="K1051" s="69">
        <v>0.6</v>
      </c>
      <c r="L1051" s="70">
        <v>0</v>
      </c>
      <c r="M1051" s="71"/>
      <c r="N1051" s="71">
        <v>0</v>
      </c>
      <c r="O1051" s="70">
        <v>0</v>
      </c>
      <c r="P1051" s="71">
        <v>-9664</v>
      </c>
      <c r="Q1051" s="70">
        <v>5798.4</v>
      </c>
      <c r="R1051" s="71">
        <v>5798.4</v>
      </c>
      <c r="S1051" s="72">
        <v>2.3000000000000001E-4</v>
      </c>
      <c r="T1051" s="73">
        <v>1.3336319999999999</v>
      </c>
      <c r="U1051" s="70">
        <v>0</v>
      </c>
      <c r="V1051" s="71">
        <v>-2667</v>
      </c>
      <c r="W1051" s="71">
        <v>1600.2</v>
      </c>
      <c r="X1051" s="74">
        <v>2.6200000000000003E-4</v>
      </c>
      <c r="Y1051" s="75">
        <v>0.41925240000000008</v>
      </c>
      <c r="Z1051" s="52"/>
    </row>
    <row r="1052" spans="7:26" x14ac:dyDescent="0.3">
      <c r="G1052" s="67"/>
      <c r="H1052" s="52">
        <v>3</v>
      </c>
      <c r="I1052" s="52" t="s">
        <v>20</v>
      </c>
      <c r="J1052" s="68">
        <v>301</v>
      </c>
      <c r="K1052" s="69">
        <v>0.6</v>
      </c>
      <c r="L1052" s="70">
        <v>0</v>
      </c>
      <c r="M1052" s="71"/>
      <c r="N1052" s="71">
        <v>0</v>
      </c>
      <c r="O1052" s="70">
        <v>0</v>
      </c>
      <c r="P1052" s="71">
        <v>-9664</v>
      </c>
      <c r="Q1052" s="70">
        <v>5798.4</v>
      </c>
      <c r="R1052" s="71">
        <v>5798.4</v>
      </c>
      <c r="S1052" s="72">
        <v>5.2599999999999999E-4</v>
      </c>
      <c r="T1052" s="73">
        <v>3.0499584</v>
      </c>
      <c r="U1052" s="70">
        <v>0</v>
      </c>
      <c r="V1052" s="71">
        <v>-2667</v>
      </c>
      <c r="W1052" s="71">
        <v>1600.2</v>
      </c>
      <c r="X1052" s="74">
        <v>5.7799999999999995E-4</v>
      </c>
      <c r="Y1052" s="75">
        <v>0.92491559999999995</v>
      </c>
      <c r="Z1052" s="52"/>
    </row>
    <row r="1053" spans="7:26" x14ac:dyDescent="0.3">
      <c r="G1053" s="67"/>
      <c r="H1053" s="52">
        <v>5</v>
      </c>
      <c r="I1053" s="52" t="s">
        <v>17</v>
      </c>
      <c r="J1053" s="68">
        <v>301</v>
      </c>
      <c r="K1053" s="69">
        <v>0.6</v>
      </c>
      <c r="L1053" s="70">
        <v>0</v>
      </c>
      <c r="M1053" s="71"/>
      <c r="N1053" s="71">
        <v>0</v>
      </c>
      <c r="O1053" s="70">
        <v>0</v>
      </c>
      <c r="P1053" s="71">
        <v>-9664</v>
      </c>
      <c r="Q1053" s="70">
        <v>5798.4</v>
      </c>
      <c r="R1053" s="71">
        <v>5798.4</v>
      </c>
      <c r="S1053" s="72">
        <v>6.2370000000000004E-3</v>
      </c>
      <c r="T1053" s="73">
        <v>36.164620800000002</v>
      </c>
      <c r="U1053" s="70">
        <v>0</v>
      </c>
      <c r="V1053" s="71">
        <v>-2667</v>
      </c>
      <c r="W1053" s="71">
        <v>1600.2</v>
      </c>
      <c r="X1053" s="74">
        <v>6.2979999999999998E-3</v>
      </c>
      <c r="Y1053" s="75">
        <v>10.0780596</v>
      </c>
      <c r="Z1053" s="52"/>
    </row>
    <row r="1054" spans="7:26" x14ac:dyDescent="0.3">
      <c r="G1054" s="67"/>
      <c r="H1054" s="52">
        <v>137</v>
      </c>
      <c r="I1054" s="52" t="s">
        <v>148</v>
      </c>
      <c r="J1054" s="68">
        <v>301</v>
      </c>
      <c r="K1054" s="69">
        <v>0.6</v>
      </c>
      <c r="L1054" s="70">
        <v>0</v>
      </c>
      <c r="M1054" s="71"/>
      <c r="N1054" s="71">
        <v>0</v>
      </c>
      <c r="O1054" s="70">
        <v>0</v>
      </c>
      <c r="P1054" s="71">
        <v>-9664</v>
      </c>
      <c r="Q1054" s="70">
        <v>5798.4</v>
      </c>
      <c r="R1054" s="71">
        <v>5798.4</v>
      </c>
      <c r="S1054" s="72">
        <v>6.9999999999999994E-5</v>
      </c>
      <c r="T1054" s="73">
        <v>0.40588799999999992</v>
      </c>
      <c r="U1054" s="70">
        <v>0</v>
      </c>
      <c r="V1054" s="71">
        <v>-2667</v>
      </c>
      <c r="W1054" s="71">
        <v>1600.2</v>
      </c>
      <c r="X1054" s="74">
        <v>7.4999999999999993E-5</v>
      </c>
      <c r="Y1054" s="75">
        <v>0.120015</v>
      </c>
      <c r="Z1054" s="52"/>
    </row>
    <row r="1055" spans="7:26" x14ac:dyDescent="0.3">
      <c r="G1055" s="67"/>
      <c r="H1055" s="52">
        <v>6</v>
      </c>
      <c r="I1055" s="52" t="s">
        <v>73</v>
      </c>
      <c r="J1055" s="68">
        <v>301</v>
      </c>
      <c r="K1055" s="69">
        <v>0.6</v>
      </c>
      <c r="L1055" s="70">
        <v>0</v>
      </c>
      <c r="M1055" s="71"/>
      <c r="N1055" s="71">
        <v>0</v>
      </c>
      <c r="O1055" s="70">
        <v>0</v>
      </c>
      <c r="P1055" s="71">
        <v>-9664</v>
      </c>
      <c r="Q1055" s="70">
        <v>5798.4</v>
      </c>
      <c r="R1055" s="71">
        <v>5798.4</v>
      </c>
      <c r="S1055" s="72">
        <v>0</v>
      </c>
      <c r="T1055" s="73">
        <v>0</v>
      </c>
      <c r="U1055" s="70">
        <v>0</v>
      </c>
      <c r="V1055" s="71">
        <v>-2667</v>
      </c>
      <c r="W1055" s="71">
        <v>1600.2</v>
      </c>
      <c r="X1055" s="74">
        <v>0</v>
      </c>
      <c r="Y1055" s="75">
        <v>0</v>
      </c>
      <c r="Z1055" s="52"/>
    </row>
    <row r="1056" spans="7:26" x14ac:dyDescent="0.3">
      <c r="G1056" s="67"/>
      <c r="H1056" s="52">
        <v>7</v>
      </c>
      <c r="I1056" s="52" t="s">
        <v>9</v>
      </c>
      <c r="J1056" s="68">
        <v>301</v>
      </c>
      <c r="K1056" s="69">
        <v>0.6</v>
      </c>
      <c r="L1056" s="70">
        <v>0</v>
      </c>
      <c r="M1056" s="71"/>
      <c r="N1056" s="71">
        <v>0</v>
      </c>
      <c r="O1056" s="70">
        <v>0</v>
      </c>
      <c r="P1056" s="71">
        <v>-9664</v>
      </c>
      <c r="Q1056" s="70">
        <v>5798.4</v>
      </c>
      <c r="R1056" s="71">
        <v>5798.4</v>
      </c>
      <c r="S1056" s="72">
        <v>1.08E-4</v>
      </c>
      <c r="T1056" s="73">
        <v>0.62622719999999998</v>
      </c>
      <c r="U1056" s="70">
        <v>0</v>
      </c>
      <c r="V1056" s="71">
        <v>-2667</v>
      </c>
      <c r="W1056" s="71">
        <v>1600.2</v>
      </c>
      <c r="X1056" s="74">
        <v>1.1900000000000001E-4</v>
      </c>
      <c r="Y1056" s="75">
        <v>0.1904238</v>
      </c>
      <c r="Z1056" s="52"/>
    </row>
    <row r="1057" spans="7:26" x14ac:dyDescent="0.3">
      <c r="G1057" s="67"/>
      <c r="H1057" s="52">
        <v>8</v>
      </c>
      <c r="I1057" s="52" t="s">
        <v>23</v>
      </c>
      <c r="J1057" s="68">
        <v>301</v>
      </c>
      <c r="K1057" s="69">
        <v>0.6</v>
      </c>
      <c r="L1057" s="70">
        <v>0</v>
      </c>
      <c r="M1057" s="71"/>
      <c r="N1057" s="71">
        <v>0</v>
      </c>
      <c r="O1057" s="70">
        <v>0</v>
      </c>
      <c r="P1057" s="71">
        <v>-9664</v>
      </c>
      <c r="Q1057" s="70">
        <v>5798.4</v>
      </c>
      <c r="R1057" s="71">
        <v>5798.4</v>
      </c>
      <c r="S1057" s="72">
        <v>1.64E-4</v>
      </c>
      <c r="T1057" s="73">
        <v>0.95093759999999994</v>
      </c>
      <c r="U1057" s="70">
        <v>0</v>
      </c>
      <c r="V1057" s="71">
        <v>-2667</v>
      </c>
      <c r="W1057" s="71">
        <v>1600.2</v>
      </c>
      <c r="X1057" s="74">
        <v>1.74E-4</v>
      </c>
      <c r="Y1057" s="75">
        <v>0.27843479999999998</v>
      </c>
      <c r="Z1057" s="52"/>
    </row>
    <row r="1058" spans="7:26" x14ac:dyDescent="0.3">
      <c r="G1058" s="67"/>
      <c r="H1058" s="52">
        <v>10</v>
      </c>
      <c r="I1058" s="52" t="s">
        <v>112</v>
      </c>
      <c r="J1058" s="68">
        <v>301</v>
      </c>
      <c r="K1058" s="69">
        <v>0</v>
      </c>
      <c r="L1058" s="70">
        <v>0</v>
      </c>
      <c r="M1058" s="71"/>
      <c r="N1058" s="71">
        <v>0</v>
      </c>
      <c r="O1058" s="70">
        <v>0</v>
      </c>
      <c r="P1058" s="71">
        <v>-9664</v>
      </c>
      <c r="Q1058" s="70">
        <v>0</v>
      </c>
      <c r="R1058" s="71">
        <v>0</v>
      </c>
      <c r="S1058" s="72">
        <v>0</v>
      </c>
      <c r="T1058" s="73">
        <v>0</v>
      </c>
      <c r="U1058" s="70">
        <v>0</v>
      </c>
      <c r="V1058" s="71">
        <v>-2667</v>
      </c>
      <c r="W1058" s="71">
        <v>0</v>
      </c>
      <c r="X1058" s="74">
        <v>0</v>
      </c>
      <c r="Y1058" s="75">
        <v>0</v>
      </c>
      <c r="Z1058" s="52"/>
    </row>
    <row r="1059" spans="7:26" x14ac:dyDescent="0.3">
      <c r="G1059" s="67"/>
      <c r="H1059" s="52">
        <v>17</v>
      </c>
      <c r="I1059" s="52" t="s">
        <v>16</v>
      </c>
      <c r="J1059" s="68">
        <v>301</v>
      </c>
      <c r="K1059" s="69">
        <v>0.6</v>
      </c>
      <c r="L1059" s="70">
        <v>0</v>
      </c>
      <c r="M1059" s="71"/>
      <c r="N1059" s="71">
        <v>0</v>
      </c>
      <c r="O1059" s="70">
        <v>0</v>
      </c>
      <c r="P1059" s="71">
        <v>-9664</v>
      </c>
      <c r="Q1059" s="70">
        <v>5798.4</v>
      </c>
      <c r="R1059" s="71">
        <v>5798.4</v>
      </c>
      <c r="S1059" s="72">
        <v>6.4899999999999995E-4</v>
      </c>
      <c r="T1059" s="73">
        <v>3.7631615999999997</v>
      </c>
      <c r="U1059" s="70">
        <v>0</v>
      </c>
      <c r="V1059" s="71">
        <v>-2667</v>
      </c>
      <c r="W1059" s="71">
        <v>1600.2</v>
      </c>
      <c r="X1059" s="74">
        <v>7.0899999999999999E-4</v>
      </c>
      <c r="Y1059" s="75">
        <v>1.1345418</v>
      </c>
      <c r="Z1059" s="52"/>
    </row>
    <row r="1060" spans="7:26" x14ac:dyDescent="0.3">
      <c r="G1060" s="67"/>
      <c r="H1060" s="52">
        <v>32</v>
      </c>
      <c r="I1060" s="52" t="s">
        <v>5</v>
      </c>
      <c r="J1060" s="68">
        <v>301</v>
      </c>
      <c r="K1060" s="69">
        <v>0.6</v>
      </c>
      <c r="L1060" s="70">
        <v>0</v>
      </c>
      <c r="M1060" s="71"/>
      <c r="N1060" s="71">
        <v>0</v>
      </c>
      <c r="O1060" s="70">
        <v>0</v>
      </c>
      <c r="P1060" s="71">
        <v>-9664</v>
      </c>
      <c r="Q1060" s="70">
        <v>5798.4</v>
      </c>
      <c r="R1060" s="71">
        <v>5798.4</v>
      </c>
      <c r="S1060" s="72">
        <v>1.024E-3</v>
      </c>
      <c r="T1060" s="73">
        <v>5.9375615999999996</v>
      </c>
      <c r="U1060" s="70">
        <v>0</v>
      </c>
      <c r="V1060" s="71">
        <v>-2667</v>
      </c>
      <c r="W1060" s="71">
        <v>1600.2</v>
      </c>
      <c r="X1060" s="74">
        <v>1.078E-3</v>
      </c>
      <c r="Y1060" s="75">
        <v>1.7250156000000001</v>
      </c>
      <c r="Z1060" s="52"/>
    </row>
    <row r="1061" spans="7:26" x14ac:dyDescent="0.3">
      <c r="G1061" s="67"/>
      <c r="H1061" s="52">
        <v>38</v>
      </c>
      <c r="I1061" s="52" t="s">
        <v>12</v>
      </c>
      <c r="J1061" s="68">
        <v>301</v>
      </c>
      <c r="K1061" s="69">
        <v>0.6</v>
      </c>
      <c r="L1061" s="70">
        <v>0</v>
      </c>
      <c r="M1061" s="71"/>
      <c r="N1061" s="71">
        <v>0</v>
      </c>
      <c r="O1061" s="70">
        <v>0</v>
      </c>
      <c r="P1061" s="71">
        <v>-9664</v>
      </c>
      <c r="Q1061" s="70">
        <v>5798.4</v>
      </c>
      <c r="R1061" s="71">
        <v>5798.4</v>
      </c>
      <c r="S1061" s="72">
        <v>8.6000000000000003E-5</v>
      </c>
      <c r="T1061" s="73">
        <v>0.49866240000000001</v>
      </c>
      <c r="U1061" s="70">
        <v>0</v>
      </c>
      <c r="V1061" s="71">
        <v>-2667</v>
      </c>
      <c r="W1061" s="71">
        <v>1600.2</v>
      </c>
      <c r="X1061" s="74">
        <v>9.5000000000000005E-5</v>
      </c>
      <c r="Y1061" s="75">
        <v>0.15201900000000002</v>
      </c>
      <c r="Z1061" s="52"/>
    </row>
    <row r="1062" spans="7:26" x14ac:dyDescent="0.3">
      <c r="G1062" s="67"/>
      <c r="H1062" s="52">
        <v>41</v>
      </c>
      <c r="I1062" s="52" t="s">
        <v>80</v>
      </c>
      <c r="J1062" s="68">
        <v>301</v>
      </c>
      <c r="K1062" s="69">
        <v>0.6</v>
      </c>
      <c r="L1062" s="70">
        <v>0</v>
      </c>
      <c r="M1062" s="71"/>
      <c r="N1062" s="71">
        <v>0</v>
      </c>
      <c r="O1062" s="70">
        <v>0</v>
      </c>
      <c r="P1062" s="71">
        <v>-9664</v>
      </c>
      <c r="Q1062" s="70">
        <v>5798.4</v>
      </c>
      <c r="R1062" s="71">
        <v>5798.4</v>
      </c>
      <c r="S1062" s="72">
        <v>0</v>
      </c>
      <c r="T1062" s="73">
        <v>0</v>
      </c>
      <c r="U1062" s="70">
        <v>0</v>
      </c>
      <c r="V1062" s="71">
        <v>-2667</v>
      </c>
      <c r="W1062" s="71">
        <v>1600.2</v>
      </c>
      <c r="X1062" s="74">
        <v>0</v>
      </c>
      <c r="Y1062" s="75">
        <v>0</v>
      </c>
      <c r="Z1062" s="52"/>
    </row>
    <row r="1063" spans="7:26" x14ac:dyDescent="0.3">
      <c r="G1063" s="67"/>
      <c r="H1063" s="52">
        <v>55</v>
      </c>
      <c r="I1063" s="52" t="s">
        <v>26</v>
      </c>
      <c r="J1063" s="68">
        <v>301</v>
      </c>
      <c r="K1063" s="69">
        <v>0.6</v>
      </c>
      <c r="L1063" s="70">
        <v>0</v>
      </c>
      <c r="M1063" s="71"/>
      <c r="N1063" s="71">
        <v>0</v>
      </c>
      <c r="O1063" s="70">
        <v>0</v>
      </c>
      <c r="P1063" s="71">
        <v>-9664</v>
      </c>
      <c r="Q1063" s="70">
        <v>5798.4</v>
      </c>
      <c r="R1063" s="71">
        <v>5798.4</v>
      </c>
      <c r="S1063" s="72">
        <v>1.35E-4</v>
      </c>
      <c r="T1063" s="73">
        <v>0.78278399999999992</v>
      </c>
      <c r="U1063" s="70">
        <v>0</v>
      </c>
      <c r="V1063" s="71">
        <v>-2667</v>
      </c>
      <c r="W1063" s="71">
        <v>1600.2</v>
      </c>
      <c r="X1063" s="74">
        <v>1.4799999999999999E-4</v>
      </c>
      <c r="Y1063" s="75">
        <v>0.2368296</v>
      </c>
      <c r="Z1063" s="52"/>
    </row>
    <row r="1064" spans="7:26" x14ac:dyDescent="0.3">
      <c r="G1064" s="67"/>
      <c r="H1064" s="52">
        <v>71</v>
      </c>
      <c r="I1064" s="52" t="s">
        <v>18</v>
      </c>
      <c r="J1064" s="68">
        <v>301</v>
      </c>
      <c r="K1064" s="69">
        <v>0</v>
      </c>
      <c r="L1064" s="70">
        <v>0</v>
      </c>
      <c r="M1064" s="71"/>
      <c r="N1064" s="71">
        <v>0</v>
      </c>
      <c r="O1064" s="70">
        <v>0</v>
      </c>
      <c r="P1064" s="71">
        <v>-9664</v>
      </c>
      <c r="Q1064" s="70">
        <v>0</v>
      </c>
      <c r="R1064" s="71">
        <v>0</v>
      </c>
      <c r="S1064" s="72">
        <v>9.0000000000000002E-6</v>
      </c>
      <c r="T1064" s="73">
        <v>0</v>
      </c>
      <c r="U1064" s="70">
        <v>0</v>
      </c>
      <c r="V1064" s="71">
        <v>-2667</v>
      </c>
      <c r="W1064" s="71">
        <v>0</v>
      </c>
      <c r="X1064" s="74">
        <v>1.0000000000000001E-5</v>
      </c>
      <c r="Y1064" s="75">
        <v>0</v>
      </c>
      <c r="Z1064" s="52"/>
    </row>
    <row r="1065" spans="7:26" x14ac:dyDescent="0.3">
      <c r="G1065" s="67"/>
      <c r="H1065" s="52">
        <v>72</v>
      </c>
      <c r="I1065" s="52" t="s">
        <v>28</v>
      </c>
      <c r="J1065" s="68">
        <v>301</v>
      </c>
      <c r="K1065" s="69">
        <v>0</v>
      </c>
      <c r="L1065" s="70">
        <v>0</v>
      </c>
      <c r="M1065" s="71"/>
      <c r="N1065" s="71">
        <v>0</v>
      </c>
      <c r="O1065" s="70">
        <v>0</v>
      </c>
      <c r="P1065" s="71">
        <v>-9664</v>
      </c>
      <c r="Q1065" s="70">
        <v>0</v>
      </c>
      <c r="R1065" s="71">
        <v>0</v>
      </c>
      <c r="S1065" s="72">
        <v>2.7500000000000002E-4</v>
      </c>
      <c r="T1065" s="73">
        <v>0</v>
      </c>
      <c r="U1065" s="70">
        <v>0</v>
      </c>
      <c r="V1065" s="71">
        <v>-2667</v>
      </c>
      <c r="W1065" s="71">
        <v>0</v>
      </c>
      <c r="X1065" s="74">
        <v>2.9999999999999997E-4</v>
      </c>
      <c r="Y1065" s="75">
        <v>0</v>
      </c>
      <c r="Z1065" s="52"/>
    </row>
    <row r="1066" spans="7:26" x14ac:dyDescent="0.3">
      <c r="G1066" s="67"/>
      <c r="H1066" s="52">
        <v>89</v>
      </c>
      <c r="I1066" s="52" t="s">
        <v>111</v>
      </c>
      <c r="J1066" s="68">
        <v>301</v>
      </c>
      <c r="K1066" s="69">
        <v>0.6</v>
      </c>
      <c r="L1066" s="70">
        <v>0</v>
      </c>
      <c r="M1066" s="71"/>
      <c r="N1066" s="71">
        <v>0</v>
      </c>
      <c r="O1066" s="70">
        <v>0</v>
      </c>
      <c r="P1066" s="71">
        <v>-9664</v>
      </c>
      <c r="Q1066" s="70">
        <v>5798.4</v>
      </c>
      <c r="R1066" s="71">
        <v>5798.4</v>
      </c>
      <c r="S1066" s="72">
        <v>0</v>
      </c>
      <c r="T1066" s="73">
        <v>0</v>
      </c>
      <c r="U1066" s="70">
        <v>0</v>
      </c>
      <c r="V1066" s="71">
        <v>-2667</v>
      </c>
      <c r="W1066" s="71">
        <v>1600.2</v>
      </c>
      <c r="X1066" s="74">
        <v>0</v>
      </c>
      <c r="Y1066" s="75">
        <v>0</v>
      </c>
      <c r="Z1066" s="52"/>
    </row>
    <row r="1067" spans="7:26" x14ac:dyDescent="0.3">
      <c r="G1067" s="67"/>
      <c r="H1067" s="52">
        <v>104</v>
      </c>
      <c r="I1067" s="52" t="s">
        <v>85</v>
      </c>
      <c r="J1067" s="68">
        <v>301</v>
      </c>
      <c r="K1067" s="69">
        <v>0.6</v>
      </c>
      <c r="L1067" s="70">
        <v>0</v>
      </c>
      <c r="M1067" s="71"/>
      <c r="N1067" s="71">
        <v>0</v>
      </c>
      <c r="O1067" s="70">
        <v>0</v>
      </c>
      <c r="P1067" s="71">
        <v>-9664</v>
      </c>
      <c r="Q1067" s="70">
        <v>5798.4</v>
      </c>
      <c r="R1067" s="71">
        <v>5798.4</v>
      </c>
      <c r="S1067" s="72">
        <v>0</v>
      </c>
      <c r="T1067" s="73">
        <v>0</v>
      </c>
      <c r="U1067" s="70">
        <v>0</v>
      </c>
      <c r="V1067" s="71">
        <v>-2667</v>
      </c>
      <c r="W1067" s="71">
        <v>1600.2</v>
      </c>
      <c r="X1067" s="74">
        <v>0</v>
      </c>
      <c r="Y1067" s="75">
        <v>0</v>
      </c>
      <c r="Z1067" s="52"/>
    </row>
    <row r="1068" spans="7:26" x14ac:dyDescent="0.3">
      <c r="G1068" s="67"/>
      <c r="H1068" s="52">
        <v>112</v>
      </c>
      <c r="I1068" s="52" t="s">
        <v>113</v>
      </c>
      <c r="J1068" s="68">
        <v>301</v>
      </c>
      <c r="K1068" s="69">
        <v>0.6</v>
      </c>
      <c r="L1068" s="70">
        <v>0</v>
      </c>
      <c r="M1068" s="71"/>
      <c r="N1068" s="71">
        <v>0</v>
      </c>
      <c r="O1068" s="70">
        <v>0</v>
      </c>
      <c r="P1068" s="71">
        <v>-9664</v>
      </c>
      <c r="Q1068" s="70">
        <v>5798.4</v>
      </c>
      <c r="R1068" s="71">
        <v>5798.4</v>
      </c>
      <c r="S1068" s="72">
        <v>0</v>
      </c>
      <c r="T1068" s="73">
        <v>0</v>
      </c>
      <c r="U1068" s="70">
        <v>0</v>
      </c>
      <c r="V1068" s="71">
        <v>-2667</v>
      </c>
      <c r="W1068" s="71">
        <v>1600.2</v>
      </c>
      <c r="X1068" s="74">
        <v>0</v>
      </c>
      <c r="Y1068" s="75">
        <v>0</v>
      </c>
      <c r="Z1068" s="52"/>
    </row>
    <row r="1069" spans="7:26" x14ac:dyDescent="0.3">
      <c r="G1069" s="67"/>
      <c r="H1069" s="52">
        <v>117</v>
      </c>
      <c r="I1069" s="52" t="s">
        <v>21</v>
      </c>
      <c r="J1069" s="68">
        <v>301</v>
      </c>
      <c r="K1069" s="69">
        <v>0.6</v>
      </c>
      <c r="L1069" s="70">
        <v>0</v>
      </c>
      <c r="M1069" s="71"/>
      <c r="N1069" s="71">
        <v>0</v>
      </c>
      <c r="O1069" s="70">
        <v>0</v>
      </c>
      <c r="P1069" s="71">
        <v>-9664</v>
      </c>
      <c r="Q1069" s="70">
        <v>5798.4</v>
      </c>
      <c r="R1069" s="71">
        <v>5798.4</v>
      </c>
      <c r="S1069" s="72">
        <v>2.34E-4</v>
      </c>
      <c r="T1069" s="73">
        <v>1.3568255999999999</v>
      </c>
      <c r="U1069" s="70">
        <v>0</v>
      </c>
      <c r="V1069" s="71">
        <v>-2667</v>
      </c>
      <c r="W1069" s="71">
        <v>1600.2</v>
      </c>
      <c r="X1069" s="74">
        <v>2.5700000000000001E-4</v>
      </c>
      <c r="Y1069" s="75">
        <v>0.41125140000000004</v>
      </c>
      <c r="Z1069" s="52"/>
    </row>
    <row r="1070" spans="7:26" x14ac:dyDescent="0.3">
      <c r="G1070" s="67"/>
      <c r="H1070" s="52"/>
      <c r="I1070" s="52"/>
      <c r="J1070" s="68"/>
      <c r="K1070" s="69"/>
      <c r="L1070" s="71"/>
      <c r="M1070" s="71"/>
      <c r="N1070" s="71"/>
      <c r="O1070" s="71"/>
      <c r="P1070" s="71"/>
      <c r="Q1070" s="71"/>
      <c r="R1070" s="71"/>
      <c r="S1070" s="74"/>
      <c r="T1070" s="73"/>
      <c r="U1070" s="71"/>
      <c r="V1070" s="71"/>
      <c r="W1070" s="71"/>
      <c r="X1070" s="74"/>
      <c r="Y1070" s="75"/>
      <c r="Z1070" s="52"/>
    </row>
    <row r="1071" spans="7:26" ht="15.6" x14ac:dyDescent="0.3">
      <c r="G1071" s="80">
        <v>89</v>
      </c>
      <c r="H1071" s="81" t="s">
        <v>111</v>
      </c>
      <c r="I1071" s="52"/>
      <c r="J1071" s="68"/>
      <c r="K1071" s="69"/>
      <c r="L1071" s="71"/>
      <c r="M1071" s="71"/>
      <c r="N1071" s="71"/>
      <c r="O1071" s="71"/>
      <c r="P1071" s="71"/>
      <c r="Q1071" s="71"/>
      <c r="R1071" s="71"/>
      <c r="S1071" s="74"/>
      <c r="T1071" s="73"/>
      <c r="U1071" s="71"/>
      <c r="V1071" s="71"/>
      <c r="W1071" s="71"/>
      <c r="X1071" s="74"/>
      <c r="Y1071" s="75"/>
      <c r="Z1071" s="52"/>
    </row>
    <row r="1072" spans="7:26" x14ac:dyDescent="0.3">
      <c r="G1072" s="67"/>
      <c r="H1072" s="52">
        <v>1</v>
      </c>
      <c r="I1072" s="52" t="s">
        <v>11</v>
      </c>
      <c r="J1072" s="68">
        <v>843</v>
      </c>
      <c r="K1072" s="69">
        <v>0.6</v>
      </c>
      <c r="L1072" s="70">
        <v>0</v>
      </c>
      <c r="M1072" s="71">
        <v>0</v>
      </c>
      <c r="N1072" s="71">
        <v>0</v>
      </c>
      <c r="O1072" s="70">
        <v>0</v>
      </c>
      <c r="P1072" s="70"/>
      <c r="Q1072" s="70">
        <v>0</v>
      </c>
      <c r="R1072" s="71">
        <v>0</v>
      </c>
      <c r="S1072" s="72">
        <v>2.0739999999999999E-3</v>
      </c>
      <c r="T1072" s="73">
        <v>0</v>
      </c>
      <c r="U1072" s="70">
        <v>0</v>
      </c>
      <c r="V1072" s="71">
        <v>0</v>
      </c>
      <c r="W1072" s="71">
        <v>0</v>
      </c>
      <c r="X1072" s="74">
        <v>2.2769999999999999E-3</v>
      </c>
      <c r="Y1072" s="75">
        <v>0</v>
      </c>
      <c r="Z1072" s="52"/>
    </row>
    <row r="1073" spans="7:26" x14ac:dyDescent="0.3">
      <c r="G1073" s="67"/>
      <c r="H1073" s="52">
        <v>2</v>
      </c>
      <c r="I1073" s="52" t="s">
        <v>27</v>
      </c>
      <c r="J1073" s="68">
        <v>843</v>
      </c>
      <c r="K1073" s="69">
        <v>0.6</v>
      </c>
      <c r="L1073" s="70">
        <v>0</v>
      </c>
      <c r="M1073" s="71">
        <v>0</v>
      </c>
      <c r="N1073" s="71">
        <v>0</v>
      </c>
      <c r="O1073" s="70">
        <v>0</v>
      </c>
      <c r="P1073" s="70"/>
      <c r="Q1073" s="70">
        <v>0</v>
      </c>
      <c r="R1073" s="71">
        <v>0</v>
      </c>
      <c r="S1073" s="72">
        <v>2.3000000000000001E-4</v>
      </c>
      <c r="T1073" s="73">
        <v>0</v>
      </c>
      <c r="U1073" s="70">
        <v>0</v>
      </c>
      <c r="V1073" s="71">
        <v>0</v>
      </c>
      <c r="W1073" s="71">
        <v>0</v>
      </c>
      <c r="X1073" s="74">
        <v>2.6200000000000003E-4</v>
      </c>
      <c r="Y1073" s="75">
        <v>0</v>
      </c>
      <c r="Z1073" s="52"/>
    </row>
    <row r="1074" spans="7:26" x14ac:dyDescent="0.3">
      <c r="G1074" s="67"/>
      <c r="H1074" s="52">
        <v>3</v>
      </c>
      <c r="I1074" s="52" t="s">
        <v>20</v>
      </c>
      <c r="J1074" s="68">
        <v>843</v>
      </c>
      <c r="K1074" s="69">
        <v>0.6</v>
      </c>
      <c r="L1074" s="70">
        <v>0</v>
      </c>
      <c r="M1074" s="71">
        <v>0</v>
      </c>
      <c r="N1074" s="71">
        <v>0</v>
      </c>
      <c r="O1074" s="70">
        <v>0</v>
      </c>
      <c r="P1074" s="70"/>
      <c r="Q1074" s="70">
        <v>0</v>
      </c>
      <c r="R1074" s="71">
        <v>0</v>
      </c>
      <c r="S1074" s="72">
        <v>5.2599999999999999E-4</v>
      </c>
      <c r="T1074" s="73">
        <v>0</v>
      </c>
      <c r="U1074" s="70">
        <v>0</v>
      </c>
      <c r="V1074" s="71">
        <v>0</v>
      </c>
      <c r="W1074" s="71">
        <v>0</v>
      </c>
      <c r="X1074" s="74">
        <v>5.7799999999999995E-4</v>
      </c>
      <c r="Y1074" s="75">
        <v>0</v>
      </c>
      <c r="Z1074" s="52"/>
    </row>
    <row r="1075" spans="7:26" x14ac:dyDescent="0.3">
      <c r="G1075" s="67"/>
      <c r="H1075" s="52">
        <v>5</v>
      </c>
      <c r="I1075" s="52" t="s">
        <v>17</v>
      </c>
      <c r="J1075" s="68">
        <v>843</v>
      </c>
      <c r="K1075" s="69">
        <v>0.6</v>
      </c>
      <c r="L1075" s="70">
        <v>0</v>
      </c>
      <c r="M1075" s="71">
        <v>0</v>
      </c>
      <c r="N1075" s="71">
        <v>0</v>
      </c>
      <c r="O1075" s="70">
        <v>0</v>
      </c>
      <c r="P1075" s="70"/>
      <c r="Q1075" s="70">
        <v>0</v>
      </c>
      <c r="R1075" s="71">
        <v>0</v>
      </c>
      <c r="S1075" s="72">
        <v>6.2370000000000004E-3</v>
      </c>
      <c r="T1075" s="73">
        <v>0</v>
      </c>
      <c r="U1075" s="70">
        <v>0</v>
      </c>
      <c r="V1075" s="71">
        <v>0</v>
      </c>
      <c r="W1075" s="71">
        <v>0</v>
      </c>
      <c r="X1075" s="74">
        <v>6.2979999999999998E-3</v>
      </c>
      <c r="Y1075" s="75">
        <v>0</v>
      </c>
      <c r="Z1075" s="52"/>
    </row>
    <row r="1076" spans="7:26" x14ac:dyDescent="0.3">
      <c r="G1076" s="67"/>
      <c r="H1076" s="52">
        <v>137</v>
      </c>
      <c r="I1076" s="52" t="s">
        <v>148</v>
      </c>
      <c r="J1076" s="68">
        <v>843</v>
      </c>
      <c r="K1076" s="69">
        <v>0.6</v>
      </c>
      <c r="L1076" s="70">
        <v>0</v>
      </c>
      <c r="M1076" s="71">
        <v>0</v>
      </c>
      <c r="N1076" s="71">
        <v>0</v>
      </c>
      <c r="O1076" s="70">
        <v>0</v>
      </c>
      <c r="P1076" s="70"/>
      <c r="Q1076" s="70">
        <v>0</v>
      </c>
      <c r="R1076" s="71">
        <v>0</v>
      </c>
      <c r="S1076" s="72">
        <v>6.9999999999999994E-5</v>
      </c>
      <c r="T1076" s="73">
        <v>0</v>
      </c>
      <c r="U1076" s="70">
        <v>0</v>
      </c>
      <c r="V1076" s="71">
        <v>0</v>
      </c>
      <c r="W1076" s="71">
        <v>0</v>
      </c>
      <c r="X1076" s="74">
        <v>7.4999999999999993E-5</v>
      </c>
      <c r="Y1076" s="75">
        <v>0</v>
      </c>
      <c r="Z1076" s="52"/>
    </row>
    <row r="1077" spans="7:26" x14ac:dyDescent="0.3">
      <c r="G1077" s="67"/>
      <c r="H1077" s="52">
        <v>6</v>
      </c>
      <c r="I1077" s="52" t="s">
        <v>73</v>
      </c>
      <c r="J1077" s="68">
        <v>843</v>
      </c>
      <c r="K1077" s="69">
        <v>0.6</v>
      </c>
      <c r="L1077" s="70">
        <v>0</v>
      </c>
      <c r="M1077" s="71">
        <v>0</v>
      </c>
      <c r="N1077" s="71">
        <v>0</v>
      </c>
      <c r="O1077" s="70">
        <v>0</v>
      </c>
      <c r="P1077" s="70"/>
      <c r="Q1077" s="70">
        <v>0</v>
      </c>
      <c r="R1077" s="71">
        <v>0</v>
      </c>
      <c r="S1077" s="72">
        <v>0</v>
      </c>
      <c r="T1077" s="73">
        <v>0</v>
      </c>
      <c r="U1077" s="70">
        <v>0</v>
      </c>
      <c r="V1077" s="71">
        <v>0</v>
      </c>
      <c r="W1077" s="71">
        <v>0</v>
      </c>
      <c r="X1077" s="74">
        <v>0</v>
      </c>
      <c r="Y1077" s="75">
        <v>0</v>
      </c>
      <c r="Z1077" s="52"/>
    </row>
    <row r="1078" spans="7:26" x14ac:dyDescent="0.3">
      <c r="G1078" s="67"/>
      <c r="H1078" s="52">
        <v>7</v>
      </c>
      <c r="I1078" s="52" t="s">
        <v>9</v>
      </c>
      <c r="J1078" s="68">
        <v>843</v>
      </c>
      <c r="K1078" s="69">
        <v>0.6</v>
      </c>
      <c r="L1078" s="70">
        <v>0</v>
      </c>
      <c r="M1078" s="71">
        <v>0</v>
      </c>
      <c r="N1078" s="71">
        <v>0</v>
      </c>
      <c r="O1078" s="70">
        <v>0</v>
      </c>
      <c r="P1078" s="70"/>
      <c r="Q1078" s="70">
        <v>0</v>
      </c>
      <c r="R1078" s="71">
        <v>0</v>
      </c>
      <c r="S1078" s="72">
        <v>1.08E-4</v>
      </c>
      <c r="T1078" s="73">
        <v>0</v>
      </c>
      <c r="U1078" s="70">
        <v>0</v>
      </c>
      <c r="V1078" s="71">
        <v>0</v>
      </c>
      <c r="W1078" s="71">
        <v>0</v>
      </c>
      <c r="X1078" s="74">
        <v>1.1900000000000001E-4</v>
      </c>
      <c r="Y1078" s="75">
        <v>0</v>
      </c>
      <c r="Z1078" s="52"/>
    </row>
    <row r="1079" spans="7:26" x14ac:dyDescent="0.3">
      <c r="G1079" s="67"/>
      <c r="H1079" s="52">
        <v>8</v>
      </c>
      <c r="I1079" s="52" t="s">
        <v>23</v>
      </c>
      <c r="J1079" s="68">
        <v>843</v>
      </c>
      <c r="K1079" s="69">
        <v>0.6</v>
      </c>
      <c r="L1079" s="70">
        <v>0</v>
      </c>
      <c r="M1079" s="71">
        <v>0</v>
      </c>
      <c r="N1079" s="71">
        <v>0</v>
      </c>
      <c r="O1079" s="70">
        <v>0</v>
      </c>
      <c r="P1079" s="70"/>
      <c r="Q1079" s="70">
        <v>0</v>
      </c>
      <c r="R1079" s="71">
        <v>0</v>
      </c>
      <c r="S1079" s="72">
        <v>1.64E-4</v>
      </c>
      <c r="T1079" s="73">
        <v>0</v>
      </c>
      <c r="U1079" s="70">
        <v>0</v>
      </c>
      <c r="V1079" s="71">
        <v>0</v>
      </c>
      <c r="W1079" s="71">
        <v>0</v>
      </c>
      <c r="X1079" s="74">
        <v>1.74E-4</v>
      </c>
      <c r="Y1079" s="75">
        <v>0</v>
      </c>
      <c r="Z1079" s="52"/>
    </row>
    <row r="1080" spans="7:26" x14ac:dyDescent="0.3">
      <c r="G1080" s="67"/>
      <c r="H1080" s="52">
        <v>10</v>
      </c>
      <c r="I1080" s="52" t="s">
        <v>112</v>
      </c>
      <c r="J1080" s="68">
        <v>843</v>
      </c>
      <c r="K1080" s="69">
        <v>0</v>
      </c>
      <c r="L1080" s="70">
        <v>0</v>
      </c>
      <c r="M1080" s="71">
        <v>0</v>
      </c>
      <c r="N1080" s="71">
        <v>0</v>
      </c>
      <c r="O1080" s="70">
        <v>0</v>
      </c>
      <c r="P1080" s="70"/>
      <c r="Q1080" s="70">
        <v>0</v>
      </c>
      <c r="R1080" s="71">
        <v>0</v>
      </c>
      <c r="S1080" s="72">
        <v>0</v>
      </c>
      <c r="T1080" s="73">
        <v>0</v>
      </c>
      <c r="U1080" s="70">
        <v>0</v>
      </c>
      <c r="V1080" s="71">
        <v>0</v>
      </c>
      <c r="W1080" s="71">
        <v>0</v>
      </c>
      <c r="X1080" s="74">
        <v>0</v>
      </c>
      <c r="Y1080" s="75">
        <v>0</v>
      </c>
      <c r="Z1080" s="52"/>
    </row>
    <row r="1081" spans="7:26" x14ac:dyDescent="0.3">
      <c r="G1081" s="67"/>
      <c r="H1081" s="52">
        <v>32</v>
      </c>
      <c r="I1081" s="52" t="s">
        <v>5</v>
      </c>
      <c r="J1081" s="68">
        <v>843</v>
      </c>
      <c r="K1081" s="69">
        <v>0.6</v>
      </c>
      <c r="L1081" s="70">
        <v>0</v>
      </c>
      <c r="M1081" s="71">
        <v>0</v>
      </c>
      <c r="N1081" s="71">
        <v>0</v>
      </c>
      <c r="O1081" s="70">
        <v>0</v>
      </c>
      <c r="P1081" s="70"/>
      <c r="Q1081" s="70">
        <v>0</v>
      </c>
      <c r="R1081" s="71">
        <v>0</v>
      </c>
      <c r="S1081" s="72">
        <v>1.024E-3</v>
      </c>
      <c r="T1081" s="73">
        <v>0</v>
      </c>
      <c r="U1081" s="70">
        <v>0</v>
      </c>
      <c r="V1081" s="71">
        <v>0</v>
      </c>
      <c r="W1081" s="71">
        <v>0</v>
      </c>
      <c r="X1081" s="74">
        <v>1.078E-3</v>
      </c>
      <c r="Y1081" s="75">
        <v>0</v>
      </c>
      <c r="Z1081" s="52"/>
    </row>
    <row r="1082" spans="7:26" x14ac:dyDescent="0.3">
      <c r="G1082" s="67"/>
      <c r="H1082" s="52">
        <v>38</v>
      </c>
      <c r="I1082" s="52" t="s">
        <v>12</v>
      </c>
      <c r="J1082" s="68">
        <v>843</v>
      </c>
      <c r="K1082" s="69">
        <v>0.6</v>
      </c>
      <c r="L1082" s="70">
        <v>0</v>
      </c>
      <c r="M1082" s="71">
        <v>0</v>
      </c>
      <c r="N1082" s="71">
        <v>0</v>
      </c>
      <c r="O1082" s="70">
        <v>0</v>
      </c>
      <c r="P1082" s="70"/>
      <c r="Q1082" s="70">
        <v>0</v>
      </c>
      <c r="R1082" s="71">
        <v>0</v>
      </c>
      <c r="S1082" s="72">
        <v>8.6000000000000003E-5</v>
      </c>
      <c r="T1082" s="73">
        <v>0</v>
      </c>
      <c r="U1082" s="70">
        <v>0</v>
      </c>
      <c r="V1082" s="71">
        <v>0</v>
      </c>
      <c r="W1082" s="71">
        <v>0</v>
      </c>
      <c r="X1082" s="74">
        <v>9.5000000000000005E-5</v>
      </c>
      <c r="Y1082" s="75">
        <v>0</v>
      </c>
      <c r="Z1082" s="52"/>
    </row>
    <row r="1083" spans="7:26" x14ac:dyDescent="0.3">
      <c r="G1083" s="67"/>
      <c r="H1083" s="52">
        <v>41</v>
      </c>
      <c r="I1083" s="52" t="s">
        <v>80</v>
      </c>
      <c r="J1083" s="68">
        <v>843</v>
      </c>
      <c r="K1083" s="69">
        <v>0.6</v>
      </c>
      <c r="L1083" s="70">
        <v>0</v>
      </c>
      <c r="M1083" s="71">
        <v>0</v>
      </c>
      <c r="N1083" s="71">
        <v>0</v>
      </c>
      <c r="O1083" s="70">
        <v>0</v>
      </c>
      <c r="P1083" s="70"/>
      <c r="Q1083" s="70">
        <v>0</v>
      </c>
      <c r="R1083" s="71">
        <v>0</v>
      </c>
      <c r="S1083" s="72">
        <v>0</v>
      </c>
      <c r="T1083" s="73">
        <v>0</v>
      </c>
      <c r="U1083" s="70">
        <v>0</v>
      </c>
      <c r="V1083" s="71">
        <v>0</v>
      </c>
      <c r="W1083" s="71">
        <v>0</v>
      </c>
      <c r="X1083" s="74">
        <v>0</v>
      </c>
      <c r="Y1083" s="75">
        <v>0</v>
      </c>
      <c r="Z1083" s="52"/>
    </row>
    <row r="1084" spans="7:26" x14ac:dyDescent="0.3">
      <c r="G1084" s="67"/>
      <c r="H1084" s="52">
        <v>55</v>
      </c>
      <c r="I1084" s="52" t="s">
        <v>26</v>
      </c>
      <c r="J1084" s="68">
        <v>843</v>
      </c>
      <c r="K1084" s="69">
        <v>0.6</v>
      </c>
      <c r="L1084" s="70">
        <v>0</v>
      </c>
      <c r="M1084" s="71">
        <v>0</v>
      </c>
      <c r="N1084" s="71">
        <v>0</v>
      </c>
      <c r="O1084" s="70">
        <v>0</v>
      </c>
      <c r="P1084" s="70"/>
      <c r="Q1084" s="70">
        <v>0</v>
      </c>
      <c r="R1084" s="71">
        <v>0</v>
      </c>
      <c r="S1084" s="72">
        <v>1.35E-4</v>
      </c>
      <c r="T1084" s="73">
        <v>0</v>
      </c>
      <c r="U1084" s="70">
        <v>0</v>
      </c>
      <c r="V1084" s="71">
        <v>0</v>
      </c>
      <c r="W1084" s="71">
        <v>0</v>
      </c>
      <c r="X1084" s="74">
        <v>1.4799999999999999E-4</v>
      </c>
      <c r="Y1084" s="75">
        <v>0</v>
      </c>
      <c r="Z1084" s="52"/>
    </row>
    <row r="1085" spans="7:26" x14ac:dyDescent="0.3">
      <c r="G1085" s="67"/>
      <c r="H1085" s="52">
        <v>71</v>
      </c>
      <c r="I1085" s="52" t="s">
        <v>18</v>
      </c>
      <c r="J1085" s="68">
        <v>843</v>
      </c>
      <c r="K1085" s="69">
        <v>0</v>
      </c>
      <c r="L1085" s="70">
        <v>0</v>
      </c>
      <c r="M1085" s="71">
        <v>0</v>
      </c>
      <c r="N1085" s="71">
        <v>0</v>
      </c>
      <c r="O1085" s="70">
        <v>0</v>
      </c>
      <c r="P1085" s="70"/>
      <c r="Q1085" s="70">
        <v>0</v>
      </c>
      <c r="R1085" s="71">
        <v>0</v>
      </c>
      <c r="S1085" s="72">
        <v>9.0000000000000002E-6</v>
      </c>
      <c r="T1085" s="73">
        <v>0</v>
      </c>
      <c r="U1085" s="70">
        <v>0</v>
      </c>
      <c r="V1085" s="71">
        <v>0</v>
      </c>
      <c r="W1085" s="71">
        <v>0</v>
      </c>
      <c r="X1085" s="74">
        <v>1.0000000000000001E-5</v>
      </c>
      <c r="Y1085" s="75">
        <v>0</v>
      </c>
      <c r="Z1085" s="52"/>
    </row>
    <row r="1086" spans="7:26" x14ac:dyDescent="0.3">
      <c r="G1086" s="67"/>
      <c r="H1086" s="52">
        <v>72</v>
      </c>
      <c r="I1086" s="52" t="s">
        <v>28</v>
      </c>
      <c r="J1086" s="68">
        <v>843</v>
      </c>
      <c r="K1086" s="69">
        <v>0</v>
      </c>
      <c r="L1086" s="70">
        <v>0</v>
      </c>
      <c r="M1086" s="71">
        <v>0</v>
      </c>
      <c r="N1086" s="71">
        <v>0</v>
      </c>
      <c r="O1086" s="70">
        <v>0</v>
      </c>
      <c r="P1086" s="70"/>
      <c r="Q1086" s="70">
        <v>0</v>
      </c>
      <c r="R1086" s="71">
        <v>0</v>
      </c>
      <c r="S1086" s="72">
        <v>2.7500000000000002E-4</v>
      </c>
      <c r="T1086" s="73">
        <v>0</v>
      </c>
      <c r="U1086" s="70">
        <v>0</v>
      </c>
      <c r="V1086" s="71">
        <v>0</v>
      </c>
      <c r="W1086" s="71">
        <v>0</v>
      </c>
      <c r="X1086" s="74">
        <v>2.9999999999999997E-4</v>
      </c>
      <c r="Y1086" s="75">
        <v>0</v>
      </c>
      <c r="Z1086" s="52"/>
    </row>
    <row r="1087" spans="7:26" x14ac:dyDescent="0.3">
      <c r="G1087" s="67"/>
      <c r="H1087" s="52">
        <v>89</v>
      </c>
      <c r="I1087" s="52" t="s">
        <v>111</v>
      </c>
      <c r="J1087" s="68">
        <v>843</v>
      </c>
      <c r="K1087" s="69">
        <v>0.6</v>
      </c>
      <c r="L1087" s="70">
        <v>0</v>
      </c>
      <c r="M1087" s="71">
        <v>0</v>
      </c>
      <c r="N1087" s="71">
        <v>0</v>
      </c>
      <c r="O1087" s="70">
        <v>0</v>
      </c>
      <c r="P1087" s="70"/>
      <c r="Q1087" s="70">
        <v>0</v>
      </c>
      <c r="R1087" s="71">
        <v>0</v>
      </c>
      <c r="S1087" s="72">
        <v>0</v>
      </c>
      <c r="T1087" s="73">
        <v>0</v>
      </c>
      <c r="U1087" s="70">
        <v>0</v>
      </c>
      <c r="V1087" s="71">
        <v>0</v>
      </c>
      <c r="W1087" s="71">
        <v>0</v>
      </c>
      <c r="X1087" s="74">
        <v>0</v>
      </c>
      <c r="Y1087" s="75">
        <v>0</v>
      </c>
      <c r="Z1087" s="52"/>
    </row>
    <row r="1088" spans="7:26" x14ac:dyDescent="0.3">
      <c r="G1088" s="67"/>
      <c r="H1088" s="52">
        <v>104</v>
      </c>
      <c r="I1088" s="52" t="s">
        <v>85</v>
      </c>
      <c r="J1088" s="68">
        <v>843</v>
      </c>
      <c r="K1088" s="69">
        <v>0.6</v>
      </c>
      <c r="L1088" s="70">
        <v>0</v>
      </c>
      <c r="M1088" s="71">
        <v>0</v>
      </c>
      <c r="N1088" s="71">
        <v>0</v>
      </c>
      <c r="O1088" s="70">
        <v>0</v>
      </c>
      <c r="P1088" s="70"/>
      <c r="Q1088" s="70">
        <v>0</v>
      </c>
      <c r="R1088" s="71">
        <v>0</v>
      </c>
      <c r="S1088" s="72">
        <v>0</v>
      </c>
      <c r="T1088" s="73">
        <v>0</v>
      </c>
      <c r="U1088" s="70">
        <v>0</v>
      </c>
      <c r="V1088" s="71">
        <v>0</v>
      </c>
      <c r="W1088" s="71">
        <v>0</v>
      </c>
      <c r="X1088" s="74">
        <v>0</v>
      </c>
      <c r="Y1088" s="75">
        <v>0</v>
      </c>
      <c r="Z1088" s="52"/>
    </row>
    <row r="1089" spans="7:26" x14ac:dyDescent="0.3">
      <c r="G1089" s="67"/>
      <c r="H1089" s="52">
        <v>117</v>
      </c>
      <c r="I1089" s="52" t="s">
        <v>21</v>
      </c>
      <c r="J1089" s="68">
        <v>843</v>
      </c>
      <c r="K1089" s="69">
        <v>0.6</v>
      </c>
      <c r="L1089" s="70">
        <v>0</v>
      </c>
      <c r="M1089" s="71">
        <v>0</v>
      </c>
      <c r="N1089" s="71">
        <v>0</v>
      </c>
      <c r="O1089" s="70">
        <v>0</v>
      </c>
      <c r="P1089" s="70"/>
      <c r="Q1089" s="70">
        <v>0</v>
      </c>
      <c r="R1089" s="71">
        <v>0</v>
      </c>
      <c r="S1089" s="72">
        <v>2.34E-4</v>
      </c>
      <c r="T1089" s="73">
        <v>0</v>
      </c>
      <c r="U1089" s="70">
        <v>0</v>
      </c>
      <c r="V1089" s="71">
        <v>0</v>
      </c>
      <c r="W1089" s="71">
        <v>0</v>
      </c>
      <c r="X1089" s="74">
        <v>2.5700000000000001E-4</v>
      </c>
      <c r="Y1089" s="75">
        <v>0</v>
      </c>
      <c r="Z1089" s="52"/>
    </row>
    <row r="1090" spans="7:26" ht="15" thickBot="1" x14ac:dyDescent="0.35">
      <c r="G1090" s="76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8"/>
      <c r="Z1090" s="52"/>
    </row>
    <row r="1091" spans="7:26" x14ac:dyDescent="0.3">
      <c r="G1091" s="52">
        <v>89</v>
      </c>
      <c r="H1091" s="52" t="s">
        <v>111</v>
      </c>
      <c r="I1091" s="52"/>
      <c r="J1091" s="68"/>
      <c r="K1091" s="69"/>
      <c r="L1091" s="71"/>
      <c r="M1091" s="71"/>
      <c r="N1091" s="71"/>
      <c r="O1091" s="71"/>
      <c r="P1091" s="71"/>
      <c r="Q1091" s="71"/>
      <c r="R1091" s="71"/>
      <c r="S1091" s="74"/>
      <c r="T1091" s="73">
        <v>238196.07928979999</v>
      </c>
      <c r="U1091" s="71"/>
      <c r="V1091" s="71"/>
      <c r="W1091" s="71"/>
      <c r="X1091" s="74"/>
      <c r="Y1091" s="73">
        <v>37845.583974000001</v>
      </c>
      <c r="Z1091" s="79">
        <v>276041.66326379997</v>
      </c>
    </row>
    <row r="1092" spans="7:26" x14ac:dyDescent="0.3">
      <c r="G1092" s="52"/>
      <c r="H1092" s="52"/>
      <c r="I1092" s="52"/>
      <c r="J1092" s="68"/>
      <c r="K1092" s="69"/>
      <c r="L1092" s="71"/>
      <c r="M1092" s="71"/>
      <c r="N1092" s="71"/>
      <c r="O1092" s="71"/>
      <c r="P1092" s="71"/>
      <c r="Q1092" s="71"/>
      <c r="R1092" s="71"/>
      <c r="S1092" s="74"/>
      <c r="T1092" s="73"/>
      <c r="U1092" s="71"/>
      <c r="V1092" s="71"/>
      <c r="W1092" s="71"/>
      <c r="X1092" s="74"/>
      <c r="Y1092" s="73"/>
      <c r="Z1092" s="52"/>
    </row>
    <row r="1093" spans="7:26" ht="15" thickBot="1" x14ac:dyDescent="0.35">
      <c r="G1093" s="52"/>
      <c r="H1093" s="52"/>
      <c r="I1093" s="52"/>
      <c r="J1093" s="53" t="s">
        <v>56</v>
      </c>
      <c r="K1093" s="54" t="s">
        <v>57</v>
      </c>
      <c r="L1093" s="55" t="s">
        <v>58</v>
      </c>
      <c r="M1093" s="55" t="s">
        <v>171</v>
      </c>
      <c r="N1093" s="55"/>
      <c r="O1093" s="55" t="s">
        <v>59</v>
      </c>
      <c r="P1093" s="55" t="s">
        <v>172</v>
      </c>
      <c r="Q1093" s="55"/>
      <c r="R1093" s="55" t="s">
        <v>60</v>
      </c>
      <c r="S1093" s="56" t="s">
        <v>61</v>
      </c>
      <c r="T1093" s="57" t="s">
        <v>62</v>
      </c>
      <c r="U1093" s="55" t="s">
        <v>63</v>
      </c>
      <c r="V1093" s="55" t="s">
        <v>64</v>
      </c>
      <c r="W1093" s="55" t="s">
        <v>65</v>
      </c>
      <c r="X1093" s="56" t="s">
        <v>66</v>
      </c>
      <c r="Y1093" s="57" t="s">
        <v>67</v>
      </c>
      <c r="Z1093" s="52"/>
    </row>
    <row r="1094" spans="7:26" ht="15.6" x14ac:dyDescent="0.3">
      <c r="G1094" s="58">
        <v>114</v>
      </c>
      <c r="H1094" s="59" t="s">
        <v>114</v>
      </c>
      <c r="I1094" s="60"/>
      <c r="J1094" s="61"/>
      <c r="K1094" s="62"/>
      <c r="L1094" s="63"/>
      <c r="M1094" s="63"/>
      <c r="N1094" s="63"/>
      <c r="O1094" s="63"/>
      <c r="P1094" s="63"/>
      <c r="Q1094" s="63"/>
      <c r="R1094" s="63"/>
      <c r="S1094" s="64"/>
      <c r="T1094" s="65"/>
      <c r="U1094" s="63"/>
      <c r="V1094" s="63"/>
      <c r="W1094" s="63"/>
      <c r="X1094" s="64"/>
      <c r="Y1094" s="66"/>
      <c r="Z1094" s="52"/>
    </row>
    <row r="1095" spans="7:26" x14ac:dyDescent="0.3">
      <c r="G1095" s="67"/>
      <c r="H1095" s="52">
        <v>1</v>
      </c>
      <c r="I1095" s="52" t="s">
        <v>11</v>
      </c>
      <c r="J1095" s="68">
        <v>422</v>
      </c>
      <c r="K1095" s="69">
        <v>1</v>
      </c>
      <c r="L1095" s="70">
        <v>35432078</v>
      </c>
      <c r="M1095" s="71">
        <v>8593726</v>
      </c>
      <c r="N1095" s="71">
        <v>26838352</v>
      </c>
      <c r="O1095" s="70">
        <v>119553</v>
      </c>
      <c r="P1095" s="70"/>
      <c r="Q1095" s="70">
        <v>119553</v>
      </c>
      <c r="R1095" s="71">
        <v>26957905</v>
      </c>
      <c r="S1095" s="72">
        <v>2.0739999999999999E-3</v>
      </c>
      <c r="T1095" s="73">
        <v>55910.694969999997</v>
      </c>
      <c r="U1095" s="70">
        <v>2994663</v>
      </c>
      <c r="V1095" s="71">
        <v>210871</v>
      </c>
      <c r="W1095" s="71">
        <v>2783792</v>
      </c>
      <c r="X1095" s="74">
        <v>2.2769999999999999E-3</v>
      </c>
      <c r="Y1095" s="75">
        <v>6338.6943839999994</v>
      </c>
      <c r="Z1095" s="52"/>
    </row>
    <row r="1096" spans="7:26" x14ac:dyDescent="0.3">
      <c r="G1096" s="67"/>
      <c r="H1096" s="52">
        <v>2</v>
      </c>
      <c r="I1096" s="52" t="s">
        <v>27</v>
      </c>
      <c r="J1096" s="68">
        <v>422</v>
      </c>
      <c r="K1096" s="69">
        <v>1</v>
      </c>
      <c r="L1096" s="70">
        <v>35432078</v>
      </c>
      <c r="M1096" s="71">
        <v>8593726</v>
      </c>
      <c r="N1096" s="71">
        <v>26838352</v>
      </c>
      <c r="O1096" s="70">
        <v>119553</v>
      </c>
      <c r="P1096" s="70"/>
      <c r="Q1096" s="70">
        <v>119553</v>
      </c>
      <c r="R1096" s="71">
        <v>26957905</v>
      </c>
      <c r="S1096" s="72">
        <v>2.3000000000000001E-4</v>
      </c>
      <c r="T1096" s="73">
        <v>6200.3181500000001</v>
      </c>
      <c r="U1096" s="70">
        <v>2994663</v>
      </c>
      <c r="V1096" s="71">
        <v>210871</v>
      </c>
      <c r="W1096" s="71">
        <v>2783792</v>
      </c>
      <c r="X1096" s="74">
        <v>2.6200000000000003E-4</v>
      </c>
      <c r="Y1096" s="75">
        <v>729.35350400000004</v>
      </c>
      <c r="Z1096" s="52"/>
    </row>
    <row r="1097" spans="7:26" x14ac:dyDescent="0.3">
      <c r="G1097" s="67"/>
      <c r="H1097" s="52">
        <v>3</v>
      </c>
      <c r="I1097" s="52" t="s">
        <v>20</v>
      </c>
      <c r="J1097" s="68">
        <v>422</v>
      </c>
      <c r="K1097" s="69">
        <v>1</v>
      </c>
      <c r="L1097" s="70">
        <v>35432078</v>
      </c>
      <c r="M1097" s="71">
        <v>8593726</v>
      </c>
      <c r="N1097" s="71">
        <v>26838352</v>
      </c>
      <c r="O1097" s="70">
        <v>119553</v>
      </c>
      <c r="P1097" s="70"/>
      <c r="Q1097" s="70">
        <v>119553</v>
      </c>
      <c r="R1097" s="71">
        <v>26957905</v>
      </c>
      <c r="S1097" s="72">
        <v>5.2599999999999999E-4</v>
      </c>
      <c r="T1097" s="73">
        <v>14179.858029999999</v>
      </c>
      <c r="U1097" s="70">
        <v>2994663</v>
      </c>
      <c r="V1097" s="71">
        <v>210871</v>
      </c>
      <c r="W1097" s="71">
        <v>2783792</v>
      </c>
      <c r="X1097" s="74">
        <v>5.7799999999999995E-4</v>
      </c>
      <c r="Y1097" s="75">
        <v>1609.0317759999998</v>
      </c>
      <c r="Z1097" s="52"/>
    </row>
    <row r="1098" spans="7:26" x14ac:dyDescent="0.3">
      <c r="G1098" s="67"/>
      <c r="H1098" s="52">
        <v>5</v>
      </c>
      <c r="I1098" s="52" t="s">
        <v>17</v>
      </c>
      <c r="J1098" s="68">
        <v>422</v>
      </c>
      <c r="K1098" s="69">
        <v>1</v>
      </c>
      <c r="L1098" s="70">
        <v>35432078</v>
      </c>
      <c r="M1098" s="71">
        <v>8593726</v>
      </c>
      <c r="N1098" s="71">
        <v>26838352</v>
      </c>
      <c r="O1098" s="70">
        <v>119553</v>
      </c>
      <c r="P1098" s="70"/>
      <c r="Q1098" s="70">
        <v>119553</v>
      </c>
      <c r="R1098" s="71">
        <v>26957905</v>
      </c>
      <c r="S1098" s="72">
        <v>6.2370000000000004E-3</v>
      </c>
      <c r="T1098" s="73">
        <v>168136.45348500001</v>
      </c>
      <c r="U1098" s="70">
        <v>2994663</v>
      </c>
      <c r="V1098" s="71">
        <v>210871</v>
      </c>
      <c r="W1098" s="71">
        <v>2783792</v>
      </c>
      <c r="X1098" s="74">
        <v>6.2979999999999998E-3</v>
      </c>
      <c r="Y1098" s="75">
        <v>17532.322015999998</v>
      </c>
      <c r="Z1098" s="52"/>
    </row>
    <row r="1099" spans="7:26" x14ac:dyDescent="0.3">
      <c r="G1099" s="67"/>
      <c r="H1099" s="52">
        <v>137</v>
      </c>
      <c r="I1099" s="52" t="s">
        <v>148</v>
      </c>
      <c r="J1099" s="68">
        <v>422</v>
      </c>
      <c r="K1099" s="69">
        <v>1</v>
      </c>
      <c r="L1099" s="70">
        <v>35432078</v>
      </c>
      <c r="M1099" s="71">
        <v>8593726</v>
      </c>
      <c r="N1099" s="71">
        <v>26838352</v>
      </c>
      <c r="O1099" s="70">
        <v>119553</v>
      </c>
      <c r="P1099" s="70"/>
      <c r="Q1099" s="70">
        <v>119553</v>
      </c>
      <c r="R1099" s="71">
        <v>26957905</v>
      </c>
      <c r="S1099" s="72">
        <v>6.9999999999999994E-5</v>
      </c>
      <c r="T1099" s="73">
        <v>1887.0533499999999</v>
      </c>
      <c r="U1099" s="70">
        <v>2994663</v>
      </c>
      <c r="V1099" s="71">
        <v>210871</v>
      </c>
      <c r="W1099" s="71">
        <v>2783792</v>
      </c>
      <c r="X1099" s="74">
        <v>7.4999999999999993E-5</v>
      </c>
      <c r="Y1099" s="75">
        <v>208.78439999999998</v>
      </c>
      <c r="Z1099" s="52"/>
    </row>
    <row r="1100" spans="7:26" x14ac:dyDescent="0.3">
      <c r="G1100" s="67"/>
      <c r="H1100" s="52">
        <v>6</v>
      </c>
      <c r="I1100" s="52" t="s">
        <v>73</v>
      </c>
      <c r="J1100" s="68">
        <v>422</v>
      </c>
      <c r="K1100" s="69">
        <v>1</v>
      </c>
      <c r="L1100" s="70">
        <v>35432078</v>
      </c>
      <c r="M1100" s="71">
        <v>8593726</v>
      </c>
      <c r="N1100" s="71">
        <v>26838352</v>
      </c>
      <c r="O1100" s="70">
        <v>119553</v>
      </c>
      <c r="P1100" s="70"/>
      <c r="Q1100" s="70">
        <v>119553</v>
      </c>
      <c r="R1100" s="71">
        <v>26957905</v>
      </c>
      <c r="S1100" s="72">
        <v>0</v>
      </c>
      <c r="T1100" s="73">
        <v>0</v>
      </c>
      <c r="U1100" s="70">
        <v>2994663</v>
      </c>
      <c r="V1100" s="71">
        <v>210871</v>
      </c>
      <c r="W1100" s="71">
        <v>2783792</v>
      </c>
      <c r="X1100" s="74">
        <v>0</v>
      </c>
      <c r="Y1100" s="75">
        <v>0</v>
      </c>
      <c r="Z1100" s="52"/>
    </row>
    <row r="1101" spans="7:26" x14ac:dyDescent="0.3">
      <c r="G1101" s="67"/>
      <c r="H1101" s="52">
        <v>7</v>
      </c>
      <c r="I1101" s="52" t="s">
        <v>9</v>
      </c>
      <c r="J1101" s="68">
        <v>422</v>
      </c>
      <c r="K1101" s="69">
        <v>1</v>
      </c>
      <c r="L1101" s="70">
        <v>35432078</v>
      </c>
      <c r="M1101" s="71">
        <v>8593726</v>
      </c>
      <c r="N1101" s="71">
        <v>26838352</v>
      </c>
      <c r="O1101" s="70">
        <v>119553</v>
      </c>
      <c r="P1101" s="70"/>
      <c r="Q1101" s="70">
        <v>119553</v>
      </c>
      <c r="R1101" s="71">
        <v>26957905</v>
      </c>
      <c r="S1101" s="72">
        <v>1.08E-4</v>
      </c>
      <c r="T1101" s="73">
        <v>2911.4537399999999</v>
      </c>
      <c r="U1101" s="70">
        <v>2994663</v>
      </c>
      <c r="V1101" s="71">
        <v>210871</v>
      </c>
      <c r="W1101" s="71">
        <v>2783792</v>
      </c>
      <c r="X1101" s="74">
        <v>1.1900000000000001E-4</v>
      </c>
      <c r="Y1101" s="75">
        <v>331.27124800000001</v>
      </c>
      <c r="Z1101" s="52"/>
    </row>
    <row r="1102" spans="7:26" x14ac:dyDescent="0.3">
      <c r="G1102" s="67"/>
      <c r="H1102" s="52">
        <v>8</v>
      </c>
      <c r="I1102" s="52" t="s">
        <v>23</v>
      </c>
      <c r="J1102" s="68">
        <v>422</v>
      </c>
      <c r="K1102" s="69">
        <v>1</v>
      </c>
      <c r="L1102" s="70">
        <v>35432078</v>
      </c>
      <c r="M1102" s="71">
        <v>8593726</v>
      </c>
      <c r="N1102" s="71">
        <v>26838352</v>
      </c>
      <c r="O1102" s="70">
        <v>119553</v>
      </c>
      <c r="P1102" s="70"/>
      <c r="Q1102" s="70">
        <v>119553</v>
      </c>
      <c r="R1102" s="71">
        <v>26957905</v>
      </c>
      <c r="S1102" s="72">
        <v>1.64E-4</v>
      </c>
      <c r="T1102" s="73">
        <v>4421.0964199999999</v>
      </c>
      <c r="U1102" s="70">
        <v>2994663</v>
      </c>
      <c r="V1102" s="71">
        <v>210871</v>
      </c>
      <c r="W1102" s="71">
        <v>2783792</v>
      </c>
      <c r="X1102" s="74">
        <v>1.74E-4</v>
      </c>
      <c r="Y1102" s="75">
        <v>484.37980800000003</v>
      </c>
      <c r="Z1102" s="52"/>
    </row>
    <row r="1103" spans="7:26" x14ac:dyDescent="0.3">
      <c r="G1103" s="67"/>
      <c r="H1103" s="52">
        <v>10</v>
      </c>
      <c r="I1103" s="52" t="s">
        <v>112</v>
      </c>
      <c r="J1103" s="68">
        <v>422</v>
      </c>
      <c r="K1103" s="69">
        <v>0</v>
      </c>
      <c r="L1103" s="70">
        <v>35432078</v>
      </c>
      <c r="M1103" s="71">
        <v>8593726</v>
      </c>
      <c r="N1103" s="71">
        <v>0</v>
      </c>
      <c r="O1103" s="70">
        <v>119553</v>
      </c>
      <c r="P1103" s="70"/>
      <c r="Q1103" s="70">
        <v>0</v>
      </c>
      <c r="R1103" s="71">
        <v>0</v>
      </c>
      <c r="S1103" s="72">
        <v>0</v>
      </c>
      <c r="T1103" s="73">
        <v>0</v>
      </c>
      <c r="U1103" s="70">
        <v>2994663</v>
      </c>
      <c r="V1103" s="71">
        <v>210871</v>
      </c>
      <c r="W1103" s="71">
        <v>0</v>
      </c>
      <c r="X1103" s="74">
        <v>0</v>
      </c>
      <c r="Y1103" s="75">
        <v>0</v>
      </c>
      <c r="Z1103" s="52"/>
    </row>
    <row r="1104" spans="7:26" x14ac:dyDescent="0.3">
      <c r="G1104" s="67"/>
      <c r="H1104" s="52">
        <v>17</v>
      </c>
      <c r="I1104" s="52" t="s">
        <v>16</v>
      </c>
      <c r="J1104" s="68">
        <v>422</v>
      </c>
      <c r="K1104" s="69">
        <v>1</v>
      </c>
      <c r="L1104" s="70">
        <v>35432078</v>
      </c>
      <c r="M1104" s="71">
        <v>8593726</v>
      </c>
      <c r="N1104" s="71">
        <v>26838352</v>
      </c>
      <c r="O1104" s="70">
        <v>119553</v>
      </c>
      <c r="P1104" s="70"/>
      <c r="Q1104" s="70">
        <v>119553</v>
      </c>
      <c r="R1104" s="71">
        <v>26957905</v>
      </c>
      <c r="S1104" s="72">
        <v>6.4899999999999995E-4</v>
      </c>
      <c r="T1104" s="73">
        <v>17495.680344999997</v>
      </c>
      <c r="U1104" s="70">
        <v>2994663</v>
      </c>
      <c r="V1104" s="71">
        <v>210871</v>
      </c>
      <c r="W1104" s="71">
        <v>2783792</v>
      </c>
      <c r="X1104" s="74">
        <v>7.0899999999999999E-4</v>
      </c>
      <c r="Y1104" s="75">
        <v>1973.7085279999999</v>
      </c>
      <c r="Z1104" s="52"/>
    </row>
    <row r="1105" spans="7:26" x14ac:dyDescent="0.3">
      <c r="G1105" s="67"/>
      <c r="H1105" s="52">
        <v>32</v>
      </c>
      <c r="I1105" s="52" t="s">
        <v>5</v>
      </c>
      <c r="J1105" s="68">
        <v>422</v>
      </c>
      <c r="K1105" s="69">
        <v>1</v>
      </c>
      <c r="L1105" s="70">
        <v>35432078</v>
      </c>
      <c r="M1105" s="71">
        <v>8593726</v>
      </c>
      <c r="N1105" s="71">
        <v>26838352</v>
      </c>
      <c r="O1105" s="70">
        <v>119553</v>
      </c>
      <c r="P1105" s="70"/>
      <c r="Q1105" s="70">
        <v>119553</v>
      </c>
      <c r="R1105" s="71">
        <v>26957905</v>
      </c>
      <c r="S1105" s="72">
        <v>1.024E-3</v>
      </c>
      <c r="T1105" s="73">
        <v>27604.89472</v>
      </c>
      <c r="U1105" s="70">
        <v>2994663</v>
      </c>
      <c r="V1105" s="71">
        <v>210871</v>
      </c>
      <c r="W1105" s="71">
        <v>2783792</v>
      </c>
      <c r="X1105" s="74">
        <v>1.078E-3</v>
      </c>
      <c r="Y1105" s="75">
        <v>3000.927776</v>
      </c>
      <c r="Z1105" s="52"/>
    </row>
    <row r="1106" spans="7:26" x14ac:dyDescent="0.3">
      <c r="G1106" s="67"/>
      <c r="H1106" s="52">
        <v>38</v>
      </c>
      <c r="I1106" s="52" t="s">
        <v>12</v>
      </c>
      <c r="J1106" s="68">
        <v>422</v>
      </c>
      <c r="K1106" s="69">
        <v>1</v>
      </c>
      <c r="L1106" s="70">
        <v>35432078</v>
      </c>
      <c r="M1106" s="71">
        <v>8593726</v>
      </c>
      <c r="N1106" s="71">
        <v>26838352</v>
      </c>
      <c r="O1106" s="70">
        <v>119553</v>
      </c>
      <c r="P1106" s="70"/>
      <c r="Q1106" s="70">
        <v>119553</v>
      </c>
      <c r="R1106" s="71">
        <v>26957905</v>
      </c>
      <c r="S1106" s="72">
        <v>8.6000000000000003E-5</v>
      </c>
      <c r="T1106" s="73">
        <v>2318.3798300000003</v>
      </c>
      <c r="U1106" s="70">
        <v>2994663</v>
      </c>
      <c r="V1106" s="71">
        <v>210871</v>
      </c>
      <c r="W1106" s="71">
        <v>2783792</v>
      </c>
      <c r="X1106" s="74">
        <v>9.5000000000000005E-5</v>
      </c>
      <c r="Y1106" s="75">
        <v>264.46024</v>
      </c>
      <c r="Z1106" s="52"/>
    </row>
    <row r="1107" spans="7:26" x14ac:dyDescent="0.3">
      <c r="G1107" s="67"/>
      <c r="H1107" s="52">
        <v>55</v>
      </c>
      <c r="I1107" s="52" t="s">
        <v>26</v>
      </c>
      <c r="J1107" s="68">
        <v>422</v>
      </c>
      <c r="K1107" s="69">
        <v>1</v>
      </c>
      <c r="L1107" s="70">
        <v>35432078</v>
      </c>
      <c r="M1107" s="71">
        <v>8593726</v>
      </c>
      <c r="N1107" s="71">
        <v>26838352</v>
      </c>
      <c r="O1107" s="70">
        <v>119553</v>
      </c>
      <c r="P1107" s="70"/>
      <c r="Q1107" s="70">
        <v>119553</v>
      </c>
      <c r="R1107" s="71">
        <v>26957905</v>
      </c>
      <c r="S1107" s="72">
        <v>1.35E-4</v>
      </c>
      <c r="T1107" s="73">
        <v>3639.3171750000001</v>
      </c>
      <c r="U1107" s="70">
        <v>2994663</v>
      </c>
      <c r="V1107" s="71">
        <v>210871</v>
      </c>
      <c r="W1107" s="71">
        <v>2783792</v>
      </c>
      <c r="X1107" s="74">
        <v>1.4799999999999999E-4</v>
      </c>
      <c r="Y1107" s="75">
        <v>412.001216</v>
      </c>
      <c r="Z1107" s="52"/>
    </row>
    <row r="1108" spans="7:26" x14ac:dyDescent="0.3">
      <c r="G1108" s="67"/>
      <c r="H1108" s="52">
        <v>71</v>
      </c>
      <c r="I1108" s="52" t="s">
        <v>18</v>
      </c>
      <c r="J1108" s="68">
        <v>422</v>
      </c>
      <c r="K1108" s="69">
        <v>0</v>
      </c>
      <c r="L1108" s="70">
        <v>35432078</v>
      </c>
      <c r="M1108" s="71">
        <v>8593726</v>
      </c>
      <c r="N1108" s="71">
        <v>0</v>
      </c>
      <c r="O1108" s="70">
        <v>119553</v>
      </c>
      <c r="P1108" s="70"/>
      <c r="Q1108" s="70">
        <v>0</v>
      </c>
      <c r="R1108" s="71">
        <v>0</v>
      </c>
      <c r="S1108" s="72">
        <v>9.0000000000000002E-6</v>
      </c>
      <c r="T1108" s="73">
        <v>0</v>
      </c>
      <c r="U1108" s="70">
        <v>2994663</v>
      </c>
      <c r="V1108" s="71">
        <v>210871</v>
      </c>
      <c r="W1108" s="71">
        <v>0</v>
      </c>
      <c r="X1108" s="74">
        <v>1.0000000000000001E-5</v>
      </c>
      <c r="Y1108" s="75">
        <v>0</v>
      </c>
      <c r="Z1108" s="52"/>
    </row>
    <row r="1109" spans="7:26" x14ac:dyDescent="0.3">
      <c r="G1109" s="67"/>
      <c r="H1109" s="52">
        <v>72</v>
      </c>
      <c r="I1109" s="52" t="s">
        <v>28</v>
      </c>
      <c r="J1109" s="68">
        <v>422</v>
      </c>
      <c r="K1109" s="69">
        <v>0</v>
      </c>
      <c r="L1109" s="70">
        <v>35432078</v>
      </c>
      <c r="M1109" s="71">
        <v>8593726</v>
      </c>
      <c r="N1109" s="71">
        <v>0</v>
      </c>
      <c r="O1109" s="70">
        <v>119553</v>
      </c>
      <c r="P1109" s="70"/>
      <c r="Q1109" s="70">
        <v>0</v>
      </c>
      <c r="R1109" s="71">
        <v>0</v>
      </c>
      <c r="S1109" s="72">
        <v>2.7500000000000002E-4</v>
      </c>
      <c r="T1109" s="73">
        <v>0</v>
      </c>
      <c r="U1109" s="70">
        <v>2994663</v>
      </c>
      <c r="V1109" s="71">
        <v>210871</v>
      </c>
      <c r="W1109" s="71">
        <v>0</v>
      </c>
      <c r="X1109" s="74">
        <v>2.9999999999999997E-4</v>
      </c>
      <c r="Y1109" s="75">
        <v>0</v>
      </c>
      <c r="Z1109" s="52"/>
    </row>
    <row r="1110" spans="7:26" x14ac:dyDescent="0.3">
      <c r="G1110" s="67"/>
      <c r="H1110" s="52">
        <v>104</v>
      </c>
      <c r="I1110" s="52" t="s">
        <v>85</v>
      </c>
      <c r="J1110" s="68">
        <v>422</v>
      </c>
      <c r="K1110" s="69">
        <v>1</v>
      </c>
      <c r="L1110" s="70">
        <v>35432078</v>
      </c>
      <c r="M1110" s="71">
        <v>8593726</v>
      </c>
      <c r="N1110" s="71">
        <v>26838352</v>
      </c>
      <c r="O1110" s="70">
        <v>119553</v>
      </c>
      <c r="P1110" s="70"/>
      <c r="Q1110" s="70">
        <v>119553</v>
      </c>
      <c r="R1110" s="71">
        <v>26957905</v>
      </c>
      <c r="S1110" s="72">
        <v>0</v>
      </c>
      <c r="T1110" s="73">
        <v>0</v>
      </c>
      <c r="U1110" s="70">
        <v>2994663</v>
      </c>
      <c r="V1110" s="71">
        <v>210871</v>
      </c>
      <c r="W1110" s="71">
        <v>2783792</v>
      </c>
      <c r="X1110" s="74">
        <v>0</v>
      </c>
      <c r="Y1110" s="75">
        <v>0</v>
      </c>
      <c r="Z1110" s="52"/>
    </row>
    <row r="1111" spans="7:26" x14ac:dyDescent="0.3">
      <c r="G1111" s="67"/>
      <c r="H1111" s="52">
        <v>114</v>
      </c>
      <c r="I1111" s="52" t="s">
        <v>114</v>
      </c>
      <c r="J1111" s="68">
        <v>422</v>
      </c>
      <c r="K1111" s="69">
        <v>1</v>
      </c>
      <c r="L1111" s="70">
        <v>35432078</v>
      </c>
      <c r="M1111" s="71">
        <v>8593726</v>
      </c>
      <c r="N1111" s="71">
        <v>26838352</v>
      </c>
      <c r="O1111" s="70">
        <v>119553</v>
      </c>
      <c r="P1111" s="70"/>
      <c r="Q1111" s="70">
        <v>119553</v>
      </c>
      <c r="R1111" s="71">
        <v>26957905</v>
      </c>
      <c r="S1111" s="72">
        <v>0</v>
      </c>
      <c r="T1111" s="73">
        <v>0</v>
      </c>
      <c r="U1111" s="70">
        <v>2994663</v>
      </c>
      <c r="V1111" s="71">
        <v>210871</v>
      </c>
      <c r="W1111" s="71">
        <v>2783792</v>
      </c>
      <c r="X1111" s="74">
        <v>0</v>
      </c>
      <c r="Y1111" s="75">
        <v>0</v>
      </c>
      <c r="Z1111" s="52"/>
    </row>
    <row r="1112" spans="7:26" x14ac:dyDescent="0.3">
      <c r="G1112" s="67"/>
      <c r="H1112" s="52">
        <v>117</v>
      </c>
      <c r="I1112" s="52" t="s">
        <v>21</v>
      </c>
      <c r="J1112" s="68">
        <v>422</v>
      </c>
      <c r="K1112" s="69">
        <v>1</v>
      </c>
      <c r="L1112" s="70">
        <v>35432078</v>
      </c>
      <c r="M1112" s="71">
        <v>8593726</v>
      </c>
      <c r="N1112" s="71">
        <v>26838352</v>
      </c>
      <c r="O1112" s="70">
        <v>119553</v>
      </c>
      <c r="P1112" s="70"/>
      <c r="Q1112" s="70">
        <v>119553</v>
      </c>
      <c r="R1112" s="71">
        <v>26957905</v>
      </c>
      <c r="S1112" s="72">
        <v>2.34E-4</v>
      </c>
      <c r="T1112" s="73">
        <v>6308.14977</v>
      </c>
      <c r="U1112" s="70">
        <v>2994663</v>
      </c>
      <c r="V1112" s="71">
        <v>210871</v>
      </c>
      <c r="W1112" s="71">
        <v>2783792</v>
      </c>
      <c r="X1112" s="74">
        <v>2.5700000000000001E-4</v>
      </c>
      <c r="Y1112" s="75">
        <v>715.43454400000007</v>
      </c>
      <c r="Z1112" s="52"/>
    </row>
    <row r="1113" spans="7:26" x14ac:dyDescent="0.3">
      <c r="G1113" s="67"/>
      <c r="H1113" s="52"/>
      <c r="I1113" s="52"/>
      <c r="J1113" s="68"/>
      <c r="K1113" s="69"/>
      <c r="L1113" s="71"/>
      <c r="M1113" s="71"/>
      <c r="N1113" s="71"/>
      <c r="O1113" s="71"/>
      <c r="P1113" s="71"/>
      <c r="Q1113" s="71"/>
      <c r="R1113" s="71"/>
      <c r="S1113" s="74"/>
      <c r="T1113" s="73"/>
      <c r="U1113" s="71"/>
      <c r="V1113" s="71"/>
      <c r="W1113" s="71"/>
      <c r="X1113" s="74"/>
      <c r="Y1113" s="75"/>
      <c r="Z1113" s="52"/>
    </row>
    <row r="1114" spans="7:26" ht="15.6" x14ac:dyDescent="0.3">
      <c r="G1114" s="80">
        <v>114</v>
      </c>
      <c r="H1114" s="81" t="s">
        <v>114</v>
      </c>
      <c r="I1114" s="52"/>
      <c r="J1114" s="68"/>
      <c r="K1114" s="69"/>
      <c r="L1114" s="71"/>
      <c r="M1114" s="71"/>
      <c r="N1114" s="71"/>
      <c r="O1114" s="71"/>
      <c r="P1114" s="71"/>
      <c r="Q1114" s="71"/>
      <c r="R1114" s="71"/>
      <c r="S1114" s="74"/>
      <c r="T1114" s="73"/>
      <c r="U1114" s="71"/>
      <c r="V1114" s="71"/>
      <c r="W1114" s="71"/>
      <c r="X1114" s="74"/>
      <c r="Y1114" s="75"/>
      <c r="Z1114" s="52"/>
    </row>
    <row r="1115" spans="7:26" x14ac:dyDescent="0.3">
      <c r="G1115" s="67"/>
      <c r="H1115" s="52">
        <v>1</v>
      </c>
      <c r="I1115" s="52" t="s">
        <v>11</v>
      </c>
      <c r="J1115" s="68">
        <v>957</v>
      </c>
      <c r="K1115" s="69">
        <v>1</v>
      </c>
      <c r="L1115" s="70">
        <v>0</v>
      </c>
      <c r="M1115" s="71"/>
      <c r="N1115" s="71">
        <v>0</v>
      </c>
      <c r="O1115" s="70">
        <v>55147</v>
      </c>
      <c r="P1115" s="70"/>
      <c r="Q1115" s="70">
        <v>55147</v>
      </c>
      <c r="R1115" s="71">
        <v>55147</v>
      </c>
      <c r="S1115" s="72">
        <v>2.0739999999999999E-3</v>
      </c>
      <c r="T1115" s="73">
        <v>114.374878</v>
      </c>
      <c r="U1115" s="70">
        <v>0</v>
      </c>
      <c r="V1115" s="71"/>
      <c r="W1115" s="71">
        <v>0</v>
      </c>
      <c r="X1115" s="74">
        <v>2.2769999999999999E-3</v>
      </c>
      <c r="Y1115" s="75">
        <v>0</v>
      </c>
      <c r="Z1115" s="52"/>
    </row>
    <row r="1116" spans="7:26" x14ac:dyDescent="0.3">
      <c r="G1116" s="67"/>
      <c r="H1116" s="52">
        <v>2</v>
      </c>
      <c r="I1116" s="52" t="s">
        <v>27</v>
      </c>
      <c r="J1116" s="68">
        <v>957</v>
      </c>
      <c r="K1116" s="69">
        <v>1</v>
      </c>
      <c r="L1116" s="70">
        <v>0</v>
      </c>
      <c r="M1116" s="71"/>
      <c r="N1116" s="71">
        <v>0</v>
      </c>
      <c r="O1116" s="70">
        <v>55147</v>
      </c>
      <c r="P1116" s="70"/>
      <c r="Q1116" s="70">
        <v>55147</v>
      </c>
      <c r="R1116" s="71">
        <v>55147</v>
      </c>
      <c r="S1116" s="72">
        <v>2.3000000000000001E-4</v>
      </c>
      <c r="T1116" s="73">
        <v>12.683810000000001</v>
      </c>
      <c r="U1116" s="70">
        <v>0</v>
      </c>
      <c r="V1116" s="71"/>
      <c r="W1116" s="71">
        <v>0</v>
      </c>
      <c r="X1116" s="74">
        <v>2.6200000000000003E-4</v>
      </c>
      <c r="Y1116" s="75">
        <v>0</v>
      </c>
      <c r="Z1116" s="52"/>
    </row>
    <row r="1117" spans="7:26" x14ac:dyDescent="0.3">
      <c r="G1117" s="67"/>
      <c r="H1117" s="52">
        <v>3</v>
      </c>
      <c r="I1117" s="52" t="s">
        <v>20</v>
      </c>
      <c r="J1117" s="68">
        <v>957</v>
      </c>
      <c r="K1117" s="69">
        <v>1</v>
      </c>
      <c r="L1117" s="70">
        <v>0</v>
      </c>
      <c r="M1117" s="71"/>
      <c r="N1117" s="71">
        <v>0</v>
      </c>
      <c r="O1117" s="70">
        <v>55147</v>
      </c>
      <c r="P1117" s="70"/>
      <c r="Q1117" s="70">
        <v>55147</v>
      </c>
      <c r="R1117" s="71">
        <v>55147</v>
      </c>
      <c r="S1117" s="72">
        <v>5.2599999999999999E-4</v>
      </c>
      <c r="T1117" s="73">
        <v>29.007321999999998</v>
      </c>
      <c r="U1117" s="70">
        <v>0</v>
      </c>
      <c r="V1117" s="71"/>
      <c r="W1117" s="71">
        <v>0</v>
      </c>
      <c r="X1117" s="74">
        <v>5.7799999999999995E-4</v>
      </c>
      <c r="Y1117" s="75">
        <v>0</v>
      </c>
      <c r="Z1117" s="52"/>
    </row>
    <row r="1118" spans="7:26" x14ac:dyDescent="0.3">
      <c r="G1118" s="67"/>
      <c r="H1118" s="52">
        <v>5</v>
      </c>
      <c r="I1118" s="52" t="s">
        <v>17</v>
      </c>
      <c r="J1118" s="68">
        <v>957</v>
      </c>
      <c r="K1118" s="69">
        <v>1</v>
      </c>
      <c r="L1118" s="70">
        <v>0</v>
      </c>
      <c r="M1118" s="71"/>
      <c r="N1118" s="71">
        <v>0</v>
      </c>
      <c r="O1118" s="70">
        <v>55147</v>
      </c>
      <c r="P1118" s="70"/>
      <c r="Q1118" s="70">
        <v>55147</v>
      </c>
      <c r="R1118" s="71">
        <v>55147</v>
      </c>
      <c r="S1118" s="72">
        <v>6.2370000000000004E-3</v>
      </c>
      <c r="T1118" s="73">
        <v>343.95183900000001</v>
      </c>
      <c r="U1118" s="70">
        <v>0</v>
      </c>
      <c r="V1118" s="71"/>
      <c r="W1118" s="71">
        <v>0</v>
      </c>
      <c r="X1118" s="74">
        <v>6.2979999999999998E-3</v>
      </c>
      <c r="Y1118" s="75">
        <v>0</v>
      </c>
      <c r="Z1118" s="52"/>
    </row>
    <row r="1119" spans="7:26" x14ac:dyDescent="0.3">
      <c r="G1119" s="67"/>
      <c r="H1119" s="52">
        <v>137</v>
      </c>
      <c r="I1119" s="52" t="s">
        <v>148</v>
      </c>
      <c r="J1119" s="68">
        <v>957</v>
      </c>
      <c r="K1119" s="69">
        <v>1</v>
      </c>
      <c r="L1119" s="70">
        <v>0</v>
      </c>
      <c r="M1119" s="71"/>
      <c r="N1119" s="71">
        <v>0</v>
      </c>
      <c r="O1119" s="70">
        <v>55147</v>
      </c>
      <c r="P1119" s="70"/>
      <c r="Q1119" s="70">
        <v>55147</v>
      </c>
      <c r="R1119" s="71">
        <v>55147</v>
      </c>
      <c r="S1119" s="72">
        <v>6.9999999999999994E-5</v>
      </c>
      <c r="T1119" s="73">
        <v>3.8602899999999996</v>
      </c>
      <c r="U1119" s="70">
        <v>0</v>
      </c>
      <c r="V1119" s="71"/>
      <c r="W1119" s="71">
        <v>0</v>
      </c>
      <c r="X1119" s="74">
        <v>7.4999999999999993E-5</v>
      </c>
      <c r="Y1119" s="75">
        <v>0</v>
      </c>
      <c r="Z1119" s="52"/>
    </row>
    <row r="1120" spans="7:26" x14ac:dyDescent="0.3">
      <c r="G1120" s="67"/>
      <c r="H1120" s="52">
        <v>6</v>
      </c>
      <c r="I1120" s="52" t="s">
        <v>73</v>
      </c>
      <c r="J1120" s="68">
        <v>957</v>
      </c>
      <c r="K1120" s="69">
        <v>1</v>
      </c>
      <c r="L1120" s="70">
        <v>0</v>
      </c>
      <c r="M1120" s="71"/>
      <c r="N1120" s="71">
        <v>0</v>
      </c>
      <c r="O1120" s="70">
        <v>55147</v>
      </c>
      <c r="P1120" s="70"/>
      <c r="Q1120" s="70">
        <v>55147</v>
      </c>
      <c r="R1120" s="71">
        <v>55147</v>
      </c>
      <c r="S1120" s="72">
        <v>0</v>
      </c>
      <c r="T1120" s="73">
        <v>0</v>
      </c>
      <c r="U1120" s="70">
        <v>0</v>
      </c>
      <c r="V1120" s="71"/>
      <c r="W1120" s="71">
        <v>0</v>
      </c>
      <c r="X1120" s="74">
        <v>0</v>
      </c>
      <c r="Y1120" s="75">
        <v>0</v>
      </c>
      <c r="Z1120" s="52"/>
    </row>
    <row r="1121" spans="7:26" x14ac:dyDescent="0.3">
      <c r="G1121" s="67"/>
      <c r="H1121" s="52">
        <v>7</v>
      </c>
      <c r="I1121" s="52" t="s">
        <v>9</v>
      </c>
      <c r="J1121" s="68">
        <v>957</v>
      </c>
      <c r="K1121" s="69">
        <v>1</v>
      </c>
      <c r="L1121" s="70">
        <v>0</v>
      </c>
      <c r="M1121" s="71"/>
      <c r="N1121" s="71">
        <v>0</v>
      </c>
      <c r="O1121" s="70">
        <v>55147</v>
      </c>
      <c r="P1121" s="70"/>
      <c r="Q1121" s="70">
        <v>55147</v>
      </c>
      <c r="R1121" s="71">
        <v>55147</v>
      </c>
      <c r="S1121" s="72">
        <v>1.08E-4</v>
      </c>
      <c r="T1121" s="73">
        <v>5.9558759999999999</v>
      </c>
      <c r="U1121" s="70">
        <v>0</v>
      </c>
      <c r="V1121" s="71"/>
      <c r="W1121" s="71">
        <v>0</v>
      </c>
      <c r="X1121" s="74">
        <v>1.1900000000000001E-4</v>
      </c>
      <c r="Y1121" s="75">
        <v>0</v>
      </c>
      <c r="Z1121" s="52"/>
    </row>
    <row r="1122" spans="7:26" x14ac:dyDescent="0.3">
      <c r="G1122" s="67"/>
      <c r="H1122" s="52">
        <v>8</v>
      </c>
      <c r="I1122" s="52" t="s">
        <v>23</v>
      </c>
      <c r="J1122" s="68">
        <v>957</v>
      </c>
      <c r="K1122" s="69">
        <v>1</v>
      </c>
      <c r="L1122" s="70">
        <v>0</v>
      </c>
      <c r="M1122" s="71"/>
      <c r="N1122" s="71">
        <v>0</v>
      </c>
      <c r="O1122" s="70">
        <v>55147</v>
      </c>
      <c r="P1122" s="70"/>
      <c r="Q1122" s="70">
        <v>55147</v>
      </c>
      <c r="R1122" s="71">
        <v>55147</v>
      </c>
      <c r="S1122" s="72">
        <v>1.64E-4</v>
      </c>
      <c r="T1122" s="73">
        <v>9.0441079999999996</v>
      </c>
      <c r="U1122" s="70">
        <v>0</v>
      </c>
      <c r="V1122" s="71"/>
      <c r="W1122" s="71">
        <v>0</v>
      </c>
      <c r="X1122" s="74">
        <v>1.74E-4</v>
      </c>
      <c r="Y1122" s="75">
        <v>0</v>
      </c>
      <c r="Z1122" s="52"/>
    </row>
    <row r="1123" spans="7:26" x14ac:dyDescent="0.3">
      <c r="G1123" s="67"/>
      <c r="H1123" s="52">
        <v>10</v>
      </c>
      <c r="I1123" s="52" t="s">
        <v>112</v>
      </c>
      <c r="J1123" s="68">
        <v>957</v>
      </c>
      <c r="K1123" s="69">
        <v>0</v>
      </c>
      <c r="L1123" s="70">
        <v>0</v>
      </c>
      <c r="M1123" s="71"/>
      <c r="N1123" s="71">
        <v>0</v>
      </c>
      <c r="O1123" s="70">
        <v>55147</v>
      </c>
      <c r="P1123" s="70"/>
      <c r="Q1123" s="70">
        <v>0</v>
      </c>
      <c r="R1123" s="71">
        <v>0</v>
      </c>
      <c r="S1123" s="72">
        <v>0</v>
      </c>
      <c r="T1123" s="73">
        <v>0</v>
      </c>
      <c r="U1123" s="70">
        <v>0</v>
      </c>
      <c r="V1123" s="71"/>
      <c r="W1123" s="71">
        <v>0</v>
      </c>
      <c r="X1123" s="74">
        <v>0</v>
      </c>
      <c r="Y1123" s="75">
        <v>0</v>
      </c>
      <c r="Z1123" s="52"/>
    </row>
    <row r="1124" spans="7:26" x14ac:dyDescent="0.3">
      <c r="G1124" s="67"/>
      <c r="H1124" s="52">
        <v>32</v>
      </c>
      <c r="I1124" s="52" t="s">
        <v>5</v>
      </c>
      <c r="J1124" s="68">
        <v>957</v>
      </c>
      <c r="K1124" s="69">
        <v>1</v>
      </c>
      <c r="L1124" s="70">
        <v>0</v>
      </c>
      <c r="M1124" s="71"/>
      <c r="N1124" s="71">
        <v>0</v>
      </c>
      <c r="O1124" s="70">
        <v>55147</v>
      </c>
      <c r="P1124" s="70"/>
      <c r="Q1124" s="70">
        <v>55147</v>
      </c>
      <c r="R1124" s="71">
        <v>55147</v>
      </c>
      <c r="S1124" s="72">
        <v>1.024E-3</v>
      </c>
      <c r="T1124" s="73">
        <v>56.470527999999995</v>
      </c>
      <c r="U1124" s="70">
        <v>0</v>
      </c>
      <c r="V1124" s="71"/>
      <c r="W1124" s="71">
        <v>0</v>
      </c>
      <c r="X1124" s="74">
        <v>1.078E-3</v>
      </c>
      <c r="Y1124" s="75">
        <v>0</v>
      </c>
      <c r="Z1124" s="52"/>
    </row>
    <row r="1125" spans="7:26" x14ac:dyDescent="0.3">
      <c r="G1125" s="67"/>
      <c r="H1125" s="52">
        <v>38</v>
      </c>
      <c r="I1125" s="52" t="s">
        <v>12</v>
      </c>
      <c r="J1125" s="68">
        <v>957</v>
      </c>
      <c r="K1125" s="69">
        <v>1</v>
      </c>
      <c r="L1125" s="70">
        <v>0</v>
      </c>
      <c r="M1125" s="71"/>
      <c r="N1125" s="71">
        <v>0</v>
      </c>
      <c r="O1125" s="70">
        <v>55147</v>
      </c>
      <c r="P1125" s="70"/>
      <c r="Q1125" s="70">
        <v>55147</v>
      </c>
      <c r="R1125" s="71">
        <v>55147</v>
      </c>
      <c r="S1125" s="72">
        <v>8.6000000000000003E-5</v>
      </c>
      <c r="T1125" s="73">
        <v>4.742642</v>
      </c>
      <c r="U1125" s="70">
        <v>0</v>
      </c>
      <c r="V1125" s="71"/>
      <c r="W1125" s="71">
        <v>0</v>
      </c>
      <c r="X1125" s="74">
        <v>9.5000000000000005E-5</v>
      </c>
      <c r="Y1125" s="75">
        <v>0</v>
      </c>
      <c r="Z1125" s="52"/>
    </row>
    <row r="1126" spans="7:26" x14ac:dyDescent="0.3">
      <c r="G1126" s="67"/>
      <c r="H1126" s="52">
        <v>55</v>
      </c>
      <c r="I1126" s="52" t="s">
        <v>26</v>
      </c>
      <c r="J1126" s="68">
        <v>957</v>
      </c>
      <c r="K1126" s="69">
        <v>1</v>
      </c>
      <c r="L1126" s="70">
        <v>0</v>
      </c>
      <c r="M1126" s="71"/>
      <c r="N1126" s="71">
        <v>0</v>
      </c>
      <c r="O1126" s="70">
        <v>55147</v>
      </c>
      <c r="P1126" s="70"/>
      <c r="Q1126" s="70">
        <v>55147</v>
      </c>
      <c r="R1126" s="71">
        <v>55147</v>
      </c>
      <c r="S1126" s="72">
        <v>1.35E-4</v>
      </c>
      <c r="T1126" s="73">
        <v>7.4448449999999999</v>
      </c>
      <c r="U1126" s="70">
        <v>0</v>
      </c>
      <c r="V1126" s="71"/>
      <c r="W1126" s="71">
        <v>0</v>
      </c>
      <c r="X1126" s="74">
        <v>1.4799999999999999E-4</v>
      </c>
      <c r="Y1126" s="75">
        <v>0</v>
      </c>
      <c r="Z1126" s="52"/>
    </row>
    <row r="1127" spans="7:26" x14ac:dyDescent="0.3">
      <c r="G1127" s="67"/>
      <c r="H1127" s="52">
        <v>71</v>
      </c>
      <c r="I1127" s="52" t="s">
        <v>18</v>
      </c>
      <c r="J1127" s="68">
        <v>957</v>
      </c>
      <c r="K1127" s="69">
        <v>0</v>
      </c>
      <c r="L1127" s="70">
        <v>0</v>
      </c>
      <c r="M1127" s="71"/>
      <c r="N1127" s="71">
        <v>0</v>
      </c>
      <c r="O1127" s="70">
        <v>55147</v>
      </c>
      <c r="P1127" s="70"/>
      <c r="Q1127" s="70">
        <v>0</v>
      </c>
      <c r="R1127" s="71">
        <v>0</v>
      </c>
      <c r="S1127" s="72">
        <v>9.0000000000000002E-6</v>
      </c>
      <c r="T1127" s="73">
        <v>0</v>
      </c>
      <c r="U1127" s="70">
        <v>0</v>
      </c>
      <c r="V1127" s="71"/>
      <c r="W1127" s="71">
        <v>0</v>
      </c>
      <c r="X1127" s="74">
        <v>1.0000000000000001E-5</v>
      </c>
      <c r="Y1127" s="75">
        <v>0</v>
      </c>
      <c r="Z1127" s="52"/>
    </row>
    <row r="1128" spans="7:26" x14ac:dyDescent="0.3">
      <c r="G1128" s="67"/>
      <c r="H1128" s="52">
        <v>72</v>
      </c>
      <c r="I1128" s="52" t="s">
        <v>28</v>
      </c>
      <c r="J1128" s="68">
        <v>957</v>
      </c>
      <c r="K1128" s="69">
        <v>0</v>
      </c>
      <c r="L1128" s="70">
        <v>0</v>
      </c>
      <c r="M1128" s="71"/>
      <c r="N1128" s="71">
        <v>0</v>
      </c>
      <c r="O1128" s="70">
        <v>55147</v>
      </c>
      <c r="P1128" s="70"/>
      <c r="Q1128" s="70">
        <v>0</v>
      </c>
      <c r="R1128" s="71">
        <v>0</v>
      </c>
      <c r="S1128" s="72">
        <v>2.7500000000000002E-4</v>
      </c>
      <c r="T1128" s="73">
        <v>0</v>
      </c>
      <c r="U1128" s="70">
        <v>0</v>
      </c>
      <c r="V1128" s="71"/>
      <c r="W1128" s="71">
        <v>0</v>
      </c>
      <c r="X1128" s="74">
        <v>2.9999999999999997E-4</v>
      </c>
      <c r="Y1128" s="75">
        <v>0</v>
      </c>
      <c r="Z1128" s="52"/>
    </row>
    <row r="1129" spans="7:26" x14ac:dyDescent="0.3">
      <c r="G1129" s="67"/>
      <c r="H1129" s="52">
        <v>104</v>
      </c>
      <c r="I1129" s="52" t="s">
        <v>85</v>
      </c>
      <c r="J1129" s="68">
        <v>957</v>
      </c>
      <c r="K1129" s="69">
        <v>1</v>
      </c>
      <c r="L1129" s="70">
        <v>0</v>
      </c>
      <c r="M1129" s="71"/>
      <c r="N1129" s="71">
        <v>0</v>
      </c>
      <c r="O1129" s="70">
        <v>55147</v>
      </c>
      <c r="P1129" s="70"/>
      <c r="Q1129" s="70">
        <v>55147</v>
      </c>
      <c r="R1129" s="71">
        <v>55147</v>
      </c>
      <c r="S1129" s="72">
        <v>0</v>
      </c>
      <c r="T1129" s="73">
        <v>0</v>
      </c>
      <c r="U1129" s="70">
        <v>0</v>
      </c>
      <c r="V1129" s="71"/>
      <c r="W1129" s="71">
        <v>0</v>
      </c>
      <c r="X1129" s="74">
        <v>0</v>
      </c>
      <c r="Y1129" s="75">
        <v>0</v>
      </c>
      <c r="Z1129" s="52"/>
    </row>
    <row r="1130" spans="7:26" x14ac:dyDescent="0.3">
      <c r="G1130" s="67"/>
      <c r="H1130" s="52">
        <v>114</v>
      </c>
      <c r="I1130" s="52" t="s">
        <v>114</v>
      </c>
      <c r="J1130" s="68">
        <v>957</v>
      </c>
      <c r="K1130" s="69">
        <v>1</v>
      </c>
      <c r="L1130" s="70">
        <v>0</v>
      </c>
      <c r="M1130" s="71"/>
      <c r="N1130" s="71">
        <v>0</v>
      </c>
      <c r="O1130" s="70">
        <v>55147</v>
      </c>
      <c r="P1130" s="70"/>
      <c r="Q1130" s="70">
        <v>55147</v>
      </c>
      <c r="R1130" s="71">
        <v>55147</v>
      </c>
      <c r="S1130" s="72">
        <v>0</v>
      </c>
      <c r="T1130" s="73">
        <v>0</v>
      </c>
      <c r="U1130" s="70">
        <v>0</v>
      </c>
      <c r="V1130" s="71"/>
      <c r="W1130" s="71">
        <v>0</v>
      </c>
      <c r="X1130" s="74">
        <v>0</v>
      </c>
      <c r="Y1130" s="75">
        <v>0</v>
      </c>
      <c r="Z1130" s="52"/>
    </row>
    <row r="1131" spans="7:26" x14ac:dyDescent="0.3">
      <c r="G1131" s="67"/>
      <c r="H1131" s="52">
        <v>117</v>
      </c>
      <c r="I1131" s="52" t="s">
        <v>21</v>
      </c>
      <c r="J1131" s="68">
        <v>957</v>
      </c>
      <c r="K1131" s="69">
        <v>1</v>
      </c>
      <c r="L1131" s="70">
        <v>0</v>
      </c>
      <c r="M1131" s="71"/>
      <c r="N1131" s="71">
        <v>0</v>
      </c>
      <c r="O1131" s="70">
        <v>55147</v>
      </c>
      <c r="P1131" s="70"/>
      <c r="Q1131" s="70">
        <v>55147</v>
      </c>
      <c r="R1131" s="71">
        <v>55147</v>
      </c>
      <c r="S1131" s="72">
        <v>2.34E-4</v>
      </c>
      <c r="T1131" s="73">
        <v>12.904398</v>
      </c>
      <c r="U1131" s="70">
        <v>0</v>
      </c>
      <c r="V1131" s="71"/>
      <c r="W1131" s="71">
        <v>0</v>
      </c>
      <c r="X1131" s="74">
        <v>2.5700000000000001E-4</v>
      </c>
      <c r="Y1131" s="75">
        <v>0</v>
      </c>
      <c r="Z1131" s="52"/>
    </row>
    <row r="1132" spans="7:26" ht="15" thickBot="1" x14ac:dyDescent="0.35">
      <c r="G1132" s="76"/>
      <c r="H1132" s="77"/>
      <c r="I1132" s="77"/>
      <c r="J1132" s="77"/>
      <c r="K1132" s="86"/>
      <c r="L1132" s="87"/>
      <c r="M1132" s="87"/>
      <c r="N1132" s="87"/>
      <c r="O1132" s="87"/>
      <c r="P1132" s="87"/>
      <c r="Q1132" s="87"/>
      <c r="R1132" s="87"/>
      <c r="S1132" s="88"/>
      <c r="T1132" s="89"/>
      <c r="U1132" s="87"/>
      <c r="V1132" s="87"/>
      <c r="W1132" s="87"/>
      <c r="X1132" s="88"/>
      <c r="Y1132" s="90"/>
      <c r="Z1132" s="52"/>
    </row>
    <row r="1133" spans="7:26" x14ac:dyDescent="0.3">
      <c r="G1133" s="52">
        <v>114</v>
      </c>
      <c r="H1133" s="52" t="s">
        <v>114</v>
      </c>
      <c r="I1133" s="52"/>
      <c r="J1133" s="68"/>
      <c r="K1133" s="69"/>
      <c r="L1133" s="71"/>
      <c r="M1133" s="71"/>
      <c r="N1133" s="71"/>
      <c r="O1133" s="71"/>
      <c r="P1133" s="71"/>
      <c r="Q1133" s="71"/>
      <c r="R1133" s="71"/>
      <c r="S1133" s="74"/>
      <c r="T1133" s="73">
        <v>311613.79052099987</v>
      </c>
      <c r="U1133" s="71"/>
      <c r="V1133" s="71"/>
      <c r="W1133" s="71"/>
      <c r="X1133" s="74"/>
      <c r="Y1133" s="73">
        <v>33600.369440000002</v>
      </c>
      <c r="Z1133" s="79">
        <v>345214.15996099985</v>
      </c>
    </row>
    <row r="1134" spans="7:26" x14ac:dyDescent="0.3"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</row>
    <row r="1135" spans="7:26" x14ac:dyDescent="0.3"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</row>
    <row r="1136" spans="7:26" x14ac:dyDescent="0.3"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</row>
    <row r="1137" spans="7:26" ht="15" thickBot="1" x14ac:dyDescent="0.35">
      <c r="G1137" s="52"/>
      <c r="H1137" s="52"/>
      <c r="I1137" s="52"/>
      <c r="J1137" s="53" t="s">
        <v>56</v>
      </c>
      <c r="K1137" s="54" t="s">
        <v>57</v>
      </c>
      <c r="L1137" s="55" t="s">
        <v>58</v>
      </c>
      <c r="M1137" s="55" t="s">
        <v>171</v>
      </c>
      <c r="N1137" s="55"/>
      <c r="O1137" s="55" t="s">
        <v>59</v>
      </c>
      <c r="P1137" s="55" t="s">
        <v>172</v>
      </c>
      <c r="Q1137" s="55"/>
      <c r="R1137" s="55" t="s">
        <v>60</v>
      </c>
      <c r="S1137" s="56" t="s">
        <v>61</v>
      </c>
      <c r="T1137" s="57" t="s">
        <v>62</v>
      </c>
      <c r="U1137" s="55" t="s">
        <v>63</v>
      </c>
      <c r="V1137" s="55" t="s">
        <v>64</v>
      </c>
      <c r="W1137" s="55" t="s">
        <v>65</v>
      </c>
      <c r="X1137" s="56" t="s">
        <v>66</v>
      </c>
      <c r="Y1137" s="57" t="s">
        <v>67</v>
      </c>
      <c r="Z1137" s="52"/>
    </row>
    <row r="1138" spans="7:26" ht="15.6" x14ac:dyDescent="0.3">
      <c r="G1138" s="58">
        <v>77</v>
      </c>
      <c r="H1138" s="59" t="s">
        <v>115</v>
      </c>
      <c r="I1138" s="60"/>
      <c r="J1138" s="61"/>
      <c r="K1138" s="62"/>
      <c r="L1138" s="63"/>
      <c r="M1138" s="63"/>
      <c r="N1138" s="63"/>
      <c r="O1138" s="63"/>
      <c r="P1138" s="63"/>
      <c r="Q1138" s="63"/>
      <c r="R1138" s="63"/>
      <c r="S1138" s="64"/>
      <c r="T1138" s="65"/>
      <c r="U1138" s="63"/>
      <c r="V1138" s="63"/>
      <c r="W1138" s="63"/>
      <c r="X1138" s="64"/>
      <c r="Y1138" s="66"/>
      <c r="Z1138" s="52"/>
    </row>
    <row r="1139" spans="7:26" x14ac:dyDescent="0.3">
      <c r="G1139" s="67"/>
      <c r="H1139" s="52">
        <v>1</v>
      </c>
      <c r="I1139" s="52" t="s">
        <v>11</v>
      </c>
      <c r="J1139" s="68">
        <v>254</v>
      </c>
      <c r="K1139" s="69">
        <v>0.6</v>
      </c>
      <c r="L1139" s="70">
        <v>35951791</v>
      </c>
      <c r="M1139" s="71">
        <v>-636387</v>
      </c>
      <c r="N1139" s="71">
        <v>21952906.800000001</v>
      </c>
      <c r="O1139" s="70">
        <v>81126</v>
      </c>
      <c r="P1139" s="70"/>
      <c r="Q1139" s="70">
        <v>48675.6</v>
      </c>
      <c r="R1139" s="71">
        <v>22001582.399999999</v>
      </c>
      <c r="S1139" s="72">
        <v>2.0739999999999999E-3</v>
      </c>
      <c r="T1139" s="73">
        <v>45631.281897599998</v>
      </c>
      <c r="U1139" s="70">
        <v>3038709</v>
      </c>
      <c r="V1139" s="71">
        <v>0</v>
      </c>
      <c r="W1139" s="71">
        <v>1823225.4</v>
      </c>
      <c r="X1139" s="74">
        <v>2.2769999999999999E-3</v>
      </c>
      <c r="Y1139" s="75">
        <v>4151.4842357999996</v>
      </c>
      <c r="Z1139" s="52"/>
    </row>
    <row r="1140" spans="7:26" x14ac:dyDescent="0.3">
      <c r="G1140" s="67"/>
      <c r="H1140" s="52">
        <v>2</v>
      </c>
      <c r="I1140" s="52" t="s">
        <v>27</v>
      </c>
      <c r="J1140" s="68">
        <v>254</v>
      </c>
      <c r="K1140" s="69">
        <v>0.6</v>
      </c>
      <c r="L1140" s="70">
        <v>35951791</v>
      </c>
      <c r="M1140" s="71">
        <v>-636387</v>
      </c>
      <c r="N1140" s="71">
        <v>21952906.800000001</v>
      </c>
      <c r="O1140" s="70">
        <v>81126</v>
      </c>
      <c r="P1140" s="70"/>
      <c r="Q1140" s="70">
        <v>48675.6</v>
      </c>
      <c r="R1140" s="71">
        <v>22001582.399999999</v>
      </c>
      <c r="S1140" s="72">
        <v>2.3000000000000001E-4</v>
      </c>
      <c r="T1140" s="73">
        <v>5060.3639519999997</v>
      </c>
      <c r="U1140" s="70">
        <v>3038709</v>
      </c>
      <c r="V1140" s="71">
        <v>0</v>
      </c>
      <c r="W1140" s="71">
        <v>1823225.4</v>
      </c>
      <c r="X1140" s="74">
        <v>2.6200000000000003E-4</v>
      </c>
      <c r="Y1140" s="75">
        <v>477.68505480000005</v>
      </c>
      <c r="Z1140" s="52"/>
    </row>
    <row r="1141" spans="7:26" x14ac:dyDescent="0.3">
      <c r="G1141" s="67"/>
      <c r="H1141" s="52">
        <v>3</v>
      </c>
      <c r="I1141" s="52" t="s">
        <v>20</v>
      </c>
      <c r="J1141" s="68">
        <v>254</v>
      </c>
      <c r="K1141" s="69">
        <v>0.6</v>
      </c>
      <c r="L1141" s="70">
        <v>35951791</v>
      </c>
      <c r="M1141" s="71">
        <v>-636387</v>
      </c>
      <c r="N1141" s="71">
        <v>21952906.800000001</v>
      </c>
      <c r="O1141" s="70">
        <v>81126</v>
      </c>
      <c r="P1141" s="70"/>
      <c r="Q1141" s="70">
        <v>48675.6</v>
      </c>
      <c r="R1141" s="71">
        <v>22001582.399999999</v>
      </c>
      <c r="S1141" s="72">
        <v>5.2599999999999999E-4</v>
      </c>
      <c r="T1141" s="73">
        <v>11572.832342399999</v>
      </c>
      <c r="U1141" s="70">
        <v>3038709</v>
      </c>
      <c r="V1141" s="71">
        <v>0</v>
      </c>
      <c r="W1141" s="71">
        <v>1823225.4</v>
      </c>
      <c r="X1141" s="74">
        <v>5.7799999999999995E-4</v>
      </c>
      <c r="Y1141" s="75">
        <v>1053.8242811999999</v>
      </c>
      <c r="Z1141" s="52"/>
    </row>
    <row r="1142" spans="7:26" x14ac:dyDescent="0.3">
      <c r="G1142" s="67"/>
      <c r="H1142" s="52">
        <v>5</v>
      </c>
      <c r="I1142" s="52" t="s">
        <v>17</v>
      </c>
      <c r="J1142" s="68">
        <v>254</v>
      </c>
      <c r="K1142" s="69">
        <v>0.6</v>
      </c>
      <c r="L1142" s="70">
        <v>35951791</v>
      </c>
      <c r="M1142" s="71">
        <v>-636387</v>
      </c>
      <c r="N1142" s="71">
        <v>21952906.800000001</v>
      </c>
      <c r="O1142" s="70">
        <v>81126</v>
      </c>
      <c r="P1142" s="70"/>
      <c r="Q1142" s="70">
        <v>48675.6</v>
      </c>
      <c r="R1142" s="71">
        <v>22001582.399999999</v>
      </c>
      <c r="S1142" s="72">
        <v>6.2370000000000004E-3</v>
      </c>
      <c r="T1142" s="73">
        <v>137223.86942880001</v>
      </c>
      <c r="U1142" s="70">
        <v>3038709</v>
      </c>
      <c r="V1142" s="71">
        <v>0</v>
      </c>
      <c r="W1142" s="71">
        <v>1823225.4</v>
      </c>
      <c r="X1142" s="74">
        <v>6.2979999999999998E-3</v>
      </c>
      <c r="Y1142" s="75">
        <v>11482.673569199998</v>
      </c>
      <c r="Z1142" s="52"/>
    </row>
    <row r="1143" spans="7:26" x14ac:dyDescent="0.3">
      <c r="G1143" s="67"/>
      <c r="H1143" s="52">
        <v>137</v>
      </c>
      <c r="I1143" s="52" t="s">
        <v>148</v>
      </c>
      <c r="J1143" s="68">
        <v>254</v>
      </c>
      <c r="K1143" s="69">
        <v>0.6</v>
      </c>
      <c r="L1143" s="70">
        <v>35951791</v>
      </c>
      <c r="M1143" s="71">
        <v>-636387</v>
      </c>
      <c r="N1143" s="71">
        <v>21952906.800000001</v>
      </c>
      <c r="O1143" s="70">
        <v>81126</v>
      </c>
      <c r="P1143" s="70"/>
      <c r="Q1143" s="70">
        <v>48675.6</v>
      </c>
      <c r="R1143" s="71">
        <v>22001582.399999999</v>
      </c>
      <c r="S1143" s="72">
        <v>6.9999999999999994E-5</v>
      </c>
      <c r="T1143" s="73">
        <v>1540.1107679999998</v>
      </c>
      <c r="U1143" s="70">
        <v>3038709</v>
      </c>
      <c r="V1143" s="71">
        <v>0</v>
      </c>
      <c r="W1143" s="71">
        <v>1823225.4</v>
      </c>
      <c r="X1143" s="74">
        <v>7.4999999999999993E-5</v>
      </c>
      <c r="Y1143" s="75">
        <v>136.74190499999997</v>
      </c>
      <c r="Z1143" s="52"/>
    </row>
    <row r="1144" spans="7:26" x14ac:dyDescent="0.3">
      <c r="G1144" s="67"/>
      <c r="H1144" s="52">
        <v>6</v>
      </c>
      <c r="I1144" s="52" t="s">
        <v>73</v>
      </c>
      <c r="J1144" s="68">
        <v>254</v>
      </c>
      <c r="K1144" s="69">
        <v>0.6</v>
      </c>
      <c r="L1144" s="70">
        <v>35951791</v>
      </c>
      <c r="M1144" s="71">
        <v>-636387</v>
      </c>
      <c r="N1144" s="71">
        <v>21952906.800000001</v>
      </c>
      <c r="O1144" s="70">
        <v>81126</v>
      </c>
      <c r="P1144" s="70"/>
      <c r="Q1144" s="70">
        <v>48675.6</v>
      </c>
      <c r="R1144" s="71">
        <v>22001582.399999999</v>
      </c>
      <c r="S1144" s="72">
        <v>0</v>
      </c>
      <c r="T1144" s="73">
        <v>0</v>
      </c>
      <c r="U1144" s="70">
        <v>3038709</v>
      </c>
      <c r="V1144" s="71">
        <v>0</v>
      </c>
      <c r="W1144" s="71">
        <v>1823225.4</v>
      </c>
      <c r="X1144" s="74">
        <v>0</v>
      </c>
      <c r="Y1144" s="75">
        <v>0</v>
      </c>
      <c r="Z1144" s="52"/>
    </row>
    <row r="1145" spans="7:26" x14ac:dyDescent="0.3">
      <c r="G1145" s="67"/>
      <c r="H1145" s="52">
        <v>7</v>
      </c>
      <c r="I1145" s="52" t="s">
        <v>9</v>
      </c>
      <c r="J1145" s="68">
        <v>254</v>
      </c>
      <c r="K1145" s="69">
        <v>0.6</v>
      </c>
      <c r="L1145" s="70">
        <v>35951791</v>
      </c>
      <c r="M1145" s="71">
        <v>-636387</v>
      </c>
      <c r="N1145" s="71">
        <v>21952906.800000001</v>
      </c>
      <c r="O1145" s="70">
        <v>81126</v>
      </c>
      <c r="P1145" s="70"/>
      <c r="Q1145" s="70">
        <v>48675.6</v>
      </c>
      <c r="R1145" s="71">
        <v>22001582.399999999</v>
      </c>
      <c r="S1145" s="72">
        <v>1.08E-4</v>
      </c>
      <c r="T1145" s="73">
        <v>2376.1708991999999</v>
      </c>
      <c r="U1145" s="70">
        <v>3038709</v>
      </c>
      <c r="V1145" s="71">
        <v>0</v>
      </c>
      <c r="W1145" s="71">
        <v>1823225.4</v>
      </c>
      <c r="X1145" s="74">
        <v>1.1900000000000001E-4</v>
      </c>
      <c r="Y1145" s="75">
        <v>216.96382259999999</v>
      </c>
      <c r="Z1145" s="52"/>
    </row>
    <row r="1146" spans="7:26" x14ac:dyDescent="0.3">
      <c r="G1146" s="67"/>
      <c r="H1146" s="52">
        <v>8</v>
      </c>
      <c r="I1146" s="52" t="s">
        <v>23</v>
      </c>
      <c r="J1146" s="68">
        <v>254</v>
      </c>
      <c r="K1146" s="69">
        <v>0.6</v>
      </c>
      <c r="L1146" s="70">
        <v>35951791</v>
      </c>
      <c r="M1146" s="71">
        <v>-636387</v>
      </c>
      <c r="N1146" s="71">
        <v>21952906.800000001</v>
      </c>
      <c r="O1146" s="70">
        <v>81126</v>
      </c>
      <c r="P1146" s="70"/>
      <c r="Q1146" s="70">
        <v>48675.6</v>
      </c>
      <c r="R1146" s="71">
        <v>22001582.399999999</v>
      </c>
      <c r="S1146" s="72">
        <v>1.64E-4</v>
      </c>
      <c r="T1146" s="73">
        <v>3608.2595136</v>
      </c>
      <c r="U1146" s="70">
        <v>3038709</v>
      </c>
      <c r="V1146" s="71">
        <v>0</v>
      </c>
      <c r="W1146" s="71">
        <v>1823225.4</v>
      </c>
      <c r="X1146" s="74">
        <v>1.74E-4</v>
      </c>
      <c r="Y1146" s="75">
        <v>317.24121959999997</v>
      </c>
      <c r="Z1146" s="52"/>
    </row>
    <row r="1147" spans="7:26" x14ac:dyDescent="0.3">
      <c r="G1147" s="67"/>
      <c r="H1147" s="52">
        <v>14</v>
      </c>
      <c r="I1147" s="52" t="s">
        <v>22</v>
      </c>
      <c r="J1147" s="68">
        <v>254</v>
      </c>
      <c r="K1147" s="69">
        <v>0.6</v>
      </c>
      <c r="L1147" s="70">
        <v>35951791</v>
      </c>
      <c r="M1147" s="71">
        <v>-636387</v>
      </c>
      <c r="N1147" s="71">
        <v>21952906.800000001</v>
      </c>
      <c r="O1147" s="70">
        <v>81126</v>
      </c>
      <c r="P1147" s="70"/>
      <c r="Q1147" s="70">
        <v>48675.6</v>
      </c>
      <c r="R1147" s="71">
        <v>22001582.399999999</v>
      </c>
      <c r="S1147" s="72">
        <v>7.4999999999999993E-5</v>
      </c>
      <c r="T1147" s="73">
        <v>1650.1186799999998</v>
      </c>
      <c r="U1147" s="70">
        <v>3038709</v>
      </c>
      <c r="V1147" s="71">
        <v>0</v>
      </c>
      <c r="W1147" s="71">
        <v>1823225.4</v>
      </c>
      <c r="X1147" s="74">
        <v>8.3999999999999995E-5</v>
      </c>
      <c r="Y1147" s="75">
        <v>153.15093359999997</v>
      </c>
      <c r="Z1147" s="52"/>
    </row>
    <row r="1148" spans="7:26" x14ac:dyDescent="0.3">
      <c r="G1148" s="67"/>
      <c r="H1148" s="52">
        <v>18</v>
      </c>
      <c r="I1148" s="52" t="s">
        <v>30</v>
      </c>
      <c r="J1148" s="68">
        <v>254</v>
      </c>
      <c r="K1148" s="69">
        <v>0.6</v>
      </c>
      <c r="L1148" s="70">
        <v>35951791</v>
      </c>
      <c r="M1148" s="71">
        <v>-636387</v>
      </c>
      <c r="N1148" s="71">
        <v>21952906.800000001</v>
      </c>
      <c r="O1148" s="70">
        <v>81126</v>
      </c>
      <c r="P1148" s="70"/>
      <c r="Q1148" s="70">
        <v>48675.6</v>
      </c>
      <c r="R1148" s="71">
        <v>22001582.399999999</v>
      </c>
      <c r="S1148" s="72">
        <v>8.6899999999999998E-4</v>
      </c>
      <c r="T1148" s="73">
        <v>19119.3751056</v>
      </c>
      <c r="U1148" s="70">
        <v>3038709</v>
      </c>
      <c r="V1148" s="71">
        <v>0</v>
      </c>
      <c r="W1148" s="71">
        <v>1823225.4</v>
      </c>
      <c r="X1148" s="74">
        <v>9.4899999999999997E-4</v>
      </c>
      <c r="Y1148" s="75">
        <v>1730.2409045999998</v>
      </c>
      <c r="Z1148" s="52"/>
    </row>
    <row r="1149" spans="7:26" x14ac:dyDescent="0.3">
      <c r="G1149" s="67"/>
      <c r="H1149" s="52">
        <v>33</v>
      </c>
      <c r="I1149" s="52" t="s">
        <v>7</v>
      </c>
      <c r="J1149" s="68">
        <v>254</v>
      </c>
      <c r="K1149" s="69">
        <v>0.6</v>
      </c>
      <c r="L1149" s="70">
        <v>35951791</v>
      </c>
      <c r="M1149" s="71">
        <v>-636387</v>
      </c>
      <c r="N1149" s="71">
        <v>21952906.800000001</v>
      </c>
      <c r="O1149" s="70">
        <v>81126</v>
      </c>
      <c r="P1149" s="70"/>
      <c r="Q1149" s="70">
        <v>48675.6</v>
      </c>
      <c r="R1149" s="71">
        <v>22001582.399999999</v>
      </c>
      <c r="S1149" s="72">
        <v>2.3579999999999999E-3</v>
      </c>
      <c r="T1149" s="73">
        <v>51879.731299199993</v>
      </c>
      <c r="U1149" s="70">
        <v>3038709</v>
      </c>
      <c r="V1149" s="71">
        <v>0</v>
      </c>
      <c r="W1149" s="71">
        <v>1823225.4</v>
      </c>
      <c r="X1149" s="74">
        <v>2.65E-3</v>
      </c>
      <c r="Y1149" s="75">
        <v>4831.5473099999999</v>
      </c>
      <c r="Z1149" s="52"/>
    </row>
    <row r="1150" spans="7:26" x14ac:dyDescent="0.3">
      <c r="G1150" s="67"/>
      <c r="H1150" s="52">
        <v>38</v>
      </c>
      <c r="I1150" s="52" t="s">
        <v>12</v>
      </c>
      <c r="J1150" s="68">
        <v>254</v>
      </c>
      <c r="K1150" s="69">
        <v>0.6</v>
      </c>
      <c r="L1150" s="70">
        <v>35951791</v>
      </c>
      <c r="M1150" s="71">
        <v>-636387</v>
      </c>
      <c r="N1150" s="71">
        <v>21952906.800000001</v>
      </c>
      <c r="O1150" s="70">
        <v>81126</v>
      </c>
      <c r="P1150" s="70"/>
      <c r="Q1150" s="70">
        <v>48675.6</v>
      </c>
      <c r="R1150" s="71">
        <v>22001582.399999999</v>
      </c>
      <c r="S1150" s="72">
        <v>8.6000000000000003E-5</v>
      </c>
      <c r="T1150" s="73">
        <v>1892.1360863999998</v>
      </c>
      <c r="U1150" s="70">
        <v>3038709</v>
      </c>
      <c r="V1150" s="71">
        <v>0</v>
      </c>
      <c r="W1150" s="71">
        <v>1823225.4</v>
      </c>
      <c r="X1150" s="74">
        <v>9.5000000000000005E-5</v>
      </c>
      <c r="Y1150" s="75">
        <v>173.206413</v>
      </c>
      <c r="Z1150" s="52"/>
    </row>
    <row r="1151" spans="7:26" x14ac:dyDescent="0.3">
      <c r="G1151" s="67"/>
      <c r="H1151" s="52">
        <v>41</v>
      </c>
      <c r="I1151" s="52" t="s">
        <v>80</v>
      </c>
      <c r="J1151" s="68">
        <v>254</v>
      </c>
      <c r="K1151" s="69">
        <v>0.6</v>
      </c>
      <c r="L1151" s="70">
        <v>35951791</v>
      </c>
      <c r="M1151" s="71">
        <v>-636387</v>
      </c>
      <c r="N1151" s="71">
        <v>21952906.800000001</v>
      </c>
      <c r="O1151" s="70">
        <v>81126</v>
      </c>
      <c r="P1151" s="70"/>
      <c r="Q1151" s="70">
        <v>48675.6</v>
      </c>
      <c r="R1151" s="71">
        <v>22001582.399999999</v>
      </c>
      <c r="S1151" s="72">
        <v>0</v>
      </c>
      <c r="T1151" s="73">
        <v>0</v>
      </c>
      <c r="U1151" s="70">
        <v>3038709</v>
      </c>
      <c r="V1151" s="71">
        <v>0</v>
      </c>
      <c r="W1151" s="71">
        <v>1823225.4</v>
      </c>
      <c r="X1151" s="74">
        <v>0</v>
      </c>
      <c r="Y1151" s="75">
        <v>0</v>
      </c>
      <c r="Z1151" s="52"/>
    </row>
    <row r="1152" spans="7:26" x14ac:dyDescent="0.3">
      <c r="G1152" s="67"/>
      <c r="H1152" s="52">
        <v>55</v>
      </c>
      <c r="I1152" s="52" t="s">
        <v>26</v>
      </c>
      <c r="J1152" s="68">
        <v>254</v>
      </c>
      <c r="K1152" s="69">
        <v>0.6</v>
      </c>
      <c r="L1152" s="70">
        <v>35951791</v>
      </c>
      <c r="M1152" s="71">
        <v>-636387</v>
      </c>
      <c r="N1152" s="71">
        <v>21952906.800000001</v>
      </c>
      <c r="O1152" s="70">
        <v>81126</v>
      </c>
      <c r="P1152" s="70"/>
      <c r="Q1152" s="70">
        <v>48675.6</v>
      </c>
      <c r="R1152" s="71">
        <v>22001582.399999999</v>
      </c>
      <c r="S1152" s="72">
        <v>1.35E-4</v>
      </c>
      <c r="T1152" s="73">
        <v>2970.213624</v>
      </c>
      <c r="U1152" s="70">
        <v>3038709</v>
      </c>
      <c r="V1152" s="71">
        <v>0</v>
      </c>
      <c r="W1152" s="71">
        <v>1823225.4</v>
      </c>
      <c r="X1152" s="74">
        <v>1.4799999999999999E-4</v>
      </c>
      <c r="Y1152" s="75">
        <v>269.83735919999998</v>
      </c>
      <c r="Z1152" s="52"/>
    </row>
    <row r="1153" spans="7:26" x14ac:dyDescent="0.3">
      <c r="G1153" s="67"/>
      <c r="H1153" s="52">
        <v>71</v>
      </c>
      <c r="I1153" s="52" t="s">
        <v>18</v>
      </c>
      <c r="J1153" s="68">
        <v>254</v>
      </c>
      <c r="K1153" s="69">
        <v>0.6</v>
      </c>
      <c r="L1153" s="70">
        <v>35951791</v>
      </c>
      <c r="M1153" s="71">
        <v>-636387</v>
      </c>
      <c r="N1153" s="71">
        <v>21952906.800000001</v>
      </c>
      <c r="O1153" s="70">
        <v>81126</v>
      </c>
      <c r="P1153" s="70"/>
      <c r="Q1153" s="70">
        <v>48675.6</v>
      </c>
      <c r="R1153" s="71">
        <v>22001582.399999999</v>
      </c>
      <c r="S1153" s="72">
        <v>9.0000000000000002E-6</v>
      </c>
      <c r="T1153" s="73">
        <v>198.01424159999999</v>
      </c>
      <c r="U1153" s="70">
        <v>3038709</v>
      </c>
      <c r="V1153" s="71">
        <v>0</v>
      </c>
      <c r="W1153" s="71">
        <v>1823225.4</v>
      </c>
      <c r="X1153" s="74">
        <v>1.0000000000000001E-5</v>
      </c>
      <c r="Y1153" s="75">
        <v>18.232254000000001</v>
      </c>
      <c r="Z1153" s="52"/>
    </row>
    <row r="1154" spans="7:26" x14ac:dyDescent="0.3">
      <c r="G1154" s="67"/>
      <c r="H1154" s="52">
        <v>72</v>
      </c>
      <c r="I1154" s="52" t="s">
        <v>28</v>
      </c>
      <c r="J1154" s="68">
        <v>254</v>
      </c>
      <c r="K1154" s="69">
        <v>0.6</v>
      </c>
      <c r="L1154" s="70">
        <v>35951791</v>
      </c>
      <c r="M1154" s="71">
        <v>-636387</v>
      </c>
      <c r="N1154" s="71">
        <v>21952906.800000001</v>
      </c>
      <c r="O1154" s="70">
        <v>81126</v>
      </c>
      <c r="P1154" s="70"/>
      <c r="Q1154" s="70">
        <v>48675.6</v>
      </c>
      <c r="R1154" s="71">
        <v>22001582.399999999</v>
      </c>
      <c r="S1154" s="72">
        <v>2.7500000000000002E-4</v>
      </c>
      <c r="T1154" s="73">
        <v>6050.43516</v>
      </c>
      <c r="U1154" s="70">
        <v>3038709</v>
      </c>
      <c r="V1154" s="71">
        <v>0</v>
      </c>
      <c r="W1154" s="71">
        <v>1823225.4</v>
      </c>
      <c r="X1154" s="74">
        <v>2.9999999999999997E-4</v>
      </c>
      <c r="Y1154" s="75">
        <v>546.9676199999999</v>
      </c>
      <c r="Z1154" s="52"/>
    </row>
    <row r="1155" spans="7:26" x14ac:dyDescent="0.3">
      <c r="G1155" s="67"/>
      <c r="H1155" s="52">
        <v>77</v>
      </c>
      <c r="I1155" s="52" t="s">
        <v>115</v>
      </c>
      <c r="J1155" s="68">
        <v>254</v>
      </c>
      <c r="K1155" s="69">
        <v>0.6</v>
      </c>
      <c r="L1155" s="70">
        <v>35951791</v>
      </c>
      <c r="M1155" s="71">
        <v>-636387</v>
      </c>
      <c r="N1155" s="71">
        <v>21952906.800000001</v>
      </c>
      <c r="O1155" s="70">
        <v>81126</v>
      </c>
      <c r="P1155" s="70"/>
      <c r="Q1155" s="70">
        <v>48675.6</v>
      </c>
      <c r="R1155" s="71">
        <v>22001582.399999999</v>
      </c>
      <c r="S1155" s="72">
        <v>0</v>
      </c>
      <c r="T1155" s="73">
        <v>0</v>
      </c>
      <c r="U1155" s="70">
        <v>3038709</v>
      </c>
      <c r="V1155" s="71">
        <v>0</v>
      </c>
      <c r="W1155" s="71">
        <v>1823225.4</v>
      </c>
      <c r="X1155" s="74">
        <v>0</v>
      </c>
      <c r="Y1155" s="75">
        <v>0</v>
      </c>
      <c r="Z1155" s="52"/>
    </row>
    <row r="1156" spans="7:26" x14ac:dyDescent="0.3">
      <c r="G1156" s="67"/>
      <c r="H1156" s="52">
        <v>104</v>
      </c>
      <c r="I1156" s="52" t="s">
        <v>85</v>
      </c>
      <c r="J1156" s="68">
        <v>254</v>
      </c>
      <c r="K1156" s="69">
        <v>0.6</v>
      </c>
      <c r="L1156" s="70">
        <v>35951791</v>
      </c>
      <c r="M1156" s="71">
        <v>-636387</v>
      </c>
      <c r="N1156" s="71">
        <v>21952906.800000001</v>
      </c>
      <c r="O1156" s="70">
        <v>81126</v>
      </c>
      <c r="P1156" s="70"/>
      <c r="Q1156" s="70">
        <v>48675.6</v>
      </c>
      <c r="R1156" s="71">
        <v>22001582.399999999</v>
      </c>
      <c r="S1156" s="72">
        <v>0</v>
      </c>
      <c r="T1156" s="73">
        <v>0</v>
      </c>
      <c r="U1156" s="70">
        <v>3038709</v>
      </c>
      <c r="V1156" s="71">
        <v>0</v>
      </c>
      <c r="W1156" s="71">
        <v>1823225.4</v>
      </c>
      <c r="X1156" s="74">
        <v>0</v>
      </c>
      <c r="Y1156" s="75">
        <v>0</v>
      </c>
      <c r="Z1156" s="52"/>
    </row>
    <row r="1157" spans="7:26" x14ac:dyDescent="0.3">
      <c r="G1157" s="67"/>
      <c r="H1157" s="52">
        <v>117</v>
      </c>
      <c r="I1157" s="52" t="s">
        <v>21</v>
      </c>
      <c r="J1157" s="68">
        <v>254</v>
      </c>
      <c r="K1157" s="69">
        <v>0.6</v>
      </c>
      <c r="L1157" s="70">
        <v>35951791</v>
      </c>
      <c r="M1157" s="71">
        <v>-636387</v>
      </c>
      <c r="N1157" s="71">
        <v>21952906.800000001</v>
      </c>
      <c r="O1157" s="70">
        <v>81126</v>
      </c>
      <c r="P1157" s="70"/>
      <c r="Q1157" s="70">
        <v>48675.6</v>
      </c>
      <c r="R1157" s="71">
        <v>22001582.399999999</v>
      </c>
      <c r="S1157" s="72">
        <v>2.34E-4</v>
      </c>
      <c r="T1157" s="73">
        <v>5148.3702815999995</v>
      </c>
      <c r="U1157" s="70">
        <v>3038709</v>
      </c>
      <c r="V1157" s="71">
        <v>0</v>
      </c>
      <c r="W1157" s="71">
        <v>1823225.4</v>
      </c>
      <c r="X1157" s="74">
        <v>2.5700000000000001E-4</v>
      </c>
      <c r="Y1157" s="75">
        <v>468.56892779999998</v>
      </c>
      <c r="Z1157" s="52"/>
    </row>
    <row r="1158" spans="7:26" ht="15" thickBot="1" x14ac:dyDescent="0.35">
      <c r="G1158" s="76"/>
      <c r="H1158" s="77"/>
      <c r="I1158" s="77"/>
      <c r="J1158" s="77"/>
      <c r="K1158" s="77"/>
      <c r="L1158" s="77"/>
      <c r="M1158" s="77"/>
      <c r="N1158" s="77"/>
      <c r="O1158" s="77"/>
      <c r="P1158" s="77"/>
      <c r="Q1158" s="77"/>
      <c r="R1158" s="77"/>
      <c r="S1158" s="77"/>
      <c r="T1158" s="77"/>
      <c r="U1158" s="77"/>
      <c r="V1158" s="77"/>
      <c r="W1158" s="77"/>
      <c r="X1158" s="77"/>
      <c r="Y1158" s="78"/>
      <c r="Z1158" s="52"/>
    </row>
    <row r="1159" spans="7:26" x14ac:dyDescent="0.3">
      <c r="G1159" s="52">
        <v>77</v>
      </c>
      <c r="H1159" s="52" t="s">
        <v>115</v>
      </c>
      <c r="I1159" s="52"/>
      <c r="J1159" s="68"/>
      <c r="K1159" s="69"/>
      <c r="L1159" s="71"/>
      <c r="M1159" s="71"/>
      <c r="N1159" s="71"/>
      <c r="O1159" s="71"/>
      <c r="P1159" s="71"/>
      <c r="Q1159" s="71"/>
      <c r="R1159" s="71"/>
      <c r="S1159" s="74"/>
      <c r="T1159" s="73">
        <v>295921.28328000003</v>
      </c>
      <c r="U1159" s="71"/>
      <c r="V1159" s="71"/>
      <c r="W1159" s="71"/>
      <c r="X1159" s="74"/>
      <c r="Y1159" s="73">
        <v>26028.365810399991</v>
      </c>
      <c r="Z1159" s="79">
        <v>321949.64909040002</v>
      </c>
    </row>
    <row r="1160" spans="7:26" x14ac:dyDescent="0.3">
      <c r="G1160" s="52"/>
      <c r="H1160" s="52"/>
      <c r="I1160" s="52"/>
      <c r="J1160" s="68"/>
      <c r="K1160" s="69"/>
      <c r="L1160" s="71"/>
      <c r="M1160" s="71"/>
      <c r="N1160" s="71"/>
      <c r="O1160" s="71"/>
      <c r="P1160" s="71"/>
      <c r="Q1160" s="71"/>
      <c r="R1160" s="71"/>
      <c r="S1160" s="74"/>
      <c r="T1160" s="73"/>
      <c r="U1160" s="71"/>
      <c r="V1160" s="71"/>
      <c r="W1160" s="71"/>
      <c r="X1160" s="74"/>
      <c r="Y1160" s="73"/>
      <c r="Z1160" s="52"/>
    </row>
    <row r="1161" spans="7:26" ht="15" thickBot="1" x14ac:dyDescent="0.35">
      <c r="G1161" s="52"/>
      <c r="H1161" s="52"/>
      <c r="I1161" s="52"/>
      <c r="J1161" s="53" t="s">
        <v>56</v>
      </c>
      <c r="K1161" s="54" t="s">
        <v>57</v>
      </c>
      <c r="L1161" s="55" t="s">
        <v>58</v>
      </c>
      <c r="M1161" s="55" t="s">
        <v>171</v>
      </c>
      <c r="N1161" s="55"/>
      <c r="O1161" s="55" t="s">
        <v>59</v>
      </c>
      <c r="P1161" s="55" t="s">
        <v>172</v>
      </c>
      <c r="Q1161" s="55"/>
      <c r="R1161" s="55" t="s">
        <v>60</v>
      </c>
      <c r="S1161" s="56" t="s">
        <v>61</v>
      </c>
      <c r="T1161" s="57" t="s">
        <v>62</v>
      </c>
      <c r="U1161" s="55" t="s">
        <v>63</v>
      </c>
      <c r="V1161" s="55" t="s">
        <v>64</v>
      </c>
      <c r="W1161" s="55" t="s">
        <v>65</v>
      </c>
      <c r="X1161" s="56" t="s">
        <v>66</v>
      </c>
      <c r="Y1161" s="57" t="s">
        <v>67</v>
      </c>
      <c r="Z1161" s="52"/>
    </row>
    <row r="1162" spans="7:26" ht="15.6" x14ac:dyDescent="0.3">
      <c r="G1162" s="58">
        <v>83</v>
      </c>
      <c r="H1162" s="59" t="s">
        <v>116</v>
      </c>
      <c r="I1162" s="60"/>
      <c r="J1162" s="61"/>
      <c r="K1162" s="62"/>
      <c r="L1162" s="63"/>
      <c r="M1162" s="63"/>
      <c r="N1162" s="63"/>
      <c r="O1162" s="63"/>
      <c r="P1162" s="63"/>
      <c r="Q1162" s="63"/>
      <c r="R1162" s="63"/>
      <c r="S1162" s="64"/>
      <c r="T1162" s="65"/>
      <c r="U1162" s="63"/>
      <c r="V1162" s="63"/>
      <c r="W1162" s="63"/>
      <c r="X1162" s="64"/>
      <c r="Y1162" s="66"/>
      <c r="Z1162" s="52"/>
    </row>
    <row r="1163" spans="7:26" x14ac:dyDescent="0.3">
      <c r="G1163" s="67"/>
      <c r="H1163" s="52">
        <v>1</v>
      </c>
      <c r="I1163" s="52" t="s">
        <v>11</v>
      </c>
      <c r="J1163" s="68">
        <v>272</v>
      </c>
      <c r="K1163" s="69">
        <v>0.6</v>
      </c>
      <c r="L1163" s="70">
        <v>7279535</v>
      </c>
      <c r="M1163" s="71">
        <v>2507355</v>
      </c>
      <c r="N1163" s="71">
        <v>2863308</v>
      </c>
      <c r="O1163" s="70">
        <v>46749</v>
      </c>
      <c r="P1163" s="70"/>
      <c r="Q1163" s="70">
        <v>28049.399999999998</v>
      </c>
      <c r="R1163" s="71">
        <v>2891357.4</v>
      </c>
      <c r="S1163" s="72">
        <v>2.0739999999999999E-3</v>
      </c>
      <c r="T1163" s="73">
        <v>5996.6752475999992</v>
      </c>
      <c r="U1163" s="70">
        <v>1046598</v>
      </c>
      <c r="V1163" s="71">
        <v>64544</v>
      </c>
      <c r="W1163" s="71">
        <v>589232.4</v>
      </c>
      <c r="X1163" s="74">
        <v>2.2769999999999999E-3</v>
      </c>
      <c r="Y1163" s="75">
        <v>1341.6821748</v>
      </c>
      <c r="Z1163" s="52"/>
    </row>
    <row r="1164" spans="7:26" x14ac:dyDescent="0.3">
      <c r="G1164" s="67"/>
      <c r="H1164" s="52">
        <v>2</v>
      </c>
      <c r="I1164" s="52" t="s">
        <v>27</v>
      </c>
      <c r="J1164" s="68">
        <v>272</v>
      </c>
      <c r="K1164" s="69">
        <v>0.6</v>
      </c>
      <c r="L1164" s="70">
        <v>7279535</v>
      </c>
      <c r="M1164" s="71">
        <v>2507355</v>
      </c>
      <c r="N1164" s="71">
        <v>2863308</v>
      </c>
      <c r="O1164" s="70">
        <v>46749</v>
      </c>
      <c r="P1164" s="70"/>
      <c r="Q1164" s="70">
        <v>28049.399999999998</v>
      </c>
      <c r="R1164" s="71">
        <v>2891357.4</v>
      </c>
      <c r="S1164" s="72">
        <v>2.3000000000000001E-4</v>
      </c>
      <c r="T1164" s="73">
        <v>665.012202</v>
      </c>
      <c r="U1164" s="70">
        <v>1046598</v>
      </c>
      <c r="V1164" s="71">
        <v>64544</v>
      </c>
      <c r="W1164" s="71">
        <v>589232.4</v>
      </c>
      <c r="X1164" s="74">
        <v>2.6200000000000003E-4</v>
      </c>
      <c r="Y1164" s="75">
        <v>154.37888880000003</v>
      </c>
      <c r="Z1164" s="52"/>
    </row>
    <row r="1165" spans="7:26" x14ac:dyDescent="0.3">
      <c r="G1165" s="67"/>
      <c r="H1165" s="52">
        <v>3</v>
      </c>
      <c r="I1165" s="52" t="s">
        <v>20</v>
      </c>
      <c r="J1165" s="68">
        <v>272</v>
      </c>
      <c r="K1165" s="69">
        <v>0.6</v>
      </c>
      <c r="L1165" s="70">
        <v>7279535</v>
      </c>
      <c r="M1165" s="71">
        <v>2507355</v>
      </c>
      <c r="N1165" s="71">
        <v>2863308</v>
      </c>
      <c r="O1165" s="70">
        <v>46749</v>
      </c>
      <c r="P1165" s="70"/>
      <c r="Q1165" s="70">
        <v>28049.399999999998</v>
      </c>
      <c r="R1165" s="71">
        <v>2891357.4</v>
      </c>
      <c r="S1165" s="72">
        <v>5.2599999999999999E-4</v>
      </c>
      <c r="T1165" s="73">
        <v>1520.8539923999999</v>
      </c>
      <c r="U1165" s="70">
        <v>1046598</v>
      </c>
      <c r="V1165" s="71">
        <v>64544</v>
      </c>
      <c r="W1165" s="71">
        <v>589232.4</v>
      </c>
      <c r="X1165" s="74">
        <v>5.7799999999999995E-4</v>
      </c>
      <c r="Y1165" s="75">
        <v>340.57632719999998</v>
      </c>
      <c r="Z1165" s="52"/>
    </row>
    <row r="1166" spans="7:26" x14ac:dyDescent="0.3">
      <c r="G1166" s="67"/>
      <c r="H1166" s="52">
        <v>5</v>
      </c>
      <c r="I1166" s="52" t="s">
        <v>17</v>
      </c>
      <c r="J1166" s="68">
        <v>272</v>
      </c>
      <c r="K1166" s="69">
        <v>0.6</v>
      </c>
      <c r="L1166" s="70">
        <v>7279535</v>
      </c>
      <c r="M1166" s="71">
        <v>2507355</v>
      </c>
      <c r="N1166" s="71">
        <v>2863308</v>
      </c>
      <c r="O1166" s="70">
        <v>46749</v>
      </c>
      <c r="P1166" s="70"/>
      <c r="Q1166" s="70">
        <v>28049.399999999998</v>
      </c>
      <c r="R1166" s="71">
        <v>2891357.4</v>
      </c>
      <c r="S1166" s="72">
        <v>6.2370000000000004E-3</v>
      </c>
      <c r="T1166" s="73">
        <v>18033.396103800002</v>
      </c>
      <c r="U1166" s="70">
        <v>1046598</v>
      </c>
      <c r="V1166" s="71">
        <v>64544</v>
      </c>
      <c r="W1166" s="71">
        <v>589232.4</v>
      </c>
      <c r="X1166" s="74">
        <v>6.2979999999999998E-3</v>
      </c>
      <c r="Y1166" s="75">
        <v>3710.9856552000001</v>
      </c>
      <c r="Z1166" s="52"/>
    </row>
    <row r="1167" spans="7:26" x14ac:dyDescent="0.3">
      <c r="G1167" s="67"/>
      <c r="H1167" s="52">
        <v>137</v>
      </c>
      <c r="I1167" s="52" t="s">
        <v>148</v>
      </c>
      <c r="J1167" s="68">
        <v>272</v>
      </c>
      <c r="K1167" s="69">
        <v>0.6</v>
      </c>
      <c r="L1167" s="70">
        <v>7279535</v>
      </c>
      <c r="M1167" s="71">
        <v>2507355</v>
      </c>
      <c r="N1167" s="71">
        <v>2863308</v>
      </c>
      <c r="O1167" s="70">
        <v>46749</v>
      </c>
      <c r="P1167" s="70"/>
      <c r="Q1167" s="70">
        <v>28049.399999999998</v>
      </c>
      <c r="R1167" s="71">
        <v>2891357.4</v>
      </c>
      <c r="S1167" s="72">
        <v>6.9999999999999994E-5</v>
      </c>
      <c r="T1167" s="73">
        <v>202.39501799999996</v>
      </c>
      <c r="U1167" s="70">
        <v>1046598</v>
      </c>
      <c r="V1167" s="71">
        <v>64544</v>
      </c>
      <c r="W1167" s="71">
        <v>589232.4</v>
      </c>
      <c r="X1167" s="74">
        <v>7.4999999999999993E-5</v>
      </c>
      <c r="Y1167" s="75">
        <v>44.192429999999995</v>
      </c>
      <c r="Z1167" s="52"/>
    </row>
    <row r="1168" spans="7:26" x14ac:dyDescent="0.3">
      <c r="G1168" s="67"/>
      <c r="H1168" s="52">
        <v>6</v>
      </c>
      <c r="I1168" s="52" t="s">
        <v>73</v>
      </c>
      <c r="J1168" s="68">
        <v>272</v>
      </c>
      <c r="K1168" s="69">
        <v>0.6</v>
      </c>
      <c r="L1168" s="70">
        <v>7279535</v>
      </c>
      <c r="M1168" s="71">
        <v>2507355</v>
      </c>
      <c r="N1168" s="71">
        <v>2863308</v>
      </c>
      <c r="O1168" s="70">
        <v>46749</v>
      </c>
      <c r="P1168" s="70"/>
      <c r="Q1168" s="70">
        <v>28049.399999999998</v>
      </c>
      <c r="R1168" s="71">
        <v>2891357.4</v>
      </c>
      <c r="S1168" s="72">
        <v>0</v>
      </c>
      <c r="T1168" s="73">
        <v>0</v>
      </c>
      <c r="U1168" s="70">
        <v>1046598</v>
      </c>
      <c r="V1168" s="71">
        <v>64544</v>
      </c>
      <c r="W1168" s="71">
        <v>589232.4</v>
      </c>
      <c r="X1168" s="74">
        <v>0</v>
      </c>
      <c r="Y1168" s="75">
        <v>0</v>
      </c>
      <c r="Z1168" s="52"/>
    </row>
    <row r="1169" spans="7:26" x14ac:dyDescent="0.3">
      <c r="G1169" s="67"/>
      <c r="H1169" s="52">
        <v>7</v>
      </c>
      <c r="I1169" s="52" t="s">
        <v>9</v>
      </c>
      <c r="J1169" s="68">
        <v>272</v>
      </c>
      <c r="K1169" s="69">
        <v>0.6</v>
      </c>
      <c r="L1169" s="70">
        <v>7279535</v>
      </c>
      <c r="M1169" s="71">
        <v>2507355</v>
      </c>
      <c r="N1169" s="71">
        <v>2863308</v>
      </c>
      <c r="O1169" s="70">
        <v>46749</v>
      </c>
      <c r="P1169" s="70"/>
      <c r="Q1169" s="70">
        <v>28049.399999999998</v>
      </c>
      <c r="R1169" s="71">
        <v>2891357.4</v>
      </c>
      <c r="S1169" s="72">
        <v>1.08E-4</v>
      </c>
      <c r="T1169" s="73">
        <v>312.26659919999997</v>
      </c>
      <c r="U1169" s="70">
        <v>1046598</v>
      </c>
      <c r="V1169" s="71">
        <v>64544</v>
      </c>
      <c r="W1169" s="71">
        <v>589232.4</v>
      </c>
      <c r="X1169" s="74">
        <v>1.1900000000000001E-4</v>
      </c>
      <c r="Y1169" s="75">
        <v>70.118655600000011</v>
      </c>
      <c r="Z1169" s="52"/>
    </row>
    <row r="1170" spans="7:26" x14ac:dyDescent="0.3">
      <c r="G1170" s="67"/>
      <c r="H1170" s="52">
        <v>8</v>
      </c>
      <c r="I1170" s="52" t="s">
        <v>23</v>
      </c>
      <c r="J1170" s="68">
        <v>272</v>
      </c>
      <c r="K1170" s="69">
        <v>0.6</v>
      </c>
      <c r="L1170" s="70">
        <v>7279535</v>
      </c>
      <c r="M1170" s="71">
        <v>2507355</v>
      </c>
      <c r="N1170" s="71">
        <v>2863308</v>
      </c>
      <c r="O1170" s="70">
        <v>46749</v>
      </c>
      <c r="P1170" s="70"/>
      <c r="Q1170" s="70">
        <v>28049.399999999998</v>
      </c>
      <c r="R1170" s="71">
        <v>2891357.4</v>
      </c>
      <c r="S1170" s="72">
        <v>1.64E-4</v>
      </c>
      <c r="T1170" s="73">
        <v>474.18261359999997</v>
      </c>
      <c r="U1170" s="70">
        <v>1046598</v>
      </c>
      <c r="V1170" s="71">
        <v>64544</v>
      </c>
      <c r="W1170" s="71">
        <v>589232.4</v>
      </c>
      <c r="X1170" s="74">
        <v>1.74E-4</v>
      </c>
      <c r="Y1170" s="75">
        <v>102.52643760000001</v>
      </c>
      <c r="Z1170" s="52"/>
    </row>
    <row r="1171" spans="7:26" x14ac:dyDescent="0.3">
      <c r="G1171" s="67"/>
      <c r="H1171" s="52">
        <v>14</v>
      </c>
      <c r="I1171" s="52" t="s">
        <v>22</v>
      </c>
      <c r="J1171" s="68">
        <v>272</v>
      </c>
      <c r="K1171" s="69">
        <v>0.6</v>
      </c>
      <c r="L1171" s="70">
        <v>7279535</v>
      </c>
      <c r="M1171" s="71">
        <v>2507355</v>
      </c>
      <c r="N1171" s="71">
        <v>2863308</v>
      </c>
      <c r="O1171" s="70">
        <v>46749</v>
      </c>
      <c r="P1171" s="70"/>
      <c r="Q1171" s="70">
        <v>28049.399999999998</v>
      </c>
      <c r="R1171" s="71">
        <v>2891357.4</v>
      </c>
      <c r="S1171" s="72">
        <v>7.4999999999999993E-5</v>
      </c>
      <c r="T1171" s="73">
        <v>216.85180499999998</v>
      </c>
      <c r="U1171" s="70">
        <v>1046598</v>
      </c>
      <c r="V1171" s="71">
        <v>64544</v>
      </c>
      <c r="W1171" s="71">
        <v>589232.4</v>
      </c>
      <c r="X1171" s="74">
        <v>8.3999999999999995E-5</v>
      </c>
      <c r="Y1171" s="75">
        <v>49.495521599999996</v>
      </c>
      <c r="Z1171" s="52"/>
    </row>
    <row r="1172" spans="7:26" x14ac:dyDescent="0.3">
      <c r="G1172" s="67"/>
      <c r="H1172" s="52">
        <v>18</v>
      </c>
      <c r="I1172" s="52" t="s">
        <v>30</v>
      </c>
      <c r="J1172" s="68">
        <v>272</v>
      </c>
      <c r="K1172" s="69">
        <v>0.6</v>
      </c>
      <c r="L1172" s="70">
        <v>7279535</v>
      </c>
      <c r="M1172" s="71">
        <v>2507355</v>
      </c>
      <c r="N1172" s="71">
        <v>2863308</v>
      </c>
      <c r="O1172" s="70">
        <v>46749</v>
      </c>
      <c r="P1172" s="70"/>
      <c r="Q1172" s="70">
        <v>28049.399999999998</v>
      </c>
      <c r="R1172" s="71">
        <v>2891357.4</v>
      </c>
      <c r="S1172" s="72">
        <v>8.6899999999999998E-4</v>
      </c>
      <c r="T1172" s="73">
        <v>2512.5895805999999</v>
      </c>
      <c r="U1172" s="70">
        <v>1046598</v>
      </c>
      <c r="V1172" s="71">
        <v>64544</v>
      </c>
      <c r="W1172" s="71">
        <v>589232.4</v>
      </c>
      <c r="X1172" s="74">
        <v>9.4899999999999997E-4</v>
      </c>
      <c r="Y1172" s="75">
        <v>559.18154760000004</v>
      </c>
      <c r="Z1172" s="52"/>
    </row>
    <row r="1173" spans="7:26" x14ac:dyDescent="0.3">
      <c r="G1173" s="67"/>
      <c r="H1173" s="52">
        <v>33</v>
      </c>
      <c r="I1173" s="52" t="s">
        <v>7</v>
      </c>
      <c r="J1173" s="68">
        <v>272</v>
      </c>
      <c r="K1173" s="69">
        <v>0.6</v>
      </c>
      <c r="L1173" s="70">
        <v>7279535</v>
      </c>
      <c r="M1173" s="71">
        <v>2507355</v>
      </c>
      <c r="N1173" s="71">
        <v>2863308</v>
      </c>
      <c r="O1173" s="70">
        <v>46749</v>
      </c>
      <c r="P1173" s="70"/>
      <c r="Q1173" s="70">
        <v>28049.399999999998</v>
      </c>
      <c r="R1173" s="71">
        <v>2891357.4</v>
      </c>
      <c r="S1173" s="72">
        <v>2.3579999999999999E-3</v>
      </c>
      <c r="T1173" s="73">
        <v>6817.8207491999992</v>
      </c>
      <c r="U1173" s="70">
        <v>1046598</v>
      </c>
      <c r="V1173" s="71">
        <v>64544</v>
      </c>
      <c r="W1173" s="71">
        <v>589232.4</v>
      </c>
      <c r="X1173" s="74">
        <v>2.65E-3</v>
      </c>
      <c r="Y1173" s="75">
        <v>1561.46586</v>
      </c>
      <c r="Z1173" s="52"/>
    </row>
    <row r="1174" spans="7:26" x14ac:dyDescent="0.3">
      <c r="G1174" s="67"/>
      <c r="H1174" s="52">
        <v>38</v>
      </c>
      <c r="I1174" s="52" t="s">
        <v>12</v>
      </c>
      <c r="J1174" s="68">
        <v>272</v>
      </c>
      <c r="K1174" s="69">
        <v>0.6</v>
      </c>
      <c r="L1174" s="70">
        <v>7279535</v>
      </c>
      <c r="M1174" s="71">
        <v>2507355</v>
      </c>
      <c r="N1174" s="71">
        <v>2863308</v>
      </c>
      <c r="O1174" s="70">
        <v>46749</v>
      </c>
      <c r="P1174" s="70"/>
      <c r="Q1174" s="70">
        <v>28049.399999999998</v>
      </c>
      <c r="R1174" s="71">
        <v>2891357.4</v>
      </c>
      <c r="S1174" s="72">
        <v>8.6000000000000003E-5</v>
      </c>
      <c r="T1174" s="73">
        <v>248.6567364</v>
      </c>
      <c r="U1174" s="70">
        <v>1046598</v>
      </c>
      <c r="V1174" s="71">
        <v>64544</v>
      </c>
      <c r="W1174" s="71">
        <v>589232.4</v>
      </c>
      <c r="X1174" s="74">
        <v>9.5000000000000005E-5</v>
      </c>
      <c r="Y1174" s="75">
        <v>55.977078000000006</v>
      </c>
      <c r="Z1174" s="52"/>
    </row>
    <row r="1175" spans="7:26" x14ac:dyDescent="0.3">
      <c r="G1175" s="67"/>
      <c r="H1175" s="52">
        <v>41</v>
      </c>
      <c r="I1175" s="52" t="s">
        <v>80</v>
      </c>
      <c r="J1175" s="68">
        <v>272</v>
      </c>
      <c r="K1175" s="69">
        <v>0.6</v>
      </c>
      <c r="L1175" s="70">
        <v>7279535</v>
      </c>
      <c r="M1175" s="71">
        <v>2507355</v>
      </c>
      <c r="N1175" s="71">
        <v>2863308</v>
      </c>
      <c r="O1175" s="70">
        <v>46749</v>
      </c>
      <c r="P1175" s="70"/>
      <c r="Q1175" s="70">
        <v>28049.399999999998</v>
      </c>
      <c r="R1175" s="71">
        <v>2891357.4</v>
      </c>
      <c r="S1175" s="72">
        <v>0</v>
      </c>
      <c r="T1175" s="73">
        <v>0</v>
      </c>
      <c r="U1175" s="70">
        <v>1046598</v>
      </c>
      <c r="V1175" s="71">
        <v>64544</v>
      </c>
      <c r="W1175" s="71">
        <v>589232.4</v>
      </c>
      <c r="X1175" s="74">
        <v>0</v>
      </c>
      <c r="Y1175" s="75">
        <v>0</v>
      </c>
      <c r="Z1175" s="52"/>
    </row>
    <row r="1176" spans="7:26" x14ac:dyDescent="0.3">
      <c r="G1176" s="67"/>
      <c r="H1176" s="52">
        <v>55</v>
      </c>
      <c r="I1176" s="52" t="s">
        <v>26</v>
      </c>
      <c r="J1176" s="68">
        <v>272</v>
      </c>
      <c r="K1176" s="69">
        <v>0.6</v>
      </c>
      <c r="L1176" s="70">
        <v>7279535</v>
      </c>
      <c r="M1176" s="71">
        <v>2507355</v>
      </c>
      <c r="N1176" s="71">
        <v>2863308</v>
      </c>
      <c r="O1176" s="70">
        <v>46749</v>
      </c>
      <c r="P1176" s="70"/>
      <c r="Q1176" s="70">
        <v>28049.399999999998</v>
      </c>
      <c r="R1176" s="71">
        <v>2891357.4</v>
      </c>
      <c r="S1176" s="72">
        <v>1.35E-4</v>
      </c>
      <c r="T1176" s="73">
        <v>390.33324899999997</v>
      </c>
      <c r="U1176" s="70">
        <v>1046598</v>
      </c>
      <c r="V1176" s="71">
        <v>64544</v>
      </c>
      <c r="W1176" s="71">
        <v>589232.4</v>
      </c>
      <c r="X1176" s="74">
        <v>1.4799999999999999E-4</v>
      </c>
      <c r="Y1176" s="75">
        <v>87.206395200000003</v>
      </c>
      <c r="Z1176" s="52"/>
    </row>
    <row r="1177" spans="7:26" x14ac:dyDescent="0.3">
      <c r="G1177" s="67"/>
      <c r="H1177" s="52">
        <v>71</v>
      </c>
      <c r="I1177" s="52" t="s">
        <v>18</v>
      </c>
      <c r="J1177" s="68">
        <v>272</v>
      </c>
      <c r="K1177" s="69">
        <v>0.6</v>
      </c>
      <c r="L1177" s="70">
        <v>7279535</v>
      </c>
      <c r="M1177" s="71">
        <v>2507355</v>
      </c>
      <c r="N1177" s="71">
        <v>2863308</v>
      </c>
      <c r="O1177" s="70">
        <v>46749</v>
      </c>
      <c r="P1177" s="70"/>
      <c r="Q1177" s="70">
        <v>28049.399999999998</v>
      </c>
      <c r="R1177" s="71">
        <v>2891357.4</v>
      </c>
      <c r="S1177" s="72">
        <v>9.0000000000000002E-6</v>
      </c>
      <c r="T1177" s="73">
        <v>26.0222166</v>
      </c>
      <c r="U1177" s="70">
        <v>1046598</v>
      </c>
      <c r="V1177" s="71">
        <v>64544</v>
      </c>
      <c r="W1177" s="71">
        <v>589232.4</v>
      </c>
      <c r="X1177" s="74">
        <v>1.0000000000000001E-5</v>
      </c>
      <c r="Y1177" s="75">
        <v>5.8923240000000003</v>
      </c>
      <c r="Z1177" s="52"/>
    </row>
    <row r="1178" spans="7:26" x14ac:dyDescent="0.3">
      <c r="G1178" s="67"/>
      <c r="H1178" s="52">
        <v>72</v>
      </c>
      <c r="I1178" s="52" t="s">
        <v>28</v>
      </c>
      <c r="J1178" s="68">
        <v>272</v>
      </c>
      <c r="K1178" s="69">
        <v>0.6</v>
      </c>
      <c r="L1178" s="70">
        <v>7279535</v>
      </c>
      <c r="M1178" s="71">
        <v>2507355</v>
      </c>
      <c r="N1178" s="71">
        <v>2863308</v>
      </c>
      <c r="O1178" s="70">
        <v>46749</v>
      </c>
      <c r="P1178" s="70"/>
      <c r="Q1178" s="70">
        <v>28049.399999999998</v>
      </c>
      <c r="R1178" s="71">
        <v>2891357.4</v>
      </c>
      <c r="S1178" s="72">
        <v>2.7500000000000002E-4</v>
      </c>
      <c r="T1178" s="73">
        <v>795.12328500000001</v>
      </c>
      <c r="U1178" s="70">
        <v>1046598</v>
      </c>
      <c r="V1178" s="71">
        <v>64544</v>
      </c>
      <c r="W1178" s="71">
        <v>589232.4</v>
      </c>
      <c r="X1178" s="74">
        <v>2.9999999999999997E-4</v>
      </c>
      <c r="Y1178" s="75">
        <v>176.76971999999998</v>
      </c>
      <c r="Z1178" s="52"/>
    </row>
    <row r="1179" spans="7:26" x14ac:dyDescent="0.3">
      <c r="G1179" s="67"/>
      <c r="H1179" s="52">
        <v>83</v>
      </c>
      <c r="I1179" s="52" t="s">
        <v>116</v>
      </c>
      <c r="J1179" s="68">
        <v>272</v>
      </c>
      <c r="K1179" s="69">
        <v>0.6</v>
      </c>
      <c r="L1179" s="70">
        <v>7279535</v>
      </c>
      <c r="M1179" s="71">
        <v>2507355</v>
      </c>
      <c r="N1179" s="71">
        <v>2863308</v>
      </c>
      <c r="O1179" s="70">
        <v>46749</v>
      </c>
      <c r="P1179" s="70"/>
      <c r="Q1179" s="70">
        <v>28049.399999999998</v>
      </c>
      <c r="R1179" s="71">
        <v>2891357.4</v>
      </c>
      <c r="S1179" s="72">
        <v>0</v>
      </c>
      <c r="T1179" s="73">
        <v>0</v>
      </c>
      <c r="U1179" s="70">
        <v>1046598</v>
      </c>
      <c r="V1179" s="71">
        <v>64544</v>
      </c>
      <c r="W1179" s="71">
        <v>589232.4</v>
      </c>
      <c r="X1179" s="74">
        <v>0</v>
      </c>
      <c r="Y1179" s="75">
        <v>0</v>
      </c>
      <c r="Z1179" s="52"/>
    </row>
    <row r="1180" spans="7:26" x14ac:dyDescent="0.3">
      <c r="G1180" s="67"/>
      <c r="H1180" s="52">
        <v>104</v>
      </c>
      <c r="I1180" s="52" t="s">
        <v>85</v>
      </c>
      <c r="J1180" s="68">
        <v>272</v>
      </c>
      <c r="K1180" s="69">
        <v>0.6</v>
      </c>
      <c r="L1180" s="70">
        <v>7279535</v>
      </c>
      <c r="M1180" s="71">
        <v>2507355</v>
      </c>
      <c r="N1180" s="71">
        <v>2863308</v>
      </c>
      <c r="O1180" s="70">
        <v>46749</v>
      </c>
      <c r="P1180" s="70"/>
      <c r="Q1180" s="70">
        <v>28049.399999999998</v>
      </c>
      <c r="R1180" s="71">
        <v>2891357.4</v>
      </c>
      <c r="S1180" s="72">
        <v>0</v>
      </c>
      <c r="T1180" s="73">
        <v>0</v>
      </c>
      <c r="U1180" s="70">
        <v>1046598</v>
      </c>
      <c r="V1180" s="71">
        <v>64544</v>
      </c>
      <c r="W1180" s="71">
        <v>589232.4</v>
      </c>
      <c r="X1180" s="74">
        <v>0</v>
      </c>
      <c r="Y1180" s="75">
        <v>0</v>
      </c>
      <c r="Z1180" s="52"/>
    </row>
    <row r="1181" spans="7:26" x14ac:dyDescent="0.3">
      <c r="G1181" s="67"/>
      <c r="H1181" s="52">
        <v>117</v>
      </c>
      <c r="I1181" s="52" t="s">
        <v>21</v>
      </c>
      <c r="J1181" s="68">
        <v>272</v>
      </c>
      <c r="K1181" s="69">
        <v>0.6</v>
      </c>
      <c r="L1181" s="70">
        <v>7279535</v>
      </c>
      <c r="M1181" s="71">
        <v>2507355</v>
      </c>
      <c r="N1181" s="71">
        <v>2863308</v>
      </c>
      <c r="O1181" s="70">
        <v>46749</v>
      </c>
      <c r="P1181" s="70"/>
      <c r="Q1181" s="70">
        <v>28049.399999999998</v>
      </c>
      <c r="R1181" s="71">
        <v>2891357.4</v>
      </c>
      <c r="S1181" s="72">
        <v>2.34E-4</v>
      </c>
      <c r="T1181" s="73">
        <v>676.57763160000002</v>
      </c>
      <c r="U1181" s="70">
        <v>1046598</v>
      </c>
      <c r="V1181" s="71">
        <v>64544</v>
      </c>
      <c r="W1181" s="71">
        <v>589232.4</v>
      </c>
      <c r="X1181" s="74">
        <v>2.5700000000000001E-4</v>
      </c>
      <c r="Y1181" s="75">
        <v>151.43272680000001</v>
      </c>
      <c r="Z1181" s="52"/>
    </row>
    <row r="1182" spans="7:26" ht="15" thickBot="1" x14ac:dyDescent="0.35">
      <c r="G1182" s="76"/>
      <c r="H1182" s="77"/>
      <c r="I1182" s="77"/>
      <c r="J1182" s="77"/>
      <c r="K1182" s="77"/>
      <c r="L1182" s="77"/>
      <c r="M1182" s="77"/>
      <c r="N1182" s="77"/>
      <c r="O1182" s="77"/>
      <c r="P1182" s="77"/>
      <c r="Q1182" s="77"/>
      <c r="R1182" s="77"/>
      <c r="S1182" s="77"/>
      <c r="T1182" s="77"/>
      <c r="U1182" s="77"/>
      <c r="V1182" s="77"/>
      <c r="W1182" s="77"/>
      <c r="X1182" s="77"/>
      <c r="Y1182" s="78"/>
      <c r="Z1182" s="52"/>
    </row>
    <row r="1183" spans="7:26" x14ac:dyDescent="0.3">
      <c r="G1183" s="52">
        <v>83</v>
      </c>
      <c r="H1183" s="52" t="s">
        <v>116</v>
      </c>
      <c r="I1183" s="52"/>
      <c r="J1183" s="68"/>
      <c r="K1183" s="69"/>
      <c r="L1183" s="71"/>
      <c r="M1183" s="71"/>
      <c r="N1183" s="71"/>
      <c r="O1183" s="71"/>
      <c r="P1183" s="71"/>
      <c r="Q1183" s="71"/>
      <c r="R1183" s="71"/>
      <c r="S1183" s="74"/>
      <c r="T1183" s="73">
        <v>38888.757030000001</v>
      </c>
      <c r="U1183" s="71"/>
      <c r="V1183" s="71"/>
      <c r="W1183" s="71"/>
      <c r="X1183" s="74"/>
      <c r="Y1183" s="73">
        <v>8411.8817424000008</v>
      </c>
      <c r="Z1183" s="79">
        <v>47300.638772400001</v>
      </c>
    </row>
    <row r="1184" spans="7:26" x14ac:dyDescent="0.3"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</row>
    <row r="1185" spans="7:26" x14ac:dyDescent="0.3">
      <c r="G1185" s="52"/>
      <c r="H1185" s="52"/>
      <c r="I1185" s="52"/>
      <c r="J1185" s="68"/>
      <c r="K1185" s="69"/>
      <c r="L1185" s="71"/>
      <c r="M1185" s="71"/>
      <c r="N1185" s="71"/>
      <c r="O1185" s="71"/>
      <c r="P1185" s="71"/>
      <c r="Q1185" s="71"/>
      <c r="R1185" s="71"/>
      <c r="S1185" s="74"/>
      <c r="T1185" s="73"/>
      <c r="U1185" s="71"/>
      <c r="V1185" s="71"/>
      <c r="W1185" s="71"/>
      <c r="X1185" s="74"/>
      <c r="Y1185" s="73"/>
      <c r="Z1185" s="52"/>
    </row>
    <row r="1186" spans="7:26" ht="15" thickBot="1" x14ac:dyDescent="0.35">
      <c r="G1186" s="52"/>
      <c r="H1186" s="52"/>
      <c r="I1186" s="52"/>
      <c r="J1186" s="53" t="s">
        <v>56</v>
      </c>
      <c r="K1186" s="54" t="s">
        <v>57</v>
      </c>
      <c r="L1186" s="55" t="s">
        <v>58</v>
      </c>
      <c r="M1186" s="55" t="s">
        <v>171</v>
      </c>
      <c r="N1186" s="55"/>
      <c r="O1186" s="55" t="s">
        <v>59</v>
      </c>
      <c r="P1186" s="55" t="s">
        <v>172</v>
      </c>
      <c r="Q1186" s="55"/>
      <c r="R1186" s="55" t="s">
        <v>60</v>
      </c>
      <c r="S1186" s="56" t="s">
        <v>61</v>
      </c>
      <c r="T1186" s="57" t="s">
        <v>62</v>
      </c>
      <c r="U1186" s="55" t="s">
        <v>63</v>
      </c>
      <c r="V1186" s="55" t="s">
        <v>64</v>
      </c>
      <c r="W1186" s="55" t="s">
        <v>65</v>
      </c>
      <c r="X1186" s="56" t="s">
        <v>66</v>
      </c>
      <c r="Y1186" s="57" t="s">
        <v>67</v>
      </c>
      <c r="Z1186" s="52"/>
    </row>
    <row r="1187" spans="7:26" ht="15.6" x14ac:dyDescent="0.3">
      <c r="G1187" s="58">
        <v>88</v>
      </c>
      <c r="H1187" s="59" t="s">
        <v>117</v>
      </c>
      <c r="I1187" s="60"/>
      <c r="J1187" s="61"/>
      <c r="K1187" s="62"/>
      <c r="L1187" s="63"/>
      <c r="M1187" s="63"/>
      <c r="N1187" s="63"/>
      <c r="O1187" s="63"/>
      <c r="P1187" s="63"/>
      <c r="Q1187" s="63"/>
      <c r="R1187" s="63"/>
      <c r="S1187" s="64"/>
      <c r="T1187" s="65"/>
      <c r="U1187" s="63"/>
      <c r="V1187" s="63"/>
      <c r="W1187" s="63"/>
      <c r="X1187" s="64"/>
      <c r="Y1187" s="66"/>
      <c r="Z1187" s="52"/>
    </row>
    <row r="1188" spans="7:26" x14ac:dyDescent="0.3">
      <c r="G1188" s="67"/>
      <c r="H1188" s="52">
        <v>1</v>
      </c>
      <c r="I1188" s="52" t="s">
        <v>11</v>
      </c>
      <c r="J1188" s="68">
        <v>298</v>
      </c>
      <c r="K1188" s="69">
        <v>0.6</v>
      </c>
      <c r="L1188" s="70">
        <v>10568155</v>
      </c>
      <c r="M1188" s="71">
        <v>1367713</v>
      </c>
      <c r="N1188" s="71">
        <v>5520265.2000000002</v>
      </c>
      <c r="O1188" s="70">
        <v>15129</v>
      </c>
      <c r="P1188" s="70"/>
      <c r="Q1188" s="70">
        <v>9077.4</v>
      </c>
      <c r="R1188" s="71">
        <v>5529342.5999999996</v>
      </c>
      <c r="S1188" s="72">
        <v>2.0739999999999999E-3</v>
      </c>
      <c r="T1188" s="73">
        <v>11467.856552399999</v>
      </c>
      <c r="U1188" s="70">
        <v>1995411</v>
      </c>
      <c r="V1188" s="71">
        <v>0</v>
      </c>
      <c r="W1188" s="71">
        <v>1197246.5999999999</v>
      </c>
      <c r="X1188" s="74">
        <v>2.2769999999999999E-3</v>
      </c>
      <c r="Y1188" s="75">
        <v>2726.1305081999994</v>
      </c>
      <c r="Z1188" s="52"/>
    </row>
    <row r="1189" spans="7:26" x14ac:dyDescent="0.3">
      <c r="G1189" s="67"/>
      <c r="H1189" s="52">
        <v>2</v>
      </c>
      <c r="I1189" s="52" t="s">
        <v>27</v>
      </c>
      <c r="J1189" s="68">
        <v>298</v>
      </c>
      <c r="K1189" s="69">
        <v>0.6</v>
      </c>
      <c r="L1189" s="70">
        <v>10568155</v>
      </c>
      <c r="M1189" s="71">
        <v>1367713</v>
      </c>
      <c r="N1189" s="71">
        <v>5520265.2000000002</v>
      </c>
      <c r="O1189" s="70">
        <v>15129</v>
      </c>
      <c r="P1189" s="70"/>
      <c r="Q1189" s="70">
        <v>9077.4</v>
      </c>
      <c r="R1189" s="71">
        <v>5529342.5999999996</v>
      </c>
      <c r="S1189" s="72">
        <v>2.3000000000000001E-4</v>
      </c>
      <c r="T1189" s="73">
        <v>1271.7487979999999</v>
      </c>
      <c r="U1189" s="70">
        <v>1995411</v>
      </c>
      <c r="V1189" s="71">
        <v>0</v>
      </c>
      <c r="W1189" s="71">
        <v>1197246.5999999999</v>
      </c>
      <c r="X1189" s="74">
        <v>2.6200000000000003E-4</v>
      </c>
      <c r="Y1189" s="75">
        <v>313.67860919999998</v>
      </c>
      <c r="Z1189" s="52"/>
    </row>
    <row r="1190" spans="7:26" x14ac:dyDescent="0.3">
      <c r="G1190" s="67"/>
      <c r="H1190" s="52">
        <v>3</v>
      </c>
      <c r="I1190" s="52" t="s">
        <v>20</v>
      </c>
      <c r="J1190" s="68">
        <v>298</v>
      </c>
      <c r="K1190" s="69">
        <v>0.6</v>
      </c>
      <c r="L1190" s="70">
        <v>10568155</v>
      </c>
      <c r="M1190" s="71">
        <v>1367713</v>
      </c>
      <c r="N1190" s="71">
        <v>5520265.2000000002</v>
      </c>
      <c r="O1190" s="70">
        <v>15129</v>
      </c>
      <c r="P1190" s="70"/>
      <c r="Q1190" s="70">
        <v>9077.4</v>
      </c>
      <c r="R1190" s="71">
        <v>5529342.5999999996</v>
      </c>
      <c r="S1190" s="72">
        <v>5.2599999999999999E-4</v>
      </c>
      <c r="T1190" s="73">
        <v>2908.4342075999998</v>
      </c>
      <c r="U1190" s="70">
        <v>1995411</v>
      </c>
      <c r="V1190" s="71">
        <v>0</v>
      </c>
      <c r="W1190" s="71">
        <v>1197246.5999999999</v>
      </c>
      <c r="X1190" s="74">
        <v>5.7799999999999995E-4</v>
      </c>
      <c r="Y1190" s="75">
        <v>692.00853479999989</v>
      </c>
      <c r="Z1190" s="52"/>
    </row>
    <row r="1191" spans="7:26" x14ac:dyDescent="0.3">
      <c r="G1191" s="67"/>
      <c r="H1191" s="52">
        <v>5</v>
      </c>
      <c r="I1191" s="52" t="s">
        <v>17</v>
      </c>
      <c r="J1191" s="68">
        <v>298</v>
      </c>
      <c r="K1191" s="69">
        <v>0.6</v>
      </c>
      <c r="L1191" s="70">
        <v>10568155</v>
      </c>
      <c r="M1191" s="71">
        <v>1367713</v>
      </c>
      <c r="N1191" s="71">
        <v>5520265.2000000002</v>
      </c>
      <c r="O1191" s="70">
        <v>15129</v>
      </c>
      <c r="P1191" s="70"/>
      <c r="Q1191" s="70">
        <v>9077.4</v>
      </c>
      <c r="R1191" s="71">
        <v>5529342.5999999996</v>
      </c>
      <c r="S1191" s="72">
        <v>6.2370000000000004E-3</v>
      </c>
      <c r="T1191" s="73">
        <v>34486.5097962</v>
      </c>
      <c r="U1191" s="70">
        <v>1995411</v>
      </c>
      <c r="V1191" s="71">
        <v>0</v>
      </c>
      <c r="W1191" s="71">
        <v>1197246.5999999999</v>
      </c>
      <c r="X1191" s="74">
        <v>6.2979999999999998E-3</v>
      </c>
      <c r="Y1191" s="75">
        <v>7540.2590867999988</v>
      </c>
      <c r="Z1191" s="52"/>
    </row>
    <row r="1192" spans="7:26" x14ac:dyDescent="0.3">
      <c r="G1192" s="67"/>
      <c r="H1192" s="52">
        <v>137</v>
      </c>
      <c r="I1192" s="52" t="s">
        <v>148</v>
      </c>
      <c r="J1192" s="68">
        <v>298</v>
      </c>
      <c r="K1192" s="69">
        <v>0.6</v>
      </c>
      <c r="L1192" s="70">
        <v>10568155</v>
      </c>
      <c r="M1192" s="71">
        <v>1367713</v>
      </c>
      <c r="N1192" s="71">
        <v>5520265.2000000002</v>
      </c>
      <c r="O1192" s="70">
        <v>15129</v>
      </c>
      <c r="P1192" s="70"/>
      <c r="Q1192" s="70">
        <v>9077.4</v>
      </c>
      <c r="R1192" s="71">
        <v>5529342.5999999996</v>
      </c>
      <c r="S1192" s="72">
        <v>6.9999999999999994E-5</v>
      </c>
      <c r="T1192" s="73">
        <v>387.05398199999996</v>
      </c>
      <c r="U1192" s="70">
        <v>1995411</v>
      </c>
      <c r="V1192" s="71">
        <v>0</v>
      </c>
      <c r="W1192" s="71">
        <v>1197246.5999999999</v>
      </c>
      <c r="X1192" s="74">
        <v>7.4999999999999993E-5</v>
      </c>
      <c r="Y1192" s="75">
        <v>89.793494999999979</v>
      </c>
      <c r="Z1192" s="52"/>
    </row>
    <row r="1193" spans="7:26" x14ac:dyDescent="0.3">
      <c r="G1193" s="67"/>
      <c r="H1193" s="52">
        <v>6</v>
      </c>
      <c r="I1193" s="52" t="s">
        <v>73</v>
      </c>
      <c r="J1193" s="68">
        <v>298</v>
      </c>
      <c r="K1193" s="69">
        <v>0.6</v>
      </c>
      <c r="L1193" s="70">
        <v>10568155</v>
      </c>
      <c r="M1193" s="71">
        <v>1367713</v>
      </c>
      <c r="N1193" s="71">
        <v>5520265.2000000002</v>
      </c>
      <c r="O1193" s="70">
        <v>15129</v>
      </c>
      <c r="P1193" s="70"/>
      <c r="Q1193" s="70">
        <v>9077.4</v>
      </c>
      <c r="R1193" s="71">
        <v>5529342.5999999996</v>
      </c>
      <c r="S1193" s="72">
        <v>0</v>
      </c>
      <c r="T1193" s="73">
        <v>0</v>
      </c>
      <c r="U1193" s="70">
        <v>1995411</v>
      </c>
      <c r="V1193" s="71">
        <v>0</v>
      </c>
      <c r="W1193" s="71">
        <v>1197246.5999999999</v>
      </c>
      <c r="X1193" s="74">
        <v>0</v>
      </c>
      <c r="Y1193" s="75">
        <v>0</v>
      </c>
      <c r="Z1193" s="52"/>
    </row>
    <row r="1194" spans="7:26" x14ac:dyDescent="0.3">
      <c r="G1194" s="67"/>
      <c r="H1194" s="52">
        <v>7</v>
      </c>
      <c r="I1194" s="52" t="s">
        <v>9</v>
      </c>
      <c r="J1194" s="68">
        <v>298</v>
      </c>
      <c r="K1194" s="69">
        <v>0.6</v>
      </c>
      <c r="L1194" s="70">
        <v>10568155</v>
      </c>
      <c r="M1194" s="71">
        <v>1367713</v>
      </c>
      <c r="N1194" s="71">
        <v>5520265.2000000002</v>
      </c>
      <c r="O1194" s="70">
        <v>15129</v>
      </c>
      <c r="P1194" s="70"/>
      <c r="Q1194" s="70">
        <v>9077.4</v>
      </c>
      <c r="R1194" s="71">
        <v>5529342.5999999996</v>
      </c>
      <c r="S1194" s="72">
        <v>1.08E-4</v>
      </c>
      <c r="T1194" s="73">
        <v>597.16900079999994</v>
      </c>
      <c r="U1194" s="70">
        <v>1995411</v>
      </c>
      <c r="V1194" s="71">
        <v>0</v>
      </c>
      <c r="W1194" s="71">
        <v>1197246.5999999999</v>
      </c>
      <c r="X1194" s="74">
        <v>1.1900000000000001E-4</v>
      </c>
      <c r="Y1194" s="75">
        <v>142.47234539999999</v>
      </c>
      <c r="Z1194" s="52"/>
    </row>
    <row r="1195" spans="7:26" x14ac:dyDescent="0.3">
      <c r="G1195" s="67"/>
      <c r="H1195" s="52">
        <v>8</v>
      </c>
      <c r="I1195" s="52" t="s">
        <v>23</v>
      </c>
      <c r="J1195" s="68">
        <v>298</v>
      </c>
      <c r="K1195" s="69">
        <v>0.6</v>
      </c>
      <c r="L1195" s="70">
        <v>10568155</v>
      </c>
      <c r="M1195" s="71">
        <v>1367713</v>
      </c>
      <c r="N1195" s="71">
        <v>5520265.2000000002</v>
      </c>
      <c r="O1195" s="70">
        <v>15129</v>
      </c>
      <c r="P1195" s="70"/>
      <c r="Q1195" s="70">
        <v>9077.4</v>
      </c>
      <c r="R1195" s="71">
        <v>5529342.5999999996</v>
      </c>
      <c r="S1195" s="72">
        <v>1.64E-4</v>
      </c>
      <c r="T1195" s="73">
        <v>906.81218639999997</v>
      </c>
      <c r="U1195" s="70">
        <v>1995411</v>
      </c>
      <c r="V1195" s="71">
        <v>0</v>
      </c>
      <c r="W1195" s="71">
        <v>1197246.5999999999</v>
      </c>
      <c r="X1195" s="74">
        <v>1.74E-4</v>
      </c>
      <c r="Y1195" s="75">
        <v>208.32090839999998</v>
      </c>
      <c r="Z1195" s="52"/>
    </row>
    <row r="1196" spans="7:26" x14ac:dyDescent="0.3">
      <c r="G1196" s="67"/>
      <c r="H1196" s="52">
        <v>12</v>
      </c>
      <c r="I1196" s="52" t="s">
        <v>118</v>
      </c>
      <c r="J1196" s="68">
        <v>298</v>
      </c>
      <c r="K1196" s="69">
        <v>0</v>
      </c>
      <c r="L1196" s="70">
        <v>10568155</v>
      </c>
      <c r="M1196" s="71">
        <v>1367713</v>
      </c>
      <c r="N1196" s="71">
        <v>0</v>
      </c>
      <c r="O1196" s="70">
        <v>15129</v>
      </c>
      <c r="P1196" s="70"/>
      <c r="Q1196" s="70">
        <v>0</v>
      </c>
      <c r="R1196" s="71">
        <v>0</v>
      </c>
      <c r="S1196" s="72">
        <v>0</v>
      </c>
      <c r="T1196" s="73">
        <v>0</v>
      </c>
      <c r="U1196" s="70">
        <v>1995411</v>
      </c>
      <c r="V1196" s="71">
        <v>0</v>
      </c>
      <c r="W1196" s="71">
        <v>0</v>
      </c>
      <c r="X1196" s="74">
        <v>0</v>
      </c>
      <c r="Y1196" s="75">
        <v>0</v>
      </c>
      <c r="Z1196" s="52"/>
    </row>
    <row r="1197" spans="7:26" x14ac:dyDescent="0.3">
      <c r="G1197" s="67"/>
      <c r="H1197" s="52">
        <v>17</v>
      </c>
      <c r="I1197" s="52" t="s">
        <v>16</v>
      </c>
      <c r="J1197" s="68">
        <v>298</v>
      </c>
      <c r="K1197" s="69">
        <v>0.6</v>
      </c>
      <c r="L1197" s="70">
        <v>10568155</v>
      </c>
      <c r="M1197" s="71">
        <v>1367713</v>
      </c>
      <c r="N1197" s="71">
        <v>5520265.2000000002</v>
      </c>
      <c r="O1197" s="70">
        <v>15129</v>
      </c>
      <c r="P1197" s="70"/>
      <c r="Q1197" s="70">
        <v>9077.4</v>
      </c>
      <c r="R1197" s="71">
        <v>5529342.5999999996</v>
      </c>
      <c r="S1197" s="72">
        <v>6.4899999999999995E-4</v>
      </c>
      <c r="T1197" s="73">
        <v>3588.5433473999997</v>
      </c>
      <c r="U1197" s="70">
        <v>1995411</v>
      </c>
      <c r="V1197" s="71">
        <v>0</v>
      </c>
      <c r="W1197" s="71">
        <v>1197246.5999999999</v>
      </c>
      <c r="X1197" s="74">
        <v>7.0899999999999999E-4</v>
      </c>
      <c r="Y1197" s="75">
        <v>848.84783939999988</v>
      </c>
      <c r="Z1197" s="52"/>
    </row>
    <row r="1198" spans="7:26" x14ac:dyDescent="0.3">
      <c r="G1198" s="67"/>
      <c r="H1198" s="52">
        <v>34</v>
      </c>
      <c r="I1198" s="52" t="s">
        <v>25</v>
      </c>
      <c r="J1198" s="68">
        <v>298</v>
      </c>
      <c r="K1198" s="69">
        <v>0.6</v>
      </c>
      <c r="L1198" s="70">
        <v>10568155</v>
      </c>
      <c r="M1198" s="71">
        <v>1367713</v>
      </c>
      <c r="N1198" s="71">
        <v>5520265.2000000002</v>
      </c>
      <c r="O1198" s="70">
        <v>15129</v>
      </c>
      <c r="P1198" s="70"/>
      <c r="Q1198" s="70">
        <v>9077.4</v>
      </c>
      <c r="R1198" s="71">
        <v>5529342.5999999996</v>
      </c>
      <c r="S1198" s="72">
        <v>2.8999999999999998E-3</v>
      </c>
      <c r="T1198" s="73">
        <v>16035.093539999998</v>
      </c>
      <c r="U1198" s="70">
        <v>1995411</v>
      </c>
      <c r="V1198" s="71">
        <v>0</v>
      </c>
      <c r="W1198" s="71">
        <v>1197246.5999999999</v>
      </c>
      <c r="X1198" s="74">
        <v>2.8999999999999998E-3</v>
      </c>
      <c r="Y1198" s="75">
        <v>3472.0151399999995</v>
      </c>
      <c r="Z1198" s="52"/>
    </row>
    <row r="1199" spans="7:26" x14ac:dyDescent="0.3">
      <c r="G1199" s="67"/>
      <c r="H1199" s="52">
        <v>38</v>
      </c>
      <c r="I1199" s="52" t="s">
        <v>12</v>
      </c>
      <c r="J1199" s="68">
        <v>298</v>
      </c>
      <c r="K1199" s="69">
        <v>0.6</v>
      </c>
      <c r="L1199" s="70">
        <v>10568155</v>
      </c>
      <c r="M1199" s="71">
        <v>1367713</v>
      </c>
      <c r="N1199" s="71">
        <v>5520265.2000000002</v>
      </c>
      <c r="O1199" s="70">
        <v>15129</v>
      </c>
      <c r="P1199" s="70"/>
      <c r="Q1199" s="70">
        <v>9077.4</v>
      </c>
      <c r="R1199" s="71">
        <v>5529342.5999999996</v>
      </c>
      <c r="S1199" s="72">
        <v>8.6000000000000003E-5</v>
      </c>
      <c r="T1199" s="73">
        <v>475.52346360000001</v>
      </c>
      <c r="U1199" s="70">
        <v>1995411</v>
      </c>
      <c r="V1199" s="71">
        <v>0</v>
      </c>
      <c r="W1199" s="71">
        <v>1197246.5999999999</v>
      </c>
      <c r="X1199" s="74">
        <v>9.5000000000000005E-5</v>
      </c>
      <c r="Y1199" s="75">
        <v>113.73842699999999</v>
      </c>
      <c r="Z1199" s="52"/>
    </row>
    <row r="1200" spans="7:26" x14ac:dyDescent="0.3">
      <c r="G1200" s="67"/>
      <c r="H1200" s="52">
        <v>41</v>
      </c>
      <c r="I1200" s="52" t="s">
        <v>80</v>
      </c>
      <c r="J1200" s="68">
        <v>298</v>
      </c>
      <c r="K1200" s="69">
        <v>0.6</v>
      </c>
      <c r="L1200" s="70">
        <v>10568155</v>
      </c>
      <c r="M1200" s="71">
        <v>1367713</v>
      </c>
      <c r="N1200" s="71">
        <v>5520265.2000000002</v>
      </c>
      <c r="O1200" s="70">
        <v>15129</v>
      </c>
      <c r="P1200" s="70"/>
      <c r="Q1200" s="70">
        <v>9077.4</v>
      </c>
      <c r="R1200" s="71">
        <v>5529342.5999999996</v>
      </c>
      <c r="S1200" s="72">
        <v>0</v>
      </c>
      <c r="T1200" s="73">
        <v>0</v>
      </c>
      <c r="U1200" s="70">
        <v>1995411</v>
      </c>
      <c r="V1200" s="71">
        <v>0</v>
      </c>
      <c r="W1200" s="71">
        <v>1197246.5999999999</v>
      </c>
      <c r="X1200" s="74">
        <v>0</v>
      </c>
      <c r="Y1200" s="75">
        <v>0</v>
      </c>
      <c r="Z1200" s="52"/>
    </row>
    <row r="1201" spans="7:26" x14ac:dyDescent="0.3">
      <c r="G1201" s="67"/>
      <c r="H1201" s="52">
        <v>55</v>
      </c>
      <c r="I1201" s="52" t="s">
        <v>26</v>
      </c>
      <c r="J1201" s="68">
        <v>298</v>
      </c>
      <c r="K1201" s="69">
        <v>0.6</v>
      </c>
      <c r="L1201" s="70">
        <v>10568155</v>
      </c>
      <c r="M1201" s="71">
        <v>1367713</v>
      </c>
      <c r="N1201" s="71">
        <v>5520265.2000000002</v>
      </c>
      <c r="O1201" s="70">
        <v>15129</v>
      </c>
      <c r="P1201" s="70"/>
      <c r="Q1201" s="70">
        <v>9077.4</v>
      </c>
      <c r="R1201" s="71">
        <v>5529342.5999999996</v>
      </c>
      <c r="S1201" s="72">
        <v>1.35E-4</v>
      </c>
      <c r="T1201" s="73">
        <v>746.46125099999995</v>
      </c>
      <c r="U1201" s="70">
        <v>1995411</v>
      </c>
      <c r="V1201" s="71">
        <v>0</v>
      </c>
      <c r="W1201" s="71">
        <v>1197246.5999999999</v>
      </c>
      <c r="X1201" s="74">
        <v>1.4799999999999999E-4</v>
      </c>
      <c r="Y1201" s="75">
        <v>177.19249679999996</v>
      </c>
      <c r="Z1201" s="52"/>
    </row>
    <row r="1202" spans="7:26" x14ac:dyDescent="0.3">
      <c r="G1202" s="67"/>
      <c r="H1202" s="52">
        <v>71</v>
      </c>
      <c r="I1202" s="52" t="s">
        <v>18</v>
      </c>
      <c r="J1202" s="68">
        <v>298</v>
      </c>
      <c r="K1202" s="69">
        <v>0</v>
      </c>
      <c r="L1202" s="70">
        <v>10568155</v>
      </c>
      <c r="M1202" s="71">
        <v>1367713</v>
      </c>
      <c r="N1202" s="71">
        <v>0</v>
      </c>
      <c r="O1202" s="70">
        <v>15129</v>
      </c>
      <c r="P1202" s="70"/>
      <c r="Q1202" s="70">
        <v>0</v>
      </c>
      <c r="R1202" s="71">
        <v>0</v>
      </c>
      <c r="S1202" s="72">
        <v>9.0000000000000002E-6</v>
      </c>
      <c r="T1202" s="73">
        <v>0</v>
      </c>
      <c r="U1202" s="70">
        <v>1995411</v>
      </c>
      <c r="V1202" s="71">
        <v>0</v>
      </c>
      <c r="W1202" s="71">
        <v>0</v>
      </c>
      <c r="X1202" s="74">
        <v>1.0000000000000001E-5</v>
      </c>
      <c r="Y1202" s="75">
        <v>0</v>
      </c>
      <c r="Z1202" s="52"/>
    </row>
    <row r="1203" spans="7:26" x14ac:dyDescent="0.3">
      <c r="G1203" s="67"/>
      <c r="H1203" s="52">
        <v>72</v>
      </c>
      <c r="I1203" s="52" t="s">
        <v>28</v>
      </c>
      <c r="J1203" s="68">
        <v>298</v>
      </c>
      <c r="K1203" s="69">
        <v>0</v>
      </c>
      <c r="L1203" s="70">
        <v>10568155</v>
      </c>
      <c r="M1203" s="71">
        <v>1367713</v>
      </c>
      <c r="N1203" s="71">
        <v>0</v>
      </c>
      <c r="O1203" s="70">
        <v>15129</v>
      </c>
      <c r="P1203" s="70"/>
      <c r="Q1203" s="70">
        <v>0</v>
      </c>
      <c r="R1203" s="71">
        <v>0</v>
      </c>
      <c r="S1203" s="72">
        <v>2.7500000000000002E-4</v>
      </c>
      <c r="T1203" s="73">
        <v>0</v>
      </c>
      <c r="U1203" s="70">
        <v>1995411</v>
      </c>
      <c r="V1203" s="71">
        <v>0</v>
      </c>
      <c r="W1203" s="71">
        <v>0</v>
      </c>
      <c r="X1203" s="74">
        <v>2.9999999999999997E-4</v>
      </c>
      <c r="Y1203" s="75">
        <v>0</v>
      </c>
      <c r="Z1203" s="52"/>
    </row>
    <row r="1204" spans="7:26" x14ac:dyDescent="0.3">
      <c r="G1204" s="67"/>
      <c r="H1204" s="52">
        <v>88</v>
      </c>
      <c r="I1204" s="52" t="s">
        <v>117</v>
      </c>
      <c r="J1204" s="68">
        <v>298</v>
      </c>
      <c r="K1204" s="69">
        <v>0.6</v>
      </c>
      <c r="L1204" s="70">
        <v>10568155</v>
      </c>
      <c r="M1204" s="71">
        <v>1367713</v>
      </c>
      <c r="N1204" s="71">
        <v>5520265.2000000002</v>
      </c>
      <c r="O1204" s="70">
        <v>15129</v>
      </c>
      <c r="P1204" s="70"/>
      <c r="Q1204" s="70">
        <v>9077.4</v>
      </c>
      <c r="R1204" s="71">
        <v>5529342.5999999996</v>
      </c>
      <c r="S1204" s="72">
        <v>0</v>
      </c>
      <c r="T1204" s="73">
        <v>0</v>
      </c>
      <c r="U1204" s="70">
        <v>1995411</v>
      </c>
      <c r="V1204" s="71">
        <v>0</v>
      </c>
      <c r="W1204" s="71">
        <v>1197246.5999999999</v>
      </c>
      <c r="X1204" s="74">
        <v>0</v>
      </c>
      <c r="Y1204" s="75">
        <v>0</v>
      </c>
      <c r="Z1204" s="52"/>
    </row>
    <row r="1205" spans="7:26" x14ac:dyDescent="0.3">
      <c r="G1205" s="67"/>
      <c r="H1205" s="52">
        <v>104</v>
      </c>
      <c r="I1205" s="52" t="s">
        <v>85</v>
      </c>
      <c r="J1205" s="68">
        <v>298</v>
      </c>
      <c r="K1205" s="69">
        <v>0.6</v>
      </c>
      <c r="L1205" s="70">
        <v>10568155</v>
      </c>
      <c r="M1205" s="71">
        <v>1367713</v>
      </c>
      <c r="N1205" s="71">
        <v>5520265.2000000002</v>
      </c>
      <c r="O1205" s="70">
        <v>15129</v>
      </c>
      <c r="P1205" s="70"/>
      <c r="Q1205" s="70">
        <v>9077.4</v>
      </c>
      <c r="R1205" s="71">
        <v>5529342.5999999996</v>
      </c>
      <c r="S1205" s="72">
        <v>0</v>
      </c>
      <c r="T1205" s="73">
        <v>0</v>
      </c>
      <c r="U1205" s="70">
        <v>1995411</v>
      </c>
      <c r="V1205" s="71">
        <v>0</v>
      </c>
      <c r="W1205" s="71">
        <v>1197246.5999999999</v>
      </c>
      <c r="X1205" s="74">
        <v>0</v>
      </c>
      <c r="Y1205" s="75">
        <v>0</v>
      </c>
      <c r="Z1205" s="52"/>
    </row>
    <row r="1206" spans="7:26" x14ac:dyDescent="0.3">
      <c r="G1206" s="67"/>
      <c r="H1206" s="52">
        <v>117</v>
      </c>
      <c r="I1206" s="52" t="s">
        <v>21</v>
      </c>
      <c r="J1206" s="68">
        <v>298</v>
      </c>
      <c r="K1206" s="69">
        <v>0.6</v>
      </c>
      <c r="L1206" s="70">
        <v>10568155</v>
      </c>
      <c r="M1206" s="71">
        <v>1367713</v>
      </c>
      <c r="N1206" s="71">
        <v>5520265.2000000002</v>
      </c>
      <c r="O1206" s="70">
        <v>15129</v>
      </c>
      <c r="P1206" s="70"/>
      <c r="Q1206" s="70">
        <v>9077.4</v>
      </c>
      <c r="R1206" s="71">
        <v>5529342.5999999996</v>
      </c>
      <c r="S1206" s="72">
        <v>2.34E-4</v>
      </c>
      <c r="T1206" s="73">
        <v>1293.8661683999999</v>
      </c>
      <c r="U1206" s="70">
        <v>1995411</v>
      </c>
      <c r="V1206" s="71">
        <v>0</v>
      </c>
      <c r="W1206" s="71">
        <v>1197246.5999999999</v>
      </c>
      <c r="X1206" s="74">
        <v>2.5700000000000001E-4</v>
      </c>
      <c r="Y1206" s="75">
        <v>307.69237619999996</v>
      </c>
      <c r="Z1206" s="52"/>
    </row>
    <row r="1207" spans="7:26" x14ac:dyDescent="0.3">
      <c r="G1207" s="67"/>
      <c r="H1207" s="52"/>
      <c r="I1207" s="52"/>
      <c r="J1207" s="68"/>
      <c r="K1207" s="69"/>
      <c r="L1207" s="71"/>
      <c r="M1207" s="71"/>
      <c r="N1207" s="71"/>
      <c r="O1207" s="71"/>
      <c r="P1207" s="71"/>
      <c r="Q1207" s="71"/>
      <c r="R1207" s="71"/>
      <c r="S1207" s="74"/>
      <c r="T1207" s="73"/>
      <c r="U1207" s="71"/>
      <c r="V1207" s="71"/>
      <c r="W1207" s="71"/>
      <c r="X1207" s="74"/>
      <c r="Y1207" s="75"/>
      <c r="Z1207" s="52"/>
    </row>
    <row r="1208" spans="7:26" ht="15.6" x14ac:dyDescent="0.3">
      <c r="G1208" s="80">
        <v>88</v>
      </c>
      <c r="H1208" s="81" t="s">
        <v>117</v>
      </c>
      <c r="I1208" s="52"/>
      <c r="J1208" s="68"/>
      <c r="K1208" s="69"/>
      <c r="L1208" s="71"/>
      <c r="M1208" s="71"/>
      <c r="N1208" s="71"/>
      <c r="O1208" s="71"/>
      <c r="P1208" s="71"/>
      <c r="Q1208" s="71"/>
      <c r="R1208" s="71"/>
      <c r="S1208" s="74"/>
      <c r="T1208" s="73"/>
      <c r="U1208" s="71"/>
      <c r="V1208" s="71"/>
      <c r="W1208" s="71"/>
      <c r="X1208" s="74"/>
      <c r="Y1208" s="75"/>
      <c r="Z1208" s="52"/>
    </row>
    <row r="1209" spans="7:26" x14ac:dyDescent="0.3">
      <c r="G1209" s="67"/>
      <c r="H1209" s="52">
        <v>1</v>
      </c>
      <c r="I1209" s="52" t="s">
        <v>11</v>
      </c>
      <c r="J1209" s="68">
        <v>847</v>
      </c>
      <c r="K1209" s="69">
        <v>0.6</v>
      </c>
      <c r="L1209" s="70">
        <v>0</v>
      </c>
      <c r="M1209" s="71"/>
      <c r="N1209" s="71">
        <v>0</v>
      </c>
      <c r="O1209" s="70">
        <v>43001</v>
      </c>
      <c r="P1209" s="71">
        <v>74053</v>
      </c>
      <c r="Q1209" s="70">
        <v>-18631.2</v>
      </c>
      <c r="R1209" s="71">
        <v>-18631.2</v>
      </c>
      <c r="S1209" s="72">
        <v>2.0739999999999999E-3</v>
      </c>
      <c r="T1209" s="73">
        <v>-38.641108799999998</v>
      </c>
      <c r="U1209" s="70">
        <v>0</v>
      </c>
      <c r="V1209" s="71">
        <v>0</v>
      </c>
      <c r="W1209" s="71">
        <v>0</v>
      </c>
      <c r="X1209" s="74">
        <v>2.2769999999999999E-3</v>
      </c>
      <c r="Y1209" s="75">
        <v>0</v>
      </c>
      <c r="Z1209" s="52"/>
    </row>
    <row r="1210" spans="7:26" x14ac:dyDescent="0.3">
      <c r="G1210" s="67"/>
      <c r="H1210" s="52">
        <v>2</v>
      </c>
      <c r="I1210" s="52" t="s">
        <v>27</v>
      </c>
      <c r="J1210" s="68">
        <v>847</v>
      </c>
      <c r="K1210" s="69">
        <v>0.6</v>
      </c>
      <c r="L1210" s="70">
        <v>0</v>
      </c>
      <c r="M1210" s="71"/>
      <c r="N1210" s="71">
        <v>0</v>
      </c>
      <c r="O1210" s="70">
        <v>43001</v>
      </c>
      <c r="P1210" s="71">
        <v>74053</v>
      </c>
      <c r="Q1210" s="70">
        <v>-18631.2</v>
      </c>
      <c r="R1210" s="71">
        <v>-18631.2</v>
      </c>
      <c r="S1210" s="72">
        <v>2.3000000000000001E-4</v>
      </c>
      <c r="T1210" s="73">
        <v>-4.2851759999999999</v>
      </c>
      <c r="U1210" s="70">
        <v>0</v>
      </c>
      <c r="V1210" s="71">
        <v>0</v>
      </c>
      <c r="W1210" s="71">
        <v>0</v>
      </c>
      <c r="X1210" s="74">
        <v>2.6200000000000003E-4</v>
      </c>
      <c r="Y1210" s="75">
        <v>0</v>
      </c>
      <c r="Z1210" s="52"/>
    </row>
    <row r="1211" spans="7:26" x14ac:dyDescent="0.3">
      <c r="G1211" s="67"/>
      <c r="H1211" s="52">
        <v>3</v>
      </c>
      <c r="I1211" s="52" t="s">
        <v>20</v>
      </c>
      <c r="J1211" s="68">
        <v>847</v>
      </c>
      <c r="K1211" s="69">
        <v>0.6</v>
      </c>
      <c r="L1211" s="70">
        <v>0</v>
      </c>
      <c r="M1211" s="71"/>
      <c r="N1211" s="71">
        <v>0</v>
      </c>
      <c r="O1211" s="70">
        <v>43001</v>
      </c>
      <c r="P1211" s="71">
        <v>74053</v>
      </c>
      <c r="Q1211" s="70">
        <v>-18631.2</v>
      </c>
      <c r="R1211" s="71">
        <v>-18631.2</v>
      </c>
      <c r="S1211" s="72">
        <v>5.2599999999999999E-4</v>
      </c>
      <c r="T1211" s="73">
        <v>-9.8000112000000001</v>
      </c>
      <c r="U1211" s="70">
        <v>0</v>
      </c>
      <c r="V1211" s="71">
        <v>0</v>
      </c>
      <c r="W1211" s="71">
        <v>0</v>
      </c>
      <c r="X1211" s="74">
        <v>5.7799999999999995E-4</v>
      </c>
      <c r="Y1211" s="75">
        <v>0</v>
      </c>
      <c r="Z1211" s="52"/>
    </row>
    <row r="1212" spans="7:26" x14ac:dyDescent="0.3">
      <c r="G1212" s="67"/>
      <c r="H1212" s="52">
        <v>5</v>
      </c>
      <c r="I1212" s="52" t="s">
        <v>17</v>
      </c>
      <c r="J1212" s="68">
        <v>847</v>
      </c>
      <c r="K1212" s="69">
        <v>0.6</v>
      </c>
      <c r="L1212" s="70">
        <v>0</v>
      </c>
      <c r="M1212" s="71"/>
      <c r="N1212" s="71">
        <v>0</v>
      </c>
      <c r="O1212" s="70">
        <v>43001</v>
      </c>
      <c r="P1212" s="71">
        <v>74053</v>
      </c>
      <c r="Q1212" s="70">
        <v>-18631.2</v>
      </c>
      <c r="R1212" s="71">
        <v>-18631.2</v>
      </c>
      <c r="S1212" s="72">
        <v>6.2370000000000004E-3</v>
      </c>
      <c r="T1212" s="73">
        <v>-116.20279440000002</v>
      </c>
      <c r="U1212" s="70">
        <v>0</v>
      </c>
      <c r="V1212" s="71">
        <v>0</v>
      </c>
      <c r="W1212" s="71">
        <v>0</v>
      </c>
      <c r="X1212" s="74">
        <v>6.2979999999999998E-3</v>
      </c>
      <c r="Y1212" s="75">
        <v>0</v>
      </c>
      <c r="Z1212" s="52"/>
    </row>
    <row r="1213" spans="7:26" x14ac:dyDescent="0.3">
      <c r="G1213" s="67"/>
      <c r="H1213" s="52">
        <v>137</v>
      </c>
      <c r="I1213" s="52" t="s">
        <v>148</v>
      </c>
      <c r="J1213" s="68">
        <v>847</v>
      </c>
      <c r="K1213" s="69">
        <v>0.6</v>
      </c>
      <c r="L1213" s="70">
        <v>0</v>
      </c>
      <c r="M1213" s="71"/>
      <c r="N1213" s="71">
        <v>0</v>
      </c>
      <c r="O1213" s="70">
        <v>43001</v>
      </c>
      <c r="P1213" s="71">
        <v>74053</v>
      </c>
      <c r="Q1213" s="70">
        <v>-18631.2</v>
      </c>
      <c r="R1213" s="71">
        <v>-18631.2</v>
      </c>
      <c r="S1213" s="72">
        <v>6.9999999999999994E-5</v>
      </c>
      <c r="T1213" s="73">
        <v>-1.304184</v>
      </c>
      <c r="U1213" s="70">
        <v>0</v>
      </c>
      <c r="V1213" s="71">
        <v>0</v>
      </c>
      <c r="W1213" s="71">
        <v>0</v>
      </c>
      <c r="X1213" s="74">
        <v>7.4999999999999993E-5</v>
      </c>
      <c r="Y1213" s="75">
        <v>0</v>
      </c>
      <c r="Z1213" s="52"/>
    </row>
    <row r="1214" spans="7:26" x14ac:dyDescent="0.3">
      <c r="G1214" s="67"/>
      <c r="H1214" s="52">
        <v>6</v>
      </c>
      <c r="I1214" s="52" t="s">
        <v>73</v>
      </c>
      <c r="J1214" s="68">
        <v>847</v>
      </c>
      <c r="K1214" s="69">
        <v>0.6</v>
      </c>
      <c r="L1214" s="70">
        <v>0</v>
      </c>
      <c r="M1214" s="71"/>
      <c r="N1214" s="71">
        <v>0</v>
      </c>
      <c r="O1214" s="70">
        <v>43001</v>
      </c>
      <c r="P1214" s="71">
        <v>74053</v>
      </c>
      <c r="Q1214" s="70">
        <v>-18631.2</v>
      </c>
      <c r="R1214" s="71">
        <v>-18631.2</v>
      </c>
      <c r="S1214" s="72">
        <v>0</v>
      </c>
      <c r="T1214" s="73">
        <v>0</v>
      </c>
      <c r="U1214" s="70">
        <v>0</v>
      </c>
      <c r="V1214" s="71">
        <v>0</v>
      </c>
      <c r="W1214" s="71">
        <v>0</v>
      </c>
      <c r="X1214" s="74">
        <v>0</v>
      </c>
      <c r="Y1214" s="75">
        <v>0</v>
      </c>
      <c r="Z1214" s="52"/>
    </row>
    <row r="1215" spans="7:26" x14ac:dyDescent="0.3">
      <c r="G1215" s="67"/>
      <c r="H1215" s="52">
        <v>7</v>
      </c>
      <c r="I1215" s="52" t="s">
        <v>9</v>
      </c>
      <c r="J1215" s="68">
        <v>847</v>
      </c>
      <c r="K1215" s="69">
        <v>0.6</v>
      </c>
      <c r="L1215" s="70">
        <v>0</v>
      </c>
      <c r="M1215" s="71"/>
      <c r="N1215" s="71">
        <v>0</v>
      </c>
      <c r="O1215" s="70">
        <v>43001</v>
      </c>
      <c r="P1215" s="71">
        <v>74053</v>
      </c>
      <c r="Q1215" s="70">
        <v>-18631.2</v>
      </c>
      <c r="R1215" s="71">
        <v>-18631.2</v>
      </c>
      <c r="S1215" s="72">
        <v>1.08E-4</v>
      </c>
      <c r="T1215" s="73">
        <v>-2.0121696</v>
      </c>
      <c r="U1215" s="70">
        <v>0</v>
      </c>
      <c r="V1215" s="71">
        <v>0</v>
      </c>
      <c r="W1215" s="71">
        <v>0</v>
      </c>
      <c r="X1215" s="74">
        <v>1.1900000000000001E-4</v>
      </c>
      <c r="Y1215" s="75">
        <v>0</v>
      </c>
      <c r="Z1215" s="52"/>
    </row>
    <row r="1216" spans="7:26" x14ac:dyDescent="0.3">
      <c r="G1216" s="67"/>
      <c r="H1216" s="52">
        <v>8</v>
      </c>
      <c r="I1216" s="52" t="s">
        <v>23</v>
      </c>
      <c r="J1216" s="68">
        <v>847</v>
      </c>
      <c r="K1216" s="69">
        <v>0.6</v>
      </c>
      <c r="L1216" s="70">
        <v>0</v>
      </c>
      <c r="M1216" s="71"/>
      <c r="N1216" s="71">
        <v>0</v>
      </c>
      <c r="O1216" s="70">
        <v>43001</v>
      </c>
      <c r="P1216" s="71">
        <v>74053</v>
      </c>
      <c r="Q1216" s="70">
        <v>-18631.2</v>
      </c>
      <c r="R1216" s="71">
        <v>-18631.2</v>
      </c>
      <c r="S1216" s="72">
        <v>1.64E-4</v>
      </c>
      <c r="T1216" s="73">
        <v>-3.0555168000000004</v>
      </c>
      <c r="U1216" s="70">
        <v>0</v>
      </c>
      <c r="V1216" s="71">
        <v>0</v>
      </c>
      <c r="W1216" s="71">
        <v>0</v>
      </c>
      <c r="X1216" s="74">
        <v>1.74E-4</v>
      </c>
      <c r="Y1216" s="75">
        <v>0</v>
      </c>
      <c r="Z1216" s="52"/>
    </row>
    <row r="1217" spans="7:26" x14ac:dyDescent="0.3">
      <c r="G1217" s="67"/>
      <c r="H1217" s="52">
        <v>12</v>
      </c>
      <c r="I1217" s="52" t="s">
        <v>118</v>
      </c>
      <c r="J1217" s="68">
        <v>847</v>
      </c>
      <c r="K1217" s="69">
        <v>0</v>
      </c>
      <c r="L1217" s="70">
        <v>0</v>
      </c>
      <c r="M1217" s="71"/>
      <c r="N1217" s="71">
        <v>0</v>
      </c>
      <c r="O1217" s="70">
        <v>43001</v>
      </c>
      <c r="P1217" s="71">
        <v>74053</v>
      </c>
      <c r="Q1217" s="70">
        <v>0</v>
      </c>
      <c r="R1217" s="71">
        <v>0</v>
      </c>
      <c r="S1217" s="72">
        <v>0</v>
      </c>
      <c r="T1217" s="73">
        <v>0</v>
      </c>
      <c r="U1217" s="70">
        <v>0</v>
      </c>
      <c r="V1217" s="71">
        <v>0</v>
      </c>
      <c r="W1217" s="71">
        <v>0</v>
      </c>
      <c r="X1217" s="74">
        <v>0</v>
      </c>
      <c r="Y1217" s="75">
        <v>0</v>
      </c>
      <c r="Z1217" s="52"/>
    </row>
    <row r="1218" spans="7:26" x14ac:dyDescent="0.3">
      <c r="G1218" s="67"/>
      <c r="H1218" s="52">
        <v>34</v>
      </c>
      <c r="I1218" s="52" t="s">
        <v>25</v>
      </c>
      <c r="J1218" s="68">
        <v>847</v>
      </c>
      <c r="K1218" s="69">
        <v>0.6</v>
      </c>
      <c r="L1218" s="70">
        <v>0</v>
      </c>
      <c r="M1218" s="71"/>
      <c r="N1218" s="71">
        <v>0</v>
      </c>
      <c r="O1218" s="70">
        <v>43001</v>
      </c>
      <c r="P1218" s="71">
        <v>74053</v>
      </c>
      <c r="Q1218" s="70">
        <v>-18631.2</v>
      </c>
      <c r="R1218" s="71">
        <v>-18631.2</v>
      </c>
      <c r="S1218" s="72">
        <v>2.8999999999999998E-3</v>
      </c>
      <c r="T1218" s="73">
        <v>-54.030479999999997</v>
      </c>
      <c r="U1218" s="70">
        <v>0</v>
      </c>
      <c r="V1218" s="71">
        <v>0</v>
      </c>
      <c r="W1218" s="71">
        <v>0</v>
      </c>
      <c r="X1218" s="74">
        <v>2.8999999999999998E-3</v>
      </c>
      <c r="Y1218" s="75">
        <v>0</v>
      </c>
      <c r="Z1218" s="52"/>
    </row>
    <row r="1219" spans="7:26" x14ac:dyDescent="0.3">
      <c r="G1219" s="67"/>
      <c r="H1219" s="52">
        <v>38</v>
      </c>
      <c r="I1219" s="52" t="s">
        <v>12</v>
      </c>
      <c r="J1219" s="68">
        <v>847</v>
      </c>
      <c r="K1219" s="69">
        <v>0.6</v>
      </c>
      <c r="L1219" s="70">
        <v>0</v>
      </c>
      <c r="M1219" s="71"/>
      <c r="N1219" s="71">
        <v>0</v>
      </c>
      <c r="O1219" s="70">
        <v>43001</v>
      </c>
      <c r="P1219" s="71">
        <v>74053</v>
      </c>
      <c r="Q1219" s="70">
        <v>-18631.2</v>
      </c>
      <c r="R1219" s="71">
        <v>-18631.2</v>
      </c>
      <c r="S1219" s="72">
        <v>8.6000000000000003E-5</v>
      </c>
      <c r="T1219" s="73">
        <v>-1.6022832</v>
      </c>
      <c r="U1219" s="70">
        <v>0</v>
      </c>
      <c r="V1219" s="71">
        <v>0</v>
      </c>
      <c r="W1219" s="71">
        <v>0</v>
      </c>
      <c r="X1219" s="74">
        <v>9.5000000000000005E-5</v>
      </c>
      <c r="Y1219" s="75">
        <v>0</v>
      </c>
      <c r="Z1219" s="52"/>
    </row>
    <row r="1220" spans="7:26" x14ac:dyDescent="0.3">
      <c r="G1220" s="67"/>
      <c r="H1220" s="52">
        <v>41</v>
      </c>
      <c r="I1220" s="52" t="s">
        <v>80</v>
      </c>
      <c r="J1220" s="68">
        <v>847</v>
      </c>
      <c r="K1220" s="69">
        <v>0.6</v>
      </c>
      <c r="L1220" s="70">
        <v>0</v>
      </c>
      <c r="M1220" s="71"/>
      <c r="N1220" s="71">
        <v>0</v>
      </c>
      <c r="O1220" s="70">
        <v>43001</v>
      </c>
      <c r="P1220" s="71">
        <v>74053</v>
      </c>
      <c r="Q1220" s="70">
        <v>-18631.2</v>
      </c>
      <c r="R1220" s="71">
        <v>-18631.2</v>
      </c>
      <c r="S1220" s="72">
        <v>0</v>
      </c>
      <c r="T1220" s="73">
        <v>0</v>
      </c>
      <c r="U1220" s="70">
        <v>0</v>
      </c>
      <c r="V1220" s="71">
        <v>0</v>
      </c>
      <c r="W1220" s="71">
        <v>0</v>
      </c>
      <c r="X1220" s="74">
        <v>0</v>
      </c>
      <c r="Y1220" s="75">
        <v>0</v>
      </c>
      <c r="Z1220" s="52"/>
    </row>
    <row r="1221" spans="7:26" x14ac:dyDescent="0.3">
      <c r="G1221" s="67"/>
      <c r="H1221" s="52">
        <v>55</v>
      </c>
      <c r="I1221" s="52" t="s">
        <v>26</v>
      </c>
      <c r="J1221" s="68">
        <v>847</v>
      </c>
      <c r="K1221" s="69">
        <v>0.6</v>
      </c>
      <c r="L1221" s="70">
        <v>0</v>
      </c>
      <c r="M1221" s="71"/>
      <c r="N1221" s="71">
        <v>0</v>
      </c>
      <c r="O1221" s="70">
        <v>43001</v>
      </c>
      <c r="P1221" s="71">
        <v>74053</v>
      </c>
      <c r="Q1221" s="70">
        <v>-18631.2</v>
      </c>
      <c r="R1221" s="71">
        <v>-18631.2</v>
      </c>
      <c r="S1221" s="72">
        <v>1.35E-4</v>
      </c>
      <c r="T1221" s="73">
        <v>-2.515212</v>
      </c>
      <c r="U1221" s="70">
        <v>0</v>
      </c>
      <c r="V1221" s="71">
        <v>0</v>
      </c>
      <c r="W1221" s="71">
        <v>0</v>
      </c>
      <c r="X1221" s="74">
        <v>1.4799999999999999E-4</v>
      </c>
      <c r="Y1221" s="75">
        <v>0</v>
      </c>
      <c r="Z1221" s="52"/>
    </row>
    <row r="1222" spans="7:26" x14ac:dyDescent="0.3">
      <c r="G1222" s="67"/>
      <c r="H1222" s="52">
        <v>71</v>
      </c>
      <c r="I1222" s="52" t="s">
        <v>18</v>
      </c>
      <c r="J1222" s="68">
        <v>847</v>
      </c>
      <c r="K1222" s="69">
        <v>0</v>
      </c>
      <c r="L1222" s="70">
        <v>0</v>
      </c>
      <c r="M1222" s="71"/>
      <c r="N1222" s="71">
        <v>0</v>
      </c>
      <c r="O1222" s="70">
        <v>43001</v>
      </c>
      <c r="P1222" s="71">
        <v>74053</v>
      </c>
      <c r="Q1222" s="70">
        <v>0</v>
      </c>
      <c r="R1222" s="71">
        <v>0</v>
      </c>
      <c r="S1222" s="72">
        <v>9.0000000000000002E-6</v>
      </c>
      <c r="T1222" s="73">
        <v>0</v>
      </c>
      <c r="U1222" s="70">
        <v>0</v>
      </c>
      <c r="V1222" s="71">
        <v>0</v>
      </c>
      <c r="W1222" s="71">
        <v>0</v>
      </c>
      <c r="X1222" s="74">
        <v>1.0000000000000001E-5</v>
      </c>
      <c r="Y1222" s="75">
        <v>0</v>
      </c>
      <c r="Z1222" s="52"/>
    </row>
    <row r="1223" spans="7:26" x14ac:dyDescent="0.3">
      <c r="G1223" s="67"/>
      <c r="H1223" s="52">
        <v>72</v>
      </c>
      <c r="I1223" s="52" t="s">
        <v>28</v>
      </c>
      <c r="J1223" s="68">
        <v>847</v>
      </c>
      <c r="K1223" s="69">
        <v>0</v>
      </c>
      <c r="L1223" s="70">
        <v>0</v>
      </c>
      <c r="M1223" s="71"/>
      <c r="N1223" s="71">
        <v>0</v>
      </c>
      <c r="O1223" s="70">
        <v>43001</v>
      </c>
      <c r="P1223" s="71">
        <v>74053</v>
      </c>
      <c r="Q1223" s="70">
        <v>0</v>
      </c>
      <c r="R1223" s="71">
        <v>0</v>
      </c>
      <c r="S1223" s="72">
        <v>2.7500000000000002E-4</v>
      </c>
      <c r="T1223" s="73">
        <v>0</v>
      </c>
      <c r="U1223" s="70">
        <v>0</v>
      </c>
      <c r="V1223" s="71">
        <v>0</v>
      </c>
      <c r="W1223" s="71">
        <v>0</v>
      </c>
      <c r="X1223" s="74">
        <v>2.9999999999999997E-4</v>
      </c>
      <c r="Y1223" s="75">
        <v>0</v>
      </c>
      <c r="Z1223" s="52"/>
    </row>
    <row r="1224" spans="7:26" x14ac:dyDescent="0.3">
      <c r="G1224" s="67"/>
      <c r="H1224" s="52">
        <v>88</v>
      </c>
      <c r="I1224" s="52" t="s">
        <v>117</v>
      </c>
      <c r="J1224" s="68">
        <v>847</v>
      </c>
      <c r="K1224" s="69">
        <v>0.6</v>
      </c>
      <c r="L1224" s="70">
        <v>0</v>
      </c>
      <c r="M1224" s="71"/>
      <c r="N1224" s="71">
        <v>0</v>
      </c>
      <c r="O1224" s="70">
        <v>43001</v>
      </c>
      <c r="P1224" s="71">
        <v>74053</v>
      </c>
      <c r="Q1224" s="70">
        <v>-18631.2</v>
      </c>
      <c r="R1224" s="71">
        <v>-18631.2</v>
      </c>
      <c r="S1224" s="72">
        <v>0</v>
      </c>
      <c r="T1224" s="73">
        <v>0</v>
      </c>
      <c r="U1224" s="70">
        <v>0</v>
      </c>
      <c r="V1224" s="71">
        <v>0</v>
      </c>
      <c r="W1224" s="71">
        <v>0</v>
      </c>
      <c r="X1224" s="74">
        <v>0</v>
      </c>
      <c r="Y1224" s="75">
        <v>0</v>
      </c>
      <c r="Z1224" s="52"/>
    </row>
    <row r="1225" spans="7:26" x14ac:dyDescent="0.3">
      <c r="G1225" s="67"/>
      <c r="H1225" s="52">
        <v>104</v>
      </c>
      <c r="I1225" s="52" t="s">
        <v>85</v>
      </c>
      <c r="J1225" s="68">
        <v>847</v>
      </c>
      <c r="K1225" s="69">
        <v>0.6</v>
      </c>
      <c r="L1225" s="70">
        <v>0</v>
      </c>
      <c r="M1225" s="71"/>
      <c r="N1225" s="71">
        <v>0</v>
      </c>
      <c r="O1225" s="70">
        <v>43001</v>
      </c>
      <c r="P1225" s="71">
        <v>74053</v>
      </c>
      <c r="Q1225" s="70">
        <v>-18631.2</v>
      </c>
      <c r="R1225" s="71">
        <v>-18631.2</v>
      </c>
      <c r="S1225" s="72">
        <v>0</v>
      </c>
      <c r="T1225" s="73">
        <v>0</v>
      </c>
      <c r="U1225" s="70">
        <v>0</v>
      </c>
      <c r="V1225" s="71">
        <v>0</v>
      </c>
      <c r="W1225" s="71">
        <v>0</v>
      </c>
      <c r="X1225" s="74">
        <v>0</v>
      </c>
      <c r="Y1225" s="75">
        <v>0</v>
      </c>
      <c r="Z1225" s="52"/>
    </row>
    <row r="1226" spans="7:26" x14ac:dyDescent="0.3">
      <c r="G1226" s="67"/>
      <c r="H1226" s="52">
        <v>117</v>
      </c>
      <c r="I1226" s="52" t="s">
        <v>21</v>
      </c>
      <c r="J1226" s="68">
        <v>847</v>
      </c>
      <c r="K1226" s="69">
        <v>0.6</v>
      </c>
      <c r="L1226" s="70">
        <v>0</v>
      </c>
      <c r="M1226" s="71"/>
      <c r="N1226" s="71">
        <v>0</v>
      </c>
      <c r="O1226" s="70">
        <v>43001</v>
      </c>
      <c r="P1226" s="71">
        <v>74053</v>
      </c>
      <c r="Q1226" s="70">
        <v>-18631.2</v>
      </c>
      <c r="R1226" s="71">
        <v>-18631.2</v>
      </c>
      <c r="S1226" s="72">
        <v>2.34E-4</v>
      </c>
      <c r="T1226" s="73">
        <v>-4.3597007999999997</v>
      </c>
      <c r="U1226" s="70">
        <v>0</v>
      </c>
      <c r="V1226" s="71">
        <v>0</v>
      </c>
      <c r="W1226" s="71">
        <v>0</v>
      </c>
      <c r="X1226" s="74">
        <v>2.5700000000000001E-4</v>
      </c>
      <c r="Y1226" s="75">
        <v>0</v>
      </c>
      <c r="Z1226" s="52"/>
    </row>
    <row r="1227" spans="7:26" ht="15" thickBot="1" x14ac:dyDescent="0.35">
      <c r="G1227" s="76"/>
      <c r="H1227" s="77"/>
      <c r="I1227" s="77"/>
      <c r="J1227" s="77"/>
      <c r="K1227" s="77"/>
      <c r="L1227" s="77"/>
      <c r="M1227" s="77"/>
      <c r="N1227" s="77"/>
      <c r="O1227" s="77"/>
      <c r="P1227" s="77"/>
      <c r="Q1227" s="77"/>
      <c r="R1227" s="77"/>
      <c r="S1227" s="77"/>
      <c r="T1227" s="77"/>
      <c r="U1227" s="77"/>
      <c r="V1227" s="77"/>
      <c r="W1227" s="77"/>
      <c r="X1227" s="77"/>
      <c r="Y1227" s="78"/>
      <c r="Z1227" s="52"/>
    </row>
    <row r="1228" spans="7:26" x14ac:dyDescent="0.3">
      <c r="G1228" s="52">
        <v>88</v>
      </c>
      <c r="H1228" s="52" t="s">
        <v>117</v>
      </c>
      <c r="I1228" s="52"/>
      <c r="J1228" s="68"/>
      <c r="K1228" s="69"/>
      <c r="L1228" s="71"/>
      <c r="M1228" s="71"/>
      <c r="N1228" s="71"/>
      <c r="O1228" s="71"/>
      <c r="P1228" s="71"/>
      <c r="Q1228" s="71"/>
      <c r="R1228" s="71"/>
      <c r="S1228" s="74"/>
      <c r="T1228" s="73">
        <v>73927.263656999974</v>
      </c>
      <c r="U1228" s="71"/>
      <c r="V1228" s="71"/>
      <c r="W1228" s="71"/>
      <c r="X1228" s="74"/>
      <c r="Y1228" s="73">
        <v>16632.149767199997</v>
      </c>
      <c r="Z1228" s="79">
        <v>90559.413424199971</v>
      </c>
    </row>
    <row r="1229" spans="7:26" x14ac:dyDescent="0.3">
      <c r="G1229" s="52"/>
      <c r="H1229" s="52"/>
      <c r="I1229" s="52"/>
      <c r="J1229" s="68"/>
      <c r="K1229" s="69"/>
      <c r="L1229" s="71"/>
      <c r="M1229" s="71"/>
      <c r="N1229" s="71"/>
      <c r="O1229" s="71"/>
      <c r="P1229" s="71"/>
      <c r="Q1229" s="71"/>
      <c r="R1229" s="71"/>
      <c r="S1229" s="74"/>
      <c r="T1229" s="73"/>
      <c r="U1229" s="71"/>
      <c r="V1229" s="71"/>
      <c r="W1229" s="71"/>
      <c r="X1229" s="74"/>
      <c r="Y1229" s="73"/>
      <c r="Z1229" s="52"/>
    </row>
    <row r="1230" spans="7:26" x14ac:dyDescent="0.3">
      <c r="G1230" s="52"/>
      <c r="H1230" s="52"/>
      <c r="I1230" s="52"/>
      <c r="J1230" s="68"/>
      <c r="K1230" s="69"/>
      <c r="L1230" s="71"/>
      <c r="M1230" s="71"/>
      <c r="N1230" s="71"/>
      <c r="O1230" s="71"/>
      <c r="P1230" s="71"/>
      <c r="Q1230" s="71"/>
      <c r="R1230" s="71"/>
      <c r="S1230" s="74"/>
      <c r="T1230" s="73"/>
      <c r="U1230" s="71"/>
      <c r="V1230" s="71"/>
      <c r="W1230" s="71"/>
      <c r="X1230" s="74"/>
      <c r="Y1230" s="73"/>
      <c r="Z1230" s="52"/>
    </row>
    <row r="1231" spans="7:26" ht="15" thickBot="1" x14ac:dyDescent="0.35">
      <c r="G1231" s="52"/>
      <c r="H1231" s="52"/>
      <c r="I1231" s="52"/>
      <c r="J1231" s="53" t="s">
        <v>56</v>
      </c>
      <c r="K1231" s="54" t="s">
        <v>57</v>
      </c>
      <c r="L1231" s="55" t="s">
        <v>58</v>
      </c>
      <c r="M1231" s="55" t="s">
        <v>171</v>
      </c>
      <c r="N1231" s="55"/>
      <c r="O1231" s="55" t="s">
        <v>59</v>
      </c>
      <c r="P1231" s="55" t="s">
        <v>172</v>
      </c>
      <c r="Q1231" s="55"/>
      <c r="R1231" s="55" t="s">
        <v>60</v>
      </c>
      <c r="S1231" s="56" t="s">
        <v>61</v>
      </c>
      <c r="T1231" s="57" t="s">
        <v>62</v>
      </c>
      <c r="U1231" s="55" t="s">
        <v>63</v>
      </c>
      <c r="V1231" s="55" t="s">
        <v>64</v>
      </c>
      <c r="W1231" s="55" t="s">
        <v>65</v>
      </c>
      <c r="X1231" s="56" t="s">
        <v>66</v>
      </c>
      <c r="Y1231" s="57" t="s">
        <v>67</v>
      </c>
      <c r="Z1231" s="52"/>
    </row>
    <row r="1232" spans="7:26" ht="15.6" x14ac:dyDescent="0.3">
      <c r="G1232" s="58">
        <v>76</v>
      </c>
      <c r="H1232" s="59" t="s">
        <v>119</v>
      </c>
      <c r="I1232" s="60"/>
      <c r="J1232" s="61"/>
      <c r="K1232" s="62"/>
      <c r="L1232" s="63"/>
      <c r="M1232" s="63"/>
      <c r="N1232" s="63"/>
      <c r="O1232" s="63"/>
      <c r="P1232" s="63"/>
      <c r="Q1232" s="63"/>
      <c r="R1232" s="63"/>
      <c r="S1232" s="64"/>
      <c r="T1232" s="65"/>
      <c r="U1232" s="63"/>
      <c r="V1232" s="63"/>
      <c r="W1232" s="63"/>
      <c r="X1232" s="64"/>
      <c r="Y1232" s="66"/>
      <c r="Z1232" s="52"/>
    </row>
    <row r="1233" spans="7:26" x14ac:dyDescent="0.3">
      <c r="G1233" s="67"/>
      <c r="H1233" s="52">
        <v>1</v>
      </c>
      <c r="I1233" s="52" t="s">
        <v>11</v>
      </c>
      <c r="J1233" s="68">
        <v>253</v>
      </c>
      <c r="K1233" s="69">
        <v>0.6</v>
      </c>
      <c r="L1233" s="70">
        <v>5856791</v>
      </c>
      <c r="M1233" s="71">
        <v>2446405</v>
      </c>
      <c r="N1233" s="71">
        <v>2046231.5999999999</v>
      </c>
      <c r="O1233" s="70">
        <v>19478</v>
      </c>
      <c r="P1233" s="70"/>
      <c r="Q1233" s="70">
        <v>11686.8</v>
      </c>
      <c r="R1233" s="71">
        <v>2057918.4</v>
      </c>
      <c r="S1233" s="72">
        <v>2.0739999999999999E-3</v>
      </c>
      <c r="T1233" s="73">
        <v>4268.1227615999996</v>
      </c>
      <c r="U1233" s="70">
        <v>91565</v>
      </c>
      <c r="V1233" s="71">
        <v>0</v>
      </c>
      <c r="W1233" s="71">
        <v>54939</v>
      </c>
      <c r="X1233" s="74">
        <v>2.2769999999999999E-3</v>
      </c>
      <c r="Y1233" s="75">
        <v>125.096103</v>
      </c>
      <c r="Z1233" s="52"/>
    </row>
    <row r="1234" spans="7:26" x14ac:dyDescent="0.3">
      <c r="G1234" s="67"/>
      <c r="H1234" s="52">
        <v>2</v>
      </c>
      <c r="I1234" s="52" t="s">
        <v>27</v>
      </c>
      <c r="J1234" s="68">
        <v>253</v>
      </c>
      <c r="K1234" s="69">
        <v>0.6</v>
      </c>
      <c r="L1234" s="70">
        <v>5856791</v>
      </c>
      <c r="M1234" s="71">
        <v>2446405</v>
      </c>
      <c r="N1234" s="71">
        <v>2046231.5999999999</v>
      </c>
      <c r="O1234" s="70">
        <v>19478</v>
      </c>
      <c r="P1234" s="70"/>
      <c r="Q1234" s="70">
        <v>11686.8</v>
      </c>
      <c r="R1234" s="71">
        <v>2057918.4</v>
      </c>
      <c r="S1234" s="72">
        <v>2.3000000000000001E-4</v>
      </c>
      <c r="T1234" s="73">
        <v>473.32123200000001</v>
      </c>
      <c r="U1234" s="70">
        <v>91565</v>
      </c>
      <c r="V1234" s="71">
        <v>0</v>
      </c>
      <c r="W1234" s="71">
        <v>54939</v>
      </c>
      <c r="X1234" s="74">
        <v>2.6200000000000003E-4</v>
      </c>
      <c r="Y1234" s="75">
        <v>14.394018000000001</v>
      </c>
      <c r="Z1234" s="52"/>
    </row>
    <row r="1235" spans="7:26" x14ac:dyDescent="0.3">
      <c r="G1235" s="67"/>
      <c r="H1235" s="52">
        <v>3</v>
      </c>
      <c r="I1235" s="52" t="s">
        <v>20</v>
      </c>
      <c r="J1235" s="68">
        <v>253</v>
      </c>
      <c r="K1235" s="69">
        <v>0.6</v>
      </c>
      <c r="L1235" s="70">
        <v>5856791</v>
      </c>
      <c r="M1235" s="71">
        <v>2446405</v>
      </c>
      <c r="N1235" s="71">
        <v>2046231.5999999999</v>
      </c>
      <c r="O1235" s="70">
        <v>19478</v>
      </c>
      <c r="P1235" s="70"/>
      <c r="Q1235" s="70">
        <v>11686.8</v>
      </c>
      <c r="R1235" s="71">
        <v>2057918.4</v>
      </c>
      <c r="S1235" s="72">
        <v>5.2599999999999999E-4</v>
      </c>
      <c r="T1235" s="73">
        <v>1082.4650784</v>
      </c>
      <c r="U1235" s="70">
        <v>91565</v>
      </c>
      <c r="V1235" s="71">
        <v>0</v>
      </c>
      <c r="W1235" s="71">
        <v>54939</v>
      </c>
      <c r="X1235" s="74">
        <v>5.7799999999999995E-4</v>
      </c>
      <c r="Y1235" s="75">
        <v>31.754741999999997</v>
      </c>
      <c r="Z1235" s="52"/>
    </row>
    <row r="1236" spans="7:26" x14ac:dyDescent="0.3">
      <c r="G1236" s="67"/>
      <c r="H1236" s="52">
        <v>5</v>
      </c>
      <c r="I1236" s="52" t="s">
        <v>17</v>
      </c>
      <c r="J1236" s="68">
        <v>253</v>
      </c>
      <c r="K1236" s="69">
        <v>0.6</v>
      </c>
      <c r="L1236" s="70">
        <v>5856791</v>
      </c>
      <c r="M1236" s="71">
        <v>2446405</v>
      </c>
      <c r="N1236" s="71">
        <v>2046231.5999999999</v>
      </c>
      <c r="O1236" s="70">
        <v>19478</v>
      </c>
      <c r="P1236" s="70"/>
      <c r="Q1236" s="70">
        <v>11686.8</v>
      </c>
      <c r="R1236" s="71">
        <v>2057918.4</v>
      </c>
      <c r="S1236" s="72">
        <v>6.2370000000000004E-3</v>
      </c>
      <c r="T1236" s="73">
        <v>12835.2370608</v>
      </c>
      <c r="U1236" s="70">
        <v>91565</v>
      </c>
      <c r="V1236" s="71">
        <v>0</v>
      </c>
      <c r="W1236" s="71">
        <v>54939</v>
      </c>
      <c r="X1236" s="74">
        <v>6.2979999999999998E-3</v>
      </c>
      <c r="Y1236" s="75">
        <v>346.00582199999997</v>
      </c>
      <c r="Z1236" s="52"/>
    </row>
    <row r="1237" spans="7:26" x14ac:dyDescent="0.3">
      <c r="G1237" s="67"/>
      <c r="H1237" s="52">
        <v>137</v>
      </c>
      <c r="I1237" s="52" t="s">
        <v>148</v>
      </c>
      <c r="J1237" s="68">
        <v>253</v>
      </c>
      <c r="K1237" s="69">
        <v>0.6</v>
      </c>
      <c r="L1237" s="70">
        <v>5856791</v>
      </c>
      <c r="M1237" s="71">
        <v>2446405</v>
      </c>
      <c r="N1237" s="71">
        <v>2046231.5999999999</v>
      </c>
      <c r="O1237" s="70">
        <v>19478</v>
      </c>
      <c r="P1237" s="70"/>
      <c r="Q1237" s="70">
        <v>11686.8</v>
      </c>
      <c r="R1237" s="71">
        <v>2057918.4</v>
      </c>
      <c r="S1237" s="72">
        <v>6.9999999999999994E-5</v>
      </c>
      <c r="T1237" s="73">
        <v>144.05428799999999</v>
      </c>
      <c r="U1237" s="70">
        <v>91565</v>
      </c>
      <c r="V1237" s="71">
        <v>0</v>
      </c>
      <c r="W1237" s="71">
        <v>54939</v>
      </c>
      <c r="X1237" s="74">
        <v>7.4999999999999993E-5</v>
      </c>
      <c r="Y1237" s="75">
        <v>4.120425</v>
      </c>
      <c r="Z1237" s="52"/>
    </row>
    <row r="1238" spans="7:26" x14ac:dyDescent="0.3">
      <c r="G1238" s="67"/>
      <c r="H1238" s="52">
        <v>6</v>
      </c>
      <c r="I1238" s="52" t="s">
        <v>73</v>
      </c>
      <c r="J1238" s="68">
        <v>253</v>
      </c>
      <c r="K1238" s="69">
        <v>0.6</v>
      </c>
      <c r="L1238" s="70">
        <v>5856791</v>
      </c>
      <c r="M1238" s="71">
        <v>2446405</v>
      </c>
      <c r="N1238" s="71">
        <v>2046231.5999999999</v>
      </c>
      <c r="O1238" s="70">
        <v>19478</v>
      </c>
      <c r="P1238" s="70"/>
      <c r="Q1238" s="70">
        <v>11686.8</v>
      </c>
      <c r="R1238" s="71">
        <v>2057918.4</v>
      </c>
      <c r="S1238" s="72">
        <v>0</v>
      </c>
      <c r="T1238" s="73">
        <v>0</v>
      </c>
      <c r="U1238" s="70">
        <v>91565</v>
      </c>
      <c r="V1238" s="71">
        <v>0</v>
      </c>
      <c r="W1238" s="71">
        <v>54939</v>
      </c>
      <c r="X1238" s="74">
        <v>0</v>
      </c>
      <c r="Y1238" s="75">
        <v>0</v>
      </c>
      <c r="Z1238" s="52"/>
    </row>
    <row r="1239" spans="7:26" x14ac:dyDescent="0.3">
      <c r="G1239" s="67"/>
      <c r="H1239" s="52">
        <v>7</v>
      </c>
      <c r="I1239" s="52" t="s">
        <v>9</v>
      </c>
      <c r="J1239" s="68">
        <v>253</v>
      </c>
      <c r="K1239" s="69">
        <v>0.6</v>
      </c>
      <c r="L1239" s="70">
        <v>5856791</v>
      </c>
      <c r="M1239" s="71">
        <v>2446405</v>
      </c>
      <c r="N1239" s="71">
        <v>2046231.5999999999</v>
      </c>
      <c r="O1239" s="70">
        <v>19478</v>
      </c>
      <c r="P1239" s="70"/>
      <c r="Q1239" s="70">
        <v>11686.8</v>
      </c>
      <c r="R1239" s="71">
        <v>2057918.4</v>
      </c>
      <c r="S1239" s="72">
        <v>1.08E-4</v>
      </c>
      <c r="T1239" s="73">
        <v>222.25518719999999</v>
      </c>
      <c r="U1239" s="70">
        <v>91565</v>
      </c>
      <c r="V1239" s="71">
        <v>0</v>
      </c>
      <c r="W1239" s="71">
        <v>54939</v>
      </c>
      <c r="X1239" s="74">
        <v>1.1900000000000001E-4</v>
      </c>
      <c r="Y1239" s="75">
        <v>6.5377410000000005</v>
      </c>
      <c r="Z1239" s="52"/>
    </row>
    <row r="1240" spans="7:26" x14ac:dyDescent="0.3">
      <c r="G1240" s="67"/>
      <c r="H1240" s="52">
        <v>8</v>
      </c>
      <c r="I1240" s="52" t="s">
        <v>23</v>
      </c>
      <c r="J1240" s="68">
        <v>253</v>
      </c>
      <c r="K1240" s="69">
        <v>0.6</v>
      </c>
      <c r="L1240" s="70">
        <v>5856791</v>
      </c>
      <c r="M1240" s="71">
        <v>2446405</v>
      </c>
      <c r="N1240" s="71">
        <v>2046231.5999999999</v>
      </c>
      <c r="O1240" s="70">
        <v>19478</v>
      </c>
      <c r="P1240" s="70"/>
      <c r="Q1240" s="70">
        <v>11686.8</v>
      </c>
      <c r="R1240" s="71">
        <v>2057918.4</v>
      </c>
      <c r="S1240" s="72">
        <v>1.64E-4</v>
      </c>
      <c r="T1240" s="73">
        <v>337.49861759999999</v>
      </c>
      <c r="U1240" s="70">
        <v>91565</v>
      </c>
      <c r="V1240" s="71">
        <v>0</v>
      </c>
      <c r="W1240" s="71">
        <v>54939</v>
      </c>
      <c r="X1240" s="74">
        <v>1.74E-4</v>
      </c>
      <c r="Y1240" s="75">
        <v>9.5593859999999999</v>
      </c>
      <c r="Z1240" s="52"/>
    </row>
    <row r="1241" spans="7:26" x14ac:dyDescent="0.3">
      <c r="G1241" s="67"/>
      <c r="H1241" s="52">
        <v>17</v>
      </c>
      <c r="I1241" s="52" t="s">
        <v>16</v>
      </c>
      <c r="J1241" s="68">
        <v>253</v>
      </c>
      <c r="K1241" s="69">
        <v>0.6</v>
      </c>
      <c r="L1241" s="70">
        <v>5856791</v>
      </c>
      <c r="M1241" s="71">
        <v>2446405</v>
      </c>
      <c r="N1241" s="71">
        <v>2046231.5999999999</v>
      </c>
      <c r="O1241" s="70">
        <v>19478</v>
      </c>
      <c r="P1241" s="70"/>
      <c r="Q1241" s="70">
        <v>11686.8</v>
      </c>
      <c r="R1241" s="71">
        <v>2057918.4</v>
      </c>
      <c r="S1241" s="72">
        <v>6.4899999999999995E-4</v>
      </c>
      <c r="T1241" s="73">
        <v>1335.5890415999997</v>
      </c>
      <c r="U1241" s="70">
        <v>91565</v>
      </c>
      <c r="V1241" s="71">
        <v>0</v>
      </c>
      <c r="W1241" s="71">
        <v>54939</v>
      </c>
      <c r="X1241" s="74">
        <v>7.0899999999999999E-4</v>
      </c>
      <c r="Y1241" s="75">
        <v>38.951751000000002</v>
      </c>
      <c r="Z1241" s="52"/>
    </row>
    <row r="1242" spans="7:26" x14ac:dyDescent="0.3">
      <c r="G1242" s="67"/>
      <c r="H1242" s="52">
        <v>36</v>
      </c>
      <c r="I1242" s="52" t="s">
        <v>6</v>
      </c>
      <c r="J1242" s="68">
        <v>253</v>
      </c>
      <c r="K1242" s="69">
        <v>0.6</v>
      </c>
      <c r="L1242" s="70">
        <v>5856791</v>
      </c>
      <c r="M1242" s="71">
        <v>2446405</v>
      </c>
      <c r="N1242" s="71">
        <v>2046231.5999999999</v>
      </c>
      <c r="O1242" s="70">
        <v>19478</v>
      </c>
      <c r="P1242" s="70"/>
      <c r="Q1242" s="70">
        <v>11686.8</v>
      </c>
      <c r="R1242" s="71">
        <v>2057918.4</v>
      </c>
      <c r="S1242" s="72">
        <v>2.5490000000000001E-3</v>
      </c>
      <c r="T1242" s="73">
        <v>5245.6340015999995</v>
      </c>
      <c r="U1242" s="70">
        <v>91565</v>
      </c>
      <c r="V1242" s="71">
        <v>0</v>
      </c>
      <c r="W1242" s="71">
        <v>54939</v>
      </c>
      <c r="X1242" s="74">
        <v>2.8809999999999999E-3</v>
      </c>
      <c r="Y1242" s="75">
        <v>158.279259</v>
      </c>
      <c r="Z1242" s="52"/>
    </row>
    <row r="1243" spans="7:26" x14ac:dyDescent="0.3">
      <c r="G1243" s="67"/>
      <c r="H1243" s="52">
        <v>38</v>
      </c>
      <c r="I1243" s="52" t="s">
        <v>12</v>
      </c>
      <c r="J1243" s="68">
        <v>253</v>
      </c>
      <c r="K1243" s="69">
        <v>0.6</v>
      </c>
      <c r="L1243" s="70">
        <v>5856791</v>
      </c>
      <c r="M1243" s="71">
        <v>2446405</v>
      </c>
      <c r="N1243" s="71">
        <v>2046231.5999999999</v>
      </c>
      <c r="O1243" s="70">
        <v>19478</v>
      </c>
      <c r="P1243" s="70"/>
      <c r="Q1243" s="70">
        <v>11686.8</v>
      </c>
      <c r="R1243" s="71">
        <v>2057918.4</v>
      </c>
      <c r="S1243" s="72">
        <v>8.6000000000000003E-5</v>
      </c>
      <c r="T1243" s="73">
        <v>176.98098239999999</v>
      </c>
      <c r="U1243" s="70">
        <v>91565</v>
      </c>
      <c r="V1243" s="71">
        <v>0</v>
      </c>
      <c r="W1243" s="71">
        <v>54939</v>
      </c>
      <c r="X1243" s="74">
        <v>9.5000000000000005E-5</v>
      </c>
      <c r="Y1243" s="75">
        <v>5.2192050000000005</v>
      </c>
      <c r="Z1243" s="52"/>
    </row>
    <row r="1244" spans="7:26" x14ac:dyDescent="0.3">
      <c r="G1244" s="67"/>
      <c r="H1244" s="52">
        <v>41</v>
      </c>
      <c r="I1244" s="52" t="s">
        <v>80</v>
      </c>
      <c r="J1244" s="68">
        <v>253</v>
      </c>
      <c r="K1244" s="69">
        <v>0.6</v>
      </c>
      <c r="L1244" s="70">
        <v>5856791</v>
      </c>
      <c r="M1244" s="71">
        <v>2446405</v>
      </c>
      <c r="N1244" s="71">
        <v>2046231.5999999999</v>
      </c>
      <c r="O1244" s="70">
        <v>19478</v>
      </c>
      <c r="P1244" s="70"/>
      <c r="Q1244" s="70">
        <v>11686.8</v>
      </c>
      <c r="R1244" s="71">
        <v>2057918.4</v>
      </c>
      <c r="S1244" s="72">
        <v>0</v>
      </c>
      <c r="T1244" s="73">
        <v>0</v>
      </c>
      <c r="U1244" s="70">
        <v>91565</v>
      </c>
      <c r="V1244" s="71">
        <v>0</v>
      </c>
      <c r="W1244" s="71">
        <v>54939</v>
      </c>
      <c r="X1244" s="74">
        <v>0</v>
      </c>
      <c r="Y1244" s="75">
        <v>0</v>
      </c>
      <c r="Z1244" s="52"/>
    </row>
    <row r="1245" spans="7:26" x14ac:dyDescent="0.3">
      <c r="G1245" s="67"/>
      <c r="H1245" s="52">
        <v>55</v>
      </c>
      <c r="I1245" s="52" t="s">
        <v>26</v>
      </c>
      <c r="J1245" s="68">
        <v>253</v>
      </c>
      <c r="K1245" s="69">
        <v>0.6</v>
      </c>
      <c r="L1245" s="70">
        <v>5856791</v>
      </c>
      <c r="M1245" s="71">
        <v>2446405</v>
      </c>
      <c r="N1245" s="71">
        <v>2046231.5999999999</v>
      </c>
      <c r="O1245" s="70">
        <v>19478</v>
      </c>
      <c r="P1245" s="70"/>
      <c r="Q1245" s="70">
        <v>11686.8</v>
      </c>
      <c r="R1245" s="71">
        <v>2057918.4</v>
      </c>
      <c r="S1245" s="72">
        <v>1.35E-4</v>
      </c>
      <c r="T1245" s="73">
        <v>277.818984</v>
      </c>
      <c r="U1245" s="70">
        <v>91565</v>
      </c>
      <c r="V1245" s="71">
        <v>0</v>
      </c>
      <c r="W1245" s="71">
        <v>54939</v>
      </c>
      <c r="X1245" s="74">
        <v>1.4799999999999999E-4</v>
      </c>
      <c r="Y1245" s="75">
        <v>8.1309719999999999</v>
      </c>
      <c r="Z1245" s="52"/>
    </row>
    <row r="1246" spans="7:26" x14ac:dyDescent="0.3">
      <c r="G1246" s="67"/>
      <c r="H1246" s="52">
        <v>71</v>
      </c>
      <c r="I1246" s="52" t="s">
        <v>18</v>
      </c>
      <c r="J1246" s="68">
        <v>253</v>
      </c>
      <c r="K1246" s="69">
        <v>0.6</v>
      </c>
      <c r="L1246" s="70">
        <v>5856791</v>
      </c>
      <c r="M1246" s="71">
        <v>2446405</v>
      </c>
      <c r="N1246" s="71">
        <v>2046231.5999999999</v>
      </c>
      <c r="O1246" s="70">
        <v>19478</v>
      </c>
      <c r="P1246" s="70"/>
      <c r="Q1246" s="70">
        <v>11686.8</v>
      </c>
      <c r="R1246" s="71">
        <v>2057918.4</v>
      </c>
      <c r="S1246" s="72">
        <v>9.0000000000000002E-6</v>
      </c>
      <c r="T1246" s="73">
        <v>18.5212656</v>
      </c>
      <c r="U1246" s="70">
        <v>91565</v>
      </c>
      <c r="V1246" s="71">
        <v>0</v>
      </c>
      <c r="W1246" s="71">
        <v>54939</v>
      </c>
      <c r="X1246" s="74">
        <v>1.0000000000000001E-5</v>
      </c>
      <c r="Y1246" s="75">
        <v>0.54939000000000004</v>
      </c>
      <c r="Z1246" s="52"/>
    </row>
    <row r="1247" spans="7:26" x14ac:dyDescent="0.3">
      <c r="G1247" s="67"/>
      <c r="H1247" s="52">
        <v>72</v>
      </c>
      <c r="I1247" s="52" t="s">
        <v>28</v>
      </c>
      <c r="J1247" s="68">
        <v>253</v>
      </c>
      <c r="K1247" s="69">
        <v>0.6</v>
      </c>
      <c r="L1247" s="70">
        <v>5856791</v>
      </c>
      <c r="M1247" s="71">
        <v>2446405</v>
      </c>
      <c r="N1247" s="71">
        <v>2046231.5999999999</v>
      </c>
      <c r="O1247" s="70">
        <v>19478</v>
      </c>
      <c r="P1247" s="70"/>
      <c r="Q1247" s="70">
        <v>11686.8</v>
      </c>
      <c r="R1247" s="71">
        <v>2057918.4</v>
      </c>
      <c r="S1247" s="72">
        <v>2.7500000000000002E-4</v>
      </c>
      <c r="T1247" s="73">
        <v>565.92755999999997</v>
      </c>
      <c r="U1247" s="70">
        <v>91565</v>
      </c>
      <c r="V1247" s="71">
        <v>0</v>
      </c>
      <c r="W1247" s="71">
        <v>54939</v>
      </c>
      <c r="X1247" s="74">
        <v>2.9999999999999997E-4</v>
      </c>
      <c r="Y1247" s="75">
        <v>16.4817</v>
      </c>
      <c r="Z1247" s="52"/>
    </row>
    <row r="1248" spans="7:26" x14ac:dyDescent="0.3">
      <c r="G1248" s="67"/>
      <c r="H1248" s="52">
        <v>76</v>
      </c>
      <c r="I1248" s="52" t="s">
        <v>119</v>
      </c>
      <c r="J1248" s="68">
        <v>253</v>
      </c>
      <c r="K1248" s="69">
        <v>0.6</v>
      </c>
      <c r="L1248" s="70">
        <v>5856791</v>
      </c>
      <c r="M1248" s="71">
        <v>2446405</v>
      </c>
      <c r="N1248" s="71">
        <v>2046231.5999999999</v>
      </c>
      <c r="O1248" s="70">
        <v>19478</v>
      </c>
      <c r="P1248" s="70"/>
      <c r="Q1248" s="70">
        <v>11686.8</v>
      </c>
      <c r="R1248" s="71">
        <v>2057918.4</v>
      </c>
      <c r="S1248" s="72">
        <v>0</v>
      </c>
      <c r="T1248" s="73">
        <v>0</v>
      </c>
      <c r="U1248" s="70">
        <v>91565</v>
      </c>
      <c r="V1248" s="71">
        <v>0</v>
      </c>
      <c r="W1248" s="71">
        <v>54939</v>
      </c>
      <c r="X1248" s="74">
        <v>0</v>
      </c>
      <c r="Y1248" s="75">
        <v>0</v>
      </c>
      <c r="Z1248" s="52"/>
    </row>
    <row r="1249" spans="7:26" x14ac:dyDescent="0.3">
      <c r="G1249" s="67"/>
      <c r="H1249" s="52">
        <v>104</v>
      </c>
      <c r="I1249" s="52" t="s">
        <v>85</v>
      </c>
      <c r="J1249" s="68">
        <v>253</v>
      </c>
      <c r="K1249" s="69">
        <v>0.6</v>
      </c>
      <c r="L1249" s="70">
        <v>5856791</v>
      </c>
      <c r="M1249" s="71">
        <v>2446405</v>
      </c>
      <c r="N1249" s="71">
        <v>2046231.5999999999</v>
      </c>
      <c r="O1249" s="70">
        <v>19478</v>
      </c>
      <c r="P1249" s="70"/>
      <c r="Q1249" s="70">
        <v>11686.8</v>
      </c>
      <c r="R1249" s="71">
        <v>2057918.4</v>
      </c>
      <c r="S1249" s="72">
        <v>0</v>
      </c>
      <c r="T1249" s="73">
        <v>0</v>
      </c>
      <c r="U1249" s="70">
        <v>91565</v>
      </c>
      <c r="V1249" s="71">
        <v>0</v>
      </c>
      <c r="W1249" s="71">
        <v>54939</v>
      </c>
      <c r="X1249" s="74">
        <v>0</v>
      </c>
      <c r="Y1249" s="75">
        <v>0</v>
      </c>
      <c r="Z1249" s="52"/>
    </row>
    <row r="1250" spans="7:26" x14ac:dyDescent="0.3">
      <c r="G1250" s="67"/>
      <c r="H1250" s="52">
        <v>117</v>
      </c>
      <c r="I1250" s="52" t="s">
        <v>21</v>
      </c>
      <c r="J1250" s="68">
        <v>253</v>
      </c>
      <c r="K1250" s="69">
        <v>0.6</v>
      </c>
      <c r="L1250" s="70">
        <v>5856791</v>
      </c>
      <c r="M1250" s="71">
        <v>2446405</v>
      </c>
      <c r="N1250" s="71">
        <v>2046231.5999999999</v>
      </c>
      <c r="O1250" s="70">
        <v>19478</v>
      </c>
      <c r="P1250" s="70"/>
      <c r="Q1250" s="70">
        <v>11686.8</v>
      </c>
      <c r="R1250" s="71">
        <v>2057918.4</v>
      </c>
      <c r="S1250" s="72">
        <v>2.34E-4</v>
      </c>
      <c r="T1250" s="73">
        <v>481.55290559999997</v>
      </c>
      <c r="U1250" s="70">
        <v>91565</v>
      </c>
      <c r="V1250" s="71">
        <v>0</v>
      </c>
      <c r="W1250" s="71">
        <v>54939</v>
      </c>
      <c r="X1250" s="74">
        <v>2.5700000000000001E-4</v>
      </c>
      <c r="Y1250" s="75">
        <v>14.119323000000001</v>
      </c>
      <c r="Z1250" s="52"/>
    </row>
    <row r="1251" spans="7:26" x14ac:dyDescent="0.3">
      <c r="G1251" s="67"/>
      <c r="H1251" s="52"/>
      <c r="I1251" s="52"/>
      <c r="J1251" s="68"/>
      <c r="K1251" s="69"/>
      <c r="L1251" s="71"/>
      <c r="M1251" s="71"/>
      <c r="N1251" s="71"/>
      <c r="O1251" s="71"/>
      <c r="P1251" s="71"/>
      <c r="Q1251" s="71"/>
      <c r="R1251" s="71"/>
      <c r="S1251" s="74"/>
      <c r="T1251" s="73"/>
      <c r="U1251" s="71"/>
      <c r="V1251" s="71"/>
      <c r="W1251" s="71"/>
      <c r="X1251" s="74"/>
      <c r="Y1251" s="75"/>
      <c r="Z1251" s="52"/>
    </row>
    <row r="1252" spans="7:26" ht="15.6" x14ac:dyDescent="0.3">
      <c r="G1252" s="80">
        <v>76</v>
      </c>
      <c r="H1252" s="81" t="s">
        <v>119</v>
      </c>
      <c r="I1252" s="52"/>
      <c r="J1252" s="68"/>
      <c r="K1252" s="69"/>
      <c r="L1252" s="71"/>
      <c r="M1252" s="71"/>
      <c r="N1252" s="71"/>
      <c r="O1252" s="71"/>
      <c r="P1252" s="71"/>
      <c r="Q1252" s="71"/>
      <c r="R1252" s="71"/>
      <c r="S1252" s="74"/>
      <c r="T1252" s="73"/>
      <c r="U1252" s="71"/>
      <c r="V1252" s="71"/>
      <c r="W1252" s="71"/>
      <c r="X1252" s="74"/>
      <c r="Y1252" s="75"/>
      <c r="Z1252" s="52"/>
    </row>
    <row r="1253" spans="7:26" x14ac:dyDescent="0.3">
      <c r="G1253" s="67"/>
      <c r="H1253" s="52">
        <v>1</v>
      </c>
      <c r="I1253" s="52" t="s">
        <v>11</v>
      </c>
      <c r="J1253" s="68">
        <v>922</v>
      </c>
      <c r="K1253" s="69">
        <v>0.6</v>
      </c>
      <c r="L1253" s="70">
        <v>0</v>
      </c>
      <c r="M1253" s="71"/>
      <c r="N1253" s="71">
        <v>0</v>
      </c>
      <c r="O1253" s="70">
        <v>139511</v>
      </c>
      <c r="P1253" s="71">
        <v>43268</v>
      </c>
      <c r="Q1253" s="70">
        <v>57745.799999999996</v>
      </c>
      <c r="R1253" s="71">
        <v>57745.799999999996</v>
      </c>
      <c r="S1253" s="72">
        <v>2.0739999999999999E-3</v>
      </c>
      <c r="T1253" s="73">
        <v>119.76478919999998</v>
      </c>
      <c r="U1253" s="70">
        <v>0</v>
      </c>
      <c r="V1253" s="71"/>
      <c r="W1253" s="71">
        <v>0</v>
      </c>
      <c r="X1253" s="74">
        <v>2.2769999999999999E-3</v>
      </c>
      <c r="Y1253" s="75">
        <v>0</v>
      </c>
      <c r="Z1253" s="52"/>
    </row>
    <row r="1254" spans="7:26" x14ac:dyDescent="0.3">
      <c r="G1254" s="67"/>
      <c r="H1254" s="52">
        <v>2</v>
      </c>
      <c r="I1254" s="52" t="s">
        <v>27</v>
      </c>
      <c r="J1254" s="68">
        <v>922</v>
      </c>
      <c r="K1254" s="69">
        <v>0.6</v>
      </c>
      <c r="L1254" s="70">
        <v>0</v>
      </c>
      <c r="M1254" s="71"/>
      <c r="N1254" s="71">
        <v>0</v>
      </c>
      <c r="O1254" s="70">
        <v>139511</v>
      </c>
      <c r="P1254" s="71">
        <v>43268</v>
      </c>
      <c r="Q1254" s="70">
        <v>57745.799999999996</v>
      </c>
      <c r="R1254" s="71">
        <v>57745.799999999996</v>
      </c>
      <c r="S1254" s="72">
        <v>2.3000000000000001E-4</v>
      </c>
      <c r="T1254" s="73">
        <v>13.281533999999999</v>
      </c>
      <c r="U1254" s="70">
        <v>0</v>
      </c>
      <c r="V1254" s="71"/>
      <c r="W1254" s="71">
        <v>0</v>
      </c>
      <c r="X1254" s="74">
        <v>2.6200000000000003E-4</v>
      </c>
      <c r="Y1254" s="75">
        <v>0</v>
      </c>
      <c r="Z1254" s="52"/>
    </row>
    <row r="1255" spans="7:26" x14ac:dyDescent="0.3">
      <c r="G1255" s="67"/>
      <c r="H1255" s="52">
        <v>3</v>
      </c>
      <c r="I1255" s="52" t="s">
        <v>20</v>
      </c>
      <c r="J1255" s="68">
        <v>922</v>
      </c>
      <c r="K1255" s="69">
        <v>0.6</v>
      </c>
      <c r="L1255" s="70">
        <v>0</v>
      </c>
      <c r="M1255" s="71"/>
      <c r="N1255" s="71">
        <v>0</v>
      </c>
      <c r="O1255" s="70">
        <v>139511</v>
      </c>
      <c r="P1255" s="71">
        <v>43268</v>
      </c>
      <c r="Q1255" s="70">
        <v>57745.799999999996</v>
      </c>
      <c r="R1255" s="71">
        <v>57745.799999999996</v>
      </c>
      <c r="S1255" s="72">
        <v>5.2599999999999999E-4</v>
      </c>
      <c r="T1255" s="73">
        <v>30.374290799999997</v>
      </c>
      <c r="U1255" s="70">
        <v>0</v>
      </c>
      <c r="V1255" s="71"/>
      <c r="W1255" s="71">
        <v>0</v>
      </c>
      <c r="X1255" s="74">
        <v>5.7799999999999995E-4</v>
      </c>
      <c r="Y1255" s="75">
        <v>0</v>
      </c>
      <c r="Z1255" s="52"/>
    </row>
    <row r="1256" spans="7:26" x14ac:dyDescent="0.3">
      <c r="G1256" s="67"/>
      <c r="H1256" s="52">
        <v>5</v>
      </c>
      <c r="I1256" s="52" t="s">
        <v>17</v>
      </c>
      <c r="J1256" s="68">
        <v>922</v>
      </c>
      <c r="K1256" s="69">
        <v>0.6</v>
      </c>
      <c r="L1256" s="70">
        <v>0</v>
      </c>
      <c r="M1256" s="71"/>
      <c r="N1256" s="71">
        <v>0</v>
      </c>
      <c r="O1256" s="70">
        <v>139511</v>
      </c>
      <c r="P1256" s="71">
        <v>43268</v>
      </c>
      <c r="Q1256" s="70">
        <v>57745.799999999996</v>
      </c>
      <c r="R1256" s="71">
        <v>57745.799999999996</v>
      </c>
      <c r="S1256" s="72">
        <v>6.2370000000000004E-3</v>
      </c>
      <c r="T1256" s="73">
        <v>360.16055460000001</v>
      </c>
      <c r="U1256" s="70">
        <v>0</v>
      </c>
      <c r="V1256" s="71"/>
      <c r="W1256" s="71">
        <v>0</v>
      </c>
      <c r="X1256" s="74">
        <v>6.2979999999999998E-3</v>
      </c>
      <c r="Y1256" s="75">
        <v>0</v>
      </c>
      <c r="Z1256" s="52"/>
    </row>
    <row r="1257" spans="7:26" x14ac:dyDescent="0.3">
      <c r="G1257" s="67"/>
      <c r="H1257" s="52">
        <v>137</v>
      </c>
      <c r="I1257" s="52" t="s">
        <v>148</v>
      </c>
      <c r="J1257" s="68">
        <v>922</v>
      </c>
      <c r="K1257" s="69">
        <v>0.6</v>
      </c>
      <c r="L1257" s="70">
        <v>0</v>
      </c>
      <c r="M1257" s="71"/>
      <c r="N1257" s="71">
        <v>0</v>
      </c>
      <c r="O1257" s="70">
        <v>139511</v>
      </c>
      <c r="P1257" s="71">
        <v>43268</v>
      </c>
      <c r="Q1257" s="70">
        <v>57745.799999999996</v>
      </c>
      <c r="R1257" s="71">
        <v>57745.799999999996</v>
      </c>
      <c r="S1257" s="72">
        <v>6.9999999999999994E-5</v>
      </c>
      <c r="T1257" s="73">
        <v>4.0422059999999993</v>
      </c>
      <c r="U1257" s="70">
        <v>0</v>
      </c>
      <c r="V1257" s="71"/>
      <c r="W1257" s="71">
        <v>0</v>
      </c>
      <c r="X1257" s="74">
        <v>7.4999999999999993E-5</v>
      </c>
      <c r="Y1257" s="75">
        <v>0</v>
      </c>
      <c r="Z1257" s="52"/>
    </row>
    <row r="1258" spans="7:26" x14ac:dyDescent="0.3">
      <c r="G1258" s="67"/>
      <c r="H1258" s="52">
        <v>6</v>
      </c>
      <c r="I1258" s="52" t="s">
        <v>73</v>
      </c>
      <c r="J1258" s="68">
        <v>922</v>
      </c>
      <c r="K1258" s="69">
        <v>0.6</v>
      </c>
      <c r="L1258" s="70">
        <v>0</v>
      </c>
      <c r="M1258" s="71"/>
      <c r="N1258" s="71">
        <v>0</v>
      </c>
      <c r="O1258" s="70">
        <v>139511</v>
      </c>
      <c r="P1258" s="71">
        <v>43268</v>
      </c>
      <c r="Q1258" s="70">
        <v>57745.799999999996</v>
      </c>
      <c r="R1258" s="71">
        <v>57745.799999999996</v>
      </c>
      <c r="S1258" s="72">
        <v>0</v>
      </c>
      <c r="T1258" s="73">
        <v>0</v>
      </c>
      <c r="U1258" s="70">
        <v>0</v>
      </c>
      <c r="V1258" s="71"/>
      <c r="W1258" s="71">
        <v>0</v>
      </c>
      <c r="X1258" s="74">
        <v>0</v>
      </c>
      <c r="Y1258" s="75">
        <v>0</v>
      </c>
      <c r="Z1258" s="52"/>
    </row>
    <row r="1259" spans="7:26" x14ac:dyDescent="0.3">
      <c r="G1259" s="67"/>
      <c r="H1259" s="52">
        <v>7</v>
      </c>
      <c r="I1259" s="52" t="s">
        <v>9</v>
      </c>
      <c r="J1259" s="68">
        <v>922</v>
      </c>
      <c r="K1259" s="69">
        <v>0.6</v>
      </c>
      <c r="L1259" s="70">
        <v>0</v>
      </c>
      <c r="M1259" s="71"/>
      <c r="N1259" s="71">
        <v>0</v>
      </c>
      <c r="O1259" s="70">
        <v>139511</v>
      </c>
      <c r="P1259" s="71">
        <v>43268</v>
      </c>
      <c r="Q1259" s="70">
        <v>57745.799999999996</v>
      </c>
      <c r="R1259" s="71">
        <v>57745.799999999996</v>
      </c>
      <c r="S1259" s="72">
        <v>1.08E-4</v>
      </c>
      <c r="T1259" s="73">
        <v>6.236546399999999</v>
      </c>
      <c r="U1259" s="70">
        <v>0</v>
      </c>
      <c r="V1259" s="71"/>
      <c r="W1259" s="71">
        <v>0</v>
      </c>
      <c r="X1259" s="74">
        <v>1.1900000000000001E-4</v>
      </c>
      <c r="Y1259" s="75">
        <v>0</v>
      </c>
      <c r="Z1259" s="52"/>
    </row>
    <row r="1260" spans="7:26" x14ac:dyDescent="0.3">
      <c r="G1260" s="67"/>
      <c r="H1260" s="52">
        <v>8</v>
      </c>
      <c r="I1260" s="52" t="s">
        <v>23</v>
      </c>
      <c r="J1260" s="68">
        <v>922</v>
      </c>
      <c r="K1260" s="69">
        <v>0.6</v>
      </c>
      <c r="L1260" s="70">
        <v>0</v>
      </c>
      <c r="M1260" s="71"/>
      <c r="N1260" s="71">
        <v>0</v>
      </c>
      <c r="O1260" s="70">
        <v>139511</v>
      </c>
      <c r="P1260" s="71">
        <v>43268</v>
      </c>
      <c r="Q1260" s="70">
        <v>57745.799999999996</v>
      </c>
      <c r="R1260" s="71">
        <v>57745.799999999996</v>
      </c>
      <c r="S1260" s="72">
        <v>1.64E-4</v>
      </c>
      <c r="T1260" s="73">
        <v>9.4703111999999994</v>
      </c>
      <c r="U1260" s="70">
        <v>0</v>
      </c>
      <c r="V1260" s="71"/>
      <c r="W1260" s="71">
        <v>0</v>
      </c>
      <c r="X1260" s="74">
        <v>1.74E-4</v>
      </c>
      <c r="Y1260" s="75">
        <v>0</v>
      </c>
      <c r="Z1260" s="52"/>
    </row>
    <row r="1261" spans="7:26" x14ac:dyDescent="0.3">
      <c r="G1261" s="67"/>
      <c r="H1261" s="52">
        <v>36</v>
      </c>
      <c r="I1261" s="52" t="s">
        <v>6</v>
      </c>
      <c r="J1261" s="68">
        <v>922</v>
      </c>
      <c r="K1261" s="69">
        <v>0.6</v>
      </c>
      <c r="L1261" s="70">
        <v>0</v>
      </c>
      <c r="M1261" s="71"/>
      <c r="N1261" s="71">
        <v>0</v>
      </c>
      <c r="O1261" s="70">
        <v>139511</v>
      </c>
      <c r="P1261" s="71">
        <v>43268</v>
      </c>
      <c r="Q1261" s="70">
        <v>57745.799999999996</v>
      </c>
      <c r="R1261" s="71">
        <v>57745.799999999996</v>
      </c>
      <c r="S1261" s="72">
        <v>2.5490000000000001E-3</v>
      </c>
      <c r="T1261" s="73">
        <v>147.19404419999998</v>
      </c>
      <c r="U1261" s="70">
        <v>0</v>
      </c>
      <c r="V1261" s="71"/>
      <c r="W1261" s="71">
        <v>0</v>
      </c>
      <c r="X1261" s="74">
        <v>2.8809999999999999E-3</v>
      </c>
      <c r="Y1261" s="75">
        <v>0</v>
      </c>
      <c r="Z1261" s="52"/>
    </row>
    <row r="1262" spans="7:26" x14ac:dyDescent="0.3">
      <c r="G1262" s="67"/>
      <c r="H1262" s="52">
        <v>38</v>
      </c>
      <c r="I1262" s="52" t="s">
        <v>12</v>
      </c>
      <c r="J1262" s="68">
        <v>922</v>
      </c>
      <c r="K1262" s="69">
        <v>0.6</v>
      </c>
      <c r="L1262" s="70">
        <v>0</v>
      </c>
      <c r="M1262" s="71"/>
      <c r="N1262" s="71">
        <v>0</v>
      </c>
      <c r="O1262" s="70">
        <v>139511</v>
      </c>
      <c r="P1262" s="71">
        <v>43268</v>
      </c>
      <c r="Q1262" s="70">
        <v>57745.799999999996</v>
      </c>
      <c r="R1262" s="71">
        <v>57745.799999999996</v>
      </c>
      <c r="S1262" s="72">
        <v>8.6000000000000003E-5</v>
      </c>
      <c r="T1262" s="73">
        <v>4.9661387999999995</v>
      </c>
      <c r="U1262" s="70">
        <v>0</v>
      </c>
      <c r="V1262" s="71"/>
      <c r="W1262" s="71">
        <v>0</v>
      </c>
      <c r="X1262" s="74">
        <v>9.5000000000000005E-5</v>
      </c>
      <c r="Y1262" s="75">
        <v>0</v>
      </c>
      <c r="Z1262" s="52"/>
    </row>
    <row r="1263" spans="7:26" x14ac:dyDescent="0.3">
      <c r="G1263" s="67"/>
      <c r="H1263" s="52">
        <v>41</v>
      </c>
      <c r="I1263" s="52" t="s">
        <v>80</v>
      </c>
      <c r="J1263" s="68">
        <v>922</v>
      </c>
      <c r="K1263" s="69">
        <v>0.6</v>
      </c>
      <c r="L1263" s="70">
        <v>0</v>
      </c>
      <c r="M1263" s="71"/>
      <c r="N1263" s="71">
        <v>0</v>
      </c>
      <c r="O1263" s="70">
        <v>139511</v>
      </c>
      <c r="P1263" s="71">
        <v>43268</v>
      </c>
      <c r="Q1263" s="70">
        <v>57745.799999999996</v>
      </c>
      <c r="R1263" s="71">
        <v>57745.799999999996</v>
      </c>
      <c r="S1263" s="72">
        <v>0</v>
      </c>
      <c r="T1263" s="73">
        <v>0</v>
      </c>
      <c r="U1263" s="70">
        <v>0</v>
      </c>
      <c r="V1263" s="71"/>
      <c r="W1263" s="71">
        <v>0</v>
      </c>
      <c r="X1263" s="74">
        <v>0</v>
      </c>
      <c r="Y1263" s="75">
        <v>0</v>
      </c>
      <c r="Z1263" s="52"/>
    </row>
    <row r="1264" spans="7:26" x14ac:dyDescent="0.3">
      <c r="G1264" s="67"/>
      <c r="H1264" s="52">
        <v>55</v>
      </c>
      <c r="I1264" s="52" t="s">
        <v>26</v>
      </c>
      <c r="J1264" s="68">
        <v>922</v>
      </c>
      <c r="K1264" s="69">
        <v>0.6</v>
      </c>
      <c r="L1264" s="70">
        <v>0</v>
      </c>
      <c r="M1264" s="71"/>
      <c r="N1264" s="71">
        <v>0</v>
      </c>
      <c r="O1264" s="70">
        <v>139511</v>
      </c>
      <c r="P1264" s="71">
        <v>43268</v>
      </c>
      <c r="Q1264" s="70">
        <v>57745.799999999996</v>
      </c>
      <c r="R1264" s="71">
        <v>57745.799999999996</v>
      </c>
      <c r="S1264" s="72">
        <v>1.35E-4</v>
      </c>
      <c r="T1264" s="73">
        <v>7.7956829999999995</v>
      </c>
      <c r="U1264" s="70">
        <v>0</v>
      </c>
      <c r="V1264" s="71"/>
      <c r="W1264" s="71">
        <v>0</v>
      </c>
      <c r="X1264" s="74">
        <v>1.4799999999999999E-4</v>
      </c>
      <c r="Y1264" s="75">
        <v>0</v>
      </c>
      <c r="Z1264" s="52"/>
    </row>
    <row r="1265" spans="7:26" x14ac:dyDescent="0.3">
      <c r="G1265" s="67"/>
      <c r="H1265" s="52">
        <v>71</v>
      </c>
      <c r="I1265" s="52" t="s">
        <v>18</v>
      </c>
      <c r="J1265" s="68">
        <v>922</v>
      </c>
      <c r="K1265" s="69">
        <v>0.6</v>
      </c>
      <c r="L1265" s="70">
        <v>0</v>
      </c>
      <c r="M1265" s="71"/>
      <c r="N1265" s="71">
        <v>0</v>
      </c>
      <c r="O1265" s="70">
        <v>139511</v>
      </c>
      <c r="P1265" s="71">
        <v>43268</v>
      </c>
      <c r="Q1265" s="70">
        <v>57745.799999999996</v>
      </c>
      <c r="R1265" s="71">
        <v>57745.799999999996</v>
      </c>
      <c r="S1265" s="72">
        <v>9.0000000000000002E-6</v>
      </c>
      <c r="T1265" s="73">
        <v>0.51971219999999996</v>
      </c>
      <c r="U1265" s="70">
        <v>0</v>
      </c>
      <c r="V1265" s="71"/>
      <c r="W1265" s="71">
        <v>0</v>
      </c>
      <c r="X1265" s="74">
        <v>1.0000000000000001E-5</v>
      </c>
      <c r="Y1265" s="75">
        <v>0</v>
      </c>
      <c r="Z1265" s="52"/>
    </row>
    <row r="1266" spans="7:26" x14ac:dyDescent="0.3">
      <c r="G1266" s="67"/>
      <c r="H1266" s="52">
        <v>72</v>
      </c>
      <c r="I1266" s="52" t="s">
        <v>28</v>
      </c>
      <c r="J1266" s="68">
        <v>922</v>
      </c>
      <c r="K1266" s="69">
        <v>0.6</v>
      </c>
      <c r="L1266" s="70">
        <v>0</v>
      </c>
      <c r="M1266" s="71"/>
      <c r="N1266" s="71">
        <v>0</v>
      </c>
      <c r="O1266" s="70">
        <v>139511</v>
      </c>
      <c r="P1266" s="71">
        <v>43268</v>
      </c>
      <c r="Q1266" s="70">
        <v>57745.799999999996</v>
      </c>
      <c r="R1266" s="71">
        <v>57745.799999999996</v>
      </c>
      <c r="S1266" s="72">
        <v>2.7500000000000002E-4</v>
      </c>
      <c r="T1266" s="73">
        <v>15.880094999999999</v>
      </c>
      <c r="U1266" s="70">
        <v>0</v>
      </c>
      <c r="V1266" s="71"/>
      <c r="W1266" s="71">
        <v>0</v>
      </c>
      <c r="X1266" s="74">
        <v>2.9999999999999997E-4</v>
      </c>
      <c r="Y1266" s="75">
        <v>0</v>
      </c>
      <c r="Z1266" s="52"/>
    </row>
    <row r="1267" spans="7:26" x14ac:dyDescent="0.3">
      <c r="G1267" s="67"/>
      <c r="H1267" s="52">
        <v>76</v>
      </c>
      <c r="I1267" s="52" t="s">
        <v>119</v>
      </c>
      <c r="J1267" s="68">
        <v>922</v>
      </c>
      <c r="K1267" s="69">
        <v>0.6</v>
      </c>
      <c r="L1267" s="70">
        <v>0</v>
      </c>
      <c r="M1267" s="71"/>
      <c r="N1267" s="71">
        <v>0</v>
      </c>
      <c r="O1267" s="70">
        <v>139511</v>
      </c>
      <c r="P1267" s="71">
        <v>43268</v>
      </c>
      <c r="Q1267" s="70">
        <v>57745.799999999996</v>
      </c>
      <c r="R1267" s="71">
        <v>57745.799999999996</v>
      </c>
      <c r="S1267" s="72">
        <v>0</v>
      </c>
      <c r="T1267" s="73">
        <v>0</v>
      </c>
      <c r="U1267" s="70">
        <v>0</v>
      </c>
      <c r="V1267" s="71"/>
      <c r="W1267" s="71">
        <v>0</v>
      </c>
      <c r="X1267" s="74">
        <v>0</v>
      </c>
      <c r="Y1267" s="75">
        <v>0</v>
      </c>
      <c r="Z1267" s="52"/>
    </row>
    <row r="1268" spans="7:26" x14ac:dyDescent="0.3">
      <c r="G1268" s="67"/>
      <c r="H1268" s="52">
        <v>104</v>
      </c>
      <c r="I1268" s="52" t="s">
        <v>85</v>
      </c>
      <c r="J1268" s="68">
        <v>922</v>
      </c>
      <c r="K1268" s="69">
        <v>0.6</v>
      </c>
      <c r="L1268" s="70">
        <v>0</v>
      </c>
      <c r="M1268" s="71"/>
      <c r="N1268" s="71">
        <v>0</v>
      </c>
      <c r="O1268" s="70">
        <v>139511</v>
      </c>
      <c r="P1268" s="71">
        <v>43268</v>
      </c>
      <c r="Q1268" s="70">
        <v>57745.799999999996</v>
      </c>
      <c r="R1268" s="71">
        <v>57745.799999999996</v>
      </c>
      <c r="S1268" s="72">
        <v>0</v>
      </c>
      <c r="T1268" s="73">
        <v>0</v>
      </c>
      <c r="U1268" s="70">
        <v>0</v>
      </c>
      <c r="V1268" s="71"/>
      <c r="W1268" s="71">
        <v>0</v>
      </c>
      <c r="X1268" s="74">
        <v>0</v>
      </c>
      <c r="Y1268" s="75">
        <v>0</v>
      </c>
      <c r="Z1268" s="52"/>
    </row>
    <row r="1269" spans="7:26" x14ac:dyDescent="0.3">
      <c r="G1269" s="67"/>
      <c r="H1269" s="52">
        <v>117</v>
      </c>
      <c r="I1269" s="52" t="s">
        <v>21</v>
      </c>
      <c r="J1269" s="68">
        <v>922</v>
      </c>
      <c r="K1269" s="69">
        <v>0.6</v>
      </c>
      <c r="L1269" s="70">
        <v>0</v>
      </c>
      <c r="M1269" s="71"/>
      <c r="N1269" s="71">
        <v>0</v>
      </c>
      <c r="O1269" s="70">
        <v>139511</v>
      </c>
      <c r="P1269" s="71">
        <v>43268</v>
      </c>
      <c r="Q1269" s="70">
        <v>57745.799999999996</v>
      </c>
      <c r="R1269" s="71">
        <v>57745.799999999996</v>
      </c>
      <c r="S1269" s="72">
        <v>2.34E-4</v>
      </c>
      <c r="T1269" s="73">
        <v>13.5125172</v>
      </c>
      <c r="U1269" s="70">
        <v>0</v>
      </c>
      <c r="V1269" s="71"/>
      <c r="W1269" s="71">
        <v>0</v>
      </c>
      <c r="X1269" s="74">
        <v>2.5700000000000001E-4</v>
      </c>
      <c r="Y1269" s="75">
        <v>0</v>
      </c>
      <c r="Z1269" s="52"/>
    </row>
    <row r="1270" spans="7:26" ht="15" thickBot="1" x14ac:dyDescent="0.35">
      <c r="G1270" s="76"/>
      <c r="H1270" s="77"/>
      <c r="I1270" s="77"/>
      <c r="J1270" s="77"/>
      <c r="K1270" s="77"/>
      <c r="L1270" s="77"/>
      <c r="M1270" s="77"/>
      <c r="N1270" s="77"/>
      <c r="O1270" s="77"/>
      <c r="P1270" s="77"/>
      <c r="Q1270" s="77"/>
      <c r="R1270" s="77"/>
      <c r="S1270" s="77"/>
      <c r="T1270" s="77"/>
      <c r="U1270" s="77"/>
      <c r="V1270" s="77"/>
      <c r="W1270" s="77"/>
      <c r="X1270" s="77"/>
      <c r="Y1270" s="78"/>
      <c r="Z1270" s="52"/>
    </row>
    <row r="1271" spans="7:26" x14ac:dyDescent="0.3">
      <c r="G1271" s="52">
        <v>76</v>
      </c>
      <c r="H1271" s="52" t="s">
        <v>119</v>
      </c>
      <c r="I1271" s="52"/>
      <c r="J1271" s="68"/>
      <c r="K1271" s="69"/>
      <c r="L1271" s="71"/>
      <c r="M1271" s="71"/>
      <c r="N1271" s="71"/>
      <c r="O1271" s="71"/>
      <c r="P1271" s="71"/>
      <c r="Q1271" s="71"/>
      <c r="R1271" s="71"/>
      <c r="S1271" s="74"/>
      <c r="T1271" s="73">
        <v>28198.177388999997</v>
      </c>
      <c r="U1271" s="71"/>
      <c r="V1271" s="71"/>
      <c r="W1271" s="71"/>
      <c r="X1271" s="74"/>
      <c r="Y1271" s="73">
        <v>779.199837</v>
      </c>
      <c r="Z1271" s="79">
        <v>28977.377225999997</v>
      </c>
    </row>
    <row r="1272" spans="7:26" x14ac:dyDescent="0.3">
      <c r="G1272" s="52"/>
      <c r="H1272" s="52"/>
      <c r="I1272" s="52"/>
      <c r="J1272" s="68"/>
      <c r="K1272" s="69"/>
      <c r="L1272" s="71"/>
      <c r="M1272" s="71"/>
      <c r="N1272" s="71"/>
      <c r="O1272" s="71"/>
      <c r="P1272" s="71"/>
      <c r="Q1272" s="71"/>
      <c r="R1272" s="71"/>
      <c r="S1272" s="74"/>
      <c r="T1272" s="73"/>
      <c r="U1272" s="71"/>
      <c r="V1272" s="71"/>
      <c r="W1272" s="71"/>
      <c r="X1272" s="74"/>
      <c r="Y1272" s="73"/>
      <c r="Z1272" s="52"/>
    </row>
    <row r="1273" spans="7:26" ht="15" thickBot="1" x14ac:dyDescent="0.35">
      <c r="G1273" s="52"/>
      <c r="H1273" s="52"/>
      <c r="I1273" s="52"/>
      <c r="J1273" s="53" t="s">
        <v>56</v>
      </c>
      <c r="K1273" s="54" t="s">
        <v>57</v>
      </c>
      <c r="L1273" s="55" t="s">
        <v>58</v>
      </c>
      <c r="M1273" s="55" t="s">
        <v>171</v>
      </c>
      <c r="N1273" s="55"/>
      <c r="O1273" s="55" t="s">
        <v>59</v>
      </c>
      <c r="P1273" s="55" t="s">
        <v>172</v>
      </c>
      <c r="Q1273" s="55"/>
      <c r="R1273" s="55" t="s">
        <v>60</v>
      </c>
      <c r="S1273" s="56" t="s">
        <v>61</v>
      </c>
      <c r="T1273" s="57" t="s">
        <v>62</v>
      </c>
      <c r="U1273" s="55" t="s">
        <v>63</v>
      </c>
      <c r="V1273" s="55" t="s">
        <v>64</v>
      </c>
      <c r="W1273" s="55" t="s">
        <v>65</v>
      </c>
      <c r="X1273" s="56" t="s">
        <v>66</v>
      </c>
      <c r="Y1273" s="57" t="s">
        <v>67</v>
      </c>
      <c r="Z1273" s="52"/>
    </row>
    <row r="1274" spans="7:26" ht="15.6" x14ac:dyDescent="0.3">
      <c r="G1274" s="58">
        <v>78</v>
      </c>
      <c r="H1274" s="59" t="s">
        <v>120</v>
      </c>
      <c r="I1274" s="60"/>
      <c r="J1274" s="61"/>
      <c r="K1274" s="62"/>
      <c r="L1274" s="63"/>
      <c r="M1274" s="63"/>
      <c r="N1274" s="63"/>
      <c r="O1274" s="63"/>
      <c r="P1274" s="63"/>
      <c r="Q1274" s="63"/>
      <c r="R1274" s="63"/>
      <c r="S1274" s="64"/>
      <c r="T1274" s="65"/>
      <c r="U1274" s="63"/>
      <c r="V1274" s="63"/>
      <c r="W1274" s="63"/>
      <c r="X1274" s="64"/>
      <c r="Y1274" s="66"/>
      <c r="Z1274" s="52"/>
    </row>
    <row r="1275" spans="7:26" x14ac:dyDescent="0.3">
      <c r="G1275" s="67"/>
      <c r="H1275" s="52">
        <v>1</v>
      </c>
      <c r="I1275" s="52" t="s">
        <v>11</v>
      </c>
      <c r="J1275" s="68">
        <v>255</v>
      </c>
      <c r="K1275" s="69">
        <v>0.5</v>
      </c>
      <c r="L1275" s="70">
        <v>80059671</v>
      </c>
      <c r="M1275" s="71">
        <v>1194842</v>
      </c>
      <c r="N1275" s="71">
        <v>39432414.5</v>
      </c>
      <c r="O1275" s="70">
        <v>67547</v>
      </c>
      <c r="P1275" s="70"/>
      <c r="Q1275" s="70">
        <v>33773.5</v>
      </c>
      <c r="R1275" s="71">
        <v>39466188</v>
      </c>
      <c r="S1275" s="72">
        <v>2.0739999999999999E-3</v>
      </c>
      <c r="T1275" s="73">
        <v>81852.873911999995</v>
      </c>
      <c r="U1275" s="70">
        <v>2662876</v>
      </c>
      <c r="V1275" s="71">
        <v>0</v>
      </c>
      <c r="W1275" s="71">
        <v>1331438</v>
      </c>
      <c r="X1275" s="74">
        <v>2.2769999999999999E-3</v>
      </c>
      <c r="Y1275" s="75">
        <v>3031.6843260000001</v>
      </c>
      <c r="Z1275" s="52"/>
    </row>
    <row r="1276" spans="7:26" x14ac:dyDescent="0.3">
      <c r="G1276" s="67"/>
      <c r="H1276" s="52">
        <v>2</v>
      </c>
      <c r="I1276" s="52" t="s">
        <v>27</v>
      </c>
      <c r="J1276" s="68">
        <v>255</v>
      </c>
      <c r="K1276" s="69">
        <v>0.5</v>
      </c>
      <c r="L1276" s="70">
        <v>80059671</v>
      </c>
      <c r="M1276" s="71">
        <v>1194842</v>
      </c>
      <c r="N1276" s="71">
        <v>39432414.5</v>
      </c>
      <c r="O1276" s="70">
        <v>67547</v>
      </c>
      <c r="P1276" s="70"/>
      <c r="Q1276" s="70">
        <v>33773.5</v>
      </c>
      <c r="R1276" s="71">
        <v>39466188</v>
      </c>
      <c r="S1276" s="72">
        <v>2.3000000000000001E-4</v>
      </c>
      <c r="T1276" s="73">
        <v>9077.2232400000012</v>
      </c>
      <c r="U1276" s="70">
        <v>2662876</v>
      </c>
      <c r="V1276" s="71">
        <v>0</v>
      </c>
      <c r="W1276" s="71">
        <v>1331438</v>
      </c>
      <c r="X1276" s="74">
        <v>2.6200000000000003E-4</v>
      </c>
      <c r="Y1276" s="75">
        <v>348.83675600000004</v>
      </c>
      <c r="Z1276" s="52"/>
    </row>
    <row r="1277" spans="7:26" x14ac:dyDescent="0.3">
      <c r="G1277" s="67"/>
      <c r="H1277" s="52">
        <v>3</v>
      </c>
      <c r="I1277" s="52" t="s">
        <v>20</v>
      </c>
      <c r="J1277" s="68">
        <v>255</v>
      </c>
      <c r="K1277" s="69">
        <v>0.5</v>
      </c>
      <c r="L1277" s="70">
        <v>80059671</v>
      </c>
      <c r="M1277" s="71">
        <v>1194842</v>
      </c>
      <c r="N1277" s="71">
        <v>39432414.5</v>
      </c>
      <c r="O1277" s="70">
        <v>67547</v>
      </c>
      <c r="P1277" s="70"/>
      <c r="Q1277" s="70">
        <v>33773.5</v>
      </c>
      <c r="R1277" s="71">
        <v>39466188</v>
      </c>
      <c r="S1277" s="72">
        <v>5.2599999999999999E-4</v>
      </c>
      <c r="T1277" s="73">
        <v>20759.214887999999</v>
      </c>
      <c r="U1277" s="70">
        <v>2662876</v>
      </c>
      <c r="V1277" s="71">
        <v>0</v>
      </c>
      <c r="W1277" s="71">
        <v>1331438</v>
      </c>
      <c r="X1277" s="74">
        <v>5.7799999999999995E-4</v>
      </c>
      <c r="Y1277" s="75">
        <v>769.57116399999995</v>
      </c>
      <c r="Z1277" s="52"/>
    </row>
    <row r="1278" spans="7:26" x14ac:dyDescent="0.3">
      <c r="G1278" s="67"/>
      <c r="H1278" s="52">
        <v>5</v>
      </c>
      <c r="I1278" s="52" t="s">
        <v>17</v>
      </c>
      <c r="J1278" s="68">
        <v>255</v>
      </c>
      <c r="K1278" s="69">
        <v>0.5</v>
      </c>
      <c r="L1278" s="70">
        <v>80059671</v>
      </c>
      <c r="M1278" s="71">
        <v>1194842</v>
      </c>
      <c r="N1278" s="71">
        <v>39432414.5</v>
      </c>
      <c r="O1278" s="70">
        <v>67547</v>
      </c>
      <c r="P1278" s="70"/>
      <c r="Q1278" s="70">
        <v>33773.5</v>
      </c>
      <c r="R1278" s="71">
        <v>39466188</v>
      </c>
      <c r="S1278" s="72">
        <v>6.2370000000000004E-3</v>
      </c>
      <c r="T1278" s="73">
        <v>246150.61455600001</v>
      </c>
      <c r="U1278" s="70">
        <v>2662876</v>
      </c>
      <c r="V1278" s="71">
        <v>0</v>
      </c>
      <c r="W1278" s="71">
        <v>1331438</v>
      </c>
      <c r="X1278" s="74">
        <v>6.2979999999999998E-3</v>
      </c>
      <c r="Y1278" s="75">
        <v>8385.3965239999998</v>
      </c>
      <c r="Z1278" s="52"/>
    </row>
    <row r="1279" spans="7:26" x14ac:dyDescent="0.3">
      <c r="G1279" s="67"/>
      <c r="H1279" s="52">
        <v>137</v>
      </c>
      <c r="I1279" s="52" t="s">
        <v>148</v>
      </c>
      <c r="J1279" s="68">
        <v>255</v>
      </c>
      <c r="K1279" s="69">
        <v>0.5</v>
      </c>
      <c r="L1279" s="70">
        <v>80059671</v>
      </c>
      <c r="M1279" s="71">
        <v>1194842</v>
      </c>
      <c r="N1279" s="71">
        <v>39432414.5</v>
      </c>
      <c r="O1279" s="70">
        <v>67547</v>
      </c>
      <c r="P1279" s="70"/>
      <c r="Q1279" s="70">
        <v>33773.5</v>
      </c>
      <c r="R1279" s="71">
        <v>39466188</v>
      </c>
      <c r="S1279" s="72">
        <v>6.9999999999999994E-5</v>
      </c>
      <c r="T1279" s="73">
        <v>2762.6331599999999</v>
      </c>
      <c r="U1279" s="70">
        <v>2662876</v>
      </c>
      <c r="V1279" s="71">
        <v>0</v>
      </c>
      <c r="W1279" s="71">
        <v>1331438</v>
      </c>
      <c r="X1279" s="74">
        <v>7.4999999999999993E-5</v>
      </c>
      <c r="Y1279" s="75">
        <v>99.857849999999985</v>
      </c>
      <c r="Z1279" s="52"/>
    </row>
    <row r="1280" spans="7:26" x14ac:dyDescent="0.3">
      <c r="G1280" s="67"/>
      <c r="H1280" s="52">
        <v>6</v>
      </c>
      <c r="I1280" s="52" t="s">
        <v>73</v>
      </c>
      <c r="J1280" s="68">
        <v>255</v>
      </c>
      <c r="K1280" s="69">
        <v>0.5</v>
      </c>
      <c r="L1280" s="70">
        <v>80059671</v>
      </c>
      <c r="M1280" s="71">
        <v>1194842</v>
      </c>
      <c r="N1280" s="71">
        <v>39432414.5</v>
      </c>
      <c r="O1280" s="70">
        <v>67547</v>
      </c>
      <c r="P1280" s="70"/>
      <c r="Q1280" s="70">
        <v>33773.5</v>
      </c>
      <c r="R1280" s="71">
        <v>39466188</v>
      </c>
      <c r="S1280" s="72">
        <v>0</v>
      </c>
      <c r="T1280" s="73">
        <v>0</v>
      </c>
      <c r="U1280" s="70">
        <v>2662876</v>
      </c>
      <c r="V1280" s="71">
        <v>0</v>
      </c>
      <c r="W1280" s="71">
        <v>1331438</v>
      </c>
      <c r="X1280" s="74">
        <v>0</v>
      </c>
      <c r="Y1280" s="75">
        <v>0</v>
      </c>
      <c r="Z1280" s="52"/>
    </row>
    <row r="1281" spans="7:26" x14ac:dyDescent="0.3">
      <c r="G1281" s="67"/>
      <c r="H1281" s="52">
        <v>7</v>
      </c>
      <c r="I1281" s="52" t="s">
        <v>9</v>
      </c>
      <c r="J1281" s="68">
        <v>255</v>
      </c>
      <c r="K1281" s="69">
        <v>0.5</v>
      </c>
      <c r="L1281" s="70">
        <v>80059671</v>
      </c>
      <c r="M1281" s="71">
        <v>1194842</v>
      </c>
      <c r="N1281" s="71">
        <v>39432414.5</v>
      </c>
      <c r="O1281" s="70">
        <v>67547</v>
      </c>
      <c r="P1281" s="70"/>
      <c r="Q1281" s="70">
        <v>33773.5</v>
      </c>
      <c r="R1281" s="71">
        <v>39466188</v>
      </c>
      <c r="S1281" s="72">
        <v>1.08E-4</v>
      </c>
      <c r="T1281" s="73">
        <v>4262.3483040000001</v>
      </c>
      <c r="U1281" s="70">
        <v>2662876</v>
      </c>
      <c r="V1281" s="71">
        <v>0</v>
      </c>
      <c r="W1281" s="71">
        <v>1331438</v>
      </c>
      <c r="X1281" s="74">
        <v>1.1900000000000001E-4</v>
      </c>
      <c r="Y1281" s="75">
        <v>158.44112200000001</v>
      </c>
      <c r="Z1281" s="52"/>
    </row>
    <row r="1282" spans="7:26" x14ac:dyDescent="0.3">
      <c r="G1282" s="67"/>
      <c r="H1282" s="52">
        <v>8</v>
      </c>
      <c r="I1282" s="52" t="s">
        <v>23</v>
      </c>
      <c r="J1282" s="68">
        <v>255</v>
      </c>
      <c r="K1282" s="69">
        <v>0.5</v>
      </c>
      <c r="L1282" s="70">
        <v>80059671</v>
      </c>
      <c r="M1282" s="71">
        <v>1194842</v>
      </c>
      <c r="N1282" s="71">
        <v>39432414.5</v>
      </c>
      <c r="O1282" s="70">
        <v>67547</v>
      </c>
      <c r="P1282" s="70"/>
      <c r="Q1282" s="70">
        <v>33773.5</v>
      </c>
      <c r="R1282" s="71">
        <v>39466188</v>
      </c>
      <c r="S1282" s="72">
        <v>1.64E-4</v>
      </c>
      <c r="T1282" s="73">
        <v>6472.4548320000004</v>
      </c>
      <c r="U1282" s="70">
        <v>2662876</v>
      </c>
      <c r="V1282" s="71">
        <v>0</v>
      </c>
      <c r="W1282" s="71">
        <v>1331438</v>
      </c>
      <c r="X1282" s="74">
        <v>1.74E-4</v>
      </c>
      <c r="Y1282" s="75">
        <v>231.67021199999999</v>
      </c>
      <c r="Z1282" s="52"/>
    </row>
    <row r="1283" spans="7:26" x14ac:dyDescent="0.3">
      <c r="G1283" s="67"/>
      <c r="H1283" s="52">
        <v>17</v>
      </c>
      <c r="I1283" s="52" t="s">
        <v>16</v>
      </c>
      <c r="J1283" s="68">
        <v>255</v>
      </c>
      <c r="K1283" s="69">
        <v>0.5</v>
      </c>
      <c r="L1283" s="70">
        <v>80059671</v>
      </c>
      <c r="M1283" s="71">
        <v>1194842</v>
      </c>
      <c r="N1283" s="71">
        <v>39432414.5</v>
      </c>
      <c r="O1283" s="70">
        <v>67547</v>
      </c>
      <c r="P1283" s="70"/>
      <c r="Q1283" s="70">
        <v>33773.5</v>
      </c>
      <c r="R1283" s="71">
        <v>39466188</v>
      </c>
      <c r="S1283" s="72">
        <v>6.4899999999999995E-4</v>
      </c>
      <c r="T1283" s="73">
        <v>25613.556011999997</v>
      </c>
      <c r="U1283" s="70">
        <v>2662876</v>
      </c>
      <c r="V1283" s="71">
        <v>0</v>
      </c>
      <c r="W1283" s="71">
        <v>1331438</v>
      </c>
      <c r="X1283" s="74">
        <v>7.0899999999999999E-4</v>
      </c>
      <c r="Y1283" s="75">
        <v>943.98954200000003</v>
      </c>
      <c r="Z1283" s="52"/>
    </row>
    <row r="1284" spans="7:26" x14ac:dyDescent="0.3">
      <c r="G1284" s="67"/>
      <c r="H1284" s="52">
        <v>36</v>
      </c>
      <c r="I1284" s="52" t="s">
        <v>6</v>
      </c>
      <c r="J1284" s="68">
        <v>255</v>
      </c>
      <c r="K1284" s="69">
        <v>0.5</v>
      </c>
      <c r="L1284" s="70">
        <v>80059671</v>
      </c>
      <c r="M1284" s="71">
        <v>1194842</v>
      </c>
      <c r="N1284" s="71">
        <v>39432414.5</v>
      </c>
      <c r="O1284" s="70">
        <v>67547</v>
      </c>
      <c r="P1284" s="70"/>
      <c r="Q1284" s="70">
        <v>33773.5</v>
      </c>
      <c r="R1284" s="71">
        <v>39466188</v>
      </c>
      <c r="S1284" s="72">
        <v>2.5490000000000001E-3</v>
      </c>
      <c r="T1284" s="73">
        <v>100599.31321200001</v>
      </c>
      <c r="U1284" s="70">
        <v>2662876</v>
      </c>
      <c r="V1284" s="71">
        <v>0</v>
      </c>
      <c r="W1284" s="71">
        <v>1331438</v>
      </c>
      <c r="X1284" s="74">
        <v>2.8809999999999999E-3</v>
      </c>
      <c r="Y1284" s="75">
        <v>3835.8728779999997</v>
      </c>
      <c r="Z1284" s="52"/>
    </row>
    <row r="1285" spans="7:26" x14ac:dyDescent="0.3">
      <c r="G1285" s="67"/>
      <c r="H1285" s="52">
        <v>38</v>
      </c>
      <c r="I1285" s="52" t="s">
        <v>12</v>
      </c>
      <c r="J1285" s="68">
        <v>255</v>
      </c>
      <c r="K1285" s="69">
        <v>0.5</v>
      </c>
      <c r="L1285" s="70">
        <v>80059671</v>
      </c>
      <c r="M1285" s="71">
        <v>1194842</v>
      </c>
      <c r="N1285" s="71">
        <v>39432414.5</v>
      </c>
      <c r="O1285" s="70">
        <v>67547</v>
      </c>
      <c r="P1285" s="70"/>
      <c r="Q1285" s="70">
        <v>33773.5</v>
      </c>
      <c r="R1285" s="71">
        <v>39466188</v>
      </c>
      <c r="S1285" s="72">
        <v>8.6000000000000003E-5</v>
      </c>
      <c r="T1285" s="73">
        <v>3394.0921680000001</v>
      </c>
      <c r="U1285" s="70">
        <v>2662876</v>
      </c>
      <c r="V1285" s="71">
        <v>0</v>
      </c>
      <c r="W1285" s="71">
        <v>1331438</v>
      </c>
      <c r="X1285" s="74">
        <v>9.5000000000000005E-5</v>
      </c>
      <c r="Y1285" s="75">
        <v>126.48661000000001</v>
      </c>
      <c r="Z1285" s="52"/>
    </row>
    <row r="1286" spans="7:26" x14ac:dyDescent="0.3">
      <c r="G1286" s="67"/>
      <c r="H1286" s="52">
        <v>41</v>
      </c>
      <c r="I1286" s="52" t="s">
        <v>80</v>
      </c>
      <c r="J1286" s="68">
        <v>255</v>
      </c>
      <c r="K1286" s="69">
        <v>0.5</v>
      </c>
      <c r="L1286" s="70">
        <v>80059671</v>
      </c>
      <c r="M1286" s="71">
        <v>1194842</v>
      </c>
      <c r="N1286" s="71">
        <v>39432414.5</v>
      </c>
      <c r="O1286" s="70">
        <v>67547</v>
      </c>
      <c r="P1286" s="70"/>
      <c r="Q1286" s="70">
        <v>33773.5</v>
      </c>
      <c r="R1286" s="71">
        <v>39466188</v>
      </c>
      <c r="S1286" s="72">
        <v>0</v>
      </c>
      <c r="T1286" s="73">
        <v>0</v>
      </c>
      <c r="U1286" s="70">
        <v>2662876</v>
      </c>
      <c r="V1286" s="71">
        <v>0</v>
      </c>
      <c r="W1286" s="71">
        <v>1331438</v>
      </c>
      <c r="X1286" s="74">
        <v>0</v>
      </c>
      <c r="Y1286" s="75">
        <v>0</v>
      </c>
      <c r="Z1286" s="52"/>
    </row>
    <row r="1287" spans="7:26" x14ac:dyDescent="0.3">
      <c r="G1287" s="67"/>
      <c r="H1287" s="52">
        <v>55</v>
      </c>
      <c r="I1287" s="52" t="s">
        <v>26</v>
      </c>
      <c r="J1287" s="68">
        <v>255</v>
      </c>
      <c r="K1287" s="69">
        <v>0.5</v>
      </c>
      <c r="L1287" s="70">
        <v>80059671</v>
      </c>
      <c r="M1287" s="71">
        <v>1194842</v>
      </c>
      <c r="N1287" s="71">
        <v>39432414.5</v>
      </c>
      <c r="O1287" s="70">
        <v>67547</v>
      </c>
      <c r="P1287" s="70"/>
      <c r="Q1287" s="70">
        <v>33773.5</v>
      </c>
      <c r="R1287" s="71">
        <v>39466188</v>
      </c>
      <c r="S1287" s="72">
        <v>1.35E-4</v>
      </c>
      <c r="T1287" s="73">
        <v>5327.9353799999999</v>
      </c>
      <c r="U1287" s="70">
        <v>2662876</v>
      </c>
      <c r="V1287" s="71">
        <v>0</v>
      </c>
      <c r="W1287" s="71">
        <v>1331438</v>
      </c>
      <c r="X1287" s="74">
        <v>1.4799999999999999E-4</v>
      </c>
      <c r="Y1287" s="75">
        <v>197.05282399999999</v>
      </c>
      <c r="Z1287" s="52"/>
    </row>
    <row r="1288" spans="7:26" x14ac:dyDescent="0.3">
      <c r="G1288" s="67"/>
      <c r="H1288" s="52">
        <v>71</v>
      </c>
      <c r="I1288" s="52" t="s">
        <v>18</v>
      </c>
      <c r="J1288" s="68">
        <v>255</v>
      </c>
      <c r="K1288" s="69">
        <v>0.5</v>
      </c>
      <c r="L1288" s="70">
        <v>80059671</v>
      </c>
      <c r="M1288" s="71">
        <v>1194842</v>
      </c>
      <c r="N1288" s="71">
        <v>39432414.5</v>
      </c>
      <c r="O1288" s="70">
        <v>67547</v>
      </c>
      <c r="P1288" s="70"/>
      <c r="Q1288" s="70">
        <v>33773.5</v>
      </c>
      <c r="R1288" s="71">
        <v>39466188</v>
      </c>
      <c r="S1288" s="72">
        <v>9.0000000000000002E-6</v>
      </c>
      <c r="T1288" s="73">
        <v>355.19569200000001</v>
      </c>
      <c r="U1288" s="70">
        <v>2662876</v>
      </c>
      <c r="V1288" s="71">
        <v>0</v>
      </c>
      <c r="W1288" s="71">
        <v>1331438</v>
      </c>
      <c r="X1288" s="74">
        <v>1.0000000000000001E-5</v>
      </c>
      <c r="Y1288" s="75">
        <v>13.314380000000002</v>
      </c>
      <c r="Z1288" s="52"/>
    </row>
    <row r="1289" spans="7:26" x14ac:dyDescent="0.3">
      <c r="G1289" s="67"/>
      <c r="H1289" s="52">
        <v>72</v>
      </c>
      <c r="I1289" s="52" t="s">
        <v>28</v>
      </c>
      <c r="J1289" s="68">
        <v>255</v>
      </c>
      <c r="K1289" s="69">
        <v>0.5</v>
      </c>
      <c r="L1289" s="70">
        <v>80059671</v>
      </c>
      <c r="M1289" s="71">
        <v>1194842</v>
      </c>
      <c r="N1289" s="71">
        <v>39432414.5</v>
      </c>
      <c r="O1289" s="70">
        <v>67547</v>
      </c>
      <c r="P1289" s="70"/>
      <c r="Q1289" s="70">
        <v>33773.5</v>
      </c>
      <c r="R1289" s="71">
        <v>39466188</v>
      </c>
      <c r="S1289" s="72">
        <v>2.7500000000000002E-4</v>
      </c>
      <c r="T1289" s="73">
        <v>10853.201700000001</v>
      </c>
      <c r="U1289" s="70">
        <v>2662876</v>
      </c>
      <c r="V1289" s="71">
        <v>0</v>
      </c>
      <c r="W1289" s="71">
        <v>1331438</v>
      </c>
      <c r="X1289" s="74">
        <v>2.9999999999999997E-4</v>
      </c>
      <c r="Y1289" s="75">
        <v>399.43139999999994</v>
      </c>
      <c r="Z1289" s="52"/>
    </row>
    <row r="1290" spans="7:26" x14ac:dyDescent="0.3">
      <c r="G1290" s="67"/>
      <c r="H1290" s="52">
        <v>78</v>
      </c>
      <c r="I1290" s="52" t="s">
        <v>120</v>
      </c>
      <c r="J1290" s="68">
        <v>255</v>
      </c>
      <c r="K1290" s="69">
        <v>0.5</v>
      </c>
      <c r="L1290" s="70">
        <v>80059671</v>
      </c>
      <c r="M1290" s="71">
        <v>1194842</v>
      </c>
      <c r="N1290" s="71">
        <v>39432414.5</v>
      </c>
      <c r="O1290" s="70">
        <v>67547</v>
      </c>
      <c r="P1290" s="70"/>
      <c r="Q1290" s="70">
        <v>33773.5</v>
      </c>
      <c r="R1290" s="71">
        <v>39466188</v>
      </c>
      <c r="S1290" s="72">
        <v>0</v>
      </c>
      <c r="T1290" s="73">
        <v>0</v>
      </c>
      <c r="U1290" s="70">
        <v>2662876</v>
      </c>
      <c r="V1290" s="71">
        <v>0</v>
      </c>
      <c r="W1290" s="71">
        <v>1331438</v>
      </c>
      <c r="X1290" s="74">
        <v>0</v>
      </c>
      <c r="Y1290" s="75">
        <v>0</v>
      </c>
      <c r="Z1290" s="52"/>
    </row>
    <row r="1291" spans="7:26" x14ac:dyDescent="0.3">
      <c r="G1291" s="67"/>
      <c r="H1291" s="52">
        <v>104</v>
      </c>
      <c r="I1291" s="52" t="s">
        <v>85</v>
      </c>
      <c r="J1291" s="68">
        <v>255</v>
      </c>
      <c r="K1291" s="69">
        <v>0.5</v>
      </c>
      <c r="L1291" s="70">
        <v>80059671</v>
      </c>
      <c r="M1291" s="71">
        <v>1194842</v>
      </c>
      <c r="N1291" s="71">
        <v>39432414.5</v>
      </c>
      <c r="O1291" s="70">
        <v>67547</v>
      </c>
      <c r="P1291" s="70"/>
      <c r="Q1291" s="70">
        <v>33773.5</v>
      </c>
      <c r="R1291" s="71">
        <v>39466188</v>
      </c>
      <c r="S1291" s="72">
        <v>0</v>
      </c>
      <c r="T1291" s="73">
        <v>0</v>
      </c>
      <c r="U1291" s="70">
        <v>2662876</v>
      </c>
      <c r="V1291" s="71">
        <v>0</v>
      </c>
      <c r="W1291" s="71">
        <v>1331438</v>
      </c>
      <c r="X1291" s="74">
        <v>0</v>
      </c>
      <c r="Y1291" s="75">
        <v>0</v>
      </c>
      <c r="Z1291" s="52"/>
    </row>
    <row r="1292" spans="7:26" x14ac:dyDescent="0.3">
      <c r="G1292" s="67"/>
      <c r="H1292" s="52">
        <v>117</v>
      </c>
      <c r="I1292" s="52" t="s">
        <v>21</v>
      </c>
      <c r="J1292" s="68">
        <v>255</v>
      </c>
      <c r="K1292" s="69">
        <v>0.5</v>
      </c>
      <c r="L1292" s="70">
        <v>80059671</v>
      </c>
      <c r="M1292" s="71">
        <v>1194842</v>
      </c>
      <c r="N1292" s="71">
        <v>39432414.5</v>
      </c>
      <c r="O1292" s="70">
        <v>67547</v>
      </c>
      <c r="P1292" s="70"/>
      <c r="Q1292" s="70">
        <v>33773.5</v>
      </c>
      <c r="R1292" s="71">
        <v>39466188</v>
      </c>
      <c r="S1292" s="72">
        <v>2.34E-4</v>
      </c>
      <c r="T1292" s="73">
        <v>9235.0879920000007</v>
      </c>
      <c r="U1292" s="70">
        <v>2662876</v>
      </c>
      <c r="V1292" s="71">
        <v>0</v>
      </c>
      <c r="W1292" s="71">
        <v>1331438</v>
      </c>
      <c r="X1292" s="74">
        <v>2.5700000000000001E-4</v>
      </c>
      <c r="Y1292" s="75">
        <v>342.17956600000002</v>
      </c>
      <c r="Z1292" s="79"/>
    </row>
    <row r="1293" spans="7:26" x14ac:dyDescent="0.3">
      <c r="G1293" s="67"/>
      <c r="H1293" s="52"/>
      <c r="I1293" s="52"/>
      <c r="J1293" s="68"/>
      <c r="K1293" s="69"/>
      <c r="L1293" s="71"/>
      <c r="M1293" s="71"/>
      <c r="N1293" s="71"/>
      <c r="O1293" s="71"/>
      <c r="P1293" s="71"/>
      <c r="Q1293" s="71"/>
      <c r="R1293" s="71"/>
      <c r="S1293" s="74"/>
      <c r="T1293" s="73"/>
      <c r="U1293" s="71"/>
      <c r="V1293" s="71"/>
      <c r="W1293" s="71"/>
      <c r="X1293" s="74"/>
      <c r="Y1293" s="75"/>
      <c r="Z1293" s="52"/>
    </row>
    <row r="1294" spans="7:26" ht="15.6" x14ac:dyDescent="0.3">
      <c r="G1294" s="80">
        <v>78</v>
      </c>
      <c r="H1294" s="81" t="s">
        <v>120</v>
      </c>
      <c r="I1294" s="52"/>
      <c r="J1294" s="68"/>
      <c r="K1294" s="69"/>
      <c r="L1294" s="71"/>
      <c r="M1294" s="71"/>
      <c r="N1294" s="71"/>
      <c r="O1294" s="71"/>
      <c r="P1294" s="71"/>
      <c r="Q1294" s="71"/>
      <c r="R1294" s="71"/>
      <c r="S1294" s="74"/>
      <c r="T1294" s="73"/>
      <c r="U1294" s="71"/>
      <c r="V1294" s="71"/>
      <c r="W1294" s="71"/>
      <c r="X1294" s="74"/>
      <c r="Y1294" s="75"/>
      <c r="Z1294" s="52"/>
    </row>
    <row r="1295" spans="7:26" x14ac:dyDescent="0.3">
      <c r="G1295" s="67"/>
      <c r="H1295" s="52">
        <v>1</v>
      </c>
      <c r="I1295" s="52" t="s">
        <v>11</v>
      </c>
      <c r="J1295" s="68">
        <v>858</v>
      </c>
      <c r="K1295" s="69">
        <v>0.5</v>
      </c>
      <c r="L1295" s="70">
        <v>0</v>
      </c>
      <c r="M1295" s="71"/>
      <c r="N1295" s="71">
        <v>0</v>
      </c>
      <c r="O1295" s="70">
        <v>591513</v>
      </c>
      <c r="P1295" s="71">
        <v>66361</v>
      </c>
      <c r="Q1295" s="70">
        <v>262576</v>
      </c>
      <c r="R1295" s="71">
        <v>262576</v>
      </c>
      <c r="S1295" s="72">
        <v>2.0739999999999999E-3</v>
      </c>
      <c r="T1295" s="73">
        <v>544.58262400000001</v>
      </c>
      <c r="U1295" s="70">
        <v>0</v>
      </c>
      <c r="V1295" s="71">
        <v>0</v>
      </c>
      <c r="W1295" s="71">
        <v>0</v>
      </c>
      <c r="X1295" s="74">
        <v>2.2769999999999999E-3</v>
      </c>
      <c r="Y1295" s="75">
        <v>0</v>
      </c>
      <c r="Z1295" s="52"/>
    </row>
    <row r="1296" spans="7:26" x14ac:dyDescent="0.3">
      <c r="G1296" s="67"/>
      <c r="H1296" s="52">
        <v>2</v>
      </c>
      <c r="I1296" s="52" t="s">
        <v>27</v>
      </c>
      <c r="J1296" s="68">
        <v>858</v>
      </c>
      <c r="K1296" s="69">
        <v>0.5</v>
      </c>
      <c r="L1296" s="70">
        <v>0</v>
      </c>
      <c r="M1296" s="71"/>
      <c r="N1296" s="71">
        <v>0</v>
      </c>
      <c r="O1296" s="70">
        <v>591513</v>
      </c>
      <c r="P1296" s="71">
        <v>66361</v>
      </c>
      <c r="Q1296" s="70">
        <v>262576</v>
      </c>
      <c r="R1296" s="71">
        <v>262576</v>
      </c>
      <c r="S1296" s="72">
        <v>2.3000000000000001E-4</v>
      </c>
      <c r="T1296" s="73">
        <v>60.392479999999999</v>
      </c>
      <c r="U1296" s="70">
        <v>0</v>
      </c>
      <c r="V1296" s="71">
        <v>0</v>
      </c>
      <c r="W1296" s="71">
        <v>0</v>
      </c>
      <c r="X1296" s="74">
        <v>2.6200000000000003E-4</v>
      </c>
      <c r="Y1296" s="75">
        <v>0</v>
      </c>
      <c r="Z1296" s="52"/>
    </row>
    <row r="1297" spans="7:26" x14ac:dyDescent="0.3">
      <c r="G1297" s="67"/>
      <c r="H1297" s="52">
        <v>3</v>
      </c>
      <c r="I1297" s="52" t="s">
        <v>20</v>
      </c>
      <c r="J1297" s="68">
        <v>858</v>
      </c>
      <c r="K1297" s="69">
        <v>0.5</v>
      </c>
      <c r="L1297" s="70">
        <v>0</v>
      </c>
      <c r="M1297" s="71"/>
      <c r="N1297" s="71">
        <v>0</v>
      </c>
      <c r="O1297" s="70">
        <v>591513</v>
      </c>
      <c r="P1297" s="71">
        <v>66361</v>
      </c>
      <c r="Q1297" s="70">
        <v>262576</v>
      </c>
      <c r="R1297" s="71">
        <v>262576</v>
      </c>
      <c r="S1297" s="72">
        <v>5.2599999999999999E-4</v>
      </c>
      <c r="T1297" s="73">
        <v>138.11497599999998</v>
      </c>
      <c r="U1297" s="70">
        <v>0</v>
      </c>
      <c r="V1297" s="71">
        <v>0</v>
      </c>
      <c r="W1297" s="71">
        <v>0</v>
      </c>
      <c r="X1297" s="74">
        <v>5.7799999999999995E-4</v>
      </c>
      <c r="Y1297" s="75">
        <v>0</v>
      </c>
      <c r="Z1297" s="52"/>
    </row>
    <row r="1298" spans="7:26" x14ac:dyDescent="0.3">
      <c r="G1298" s="67"/>
      <c r="H1298" s="52">
        <v>5</v>
      </c>
      <c r="I1298" s="52" t="s">
        <v>17</v>
      </c>
      <c r="J1298" s="68">
        <v>858</v>
      </c>
      <c r="K1298" s="69">
        <v>0.5</v>
      </c>
      <c r="L1298" s="70">
        <v>0</v>
      </c>
      <c r="M1298" s="71"/>
      <c r="N1298" s="71">
        <v>0</v>
      </c>
      <c r="O1298" s="70">
        <v>591513</v>
      </c>
      <c r="P1298" s="71">
        <v>66361</v>
      </c>
      <c r="Q1298" s="70">
        <v>262576</v>
      </c>
      <c r="R1298" s="71">
        <v>262576</v>
      </c>
      <c r="S1298" s="72">
        <v>6.2370000000000004E-3</v>
      </c>
      <c r="T1298" s="73">
        <v>1637.686512</v>
      </c>
      <c r="U1298" s="70">
        <v>0</v>
      </c>
      <c r="V1298" s="71">
        <v>0</v>
      </c>
      <c r="W1298" s="71">
        <v>0</v>
      </c>
      <c r="X1298" s="74">
        <v>6.2979999999999998E-3</v>
      </c>
      <c r="Y1298" s="75">
        <v>0</v>
      </c>
      <c r="Z1298" s="52"/>
    </row>
    <row r="1299" spans="7:26" x14ac:dyDescent="0.3">
      <c r="G1299" s="67"/>
      <c r="H1299" s="52">
        <v>137</v>
      </c>
      <c r="I1299" s="52" t="s">
        <v>148</v>
      </c>
      <c r="J1299" s="68">
        <v>858</v>
      </c>
      <c r="K1299" s="69">
        <v>0.5</v>
      </c>
      <c r="L1299" s="70">
        <v>0</v>
      </c>
      <c r="M1299" s="71"/>
      <c r="N1299" s="71">
        <v>0</v>
      </c>
      <c r="O1299" s="70">
        <v>591513</v>
      </c>
      <c r="P1299" s="71">
        <v>66361</v>
      </c>
      <c r="Q1299" s="70">
        <v>262576</v>
      </c>
      <c r="R1299" s="71">
        <v>262576</v>
      </c>
      <c r="S1299" s="72">
        <v>6.9999999999999994E-5</v>
      </c>
      <c r="T1299" s="73">
        <v>18.380319999999998</v>
      </c>
      <c r="U1299" s="70">
        <v>0</v>
      </c>
      <c r="V1299" s="71">
        <v>0</v>
      </c>
      <c r="W1299" s="71">
        <v>0</v>
      </c>
      <c r="X1299" s="74">
        <v>7.4999999999999993E-5</v>
      </c>
      <c r="Y1299" s="75">
        <v>0</v>
      </c>
      <c r="Z1299" s="52"/>
    </row>
    <row r="1300" spans="7:26" x14ac:dyDescent="0.3">
      <c r="G1300" s="67"/>
      <c r="H1300" s="52">
        <v>6</v>
      </c>
      <c r="I1300" s="52" t="s">
        <v>73</v>
      </c>
      <c r="J1300" s="68">
        <v>858</v>
      </c>
      <c r="K1300" s="69">
        <v>0.5</v>
      </c>
      <c r="L1300" s="70">
        <v>0</v>
      </c>
      <c r="M1300" s="71"/>
      <c r="N1300" s="71">
        <v>0</v>
      </c>
      <c r="O1300" s="70">
        <v>591513</v>
      </c>
      <c r="P1300" s="71">
        <v>66361</v>
      </c>
      <c r="Q1300" s="70">
        <v>262576</v>
      </c>
      <c r="R1300" s="71">
        <v>262576</v>
      </c>
      <c r="S1300" s="72">
        <v>0</v>
      </c>
      <c r="T1300" s="73">
        <v>0</v>
      </c>
      <c r="U1300" s="70">
        <v>0</v>
      </c>
      <c r="V1300" s="71">
        <v>0</v>
      </c>
      <c r="W1300" s="71">
        <v>0</v>
      </c>
      <c r="X1300" s="74">
        <v>0</v>
      </c>
      <c r="Y1300" s="75">
        <v>0</v>
      </c>
      <c r="Z1300" s="52"/>
    </row>
    <row r="1301" spans="7:26" x14ac:dyDescent="0.3">
      <c r="G1301" s="67"/>
      <c r="H1301" s="52">
        <v>7</v>
      </c>
      <c r="I1301" s="52" t="s">
        <v>9</v>
      </c>
      <c r="J1301" s="68">
        <v>858</v>
      </c>
      <c r="K1301" s="69">
        <v>0.5</v>
      </c>
      <c r="L1301" s="70">
        <v>0</v>
      </c>
      <c r="M1301" s="71"/>
      <c r="N1301" s="71">
        <v>0</v>
      </c>
      <c r="O1301" s="70">
        <v>591513</v>
      </c>
      <c r="P1301" s="71">
        <v>66361</v>
      </c>
      <c r="Q1301" s="70">
        <v>262576</v>
      </c>
      <c r="R1301" s="71">
        <v>262576</v>
      </c>
      <c r="S1301" s="72">
        <v>1.08E-4</v>
      </c>
      <c r="T1301" s="73">
        <v>28.358207999999998</v>
      </c>
      <c r="U1301" s="70">
        <v>0</v>
      </c>
      <c r="V1301" s="71">
        <v>0</v>
      </c>
      <c r="W1301" s="71">
        <v>0</v>
      </c>
      <c r="X1301" s="74">
        <v>1.1900000000000001E-4</v>
      </c>
      <c r="Y1301" s="75">
        <v>0</v>
      </c>
      <c r="Z1301" s="52"/>
    </row>
    <row r="1302" spans="7:26" x14ac:dyDescent="0.3">
      <c r="G1302" s="67"/>
      <c r="H1302" s="52">
        <v>8</v>
      </c>
      <c r="I1302" s="52" t="s">
        <v>23</v>
      </c>
      <c r="J1302" s="68">
        <v>858</v>
      </c>
      <c r="K1302" s="69">
        <v>0.5</v>
      </c>
      <c r="L1302" s="70">
        <v>0</v>
      </c>
      <c r="M1302" s="71"/>
      <c r="N1302" s="71">
        <v>0</v>
      </c>
      <c r="O1302" s="70">
        <v>591513</v>
      </c>
      <c r="P1302" s="71">
        <v>66361</v>
      </c>
      <c r="Q1302" s="70">
        <v>262576</v>
      </c>
      <c r="R1302" s="71">
        <v>262576</v>
      </c>
      <c r="S1302" s="72">
        <v>1.64E-4</v>
      </c>
      <c r="T1302" s="73">
        <v>43.062463999999999</v>
      </c>
      <c r="U1302" s="70">
        <v>0</v>
      </c>
      <c r="V1302" s="71">
        <v>0</v>
      </c>
      <c r="W1302" s="71">
        <v>0</v>
      </c>
      <c r="X1302" s="74">
        <v>1.74E-4</v>
      </c>
      <c r="Y1302" s="75">
        <v>0</v>
      </c>
      <c r="Z1302" s="52"/>
    </row>
    <row r="1303" spans="7:26" x14ac:dyDescent="0.3">
      <c r="G1303" s="67"/>
      <c r="H1303" s="52">
        <v>36</v>
      </c>
      <c r="I1303" s="52" t="s">
        <v>6</v>
      </c>
      <c r="J1303" s="68">
        <v>858</v>
      </c>
      <c r="K1303" s="69">
        <v>0.5</v>
      </c>
      <c r="L1303" s="70">
        <v>0</v>
      </c>
      <c r="M1303" s="71"/>
      <c r="N1303" s="71">
        <v>0</v>
      </c>
      <c r="O1303" s="70">
        <v>591513</v>
      </c>
      <c r="P1303" s="71">
        <v>66361</v>
      </c>
      <c r="Q1303" s="70">
        <v>262576</v>
      </c>
      <c r="R1303" s="71">
        <v>262576</v>
      </c>
      <c r="S1303" s="72">
        <v>2.5490000000000001E-3</v>
      </c>
      <c r="T1303" s="73">
        <v>669.30622400000004</v>
      </c>
      <c r="U1303" s="70">
        <v>0</v>
      </c>
      <c r="V1303" s="71">
        <v>0</v>
      </c>
      <c r="W1303" s="71">
        <v>0</v>
      </c>
      <c r="X1303" s="74">
        <v>2.8809999999999999E-3</v>
      </c>
      <c r="Y1303" s="75">
        <v>0</v>
      </c>
      <c r="Z1303" s="52"/>
    </row>
    <row r="1304" spans="7:26" x14ac:dyDescent="0.3">
      <c r="G1304" s="67"/>
      <c r="H1304" s="52">
        <v>38</v>
      </c>
      <c r="I1304" s="52" t="s">
        <v>12</v>
      </c>
      <c r="J1304" s="68">
        <v>858</v>
      </c>
      <c r="K1304" s="69">
        <v>0.5</v>
      </c>
      <c r="L1304" s="70">
        <v>0</v>
      </c>
      <c r="M1304" s="71"/>
      <c r="N1304" s="71">
        <v>0</v>
      </c>
      <c r="O1304" s="70">
        <v>591513</v>
      </c>
      <c r="P1304" s="71">
        <v>66361</v>
      </c>
      <c r="Q1304" s="70">
        <v>262576</v>
      </c>
      <c r="R1304" s="71">
        <v>262576</v>
      </c>
      <c r="S1304" s="72">
        <v>8.6000000000000003E-5</v>
      </c>
      <c r="T1304" s="73">
        <v>22.581536</v>
      </c>
      <c r="U1304" s="70">
        <v>0</v>
      </c>
      <c r="V1304" s="71">
        <v>0</v>
      </c>
      <c r="W1304" s="71">
        <v>0</v>
      </c>
      <c r="X1304" s="74">
        <v>9.5000000000000005E-5</v>
      </c>
      <c r="Y1304" s="75">
        <v>0</v>
      </c>
      <c r="Z1304" s="52"/>
    </row>
    <row r="1305" spans="7:26" x14ac:dyDescent="0.3">
      <c r="G1305" s="67"/>
      <c r="H1305" s="52">
        <v>41</v>
      </c>
      <c r="I1305" s="52" t="s">
        <v>80</v>
      </c>
      <c r="J1305" s="68">
        <v>858</v>
      </c>
      <c r="K1305" s="69">
        <v>0.5</v>
      </c>
      <c r="L1305" s="70">
        <v>0</v>
      </c>
      <c r="M1305" s="71"/>
      <c r="N1305" s="71">
        <v>0</v>
      </c>
      <c r="O1305" s="70">
        <v>591513</v>
      </c>
      <c r="P1305" s="71">
        <v>66361</v>
      </c>
      <c r="Q1305" s="70">
        <v>262576</v>
      </c>
      <c r="R1305" s="71">
        <v>262576</v>
      </c>
      <c r="S1305" s="72">
        <v>0</v>
      </c>
      <c r="T1305" s="73">
        <v>0</v>
      </c>
      <c r="U1305" s="70">
        <v>0</v>
      </c>
      <c r="V1305" s="71">
        <v>0</v>
      </c>
      <c r="W1305" s="71">
        <v>0</v>
      </c>
      <c r="X1305" s="74">
        <v>0</v>
      </c>
      <c r="Y1305" s="75">
        <v>0</v>
      </c>
      <c r="Z1305" s="52"/>
    </row>
    <row r="1306" spans="7:26" x14ac:dyDescent="0.3">
      <c r="G1306" s="67"/>
      <c r="H1306" s="52">
        <v>55</v>
      </c>
      <c r="I1306" s="52" t="s">
        <v>26</v>
      </c>
      <c r="J1306" s="68">
        <v>858</v>
      </c>
      <c r="K1306" s="69">
        <v>0.5</v>
      </c>
      <c r="L1306" s="70">
        <v>0</v>
      </c>
      <c r="M1306" s="71"/>
      <c r="N1306" s="71">
        <v>0</v>
      </c>
      <c r="O1306" s="70">
        <v>591513</v>
      </c>
      <c r="P1306" s="71">
        <v>66361</v>
      </c>
      <c r="Q1306" s="70">
        <v>262576</v>
      </c>
      <c r="R1306" s="71">
        <v>262576</v>
      </c>
      <c r="S1306" s="72">
        <v>1.35E-4</v>
      </c>
      <c r="T1306" s="73">
        <v>35.447760000000002</v>
      </c>
      <c r="U1306" s="70">
        <v>0</v>
      </c>
      <c r="V1306" s="71">
        <v>0</v>
      </c>
      <c r="W1306" s="71">
        <v>0</v>
      </c>
      <c r="X1306" s="74">
        <v>1.4799999999999999E-4</v>
      </c>
      <c r="Y1306" s="75">
        <v>0</v>
      </c>
      <c r="Z1306" s="52"/>
    </row>
    <row r="1307" spans="7:26" x14ac:dyDescent="0.3">
      <c r="G1307" s="67"/>
      <c r="H1307" s="52">
        <v>71</v>
      </c>
      <c r="I1307" s="52" t="s">
        <v>18</v>
      </c>
      <c r="J1307" s="68">
        <v>858</v>
      </c>
      <c r="K1307" s="69">
        <v>0.5</v>
      </c>
      <c r="L1307" s="70">
        <v>0</v>
      </c>
      <c r="M1307" s="71"/>
      <c r="N1307" s="71">
        <v>0</v>
      </c>
      <c r="O1307" s="70">
        <v>591513</v>
      </c>
      <c r="P1307" s="71">
        <v>66361</v>
      </c>
      <c r="Q1307" s="70">
        <v>262576</v>
      </c>
      <c r="R1307" s="71">
        <v>262576</v>
      </c>
      <c r="S1307" s="72">
        <v>9.0000000000000002E-6</v>
      </c>
      <c r="T1307" s="73">
        <v>2.363184</v>
      </c>
      <c r="U1307" s="70">
        <v>0</v>
      </c>
      <c r="V1307" s="71">
        <v>0</v>
      </c>
      <c r="W1307" s="71">
        <v>0</v>
      </c>
      <c r="X1307" s="74">
        <v>1.0000000000000001E-5</v>
      </c>
      <c r="Y1307" s="75">
        <v>0</v>
      </c>
      <c r="Z1307" s="52"/>
    </row>
    <row r="1308" spans="7:26" x14ac:dyDescent="0.3">
      <c r="G1308" s="67"/>
      <c r="H1308" s="52">
        <v>72</v>
      </c>
      <c r="I1308" s="52" t="s">
        <v>28</v>
      </c>
      <c r="J1308" s="68">
        <v>858</v>
      </c>
      <c r="K1308" s="69">
        <v>0.5</v>
      </c>
      <c r="L1308" s="70">
        <v>0</v>
      </c>
      <c r="M1308" s="71"/>
      <c r="N1308" s="71">
        <v>0</v>
      </c>
      <c r="O1308" s="70">
        <v>591513</v>
      </c>
      <c r="P1308" s="71">
        <v>66361</v>
      </c>
      <c r="Q1308" s="70">
        <v>262576</v>
      </c>
      <c r="R1308" s="71">
        <v>262576</v>
      </c>
      <c r="S1308" s="72">
        <v>2.7500000000000002E-4</v>
      </c>
      <c r="T1308" s="73">
        <v>72.208399999999997</v>
      </c>
      <c r="U1308" s="70">
        <v>0</v>
      </c>
      <c r="V1308" s="71">
        <v>0</v>
      </c>
      <c r="W1308" s="71">
        <v>0</v>
      </c>
      <c r="X1308" s="74">
        <v>2.9999999999999997E-4</v>
      </c>
      <c r="Y1308" s="75">
        <v>0</v>
      </c>
      <c r="Z1308" s="52"/>
    </row>
    <row r="1309" spans="7:26" x14ac:dyDescent="0.3">
      <c r="G1309" s="67"/>
      <c r="H1309" s="52">
        <v>78</v>
      </c>
      <c r="I1309" s="52" t="s">
        <v>120</v>
      </c>
      <c r="J1309" s="68">
        <v>858</v>
      </c>
      <c r="K1309" s="69">
        <v>0.5</v>
      </c>
      <c r="L1309" s="70">
        <v>0</v>
      </c>
      <c r="M1309" s="71"/>
      <c r="N1309" s="71">
        <v>0</v>
      </c>
      <c r="O1309" s="70">
        <v>591513</v>
      </c>
      <c r="P1309" s="71">
        <v>66361</v>
      </c>
      <c r="Q1309" s="70">
        <v>262576</v>
      </c>
      <c r="R1309" s="71">
        <v>262576</v>
      </c>
      <c r="S1309" s="72">
        <v>0</v>
      </c>
      <c r="T1309" s="73">
        <v>0</v>
      </c>
      <c r="U1309" s="70">
        <v>0</v>
      </c>
      <c r="V1309" s="71">
        <v>0</v>
      </c>
      <c r="W1309" s="71">
        <v>0</v>
      </c>
      <c r="X1309" s="74">
        <v>0</v>
      </c>
      <c r="Y1309" s="75">
        <v>0</v>
      </c>
      <c r="Z1309" s="52"/>
    </row>
    <row r="1310" spans="7:26" x14ac:dyDescent="0.3">
      <c r="G1310" s="67"/>
      <c r="H1310" s="52">
        <v>104</v>
      </c>
      <c r="I1310" s="52" t="s">
        <v>85</v>
      </c>
      <c r="J1310" s="68">
        <v>858</v>
      </c>
      <c r="K1310" s="69">
        <v>0.5</v>
      </c>
      <c r="L1310" s="70">
        <v>0</v>
      </c>
      <c r="M1310" s="71"/>
      <c r="N1310" s="71">
        <v>0</v>
      </c>
      <c r="O1310" s="70">
        <v>591513</v>
      </c>
      <c r="P1310" s="71">
        <v>66361</v>
      </c>
      <c r="Q1310" s="70">
        <v>262576</v>
      </c>
      <c r="R1310" s="71">
        <v>262576</v>
      </c>
      <c r="S1310" s="72">
        <v>0</v>
      </c>
      <c r="T1310" s="73">
        <v>0</v>
      </c>
      <c r="U1310" s="70">
        <v>0</v>
      </c>
      <c r="V1310" s="71">
        <v>0</v>
      </c>
      <c r="W1310" s="71">
        <v>0</v>
      </c>
      <c r="X1310" s="74">
        <v>0</v>
      </c>
      <c r="Y1310" s="75">
        <v>0</v>
      </c>
      <c r="Z1310" s="52"/>
    </row>
    <row r="1311" spans="7:26" x14ac:dyDescent="0.3">
      <c r="G1311" s="67"/>
      <c r="H1311" s="52">
        <v>117</v>
      </c>
      <c r="I1311" s="52" t="s">
        <v>21</v>
      </c>
      <c r="J1311" s="68">
        <v>858</v>
      </c>
      <c r="K1311" s="69">
        <v>0.5</v>
      </c>
      <c r="L1311" s="70">
        <v>0</v>
      </c>
      <c r="M1311" s="71"/>
      <c r="N1311" s="71">
        <v>0</v>
      </c>
      <c r="O1311" s="70">
        <v>591513</v>
      </c>
      <c r="P1311" s="71">
        <v>66361</v>
      </c>
      <c r="Q1311" s="70">
        <v>262576</v>
      </c>
      <c r="R1311" s="71">
        <v>262576</v>
      </c>
      <c r="S1311" s="72">
        <v>2.34E-4</v>
      </c>
      <c r="T1311" s="73">
        <v>61.442783999999996</v>
      </c>
      <c r="U1311" s="70">
        <v>0</v>
      </c>
      <c r="V1311" s="71">
        <v>0</v>
      </c>
      <c r="W1311" s="71">
        <v>0</v>
      </c>
      <c r="X1311" s="74">
        <v>2.5700000000000001E-4</v>
      </c>
      <c r="Y1311" s="75">
        <v>0</v>
      </c>
      <c r="Z1311" s="52"/>
    </row>
    <row r="1312" spans="7:26" ht="15" thickBot="1" x14ac:dyDescent="0.35">
      <c r="G1312" s="76"/>
      <c r="H1312" s="77"/>
      <c r="I1312" s="77"/>
      <c r="J1312" s="77"/>
      <c r="K1312" s="77"/>
      <c r="L1312" s="77"/>
      <c r="M1312" s="77"/>
      <c r="N1312" s="77"/>
      <c r="O1312" s="77"/>
      <c r="P1312" s="77"/>
      <c r="Q1312" s="77"/>
      <c r="R1312" s="77"/>
      <c r="S1312" s="77"/>
      <c r="T1312" s="77"/>
      <c r="U1312" s="77"/>
      <c r="V1312" s="77"/>
      <c r="W1312" s="77"/>
      <c r="X1312" s="77"/>
      <c r="Y1312" s="78"/>
      <c r="Z1312" s="52"/>
    </row>
    <row r="1313" spans="7:26" x14ac:dyDescent="0.3">
      <c r="G1313" s="52">
        <v>78</v>
      </c>
      <c r="H1313" s="52" t="s">
        <v>120</v>
      </c>
      <c r="I1313" s="52"/>
      <c r="J1313" s="68"/>
      <c r="K1313" s="69"/>
      <c r="L1313" s="71"/>
      <c r="M1313" s="71"/>
      <c r="N1313" s="71"/>
      <c r="O1313" s="71"/>
      <c r="P1313" s="71"/>
      <c r="Q1313" s="71"/>
      <c r="R1313" s="71"/>
      <c r="S1313" s="74"/>
      <c r="T1313" s="73">
        <v>530049.67252000014</v>
      </c>
      <c r="U1313" s="71"/>
      <c r="V1313" s="71"/>
      <c r="W1313" s="71"/>
      <c r="X1313" s="74"/>
      <c r="Y1313" s="73">
        <v>18883.785153999997</v>
      </c>
      <c r="Z1313" s="79">
        <v>548933.45767400018</v>
      </c>
    </row>
    <row r="1314" spans="7:26" x14ac:dyDescent="0.3"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</row>
    <row r="1315" spans="7:26" x14ac:dyDescent="0.3"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</row>
    <row r="1316" spans="7:26" x14ac:dyDescent="0.3">
      <c r="G1316" s="52"/>
      <c r="H1316" s="52"/>
      <c r="I1316" s="52"/>
      <c r="J1316" s="68"/>
      <c r="K1316" s="69"/>
      <c r="L1316" s="71"/>
      <c r="M1316" s="71"/>
      <c r="N1316" s="71"/>
      <c r="O1316" s="71"/>
      <c r="P1316" s="71"/>
      <c r="Q1316" s="71"/>
      <c r="R1316" s="71"/>
      <c r="S1316" s="74"/>
      <c r="T1316" s="73"/>
      <c r="U1316" s="71"/>
      <c r="V1316" s="71"/>
      <c r="W1316" s="71"/>
      <c r="X1316" s="74"/>
      <c r="Y1316" s="73"/>
      <c r="Z1316" s="52"/>
    </row>
    <row r="1317" spans="7:26" ht="15" thickBot="1" x14ac:dyDescent="0.35">
      <c r="G1317" s="52"/>
      <c r="H1317" s="52"/>
      <c r="I1317" s="52"/>
      <c r="J1317" s="53" t="s">
        <v>56</v>
      </c>
      <c r="K1317" s="54" t="s">
        <v>57</v>
      </c>
      <c r="L1317" s="55" t="s">
        <v>58</v>
      </c>
      <c r="M1317" s="55" t="s">
        <v>171</v>
      </c>
      <c r="N1317" s="55"/>
      <c r="O1317" s="55" t="s">
        <v>59</v>
      </c>
      <c r="P1317" s="55" t="s">
        <v>172</v>
      </c>
      <c r="Q1317" s="55"/>
      <c r="R1317" s="55" t="s">
        <v>60</v>
      </c>
      <c r="S1317" s="56" t="s">
        <v>61</v>
      </c>
      <c r="T1317" s="57" t="s">
        <v>62</v>
      </c>
      <c r="U1317" s="55" t="s">
        <v>63</v>
      </c>
      <c r="V1317" s="55" t="s">
        <v>64</v>
      </c>
      <c r="W1317" s="55" t="s">
        <v>65</v>
      </c>
      <c r="X1317" s="56" t="s">
        <v>66</v>
      </c>
      <c r="Y1317" s="57" t="s">
        <v>67</v>
      </c>
      <c r="Z1317" s="52"/>
    </row>
    <row r="1318" spans="7:26" ht="15.6" x14ac:dyDescent="0.3">
      <c r="G1318" s="58">
        <v>127</v>
      </c>
      <c r="H1318" s="59" t="s">
        <v>149</v>
      </c>
      <c r="I1318" s="60"/>
      <c r="J1318" s="61"/>
      <c r="K1318" s="62"/>
      <c r="L1318" s="63"/>
      <c r="M1318" s="63"/>
      <c r="N1318" s="63"/>
      <c r="O1318" s="63"/>
      <c r="P1318" s="63"/>
      <c r="Q1318" s="63"/>
      <c r="R1318" s="63"/>
      <c r="S1318" s="64"/>
      <c r="T1318" s="65"/>
      <c r="U1318" s="63"/>
      <c r="V1318" s="63"/>
      <c r="W1318" s="63"/>
      <c r="X1318" s="64"/>
      <c r="Y1318" s="66"/>
      <c r="Z1318" s="52"/>
    </row>
    <row r="1319" spans="7:26" x14ac:dyDescent="0.3">
      <c r="G1319" s="67"/>
      <c r="H1319" s="52">
        <v>1</v>
      </c>
      <c r="I1319" s="52" t="s">
        <v>11</v>
      </c>
      <c r="J1319" s="68">
        <v>488</v>
      </c>
      <c r="K1319" s="69">
        <v>0.75</v>
      </c>
      <c r="L1319" s="70">
        <v>30925080</v>
      </c>
      <c r="M1319" s="71">
        <v>125360</v>
      </c>
      <c r="N1319" s="71">
        <v>23099790</v>
      </c>
      <c r="O1319" s="70">
        <v>175138</v>
      </c>
      <c r="P1319" s="70"/>
      <c r="Q1319" s="70">
        <v>131353.5</v>
      </c>
      <c r="R1319" s="71">
        <v>23231143.5</v>
      </c>
      <c r="S1319" s="72">
        <v>2.0739999999999999E-3</v>
      </c>
      <c r="T1319" s="73">
        <v>48181.391618999995</v>
      </c>
      <c r="U1319" s="70">
        <v>108</v>
      </c>
      <c r="V1319" s="71"/>
      <c r="W1319" s="71">
        <v>81</v>
      </c>
      <c r="X1319" s="74">
        <v>2.2769999999999999E-3</v>
      </c>
      <c r="Y1319" s="75">
        <v>0.18443699999999999</v>
      </c>
      <c r="Z1319" s="52"/>
    </row>
    <row r="1320" spans="7:26" x14ac:dyDescent="0.3">
      <c r="G1320" s="67"/>
      <c r="H1320" s="52">
        <v>2</v>
      </c>
      <c r="I1320" s="52" t="s">
        <v>27</v>
      </c>
      <c r="J1320" s="68">
        <v>488</v>
      </c>
      <c r="K1320" s="69">
        <v>0.75</v>
      </c>
      <c r="L1320" s="70">
        <v>30925080</v>
      </c>
      <c r="M1320" s="71">
        <v>125360</v>
      </c>
      <c r="N1320" s="71">
        <v>23099790</v>
      </c>
      <c r="O1320" s="70">
        <v>175138</v>
      </c>
      <c r="P1320" s="70"/>
      <c r="Q1320" s="70">
        <v>131353.5</v>
      </c>
      <c r="R1320" s="71">
        <v>23231143.5</v>
      </c>
      <c r="S1320" s="72">
        <v>2.3000000000000001E-4</v>
      </c>
      <c r="T1320" s="73">
        <v>5343.1630050000003</v>
      </c>
      <c r="U1320" s="70">
        <v>108</v>
      </c>
      <c r="V1320" s="71"/>
      <c r="W1320" s="71">
        <v>81</v>
      </c>
      <c r="X1320" s="74">
        <v>2.6200000000000003E-4</v>
      </c>
      <c r="Y1320" s="75">
        <v>2.1222000000000001E-2</v>
      </c>
      <c r="Z1320" s="52"/>
    </row>
    <row r="1321" spans="7:26" x14ac:dyDescent="0.3">
      <c r="G1321" s="67"/>
      <c r="H1321" s="52">
        <v>3</v>
      </c>
      <c r="I1321" s="52" t="s">
        <v>20</v>
      </c>
      <c r="J1321" s="68">
        <v>488</v>
      </c>
      <c r="K1321" s="69">
        <v>0.75</v>
      </c>
      <c r="L1321" s="70">
        <v>30925080</v>
      </c>
      <c r="M1321" s="71">
        <v>125360</v>
      </c>
      <c r="N1321" s="71">
        <v>23099790</v>
      </c>
      <c r="O1321" s="70">
        <v>175138</v>
      </c>
      <c r="P1321" s="70"/>
      <c r="Q1321" s="70">
        <v>131353.5</v>
      </c>
      <c r="R1321" s="71">
        <v>23231143.5</v>
      </c>
      <c r="S1321" s="72">
        <v>5.2599999999999999E-4</v>
      </c>
      <c r="T1321" s="73">
        <v>12219.581480999999</v>
      </c>
      <c r="U1321" s="70">
        <v>108</v>
      </c>
      <c r="V1321" s="71"/>
      <c r="W1321" s="71">
        <v>81</v>
      </c>
      <c r="X1321" s="74">
        <v>5.7799999999999995E-4</v>
      </c>
      <c r="Y1321" s="75">
        <v>4.6817999999999999E-2</v>
      </c>
      <c r="Z1321" s="52"/>
    </row>
    <row r="1322" spans="7:26" x14ac:dyDescent="0.3">
      <c r="G1322" s="67"/>
      <c r="H1322" s="52">
        <v>5</v>
      </c>
      <c r="I1322" s="52" t="s">
        <v>17</v>
      </c>
      <c r="J1322" s="68">
        <v>488</v>
      </c>
      <c r="K1322" s="69">
        <v>0.5</v>
      </c>
      <c r="L1322" s="70">
        <v>30925080</v>
      </c>
      <c r="M1322" s="71">
        <v>125360</v>
      </c>
      <c r="N1322" s="71">
        <v>15399860</v>
      </c>
      <c r="O1322" s="70">
        <v>175138</v>
      </c>
      <c r="P1322" s="70"/>
      <c r="Q1322" s="70">
        <v>87569</v>
      </c>
      <c r="R1322" s="71">
        <v>15487429</v>
      </c>
      <c r="S1322" s="72">
        <v>6.2370000000000004E-3</v>
      </c>
      <c r="T1322" s="73">
        <v>96595.094673</v>
      </c>
      <c r="U1322" s="70">
        <v>108</v>
      </c>
      <c r="V1322" s="71"/>
      <c r="W1322" s="71">
        <v>54</v>
      </c>
      <c r="X1322" s="74">
        <v>6.2979999999999998E-3</v>
      </c>
      <c r="Y1322" s="75">
        <v>0.34009200000000001</v>
      </c>
      <c r="Z1322" s="52"/>
    </row>
    <row r="1323" spans="7:26" x14ac:dyDescent="0.3">
      <c r="G1323" s="67"/>
      <c r="H1323" s="52">
        <v>137</v>
      </c>
      <c r="I1323" s="52" t="s">
        <v>148</v>
      </c>
      <c r="J1323" s="68">
        <v>488</v>
      </c>
      <c r="K1323" s="69">
        <v>0.5</v>
      </c>
      <c r="L1323" s="70">
        <v>30925080</v>
      </c>
      <c r="M1323" s="71">
        <v>125360</v>
      </c>
      <c r="N1323" s="71">
        <v>15399860</v>
      </c>
      <c r="O1323" s="70">
        <v>175138</v>
      </c>
      <c r="P1323" s="70"/>
      <c r="Q1323" s="70">
        <v>87569</v>
      </c>
      <c r="R1323" s="71">
        <v>15487429</v>
      </c>
      <c r="S1323" s="72">
        <v>6.9999999999999994E-5</v>
      </c>
      <c r="T1323" s="73">
        <v>1084.1200299999998</v>
      </c>
      <c r="U1323" s="70">
        <v>108</v>
      </c>
      <c r="V1323" s="71"/>
      <c r="W1323" s="71">
        <v>54</v>
      </c>
      <c r="X1323" s="74">
        <v>7.4999999999999993E-5</v>
      </c>
      <c r="Y1323" s="75">
        <v>4.0499999999999998E-3</v>
      </c>
      <c r="Z1323" s="52"/>
    </row>
    <row r="1324" spans="7:26" x14ac:dyDescent="0.3">
      <c r="G1324" s="67"/>
      <c r="H1324" s="52">
        <v>6</v>
      </c>
      <c r="I1324" s="52" t="s">
        <v>73</v>
      </c>
      <c r="J1324" s="68">
        <v>488</v>
      </c>
      <c r="K1324" s="69">
        <v>0.5</v>
      </c>
      <c r="L1324" s="70">
        <v>30925080</v>
      </c>
      <c r="M1324" s="71">
        <v>125360</v>
      </c>
      <c r="N1324" s="71">
        <v>15399860</v>
      </c>
      <c r="O1324" s="70">
        <v>175138</v>
      </c>
      <c r="P1324" s="70"/>
      <c r="Q1324" s="70">
        <v>87569</v>
      </c>
      <c r="R1324" s="71">
        <v>15487429</v>
      </c>
      <c r="S1324" s="72">
        <v>0</v>
      </c>
      <c r="T1324" s="73">
        <v>0</v>
      </c>
      <c r="U1324" s="70">
        <v>108</v>
      </c>
      <c r="V1324" s="71"/>
      <c r="W1324" s="71">
        <v>54</v>
      </c>
      <c r="X1324" s="74">
        <v>0</v>
      </c>
      <c r="Y1324" s="75">
        <v>0</v>
      </c>
      <c r="Z1324" s="52"/>
    </row>
    <row r="1325" spans="7:26" x14ac:dyDescent="0.3">
      <c r="G1325" s="67"/>
      <c r="H1325" s="52">
        <v>7</v>
      </c>
      <c r="I1325" s="52" t="s">
        <v>9</v>
      </c>
      <c r="J1325" s="68">
        <v>488</v>
      </c>
      <c r="K1325" s="69">
        <v>0</v>
      </c>
      <c r="L1325" s="70">
        <v>30925080</v>
      </c>
      <c r="M1325" s="71">
        <v>125360</v>
      </c>
      <c r="N1325" s="71">
        <v>0</v>
      </c>
      <c r="O1325" s="70">
        <v>175138</v>
      </c>
      <c r="P1325" s="70"/>
      <c r="Q1325" s="70">
        <v>0</v>
      </c>
      <c r="R1325" s="71">
        <v>0</v>
      </c>
      <c r="S1325" s="72">
        <v>1.08E-4</v>
      </c>
      <c r="T1325" s="73">
        <v>0</v>
      </c>
      <c r="U1325" s="70">
        <v>108</v>
      </c>
      <c r="V1325" s="71"/>
      <c r="W1325" s="71">
        <v>0</v>
      </c>
      <c r="X1325" s="74">
        <v>1.1900000000000001E-4</v>
      </c>
      <c r="Y1325" s="75">
        <v>0</v>
      </c>
      <c r="Z1325" s="52"/>
    </row>
    <row r="1326" spans="7:26" x14ac:dyDescent="0.3">
      <c r="G1326" s="67"/>
      <c r="H1326" s="52">
        <v>8</v>
      </c>
      <c r="I1326" s="52" t="s">
        <v>23</v>
      </c>
      <c r="J1326" s="68">
        <v>488</v>
      </c>
      <c r="K1326" s="69">
        <v>0</v>
      </c>
      <c r="L1326" s="70">
        <v>30925080</v>
      </c>
      <c r="M1326" s="71">
        <v>125360</v>
      </c>
      <c r="N1326" s="71">
        <v>0</v>
      </c>
      <c r="O1326" s="70">
        <v>175138</v>
      </c>
      <c r="P1326" s="70"/>
      <c r="Q1326" s="70">
        <v>0</v>
      </c>
      <c r="R1326" s="71">
        <v>0</v>
      </c>
      <c r="S1326" s="72">
        <v>1.64E-4</v>
      </c>
      <c r="T1326" s="73">
        <v>0</v>
      </c>
      <c r="U1326" s="70">
        <v>108</v>
      </c>
      <c r="V1326" s="71"/>
      <c r="W1326" s="71">
        <v>0</v>
      </c>
      <c r="X1326" s="74">
        <v>1.74E-4</v>
      </c>
      <c r="Y1326" s="75">
        <v>0</v>
      </c>
      <c r="Z1326" s="52"/>
    </row>
    <row r="1327" spans="7:26" x14ac:dyDescent="0.3">
      <c r="G1327" s="67"/>
      <c r="H1327" s="52">
        <v>20</v>
      </c>
      <c r="I1327" s="52" t="s">
        <v>179</v>
      </c>
      <c r="J1327" s="68">
        <v>488</v>
      </c>
      <c r="K1327" s="69">
        <v>0</v>
      </c>
      <c r="L1327" s="70">
        <v>30925080</v>
      </c>
      <c r="M1327" s="71">
        <v>125360</v>
      </c>
      <c r="N1327" s="71">
        <v>0</v>
      </c>
      <c r="O1327" s="70">
        <v>175138</v>
      </c>
      <c r="P1327" s="70"/>
      <c r="Q1327" s="70">
        <v>0</v>
      </c>
      <c r="R1327" s="71">
        <v>0</v>
      </c>
      <c r="S1327" s="72">
        <v>5.8999999999999998E-5</v>
      </c>
      <c r="T1327" s="73">
        <v>0</v>
      </c>
      <c r="U1327" s="70">
        <v>108</v>
      </c>
      <c r="V1327" s="71"/>
      <c r="W1327" s="71">
        <v>0</v>
      </c>
      <c r="X1327" s="74">
        <v>6.3E-5</v>
      </c>
      <c r="Y1327" s="75">
        <v>0</v>
      </c>
      <c r="Z1327" s="52"/>
    </row>
    <row r="1328" spans="7:26" x14ac:dyDescent="0.3">
      <c r="G1328" s="67"/>
      <c r="H1328" s="52">
        <v>38</v>
      </c>
      <c r="I1328" s="52" t="s">
        <v>12</v>
      </c>
      <c r="J1328" s="68">
        <v>488</v>
      </c>
      <c r="K1328" s="69">
        <v>0.75</v>
      </c>
      <c r="L1328" s="70">
        <v>30925080</v>
      </c>
      <c r="M1328" s="71">
        <v>125360</v>
      </c>
      <c r="N1328" s="71">
        <v>23099790</v>
      </c>
      <c r="O1328" s="70">
        <v>175138</v>
      </c>
      <c r="P1328" s="70"/>
      <c r="Q1328" s="70">
        <v>131353.5</v>
      </c>
      <c r="R1328" s="71">
        <v>23231143.5</v>
      </c>
      <c r="S1328" s="72">
        <v>8.6000000000000003E-5</v>
      </c>
      <c r="T1328" s="73">
        <v>1997.8783410000001</v>
      </c>
      <c r="U1328" s="70">
        <v>108</v>
      </c>
      <c r="V1328" s="71"/>
      <c r="W1328" s="71">
        <v>81</v>
      </c>
      <c r="X1328" s="74">
        <v>9.5000000000000005E-5</v>
      </c>
      <c r="Y1328" s="75">
        <v>7.6950000000000005E-3</v>
      </c>
      <c r="Z1328" s="52"/>
    </row>
    <row r="1329" spans="7:26" x14ac:dyDescent="0.3">
      <c r="G1329" s="67"/>
      <c r="H1329" s="52">
        <v>41</v>
      </c>
      <c r="I1329" s="52" t="s">
        <v>180</v>
      </c>
      <c r="J1329" s="68">
        <v>488</v>
      </c>
      <c r="K1329" s="69">
        <v>0</v>
      </c>
      <c r="L1329" s="70">
        <v>30925080</v>
      </c>
      <c r="M1329" s="71">
        <v>125360</v>
      </c>
      <c r="N1329" s="71">
        <v>0</v>
      </c>
      <c r="O1329" s="70">
        <v>175138</v>
      </c>
      <c r="P1329" s="70"/>
      <c r="Q1329" s="70">
        <v>0</v>
      </c>
      <c r="R1329" s="71">
        <v>0</v>
      </c>
      <c r="S1329" s="72">
        <v>0</v>
      </c>
      <c r="T1329" s="73">
        <v>0</v>
      </c>
      <c r="U1329" s="70">
        <v>108</v>
      </c>
      <c r="V1329" s="71"/>
      <c r="W1329" s="71">
        <v>0</v>
      </c>
      <c r="X1329" s="74">
        <v>0</v>
      </c>
      <c r="Y1329" s="75">
        <v>0</v>
      </c>
      <c r="Z1329" s="52"/>
    </row>
    <row r="1330" spans="7:26" x14ac:dyDescent="0.3">
      <c r="G1330" s="67"/>
      <c r="H1330" s="52">
        <v>55</v>
      </c>
      <c r="I1330" s="52" t="s">
        <v>26</v>
      </c>
      <c r="J1330" s="68">
        <v>488</v>
      </c>
      <c r="K1330" s="69">
        <v>0.75</v>
      </c>
      <c r="L1330" s="70">
        <v>30925080</v>
      </c>
      <c r="M1330" s="71">
        <v>125360</v>
      </c>
      <c r="N1330" s="71">
        <v>23099790</v>
      </c>
      <c r="O1330" s="70">
        <v>175138</v>
      </c>
      <c r="P1330" s="70"/>
      <c r="Q1330" s="70">
        <v>131353.5</v>
      </c>
      <c r="R1330" s="71">
        <v>23231143.5</v>
      </c>
      <c r="S1330" s="72">
        <v>1.35E-4</v>
      </c>
      <c r="T1330" s="73">
        <v>3136.2043724999999</v>
      </c>
      <c r="U1330" s="70">
        <v>108</v>
      </c>
      <c r="V1330" s="71"/>
      <c r="W1330" s="71">
        <v>81</v>
      </c>
      <c r="X1330" s="74">
        <v>1.4799999999999999E-4</v>
      </c>
      <c r="Y1330" s="75">
        <v>1.1987999999999999E-2</v>
      </c>
      <c r="Z1330" s="52"/>
    </row>
    <row r="1331" spans="7:26" x14ac:dyDescent="0.3">
      <c r="G1331" s="67"/>
      <c r="H1331" s="52">
        <v>56</v>
      </c>
      <c r="I1331" s="52" t="s">
        <v>14</v>
      </c>
      <c r="J1331" s="68">
        <v>488</v>
      </c>
      <c r="K1331" s="69">
        <v>0</v>
      </c>
      <c r="L1331" s="70">
        <v>30925080</v>
      </c>
      <c r="M1331" s="71">
        <v>125360</v>
      </c>
      <c r="N1331" s="71">
        <v>0</v>
      </c>
      <c r="O1331" s="70">
        <v>175138</v>
      </c>
      <c r="P1331" s="70"/>
      <c r="Q1331" s="70">
        <v>0</v>
      </c>
      <c r="R1331" s="71">
        <v>0</v>
      </c>
      <c r="S1331" s="72">
        <v>1.5150000000000001E-3</v>
      </c>
      <c r="T1331" s="73">
        <v>0</v>
      </c>
      <c r="U1331" s="70">
        <v>108</v>
      </c>
      <c r="V1331" s="71"/>
      <c r="W1331" s="71">
        <v>0</v>
      </c>
      <c r="X1331" s="74">
        <v>1.3370000000000001E-3</v>
      </c>
      <c r="Y1331" s="75">
        <v>0</v>
      </c>
      <c r="Z1331" s="52"/>
    </row>
    <row r="1332" spans="7:26" x14ac:dyDescent="0.3">
      <c r="G1332" s="67"/>
      <c r="H1332" s="52">
        <v>71</v>
      </c>
      <c r="I1332" s="52" t="s">
        <v>18</v>
      </c>
      <c r="J1332" s="68">
        <v>488</v>
      </c>
      <c r="K1332" s="69">
        <v>0</v>
      </c>
      <c r="L1332" s="70">
        <v>30925080</v>
      </c>
      <c r="M1332" s="71">
        <v>125360</v>
      </c>
      <c r="N1332" s="71">
        <v>0</v>
      </c>
      <c r="O1332" s="70">
        <v>175138</v>
      </c>
      <c r="P1332" s="70"/>
      <c r="Q1332" s="70">
        <v>0</v>
      </c>
      <c r="R1332" s="71">
        <v>0</v>
      </c>
      <c r="S1332" s="72">
        <v>9.0000000000000002E-6</v>
      </c>
      <c r="T1332" s="73">
        <v>0</v>
      </c>
      <c r="U1332" s="70">
        <v>108</v>
      </c>
      <c r="V1332" s="71"/>
      <c r="W1332" s="71">
        <v>0</v>
      </c>
      <c r="X1332" s="74">
        <v>1.0000000000000001E-5</v>
      </c>
      <c r="Y1332" s="75">
        <v>0</v>
      </c>
      <c r="Z1332" s="52"/>
    </row>
    <row r="1333" spans="7:26" x14ac:dyDescent="0.3">
      <c r="G1333" s="67"/>
      <c r="H1333" s="52">
        <v>72</v>
      </c>
      <c r="I1333" s="52" t="s">
        <v>28</v>
      </c>
      <c r="J1333" s="68">
        <v>488</v>
      </c>
      <c r="K1333" s="69">
        <v>0</v>
      </c>
      <c r="L1333" s="70">
        <v>30925080</v>
      </c>
      <c r="M1333" s="71">
        <v>125360</v>
      </c>
      <c r="N1333" s="71">
        <v>0</v>
      </c>
      <c r="O1333" s="70">
        <v>175138</v>
      </c>
      <c r="P1333" s="70"/>
      <c r="Q1333" s="70">
        <v>0</v>
      </c>
      <c r="R1333" s="71">
        <v>0</v>
      </c>
      <c r="S1333" s="72">
        <v>2.7500000000000002E-4</v>
      </c>
      <c r="T1333" s="73">
        <v>0</v>
      </c>
      <c r="U1333" s="70">
        <v>108</v>
      </c>
      <c r="V1333" s="71"/>
      <c r="W1333" s="71">
        <v>0</v>
      </c>
      <c r="X1333" s="74">
        <v>2.9999999999999997E-4</v>
      </c>
      <c r="Y1333" s="75">
        <v>0</v>
      </c>
      <c r="Z1333" s="52"/>
    </row>
    <row r="1334" spans="7:26" x14ac:dyDescent="0.3">
      <c r="G1334" s="67"/>
      <c r="H1334" s="52">
        <v>97</v>
      </c>
      <c r="I1334" s="52" t="s">
        <v>3</v>
      </c>
      <c r="J1334" s="68">
        <v>488</v>
      </c>
      <c r="K1334" s="69">
        <v>0</v>
      </c>
      <c r="L1334" s="70">
        <v>30925080</v>
      </c>
      <c r="M1334" s="71">
        <v>125360</v>
      </c>
      <c r="N1334" s="71">
        <v>0</v>
      </c>
      <c r="O1334" s="70">
        <v>175138</v>
      </c>
      <c r="P1334" s="70"/>
      <c r="Q1334" s="70">
        <v>0</v>
      </c>
      <c r="R1334" s="71">
        <v>0</v>
      </c>
      <c r="S1334" s="72">
        <v>1.35E-4</v>
      </c>
      <c r="T1334" s="73">
        <v>0</v>
      </c>
      <c r="U1334" s="70">
        <v>108</v>
      </c>
      <c r="V1334" s="71"/>
      <c r="W1334" s="71">
        <v>0</v>
      </c>
      <c r="X1334" s="74">
        <v>1.47E-4</v>
      </c>
      <c r="Y1334" s="75">
        <v>0</v>
      </c>
      <c r="Z1334" s="52"/>
    </row>
    <row r="1335" spans="7:26" x14ac:dyDescent="0.3">
      <c r="G1335" s="67"/>
      <c r="H1335" s="52">
        <v>104</v>
      </c>
      <c r="I1335" s="52" t="s">
        <v>85</v>
      </c>
      <c r="J1335" s="68">
        <v>488</v>
      </c>
      <c r="K1335" s="69">
        <v>0</v>
      </c>
      <c r="L1335" s="70">
        <v>30925080</v>
      </c>
      <c r="M1335" s="71">
        <v>125360</v>
      </c>
      <c r="N1335" s="71">
        <v>0</v>
      </c>
      <c r="O1335" s="70">
        <v>175138</v>
      </c>
      <c r="P1335" s="70"/>
      <c r="Q1335" s="70">
        <v>0</v>
      </c>
      <c r="R1335" s="71">
        <v>0</v>
      </c>
      <c r="S1335" s="72">
        <v>0</v>
      </c>
      <c r="T1335" s="73">
        <v>0</v>
      </c>
      <c r="U1335" s="70">
        <v>108</v>
      </c>
      <c r="V1335" s="71"/>
      <c r="W1335" s="71">
        <v>0</v>
      </c>
      <c r="X1335" s="74">
        <v>0</v>
      </c>
      <c r="Y1335" s="75">
        <v>0</v>
      </c>
      <c r="Z1335" s="52"/>
    </row>
    <row r="1336" spans="7:26" x14ac:dyDescent="0.3">
      <c r="G1336" s="67"/>
      <c r="H1336" s="52">
        <v>117</v>
      </c>
      <c r="I1336" s="52" t="s">
        <v>21</v>
      </c>
      <c r="J1336" s="68">
        <v>488</v>
      </c>
      <c r="K1336" s="69">
        <v>0</v>
      </c>
      <c r="L1336" s="70">
        <v>30925080</v>
      </c>
      <c r="M1336" s="71">
        <v>125360</v>
      </c>
      <c r="N1336" s="71">
        <v>0</v>
      </c>
      <c r="O1336" s="70">
        <v>175138</v>
      </c>
      <c r="P1336" s="70"/>
      <c r="Q1336" s="70">
        <v>0</v>
      </c>
      <c r="R1336" s="71">
        <v>0</v>
      </c>
      <c r="S1336" s="72">
        <v>2.34E-4</v>
      </c>
      <c r="T1336" s="73">
        <v>0</v>
      </c>
      <c r="U1336" s="70">
        <v>108</v>
      </c>
      <c r="V1336" s="71"/>
      <c r="W1336" s="71">
        <v>0</v>
      </c>
      <c r="X1336" s="74">
        <v>2.5700000000000001E-4</v>
      </c>
      <c r="Y1336" s="75">
        <v>0</v>
      </c>
      <c r="Z1336" s="52"/>
    </row>
    <row r="1337" spans="7:26" x14ac:dyDescent="0.3">
      <c r="G1337" s="67"/>
      <c r="H1337" s="52">
        <v>118</v>
      </c>
      <c r="I1337" s="52" t="s">
        <v>19</v>
      </c>
      <c r="J1337" s="68">
        <v>488</v>
      </c>
      <c r="K1337" s="69">
        <v>0</v>
      </c>
      <c r="L1337" s="70">
        <v>30925080</v>
      </c>
      <c r="M1337" s="71">
        <v>125360</v>
      </c>
      <c r="N1337" s="71">
        <v>0</v>
      </c>
      <c r="O1337" s="70">
        <v>175138</v>
      </c>
      <c r="P1337" s="70"/>
      <c r="Q1337" s="70">
        <v>0</v>
      </c>
      <c r="R1337" s="71">
        <v>0</v>
      </c>
      <c r="S1337" s="72">
        <v>6.9999999999999994E-5</v>
      </c>
      <c r="T1337" s="73">
        <v>0</v>
      </c>
      <c r="U1337" s="70">
        <v>108</v>
      </c>
      <c r="V1337" s="71"/>
      <c r="W1337" s="71">
        <v>0</v>
      </c>
      <c r="X1337" s="74">
        <v>8.3999999999999995E-5</v>
      </c>
      <c r="Y1337" s="75">
        <v>0</v>
      </c>
      <c r="Z1337" s="52"/>
    </row>
    <row r="1338" spans="7:26" x14ac:dyDescent="0.3">
      <c r="G1338" s="67"/>
      <c r="H1338" s="52">
        <v>127</v>
      </c>
      <c r="I1338" s="52" t="s">
        <v>149</v>
      </c>
      <c r="J1338" s="68">
        <v>488</v>
      </c>
      <c r="K1338" s="69">
        <v>0</v>
      </c>
      <c r="L1338" s="70">
        <v>30925080</v>
      </c>
      <c r="M1338" s="71">
        <v>125360</v>
      </c>
      <c r="N1338" s="71">
        <v>0</v>
      </c>
      <c r="O1338" s="70">
        <v>175138</v>
      </c>
      <c r="P1338" s="70"/>
      <c r="Q1338" s="70">
        <v>0</v>
      </c>
      <c r="R1338" s="71">
        <v>0</v>
      </c>
      <c r="S1338" s="72">
        <v>0</v>
      </c>
      <c r="T1338" s="73">
        <v>0</v>
      </c>
      <c r="U1338" s="70">
        <v>108</v>
      </c>
      <c r="V1338" s="71"/>
      <c r="W1338" s="71">
        <v>0</v>
      </c>
      <c r="X1338" s="74">
        <v>0</v>
      </c>
      <c r="Y1338" s="75">
        <v>0</v>
      </c>
      <c r="Z1338" s="52"/>
    </row>
    <row r="1339" spans="7:26" x14ac:dyDescent="0.3">
      <c r="G1339" s="67"/>
      <c r="H1339" s="52">
        <v>129</v>
      </c>
      <c r="I1339" s="52" t="s">
        <v>88</v>
      </c>
      <c r="J1339" s="68">
        <v>488</v>
      </c>
      <c r="K1339" s="69">
        <v>0</v>
      </c>
      <c r="L1339" s="70">
        <v>30925080</v>
      </c>
      <c r="M1339" s="71">
        <v>125360</v>
      </c>
      <c r="N1339" s="71">
        <v>0</v>
      </c>
      <c r="O1339" s="70">
        <v>175138</v>
      </c>
      <c r="P1339" s="70"/>
      <c r="Q1339" s="70">
        <v>0</v>
      </c>
      <c r="R1339" s="71">
        <v>0</v>
      </c>
      <c r="S1339" s="72">
        <v>0</v>
      </c>
      <c r="T1339" s="73">
        <v>0</v>
      </c>
      <c r="U1339" s="70">
        <v>108</v>
      </c>
      <c r="V1339" s="71"/>
      <c r="W1339" s="71">
        <v>0</v>
      </c>
      <c r="X1339" s="74">
        <v>0</v>
      </c>
      <c r="Y1339" s="75">
        <v>0</v>
      </c>
      <c r="Z1339" s="52"/>
    </row>
    <row r="1340" spans="7:26" x14ac:dyDescent="0.3">
      <c r="G1340" s="67"/>
      <c r="H1340" s="52"/>
      <c r="I1340" s="52"/>
      <c r="J1340" s="68"/>
      <c r="K1340" s="69"/>
      <c r="L1340" s="71"/>
      <c r="M1340" s="71"/>
      <c r="N1340" s="71"/>
      <c r="O1340" s="71"/>
      <c r="P1340" s="71"/>
      <c r="Q1340" s="71"/>
      <c r="R1340" s="71"/>
      <c r="S1340" s="74"/>
      <c r="T1340" s="73"/>
      <c r="U1340" s="71"/>
      <c r="V1340" s="71"/>
      <c r="W1340" s="71"/>
      <c r="X1340" s="74"/>
      <c r="Y1340" s="75"/>
      <c r="Z1340" s="52"/>
    </row>
    <row r="1341" spans="7:26" ht="15.6" x14ac:dyDescent="0.3">
      <c r="G1341" s="80">
        <v>127</v>
      </c>
      <c r="H1341" s="81" t="s">
        <v>149</v>
      </c>
      <c r="I1341" s="52"/>
      <c r="J1341" s="68"/>
      <c r="K1341" s="69"/>
      <c r="L1341" s="71"/>
      <c r="M1341" s="71"/>
      <c r="N1341" s="71"/>
      <c r="O1341" s="71"/>
      <c r="P1341" s="71"/>
      <c r="Q1341" s="71"/>
      <c r="R1341" s="71"/>
      <c r="S1341" s="74"/>
      <c r="T1341" s="73"/>
      <c r="U1341" s="71"/>
      <c r="V1341" s="71"/>
      <c r="W1341" s="71"/>
      <c r="X1341" s="74"/>
      <c r="Y1341" s="75"/>
      <c r="Z1341" s="52"/>
    </row>
    <row r="1342" spans="7:26" x14ac:dyDescent="0.3">
      <c r="G1342" s="67"/>
      <c r="H1342" s="52">
        <v>1</v>
      </c>
      <c r="I1342" s="52" t="s">
        <v>11</v>
      </c>
      <c r="J1342" s="68">
        <v>489</v>
      </c>
      <c r="K1342" s="69">
        <v>0.75</v>
      </c>
      <c r="L1342" s="70">
        <v>1194</v>
      </c>
      <c r="M1342" s="71">
        <v>1502</v>
      </c>
      <c r="N1342" s="71">
        <v>-231</v>
      </c>
      <c r="O1342" s="70">
        <v>1159873</v>
      </c>
      <c r="P1342" s="71"/>
      <c r="Q1342" s="70">
        <v>869904.75</v>
      </c>
      <c r="R1342" s="71">
        <v>869673.75</v>
      </c>
      <c r="S1342" s="72">
        <v>2.0739999999999999E-3</v>
      </c>
      <c r="T1342" s="73">
        <v>1803.7033574999998</v>
      </c>
      <c r="U1342" s="70">
        <v>0</v>
      </c>
      <c r="V1342" s="52"/>
      <c r="W1342" s="71">
        <v>0</v>
      </c>
      <c r="X1342" s="74">
        <v>2.2769999999999999E-3</v>
      </c>
      <c r="Y1342" s="75">
        <v>0</v>
      </c>
      <c r="Z1342" s="52"/>
    </row>
    <row r="1343" spans="7:26" x14ac:dyDescent="0.3">
      <c r="G1343" s="67"/>
      <c r="H1343" s="52">
        <v>2</v>
      </c>
      <c r="I1343" s="52" t="s">
        <v>27</v>
      </c>
      <c r="J1343" s="68">
        <v>489</v>
      </c>
      <c r="K1343" s="69">
        <v>0.75</v>
      </c>
      <c r="L1343" s="70">
        <v>1194</v>
      </c>
      <c r="M1343" s="71">
        <v>1502</v>
      </c>
      <c r="N1343" s="71">
        <v>-231</v>
      </c>
      <c r="O1343" s="70">
        <v>1159873</v>
      </c>
      <c r="P1343" s="71"/>
      <c r="Q1343" s="70">
        <v>869904.75</v>
      </c>
      <c r="R1343" s="71">
        <v>869673.75</v>
      </c>
      <c r="S1343" s="72">
        <v>2.3000000000000001E-4</v>
      </c>
      <c r="T1343" s="73">
        <v>200.02496250000002</v>
      </c>
      <c r="U1343" s="70">
        <v>0</v>
      </c>
      <c r="V1343" s="52"/>
      <c r="W1343" s="71">
        <v>0</v>
      </c>
      <c r="X1343" s="74">
        <v>2.6200000000000003E-4</v>
      </c>
      <c r="Y1343" s="75">
        <v>0</v>
      </c>
      <c r="Z1343" s="52"/>
    </row>
    <row r="1344" spans="7:26" x14ac:dyDescent="0.3">
      <c r="G1344" s="67"/>
      <c r="H1344" s="52">
        <v>3</v>
      </c>
      <c r="I1344" s="52" t="s">
        <v>20</v>
      </c>
      <c r="J1344" s="68">
        <v>489</v>
      </c>
      <c r="K1344" s="69">
        <v>0.75</v>
      </c>
      <c r="L1344" s="70">
        <v>1194</v>
      </c>
      <c r="M1344" s="71">
        <v>1502</v>
      </c>
      <c r="N1344" s="71">
        <v>-231</v>
      </c>
      <c r="O1344" s="70">
        <v>1159873</v>
      </c>
      <c r="P1344" s="71"/>
      <c r="Q1344" s="70">
        <v>869904.75</v>
      </c>
      <c r="R1344" s="71">
        <v>869673.75</v>
      </c>
      <c r="S1344" s="72">
        <v>5.2599999999999999E-4</v>
      </c>
      <c r="T1344" s="73">
        <v>457.44839250000001</v>
      </c>
      <c r="U1344" s="70">
        <v>0</v>
      </c>
      <c r="V1344" s="52"/>
      <c r="W1344" s="71">
        <v>0</v>
      </c>
      <c r="X1344" s="74">
        <v>5.7799999999999995E-4</v>
      </c>
      <c r="Y1344" s="75">
        <v>0</v>
      </c>
      <c r="Z1344" s="52"/>
    </row>
    <row r="1345" spans="7:26" x14ac:dyDescent="0.3">
      <c r="G1345" s="67"/>
      <c r="H1345" s="52">
        <v>5</v>
      </c>
      <c r="I1345" s="52" t="s">
        <v>17</v>
      </c>
      <c r="J1345" s="68">
        <v>489</v>
      </c>
      <c r="K1345" s="69">
        <v>0.5</v>
      </c>
      <c r="L1345" s="70">
        <v>1194</v>
      </c>
      <c r="M1345" s="71">
        <v>1502</v>
      </c>
      <c r="N1345" s="71">
        <v>-154</v>
      </c>
      <c r="O1345" s="70">
        <v>1159873</v>
      </c>
      <c r="P1345" s="71"/>
      <c r="Q1345" s="70">
        <v>579936.5</v>
      </c>
      <c r="R1345" s="71">
        <v>579782.5</v>
      </c>
      <c r="S1345" s="72">
        <v>6.2370000000000004E-3</v>
      </c>
      <c r="T1345" s="73">
        <v>3616.1034525</v>
      </c>
      <c r="U1345" s="70">
        <v>0</v>
      </c>
      <c r="V1345" s="52"/>
      <c r="W1345" s="71">
        <v>0</v>
      </c>
      <c r="X1345" s="74">
        <v>6.2979999999999998E-3</v>
      </c>
      <c r="Y1345" s="75">
        <v>0</v>
      </c>
      <c r="Z1345" s="52"/>
    </row>
    <row r="1346" spans="7:26" x14ac:dyDescent="0.3">
      <c r="G1346" s="67"/>
      <c r="H1346" s="52">
        <v>137</v>
      </c>
      <c r="I1346" s="52" t="s">
        <v>148</v>
      </c>
      <c r="J1346" s="68">
        <v>489</v>
      </c>
      <c r="K1346" s="69">
        <v>0.5</v>
      </c>
      <c r="L1346" s="70">
        <v>1194</v>
      </c>
      <c r="M1346" s="71">
        <v>1502</v>
      </c>
      <c r="N1346" s="71">
        <v>-154</v>
      </c>
      <c r="O1346" s="70">
        <v>1159873</v>
      </c>
      <c r="P1346" s="71"/>
      <c r="Q1346" s="70">
        <v>579936.5</v>
      </c>
      <c r="R1346" s="71">
        <v>579782.5</v>
      </c>
      <c r="S1346" s="72">
        <v>6.9999999999999994E-5</v>
      </c>
      <c r="T1346" s="73">
        <v>40.584774999999993</v>
      </c>
      <c r="U1346" s="70">
        <v>0</v>
      </c>
      <c r="V1346" s="52"/>
      <c r="W1346" s="71">
        <v>0</v>
      </c>
      <c r="X1346" s="74">
        <v>7.4999999999999993E-5</v>
      </c>
      <c r="Y1346" s="75">
        <v>0</v>
      </c>
      <c r="Z1346" s="52"/>
    </row>
    <row r="1347" spans="7:26" x14ac:dyDescent="0.3">
      <c r="G1347" s="67"/>
      <c r="H1347" s="52">
        <v>6</v>
      </c>
      <c r="I1347" s="52" t="s">
        <v>73</v>
      </c>
      <c r="J1347" s="68">
        <v>489</v>
      </c>
      <c r="K1347" s="69">
        <v>0.5</v>
      </c>
      <c r="L1347" s="70">
        <v>1194</v>
      </c>
      <c r="M1347" s="71">
        <v>1502</v>
      </c>
      <c r="N1347" s="71">
        <v>-154</v>
      </c>
      <c r="O1347" s="70">
        <v>1159873</v>
      </c>
      <c r="P1347" s="71"/>
      <c r="Q1347" s="70">
        <v>579936.5</v>
      </c>
      <c r="R1347" s="71">
        <v>579782.5</v>
      </c>
      <c r="S1347" s="72">
        <v>0</v>
      </c>
      <c r="T1347" s="73">
        <v>0</v>
      </c>
      <c r="U1347" s="70">
        <v>0</v>
      </c>
      <c r="V1347" s="52"/>
      <c r="W1347" s="71">
        <v>0</v>
      </c>
      <c r="X1347" s="74">
        <v>0</v>
      </c>
      <c r="Y1347" s="75">
        <v>0</v>
      </c>
      <c r="Z1347" s="52"/>
    </row>
    <row r="1348" spans="7:26" x14ac:dyDescent="0.3">
      <c r="G1348" s="67"/>
      <c r="H1348" s="52">
        <v>7</v>
      </c>
      <c r="I1348" s="52" t="s">
        <v>9</v>
      </c>
      <c r="J1348" s="68">
        <v>489</v>
      </c>
      <c r="K1348" s="69">
        <v>0</v>
      </c>
      <c r="L1348" s="70">
        <v>1194</v>
      </c>
      <c r="M1348" s="71">
        <v>1502</v>
      </c>
      <c r="N1348" s="71">
        <v>0</v>
      </c>
      <c r="O1348" s="70">
        <v>1159873</v>
      </c>
      <c r="P1348" s="71"/>
      <c r="Q1348" s="70">
        <v>0</v>
      </c>
      <c r="R1348" s="71">
        <v>0</v>
      </c>
      <c r="S1348" s="72">
        <v>1.08E-4</v>
      </c>
      <c r="T1348" s="73">
        <v>0</v>
      </c>
      <c r="U1348" s="70">
        <v>0</v>
      </c>
      <c r="V1348" s="52"/>
      <c r="W1348" s="71">
        <v>0</v>
      </c>
      <c r="X1348" s="74">
        <v>1.1900000000000001E-4</v>
      </c>
      <c r="Y1348" s="75">
        <v>0</v>
      </c>
      <c r="Z1348" s="52"/>
    </row>
    <row r="1349" spans="7:26" x14ac:dyDescent="0.3">
      <c r="G1349" s="67"/>
      <c r="H1349" s="52">
        <v>8</v>
      </c>
      <c r="I1349" s="52" t="s">
        <v>23</v>
      </c>
      <c r="J1349" s="68">
        <v>489</v>
      </c>
      <c r="K1349" s="69">
        <v>0</v>
      </c>
      <c r="L1349" s="70">
        <v>1194</v>
      </c>
      <c r="M1349" s="71">
        <v>1502</v>
      </c>
      <c r="N1349" s="71">
        <v>0</v>
      </c>
      <c r="O1349" s="70">
        <v>1159873</v>
      </c>
      <c r="P1349" s="71"/>
      <c r="Q1349" s="70">
        <v>0</v>
      </c>
      <c r="R1349" s="71">
        <v>0</v>
      </c>
      <c r="S1349" s="72">
        <v>1.64E-4</v>
      </c>
      <c r="T1349" s="73">
        <v>0</v>
      </c>
      <c r="U1349" s="70">
        <v>0</v>
      </c>
      <c r="V1349" s="52"/>
      <c r="W1349" s="71">
        <v>0</v>
      </c>
      <c r="X1349" s="74">
        <v>1.74E-4</v>
      </c>
      <c r="Y1349" s="75">
        <v>0</v>
      </c>
      <c r="Z1349" s="52"/>
    </row>
    <row r="1350" spans="7:26" x14ac:dyDescent="0.3">
      <c r="G1350" s="67"/>
      <c r="H1350" s="52">
        <v>38</v>
      </c>
      <c r="I1350" s="52" t="s">
        <v>12</v>
      </c>
      <c r="J1350" s="68">
        <v>489</v>
      </c>
      <c r="K1350" s="69">
        <v>0.75</v>
      </c>
      <c r="L1350" s="70">
        <v>1194</v>
      </c>
      <c r="M1350" s="71">
        <v>1502</v>
      </c>
      <c r="N1350" s="71">
        <v>-231</v>
      </c>
      <c r="O1350" s="70">
        <v>1159873</v>
      </c>
      <c r="P1350" s="71"/>
      <c r="Q1350" s="70">
        <v>869904.75</v>
      </c>
      <c r="R1350" s="71">
        <v>869673.75</v>
      </c>
      <c r="S1350" s="72">
        <v>8.6000000000000003E-5</v>
      </c>
      <c r="T1350" s="73">
        <v>74.791942500000005</v>
      </c>
      <c r="U1350" s="70">
        <v>0</v>
      </c>
      <c r="V1350" s="52"/>
      <c r="W1350" s="71">
        <v>0</v>
      </c>
      <c r="X1350" s="74">
        <v>9.5000000000000005E-5</v>
      </c>
      <c r="Y1350" s="75">
        <v>0</v>
      </c>
      <c r="Z1350" s="52"/>
    </row>
    <row r="1351" spans="7:26" x14ac:dyDescent="0.3">
      <c r="G1351" s="67"/>
      <c r="H1351" s="52">
        <v>41</v>
      </c>
      <c r="I1351" s="52" t="s">
        <v>180</v>
      </c>
      <c r="J1351" s="68">
        <v>489</v>
      </c>
      <c r="K1351" s="69">
        <v>0</v>
      </c>
      <c r="L1351" s="70">
        <v>1194</v>
      </c>
      <c r="M1351" s="71">
        <v>1502</v>
      </c>
      <c r="N1351" s="71">
        <v>0</v>
      </c>
      <c r="O1351" s="70">
        <v>1159873</v>
      </c>
      <c r="P1351" s="71"/>
      <c r="Q1351" s="70">
        <v>0</v>
      </c>
      <c r="R1351" s="71">
        <v>0</v>
      </c>
      <c r="S1351" s="72">
        <v>0</v>
      </c>
      <c r="T1351" s="73">
        <v>0</v>
      </c>
      <c r="U1351" s="70">
        <v>0</v>
      </c>
      <c r="V1351" s="52"/>
      <c r="W1351" s="71">
        <v>0</v>
      </c>
      <c r="X1351" s="74">
        <v>0</v>
      </c>
      <c r="Y1351" s="75">
        <v>0</v>
      </c>
      <c r="Z1351" s="52"/>
    </row>
    <row r="1352" spans="7:26" x14ac:dyDescent="0.3">
      <c r="G1352" s="67"/>
      <c r="H1352" s="52">
        <v>55</v>
      </c>
      <c r="I1352" s="52" t="s">
        <v>26</v>
      </c>
      <c r="J1352" s="68">
        <v>489</v>
      </c>
      <c r="K1352" s="69">
        <v>0.75</v>
      </c>
      <c r="L1352" s="70">
        <v>1194</v>
      </c>
      <c r="M1352" s="71">
        <v>1502</v>
      </c>
      <c r="N1352" s="71">
        <v>-231</v>
      </c>
      <c r="O1352" s="70">
        <v>1159873</v>
      </c>
      <c r="P1352" s="71"/>
      <c r="Q1352" s="70">
        <v>869904.75</v>
      </c>
      <c r="R1352" s="71">
        <v>869673.75</v>
      </c>
      <c r="S1352" s="72">
        <v>1.35E-4</v>
      </c>
      <c r="T1352" s="73">
        <v>117.40595625</v>
      </c>
      <c r="U1352" s="70">
        <v>0</v>
      </c>
      <c r="V1352" s="52"/>
      <c r="W1352" s="71">
        <v>0</v>
      </c>
      <c r="X1352" s="74">
        <v>1.4799999999999999E-4</v>
      </c>
      <c r="Y1352" s="75">
        <v>0</v>
      </c>
      <c r="Z1352" s="52"/>
    </row>
    <row r="1353" spans="7:26" x14ac:dyDescent="0.3">
      <c r="G1353" s="67"/>
      <c r="H1353" s="52">
        <v>56</v>
      </c>
      <c r="I1353" s="52" t="s">
        <v>14</v>
      </c>
      <c r="J1353" s="68">
        <v>489</v>
      </c>
      <c r="K1353" s="69">
        <v>0</v>
      </c>
      <c r="L1353" s="70">
        <v>1194</v>
      </c>
      <c r="M1353" s="71">
        <v>1502</v>
      </c>
      <c r="N1353" s="71">
        <v>0</v>
      </c>
      <c r="O1353" s="70">
        <v>1159873</v>
      </c>
      <c r="P1353" s="71"/>
      <c r="Q1353" s="70">
        <v>0</v>
      </c>
      <c r="R1353" s="71">
        <v>0</v>
      </c>
      <c r="S1353" s="72">
        <v>1.5150000000000001E-3</v>
      </c>
      <c r="T1353" s="73">
        <v>0</v>
      </c>
      <c r="U1353" s="70">
        <v>0</v>
      </c>
      <c r="V1353" s="52"/>
      <c r="W1353" s="71">
        <v>0</v>
      </c>
      <c r="X1353" s="74">
        <v>1.3370000000000001E-3</v>
      </c>
      <c r="Y1353" s="75">
        <v>0</v>
      </c>
      <c r="Z1353" s="52"/>
    </row>
    <row r="1354" spans="7:26" x14ac:dyDescent="0.3">
      <c r="G1354" s="67"/>
      <c r="H1354" s="52">
        <v>71</v>
      </c>
      <c r="I1354" s="52" t="s">
        <v>18</v>
      </c>
      <c r="J1354" s="68">
        <v>489</v>
      </c>
      <c r="K1354" s="69">
        <v>0</v>
      </c>
      <c r="L1354" s="70">
        <v>1194</v>
      </c>
      <c r="M1354" s="71">
        <v>1502</v>
      </c>
      <c r="N1354" s="71">
        <v>0</v>
      </c>
      <c r="O1354" s="70">
        <v>1159873</v>
      </c>
      <c r="P1354" s="71"/>
      <c r="Q1354" s="70">
        <v>0</v>
      </c>
      <c r="R1354" s="71">
        <v>0</v>
      </c>
      <c r="S1354" s="72">
        <v>9.0000000000000002E-6</v>
      </c>
      <c r="T1354" s="73">
        <v>0</v>
      </c>
      <c r="U1354" s="70">
        <v>0</v>
      </c>
      <c r="V1354" s="52"/>
      <c r="W1354" s="71">
        <v>0</v>
      </c>
      <c r="X1354" s="74">
        <v>1.0000000000000001E-5</v>
      </c>
      <c r="Y1354" s="75">
        <v>0</v>
      </c>
      <c r="Z1354" s="52"/>
    </row>
    <row r="1355" spans="7:26" x14ac:dyDescent="0.3">
      <c r="G1355" s="67"/>
      <c r="H1355" s="52">
        <v>72</v>
      </c>
      <c r="I1355" s="52" t="s">
        <v>28</v>
      </c>
      <c r="J1355" s="68">
        <v>489</v>
      </c>
      <c r="K1355" s="69">
        <v>0</v>
      </c>
      <c r="L1355" s="70">
        <v>1194</v>
      </c>
      <c r="M1355" s="71">
        <v>1502</v>
      </c>
      <c r="N1355" s="71">
        <v>0</v>
      </c>
      <c r="O1355" s="70">
        <v>1159873</v>
      </c>
      <c r="P1355" s="71"/>
      <c r="Q1355" s="70">
        <v>0</v>
      </c>
      <c r="R1355" s="71">
        <v>0</v>
      </c>
      <c r="S1355" s="72">
        <v>2.7500000000000002E-4</v>
      </c>
      <c r="T1355" s="73">
        <v>0</v>
      </c>
      <c r="U1355" s="70">
        <v>0</v>
      </c>
      <c r="V1355" s="52"/>
      <c r="W1355" s="71">
        <v>0</v>
      </c>
      <c r="X1355" s="74">
        <v>2.9999999999999997E-4</v>
      </c>
      <c r="Y1355" s="75">
        <v>0</v>
      </c>
      <c r="Z1355" s="52"/>
    </row>
    <row r="1356" spans="7:26" x14ac:dyDescent="0.3">
      <c r="G1356" s="67"/>
      <c r="H1356" s="52">
        <v>97</v>
      </c>
      <c r="I1356" s="52" t="s">
        <v>3</v>
      </c>
      <c r="J1356" s="68">
        <v>489</v>
      </c>
      <c r="K1356" s="69">
        <v>0</v>
      </c>
      <c r="L1356" s="70">
        <v>1194</v>
      </c>
      <c r="M1356" s="71">
        <v>1502</v>
      </c>
      <c r="N1356" s="71">
        <v>0</v>
      </c>
      <c r="O1356" s="70">
        <v>1159873</v>
      </c>
      <c r="P1356" s="71"/>
      <c r="Q1356" s="70">
        <v>0</v>
      </c>
      <c r="R1356" s="71">
        <v>0</v>
      </c>
      <c r="S1356" s="72">
        <v>1.35E-4</v>
      </c>
      <c r="T1356" s="73">
        <v>0</v>
      </c>
      <c r="U1356" s="70">
        <v>0</v>
      </c>
      <c r="V1356" s="52"/>
      <c r="W1356" s="71">
        <v>0</v>
      </c>
      <c r="X1356" s="74">
        <v>1.47E-4</v>
      </c>
      <c r="Y1356" s="75">
        <v>0</v>
      </c>
      <c r="Z1356" s="52"/>
    </row>
    <row r="1357" spans="7:26" x14ac:dyDescent="0.3">
      <c r="G1357" s="67"/>
      <c r="H1357" s="52">
        <v>104</v>
      </c>
      <c r="I1357" s="52" t="s">
        <v>85</v>
      </c>
      <c r="J1357" s="68">
        <v>489</v>
      </c>
      <c r="K1357" s="69">
        <v>0</v>
      </c>
      <c r="L1357" s="70">
        <v>1194</v>
      </c>
      <c r="M1357" s="71">
        <v>1502</v>
      </c>
      <c r="N1357" s="71">
        <v>0</v>
      </c>
      <c r="O1357" s="70">
        <v>1159873</v>
      </c>
      <c r="P1357" s="71"/>
      <c r="Q1357" s="70">
        <v>0</v>
      </c>
      <c r="R1357" s="71">
        <v>0</v>
      </c>
      <c r="S1357" s="72">
        <v>0</v>
      </c>
      <c r="T1357" s="73">
        <v>0</v>
      </c>
      <c r="U1357" s="70">
        <v>0</v>
      </c>
      <c r="V1357" s="52"/>
      <c r="W1357" s="71">
        <v>0</v>
      </c>
      <c r="X1357" s="74">
        <v>0</v>
      </c>
      <c r="Y1357" s="75">
        <v>0</v>
      </c>
      <c r="Z1357" s="52"/>
    </row>
    <row r="1358" spans="7:26" x14ac:dyDescent="0.3">
      <c r="G1358" s="67"/>
      <c r="H1358" s="52">
        <v>117</v>
      </c>
      <c r="I1358" s="52" t="s">
        <v>21</v>
      </c>
      <c r="J1358" s="68">
        <v>489</v>
      </c>
      <c r="K1358" s="69">
        <v>0</v>
      </c>
      <c r="L1358" s="70">
        <v>1194</v>
      </c>
      <c r="M1358" s="71">
        <v>1502</v>
      </c>
      <c r="N1358" s="71">
        <v>0</v>
      </c>
      <c r="O1358" s="70">
        <v>1159873</v>
      </c>
      <c r="P1358" s="71"/>
      <c r="Q1358" s="70">
        <v>0</v>
      </c>
      <c r="R1358" s="71">
        <v>0</v>
      </c>
      <c r="S1358" s="72">
        <v>2.34E-4</v>
      </c>
      <c r="T1358" s="73">
        <v>0</v>
      </c>
      <c r="U1358" s="70">
        <v>0</v>
      </c>
      <c r="V1358" s="52"/>
      <c r="W1358" s="71">
        <v>0</v>
      </c>
      <c r="X1358" s="74">
        <v>2.5700000000000001E-4</v>
      </c>
      <c r="Y1358" s="75">
        <v>0</v>
      </c>
      <c r="Z1358" s="52"/>
    </row>
    <row r="1359" spans="7:26" x14ac:dyDescent="0.3">
      <c r="G1359" s="67"/>
      <c r="H1359" s="52">
        <v>118</v>
      </c>
      <c r="I1359" s="52" t="s">
        <v>19</v>
      </c>
      <c r="J1359" s="68">
        <v>489</v>
      </c>
      <c r="K1359" s="69">
        <v>0</v>
      </c>
      <c r="L1359" s="70">
        <v>1194</v>
      </c>
      <c r="M1359" s="71">
        <v>1502</v>
      </c>
      <c r="N1359" s="71">
        <v>0</v>
      </c>
      <c r="O1359" s="70">
        <v>1159873</v>
      </c>
      <c r="P1359" s="71"/>
      <c r="Q1359" s="70">
        <v>0</v>
      </c>
      <c r="R1359" s="71">
        <v>0</v>
      </c>
      <c r="S1359" s="72">
        <v>6.9999999999999994E-5</v>
      </c>
      <c r="T1359" s="73">
        <v>0</v>
      </c>
      <c r="U1359" s="70">
        <v>0</v>
      </c>
      <c r="V1359" s="52"/>
      <c r="W1359" s="71">
        <v>0</v>
      </c>
      <c r="X1359" s="74">
        <v>8.3999999999999995E-5</v>
      </c>
      <c r="Y1359" s="75">
        <v>0</v>
      </c>
      <c r="Z1359" s="52"/>
    </row>
    <row r="1360" spans="7:26" x14ac:dyDescent="0.3">
      <c r="G1360" s="67"/>
      <c r="H1360" s="52">
        <v>127</v>
      </c>
      <c r="I1360" s="52" t="s">
        <v>149</v>
      </c>
      <c r="J1360" s="68">
        <v>489</v>
      </c>
      <c r="K1360" s="69">
        <v>0</v>
      </c>
      <c r="L1360" s="70">
        <v>1194</v>
      </c>
      <c r="M1360" s="71">
        <v>1502</v>
      </c>
      <c r="N1360" s="71">
        <v>0</v>
      </c>
      <c r="O1360" s="70">
        <v>1159873</v>
      </c>
      <c r="P1360" s="71"/>
      <c r="Q1360" s="70">
        <v>0</v>
      </c>
      <c r="R1360" s="71">
        <v>0</v>
      </c>
      <c r="S1360" s="72">
        <v>0</v>
      </c>
      <c r="T1360" s="73">
        <v>0</v>
      </c>
      <c r="U1360" s="70">
        <v>0</v>
      </c>
      <c r="V1360" s="52"/>
      <c r="W1360" s="71">
        <v>0</v>
      </c>
      <c r="X1360" s="74">
        <v>0</v>
      </c>
      <c r="Y1360" s="75">
        <v>0</v>
      </c>
      <c r="Z1360" s="52"/>
    </row>
    <row r="1361" spans="7:26" x14ac:dyDescent="0.3">
      <c r="G1361" s="67"/>
      <c r="H1361" s="52">
        <v>129</v>
      </c>
      <c r="I1361" s="52" t="s">
        <v>88</v>
      </c>
      <c r="J1361" s="68">
        <v>489</v>
      </c>
      <c r="K1361" s="69">
        <v>0</v>
      </c>
      <c r="L1361" s="70">
        <v>1194</v>
      </c>
      <c r="M1361" s="71">
        <v>1502</v>
      </c>
      <c r="N1361" s="71">
        <v>0</v>
      </c>
      <c r="O1361" s="70">
        <v>1159873</v>
      </c>
      <c r="P1361" s="71"/>
      <c r="Q1361" s="70">
        <v>0</v>
      </c>
      <c r="R1361" s="71">
        <v>0</v>
      </c>
      <c r="S1361" s="72">
        <v>0</v>
      </c>
      <c r="T1361" s="73">
        <v>0</v>
      </c>
      <c r="U1361" s="70">
        <v>0</v>
      </c>
      <c r="V1361" s="52"/>
      <c r="W1361" s="71">
        <v>0</v>
      </c>
      <c r="X1361" s="74">
        <v>0</v>
      </c>
      <c r="Y1361" s="75">
        <v>0</v>
      </c>
      <c r="Z1361" s="52"/>
    </row>
    <row r="1362" spans="7:26" x14ac:dyDescent="0.3">
      <c r="G1362" s="67"/>
      <c r="H1362" s="52"/>
      <c r="I1362" s="52"/>
      <c r="J1362" s="68"/>
      <c r="K1362" s="69"/>
      <c r="L1362" s="70"/>
      <c r="M1362" s="70"/>
      <c r="N1362" s="70"/>
      <c r="O1362" s="70"/>
      <c r="P1362" s="70"/>
      <c r="Q1362" s="70"/>
      <c r="R1362" s="71"/>
      <c r="S1362" s="72"/>
      <c r="T1362" s="73"/>
      <c r="U1362" s="70"/>
      <c r="V1362" s="71"/>
      <c r="W1362" s="71"/>
      <c r="X1362" s="74"/>
      <c r="Y1362" s="75"/>
      <c r="Z1362" s="52"/>
    </row>
    <row r="1363" spans="7:26" ht="15.6" x14ac:dyDescent="0.3">
      <c r="G1363" s="80">
        <v>127</v>
      </c>
      <c r="H1363" s="81" t="s">
        <v>149</v>
      </c>
      <c r="I1363" s="52"/>
      <c r="J1363" s="68"/>
      <c r="K1363" s="69"/>
      <c r="L1363" s="70"/>
      <c r="M1363" s="70"/>
      <c r="N1363" s="70"/>
      <c r="O1363" s="70"/>
      <c r="P1363" s="70"/>
      <c r="Q1363" s="70"/>
      <c r="R1363" s="71"/>
      <c r="S1363" s="72"/>
      <c r="T1363" s="73"/>
      <c r="U1363" s="70"/>
      <c r="V1363" s="71"/>
      <c r="W1363" s="71"/>
      <c r="X1363" s="74"/>
      <c r="Y1363" s="75"/>
      <c r="Z1363" s="52"/>
    </row>
    <row r="1364" spans="7:26" x14ac:dyDescent="0.3">
      <c r="G1364" s="67"/>
      <c r="H1364" s="52">
        <v>1</v>
      </c>
      <c r="I1364" s="52" t="s">
        <v>11</v>
      </c>
      <c r="J1364" s="68">
        <v>490</v>
      </c>
      <c r="K1364" s="69">
        <v>0.75</v>
      </c>
      <c r="L1364" s="70">
        <v>26228029</v>
      </c>
      <c r="M1364" s="71">
        <v>546645</v>
      </c>
      <c r="N1364" s="71">
        <v>19261038</v>
      </c>
      <c r="O1364" s="70">
        <v>468780</v>
      </c>
      <c r="P1364" s="70"/>
      <c r="Q1364" s="70">
        <v>351585</v>
      </c>
      <c r="R1364" s="71">
        <v>19612623</v>
      </c>
      <c r="S1364" s="72">
        <v>2.0739999999999999E-3</v>
      </c>
      <c r="T1364" s="73">
        <v>40676.580102</v>
      </c>
      <c r="U1364" s="70">
        <v>7667608</v>
      </c>
      <c r="V1364" s="71">
        <v>195681</v>
      </c>
      <c r="W1364" s="71">
        <v>5603945.25</v>
      </c>
      <c r="X1364" s="74">
        <v>2.2769999999999999E-3</v>
      </c>
      <c r="Y1364" s="75">
        <v>12760.183334249999</v>
      </c>
      <c r="Z1364" s="52"/>
    </row>
    <row r="1365" spans="7:26" x14ac:dyDescent="0.3">
      <c r="G1365" s="67"/>
      <c r="H1365" s="52">
        <v>2</v>
      </c>
      <c r="I1365" s="52" t="s">
        <v>27</v>
      </c>
      <c r="J1365" s="68">
        <v>490</v>
      </c>
      <c r="K1365" s="69">
        <v>0.75</v>
      </c>
      <c r="L1365" s="70">
        <v>26228029</v>
      </c>
      <c r="M1365" s="71">
        <v>546645</v>
      </c>
      <c r="N1365" s="71">
        <v>19261038</v>
      </c>
      <c r="O1365" s="70">
        <v>468780</v>
      </c>
      <c r="P1365" s="70"/>
      <c r="Q1365" s="70">
        <v>351585</v>
      </c>
      <c r="R1365" s="71">
        <v>19612623</v>
      </c>
      <c r="S1365" s="72">
        <v>2.3000000000000001E-4</v>
      </c>
      <c r="T1365" s="73">
        <v>4510.9032900000002</v>
      </c>
      <c r="U1365" s="70">
        <v>7667608</v>
      </c>
      <c r="V1365" s="71">
        <v>195681</v>
      </c>
      <c r="W1365" s="71">
        <v>5603945.25</v>
      </c>
      <c r="X1365" s="74">
        <v>2.6200000000000003E-4</v>
      </c>
      <c r="Y1365" s="75">
        <v>1468.2336555000002</v>
      </c>
      <c r="Z1365" s="52"/>
    </row>
    <row r="1366" spans="7:26" x14ac:dyDescent="0.3">
      <c r="G1366" s="67"/>
      <c r="H1366" s="52">
        <v>3</v>
      </c>
      <c r="I1366" s="52" t="s">
        <v>20</v>
      </c>
      <c r="J1366" s="68">
        <v>490</v>
      </c>
      <c r="K1366" s="69">
        <v>0.75</v>
      </c>
      <c r="L1366" s="70">
        <v>26228029</v>
      </c>
      <c r="M1366" s="71">
        <v>546645</v>
      </c>
      <c r="N1366" s="71">
        <v>19261038</v>
      </c>
      <c r="O1366" s="70">
        <v>468780</v>
      </c>
      <c r="P1366" s="70"/>
      <c r="Q1366" s="70">
        <v>351585</v>
      </c>
      <c r="R1366" s="71">
        <v>19612623</v>
      </c>
      <c r="S1366" s="72">
        <v>5.2599999999999999E-4</v>
      </c>
      <c r="T1366" s="73">
        <v>10316.239697999999</v>
      </c>
      <c r="U1366" s="70">
        <v>7667608</v>
      </c>
      <c r="V1366" s="71">
        <v>195681</v>
      </c>
      <c r="W1366" s="71">
        <v>5603945.25</v>
      </c>
      <c r="X1366" s="74">
        <v>5.7799999999999995E-4</v>
      </c>
      <c r="Y1366" s="75">
        <v>3239.0803544999999</v>
      </c>
      <c r="Z1366" s="52"/>
    </row>
    <row r="1367" spans="7:26" x14ac:dyDescent="0.3">
      <c r="G1367" s="67"/>
      <c r="H1367" s="52">
        <v>5</v>
      </c>
      <c r="I1367" s="52" t="s">
        <v>17</v>
      </c>
      <c r="J1367" s="68">
        <v>490</v>
      </c>
      <c r="K1367" s="69">
        <v>0.5</v>
      </c>
      <c r="L1367" s="70">
        <v>26228029</v>
      </c>
      <c r="M1367" s="71">
        <v>546645</v>
      </c>
      <c r="N1367" s="71">
        <v>12840692</v>
      </c>
      <c r="O1367" s="70">
        <v>468780</v>
      </c>
      <c r="P1367" s="70"/>
      <c r="Q1367" s="70">
        <v>234390</v>
      </c>
      <c r="R1367" s="71">
        <v>13075082</v>
      </c>
      <c r="S1367" s="72">
        <v>6.2370000000000004E-3</v>
      </c>
      <c r="T1367" s="73">
        <v>81549.286434000009</v>
      </c>
      <c r="U1367" s="70">
        <v>7667608</v>
      </c>
      <c r="V1367" s="71">
        <v>195681</v>
      </c>
      <c r="W1367" s="71">
        <v>3735963.5</v>
      </c>
      <c r="X1367" s="74">
        <v>6.2979999999999998E-3</v>
      </c>
      <c r="Y1367" s="75">
        <v>23529.098123</v>
      </c>
      <c r="Z1367" s="52"/>
    </row>
    <row r="1368" spans="7:26" x14ac:dyDescent="0.3">
      <c r="G1368" s="67"/>
      <c r="H1368" s="52">
        <v>137</v>
      </c>
      <c r="I1368" s="52" t="s">
        <v>148</v>
      </c>
      <c r="J1368" s="68">
        <v>490</v>
      </c>
      <c r="K1368" s="69">
        <v>0.5</v>
      </c>
      <c r="L1368" s="70">
        <v>26228029</v>
      </c>
      <c r="M1368" s="71">
        <v>546645</v>
      </c>
      <c r="N1368" s="71">
        <v>12840692</v>
      </c>
      <c r="O1368" s="70">
        <v>468780</v>
      </c>
      <c r="P1368" s="70"/>
      <c r="Q1368" s="70">
        <v>234390</v>
      </c>
      <c r="R1368" s="71">
        <v>13075082</v>
      </c>
      <c r="S1368" s="72">
        <v>6.9999999999999994E-5</v>
      </c>
      <c r="T1368" s="73">
        <v>915.25573999999995</v>
      </c>
      <c r="U1368" s="70">
        <v>7667608</v>
      </c>
      <c r="V1368" s="71">
        <v>195681</v>
      </c>
      <c r="W1368" s="71">
        <v>3735963.5</v>
      </c>
      <c r="X1368" s="74">
        <v>7.4999999999999993E-5</v>
      </c>
      <c r="Y1368" s="75">
        <v>280.19726249999997</v>
      </c>
      <c r="Z1368" s="52"/>
    </row>
    <row r="1369" spans="7:26" x14ac:dyDescent="0.3">
      <c r="G1369" s="67"/>
      <c r="H1369" s="52">
        <v>6</v>
      </c>
      <c r="I1369" s="52" t="s">
        <v>73</v>
      </c>
      <c r="J1369" s="68">
        <v>490</v>
      </c>
      <c r="K1369" s="69">
        <v>0.5</v>
      </c>
      <c r="L1369" s="70">
        <v>26228029</v>
      </c>
      <c r="M1369" s="71">
        <v>546645</v>
      </c>
      <c r="N1369" s="71">
        <v>12840692</v>
      </c>
      <c r="O1369" s="70">
        <v>468780</v>
      </c>
      <c r="P1369" s="70"/>
      <c r="Q1369" s="70">
        <v>234390</v>
      </c>
      <c r="R1369" s="71">
        <v>13075082</v>
      </c>
      <c r="S1369" s="72">
        <v>0</v>
      </c>
      <c r="T1369" s="73">
        <v>0</v>
      </c>
      <c r="U1369" s="70">
        <v>7667608</v>
      </c>
      <c r="V1369" s="71">
        <v>195681</v>
      </c>
      <c r="W1369" s="71">
        <v>3735963.5</v>
      </c>
      <c r="X1369" s="74">
        <v>0</v>
      </c>
      <c r="Y1369" s="75">
        <v>0</v>
      </c>
      <c r="Z1369" s="52"/>
    </row>
    <row r="1370" spans="7:26" x14ac:dyDescent="0.3">
      <c r="G1370" s="67"/>
      <c r="H1370" s="52">
        <v>7</v>
      </c>
      <c r="I1370" s="52" t="s">
        <v>9</v>
      </c>
      <c r="J1370" s="68">
        <v>490</v>
      </c>
      <c r="K1370" s="69">
        <v>0</v>
      </c>
      <c r="L1370" s="70">
        <v>26228029</v>
      </c>
      <c r="M1370" s="71">
        <v>546645</v>
      </c>
      <c r="N1370" s="71">
        <v>0</v>
      </c>
      <c r="O1370" s="70">
        <v>468780</v>
      </c>
      <c r="P1370" s="70"/>
      <c r="Q1370" s="70">
        <v>0</v>
      </c>
      <c r="R1370" s="71">
        <v>0</v>
      </c>
      <c r="S1370" s="72">
        <v>1.08E-4</v>
      </c>
      <c r="T1370" s="73">
        <v>0</v>
      </c>
      <c r="U1370" s="70">
        <v>7667608</v>
      </c>
      <c r="V1370" s="71">
        <v>195681</v>
      </c>
      <c r="W1370" s="71">
        <v>0</v>
      </c>
      <c r="X1370" s="74">
        <v>1.1900000000000001E-4</v>
      </c>
      <c r="Y1370" s="75">
        <v>0</v>
      </c>
      <c r="Z1370" s="52"/>
    </row>
    <row r="1371" spans="7:26" x14ac:dyDescent="0.3">
      <c r="G1371" s="67"/>
      <c r="H1371" s="52">
        <v>8</v>
      </c>
      <c r="I1371" s="52" t="s">
        <v>23</v>
      </c>
      <c r="J1371" s="68">
        <v>490</v>
      </c>
      <c r="K1371" s="69">
        <v>0</v>
      </c>
      <c r="L1371" s="70">
        <v>26228029</v>
      </c>
      <c r="M1371" s="71">
        <v>546645</v>
      </c>
      <c r="N1371" s="71">
        <v>0</v>
      </c>
      <c r="O1371" s="70">
        <v>468780</v>
      </c>
      <c r="P1371" s="70"/>
      <c r="Q1371" s="70">
        <v>0</v>
      </c>
      <c r="R1371" s="71">
        <v>0</v>
      </c>
      <c r="S1371" s="72">
        <v>1.64E-4</v>
      </c>
      <c r="T1371" s="73">
        <v>0</v>
      </c>
      <c r="U1371" s="70">
        <v>7667608</v>
      </c>
      <c r="V1371" s="71">
        <v>195681</v>
      </c>
      <c r="W1371" s="71">
        <v>0</v>
      </c>
      <c r="X1371" s="74">
        <v>1.74E-4</v>
      </c>
      <c r="Y1371" s="75">
        <v>0</v>
      </c>
      <c r="Z1371" s="52"/>
    </row>
    <row r="1372" spans="7:26" x14ac:dyDescent="0.3">
      <c r="G1372" s="67"/>
      <c r="H1372" s="52">
        <v>38</v>
      </c>
      <c r="I1372" s="52" t="s">
        <v>12</v>
      </c>
      <c r="J1372" s="68">
        <v>490</v>
      </c>
      <c r="K1372" s="69">
        <v>0.75</v>
      </c>
      <c r="L1372" s="70">
        <v>26228029</v>
      </c>
      <c r="M1372" s="71">
        <v>546645</v>
      </c>
      <c r="N1372" s="71">
        <v>19261038</v>
      </c>
      <c r="O1372" s="70">
        <v>468780</v>
      </c>
      <c r="P1372" s="70"/>
      <c r="Q1372" s="70">
        <v>351585</v>
      </c>
      <c r="R1372" s="71">
        <v>19612623</v>
      </c>
      <c r="S1372" s="72">
        <v>8.6000000000000003E-5</v>
      </c>
      <c r="T1372" s="73">
        <v>1686.6855780000001</v>
      </c>
      <c r="U1372" s="70">
        <v>7667608</v>
      </c>
      <c r="V1372" s="71">
        <v>195681</v>
      </c>
      <c r="W1372" s="71">
        <v>5603945.25</v>
      </c>
      <c r="X1372" s="74">
        <v>9.5000000000000005E-5</v>
      </c>
      <c r="Y1372" s="75">
        <v>532.37479875000008</v>
      </c>
      <c r="Z1372" s="52"/>
    </row>
    <row r="1373" spans="7:26" x14ac:dyDescent="0.3">
      <c r="G1373" s="67"/>
      <c r="H1373" s="52">
        <v>41</v>
      </c>
      <c r="I1373" s="52" t="s">
        <v>180</v>
      </c>
      <c r="J1373" s="68">
        <v>490</v>
      </c>
      <c r="K1373" s="69">
        <v>0</v>
      </c>
      <c r="L1373" s="70">
        <v>26228029</v>
      </c>
      <c r="M1373" s="71">
        <v>546645</v>
      </c>
      <c r="N1373" s="71">
        <v>0</v>
      </c>
      <c r="O1373" s="70">
        <v>468780</v>
      </c>
      <c r="P1373" s="70"/>
      <c r="Q1373" s="70">
        <v>0</v>
      </c>
      <c r="R1373" s="71">
        <v>0</v>
      </c>
      <c r="S1373" s="72">
        <v>0</v>
      </c>
      <c r="T1373" s="73">
        <v>0</v>
      </c>
      <c r="U1373" s="70">
        <v>7667608</v>
      </c>
      <c r="V1373" s="71">
        <v>195681</v>
      </c>
      <c r="W1373" s="71">
        <v>0</v>
      </c>
      <c r="X1373" s="74">
        <v>0</v>
      </c>
      <c r="Y1373" s="75">
        <v>0</v>
      </c>
      <c r="Z1373" s="52"/>
    </row>
    <row r="1374" spans="7:26" x14ac:dyDescent="0.3">
      <c r="G1374" s="67"/>
      <c r="H1374" s="52">
        <v>43</v>
      </c>
      <c r="I1374" s="52" t="s">
        <v>181</v>
      </c>
      <c r="J1374" s="68">
        <v>490</v>
      </c>
      <c r="K1374" s="69">
        <v>0</v>
      </c>
      <c r="L1374" s="70">
        <v>26228029</v>
      </c>
      <c r="M1374" s="71">
        <v>546645</v>
      </c>
      <c r="N1374" s="71">
        <v>0</v>
      </c>
      <c r="O1374" s="70">
        <v>468780</v>
      </c>
      <c r="P1374" s="70"/>
      <c r="Q1374" s="70">
        <v>0</v>
      </c>
      <c r="R1374" s="71">
        <v>0</v>
      </c>
      <c r="S1374" s="72">
        <v>2.8800000000000001E-4</v>
      </c>
      <c r="T1374" s="73">
        <v>0</v>
      </c>
      <c r="U1374" s="70">
        <v>7667608</v>
      </c>
      <c r="V1374" s="71">
        <v>195681</v>
      </c>
      <c r="W1374" s="71">
        <v>0</v>
      </c>
      <c r="X1374" s="74">
        <v>3.2499999999999999E-4</v>
      </c>
      <c r="Y1374" s="75">
        <v>0</v>
      </c>
      <c r="Z1374" s="52"/>
    </row>
    <row r="1375" spans="7:26" x14ac:dyDescent="0.3">
      <c r="G1375" s="67"/>
      <c r="H1375" s="52">
        <v>55</v>
      </c>
      <c r="I1375" s="52" t="s">
        <v>26</v>
      </c>
      <c r="J1375" s="68">
        <v>490</v>
      </c>
      <c r="K1375" s="69">
        <v>0.75</v>
      </c>
      <c r="L1375" s="70">
        <v>26228029</v>
      </c>
      <c r="M1375" s="71">
        <v>546645</v>
      </c>
      <c r="N1375" s="71">
        <v>19261038</v>
      </c>
      <c r="O1375" s="70">
        <v>468780</v>
      </c>
      <c r="P1375" s="70"/>
      <c r="Q1375" s="70">
        <v>351585</v>
      </c>
      <c r="R1375" s="71">
        <v>19612623</v>
      </c>
      <c r="S1375" s="72">
        <v>1.35E-4</v>
      </c>
      <c r="T1375" s="73">
        <v>2647.7041050000003</v>
      </c>
      <c r="U1375" s="70">
        <v>7667608</v>
      </c>
      <c r="V1375" s="71">
        <v>195681</v>
      </c>
      <c r="W1375" s="71">
        <v>5603945.25</v>
      </c>
      <c r="X1375" s="74">
        <v>1.4799999999999999E-4</v>
      </c>
      <c r="Y1375" s="75">
        <v>829.38389699999993</v>
      </c>
      <c r="Z1375" s="52"/>
    </row>
    <row r="1376" spans="7:26" x14ac:dyDescent="0.3">
      <c r="G1376" s="67"/>
      <c r="H1376" s="52">
        <v>56</v>
      </c>
      <c r="I1376" s="52" t="s">
        <v>14</v>
      </c>
      <c r="J1376" s="68">
        <v>490</v>
      </c>
      <c r="K1376" s="69">
        <v>0</v>
      </c>
      <c r="L1376" s="70">
        <v>26228029</v>
      </c>
      <c r="M1376" s="71">
        <v>546645</v>
      </c>
      <c r="N1376" s="71">
        <v>0</v>
      </c>
      <c r="O1376" s="70">
        <v>468780</v>
      </c>
      <c r="P1376" s="70"/>
      <c r="Q1376" s="70">
        <v>0</v>
      </c>
      <c r="R1376" s="71">
        <v>0</v>
      </c>
      <c r="S1376" s="72">
        <v>1.5150000000000001E-3</v>
      </c>
      <c r="T1376" s="73">
        <v>0</v>
      </c>
      <c r="U1376" s="70">
        <v>7667608</v>
      </c>
      <c r="V1376" s="71">
        <v>195681</v>
      </c>
      <c r="W1376" s="71">
        <v>0</v>
      </c>
      <c r="X1376" s="74">
        <v>1.3370000000000001E-3</v>
      </c>
      <c r="Y1376" s="75">
        <v>0</v>
      </c>
      <c r="Z1376" s="52"/>
    </row>
    <row r="1377" spans="7:26" x14ac:dyDescent="0.3">
      <c r="G1377" s="67"/>
      <c r="H1377" s="52">
        <v>71</v>
      </c>
      <c r="I1377" s="52" t="s">
        <v>18</v>
      </c>
      <c r="J1377" s="68">
        <v>490</v>
      </c>
      <c r="K1377" s="69">
        <v>0</v>
      </c>
      <c r="L1377" s="70">
        <v>26228029</v>
      </c>
      <c r="M1377" s="71">
        <v>546645</v>
      </c>
      <c r="N1377" s="71">
        <v>0</v>
      </c>
      <c r="O1377" s="70">
        <v>468780</v>
      </c>
      <c r="P1377" s="70"/>
      <c r="Q1377" s="70">
        <v>0</v>
      </c>
      <c r="R1377" s="71">
        <v>0</v>
      </c>
      <c r="S1377" s="72">
        <v>9.0000000000000002E-6</v>
      </c>
      <c r="T1377" s="73">
        <v>0</v>
      </c>
      <c r="U1377" s="70">
        <v>7667608</v>
      </c>
      <c r="V1377" s="71">
        <v>195681</v>
      </c>
      <c r="W1377" s="71">
        <v>0</v>
      </c>
      <c r="X1377" s="74">
        <v>1.0000000000000001E-5</v>
      </c>
      <c r="Y1377" s="75">
        <v>0</v>
      </c>
      <c r="Z1377" s="52"/>
    </row>
    <row r="1378" spans="7:26" x14ac:dyDescent="0.3">
      <c r="G1378" s="67"/>
      <c r="H1378" s="52">
        <v>72</v>
      </c>
      <c r="I1378" s="52" t="s">
        <v>28</v>
      </c>
      <c r="J1378" s="68">
        <v>490</v>
      </c>
      <c r="K1378" s="69">
        <v>0</v>
      </c>
      <c r="L1378" s="70">
        <v>26228029</v>
      </c>
      <c r="M1378" s="71">
        <v>546645</v>
      </c>
      <c r="N1378" s="71">
        <v>0</v>
      </c>
      <c r="O1378" s="70">
        <v>468780</v>
      </c>
      <c r="P1378" s="70"/>
      <c r="Q1378" s="70">
        <v>0</v>
      </c>
      <c r="R1378" s="71">
        <v>0</v>
      </c>
      <c r="S1378" s="72">
        <v>2.7500000000000002E-4</v>
      </c>
      <c r="T1378" s="73">
        <v>0</v>
      </c>
      <c r="U1378" s="70">
        <v>7667608</v>
      </c>
      <c r="V1378" s="71">
        <v>195681</v>
      </c>
      <c r="W1378" s="71">
        <v>0</v>
      </c>
      <c r="X1378" s="74">
        <v>2.9999999999999997E-4</v>
      </c>
      <c r="Y1378" s="75">
        <v>0</v>
      </c>
      <c r="Z1378" s="52"/>
    </row>
    <row r="1379" spans="7:26" x14ac:dyDescent="0.3">
      <c r="G1379" s="67"/>
      <c r="H1379" s="52">
        <v>97</v>
      </c>
      <c r="I1379" s="52" t="s">
        <v>3</v>
      </c>
      <c r="J1379" s="68">
        <v>490</v>
      </c>
      <c r="K1379" s="69">
        <v>0</v>
      </c>
      <c r="L1379" s="70">
        <v>26228029</v>
      </c>
      <c r="M1379" s="71">
        <v>546645</v>
      </c>
      <c r="N1379" s="71">
        <v>0</v>
      </c>
      <c r="O1379" s="70">
        <v>468780</v>
      </c>
      <c r="P1379" s="70"/>
      <c r="Q1379" s="70">
        <v>0</v>
      </c>
      <c r="R1379" s="71">
        <v>0</v>
      </c>
      <c r="S1379" s="72">
        <v>1.35E-4</v>
      </c>
      <c r="T1379" s="73">
        <v>0</v>
      </c>
      <c r="U1379" s="70">
        <v>7667608</v>
      </c>
      <c r="V1379" s="71">
        <v>195681</v>
      </c>
      <c r="W1379" s="71">
        <v>0</v>
      </c>
      <c r="X1379" s="74">
        <v>1.47E-4</v>
      </c>
      <c r="Y1379" s="75">
        <v>0</v>
      </c>
      <c r="Z1379" s="52"/>
    </row>
    <row r="1380" spans="7:26" x14ac:dyDescent="0.3">
      <c r="G1380" s="67"/>
      <c r="H1380" s="52">
        <v>104</v>
      </c>
      <c r="I1380" s="52" t="s">
        <v>85</v>
      </c>
      <c r="J1380" s="68">
        <v>490</v>
      </c>
      <c r="K1380" s="69">
        <v>0</v>
      </c>
      <c r="L1380" s="70">
        <v>26228029</v>
      </c>
      <c r="M1380" s="71">
        <v>546645</v>
      </c>
      <c r="N1380" s="71">
        <v>0</v>
      </c>
      <c r="O1380" s="70">
        <v>468780</v>
      </c>
      <c r="P1380" s="70"/>
      <c r="Q1380" s="70">
        <v>0</v>
      </c>
      <c r="R1380" s="71">
        <v>0</v>
      </c>
      <c r="S1380" s="72">
        <v>0</v>
      </c>
      <c r="T1380" s="73">
        <v>0</v>
      </c>
      <c r="U1380" s="70">
        <v>7667608</v>
      </c>
      <c r="V1380" s="71">
        <v>195681</v>
      </c>
      <c r="W1380" s="71">
        <v>0</v>
      </c>
      <c r="X1380" s="74">
        <v>0</v>
      </c>
      <c r="Y1380" s="75">
        <v>0</v>
      </c>
      <c r="Z1380" s="52"/>
    </row>
    <row r="1381" spans="7:26" x14ac:dyDescent="0.3">
      <c r="G1381" s="67"/>
      <c r="H1381" s="52">
        <v>117</v>
      </c>
      <c r="I1381" s="52" t="s">
        <v>21</v>
      </c>
      <c r="J1381" s="68">
        <v>490</v>
      </c>
      <c r="K1381" s="69">
        <v>0</v>
      </c>
      <c r="L1381" s="70">
        <v>26228029</v>
      </c>
      <c r="M1381" s="71">
        <v>546645</v>
      </c>
      <c r="N1381" s="71">
        <v>0</v>
      </c>
      <c r="O1381" s="70">
        <v>468780</v>
      </c>
      <c r="P1381" s="70"/>
      <c r="Q1381" s="70">
        <v>0</v>
      </c>
      <c r="R1381" s="71">
        <v>0</v>
      </c>
      <c r="S1381" s="72">
        <v>2.34E-4</v>
      </c>
      <c r="T1381" s="73">
        <v>0</v>
      </c>
      <c r="U1381" s="70">
        <v>7667608</v>
      </c>
      <c r="V1381" s="71">
        <v>195681</v>
      </c>
      <c r="W1381" s="71">
        <v>0</v>
      </c>
      <c r="X1381" s="74">
        <v>2.5700000000000001E-4</v>
      </c>
      <c r="Y1381" s="75">
        <v>0</v>
      </c>
      <c r="Z1381" s="52"/>
    </row>
    <row r="1382" spans="7:26" x14ac:dyDescent="0.3">
      <c r="G1382" s="67"/>
      <c r="H1382" s="52">
        <v>118</v>
      </c>
      <c r="I1382" s="52" t="s">
        <v>19</v>
      </c>
      <c r="J1382" s="68">
        <v>490</v>
      </c>
      <c r="K1382" s="69">
        <v>0</v>
      </c>
      <c r="L1382" s="70">
        <v>26228029</v>
      </c>
      <c r="M1382" s="71">
        <v>546645</v>
      </c>
      <c r="N1382" s="71">
        <v>0</v>
      </c>
      <c r="O1382" s="70">
        <v>468780</v>
      </c>
      <c r="P1382" s="70"/>
      <c r="Q1382" s="70">
        <v>0</v>
      </c>
      <c r="R1382" s="71">
        <v>0</v>
      </c>
      <c r="S1382" s="72">
        <v>6.9999999999999994E-5</v>
      </c>
      <c r="T1382" s="73">
        <v>0</v>
      </c>
      <c r="U1382" s="70">
        <v>7667608</v>
      </c>
      <c r="V1382" s="71">
        <v>195681</v>
      </c>
      <c r="W1382" s="71">
        <v>0</v>
      </c>
      <c r="X1382" s="74">
        <v>8.3999999999999995E-5</v>
      </c>
      <c r="Y1382" s="75">
        <v>0</v>
      </c>
      <c r="Z1382" s="52"/>
    </row>
    <row r="1383" spans="7:26" x14ac:dyDescent="0.3">
      <c r="G1383" s="67"/>
      <c r="H1383" s="52">
        <v>127</v>
      </c>
      <c r="I1383" s="52" t="s">
        <v>149</v>
      </c>
      <c r="J1383" s="68">
        <v>490</v>
      </c>
      <c r="K1383" s="69">
        <v>0</v>
      </c>
      <c r="L1383" s="70">
        <v>26228029</v>
      </c>
      <c r="M1383" s="71">
        <v>546645</v>
      </c>
      <c r="N1383" s="71">
        <v>0</v>
      </c>
      <c r="O1383" s="70">
        <v>468780</v>
      </c>
      <c r="P1383" s="70"/>
      <c r="Q1383" s="70">
        <v>0</v>
      </c>
      <c r="R1383" s="71">
        <v>0</v>
      </c>
      <c r="S1383" s="72">
        <v>0</v>
      </c>
      <c r="T1383" s="73">
        <v>0</v>
      </c>
      <c r="U1383" s="70">
        <v>7667608</v>
      </c>
      <c r="V1383" s="71">
        <v>195681</v>
      </c>
      <c r="W1383" s="71">
        <v>0</v>
      </c>
      <c r="X1383" s="74">
        <v>0</v>
      </c>
      <c r="Y1383" s="75">
        <v>0</v>
      </c>
      <c r="Z1383" s="52"/>
    </row>
    <row r="1384" spans="7:26" x14ac:dyDescent="0.3">
      <c r="G1384" s="67"/>
      <c r="H1384" s="52">
        <v>129</v>
      </c>
      <c r="I1384" s="52" t="s">
        <v>88</v>
      </c>
      <c r="J1384" s="68">
        <v>490</v>
      </c>
      <c r="K1384" s="69">
        <v>0</v>
      </c>
      <c r="L1384" s="70">
        <v>26228029</v>
      </c>
      <c r="M1384" s="71">
        <v>546645</v>
      </c>
      <c r="N1384" s="71">
        <v>0</v>
      </c>
      <c r="O1384" s="70">
        <v>468780</v>
      </c>
      <c r="P1384" s="70"/>
      <c r="Q1384" s="70">
        <v>0</v>
      </c>
      <c r="R1384" s="71">
        <v>0</v>
      </c>
      <c r="S1384" s="72">
        <v>0</v>
      </c>
      <c r="T1384" s="73">
        <v>0</v>
      </c>
      <c r="U1384" s="70">
        <v>7667608</v>
      </c>
      <c r="V1384" s="71">
        <v>195681</v>
      </c>
      <c r="W1384" s="71">
        <v>0</v>
      </c>
      <c r="X1384" s="74">
        <v>0</v>
      </c>
      <c r="Y1384" s="75">
        <v>0</v>
      </c>
      <c r="Z1384" s="52"/>
    </row>
    <row r="1385" spans="7:26" x14ac:dyDescent="0.3">
      <c r="G1385" s="67"/>
      <c r="H1385" s="52"/>
      <c r="I1385" s="52"/>
      <c r="J1385" s="68"/>
      <c r="K1385" s="69"/>
      <c r="L1385" s="70"/>
      <c r="M1385" s="70"/>
      <c r="N1385" s="70"/>
      <c r="O1385" s="70"/>
      <c r="P1385" s="70"/>
      <c r="Q1385" s="70"/>
      <c r="R1385" s="71"/>
      <c r="S1385" s="72"/>
      <c r="T1385" s="73"/>
      <c r="U1385" s="70"/>
      <c r="V1385" s="71"/>
      <c r="W1385" s="71"/>
      <c r="X1385" s="74"/>
      <c r="Y1385" s="75"/>
      <c r="Z1385" s="52"/>
    </row>
    <row r="1386" spans="7:26" ht="15.6" x14ac:dyDescent="0.3">
      <c r="G1386" s="80">
        <v>127</v>
      </c>
      <c r="H1386" s="81" t="s">
        <v>149</v>
      </c>
      <c r="I1386" s="52"/>
      <c r="J1386" s="68"/>
      <c r="K1386" s="69"/>
      <c r="L1386" s="70"/>
      <c r="M1386" s="70"/>
      <c r="N1386" s="70"/>
      <c r="O1386" s="70"/>
      <c r="P1386" s="70"/>
      <c r="Q1386" s="70"/>
      <c r="R1386" s="71"/>
      <c r="S1386" s="72"/>
      <c r="T1386" s="73"/>
      <c r="U1386" s="70"/>
      <c r="V1386" s="71"/>
      <c r="W1386" s="71"/>
      <c r="X1386" s="74"/>
      <c r="Y1386" s="75"/>
      <c r="Z1386" s="52"/>
    </row>
    <row r="1387" spans="7:26" x14ac:dyDescent="0.3">
      <c r="G1387" s="67"/>
      <c r="H1387" s="52">
        <v>1</v>
      </c>
      <c r="I1387" s="52" t="s">
        <v>11</v>
      </c>
      <c r="J1387" s="68">
        <v>491</v>
      </c>
      <c r="K1387" s="69">
        <v>0.75</v>
      </c>
      <c r="L1387" s="70">
        <v>2744010</v>
      </c>
      <c r="M1387" s="71">
        <v>5874</v>
      </c>
      <c r="N1387" s="71">
        <v>2053602</v>
      </c>
      <c r="O1387" s="70">
        <v>69847</v>
      </c>
      <c r="P1387" s="70"/>
      <c r="Q1387" s="70">
        <v>52385.25</v>
      </c>
      <c r="R1387" s="71">
        <v>2105987.25</v>
      </c>
      <c r="S1387" s="72">
        <v>2.0739999999999999E-3</v>
      </c>
      <c r="T1387" s="73">
        <v>4367.8175565000001</v>
      </c>
      <c r="U1387" s="70">
        <v>3058</v>
      </c>
      <c r="V1387" s="71"/>
      <c r="W1387" s="71">
        <v>2293.5</v>
      </c>
      <c r="X1387" s="74">
        <v>2.2769999999999999E-3</v>
      </c>
      <c r="Y1387" s="75">
        <v>5.2222995000000001</v>
      </c>
      <c r="Z1387" s="52"/>
    </row>
    <row r="1388" spans="7:26" x14ac:dyDescent="0.3">
      <c r="G1388" s="67"/>
      <c r="H1388" s="52">
        <v>2</v>
      </c>
      <c r="I1388" s="52" t="s">
        <v>27</v>
      </c>
      <c r="J1388" s="68">
        <v>491</v>
      </c>
      <c r="K1388" s="69">
        <v>0.75</v>
      </c>
      <c r="L1388" s="70">
        <v>2744010</v>
      </c>
      <c r="M1388" s="71">
        <v>5874</v>
      </c>
      <c r="N1388" s="71">
        <v>2053602</v>
      </c>
      <c r="O1388" s="70">
        <v>69847</v>
      </c>
      <c r="P1388" s="70"/>
      <c r="Q1388" s="70">
        <v>52385.25</v>
      </c>
      <c r="R1388" s="71">
        <v>2105987.25</v>
      </c>
      <c r="S1388" s="72">
        <v>2.3000000000000001E-4</v>
      </c>
      <c r="T1388" s="73">
        <v>484.37706750000001</v>
      </c>
      <c r="U1388" s="70">
        <v>3058</v>
      </c>
      <c r="V1388" s="71"/>
      <c r="W1388" s="71">
        <v>2293.5</v>
      </c>
      <c r="X1388" s="74">
        <v>2.6200000000000003E-4</v>
      </c>
      <c r="Y1388" s="75">
        <v>0.60089700000000001</v>
      </c>
      <c r="Z1388" s="52"/>
    </row>
    <row r="1389" spans="7:26" x14ac:dyDescent="0.3">
      <c r="G1389" s="67"/>
      <c r="H1389" s="52">
        <v>3</v>
      </c>
      <c r="I1389" s="52" t="s">
        <v>20</v>
      </c>
      <c r="J1389" s="68">
        <v>491</v>
      </c>
      <c r="K1389" s="69">
        <v>0.75</v>
      </c>
      <c r="L1389" s="70">
        <v>2744010</v>
      </c>
      <c r="M1389" s="71">
        <v>5874</v>
      </c>
      <c r="N1389" s="71">
        <v>2053602</v>
      </c>
      <c r="O1389" s="70">
        <v>69847</v>
      </c>
      <c r="P1389" s="70"/>
      <c r="Q1389" s="70">
        <v>52385.25</v>
      </c>
      <c r="R1389" s="71">
        <v>2105987.25</v>
      </c>
      <c r="S1389" s="72">
        <v>5.2599999999999999E-4</v>
      </c>
      <c r="T1389" s="73">
        <v>1107.7492935</v>
      </c>
      <c r="U1389" s="70">
        <v>3058</v>
      </c>
      <c r="V1389" s="71"/>
      <c r="W1389" s="71">
        <v>2293.5</v>
      </c>
      <c r="X1389" s="74">
        <v>5.7799999999999995E-4</v>
      </c>
      <c r="Y1389" s="75">
        <v>1.3256429999999999</v>
      </c>
      <c r="Z1389" s="52"/>
    </row>
    <row r="1390" spans="7:26" x14ac:dyDescent="0.3">
      <c r="G1390" s="67"/>
      <c r="H1390" s="52">
        <v>5</v>
      </c>
      <c r="I1390" s="52" t="s">
        <v>17</v>
      </c>
      <c r="J1390" s="68">
        <v>491</v>
      </c>
      <c r="K1390" s="69">
        <v>0.5</v>
      </c>
      <c r="L1390" s="70">
        <v>2744010</v>
      </c>
      <c r="M1390" s="71">
        <v>5874</v>
      </c>
      <c r="N1390" s="71">
        <v>1369068</v>
      </c>
      <c r="O1390" s="70">
        <v>69847</v>
      </c>
      <c r="P1390" s="70"/>
      <c r="Q1390" s="70">
        <v>34923.5</v>
      </c>
      <c r="R1390" s="71">
        <v>1403991.5</v>
      </c>
      <c r="S1390" s="72">
        <v>6.2370000000000004E-3</v>
      </c>
      <c r="T1390" s="73">
        <v>8756.6949855000003</v>
      </c>
      <c r="U1390" s="70">
        <v>3058</v>
      </c>
      <c r="V1390" s="71"/>
      <c r="W1390" s="71">
        <v>1529</v>
      </c>
      <c r="X1390" s="74">
        <v>6.2979999999999998E-3</v>
      </c>
      <c r="Y1390" s="75">
        <v>9.6296420000000005</v>
      </c>
      <c r="Z1390" s="52"/>
    </row>
    <row r="1391" spans="7:26" x14ac:dyDescent="0.3">
      <c r="G1391" s="67"/>
      <c r="H1391" s="52">
        <v>137</v>
      </c>
      <c r="I1391" s="52" t="s">
        <v>148</v>
      </c>
      <c r="J1391" s="68">
        <v>491</v>
      </c>
      <c r="K1391" s="69">
        <v>0.5</v>
      </c>
      <c r="L1391" s="70">
        <v>2744010</v>
      </c>
      <c r="M1391" s="71">
        <v>5874</v>
      </c>
      <c r="N1391" s="71">
        <v>1369068</v>
      </c>
      <c r="O1391" s="70">
        <v>69847</v>
      </c>
      <c r="P1391" s="70"/>
      <c r="Q1391" s="70">
        <v>34923.5</v>
      </c>
      <c r="R1391" s="71">
        <v>1403991.5</v>
      </c>
      <c r="S1391" s="72">
        <v>6.9999999999999994E-5</v>
      </c>
      <c r="T1391" s="73">
        <v>98.279404999999997</v>
      </c>
      <c r="U1391" s="70">
        <v>3058</v>
      </c>
      <c r="V1391" s="71"/>
      <c r="W1391" s="71">
        <v>1529</v>
      </c>
      <c r="X1391" s="74">
        <v>7.4999999999999993E-5</v>
      </c>
      <c r="Y1391" s="75">
        <v>0.11467499999999999</v>
      </c>
      <c r="Z1391" s="52"/>
    </row>
    <row r="1392" spans="7:26" x14ac:dyDescent="0.3">
      <c r="G1392" s="67"/>
      <c r="H1392" s="52">
        <v>6</v>
      </c>
      <c r="I1392" s="52" t="s">
        <v>73</v>
      </c>
      <c r="J1392" s="68">
        <v>491</v>
      </c>
      <c r="K1392" s="69">
        <v>0.5</v>
      </c>
      <c r="L1392" s="70">
        <v>2744010</v>
      </c>
      <c r="M1392" s="71">
        <v>5874</v>
      </c>
      <c r="N1392" s="71">
        <v>1369068</v>
      </c>
      <c r="O1392" s="70">
        <v>69847</v>
      </c>
      <c r="P1392" s="70"/>
      <c r="Q1392" s="70">
        <v>34923.5</v>
      </c>
      <c r="R1392" s="71">
        <v>1403991.5</v>
      </c>
      <c r="S1392" s="72">
        <v>0</v>
      </c>
      <c r="T1392" s="73">
        <v>0</v>
      </c>
      <c r="U1392" s="70">
        <v>3058</v>
      </c>
      <c r="V1392" s="71"/>
      <c r="W1392" s="71">
        <v>1529</v>
      </c>
      <c r="X1392" s="74">
        <v>0</v>
      </c>
      <c r="Y1392" s="75">
        <v>0</v>
      </c>
      <c r="Z1392" s="52"/>
    </row>
    <row r="1393" spans="7:26" x14ac:dyDescent="0.3">
      <c r="G1393" s="67"/>
      <c r="H1393" s="52">
        <v>7</v>
      </c>
      <c r="I1393" s="52" t="s">
        <v>9</v>
      </c>
      <c r="J1393" s="68">
        <v>491</v>
      </c>
      <c r="K1393" s="69">
        <v>0</v>
      </c>
      <c r="L1393" s="70">
        <v>2744010</v>
      </c>
      <c r="M1393" s="71">
        <v>5874</v>
      </c>
      <c r="N1393" s="71">
        <v>0</v>
      </c>
      <c r="O1393" s="70">
        <v>69847</v>
      </c>
      <c r="P1393" s="70"/>
      <c r="Q1393" s="70">
        <v>0</v>
      </c>
      <c r="R1393" s="71">
        <v>0</v>
      </c>
      <c r="S1393" s="72">
        <v>1.08E-4</v>
      </c>
      <c r="T1393" s="73">
        <v>0</v>
      </c>
      <c r="U1393" s="70">
        <v>3058</v>
      </c>
      <c r="V1393" s="71"/>
      <c r="W1393" s="71">
        <v>0</v>
      </c>
      <c r="X1393" s="74">
        <v>1.1900000000000001E-4</v>
      </c>
      <c r="Y1393" s="75">
        <v>0</v>
      </c>
      <c r="Z1393" s="79"/>
    </row>
    <row r="1394" spans="7:26" x14ac:dyDescent="0.3">
      <c r="G1394" s="67"/>
      <c r="H1394" s="52">
        <v>8</v>
      </c>
      <c r="I1394" s="52" t="s">
        <v>23</v>
      </c>
      <c r="J1394" s="68">
        <v>491</v>
      </c>
      <c r="K1394" s="69">
        <v>0</v>
      </c>
      <c r="L1394" s="70">
        <v>2744010</v>
      </c>
      <c r="M1394" s="71">
        <v>5874</v>
      </c>
      <c r="N1394" s="71">
        <v>0</v>
      </c>
      <c r="O1394" s="70">
        <v>69847</v>
      </c>
      <c r="P1394" s="70"/>
      <c r="Q1394" s="70">
        <v>0</v>
      </c>
      <c r="R1394" s="71">
        <v>0</v>
      </c>
      <c r="S1394" s="72">
        <v>1.64E-4</v>
      </c>
      <c r="T1394" s="73">
        <v>0</v>
      </c>
      <c r="U1394" s="70">
        <v>3058</v>
      </c>
      <c r="V1394" s="71"/>
      <c r="W1394" s="71">
        <v>0</v>
      </c>
      <c r="X1394" s="74">
        <v>1.74E-4</v>
      </c>
      <c r="Y1394" s="75">
        <v>0</v>
      </c>
      <c r="Z1394" s="52"/>
    </row>
    <row r="1395" spans="7:26" x14ac:dyDescent="0.3">
      <c r="G1395" s="67"/>
      <c r="H1395" s="52">
        <v>20</v>
      </c>
      <c r="I1395" s="52" t="s">
        <v>179</v>
      </c>
      <c r="J1395" s="68">
        <v>491</v>
      </c>
      <c r="K1395" s="69">
        <v>0</v>
      </c>
      <c r="L1395" s="70">
        <v>2744010</v>
      </c>
      <c r="M1395" s="71">
        <v>5874</v>
      </c>
      <c r="N1395" s="71">
        <v>0</v>
      </c>
      <c r="O1395" s="70">
        <v>69847</v>
      </c>
      <c r="P1395" s="70"/>
      <c r="Q1395" s="70">
        <v>0</v>
      </c>
      <c r="R1395" s="71">
        <v>0</v>
      </c>
      <c r="S1395" s="72">
        <v>5.8999999999999998E-5</v>
      </c>
      <c r="T1395" s="73">
        <v>0</v>
      </c>
      <c r="U1395" s="70">
        <v>3058</v>
      </c>
      <c r="V1395" s="71"/>
      <c r="W1395" s="71">
        <v>0</v>
      </c>
      <c r="X1395" s="74">
        <v>6.3E-5</v>
      </c>
      <c r="Y1395" s="75">
        <v>0</v>
      </c>
      <c r="Z1395" s="52"/>
    </row>
    <row r="1396" spans="7:26" x14ac:dyDescent="0.3">
      <c r="G1396" s="67"/>
      <c r="H1396" s="52">
        <v>38</v>
      </c>
      <c r="I1396" s="52" t="s">
        <v>12</v>
      </c>
      <c r="J1396" s="68">
        <v>491</v>
      </c>
      <c r="K1396" s="69">
        <v>0.75</v>
      </c>
      <c r="L1396" s="70">
        <v>2744010</v>
      </c>
      <c r="M1396" s="71">
        <v>5874</v>
      </c>
      <c r="N1396" s="71">
        <v>2053602</v>
      </c>
      <c r="O1396" s="70">
        <v>69847</v>
      </c>
      <c r="P1396" s="70"/>
      <c r="Q1396" s="70">
        <v>52385.25</v>
      </c>
      <c r="R1396" s="71">
        <v>2105987.25</v>
      </c>
      <c r="S1396" s="72">
        <v>8.6000000000000003E-5</v>
      </c>
      <c r="T1396" s="73">
        <v>181.1149035</v>
      </c>
      <c r="U1396" s="70">
        <v>3058</v>
      </c>
      <c r="V1396" s="71"/>
      <c r="W1396" s="71">
        <v>2293.5</v>
      </c>
      <c r="X1396" s="74">
        <v>9.5000000000000005E-5</v>
      </c>
      <c r="Y1396" s="75">
        <v>0.21788250000000001</v>
      </c>
      <c r="Z1396" s="52"/>
    </row>
    <row r="1397" spans="7:26" x14ac:dyDescent="0.3">
      <c r="G1397" s="67"/>
      <c r="H1397" s="52">
        <v>41</v>
      </c>
      <c r="I1397" s="52" t="s">
        <v>180</v>
      </c>
      <c r="J1397" s="68">
        <v>491</v>
      </c>
      <c r="K1397" s="69">
        <v>0</v>
      </c>
      <c r="L1397" s="70">
        <v>2744010</v>
      </c>
      <c r="M1397" s="71">
        <v>5874</v>
      </c>
      <c r="N1397" s="71">
        <v>0</v>
      </c>
      <c r="O1397" s="70">
        <v>69847</v>
      </c>
      <c r="P1397" s="70"/>
      <c r="Q1397" s="70">
        <v>0</v>
      </c>
      <c r="R1397" s="71">
        <v>0</v>
      </c>
      <c r="S1397" s="72">
        <v>0</v>
      </c>
      <c r="T1397" s="73">
        <v>0</v>
      </c>
      <c r="U1397" s="70">
        <v>3058</v>
      </c>
      <c r="V1397" s="71"/>
      <c r="W1397" s="71">
        <v>0</v>
      </c>
      <c r="X1397" s="74">
        <v>0</v>
      </c>
      <c r="Y1397" s="75">
        <v>0</v>
      </c>
      <c r="Z1397" s="52"/>
    </row>
    <row r="1398" spans="7:26" x14ac:dyDescent="0.3">
      <c r="G1398" s="67"/>
      <c r="H1398" s="52">
        <v>43</v>
      </c>
      <c r="I1398" s="52" t="s">
        <v>181</v>
      </c>
      <c r="J1398" s="68">
        <v>491</v>
      </c>
      <c r="K1398" s="69">
        <v>0</v>
      </c>
      <c r="L1398" s="70">
        <v>2744010</v>
      </c>
      <c r="M1398" s="71">
        <v>5874</v>
      </c>
      <c r="N1398" s="71">
        <v>0</v>
      </c>
      <c r="O1398" s="70">
        <v>69847</v>
      </c>
      <c r="P1398" s="70"/>
      <c r="Q1398" s="70">
        <v>0</v>
      </c>
      <c r="R1398" s="71">
        <v>0</v>
      </c>
      <c r="S1398" s="72">
        <v>2.8800000000000001E-4</v>
      </c>
      <c r="T1398" s="73">
        <v>0</v>
      </c>
      <c r="U1398" s="70">
        <v>3058</v>
      </c>
      <c r="V1398" s="71"/>
      <c r="W1398" s="71">
        <v>0</v>
      </c>
      <c r="X1398" s="74">
        <v>3.2499999999999999E-4</v>
      </c>
      <c r="Y1398" s="75">
        <v>0</v>
      </c>
      <c r="Z1398" s="52"/>
    </row>
    <row r="1399" spans="7:26" x14ac:dyDescent="0.3">
      <c r="G1399" s="67"/>
      <c r="H1399" s="52">
        <v>55</v>
      </c>
      <c r="I1399" s="52" t="s">
        <v>26</v>
      </c>
      <c r="J1399" s="68">
        <v>491</v>
      </c>
      <c r="K1399" s="69">
        <v>0.75</v>
      </c>
      <c r="L1399" s="70">
        <v>2744010</v>
      </c>
      <c r="M1399" s="71">
        <v>5874</v>
      </c>
      <c r="N1399" s="71">
        <v>2053602</v>
      </c>
      <c r="O1399" s="70">
        <v>69847</v>
      </c>
      <c r="P1399" s="70"/>
      <c r="Q1399" s="70">
        <v>52385.25</v>
      </c>
      <c r="R1399" s="71">
        <v>2105987.25</v>
      </c>
      <c r="S1399" s="72">
        <v>1.35E-4</v>
      </c>
      <c r="T1399" s="73">
        <v>284.30827875</v>
      </c>
      <c r="U1399" s="70">
        <v>3058</v>
      </c>
      <c r="V1399" s="71"/>
      <c r="W1399" s="71">
        <v>2293.5</v>
      </c>
      <c r="X1399" s="74">
        <v>1.4799999999999999E-4</v>
      </c>
      <c r="Y1399" s="75">
        <v>0.33943799999999996</v>
      </c>
      <c r="Z1399" s="52"/>
    </row>
    <row r="1400" spans="7:26" x14ac:dyDescent="0.3">
      <c r="G1400" s="67"/>
      <c r="H1400" s="52">
        <v>56</v>
      </c>
      <c r="I1400" s="52" t="s">
        <v>14</v>
      </c>
      <c r="J1400" s="68">
        <v>491</v>
      </c>
      <c r="K1400" s="69">
        <v>0</v>
      </c>
      <c r="L1400" s="70">
        <v>2744010</v>
      </c>
      <c r="M1400" s="71">
        <v>5874</v>
      </c>
      <c r="N1400" s="71">
        <v>0</v>
      </c>
      <c r="O1400" s="70">
        <v>69847</v>
      </c>
      <c r="P1400" s="70"/>
      <c r="Q1400" s="70">
        <v>0</v>
      </c>
      <c r="R1400" s="71">
        <v>0</v>
      </c>
      <c r="S1400" s="72">
        <v>1.5150000000000001E-3</v>
      </c>
      <c r="T1400" s="73">
        <v>0</v>
      </c>
      <c r="U1400" s="70">
        <v>3058</v>
      </c>
      <c r="V1400" s="71"/>
      <c r="W1400" s="71">
        <v>0</v>
      </c>
      <c r="X1400" s="74">
        <v>1.3370000000000001E-3</v>
      </c>
      <c r="Y1400" s="75">
        <v>0</v>
      </c>
      <c r="Z1400" s="52"/>
    </row>
    <row r="1401" spans="7:26" x14ac:dyDescent="0.3">
      <c r="G1401" s="67"/>
      <c r="H1401" s="52">
        <v>71</v>
      </c>
      <c r="I1401" s="52" t="s">
        <v>18</v>
      </c>
      <c r="J1401" s="68">
        <v>491</v>
      </c>
      <c r="K1401" s="69">
        <v>0</v>
      </c>
      <c r="L1401" s="70">
        <v>2744010</v>
      </c>
      <c r="M1401" s="71">
        <v>5874</v>
      </c>
      <c r="N1401" s="71">
        <v>0</v>
      </c>
      <c r="O1401" s="70">
        <v>69847</v>
      </c>
      <c r="P1401" s="70"/>
      <c r="Q1401" s="70">
        <v>0</v>
      </c>
      <c r="R1401" s="71">
        <v>0</v>
      </c>
      <c r="S1401" s="72">
        <v>9.0000000000000002E-6</v>
      </c>
      <c r="T1401" s="73">
        <v>0</v>
      </c>
      <c r="U1401" s="70">
        <v>3058</v>
      </c>
      <c r="V1401" s="71"/>
      <c r="W1401" s="71">
        <v>0</v>
      </c>
      <c r="X1401" s="74">
        <v>1.0000000000000001E-5</v>
      </c>
      <c r="Y1401" s="75">
        <v>0</v>
      </c>
      <c r="Z1401" s="52"/>
    </row>
    <row r="1402" spans="7:26" x14ac:dyDescent="0.3">
      <c r="G1402" s="67"/>
      <c r="H1402" s="52">
        <v>72</v>
      </c>
      <c r="I1402" s="52" t="s">
        <v>28</v>
      </c>
      <c r="J1402" s="68">
        <v>491</v>
      </c>
      <c r="K1402" s="69">
        <v>0</v>
      </c>
      <c r="L1402" s="70">
        <v>2744010</v>
      </c>
      <c r="M1402" s="71">
        <v>5874</v>
      </c>
      <c r="N1402" s="71">
        <v>0</v>
      </c>
      <c r="O1402" s="70">
        <v>69847</v>
      </c>
      <c r="P1402" s="70"/>
      <c r="Q1402" s="70">
        <v>0</v>
      </c>
      <c r="R1402" s="71">
        <v>0</v>
      </c>
      <c r="S1402" s="72">
        <v>2.7500000000000002E-4</v>
      </c>
      <c r="T1402" s="73">
        <v>0</v>
      </c>
      <c r="U1402" s="70">
        <v>3058</v>
      </c>
      <c r="V1402" s="71"/>
      <c r="W1402" s="71">
        <v>0</v>
      </c>
      <c r="X1402" s="74">
        <v>2.9999999999999997E-4</v>
      </c>
      <c r="Y1402" s="75">
        <v>0</v>
      </c>
      <c r="Z1402" s="52"/>
    </row>
    <row r="1403" spans="7:26" x14ac:dyDescent="0.3">
      <c r="G1403" s="67"/>
      <c r="H1403" s="52">
        <v>97</v>
      </c>
      <c r="I1403" s="52" t="s">
        <v>3</v>
      </c>
      <c r="J1403" s="68">
        <v>491</v>
      </c>
      <c r="K1403" s="69">
        <v>0</v>
      </c>
      <c r="L1403" s="70">
        <v>2744010</v>
      </c>
      <c r="M1403" s="71">
        <v>5874</v>
      </c>
      <c r="N1403" s="71">
        <v>0</v>
      </c>
      <c r="O1403" s="70">
        <v>69847</v>
      </c>
      <c r="P1403" s="70"/>
      <c r="Q1403" s="70">
        <v>0</v>
      </c>
      <c r="R1403" s="71">
        <v>0</v>
      </c>
      <c r="S1403" s="72">
        <v>1.35E-4</v>
      </c>
      <c r="T1403" s="73">
        <v>0</v>
      </c>
      <c r="U1403" s="70">
        <v>3058</v>
      </c>
      <c r="V1403" s="71"/>
      <c r="W1403" s="71">
        <v>0</v>
      </c>
      <c r="X1403" s="74">
        <v>1.47E-4</v>
      </c>
      <c r="Y1403" s="75">
        <v>0</v>
      </c>
      <c r="Z1403" s="52"/>
    </row>
    <row r="1404" spans="7:26" x14ac:dyDescent="0.3">
      <c r="G1404" s="67"/>
      <c r="H1404" s="52">
        <v>104</v>
      </c>
      <c r="I1404" s="52" t="s">
        <v>85</v>
      </c>
      <c r="J1404" s="68">
        <v>491</v>
      </c>
      <c r="K1404" s="69">
        <v>0</v>
      </c>
      <c r="L1404" s="70">
        <v>2744010</v>
      </c>
      <c r="M1404" s="71">
        <v>5874</v>
      </c>
      <c r="N1404" s="71">
        <v>0</v>
      </c>
      <c r="O1404" s="70">
        <v>69847</v>
      </c>
      <c r="P1404" s="70"/>
      <c r="Q1404" s="70">
        <v>0</v>
      </c>
      <c r="R1404" s="71">
        <v>0</v>
      </c>
      <c r="S1404" s="72">
        <v>0</v>
      </c>
      <c r="T1404" s="73">
        <v>0</v>
      </c>
      <c r="U1404" s="70">
        <v>3058</v>
      </c>
      <c r="V1404" s="71"/>
      <c r="W1404" s="71">
        <v>0</v>
      </c>
      <c r="X1404" s="74">
        <v>0</v>
      </c>
      <c r="Y1404" s="75">
        <v>0</v>
      </c>
      <c r="Z1404" s="52"/>
    </row>
    <row r="1405" spans="7:26" x14ac:dyDescent="0.3">
      <c r="G1405" s="67"/>
      <c r="H1405" s="52">
        <v>117</v>
      </c>
      <c r="I1405" s="52" t="s">
        <v>21</v>
      </c>
      <c r="J1405" s="68">
        <v>491</v>
      </c>
      <c r="K1405" s="69">
        <v>0</v>
      </c>
      <c r="L1405" s="70">
        <v>2744010</v>
      </c>
      <c r="M1405" s="71">
        <v>5874</v>
      </c>
      <c r="N1405" s="71">
        <v>0</v>
      </c>
      <c r="O1405" s="70">
        <v>69847</v>
      </c>
      <c r="P1405" s="70"/>
      <c r="Q1405" s="70">
        <v>0</v>
      </c>
      <c r="R1405" s="71">
        <v>0</v>
      </c>
      <c r="S1405" s="72">
        <v>2.34E-4</v>
      </c>
      <c r="T1405" s="73">
        <v>0</v>
      </c>
      <c r="U1405" s="70">
        <v>3058</v>
      </c>
      <c r="V1405" s="71"/>
      <c r="W1405" s="71">
        <v>0</v>
      </c>
      <c r="X1405" s="74">
        <v>2.5700000000000001E-4</v>
      </c>
      <c r="Y1405" s="75">
        <v>0</v>
      </c>
      <c r="Z1405" s="52"/>
    </row>
    <row r="1406" spans="7:26" x14ac:dyDescent="0.3">
      <c r="G1406" s="67"/>
      <c r="H1406" s="52">
        <v>118</v>
      </c>
      <c r="I1406" s="52" t="s">
        <v>182</v>
      </c>
      <c r="J1406" s="68">
        <v>491</v>
      </c>
      <c r="K1406" s="69">
        <v>0</v>
      </c>
      <c r="L1406" s="70">
        <v>2744010</v>
      </c>
      <c r="M1406" s="71">
        <v>5874</v>
      </c>
      <c r="N1406" s="71">
        <v>0</v>
      </c>
      <c r="O1406" s="70">
        <v>69847</v>
      </c>
      <c r="P1406" s="70"/>
      <c r="Q1406" s="70">
        <v>0</v>
      </c>
      <c r="R1406" s="71">
        <v>0</v>
      </c>
      <c r="S1406" s="72">
        <v>6.9999999999999994E-5</v>
      </c>
      <c r="T1406" s="73">
        <v>0</v>
      </c>
      <c r="U1406" s="70">
        <v>3058</v>
      </c>
      <c r="V1406" s="71"/>
      <c r="W1406" s="71">
        <v>0</v>
      </c>
      <c r="X1406" s="74">
        <v>8.3999999999999995E-5</v>
      </c>
      <c r="Y1406" s="75">
        <v>0</v>
      </c>
      <c r="Z1406" s="52"/>
    </row>
    <row r="1407" spans="7:26" x14ac:dyDescent="0.3">
      <c r="G1407" s="67"/>
      <c r="H1407" s="52">
        <v>127</v>
      </c>
      <c r="I1407" s="52" t="s">
        <v>149</v>
      </c>
      <c r="J1407" s="68">
        <v>491</v>
      </c>
      <c r="K1407" s="69">
        <v>0</v>
      </c>
      <c r="L1407" s="70">
        <v>2744010</v>
      </c>
      <c r="M1407" s="71">
        <v>5874</v>
      </c>
      <c r="N1407" s="71">
        <v>0</v>
      </c>
      <c r="O1407" s="70">
        <v>69847</v>
      </c>
      <c r="P1407" s="70"/>
      <c r="Q1407" s="70">
        <v>0</v>
      </c>
      <c r="R1407" s="71">
        <v>0</v>
      </c>
      <c r="S1407" s="72">
        <v>0</v>
      </c>
      <c r="T1407" s="73">
        <v>0</v>
      </c>
      <c r="U1407" s="70">
        <v>3058</v>
      </c>
      <c r="V1407" s="71"/>
      <c r="W1407" s="71">
        <v>0</v>
      </c>
      <c r="X1407" s="74">
        <v>0</v>
      </c>
      <c r="Y1407" s="75">
        <v>0</v>
      </c>
      <c r="Z1407" s="52"/>
    </row>
    <row r="1408" spans="7:26" x14ac:dyDescent="0.3">
      <c r="G1408" s="67"/>
      <c r="H1408" s="52">
        <v>129</v>
      </c>
      <c r="I1408" s="52" t="s">
        <v>88</v>
      </c>
      <c r="J1408" s="68">
        <v>491</v>
      </c>
      <c r="K1408" s="69">
        <v>0</v>
      </c>
      <c r="L1408" s="70">
        <v>2744010</v>
      </c>
      <c r="M1408" s="71">
        <v>5874</v>
      </c>
      <c r="N1408" s="71">
        <v>0</v>
      </c>
      <c r="O1408" s="70">
        <v>69847</v>
      </c>
      <c r="P1408" s="70"/>
      <c r="Q1408" s="70">
        <v>0</v>
      </c>
      <c r="R1408" s="71">
        <v>0</v>
      </c>
      <c r="S1408" s="72">
        <v>0</v>
      </c>
      <c r="T1408" s="73">
        <v>0</v>
      </c>
      <c r="U1408" s="70">
        <v>3058</v>
      </c>
      <c r="V1408" s="71"/>
      <c r="W1408" s="71">
        <v>0</v>
      </c>
      <c r="X1408" s="74">
        <v>0</v>
      </c>
      <c r="Y1408" s="75">
        <v>0</v>
      </c>
      <c r="Z1408" s="52"/>
    </row>
    <row r="1409" spans="7:26" ht="15" thickBot="1" x14ac:dyDescent="0.35">
      <c r="G1409" s="76"/>
      <c r="H1409" s="77"/>
      <c r="I1409" s="77"/>
      <c r="J1409" s="91"/>
      <c r="K1409" s="92"/>
      <c r="L1409" s="93"/>
      <c r="M1409" s="94"/>
      <c r="N1409" s="94"/>
      <c r="O1409" s="93"/>
      <c r="P1409" s="93"/>
      <c r="Q1409" s="93"/>
      <c r="R1409" s="94"/>
      <c r="S1409" s="95"/>
      <c r="T1409" s="96"/>
      <c r="U1409" s="93"/>
      <c r="V1409" s="94"/>
      <c r="W1409" s="94"/>
      <c r="X1409" s="88"/>
      <c r="Y1409" s="82"/>
      <c r="Z1409" s="52"/>
    </row>
    <row r="1410" spans="7:26" x14ac:dyDescent="0.3">
      <c r="G1410" s="52">
        <v>127</v>
      </c>
      <c r="H1410" s="52" t="s">
        <v>149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79">
        <v>332450.49279750005</v>
      </c>
      <c r="U1410" s="52"/>
      <c r="V1410" s="52"/>
      <c r="W1410" s="52"/>
      <c r="X1410" s="52"/>
      <c r="Y1410" s="79">
        <v>42656.618204499995</v>
      </c>
      <c r="Z1410" s="79">
        <v>375107.11100200005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410"/>
  <sheetViews>
    <sheetView zoomScale="70" zoomScaleNormal="70" workbookViewId="0"/>
  </sheetViews>
  <sheetFormatPr defaultRowHeight="14.4" x14ac:dyDescent="0.3"/>
  <cols>
    <col min="1" max="1" width="8.88671875" customWidth="1"/>
    <col min="2" max="2" width="6.109375" customWidth="1"/>
    <col min="3" max="3" width="31.5546875" bestFit="1" customWidth="1"/>
    <col min="4" max="4" width="4.5546875" bestFit="1" customWidth="1"/>
    <col min="5" max="5" width="26.33203125" bestFit="1" customWidth="1"/>
    <col min="7" max="7" width="4.33203125" bestFit="1" customWidth="1"/>
    <col min="8" max="8" width="4.109375" customWidth="1"/>
    <col min="9" max="9" width="32.44140625" bestFit="1" customWidth="1"/>
    <col min="10" max="10" width="6.6640625" bestFit="1" customWidth="1"/>
    <col min="11" max="11" width="6" bestFit="1" customWidth="1"/>
    <col min="12" max="12" width="12" bestFit="1" customWidth="1"/>
    <col min="13" max="13" width="12.21875" bestFit="1" customWidth="1"/>
    <col min="14" max="14" width="13.33203125" bestFit="1" customWidth="1"/>
    <col min="15" max="15" width="11.6640625" bestFit="1" customWidth="1"/>
    <col min="16" max="17" width="11.109375" bestFit="1" customWidth="1"/>
    <col min="18" max="18" width="14.5546875" bestFit="1" customWidth="1"/>
    <col min="19" max="19" width="9.33203125" bestFit="1" customWidth="1"/>
    <col min="20" max="20" width="15" bestFit="1" customWidth="1"/>
    <col min="21" max="21" width="12.77734375" bestFit="1" customWidth="1"/>
    <col min="22" max="22" width="12.21875" bestFit="1" customWidth="1"/>
    <col min="23" max="23" width="16.109375" bestFit="1" customWidth="1"/>
    <col min="24" max="24" width="9.33203125" bestFit="1" customWidth="1"/>
    <col min="25" max="26" width="15" bestFit="1" customWidth="1"/>
  </cols>
  <sheetData>
    <row r="1" spans="2:26" ht="23.25" x14ac:dyDescent="0.35">
      <c r="B1" s="129" t="s">
        <v>33</v>
      </c>
      <c r="C1" s="129"/>
      <c r="D1" s="129"/>
      <c r="E1" s="129"/>
      <c r="I1" s="1" t="s">
        <v>125</v>
      </c>
    </row>
    <row r="2" spans="2:26" ht="15" x14ac:dyDescent="0.25">
      <c r="B2">
        <v>2018</v>
      </c>
      <c r="D2" s="2"/>
      <c r="E2" s="2"/>
    </row>
    <row r="3" spans="2:26" ht="15" x14ac:dyDescent="0.25">
      <c r="D3" s="2"/>
      <c r="E3" s="2"/>
    </row>
    <row r="4" spans="2:26" ht="18.75" x14ac:dyDescent="0.3">
      <c r="B4" s="3" t="s">
        <v>124</v>
      </c>
      <c r="C4" s="4"/>
      <c r="D4" s="5" t="s">
        <v>34</v>
      </c>
      <c r="E4" s="5" t="s">
        <v>35</v>
      </c>
    </row>
    <row r="5" spans="2:26" ht="18" x14ac:dyDescent="0.35">
      <c r="B5" s="6"/>
      <c r="C5" s="7"/>
      <c r="D5" s="8"/>
      <c r="E5" s="8"/>
    </row>
    <row r="6" spans="2:26" ht="15" thickBot="1" x14ac:dyDescent="0.35">
      <c r="C6" s="47" t="s">
        <v>68</v>
      </c>
      <c r="D6" s="48">
        <v>130</v>
      </c>
      <c r="E6" s="49">
        <v>495</v>
      </c>
      <c r="G6" s="52"/>
      <c r="H6" s="52"/>
      <c r="I6" s="52"/>
      <c r="J6" s="53" t="s">
        <v>56</v>
      </c>
      <c r="K6" s="54" t="s">
        <v>57</v>
      </c>
      <c r="L6" s="55" t="s">
        <v>58</v>
      </c>
      <c r="M6" s="55" t="s">
        <v>171</v>
      </c>
      <c r="N6" s="55" t="s">
        <v>192</v>
      </c>
      <c r="O6" s="55" t="s">
        <v>59</v>
      </c>
      <c r="P6" s="55" t="s">
        <v>172</v>
      </c>
      <c r="Q6" s="55" t="s">
        <v>193</v>
      </c>
      <c r="R6" s="55" t="s">
        <v>60</v>
      </c>
      <c r="S6" s="56" t="s">
        <v>61</v>
      </c>
      <c r="T6" s="57" t="s">
        <v>62</v>
      </c>
      <c r="U6" s="55" t="s">
        <v>63</v>
      </c>
      <c r="V6" s="55" t="s">
        <v>64</v>
      </c>
      <c r="W6" s="55" t="s">
        <v>65</v>
      </c>
      <c r="X6" s="56" t="s">
        <v>66</v>
      </c>
      <c r="Y6" s="57" t="s">
        <v>67</v>
      </c>
      <c r="Z6" s="52"/>
    </row>
    <row r="7" spans="2:26" ht="15.6" x14ac:dyDescent="0.3">
      <c r="C7" s="47" t="s">
        <v>184</v>
      </c>
      <c r="D7" s="48">
        <v>135</v>
      </c>
      <c r="E7" s="49">
        <v>509</v>
      </c>
      <c r="G7" s="58">
        <v>130</v>
      </c>
      <c r="H7" s="59" t="s">
        <v>68</v>
      </c>
      <c r="I7" s="60"/>
      <c r="J7" s="61"/>
      <c r="K7" s="62"/>
      <c r="L7" s="63"/>
      <c r="M7" s="63"/>
      <c r="N7" s="63"/>
      <c r="O7" s="63"/>
      <c r="P7" s="63"/>
      <c r="Q7" s="63"/>
      <c r="R7" s="63"/>
      <c r="S7" s="64"/>
      <c r="T7" s="65"/>
      <c r="U7" s="63"/>
      <c r="V7" s="63"/>
      <c r="W7" s="63"/>
      <c r="X7" s="64"/>
      <c r="Y7" s="66"/>
      <c r="Z7" s="52"/>
    </row>
    <row r="8" spans="2:26" x14ac:dyDescent="0.3">
      <c r="C8" s="47" t="s">
        <v>90</v>
      </c>
      <c r="D8" s="48">
        <v>84</v>
      </c>
      <c r="E8" s="49" t="s">
        <v>36</v>
      </c>
      <c r="G8" s="67"/>
      <c r="H8" s="52">
        <v>1</v>
      </c>
      <c r="I8" s="52" t="s">
        <v>69</v>
      </c>
      <c r="J8" s="68">
        <v>495</v>
      </c>
      <c r="K8" s="69">
        <v>0.65</v>
      </c>
      <c r="L8" s="70">
        <v>16954117</v>
      </c>
      <c r="M8" s="71">
        <v>31239</v>
      </c>
      <c r="N8" s="71">
        <v>10999870.700000001</v>
      </c>
      <c r="O8" s="70">
        <v>7287</v>
      </c>
      <c r="P8" s="70"/>
      <c r="Q8" s="70">
        <v>4736.55</v>
      </c>
      <c r="R8" s="71">
        <v>11004607.25</v>
      </c>
      <c r="S8" s="72">
        <v>2.0739999999999999E-3</v>
      </c>
      <c r="T8" s="73">
        <v>22823.555436499999</v>
      </c>
      <c r="U8" s="70">
        <v>0</v>
      </c>
      <c r="V8" s="71">
        <v>0</v>
      </c>
      <c r="W8" s="71">
        <v>0</v>
      </c>
      <c r="X8" s="74">
        <v>2.2769999999999999E-3</v>
      </c>
      <c r="Y8" s="75">
        <v>0</v>
      </c>
      <c r="Z8" s="52"/>
    </row>
    <row r="9" spans="2:26" x14ac:dyDescent="0.3">
      <c r="C9" s="47" t="s">
        <v>150</v>
      </c>
      <c r="D9" s="48">
        <v>45</v>
      </c>
      <c r="E9" s="49" t="s">
        <v>37</v>
      </c>
      <c r="G9" s="67"/>
      <c r="H9" s="52">
        <v>2</v>
      </c>
      <c r="I9" s="52" t="s">
        <v>70</v>
      </c>
      <c r="J9" s="68">
        <v>495</v>
      </c>
      <c r="K9" s="69">
        <v>0.65</v>
      </c>
      <c r="L9" s="70">
        <v>16954117</v>
      </c>
      <c r="M9" s="71">
        <v>31239</v>
      </c>
      <c r="N9" s="71">
        <v>10999870.700000001</v>
      </c>
      <c r="O9" s="70">
        <v>7287</v>
      </c>
      <c r="P9" s="70"/>
      <c r="Q9" s="70">
        <v>4736.55</v>
      </c>
      <c r="R9" s="71">
        <v>11004607.25</v>
      </c>
      <c r="S9" s="72">
        <v>2.3000000000000001E-4</v>
      </c>
      <c r="T9" s="73">
        <v>2531.0596675000002</v>
      </c>
      <c r="U9" s="70">
        <v>0</v>
      </c>
      <c r="V9" s="71">
        <v>0</v>
      </c>
      <c r="W9" s="71">
        <v>0</v>
      </c>
      <c r="X9" s="74">
        <v>2.6200000000000003E-4</v>
      </c>
      <c r="Y9" s="75">
        <v>0</v>
      </c>
      <c r="Z9" s="52"/>
    </row>
    <row r="10" spans="2:26" x14ac:dyDescent="0.3">
      <c r="C10" s="47" t="s">
        <v>152</v>
      </c>
      <c r="D10" s="48">
        <v>68</v>
      </c>
      <c r="E10" s="49" t="s">
        <v>38</v>
      </c>
      <c r="G10" s="67"/>
      <c r="H10" s="52">
        <v>3</v>
      </c>
      <c r="I10" s="52" t="s">
        <v>71</v>
      </c>
      <c r="J10" s="68">
        <v>495</v>
      </c>
      <c r="K10" s="69">
        <v>0.65</v>
      </c>
      <c r="L10" s="70">
        <v>16954117</v>
      </c>
      <c r="M10" s="71">
        <v>31239</v>
      </c>
      <c r="N10" s="71">
        <v>10999870.700000001</v>
      </c>
      <c r="O10" s="70">
        <v>7287</v>
      </c>
      <c r="P10" s="70"/>
      <c r="Q10" s="70">
        <v>4736.55</v>
      </c>
      <c r="R10" s="71">
        <v>11004607.25</v>
      </c>
      <c r="S10" s="72">
        <v>5.2599999999999999E-4</v>
      </c>
      <c r="T10" s="73">
        <v>5788.4234134999997</v>
      </c>
      <c r="U10" s="70">
        <v>0</v>
      </c>
      <c r="V10" s="71">
        <v>0</v>
      </c>
      <c r="W10" s="71">
        <v>0</v>
      </c>
      <c r="X10" s="74">
        <v>5.7799999999999995E-4</v>
      </c>
      <c r="Y10" s="75">
        <v>0</v>
      </c>
      <c r="Z10" s="52"/>
    </row>
    <row r="11" spans="2:26" x14ac:dyDescent="0.3">
      <c r="C11" s="47" t="s">
        <v>153</v>
      </c>
      <c r="D11" s="48">
        <v>69</v>
      </c>
      <c r="E11" s="49" t="s">
        <v>39</v>
      </c>
      <c r="G11" s="67"/>
      <c r="H11" s="52">
        <v>5</v>
      </c>
      <c r="I11" s="52" t="s">
        <v>72</v>
      </c>
      <c r="J11" s="68">
        <v>495</v>
      </c>
      <c r="K11" s="69">
        <v>0.65</v>
      </c>
      <c r="L11" s="70">
        <v>16954117</v>
      </c>
      <c r="M11" s="71">
        <v>31239</v>
      </c>
      <c r="N11" s="71">
        <v>10999870.700000001</v>
      </c>
      <c r="O11" s="70">
        <v>7287</v>
      </c>
      <c r="P11" s="70"/>
      <c r="Q11" s="70">
        <v>4736.55</v>
      </c>
      <c r="R11" s="71">
        <v>11004607.25</v>
      </c>
      <c r="S11" s="72">
        <v>6.2370000000000004E-3</v>
      </c>
      <c r="T11" s="73">
        <v>68635.735418249998</v>
      </c>
      <c r="U11" s="70">
        <v>0</v>
      </c>
      <c r="V11" s="71">
        <v>0</v>
      </c>
      <c r="W11" s="71">
        <v>0</v>
      </c>
      <c r="X11" s="74">
        <v>6.2979999999999998E-3</v>
      </c>
      <c r="Y11" s="75">
        <v>0</v>
      </c>
      <c r="Z11" s="52"/>
    </row>
    <row r="12" spans="2:26" x14ac:dyDescent="0.3">
      <c r="C12" s="47" t="s">
        <v>154</v>
      </c>
      <c r="D12" s="48">
        <v>70</v>
      </c>
      <c r="E12" s="49" t="s">
        <v>40</v>
      </c>
      <c r="G12" s="67"/>
      <c r="H12" s="52">
        <v>137</v>
      </c>
      <c r="I12" s="52" t="s">
        <v>148</v>
      </c>
      <c r="J12" s="68">
        <v>495</v>
      </c>
      <c r="K12" s="69">
        <v>0.65</v>
      </c>
      <c r="L12" s="70">
        <v>16954117</v>
      </c>
      <c r="M12" s="71">
        <v>31239</v>
      </c>
      <c r="N12" s="71">
        <v>10999870.700000001</v>
      </c>
      <c r="O12" s="70">
        <v>7287</v>
      </c>
      <c r="P12" s="70"/>
      <c r="Q12" s="70">
        <v>4736.55</v>
      </c>
      <c r="R12" s="71">
        <v>11004607.25</v>
      </c>
      <c r="S12" s="72">
        <v>6.9999999999999994E-5</v>
      </c>
      <c r="T12" s="73">
        <v>770.32250749999992</v>
      </c>
      <c r="U12" s="70">
        <v>0</v>
      </c>
      <c r="V12" s="71">
        <v>0</v>
      </c>
      <c r="W12" s="71">
        <v>0</v>
      </c>
      <c r="X12" s="74">
        <v>7.4999999999999993E-5</v>
      </c>
      <c r="Y12" s="75">
        <v>0</v>
      </c>
      <c r="Z12" s="52"/>
    </row>
    <row r="13" spans="2:26" x14ac:dyDescent="0.3">
      <c r="C13" s="47" t="s">
        <v>155</v>
      </c>
      <c r="D13" s="48">
        <v>73</v>
      </c>
      <c r="E13" s="49" t="s">
        <v>41</v>
      </c>
      <c r="G13" s="67"/>
      <c r="H13" s="52">
        <v>6</v>
      </c>
      <c r="I13" s="52" t="s">
        <v>73</v>
      </c>
      <c r="J13" s="68">
        <v>495</v>
      </c>
      <c r="K13" s="69">
        <v>0.65</v>
      </c>
      <c r="L13" s="70">
        <v>16954117</v>
      </c>
      <c r="M13" s="71">
        <v>31239</v>
      </c>
      <c r="N13" s="71">
        <v>10999870.700000001</v>
      </c>
      <c r="O13" s="70">
        <v>7287</v>
      </c>
      <c r="P13" s="70"/>
      <c r="Q13" s="70">
        <v>4736.55</v>
      </c>
      <c r="R13" s="71">
        <v>11004607.25</v>
      </c>
      <c r="S13" s="72">
        <v>0</v>
      </c>
      <c r="T13" s="73">
        <v>0</v>
      </c>
      <c r="U13" s="70">
        <v>0</v>
      </c>
      <c r="V13" s="71">
        <v>0</v>
      </c>
      <c r="W13" s="71">
        <v>0</v>
      </c>
      <c r="X13" s="74">
        <v>0</v>
      </c>
      <c r="Y13" s="75">
        <v>0</v>
      </c>
      <c r="Z13" s="52"/>
    </row>
    <row r="14" spans="2:26" x14ac:dyDescent="0.3">
      <c r="C14" s="47" t="s">
        <v>156</v>
      </c>
      <c r="D14" s="48">
        <v>74</v>
      </c>
      <c r="E14" s="49" t="s">
        <v>157</v>
      </c>
      <c r="G14" s="67"/>
      <c r="H14" s="52">
        <v>7</v>
      </c>
      <c r="I14" s="52" t="s">
        <v>74</v>
      </c>
      <c r="J14" s="68">
        <v>495</v>
      </c>
      <c r="K14" s="69">
        <v>0.65</v>
      </c>
      <c r="L14" s="70">
        <v>16954117</v>
      </c>
      <c r="M14" s="71">
        <v>31239</v>
      </c>
      <c r="N14" s="71">
        <v>10999870.700000001</v>
      </c>
      <c r="O14" s="70">
        <v>7287</v>
      </c>
      <c r="P14" s="70"/>
      <c r="Q14" s="70">
        <v>4736.55</v>
      </c>
      <c r="R14" s="71">
        <v>11004607.25</v>
      </c>
      <c r="S14" s="72">
        <v>1.08E-4</v>
      </c>
      <c r="T14" s="73">
        <v>1188.4975829999998</v>
      </c>
      <c r="U14" s="70">
        <v>0</v>
      </c>
      <c r="V14" s="71">
        <v>0</v>
      </c>
      <c r="W14" s="71">
        <v>0</v>
      </c>
      <c r="X14" s="74">
        <v>1.1900000000000001E-4</v>
      </c>
      <c r="Y14" s="75">
        <v>0</v>
      </c>
      <c r="Z14" s="52"/>
    </row>
    <row r="15" spans="2:26" x14ac:dyDescent="0.3">
      <c r="C15" s="47" t="s">
        <v>158</v>
      </c>
      <c r="D15" s="48">
        <v>75</v>
      </c>
      <c r="E15" s="49" t="s">
        <v>42</v>
      </c>
      <c r="G15" s="67"/>
      <c r="H15" s="52">
        <v>8</v>
      </c>
      <c r="I15" s="52" t="s">
        <v>75</v>
      </c>
      <c r="J15" s="68">
        <v>495</v>
      </c>
      <c r="K15" s="69">
        <v>0.65</v>
      </c>
      <c r="L15" s="70">
        <v>16954117</v>
      </c>
      <c r="M15" s="71">
        <v>31239</v>
      </c>
      <c r="N15" s="71">
        <v>10999870.700000001</v>
      </c>
      <c r="O15" s="70">
        <v>7287</v>
      </c>
      <c r="P15" s="70"/>
      <c r="Q15" s="70">
        <v>4736.55</v>
      </c>
      <c r="R15" s="71">
        <v>11004607.25</v>
      </c>
      <c r="S15" s="72">
        <v>1.64E-4</v>
      </c>
      <c r="T15" s="73">
        <v>1804.7555890000001</v>
      </c>
      <c r="U15" s="70">
        <v>0</v>
      </c>
      <c r="V15" s="71">
        <v>0</v>
      </c>
      <c r="W15" s="71">
        <v>0</v>
      </c>
      <c r="X15" s="74">
        <v>1.74E-4</v>
      </c>
      <c r="Y15" s="75">
        <v>0</v>
      </c>
      <c r="Z15" s="52"/>
    </row>
    <row r="16" spans="2:26" x14ac:dyDescent="0.3">
      <c r="C16" s="47" t="s">
        <v>159</v>
      </c>
      <c r="D16" s="48">
        <v>81</v>
      </c>
      <c r="E16" s="49" t="s">
        <v>43</v>
      </c>
      <c r="G16" s="67"/>
      <c r="H16" s="52">
        <v>15</v>
      </c>
      <c r="I16" s="52" t="s">
        <v>76</v>
      </c>
      <c r="J16" s="68">
        <v>495</v>
      </c>
      <c r="K16" s="69">
        <v>0.65</v>
      </c>
      <c r="L16" s="70">
        <v>16954117</v>
      </c>
      <c r="M16" s="71">
        <v>31239</v>
      </c>
      <c r="N16" s="71">
        <v>10999870.700000001</v>
      </c>
      <c r="O16" s="70">
        <v>7287</v>
      </c>
      <c r="P16" s="70"/>
      <c r="Q16" s="70">
        <v>4736.55</v>
      </c>
      <c r="R16" s="71">
        <v>11004607.25</v>
      </c>
      <c r="S16" s="72">
        <v>2.3699999999999999E-4</v>
      </c>
      <c r="T16" s="73">
        <v>2608.0919182499997</v>
      </c>
      <c r="U16" s="70">
        <v>0</v>
      </c>
      <c r="V16" s="71">
        <v>0</v>
      </c>
      <c r="W16" s="71">
        <v>0</v>
      </c>
      <c r="X16" s="74">
        <v>2.5700000000000001E-4</v>
      </c>
      <c r="Y16" s="75">
        <v>0</v>
      </c>
      <c r="Z16" s="52"/>
    </row>
    <row r="17" spans="3:26" x14ac:dyDescent="0.3">
      <c r="C17" s="47" t="s">
        <v>160</v>
      </c>
      <c r="D17" s="48">
        <v>87</v>
      </c>
      <c r="E17" s="49" t="s">
        <v>44</v>
      </c>
      <c r="G17" s="67"/>
      <c r="H17" s="52">
        <v>17</v>
      </c>
      <c r="I17" s="52" t="s">
        <v>77</v>
      </c>
      <c r="J17" s="68">
        <v>495</v>
      </c>
      <c r="K17" s="69">
        <v>0.65</v>
      </c>
      <c r="L17" s="70">
        <v>16954117</v>
      </c>
      <c r="M17" s="71">
        <v>31239</v>
      </c>
      <c r="N17" s="71">
        <v>10999870.700000001</v>
      </c>
      <c r="O17" s="70">
        <v>7287</v>
      </c>
      <c r="P17" s="70"/>
      <c r="Q17" s="70">
        <v>4736.55</v>
      </c>
      <c r="R17" s="71">
        <v>11004607.25</v>
      </c>
      <c r="S17" s="72">
        <v>6.4899999999999995E-4</v>
      </c>
      <c r="T17" s="73">
        <v>7141.990105249999</v>
      </c>
      <c r="U17" s="70">
        <v>0</v>
      </c>
      <c r="V17" s="71">
        <v>0</v>
      </c>
      <c r="W17" s="71">
        <v>0</v>
      </c>
      <c r="X17" s="74">
        <v>7.0899999999999999E-4</v>
      </c>
      <c r="Y17" s="75">
        <v>0</v>
      </c>
      <c r="Z17" s="52"/>
    </row>
    <row r="18" spans="3:26" x14ac:dyDescent="0.3">
      <c r="C18" s="47" t="s">
        <v>161</v>
      </c>
      <c r="D18" s="48">
        <v>94</v>
      </c>
      <c r="E18" s="49" t="s">
        <v>45</v>
      </c>
      <c r="G18" s="67"/>
      <c r="H18" s="52">
        <v>37</v>
      </c>
      <c r="I18" s="52" t="s">
        <v>78</v>
      </c>
      <c r="J18" s="68">
        <v>495</v>
      </c>
      <c r="K18" s="69">
        <v>0.65</v>
      </c>
      <c r="L18" s="70">
        <v>16954117</v>
      </c>
      <c r="M18" s="71">
        <v>31239</v>
      </c>
      <c r="N18" s="71">
        <v>10999870.700000001</v>
      </c>
      <c r="O18" s="70">
        <v>7287</v>
      </c>
      <c r="P18" s="70"/>
      <c r="Q18" s="70">
        <v>4736.55</v>
      </c>
      <c r="R18" s="71">
        <v>11004607.25</v>
      </c>
      <c r="S18" s="72">
        <v>0</v>
      </c>
      <c r="T18" s="73">
        <v>0</v>
      </c>
      <c r="U18" s="70">
        <v>0</v>
      </c>
      <c r="V18" s="71">
        <v>0</v>
      </c>
      <c r="W18" s="71">
        <v>0</v>
      </c>
      <c r="X18" s="74">
        <v>0</v>
      </c>
      <c r="Y18" s="75">
        <v>0</v>
      </c>
      <c r="Z18" s="52"/>
    </row>
    <row r="19" spans="3:26" x14ac:dyDescent="0.3">
      <c r="C19" s="47" t="s">
        <v>162</v>
      </c>
      <c r="D19" s="48">
        <v>99</v>
      </c>
      <c r="E19" s="49" t="s">
        <v>46</v>
      </c>
      <c r="G19" s="67"/>
      <c r="H19" s="52">
        <v>38</v>
      </c>
      <c r="I19" s="52" t="s">
        <v>79</v>
      </c>
      <c r="J19" s="68">
        <v>495</v>
      </c>
      <c r="K19" s="69">
        <v>0.65</v>
      </c>
      <c r="L19" s="70">
        <v>16954117</v>
      </c>
      <c r="M19" s="71">
        <v>31239</v>
      </c>
      <c r="N19" s="71">
        <v>10999870.700000001</v>
      </c>
      <c r="O19" s="70">
        <v>7287</v>
      </c>
      <c r="P19" s="70"/>
      <c r="Q19" s="70">
        <v>4736.55</v>
      </c>
      <c r="R19" s="71">
        <v>11004607.25</v>
      </c>
      <c r="S19" s="72">
        <v>8.6000000000000003E-5</v>
      </c>
      <c r="T19" s="73">
        <v>946.39622350000002</v>
      </c>
      <c r="U19" s="70">
        <v>0</v>
      </c>
      <c r="V19" s="71">
        <v>0</v>
      </c>
      <c r="W19" s="71">
        <v>0</v>
      </c>
      <c r="X19" s="74">
        <v>9.5000000000000005E-5</v>
      </c>
      <c r="Y19" s="75">
        <v>0</v>
      </c>
      <c r="Z19" s="52"/>
    </row>
    <row r="20" spans="3:26" x14ac:dyDescent="0.3">
      <c r="C20" s="47" t="s">
        <v>163</v>
      </c>
      <c r="D20" s="48">
        <v>106</v>
      </c>
      <c r="E20" s="49" t="s">
        <v>47</v>
      </c>
      <c r="G20" s="67"/>
      <c r="H20" s="52">
        <v>41</v>
      </c>
      <c r="I20" s="52" t="s">
        <v>80</v>
      </c>
      <c r="J20" s="68">
        <v>495</v>
      </c>
      <c r="K20" s="69">
        <v>0.65</v>
      </c>
      <c r="L20" s="70">
        <v>16954117</v>
      </c>
      <c r="M20" s="71">
        <v>31239</v>
      </c>
      <c r="N20" s="71">
        <v>10999870.700000001</v>
      </c>
      <c r="O20" s="70">
        <v>7287</v>
      </c>
      <c r="P20" s="70"/>
      <c r="Q20" s="70">
        <v>4736.55</v>
      </c>
      <c r="R20" s="71">
        <v>11004607.25</v>
      </c>
      <c r="S20" s="72">
        <v>0</v>
      </c>
      <c r="T20" s="73">
        <v>0</v>
      </c>
      <c r="U20" s="70">
        <v>0</v>
      </c>
      <c r="V20" s="71">
        <v>0</v>
      </c>
      <c r="W20" s="71">
        <v>0</v>
      </c>
      <c r="X20" s="74">
        <v>0</v>
      </c>
      <c r="Y20" s="75">
        <v>0</v>
      </c>
      <c r="Z20" s="52"/>
    </row>
    <row r="21" spans="3:26" x14ac:dyDescent="0.3">
      <c r="C21" s="47" t="s">
        <v>164</v>
      </c>
      <c r="D21" s="48">
        <v>124</v>
      </c>
      <c r="E21" s="49" t="s">
        <v>48</v>
      </c>
      <c r="G21" s="67"/>
      <c r="H21" s="52">
        <v>55</v>
      </c>
      <c r="I21" s="52" t="s">
        <v>81</v>
      </c>
      <c r="J21" s="68">
        <v>495</v>
      </c>
      <c r="K21" s="69">
        <v>0.65</v>
      </c>
      <c r="L21" s="70">
        <v>16954117</v>
      </c>
      <c r="M21" s="71">
        <v>31239</v>
      </c>
      <c r="N21" s="71">
        <v>10999870.700000001</v>
      </c>
      <c r="O21" s="70">
        <v>7287</v>
      </c>
      <c r="P21" s="70"/>
      <c r="Q21" s="70">
        <v>4736.55</v>
      </c>
      <c r="R21" s="71">
        <v>11004607.25</v>
      </c>
      <c r="S21" s="72">
        <v>1.35E-4</v>
      </c>
      <c r="T21" s="73">
        <v>1485.6219787499999</v>
      </c>
      <c r="U21" s="70">
        <v>0</v>
      </c>
      <c r="V21" s="71"/>
      <c r="W21" s="71">
        <v>0</v>
      </c>
      <c r="X21" s="74">
        <v>1.4799999999999999E-4</v>
      </c>
      <c r="Y21" s="75">
        <v>0</v>
      </c>
      <c r="Z21" s="52"/>
    </row>
    <row r="22" spans="3:26" x14ac:dyDescent="0.3">
      <c r="C22" s="47" t="s">
        <v>165</v>
      </c>
      <c r="D22" s="48">
        <v>126</v>
      </c>
      <c r="E22" s="49" t="s">
        <v>49</v>
      </c>
      <c r="G22" s="67"/>
      <c r="H22" s="52">
        <v>56</v>
      </c>
      <c r="I22" s="52" t="s">
        <v>82</v>
      </c>
      <c r="J22" s="68">
        <v>495</v>
      </c>
      <c r="K22" s="69">
        <v>0.65</v>
      </c>
      <c r="L22" s="70">
        <v>16954117</v>
      </c>
      <c r="M22" s="71">
        <v>31239</v>
      </c>
      <c r="N22" s="71">
        <v>10999870.700000001</v>
      </c>
      <c r="O22" s="70">
        <v>7287</v>
      </c>
      <c r="P22" s="70"/>
      <c r="Q22" s="70">
        <v>4736.55</v>
      </c>
      <c r="R22" s="71">
        <v>11004607.25</v>
      </c>
      <c r="S22" s="72">
        <v>1.5150000000000001E-3</v>
      </c>
      <c r="T22" s="73">
        <v>16671.97998375</v>
      </c>
      <c r="U22" s="70">
        <v>0</v>
      </c>
      <c r="V22" s="71"/>
      <c r="W22" s="71">
        <v>0</v>
      </c>
      <c r="X22" s="74">
        <v>1.3370000000000001E-3</v>
      </c>
      <c r="Y22" s="75">
        <v>0</v>
      </c>
      <c r="Z22" s="52"/>
    </row>
    <row r="23" spans="3:26" x14ac:dyDescent="0.3">
      <c r="C23" s="47" t="s">
        <v>108</v>
      </c>
      <c r="D23" s="48">
        <v>128</v>
      </c>
      <c r="E23" s="49" t="s">
        <v>50</v>
      </c>
      <c r="G23" s="67"/>
      <c r="H23" s="52">
        <v>71</v>
      </c>
      <c r="I23" s="52" t="s">
        <v>83</v>
      </c>
      <c r="J23" s="68">
        <v>495</v>
      </c>
      <c r="K23" s="69">
        <v>0</v>
      </c>
      <c r="L23" s="70">
        <v>16954117</v>
      </c>
      <c r="M23" s="71">
        <v>31239</v>
      </c>
      <c r="N23" s="71">
        <v>0</v>
      </c>
      <c r="O23" s="70">
        <v>7287</v>
      </c>
      <c r="P23" s="70"/>
      <c r="Q23" s="70">
        <v>0</v>
      </c>
      <c r="R23" s="71">
        <v>0</v>
      </c>
      <c r="S23" s="72">
        <v>9.0000000000000002E-6</v>
      </c>
      <c r="T23" s="73">
        <v>0</v>
      </c>
      <c r="U23" s="70">
        <v>0</v>
      </c>
      <c r="V23" s="71"/>
      <c r="W23" s="71">
        <v>0</v>
      </c>
      <c r="X23" s="74">
        <v>1.0000000000000001E-5</v>
      </c>
      <c r="Y23" s="75">
        <v>0</v>
      </c>
      <c r="Z23" s="52"/>
    </row>
    <row r="24" spans="3:26" x14ac:dyDescent="0.3">
      <c r="C24" s="47" t="s">
        <v>185</v>
      </c>
      <c r="D24" s="105">
        <v>131</v>
      </c>
      <c r="E24" s="106" t="s">
        <v>188</v>
      </c>
      <c r="G24" s="67"/>
      <c r="H24" s="52">
        <v>72</v>
      </c>
      <c r="I24" s="52" t="s">
        <v>84</v>
      </c>
      <c r="J24" s="68">
        <v>495</v>
      </c>
      <c r="K24" s="69">
        <v>0</v>
      </c>
      <c r="L24" s="70">
        <v>16954117</v>
      </c>
      <c r="M24" s="71">
        <v>31239</v>
      </c>
      <c r="N24" s="71">
        <v>0</v>
      </c>
      <c r="O24" s="70">
        <v>7287</v>
      </c>
      <c r="P24" s="70"/>
      <c r="Q24" s="70">
        <v>0</v>
      </c>
      <c r="R24" s="71">
        <v>0</v>
      </c>
      <c r="S24" s="72">
        <v>2.7500000000000002E-4</v>
      </c>
      <c r="T24" s="73">
        <v>0</v>
      </c>
      <c r="U24" s="70">
        <v>0</v>
      </c>
      <c r="V24" s="71">
        <v>0</v>
      </c>
      <c r="W24" s="71">
        <v>0</v>
      </c>
      <c r="X24" s="74">
        <v>2.9999999999999997E-4</v>
      </c>
      <c r="Y24" s="75">
        <v>0</v>
      </c>
      <c r="Z24" s="52"/>
    </row>
    <row r="25" spans="3:26" x14ac:dyDescent="0.3">
      <c r="C25" s="47" t="s">
        <v>166</v>
      </c>
      <c r="D25" s="48">
        <v>115</v>
      </c>
      <c r="E25" s="49" t="s">
        <v>51</v>
      </c>
      <c r="G25" s="67"/>
      <c r="H25" s="52">
        <v>104</v>
      </c>
      <c r="I25" s="52" t="s">
        <v>85</v>
      </c>
      <c r="J25" s="68">
        <v>495</v>
      </c>
      <c r="K25" s="69">
        <v>0.65</v>
      </c>
      <c r="L25" s="70">
        <v>16954117</v>
      </c>
      <c r="M25" s="71">
        <v>31239</v>
      </c>
      <c r="N25" s="71">
        <v>10999870.700000001</v>
      </c>
      <c r="O25" s="70">
        <v>7287</v>
      </c>
      <c r="P25" s="70"/>
      <c r="Q25" s="70">
        <v>4736.55</v>
      </c>
      <c r="R25" s="71">
        <v>11004607.25</v>
      </c>
      <c r="S25" s="72">
        <v>0</v>
      </c>
      <c r="T25" s="73">
        <v>0</v>
      </c>
      <c r="U25" s="70">
        <v>0</v>
      </c>
      <c r="V25" s="71">
        <v>0</v>
      </c>
      <c r="W25" s="71">
        <v>0</v>
      </c>
      <c r="X25" s="74">
        <v>0</v>
      </c>
      <c r="Y25" s="75">
        <v>0</v>
      </c>
      <c r="Z25" s="52"/>
    </row>
    <row r="26" spans="3:26" x14ac:dyDescent="0.3">
      <c r="C26" s="47" t="s">
        <v>111</v>
      </c>
      <c r="D26" s="48">
        <v>89</v>
      </c>
      <c r="E26" s="49" t="s">
        <v>52</v>
      </c>
      <c r="G26" s="67"/>
      <c r="H26" s="52">
        <v>117</v>
      </c>
      <c r="I26" s="52" t="s">
        <v>86</v>
      </c>
      <c r="J26" s="68">
        <v>495</v>
      </c>
      <c r="K26" s="69">
        <v>0.65</v>
      </c>
      <c r="L26" s="70">
        <v>16954117</v>
      </c>
      <c r="M26" s="71">
        <v>31239</v>
      </c>
      <c r="N26" s="71">
        <v>10999870.700000001</v>
      </c>
      <c r="O26" s="70">
        <v>7287</v>
      </c>
      <c r="P26" s="70"/>
      <c r="Q26" s="70">
        <v>4736.55</v>
      </c>
      <c r="R26" s="71">
        <v>11004607.25</v>
      </c>
      <c r="S26" s="72">
        <v>2.34E-4</v>
      </c>
      <c r="T26" s="73">
        <v>2575.0780964999999</v>
      </c>
      <c r="U26" s="70">
        <v>0</v>
      </c>
      <c r="V26" s="71">
        <v>0</v>
      </c>
      <c r="W26" s="71">
        <v>0</v>
      </c>
      <c r="X26" s="74">
        <v>2.5700000000000001E-4</v>
      </c>
      <c r="Y26" s="75">
        <v>0</v>
      </c>
      <c r="Z26" s="52"/>
    </row>
    <row r="27" spans="3:26" x14ac:dyDescent="0.3">
      <c r="C27" s="47" t="s">
        <v>114</v>
      </c>
      <c r="D27" s="48">
        <v>114</v>
      </c>
      <c r="E27" s="49" t="s">
        <v>53</v>
      </c>
      <c r="G27" s="67"/>
      <c r="H27" s="52">
        <v>118</v>
      </c>
      <c r="I27" s="52" t="s">
        <v>87</v>
      </c>
      <c r="J27" s="68">
        <v>495</v>
      </c>
      <c r="K27" s="69">
        <v>0.65</v>
      </c>
      <c r="L27" s="70">
        <v>16954117</v>
      </c>
      <c r="M27" s="71">
        <v>31239</v>
      </c>
      <c r="N27" s="71">
        <v>10999870.700000001</v>
      </c>
      <c r="O27" s="70">
        <v>7287</v>
      </c>
      <c r="P27" s="70"/>
      <c r="Q27" s="70">
        <v>4736.55</v>
      </c>
      <c r="R27" s="71">
        <v>11004607.25</v>
      </c>
      <c r="S27" s="72">
        <v>6.9999999999999994E-5</v>
      </c>
      <c r="T27" s="73">
        <v>770.32250749999992</v>
      </c>
      <c r="U27" s="70">
        <v>0</v>
      </c>
      <c r="V27" s="71">
        <v>0</v>
      </c>
      <c r="W27" s="71">
        <v>0</v>
      </c>
      <c r="X27" s="74">
        <v>8.3999999999999995E-5</v>
      </c>
      <c r="Y27" s="75">
        <v>0</v>
      </c>
      <c r="Z27" s="52"/>
    </row>
    <row r="28" spans="3:26" x14ac:dyDescent="0.3">
      <c r="C28" s="47" t="s">
        <v>167</v>
      </c>
      <c r="D28" s="48">
        <v>77</v>
      </c>
      <c r="E28" s="49">
        <v>254</v>
      </c>
      <c r="G28" s="67"/>
      <c r="H28" s="52">
        <v>129</v>
      </c>
      <c r="I28" s="52" t="s">
        <v>88</v>
      </c>
      <c r="J28" s="68">
        <v>495</v>
      </c>
      <c r="K28" s="69">
        <v>0.65</v>
      </c>
      <c r="L28" s="70">
        <v>16954117</v>
      </c>
      <c r="M28" s="71">
        <v>31239</v>
      </c>
      <c r="N28" s="71">
        <v>10999870.700000001</v>
      </c>
      <c r="O28" s="70">
        <v>7287</v>
      </c>
      <c r="P28" s="70"/>
      <c r="Q28" s="70">
        <v>4736.55</v>
      </c>
      <c r="R28" s="71">
        <v>11004607.25</v>
      </c>
      <c r="S28" s="72">
        <v>0</v>
      </c>
      <c r="T28" s="73">
        <v>0</v>
      </c>
      <c r="U28" s="70">
        <v>0</v>
      </c>
      <c r="V28" s="71">
        <v>0</v>
      </c>
      <c r="W28" s="71">
        <v>0</v>
      </c>
      <c r="X28" s="74">
        <v>0</v>
      </c>
      <c r="Y28" s="75">
        <v>0</v>
      </c>
      <c r="Z28" s="52"/>
    </row>
    <row r="29" spans="3:26" x14ac:dyDescent="0.3">
      <c r="C29" s="47" t="s">
        <v>168</v>
      </c>
      <c r="D29" s="48">
        <v>83</v>
      </c>
      <c r="E29" s="49">
        <v>272</v>
      </c>
      <c r="G29" s="67"/>
      <c r="H29" s="52">
        <v>130</v>
      </c>
      <c r="I29" s="52" t="s">
        <v>89</v>
      </c>
      <c r="J29" s="68">
        <v>495</v>
      </c>
      <c r="K29" s="69">
        <v>0.65</v>
      </c>
      <c r="L29" s="70">
        <v>16954117</v>
      </c>
      <c r="M29" s="71">
        <v>31239</v>
      </c>
      <c r="N29" s="71">
        <v>10999870.700000001</v>
      </c>
      <c r="O29" s="70">
        <v>7287</v>
      </c>
      <c r="P29" s="70"/>
      <c r="Q29" s="70">
        <v>4736.55</v>
      </c>
      <c r="R29" s="71">
        <v>11004607.25</v>
      </c>
      <c r="S29" s="72">
        <v>0</v>
      </c>
      <c r="T29" s="73">
        <v>0</v>
      </c>
      <c r="U29" s="70">
        <v>0</v>
      </c>
      <c r="V29" s="71">
        <v>0</v>
      </c>
      <c r="W29" s="71">
        <v>0</v>
      </c>
      <c r="X29" s="74">
        <v>0</v>
      </c>
      <c r="Y29" s="75">
        <v>0</v>
      </c>
      <c r="Z29" s="52"/>
    </row>
    <row r="30" spans="3:26" x14ac:dyDescent="0.3">
      <c r="C30" s="47" t="s">
        <v>117</v>
      </c>
      <c r="D30" s="48">
        <v>88</v>
      </c>
      <c r="E30" s="49" t="s">
        <v>54</v>
      </c>
      <c r="G30" s="67"/>
      <c r="H30" s="52"/>
      <c r="I30" s="52"/>
      <c r="J30" s="68"/>
      <c r="K30" s="69"/>
      <c r="L30" s="70"/>
      <c r="M30" s="71"/>
      <c r="N30" s="71"/>
      <c r="O30" s="70"/>
      <c r="P30" s="70"/>
      <c r="Q30" s="70"/>
      <c r="R30" s="71"/>
      <c r="S30" s="72"/>
      <c r="T30" s="73"/>
      <c r="U30" s="70"/>
      <c r="V30" s="71"/>
      <c r="W30" s="71"/>
      <c r="X30" s="74"/>
      <c r="Y30" s="75"/>
      <c r="Z30" s="52"/>
    </row>
    <row r="31" spans="3:26" ht="15.6" x14ac:dyDescent="0.3">
      <c r="C31" s="47" t="s">
        <v>119</v>
      </c>
      <c r="D31" s="48">
        <v>76</v>
      </c>
      <c r="E31" s="49" t="s">
        <v>169</v>
      </c>
      <c r="G31" s="80">
        <v>130</v>
      </c>
      <c r="H31" s="81" t="s">
        <v>68</v>
      </c>
      <c r="I31" s="107"/>
      <c r="J31" s="68"/>
      <c r="K31" s="69"/>
      <c r="L31" s="70"/>
      <c r="M31" s="71"/>
      <c r="N31" s="71"/>
      <c r="O31" s="70"/>
      <c r="P31" s="70"/>
      <c r="Q31" s="70"/>
      <c r="R31" s="71"/>
      <c r="S31" s="72"/>
      <c r="T31" s="73"/>
      <c r="U31" s="70"/>
      <c r="V31" s="71"/>
      <c r="W31" s="71"/>
      <c r="X31" s="74"/>
      <c r="Y31" s="75"/>
      <c r="Z31" s="52"/>
    </row>
    <row r="32" spans="3:26" x14ac:dyDescent="0.3">
      <c r="C32" s="47" t="s">
        <v>120</v>
      </c>
      <c r="D32" s="48">
        <v>78</v>
      </c>
      <c r="E32" s="49" t="s">
        <v>55</v>
      </c>
      <c r="G32" s="67"/>
      <c r="H32" s="52">
        <v>1</v>
      </c>
      <c r="I32" s="52" t="s">
        <v>69</v>
      </c>
      <c r="J32" s="68">
        <v>910</v>
      </c>
      <c r="K32" s="69">
        <v>0.65</v>
      </c>
      <c r="L32" s="70">
        <v>0</v>
      </c>
      <c r="M32" s="71"/>
      <c r="N32" s="71">
        <v>0</v>
      </c>
      <c r="O32" s="70">
        <v>777</v>
      </c>
      <c r="P32" s="70"/>
      <c r="Q32" s="70">
        <v>505.05</v>
      </c>
      <c r="R32" s="71">
        <v>505.05</v>
      </c>
      <c r="S32" s="72">
        <v>2.0739999999999999E-3</v>
      </c>
      <c r="T32" s="73">
        <v>1.0474737000000001</v>
      </c>
      <c r="U32" s="70">
        <v>0</v>
      </c>
      <c r="V32" s="71">
        <v>0</v>
      </c>
      <c r="W32" s="71">
        <v>0</v>
      </c>
      <c r="X32" s="74">
        <v>2.2769999999999999E-3</v>
      </c>
      <c r="Y32" s="75">
        <v>0</v>
      </c>
      <c r="Z32" s="52"/>
    </row>
    <row r="33" spans="3:26" x14ac:dyDescent="0.3">
      <c r="C33" s="47" t="s">
        <v>149</v>
      </c>
      <c r="D33" s="48">
        <v>127</v>
      </c>
      <c r="E33" s="49" t="s">
        <v>170</v>
      </c>
      <c r="G33" s="67"/>
      <c r="H33" s="52">
        <v>2</v>
      </c>
      <c r="I33" s="52" t="s">
        <v>70</v>
      </c>
      <c r="J33" s="68">
        <v>910</v>
      </c>
      <c r="K33" s="69">
        <v>0.65</v>
      </c>
      <c r="L33" s="70">
        <v>0</v>
      </c>
      <c r="M33" s="71"/>
      <c r="N33" s="71">
        <v>0</v>
      </c>
      <c r="O33" s="70">
        <v>777</v>
      </c>
      <c r="P33" s="70"/>
      <c r="Q33" s="70">
        <v>505.05</v>
      </c>
      <c r="R33" s="71">
        <v>505.05</v>
      </c>
      <c r="S33" s="72">
        <v>2.3000000000000001E-4</v>
      </c>
      <c r="T33" s="73">
        <v>0.1161615</v>
      </c>
      <c r="U33" s="70">
        <v>0</v>
      </c>
      <c r="V33" s="71">
        <v>0</v>
      </c>
      <c r="W33" s="71">
        <v>0</v>
      </c>
      <c r="X33" s="74">
        <v>2.6200000000000003E-4</v>
      </c>
      <c r="Y33" s="75">
        <v>0</v>
      </c>
      <c r="Z33" s="52"/>
    </row>
    <row r="34" spans="3:26" x14ac:dyDescent="0.3">
      <c r="G34" s="67"/>
      <c r="H34" s="52">
        <v>3</v>
      </c>
      <c r="I34" s="52" t="s">
        <v>71</v>
      </c>
      <c r="J34" s="68">
        <v>910</v>
      </c>
      <c r="K34" s="69">
        <v>0.65</v>
      </c>
      <c r="L34" s="70">
        <v>0</v>
      </c>
      <c r="M34" s="71"/>
      <c r="N34" s="71">
        <v>0</v>
      </c>
      <c r="O34" s="70">
        <v>777</v>
      </c>
      <c r="P34" s="70"/>
      <c r="Q34" s="70">
        <v>505.05</v>
      </c>
      <c r="R34" s="71">
        <v>505.05</v>
      </c>
      <c r="S34" s="72">
        <v>5.2599999999999999E-4</v>
      </c>
      <c r="T34" s="73">
        <v>0.26565630000000001</v>
      </c>
      <c r="U34" s="70">
        <v>0</v>
      </c>
      <c r="V34" s="71">
        <v>0</v>
      </c>
      <c r="W34" s="71">
        <v>0</v>
      </c>
      <c r="X34" s="74">
        <v>5.7799999999999995E-4</v>
      </c>
      <c r="Y34" s="75">
        <v>0</v>
      </c>
      <c r="Z34" s="52"/>
    </row>
    <row r="35" spans="3:26" x14ac:dyDescent="0.3">
      <c r="G35" s="67"/>
      <c r="H35" s="52">
        <v>5</v>
      </c>
      <c r="I35" s="52" t="s">
        <v>72</v>
      </c>
      <c r="J35" s="68">
        <v>910</v>
      </c>
      <c r="K35" s="69">
        <v>0.65</v>
      </c>
      <c r="L35" s="70">
        <v>0</v>
      </c>
      <c r="M35" s="71"/>
      <c r="N35" s="71">
        <v>0</v>
      </c>
      <c r="O35" s="70">
        <v>777</v>
      </c>
      <c r="P35" s="70"/>
      <c r="Q35" s="70">
        <v>505.05</v>
      </c>
      <c r="R35" s="71">
        <v>505.05</v>
      </c>
      <c r="S35" s="72">
        <v>6.2370000000000004E-3</v>
      </c>
      <c r="T35" s="73">
        <v>3.1499968500000004</v>
      </c>
      <c r="U35" s="70">
        <v>0</v>
      </c>
      <c r="V35" s="71">
        <v>0</v>
      </c>
      <c r="W35" s="71">
        <v>0</v>
      </c>
      <c r="X35" s="74">
        <v>6.2979999999999998E-3</v>
      </c>
      <c r="Y35" s="75">
        <v>0</v>
      </c>
      <c r="Z35" s="52"/>
    </row>
    <row r="36" spans="3:26" x14ac:dyDescent="0.3">
      <c r="C36" s="9"/>
      <c r="D36" s="17"/>
      <c r="E36" s="17"/>
      <c r="G36" s="67"/>
      <c r="H36" s="52">
        <v>137</v>
      </c>
      <c r="I36" s="52" t="s">
        <v>148</v>
      </c>
      <c r="J36" s="68">
        <v>910</v>
      </c>
      <c r="K36" s="69">
        <v>0.65</v>
      </c>
      <c r="L36" s="70">
        <v>0</v>
      </c>
      <c r="M36" s="71"/>
      <c r="N36" s="71">
        <v>0</v>
      </c>
      <c r="O36" s="70">
        <v>777</v>
      </c>
      <c r="P36" s="70"/>
      <c r="Q36" s="70">
        <v>505.05</v>
      </c>
      <c r="R36" s="71">
        <v>505.05</v>
      </c>
      <c r="S36" s="72">
        <v>6.9999999999999994E-5</v>
      </c>
      <c r="T36" s="73">
        <v>3.5353499999999996E-2</v>
      </c>
      <c r="U36" s="70">
        <v>0</v>
      </c>
      <c r="V36" s="71">
        <v>0</v>
      </c>
      <c r="W36" s="71">
        <v>0</v>
      </c>
      <c r="X36" s="74">
        <v>7.4999999999999993E-5</v>
      </c>
      <c r="Y36" s="75">
        <v>0</v>
      </c>
      <c r="Z36" s="52"/>
    </row>
    <row r="37" spans="3:26" x14ac:dyDescent="0.3">
      <c r="C37" s="9"/>
      <c r="D37" s="17"/>
      <c r="E37" s="17"/>
      <c r="G37" s="67"/>
      <c r="H37" s="52">
        <v>6</v>
      </c>
      <c r="I37" s="52" t="s">
        <v>73</v>
      </c>
      <c r="J37" s="68">
        <v>910</v>
      </c>
      <c r="K37" s="69">
        <v>0.65</v>
      </c>
      <c r="L37" s="70">
        <v>0</v>
      </c>
      <c r="M37" s="71"/>
      <c r="N37" s="71">
        <v>0</v>
      </c>
      <c r="O37" s="70">
        <v>777</v>
      </c>
      <c r="P37" s="70"/>
      <c r="Q37" s="70">
        <v>505.05</v>
      </c>
      <c r="R37" s="71">
        <v>505.05</v>
      </c>
      <c r="S37" s="72">
        <v>0</v>
      </c>
      <c r="T37" s="73">
        <v>0</v>
      </c>
      <c r="U37" s="70">
        <v>0</v>
      </c>
      <c r="V37" s="71">
        <v>0</v>
      </c>
      <c r="W37" s="71">
        <v>0</v>
      </c>
      <c r="X37" s="74">
        <v>0</v>
      </c>
      <c r="Y37" s="75">
        <v>0</v>
      </c>
      <c r="Z37" s="52"/>
    </row>
    <row r="38" spans="3:26" x14ac:dyDescent="0.3">
      <c r="C38" s="9"/>
      <c r="D38" s="17"/>
      <c r="E38" s="17"/>
      <c r="G38" s="67"/>
      <c r="H38" s="52">
        <v>7</v>
      </c>
      <c r="I38" s="52" t="s">
        <v>74</v>
      </c>
      <c r="J38" s="68">
        <v>910</v>
      </c>
      <c r="K38" s="69">
        <v>0.65</v>
      </c>
      <c r="L38" s="70">
        <v>0</v>
      </c>
      <c r="M38" s="71"/>
      <c r="N38" s="71">
        <v>0</v>
      </c>
      <c r="O38" s="70">
        <v>777</v>
      </c>
      <c r="P38" s="70"/>
      <c r="Q38" s="70">
        <v>505.05</v>
      </c>
      <c r="R38" s="71">
        <v>505.05</v>
      </c>
      <c r="S38" s="72">
        <v>1.08E-4</v>
      </c>
      <c r="T38" s="73">
        <v>5.4545400000000001E-2</v>
      </c>
      <c r="U38" s="70">
        <v>0</v>
      </c>
      <c r="V38" s="71">
        <v>0</v>
      </c>
      <c r="W38" s="71">
        <v>0</v>
      </c>
      <c r="X38" s="74">
        <v>1.1900000000000001E-4</v>
      </c>
      <c r="Y38" s="75">
        <v>0</v>
      </c>
      <c r="Z38" s="52"/>
    </row>
    <row r="39" spans="3:26" x14ac:dyDescent="0.3">
      <c r="C39" s="9"/>
      <c r="D39" s="17"/>
      <c r="E39" s="17"/>
      <c r="G39" s="67"/>
      <c r="H39" s="52">
        <v>8</v>
      </c>
      <c r="I39" s="52" t="s">
        <v>75</v>
      </c>
      <c r="J39" s="68">
        <v>910</v>
      </c>
      <c r="K39" s="69">
        <v>0.65</v>
      </c>
      <c r="L39" s="70">
        <v>0</v>
      </c>
      <c r="M39" s="71"/>
      <c r="N39" s="71">
        <v>0</v>
      </c>
      <c r="O39" s="70">
        <v>777</v>
      </c>
      <c r="P39" s="70"/>
      <c r="Q39" s="70">
        <v>505.05</v>
      </c>
      <c r="R39" s="71">
        <v>505.05</v>
      </c>
      <c r="S39" s="72">
        <v>1.64E-4</v>
      </c>
      <c r="T39" s="73">
        <v>8.2828200000000005E-2</v>
      </c>
      <c r="U39" s="70">
        <v>0</v>
      </c>
      <c r="V39" s="71">
        <v>0</v>
      </c>
      <c r="W39" s="71">
        <v>0</v>
      </c>
      <c r="X39" s="74">
        <v>1.74E-4</v>
      </c>
      <c r="Y39" s="75">
        <v>0</v>
      </c>
      <c r="Z39" s="52"/>
    </row>
    <row r="40" spans="3:26" x14ac:dyDescent="0.3">
      <c r="G40" s="67"/>
      <c r="H40" s="52">
        <v>15</v>
      </c>
      <c r="I40" s="52" t="s">
        <v>76</v>
      </c>
      <c r="J40" s="68">
        <v>910</v>
      </c>
      <c r="K40" s="69">
        <v>0.65</v>
      </c>
      <c r="L40" s="70">
        <v>0</v>
      </c>
      <c r="M40" s="71"/>
      <c r="N40" s="71">
        <v>0</v>
      </c>
      <c r="O40" s="70">
        <v>777</v>
      </c>
      <c r="P40" s="70"/>
      <c r="Q40" s="70">
        <v>505.05</v>
      </c>
      <c r="R40" s="71">
        <v>505.05</v>
      </c>
      <c r="S40" s="72">
        <v>2.3699999999999999E-4</v>
      </c>
      <c r="T40" s="73">
        <v>0.11969684999999999</v>
      </c>
      <c r="U40" s="70">
        <v>0</v>
      </c>
      <c r="V40" s="71">
        <v>0</v>
      </c>
      <c r="W40" s="71">
        <v>0</v>
      </c>
      <c r="X40" s="74">
        <v>2.5700000000000001E-4</v>
      </c>
      <c r="Y40" s="75">
        <v>0</v>
      </c>
      <c r="Z40" s="52"/>
    </row>
    <row r="41" spans="3:26" x14ac:dyDescent="0.3">
      <c r="G41" s="67"/>
      <c r="H41" s="52">
        <v>37</v>
      </c>
      <c r="I41" s="52" t="s">
        <v>78</v>
      </c>
      <c r="J41" s="68">
        <v>910</v>
      </c>
      <c r="K41" s="69">
        <v>0.65</v>
      </c>
      <c r="L41" s="70">
        <v>0</v>
      </c>
      <c r="M41" s="71"/>
      <c r="N41" s="71">
        <v>0</v>
      </c>
      <c r="O41" s="70">
        <v>777</v>
      </c>
      <c r="P41" s="70"/>
      <c r="Q41" s="70">
        <v>505.05</v>
      </c>
      <c r="R41" s="71">
        <v>505.05</v>
      </c>
      <c r="S41" s="72">
        <v>0</v>
      </c>
      <c r="T41" s="73">
        <v>0</v>
      </c>
      <c r="U41" s="70">
        <v>0</v>
      </c>
      <c r="V41" s="71">
        <v>0</v>
      </c>
      <c r="W41" s="71">
        <v>0</v>
      </c>
      <c r="X41" s="74">
        <v>0</v>
      </c>
      <c r="Y41" s="75">
        <v>0</v>
      </c>
      <c r="Z41" s="52"/>
    </row>
    <row r="42" spans="3:26" x14ac:dyDescent="0.3">
      <c r="G42" s="67"/>
      <c r="H42" s="52">
        <v>38</v>
      </c>
      <c r="I42" s="52" t="s">
        <v>79</v>
      </c>
      <c r="J42" s="68">
        <v>910</v>
      </c>
      <c r="K42" s="69">
        <v>0.65</v>
      </c>
      <c r="L42" s="70">
        <v>0</v>
      </c>
      <c r="M42" s="71"/>
      <c r="N42" s="71">
        <v>0</v>
      </c>
      <c r="O42" s="70">
        <v>777</v>
      </c>
      <c r="P42" s="70"/>
      <c r="Q42" s="70">
        <v>505.05</v>
      </c>
      <c r="R42" s="71">
        <v>505.05</v>
      </c>
      <c r="S42" s="72">
        <v>8.6000000000000003E-5</v>
      </c>
      <c r="T42" s="73">
        <v>4.3434300000000002E-2</v>
      </c>
      <c r="U42" s="70">
        <v>0</v>
      </c>
      <c r="V42" s="71">
        <v>0</v>
      </c>
      <c r="W42" s="71">
        <v>0</v>
      </c>
      <c r="X42" s="74">
        <v>9.5000000000000005E-5</v>
      </c>
      <c r="Y42" s="75">
        <v>0</v>
      </c>
      <c r="Z42" s="52"/>
    </row>
    <row r="43" spans="3:26" x14ac:dyDescent="0.3">
      <c r="G43" s="67"/>
      <c r="H43" s="52">
        <v>41</v>
      </c>
      <c r="I43" s="52" t="s">
        <v>80</v>
      </c>
      <c r="J43" s="68">
        <v>910</v>
      </c>
      <c r="K43" s="69">
        <v>0.65</v>
      </c>
      <c r="L43" s="70">
        <v>0</v>
      </c>
      <c r="M43" s="71"/>
      <c r="N43" s="71">
        <v>0</v>
      </c>
      <c r="O43" s="70">
        <v>777</v>
      </c>
      <c r="P43" s="70"/>
      <c r="Q43" s="70">
        <v>505.05</v>
      </c>
      <c r="R43" s="71">
        <v>505.05</v>
      </c>
      <c r="S43" s="72">
        <v>0</v>
      </c>
      <c r="T43" s="73">
        <v>0</v>
      </c>
      <c r="U43" s="70">
        <v>0</v>
      </c>
      <c r="V43" s="71">
        <v>0</v>
      </c>
      <c r="W43" s="71">
        <v>0</v>
      </c>
      <c r="X43" s="74">
        <v>0</v>
      </c>
      <c r="Y43" s="75">
        <v>0</v>
      </c>
      <c r="Z43" s="52"/>
    </row>
    <row r="44" spans="3:26" x14ac:dyDescent="0.3">
      <c r="G44" s="67"/>
      <c r="H44" s="52">
        <v>55</v>
      </c>
      <c r="I44" s="52" t="s">
        <v>81</v>
      </c>
      <c r="J44" s="68">
        <v>910</v>
      </c>
      <c r="K44" s="69">
        <v>0.65</v>
      </c>
      <c r="L44" s="70">
        <v>0</v>
      </c>
      <c r="M44" s="71"/>
      <c r="N44" s="71">
        <v>0</v>
      </c>
      <c r="O44" s="70">
        <v>777</v>
      </c>
      <c r="P44" s="70"/>
      <c r="Q44" s="70">
        <v>505.05</v>
      </c>
      <c r="R44" s="71">
        <v>505.05</v>
      </c>
      <c r="S44" s="72">
        <v>1.35E-4</v>
      </c>
      <c r="T44" s="73">
        <v>6.8181749999999999E-2</v>
      </c>
      <c r="U44" s="70">
        <v>0</v>
      </c>
      <c r="V44" s="71"/>
      <c r="W44" s="71">
        <v>0</v>
      </c>
      <c r="X44" s="74">
        <v>1.4799999999999999E-4</v>
      </c>
      <c r="Y44" s="75">
        <v>0</v>
      </c>
      <c r="Z44" s="52"/>
    </row>
    <row r="45" spans="3:26" x14ac:dyDescent="0.3">
      <c r="G45" s="67"/>
      <c r="H45" s="52">
        <v>56</v>
      </c>
      <c r="I45" s="52" t="s">
        <v>82</v>
      </c>
      <c r="J45" s="68">
        <v>910</v>
      </c>
      <c r="K45" s="69">
        <v>0.65</v>
      </c>
      <c r="L45" s="70">
        <v>0</v>
      </c>
      <c r="M45" s="71"/>
      <c r="N45" s="71">
        <v>0</v>
      </c>
      <c r="O45" s="70">
        <v>777</v>
      </c>
      <c r="P45" s="70"/>
      <c r="Q45" s="70">
        <v>505.05</v>
      </c>
      <c r="R45" s="71">
        <v>505.05</v>
      </c>
      <c r="S45" s="72">
        <v>1.5150000000000001E-3</v>
      </c>
      <c r="T45" s="73">
        <v>0.7651507500000001</v>
      </c>
      <c r="U45" s="70">
        <v>0</v>
      </c>
      <c r="V45" s="71"/>
      <c r="W45" s="71">
        <v>0</v>
      </c>
      <c r="X45" s="74">
        <v>1.3370000000000001E-3</v>
      </c>
      <c r="Y45" s="75">
        <v>0</v>
      </c>
      <c r="Z45" s="52"/>
    </row>
    <row r="46" spans="3:26" x14ac:dyDescent="0.3">
      <c r="G46" s="67"/>
      <c r="H46" s="52">
        <v>71</v>
      </c>
      <c r="I46" s="52" t="s">
        <v>83</v>
      </c>
      <c r="J46" s="68">
        <v>910</v>
      </c>
      <c r="K46" s="69">
        <v>0</v>
      </c>
      <c r="L46" s="70">
        <v>0</v>
      </c>
      <c r="M46" s="71"/>
      <c r="N46" s="71">
        <v>0</v>
      </c>
      <c r="O46" s="70">
        <v>777</v>
      </c>
      <c r="P46" s="70"/>
      <c r="Q46" s="70">
        <v>0</v>
      </c>
      <c r="R46" s="71">
        <v>0</v>
      </c>
      <c r="S46" s="72">
        <v>9.0000000000000002E-6</v>
      </c>
      <c r="T46" s="73">
        <v>0</v>
      </c>
      <c r="U46" s="70">
        <v>0</v>
      </c>
      <c r="V46" s="71"/>
      <c r="W46" s="71">
        <v>0</v>
      </c>
      <c r="X46" s="74">
        <v>1.0000000000000001E-5</v>
      </c>
      <c r="Y46" s="75">
        <v>0</v>
      </c>
      <c r="Z46" s="52"/>
    </row>
    <row r="47" spans="3:26" x14ac:dyDescent="0.3">
      <c r="G47" s="67"/>
      <c r="H47" s="52">
        <v>72</v>
      </c>
      <c r="I47" s="52" t="s">
        <v>84</v>
      </c>
      <c r="J47" s="68">
        <v>910</v>
      </c>
      <c r="K47" s="69">
        <v>0</v>
      </c>
      <c r="L47" s="70">
        <v>0</v>
      </c>
      <c r="M47" s="71"/>
      <c r="N47" s="71">
        <v>0</v>
      </c>
      <c r="O47" s="70">
        <v>777</v>
      </c>
      <c r="P47" s="70"/>
      <c r="Q47" s="70">
        <v>0</v>
      </c>
      <c r="R47" s="71">
        <v>0</v>
      </c>
      <c r="S47" s="72">
        <v>2.7500000000000002E-4</v>
      </c>
      <c r="T47" s="73">
        <v>0</v>
      </c>
      <c r="U47" s="70">
        <v>0</v>
      </c>
      <c r="V47" s="71">
        <v>0</v>
      </c>
      <c r="W47" s="71">
        <v>0</v>
      </c>
      <c r="X47" s="74">
        <v>2.9999999999999997E-4</v>
      </c>
      <c r="Y47" s="75">
        <v>0</v>
      </c>
      <c r="Z47" s="52"/>
    </row>
    <row r="48" spans="3:26" x14ac:dyDescent="0.3">
      <c r="G48" s="67"/>
      <c r="H48" s="52">
        <v>104</v>
      </c>
      <c r="I48" s="52" t="s">
        <v>85</v>
      </c>
      <c r="J48" s="68">
        <v>910</v>
      </c>
      <c r="K48" s="69">
        <v>0.65</v>
      </c>
      <c r="L48" s="70">
        <v>0</v>
      </c>
      <c r="M48" s="71"/>
      <c r="N48" s="71">
        <v>0</v>
      </c>
      <c r="O48" s="70">
        <v>777</v>
      </c>
      <c r="P48" s="70"/>
      <c r="Q48" s="70">
        <v>505.05</v>
      </c>
      <c r="R48" s="71">
        <v>505.05</v>
      </c>
      <c r="S48" s="72">
        <v>0</v>
      </c>
      <c r="T48" s="73">
        <v>0</v>
      </c>
      <c r="U48" s="70">
        <v>0</v>
      </c>
      <c r="V48" s="71">
        <v>0</v>
      </c>
      <c r="W48" s="71">
        <v>0</v>
      </c>
      <c r="X48" s="74">
        <v>0</v>
      </c>
      <c r="Y48" s="75">
        <v>0</v>
      </c>
      <c r="Z48" s="52"/>
    </row>
    <row r="49" spans="7:26" x14ac:dyDescent="0.3">
      <c r="G49" s="67"/>
      <c r="H49" s="52">
        <v>117</v>
      </c>
      <c r="I49" s="52" t="s">
        <v>86</v>
      </c>
      <c r="J49" s="68">
        <v>910</v>
      </c>
      <c r="K49" s="69">
        <v>0.65</v>
      </c>
      <c r="L49" s="70">
        <v>0</v>
      </c>
      <c r="M49" s="71"/>
      <c r="N49" s="71">
        <v>0</v>
      </c>
      <c r="O49" s="70">
        <v>777</v>
      </c>
      <c r="P49" s="70"/>
      <c r="Q49" s="70">
        <v>505.05</v>
      </c>
      <c r="R49" s="71">
        <v>505.05</v>
      </c>
      <c r="S49" s="72">
        <v>2.34E-4</v>
      </c>
      <c r="T49" s="73">
        <v>0.1181817</v>
      </c>
      <c r="U49" s="70">
        <v>0</v>
      </c>
      <c r="V49" s="71">
        <v>0</v>
      </c>
      <c r="W49" s="71">
        <v>0</v>
      </c>
      <c r="X49" s="74">
        <v>2.5700000000000001E-4</v>
      </c>
      <c r="Y49" s="75">
        <v>0</v>
      </c>
      <c r="Z49" s="52"/>
    </row>
    <row r="50" spans="7:26" x14ac:dyDescent="0.3">
      <c r="G50" s="67"/>
      <c r="H50" s="52">
        <v>118</v>
      </c>
      <c r="I50" s="52" t="s">
        <v>87</v>
      </c>
      <c r="J50" s="68">
        <v>910</v>
      </c>
      <c r="K50" s="69">
        <v>0.65</v>
      </c>
      <c r="L50" s="70">
        <v>0</v>
      </c>
      <c r="M50" s="71"/>
      <c r="N50" s="71">
        <v>0</v>
      </c>
      <c r="O50" s="70">
        <v>777</v>
      </c>
      <c r="P50" s="70"/>
      <c r="Q50" s="70">
        <v>505.05</v>
      </c>
      <c r="R50" s="71">
        <v>505.05</v>
      </c>
      <c r="S50" s="72">
        <v>6.9999999999999994E-5</v>
      </c>
      <c r="T50" s="73">
        <v>3.5353499999999996E-2</v>
      </c>
      <c r="U50" s="70">
        <v>0</v>
      </c>
      <c r="V50" s="71">
        <v>0</v>
      </c>
      <c r="W50" s="71">
        <v>0</v>
      </c>
      <c r="X50" s="74">
        <v>8.3999999999999995E-5</v>
      </c>
      <c r="Y50" s="75">
        <v>0</v>
      </c>
      <c r="Z50" s="52"/>
    </row>
    <row r="51" spans="7:26" x14ac:dyDescent="0.3">
      <c r="G51" s="67"/>
      <c r="H51" s="52">
        <v>129</v>
      </c>
      <c r="I51" s="52" t="s">
        <v>88</v>
      </c>
      <c r="J51" s="68">
        <v>910</v>
      </c>
      <c r="K51" s="69">
        <v>0.65</v>
      </c>
      <c r="L51" s="70">
        <v>0</v>
      </c>
      <c r="M51" s="71"/>
      <c r="N51" s="71">
        <v>0</v>
      </c>
      <c r="O51" s="70">
        <v>777</v>
      </c>
      <c r="P51" s="70"/>
      <c r="Q51" s="70">
        <v>505.05</v>
      </c>
      <c r="R51" s="71">
        <v>505.05</v>
      </c>
      <c r="S51" s="72">
        <v>0</v>
      </c>
      <c r="T51" s="73">
        <v>0</v>
      </c>
      <c r="U51" s="70">
        <v>0</v>
      </c>
      <c r="V51" s="71">
        <v>0</v>
      </c>
      <c r="W51" s="71">
        <v>0</v>
      </c>
      <c r="X51" s="74">
        <v>0</v>
      </c>
      <c r="Y51" s="75">
        <v>0</v>
      </c>
      <c r="Z51" s="52"/>
    </row>
    <row r="52" spans="7:26" x14ac:dyDescent="0.3">
      <c r="G52" s="67"/>
      <c r="H52" s="52">
        <v>130</v>
      </c>
      <c r="I52" s="52" t="s">
        <v>89</v>
      </c>
      <c r="J52" s="68">
        <v>910</v>
      </c>
      <c r="K52" s="69">
        <v>0.65</v>
      </c>
      <c r="L52" s="70">
        <v>0</v>
      </c>
      <c r="M52" s="71"/>
      <c r="N52" s="71">
        <v>0</v>
      </c>
      <c r="O52" s="70">
        <v>777</v>
      </c>
      <c r="P52" s="70"/>
      <c r="Q52" s="70">
        <v>505.05</v>
      </c>
      <c r="R52" s="71">
        <v>505.05</v>
      </c>
      <c r="S52" s="72">
        <v>0</v>
      </c>
      <c r="T52" s="73">
        <v>0</v>
      </c>
      <c r="U52" s="70">
        <v>0</v>
      </c>
      <c r="V52" s="71">
        <v>0</v>
      </c>
      <c r="W52" s="71">
        <v>0</v>
      </c>
      <c r="X52" s="74">
        <v>0</v>
      </c>
      <c r="Y52" s="75">
        <v>0</v>
      </c>
      <c r="Z52" s="52"/>
    </row>
    <row r="53" spans="7:26" ht="15" thickBot="1" x14ac:dyDescent="0.35">
      <c r="G53" s="76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8"/>
      <c r="Z53" s="52"/>
    </row>
    <row r="54" spans="7:26" x14ac:dyDescent="0.3">
      <c r="G54" s="52">
        <v>130</v>
      </c>
      <c r="H54" s="52" t="s">
        <v>68</v>
      </c>
      <c r="I54" s="52"/>
      <c r="J54" s="68"/>
      <c r="K54" s="69"/>
      <c r="L54" s="71"/>
      <c r="M54" s="71"/>
      <c r="N54" s="71"/>
      <c r="O54" s="71"/>
      <c r="P54" s="71"/>
      <c r="Q54" s="71"/>
      <c r="R54" s="71"/>
      <c r="S54" s="74"/>
      <c r="T54" s="73">
        <v>135747.7324430499</v>
      </c>
      <c r="U54" s="71"/>
      <c r="V54" s="71"/>
      <c r="W54" s="71"/>
      <c r="X54" s="74"/>
      <c r="Y54" s="73">
        <v>0</v>
      </c>
      <c r="Z54" s="79">
        <v>135747.7324430499</v>
      </c>
    </row>
    <row r="55" spans="7:26" x14ac:dyDescent="0.3"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7:26" ht="15" thickBot="1" x14ac:dyDescent="0.35">
      <c r="G56" s="52"/>
      <c r="H56" s="52"/>
      <c r="I56" s="52"/>
      <c r="J56" s="53" t="s">
        <v>56</v>
      </c>
      <c r="K56" s="54" t="s">
        <v>57</v>
      </c>
      <c r="L56" s="55" t="s">
        <v>58</v>
      </c>
      <c r="M56" s="55" t="s">
        <v>171</v>
      </c>
      <c r="N56" s="55"/>
      <c r="O56" s="55" t="s">
        <v>59</v>
      </c>
      <c r="P56" s="55" t="s">
        <v>172</v>
      </c>
      <c r="Q56" s="55"/>
      <c r="R56" s="55" t="s">
        <v>60</v>
      </c>
      <c r="S56" s="56" t="s">
        <v>61</v>
      </c>
      <c r="T56" s="57" t="s">
        <v>62</v>
      </c>
      <c r="U56" s="55" t="s">
        <v>63</v>
      </c>
      <c r="V56" s="55" t="s">
        <v>64</v>
      </c>
      <c r="W56" s="55" t="s">
        <v>65</v>
      </c>
      <c r="X56" s="56" t="s">
        <v>66</v>
      </c>
      <c r="Y56" s="57" t="s">
        <v>67</v>
      </c>
      <c r="Z56" s="52"/>
    </row>
    <row r="57" spans="7:26" ht="15.6" x14ac:dyDescent="0.3">
      <c r="G57" s="58">
        <v>135</v>
      </c>
      <c r="H57" s="59" t="s">
        <v>184</v>
      </c>
      <c r="I57" s="60"/>
      <c r="J57" s="61"/>
      <c r="K57" s="62"/>
      <c r="L57" s="63"/>
      <c r="M57" s="63"/>
      <c r="N57" s="63"/>
      <c r="O57" s="63"/>
      <c r="P57" s="63"/>
      <c r="Q57" s="63"/>
      <c r="R57" s="63"/>
      <c r="S57" s="64"/>
      <c r="T57" s="65"/>
      <c r="U57" s="63"/>
      <c r="V57" s="63"/>
      <c r="W57" s="63"/>
      <c r="X57" s="64"/>
      <c r="Y57" s="66"/>
      <c r="Z57" s="52"/>
    </row>
    <row r="58" spans="7:26" x14ac:dyDescent="0.3">
      <c r="G58" s="67"/>
      <c r="H58" s="52">
        <v>1</v>
      </c>
      <c r="I58" s="52" t="s">
        <v>69</v>
      </c>
      <c r="J58" s="68">
        <v>509</v>
      </c>
      <c r="K58" s="69">
        <v>0.55000000000000004</v>
      </c>
      <c r="L58" s="70">
        <v>5221994</v>
      </c>
      <c r="M58" s="71">
        <v>5309954</v>
      </c>
      <c r="N58" s="71">
        <v>-48378.000000000007</v>
      </c>
      <c r="O58" s="70">
        <v>20407</v>
      </c>
      <c r="P58" s="70"/>
      <c r="Q58" s="70">
        <v>11223.85</v>
      </c>
      <c r="R58" s="71">
        <v>-37154.15</v>
      </c>
      <c r="S58" s="72">
        <v>2.0739999999999999E-3</v>
      </c>
      <c r="T58" s="73">
        <v>-77.057707100000002</v>
      </c>
      <c r="U58" s="70">
        <v>678759</v>
      </c>
      <c r="V58" s="71">
        <v>372992</v>
      </c>
      <c r="W58" s="71">
        <v>168171.85</v>
      </c>
      <c r="X58" s="74">
        <v>2.2769999999999999E-3</v>
      </c>
      <c r="Y58" s="75">
        <v>382.92730245000001</v>
      </c>
      <c r="Z58" s="52"/>
    </row>
    <row r="59" spans="7:26" x14ac:dyDescent="0.3">
      <c r="G59" s="67"/>
      <c r="H59" s="52">
        <v>2</v>
      </c>
      <c r="I59" s="52" t="s">
        <v>70</v>
      </c>
      <c r="J59" s="68">
        <v>509</v>
      </c>
      <c r="K59" s="69">
        <v>0.55000000000000004</v>
      </c>
      <c r="L59" s="70">
        <v>5221994</v>
      </c>
      <c r="M59" s="71">
        <v>5309954</v>
      </c>
      <c r="N59" s="71">
        <v>-48378.000000000007</v>
      </c>
      <c r="O59" s="70">
        <v>20407</v>
      </c>
      <c r="P59" s="70"/>
      <c r="Q59" s="70">
        <v>11223.85</v>
      </c>
      <c r="R59" s="71">
        <v>-37154.15</v>
      </c>
      <c r="S59" s="72">
        <v>2.3000000000000001E-4</v>
      </c>
      <c r="T59" s="73">
        <v>-8.5454545</v>
      </c>
      <c r="U59" s="70">
        <v>678759</v>
      </c>
      <c r="V59" s="71">
        <v>372992</v>
      </c>
      <c r="W59" s="71">
        <v>168171.85</v>
      </c>
      <c r="X59" s="74">
        <v>2.6200000000000003E-4</v>
      </c>
      <c r="Y59" s="75">
        <v>44.061024700000004</v>
      </c>
      <c r="Z59" s="52"/>
    </row>
    <row r="60" spans="7:26" x14ac:dyDescent="0.3">
      <c r="G60" s="67"/>
      <c r="H60" s="52">
        <v>3</v>
      </c>
      <c r="I60" s="52" t="s">
        <v>71</v>
      </c>
      <c r="J60" s="68">
        <v>509</v>
      </c>
      <c r="K60" s="69">
        <v>0.55000000000000004</v>
      </c>
      <c r="L60" s="70">
        <v>5221994</v>
      </c>
      <c r="M60" s="71">
        <v>5309954</v>
      </c>
      <c r="N60" s="71">
        <v>-48378.000000000007</v>
      </c>
      <c r="O60" s="70">
        <v>20407</v>
      </c>
      <c r="P60" s="70"/>
      <c r="Q60" s="70">
        <v>11223.85</v>
      </c>
      <c r="R60" s="71">
        <v>-37154.15</v>
      </c>
      <c r="S60" s="72">
        <v>5.2599999999999999E-4</v>
      </c>
      <c r="T60" s="73">
        <v>-19.543082900000002</v>
      </c>
      <c r="U60" s="70">
        <v>678759</v>
      </c>
      <c r="V60" s="71">
        <v>372992</v>
      </c>
      <c r="W60" s="71">
        <v>168171.85</v>
      </c>
      <c r="X60" s="74">
        <v>5.7799999999999995E-4</v>
      </c>
      <c r="Y60" s="75">
        <v>97.203329299999993</v>
      </c>
      <c r="Z60" s="52"/>
    </row>
    <row r="61" spans="7:26" x14ac:dyDescent="0.3">
      <c r="G61" s="67"/>
      <c r="H61" s="52">
        <v>5</v>
      </c>
      <c r="I61" s="52" t="s">
        <v>72</v>
      </c>
      <c r="J61" s="68">
        <v>509</v>
      </c>
      <c r="K61" s="69">
        <v>0.5</v>
      </c>
      <c r="L61" s="70">
        <v>5221994</v>
      </c>
      <c r="M61" s="71">
        <v>5309954</v>
      </c>
      <c r="N61" s="71">
        <v>-43980</v>
      </c>
      <c r="O61" s="70">
        <v>20407</v>
      </c>
      <c r="P61" s="70"/>
      <c r="Q61" s="70">
        <v>10203.5</v>
      </c>
      <c r="R61" s="71">
        <v>-33776.5</v>
      </c>
      <c r="S61" s="72">
        <v>6.2370000000000004E-3</v>
      </c>
      <c r="T61" s="73">
        <v>-210.66403050000002</v>
      </c>
      <c r="U61" s="70">
        <v>678759</v>
      </c>
      <c r="V61" s="71">
        <v>372992</v>
      </c>
      <c r="W61" s="71">
        <v>152883.5</v>
      </c>
      <c r="X61" s="74">
        <v>6.2979999999999998E-3</v>
      </c>
      <c r="Y61" s="75">
        <v>962.86028299999998</v>
      </c>
      <c r="Z61" s="52"/>
    </row>
    <row r="62" spans="7:26" x14ac:dyDescent="0.3">
      <c r="G62" s="67"/>
      <c r="H62" s="52">
        <v>137</v>
      </c>
      <c r="I62" s="52" t="s">
        <v>148</v>
      </c>
      <c r="J62" s="68">
        <v>509</v>
      </c>
      <c r="K62" s="69">
        <v>0.5</v>
      </c>
      <c r="L62" s="70">
        <v>5221994</v>
      </c>
      <c r="M62" s="71">
        <v>5309954</v>
      </c>
      <c r="N62" s="71">
        <v>-43980</v>
      </c>
      <c r="O62" s="70">
        <v>20407</v>
      </c>
      <c r="P62" s="70"/>
      <c r="Q62" s="70">
        <v>10203.5</v>
      </c>
      <c r="R62" s="71">
        <v>-33776.5</v>
      </c>
      <c r="S62" s="72">
        <v>6.9999999999999994E-5</v>
      </c>
      <c r="T62" s="73">
        <v>-2.3643549999999998</v>
      </c>
      <c r="U62" s="70">
        <v>678759</v>
      </c>
      <c r="V62" s="71">
        <v>372992</v>
      </c>
      <c r="W62" s="71">
        <v>152883.5</v>
      </c>
      <c r="X62" s="74">
        <v>7.4999999999999993E-5</v>
      </c>
      <c r="Y62" s="75">
        <v>11.466262499999999</v>
      </c>
      <c r="Z62" s="52"/>
    </row>
    <row r="63" spans="7:26" x14ac:dyDescent="0.3">
      <c r="G63" s="67"/>
      <c r="H63" s="52">
        <v>6</v>
      </c>
      <c r="I63" s="52" t="s">
        <v>73</v>
      </c>
      <c r="J63" s="68">
        <v>509</v>
      </c>
      <c r="K63" s="69">
        <v>0.5</v>
      </c>
      <c r="L63" s="70">
        <v>5221994</v>
      </c>
      <c r="M63" s="71">
        <v>5309954</v>
      </c>
      <c r="N63" s="71">
        <v>-43980</v>
      </c>
      <c r="O63" s="70">
        <v>20407</v>
      </c>
      <c r="P63" s="70"/>
      <c r="Q63" s="70">
        <v>10203.5</v>
      </c>
      <c r="R63" s="71">
        <v>-33776.5</v>
      </c>
      <c r="S63" s="72">
        <v>0</v>
      </c>
      <c r="T63" s="73">
        <v>0</v>
      </c>
      <c r="U63" s="70">
        <v>678759</v>
      </c>
      <c r="V63" s="71">
        <v>372992</v>
      </c>
      <c r="W63" s="71">
        <v>152883.5</v>
      </c>
      <c r="X63" s="74">
        <v>0</v>
      </c>
      <c r="Y63" s="75">
        <v>0</v>
      </c>
      <c r="Z63" s="52"/>
    </row>
    <row r="64" spans="7:26" x14ac:dyDescent="0.3">
      <c r="G64" s="67"/>
      <c r="H64" s="52">
        <v>7</v>
      </c>
      <c r="I64" s="52" t="s">
        <v>74</v>
      </c>
      <c r="J64" s="68">
        <v>509</v>
      </c>
      <c r="K64" s="69">
        <v>0.5</v>
      </c>
      <c r="L64" s="70">
        <v>5221994</v>
      </c>
      <c r="M64" s="71">
        <v>5309954</v>
      </c>
      <c r="N64" s="71">
        <v>-43980</v>
      </c>
      <c r="O64" s="70">
        <v>20407</v>
      </c>
      <c r="P64" s="70"/>
      <c r="Q64" s="70">
        <v>10203.5</v>
      </c>
      <c r="R64" s="71">
        <v>-33776.5</v>
      </c>
      <c r="S64" s="72">
        <v>1.08E-4</v>
      </c>
      <c r="T64" s="73">
        <v>-3.6478619999999999</v>
      </c>
      <c r="U64" s="70">
        <v>678759</v>
      </c>
      <c r="V64" s="71">
        <v>372992</v>
      </c>
      <c r="W64" s="71">
        <v>152883.5</v>
      </c>
      <c r="X64" s="74">
        <v>1.1900000000000001E-4</v>
      </c>
      <c r="Y64" s="75">
        <v>18.193136500000001</v>
      </c>
      <c r="Z64" s="52"/>
    </row>
    <row r="65" spans="7:26" x14ac:dyDescent="0.3">
      <c r="G65" s="67"/>
      <c r="H65" s="52">
        <v>8</v>
      </c>
      <c r="I65" s="52" t="s">
        <v>75</v>
      </c>
      <c r="J65" s="68">
        <v>509</v>
      </c>
      <c r="K65" s="69">
        <v>0.5</v>
      </c>
      <c r="L65" s="70">
        <v>5221994</v>
      </c>
      <c r="M65" s="71">
        <v>5309954</v>
      </c>
      <c r="N65" s="71">
        <v>-43980</v>
      </c>
      <c r="O65" s="70">
        <v>20407</v>
      </c>
      <c r="P65" s="70"/>
      <c r="Q65" s="70">
        <v>10203.5</v>
      </c>
      <c r="R65" s="71">
        <v>-33776.5</v>
      </c>
      <c r="S65" s="72">
        <v>1.64E-4</v>
      </c>
      <c r="T65" s="73">
        <v>-5.5393460000000001</v>
      </c>
      <c r="U65" s="70">
        <v>678759</v>
      </c>
      <c r="V65" s="71">
        <v>372992</v>
      </c>
      <c r="W65" s="71">
        <v>152883.5</v>
      </c>
      <c r="X65" s="74">
        <v>1.74E-4</v>
      </c>
      <c r="Y65" s="75">
        <v>26.601728999999999</v>
      </c>
      <c r="Z65" s="52"/>
    </row>
    <row r="66" spans="7:26" x14ac:dyDescent="0.3">
      <c r="G66" s="67"/>
      <c r="H66" s="52">
        <v>15</v>
      </c>
      <c r="I66" s="52" t="s">
        <v>76</v>
      </c>
      <c r="J66" s="68">
        <v>509</v>
      </c>
      <c r="K66" s="69">
        <v>0.5</v>
      </c>
      <c r="L66" s="70">
        <v>5221994</v>
      </c>
      <c r="M66" s="71">
        <v>5309954</v>
      </c>
      <c r="N66" s="71">
        <v>-43980</v>
      </c>
      <c r="O66" s="70">
        <v>20407</v>
      </c>
      <c r="P66" s="70"/>
      <c r="Q66" s="70">
        <v>10203.5</v>
      </c>
      <c r="R66" s="71">
        <v>-33776.5</v>
      </c>
      <c r="S66" s="72">
        <v>2.3699999999999999E-4</v>
      </c>
      <c r="T66" s="73">
        <v>-8.0050305000000002</v>
      </c>
      <c r="U66" s="70">
        <v>678759</v>
      </c>
      <c r="V66" s="71">
        <v>372992</v>
      </c>
      <c r="W66" s="71">
        <v>152883.5</v>
      </c>
      <c r="X66" s="74">
        <v>2.5700000000000001E-4</v>
      </c>
      <c r="Y66" s="75">
        <v>39.291059500000003</v>
      </c>
      <c r="Z66" s="52"/>
    </row>
    <row r="67" spans="7:26" x14ac:dyDescent="0.3">
      <c r="G67" s="67"/>
      <c r="H67" s="52">
        <v>17</v>
      </c>
      <c r="I67" s="52" t="s">
        <v>77</v>
      </c>
      <c r="J67" s="68">
        <v>509</v>
      </c>
      <c r="K67" s="69">
        <v>0.5</v>
      </c>
      <c r="L67" s="70">
        <v>5221994</v>
      </c>
      <c r="M67" s="71">
        <v>5309954</v>
      </c>
      <c r="N67" s="71">
        <v>-43980</v>
      </c>
      <c r="O67" s="70">
        <v>20407</v>
      </c>
      <c r="P67" s="70"/>
      <c r="Q67" s="70">
        <v>10203.5</v>
      </c>
      <c r="R67" s="71">
        <v>-33776.5</v>
      </c>
      <c r="S67" s="72">
        <v>6.4899999999999995E-4</v>
      </c>
      <c r="T67" s="73">
        <v>-21.920948499999998</v>
      </c>
      <c r="U67" s="70">
        <v>678759</v>
      </c>
      <c r="V67" s="71">
        <v>372992</v>
      </c>
      <c r="W67" s="71">
        <v>152883.5</v>
      </c>
      <c r="X67" s="74">
        <v>7.0899999999999999E-4</v>
      </c>
      <c r="Y67" s="75">
        <v>108.3944015</v>
      </c>
      <c r="Z67" s="52"/>
    </row>
    <row r="68" spans="7:26" x14ac:dyDescent="0.3">
      <c r="G68" s="67"/>
      <c r="H68" s="52">
        <v>37</v>
      </c>
      <c r="I68" s="52" t="s">
        <v>78</v>
      </c>
      <c r="J68" s="68">
        <v>509</v>
      </c>
      <c r="K68" s="69">
        <v>0</v>
      </c>
      <c r="L68" s="70">
        <v>5221994</v>
      </c>
      <c r="M68" s="71">
        <v>5309954</v>
      </c>
      <c r="N68" s="71">
        <v>0</v>
      </c>
      <c r="O68" s="70">
        <v>20407</v>
      </c>
      <c r="P68" s="70"/>
      <c r="Q68" s="70">
        <v>0</v>
      </c>
      <c r="R68" s="71">
        <v>0</v>
      </c>
      <c r="S68" s="72">
        <v>0</v>
      </c>
      <c r="T68" s="73">
        <v>0</v>
      </c>
      <c r="U68" s="70">
        <v>678759</v>
      </c>
      <c r="V68" s="71">
        <v>372992</v>
      </c>
      <c r="W68" s="71">
        <v>0</v>
      </c>
      <c r="X68" s="74">
        <v>0</v>
      </c>
      <c r="Y68" s="75">
        <v>0</v>
      </c>
      <c r="Z68" s="52"/>
    </row>
    <row r="69" spans="7:26" x14ac:dyDescent="0.3">
      <c r="G69" s="67"/>
      <c r="H69" s="52">
        <v>38</v>
      </c>
      <c r="I69" s="52" t="s">
        <v>79</v>
      </c>
      <c r="J69" s="68">
        <v>509</v>
      </c>
      <c r="K69" s="69">
        <v>0.55000000000000004</v>
      </c>
      <c r="L69" s="70">
        <v>5221994</v>
      </c>
      <c r="M69" s="71">
        <v>5309954</v>
      </c>
      <c r="N69" s="71">
        <v>-48378.000000000007</v>
      </c>
      <c r="O69" s="70">
        <v>20407</v>
      </c>
      <c r="P69" s="70"/>
      <c r="Q69" s="70">
        <v>11223.85</v>
      </c>
      <c r="R69" s="71">
        <v>-37154.15</v>
      </c>
      <c r="S69" s="72">
        <v>8.6000000000000003E-5</v>
      </c>
      <c r="T69" s="73">
        <v>-3.1952569000000004</v>
      </c>
      <c r="U69" s="70">
        <v>678759</v>
      </c>
      <c r="V69" s="71">
        <v>372992</v>
      </c>
      <c r="W69" s="71">
        <v>168171.85</v>
      </c>
      <c r="X69" s="74">
        <v>9.5000000000000005E-5</v>
      </c>
      <c r="Y69" s="75">
        <v>15.976325750000001</v>
      </c>
      <c r="Z69" s="52"/>
    </row>
    <row r="70" spans="7:26" x14ac:dyDescent="0.3">
      <c r="G70" s="67"/>
      <c r="H70" s="52">
        <v>41</v>
      </c>
      <c r="I70" s="52" t="s">
        <v>80</v>
      </c>
      <c r="J70" s="68">
        <v>509</v>
      </c>
      <c r="K70" s="69">
        <v>0.55000000000000004</v>
      </c>
      <c r="L70" s="70">
        <v>5221994</v>
      </c>
      <c r="M70" s="71">
        <v>5309954</v>
      </c>
      <c r="N70" s="71">
        <v>-48378.000000000007</v>
      </c>
      <c r="O70" s="70">
        <v>20407</v>
      </c>
      <c r="P70" s="70"/>
      <c r="Q70" s="70">
        <v>11223.85</v>
      </c>
      <c r="R70" s="71">
        <v>-37154.15</v>
      </c>
      <c r="S70" s="72">
        <v>0</v>
      </c>
      <c r="T70" s="73">
        <v>0</v>
      </c>
      <c r="U70" s="70">
        <v>678759</v>
      </c>
      <c r="V70" s="71">
        <v>372992</v>
      </c>
      <c r="W70" s="71">
        <v>168171.85</v>
      </c>
      <c r="X70" s="74">
        <v>0</v>
      </c>
      <c r="Y70" s="75">
        <v>0</v>
      </c>
      <c r="Z70" s="52"/>
    </row>
    <row r="71" spans="7:26" x14ac:dyDescent="0.3">
      <c r="G71" s="67"/>
      <c r="H71" s="52">
        <v>55</v>
      </c>
      <c r="I71" s="52" t="s">
        <v>81</v>
      </c>
      <c r="J71" s="68">
        <v>509</v>
      </c>
      <c r="K71" s="69">
        <v>0.55000000000000004</v>
      </c>
      <c r="L71" s="70">
        <v>5221994</v>
      </c>
      <c r="M71" s="71">
        <v>5309954</v>
      </c>
      <c r="N71" s="71">
        <v>-48378.000000000007</v>
      </c>
      <c r="O71" s="70">
        <v>20407</v>
      </c>
      <c r="P71" s="70"/>
      <c r="Q71" s="70">
        <v>11223.85</v>
      </c>
      <c r="R71" s="71">
        <v>-37154.15</v>
      </c>
      <c r="S71" s="72">
        <v>1.35E-4</v>
      </c>
      <c r="T71" s="73">
        <v>-5.0158102500000004</v>
      </c>
      <c r="U71" s="70">
        <v>678759</v>
      </c>
      <c r="V71" s="71">
        <v>372992</v>
      </c>
      <c r="W71" s="71">
        <v>168171.85</v>
      </c>
      <c r="X71" s="74">
        <v>1.4799999999999999E-4</v>
      </c>
      <c r="Y71" s="75">
        <v>24.889433799999999</v>
      </c>
      <c r="Z71" s="52"/>
    </row>
    <row r="72" spans="7:26" x14ac:dyDescent="0.3">
      <c r="G72" s="67"/>
      <c r="H72" s="52">
        <v>56</v>
      </c>
      <c r="I72" s="52" t="s">
        <v>82</v>
      </c>
      <c r="J72" s="68">
        <v>509</v>
      </c>
      <c r="K72" s="69">
        <v>0.5</v>
      </c>
      <c r="L72" s="70">
        <v>5221994</v>
      </c>
      <c r="M72" s="71">
        <v>5309954</v>
      </c>
      <c r="N72" s="71">
        <v>-43980</v>
      </c>
      <c r="O72" s="70">
        <v>20407</v>
      </c>
      <c r="P72" s="70"/>
      <c r="Q72" s="70">
        <v>10203.5</v>
      </c>
      <c r="R72" s="71">
        <v>-33776.5</v>
      </c>
      <c r="S72" s="72">
        <v>1.5150000000000001E-3</v>
      </c>
      <c r="T72" s="73">
        <v>-51.171397500000005</v>
      </c>
      <c r="U72" s="70">
        <v>678759</v>
      </c>
      <c r="V72" s="71">
        <v>372992</v>
      </c>
      <c r="W72" s="71">
        <v>152883.5</v>
      </c>
      <c r="X72" s="74">
        <v>1.3370000000000001E-3</v>
      </c>
      <c r="Y72" s="75">
        <v>204.40523950000002</v>
      </c>
      <c r="Z72" s="52"/>
    </row>
    <row r="73" spans="7:26" x14ac:dyDescent="0.3">
      <c r="G73" s="67"/>
      <c r="H73" s="52">
        <v>71</v>
      </c>
      <c r="I73" s="52" t="s">
        <v>83</v>
      </c>
      <c r="J73" s="68">
        <v>509</v>
      </c>
      <c r="K73" s="69">
        <v>0</v>
      </c>
      <c r="L73" s="70">
        <v>5221994</v>
      </c>
      <c r="M73" s="71">
        <v>5309954</v>
      </c>
      <c r="N73" s="71">
        <v>0</v>
      </c>
      <c r="O73" s="70">
        <v>20407</v>
      </c>
      <c r="P73" s="70"/>
      <c r="Q73" s="70">
        <v>0</v>
      </c>
      <c r="R73" s="71">
        <v>0</v>
      </c>
      <c r="S73" s="72">
        <v>9.0000000000000002E-6</v>
      </c>
      <c r="T73" s="73">
        <v>0</v>
      </c>
      <c r="U73" s="70">
        <v>678759</v>
      </c>
      <c r="V73" s="71">
        <v>372992</v>
      </c>
      <c r="W73" s="71">
        <v>0</v>
      </c>
      <c r="X73" s="74">
        <v>1.0000000000000001E-5</v>
      </c>
      <c r="Y73" s="75">
        <v>0</v>
      </c>
      <c r="Z73" s="52"/>
    </row>
    <row r="74" spans="7:26" x14ac:dyDescent="0.3">
      <c r="G74" s="67"/>
      <c r="H74" s="52">
        <v>72</v>
      </c>
      <c r="I74" s="52" t="s">
        <v>84</v>
      </c>
      <c r="J74" s="68">
        <v>509</v>
      </c>
      <c r="K74" s="69">
        <v>0</v>
      </c>
      <c r="L74" s="70">
        <v>5221994</v>
      </c>
      <c r="M74" s="71">
        <v>5309954</v>
      </c>
      <c r="N74" s="71">
        <v>0</v>
      </c>
      <c r="O74" s="70">
        <v>20407</v>
      </c>
      <c r="P74" s="70"/>
      <c r="Q74" s="70">
        <v>0</v>
      </c>
      <c r="R74" s="71">
        <v>0</v>
      </c>
      <c r="S74" s="72">
        <v>2.7500000000000002E-4</v>
      </c>
      <c r="T74" s="73">
        <v>0</v>
      </c>
      <c r="U74" s="70">
        <v>678759</v>
      </c>
      <c r="V74" s="71">
        <v>372992</v>
      </c>
      <c r="W74" s="71">
        <v>0</v>
      </c>
      <c r="X74" s="74">
        <v>2.9999999999999997E-4</v>
      </c>
      <c r="Y74" s="75">
        <v>0</v>
      </c>
      <c r="Z74" s="52"/>
    </row>
    <row r="75" spans="7:26" x14ac:dyDescent="0.3">
      <c r="G75" s="67"/>
      <c r="H75" s="52">
        <v>104</v>
      </c>
      <c r="I75" s="52" t="s">
        <v>85</v>
      </c>
      <c r="J75" s="68">
        <v>509</v>
      </c>
      <c r="K75" s="69">
        <v>0.5</v>
      </c>
      <c r="L75" s="70">
        <v>5221994</v>
      </c>
      <c r="M75" s="71">
        <v>5309954</v>
      </c>
      <c r="N75" s="71">
        <v>-43980</v>
      </c>
      <c r="O75" s="70">
        <v>20407</v>
      </c>
      <c r="P75" s="70"/>
      <c r="Q75" s="70">
        <v>10203.5</v>
      </c>
      <c r="R75" s="71">
        <v>-33776.5</v>
      </c>
      <c r="S75" s="72">
        <v>0</v>
      </c>
      <c r="T75" s="73">
        <v>0</v>
      </c>
      <c r="U75" s="70">
        <v>678759</v>
      </c>
      <c r="V75" s="71">
        <v>372992</v>
      </c>
      <c r="W75" s="71">
        <v>152883.5</v>
      </c>
      <c r="X75" s="74">
        <v>0</v>
      </c>
      <c r="Y75" s="75">
        <v>0</v>
      </c>
      <c r="Z75" s="52"/>
    </row>
    <row r="76" spans="7:26" x14ac:dyDescent="0.3">
      <c r="G76" s="67"/>
      <c r="H76" s="52">
        <v>117</v>
      </c>
      <c r="I76" s="52" t="s">
        <v>86</v>
      </c>
      <c r="J76" s="68">
        <v>509</v>
      </c>
      <c r="K76" s="69">
        <v>0</v>
      </c>
      <c r="L76" s="70">
        <v>5221994</v>
      </c>
      <c r="M76" s="71">
        <v>5309954</v>
      </c>
      <c r="N76" s="71">
        <v>0</v>
      </c>
      <c r="O76" s="70">
        <v>20407</v>
      </c>
      <c r="P76" s="70"/>
      <c r="Q76" s="70">
        <v>0</v>
      </c>
      <c r="R76" s="71">
        <v>0</v>
      </c>
      <c r="S76" s="72">
        <v>2.34E-4</v>
      </c>
      <c r="T76" s="73">
        <v>0</v>
      </c>
      <c r="U76" s="70">
        <v>678759</v>
      </c>
      <c r="V76" s="71">
        <v>372992</v>
      </c>
      <c r="W76" s="71">
        <v>0</v>
      </c>
      <c r="X76" s="74">
        <v>2.5700000000000001E-4</v>
      </c>
      <c r="Y76" s="75">
        <v>0</v>
      </c>
      <c r="Z76" s="52"/>
    </row>
    <row r="77" spans="7:26" x14ac:dyDescent="0.3">
      <c r="G77" s="67"/>
      <c r="H77" s="52">
        <v>118</v>
      </c>
      <c r="I77" s="52" t="s">
        <v>87</v>
      </c>
      <c r="J77" s="68">
        <v>509</v>
      </c>
      <c r="K77" s="69">
        <v>0.5</v>
      </c>
      <c r="L77" s="70">
        <v>5221994</v>
      </c>
      <c r="M77" s="71">
        <v>5309954</v>
      </c>
      <c r="N77" s="71">
        <v>-43980</v>
      </c>
      <c r="O77" s="70">
        <v>20407</v>
      </c>
      <c r="P77" s="70"/>
      <c r="Q77" s="70">
        <v>10203.5</v>
      </c>
      <c r="R77" s="71">
        <v>-33776.5</v>
      </c>
      <c r="S77" s="72">
        <v>6.9999999999999994E-5</v>
      </c>
      <c r="T77" s="73">
        <v>-2.3643549999999998</v>
      </c>
      <c r="U77" s="70">
        <v>678759</v>
      </c>
      <c r="V77" s="71">
        <v>372992</v>
      </c>
      <c r="W77" s="71">
        <v>152883.5</v>
      </c>
      <c r="X77" s="74">
        <v>8.3999999999999995E-5</v>
      </c>
      <c r="Y77" s="75">
        <v>12.842213999999998</v>
      </c>
      <c r="Z77" s="52"/>
    </row>
    <row r="78" spans="7:26" x14ac:dyDescent="0.3">
      <c r="G78" s="67"/>
      <c r="H78" s="52">
        <v>129</v>
      </c>
      <c r="I78" s="52" t="s">
        <v>88</v>
      </c>
      <c r="J78" s="68">
        <v>509</v>
      </c>
      <c r="K78" s="69">
        <v>0.5</v>
      </c>
      <c r="L78" s="70">
        <v>5221994</v>
      </c>
      <c r="M78" s="71">
        <v>5309954</v>
      </c>
      <c r="N78" s="71">
        <v>-43980</v>
      </c>
      <c r="O78" s="70">
        <v>20407</v>
      </c>
      <c r="P78" s="70"/>
      <c r="Q78" s="70">
        <v>10203.5</v>
      </c>
      <c r="R78" s="71">
        <v>-33776.5</v>
      </c>
      <c r="S78" s="72">
        <v>0</v>
      </c>
      <c r="T78" s="73">
        <v>0</v>
      </c>
      <c r="U78" s="70">
        <v>678759</v>
      </c>
      <c r="V78" s="71">
        <v>372992</v>
      </c>
      <c r="W78" s="71">
        <v>152883.5</v>
      </c>
      <c r="X78" s="74">
        <v>0</v>
      </c>
      <c r="Y78" s="75">
        <v>0</v>
      </c>
      <c r="Z78" s="52"/>
    </row>
    <row r="79" spans="7:26" x14ac:dyDescent="0.3">
      <c r="G79" s="67"/>
      <c r="H79" s="52">
        <v>135</v>
      </c>
      <c r="I79" s="52" t="s">
        <v>189</v>
      </c>
      <c r="J79" s="68">
        <v>509</v>
      </c>
      <c r="K79" s="69">
        <v>0</v>
      </c>
      <c r="L79" s="70">
        <v>5221994</v>
      </c>
      <c r="M79" s="71">
        <v>5309954</v>
      </c>
      <c r="N79" s="71">
        <v>0</v>
      </c>
      <c r="O79" s="70">
        <v>20407</v>
      </c>
      <c r="P79" s="70"/>
      <c r="Q79" s="70">
        <v>0</v>
      </c>
      <c r="R79" s="71">
        <v>0</v>
      </c>
      <c r="S79" s="72">
        <v>0</v>
      </c>
      <c r="T79" s="73">
        <v>0</v>
      </c>
      <c r="U79" s="70">
        <v>678759</v>
      </c>
      <c r="V79" s="71">
        <v>372992</v>
      </c>
      <c r="W79" s="71">
        <v>0</v>
      </c>
      <c r="X79" s="74">
        <v>0</v>
      </c>
      <c r="Y79" s="75">
        <v>0</v>
      </c>
      <c r="Z79" s="52"/>
    </row>
    <row r="80" spans="7:26" ht="15" thickBot="1" x14ac:dyDescent="0.35">
      <c r="G80" s="7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8"/>
      <c r="Z80" s="52"/>
    </row>
    <row r="81" spans="7:26" x14ac:dyDescent="0.3">
      <c r="G81" s="52">
        <v>135</v>
      </c>
      <c r="H81" s="52" t="s">
        <v>184</v>
      </c>
      <c r="I81" s="52"/>
      <c r="J81" s="68"/>
      <c r="K81" s="69"/>
      <c r="L81" s="71"/>
      <c r="M81" s="71"/>
      <c r="N81" s="71"/>
      <c r="O81" s="71"/>
      <c r="P81" s="71"/>
      <c r="Q81" s="71"/>
      <c r="R81" s="71"/>
      <c r="S81" s="74"/>
      <c r="T81" s="73">
        <v>-419.03463665000004</v>
      </c>
      <c r="U81" s="71"/>
      <c r="V81" s="71"/>
      <c r="W81" s="71"/>
      <c r="X81" s="74"/>
      <c r="Y81" s="73">
        <v>1949.1117415000003</v>
      </c>
      <c r="Z81" s="79">
        <v>1530.0771048500003</v>
      </c>
    </row>
    <row r="82" spans="7:26" x14ac:dyDescent="0.3"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7:26" x14ac:dyDescent="0.3"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7:26" x14ac:dyDescent="0.3">
      <c r="G84" s="52"/>
      <c r="H84" s="52"/>
      <c r="I84" s="52"/>
      <c r="J84" s="68"/>
      <c r="K84" s="69"/>
      <c r="L84" s="71"/>
      <c r="M84" s="71"/>
      <c r="N84" s="71"/>
      <c r="O84" s="71"/>
      <c r="P84" s="71"/>
      <c r="Q84" s="71"/>
      <c r="R84" s="71"/>
      <c r="S84" s="74"/>
      <c r="T84" s="73"/>
      <c r="U84" s="71"/>
      <c r="V84" s="71"/>
      <c r="W84" s="71"/>
      <c r="X84" s="74"/>
      <c r="Y84" s="73"/>
      <c r="Z84" s="52"/>
    </row>
    <row r="85" spans="7:26" ht="15" thickBot="1" x14ac:dyDescent="0.35">
      <c r="G85" s="52"/>
      <c r="H85" s="52"/>
      <c r="I85" s="52"/>
      <c r="J85" s="53" t="s">
        <v>56</v>
      </c>
      <c r="K85" s="54" t="s">
        <v>57</v>
      </c>
      <c r="L85" s="55" t="s">
        <v>58</v>
      </c>
      <c r="M85" s="55" t="s">
        <v>171</v>
      </c>
      <c r="N85" s="55"/>
      <c r="O85" s="55" t="s">
        <v>59</v>
      </c>
      <c r="P85" s="55" t="s">
        <v>172</v>
      </c>
      <c r="Q85" s="55"/>
      <c r="R85" s="55" t="s">
        <v>60</v>
      </c>
      <c r="S85" s="56" t="s">
        <v>61</v>
      </c>
      <c r="T85" s="57" t="s">
        <v>62</v>
      </c>
      <c r="U85" s="55" t="s">
        <v>63</v>
      </c>
      <c r="V85" s="55" t="s">
        <v>64</v>
      </c>
      <c r="W85" s="55" t="s">
        <v>65</v>
      </c>
      <c r="X85" s="56" t="s">
        <v>66</v>
      </c>
      <c r="Y85" s="57" t="s">
        <v>67</v>
      </c>
      <c r="Z85" s="52"/>
    </row>
    <row r="86" spans="7:26" ht="15.6" x14ac:dyDescent="0.3">
      <c r="G86" s="58">
        <v>84</v>
      </c>
      <c r="H86" s="59" t="s">
        <v>90</v>
      </c>
      <c r="I86" s="60"/>
      <c r="J86" s="61"/>
      <c r="K86" s="62"/>
      <c r="L86" s="63"/>
      <c r="M86" s="63"/>
      <c r="N86" s="63"/>
      <c r="O86" s="63"/>
      <c r="P86" s="63"/>
      <c r="Q86" s="63"/>
      <c r="R86" s="63"/>
      <c r="S86" s="64"/>
      <c r="T86" s="65"/>
      <c r="U86" s="63"/>
      <c r="V86" s="63"/>
      <c r="W86" s="63"/>
      <c r="X86" s="64"/>
      <c r="Y86" s="66"/>
      <c r="Z86" s="52"/>
    </row>
    <row r="87" spans="7:26" x14ac:dyDescent="0.3">
      <c r="G87" s="67"/>
      <c r="H87" s="52">
        <v>1</v>
      </c>
      <c r="I87" s="52" t="s">
        <v>11</v>
      </c>
      <c r="J87" s="68">
        <v>273</v>
      </c>
      <c r="K87" s="69">
        <v>1</v>
      </c>
      <c r="L87" s="70">
        <v>65200800</v>
      </c>
      <c r="M87" s="71">
        <v>3874789</v>
      </c>
      <c r="N87" s="71">
        <v>61326011</v>
      </c>
      <c r="O87" s="70">
        <v>260384</v>
      </c>
      <c r="P87" s="70"/>
      <c r="Q87" s="70">
        <v>260384</v>
      </c>
      <c r="R87" s="71">
        <v>61586395</v>
      </c>
      <c r="S87" s="72">
        <v>2.0739999999999999E-3</v>
      </c>
      <c r="T87" s="73">
        <v>127730.18323</v>
      </c>
      <c r="U87" s="70">
        <v>6207736</v>
      </c>
      <c r="V87" s="71">
        <v>60286</v>
      </c>
      <c r="W87" s="71">
        <v>6147450</v>
      </c>
      <c r="X87" s="74">
        <v>2.2769999999999999E-3</v>
      </c>
      <c r="Y87" s="75">
        <v>13997.74365</v>
      </c>
      <c r="Z87" s="52"/>
    </row>
    <row r="88" spans="7:26" x14ac:dyDescent="0.3">
      <c r="G88" s="67"/>
      <c r="H88" s="52">
        <v>2</v>
      </c>
      <c r="I88" s="52" t="s">
        <v>27</v>
      </c>
      <c r="J88" s="68">
        <v>273</v>
      </c>
      <c r="K88" s="69">
        <v>1</v>
      </c>
      <c r="L88" s="70">
        <v>65200800</v>
      </c>
      <c r="M88" s="71">
        <v>3874789</v>
      </c>
      <c r="N88" s="71">
        <v>61326011</v>
      </c>
      <c r="O88" s="70">
        <v>260384</v>
      </c>
      <c r="P88" s="70"/>
      <c r="Q88" s="70">
        <v>260384</v>
      </c>
      <c r="R88" s="71">
        <v>61586395</v>
      </c>
      <c r="S88" s="72">
        <v>2.3000000000000001E-4</v>
      </c>
      <c r="T88" s="73">
        <v>14164.870850000001</v>
      </c>
      <c r="U88" s="70">
        <v>6207736</v>
      </c>
      <c r="V88" s="71">
        <v>60286</v>
      </c>
      <c r="W88" s="71">
        <v>6147450</v>
      </c>
      <c r="X88" s="74">
        <v>2.6200000000000003E-4</v>
      </c>
      <c r="Y88" s="75">
        <v>1610.6319000000001</v>
      </c>
      <c r="Z88" s="52"/>
    </row>
    <row r="89" spans="7:26" x14ac:dyDescent="0.3">
      <c r="G89" s="67"/>
      <c r="H89" s="52">
        <v>3</v>
      </c>
      <c r="I89" s="52" t="s">
        <v>20</v>
      </c>
      <c r="J89" s="68">
        <v>273</v>
      </c>
      <c r="K89" s="69">
        <v>1</v>
      </c>
      <c r="L89" s="70">
        <v>65200800</v>
      </c>
      <c r="M89" s="71">
        <v>3874789</v>
      </c>
      <c r="N89" s="71">
        <v>61326011</v>
      </c>
      <c r="O89" s="70">
        <v>260384</v>
      </c>
      <c r="P89" s="70"/>
      <c r="Q89" s="70">
        <v>260384</v>
      </c>
      <c r="R89" s="71">
        <v>61586395</v>
      </c>
      <c r="S89" s="72">
        <v>5.2599999999999999E-4</v>
      </c>
      <c r="T89" s="73">
        <v>32394.443769999998</v>
      </c>
      <c r="U89" s="70">
        <v>6207736</v>
      </c>
      <c r="V89" s="71">
        <v>60286</v>
      </c>
      <c r="W89" s="71">
        <v>6147450</v>
      </c>
      <c r="X89" s="74">
        <v>5.7799999999999995E-4</v>
      </c>
      <c r="Y89" s="75">
        <v>3553.2260999999999</v>
      </c>
      <c r="Z89" s="52"/>
    </row>
    <row r="90" spans="7:26" x14ac:dyDescent="0.3">
      <c r="G90" s="67"/>
      <c r="H90" s="52">
        <v>5</v>
      </c>
      <c r="I90" s="52" t="s">
        <v>17</v>
      </c>
      <c r="J90" s="68">
        <v>273</v>
      </c>
      <c r="K90" s="69">
        <v>0.7</v>
      </c>
      <c r="L90" s="70">
        <v>65200800</v>
      </c>
      <c r="M90" s="71">
        <v>3874789</v>
      </c>
      <c r="N90" s="71">
        <v>42928207.699999996</v>
      </c>
      <c r="O90" s="70">
        <v>260384</v>
      </c>
      <c r="P90" s="70"/>
      <c r="Q90" s="70">
        <v>182268.79999999999</v>
      </c>
      <c r="R90" s="71">
        <v>43110476.5</v>
      </c>
      <c r="S90" s="72">
        <v>6.2370000000000004E-3</v>
      </c>
      <c r="T90" s="73">
        <v>268880.04193050001</v>
      </c>
      <c r="U90" s="70">
        <v>6207736</v>
      </c>
      <c r="V90" s="71">
        <v>60286</v>
      </c>
      <c r="W90" s="71">
        <v>4303215</v>
      </c>
      <c r="X90" s="74">
        <v>6.2979999999999998E-3</v>
      </c>
      <c r="Y90" s="75">
        <v>27101.648069999999</v>
      </c>
      <c r="Z90" s="52"/>
    </row>
    <row r="91" spans="7:26" x14ac:dyDescent="0.3">
      <c r="G91" s="67"/>
      <c r="H91" s="52">
        <v>137</v>
      </c>
      <c r="I91" s="52" t="s">
        <v>148</v>
      </c>
      <c r="J91" s="68">
        <v>273</v>
      </c>
      <c r="K91" s="69">
        <v>0.7</v>
      </c>
      <c r="L91" s="70">
        <v>65200800</v>
      </c>
      <c r="M91" s="71">
        <v>3874789</v>
      </c>
      <c r="N91" s="71">
        <v>42928207.699999996</v>
      </c>
      <c r="O91" s="70">
        <v>260384</v>
      </c>
      <c r="P91" s="70"/>
      <c r="Q91" s="70">
        <v>182268.79999999999</v>
      </c>
      <c r="R91" s="71">
        <v>43110476.5</v>
      </c>
      <c r="S91" s="72">
        <v>6.9999999999999994E-5</v>
      </c>
      <c r="T91" s="73">
        <v>3017.7333549999998</v>
      </c>
      <c r="U91" s="70">
        <v>6207736</v>
      </c>
      <c r="V91" s="71">
        <v>60286</v>
      </c>
      <c r="W91" s="71">
        <v>4303215</v>
      </c>
      <c r="X91" s="74">
        <v>7.4999999999999993E-5</v>
      </c>
      <c r="Y91" s="75">
        <v>322.74112499999995</v>
      </c>
      <c r="Z91" s="52"/>
    </row>
    <row r="92" spans="7:26" x14ac:dyDescent="0.3">
      <c r="G92" s="67"/>
      <c r="H92" s="52">
        <v>6</v>
      </c>
      <c r="I92" s="52" t="s">
        <v>73</v>
      </c>
      <c r="J92" s="68">
        <v>273</v>
      </c>
      <c r="K92" s="69">
        <v>0.7</v>
      </c>
      <c r="L92" s="70">
        <v>65200800</v>
      </c>
      <c r="M92" s="71">
        <v>3874789</v>
      </c>
      <c r="N92" s="71">
        <v>42928207.699999996</v>
      </c>
      <c r="O92" s="70">
        <v>260384</v>
      </c>
      <c r="P92" s="70"/>
      <c r="Q92" s="70">
        <v>182268.79999999999</v>
      </c>
      <c r="R92" s="71">
        <v>43110476.5</v>
      </c>
      <c r="S92" s="72">
        <v>0</v>
      </c>
      <c r="T92" s="73">
        <v>0</v>
      </c>
      <c r="U92" s="70">
        <v>6207736</v>
      </c>
      <c r="V92" s="71">
        <v>60286</v>
      </c>
      <c r="W92" s="71">
        <v>4303215</v>
      </c>
      <c r="X92" s="74">
        <v>0</v>
      </c>
      <c r="Y92" s="75">
        <v>0</v>
      </c>
      <c r="Z92" s="52"/>
    </row>
    <row r="93" spans="7:26" x14ac:dyDescent="0.3">
      <c r="G93" s="67"/>
      <c r="H93" s="52">
        <v>7</v>
      </c>
      <c r="I93" s="52" t="s">
        <v>9</v>
      </c>
      <c r="J93" s="68">
        <v>273</v>
      </c>
      <c r="K93" s="69">
        <v>1</v>
      </c>
      <c r="L93" s="70">
        <v>65200800</v>
      </c>
      <c r="M93" s="71">
        <v>3874789</v>
      </c>
      <c r="N93" s="71">
        <v>61326011</v>
      </c>
      <c r="O93" s="70">
        <v>260384</v>
      </c>
      <c r="P93" s="70"/>
      <c r="Q93" s="70">
        <v>260384</v>
      </c>
      <c r="R93" s="71">
        <v>61586395</v>
      </c>
      <c r="S93" s="72">
        <v>1.08E-4</v>
      </c>
      <c r="T93" s="73">
        <v>6651.3306599999996</v>
      </c>
      <c r="U93" s="70">
        <v>6207736</v>
      </c>
      <c r="V93" s="71">
        <v>60286</v>
      </c>
      <c r="W93" s="71">
        <v>6147450</v>
      </c>
      <c r="X93" s="74">
        <v>1.1900000000000001E-4</v>
      </c>
      <c r="Y93" s="75">
        <v>731.54655000000002</v>
      </c>
      <c r="Z93" s="52"/>
    </row>
    <row r="94" spans="7:26" x14ac:dyDescent="0.3">
      <c r="G94" s="67"/>
      <c r="H94" s="52">
        <v>8</v>
      </c>
      <c r="I94" s="52" t="s">
        <v>23</v>
      </c>
      <c r="J94" s="68">
        <v>273</v>
      </c>
      <c r="K94" s="69">
        <v>1</v>
      </c>
      <c r="L94" s="70">
        <v>65200800</v>
      </c>
      <c r="M94" s="71">
        <v>3874789</v>
      </c>
      <c r="N94" s="71">
        <v>61326011</v>
      </c>
      <c r="O94" s="70">
        <v>260384</v>
      </c>
      <c r="P94" s="70"/>
      <c r="Q94" s="70">
        <v>260384</v>
      </c>
      <c r="R94" s="71">
        <v>61586395</v>
      </c>
      <c r="S94" s="72">
        <v>1.64E-4</v>
      </c>
      <c r="T94" s="73">
        <v>10100.16878</v>
      </c>
      <c r="U94" s="70">
        <v>6207736</v>
      </c>
      <c r="V94" s="71">
        <v>60286</v>
      </c>
      <c r="W94" s="71">
        <v>6147450</v>
      </c>
      <c r="X94" s="74">
        <v>1.74E-4</v>
      </c>
      <c r="Y94" s="75">
        <v>1069.6563000000001</v>
      </c>
      <c r="Z94" s="52"/>
    </row>
    <row r="95" spans="7:26" x14ac:dyDescent="0.3">
      <c r="G95" s="67"/>
      <c r="H95" s="52">
        <v>17</v>
      </c>
      <c r="I95" s="52" t="s">
        <v>16</v>
      </c>
      <c r="J95" s="68">
        <v>273</v>
      </c>
      <c r="K95" s="69">
        <v>1</v>
      </c>
      <c r="L95" s="70">
        <v>65200800</v>
      </c>
      <c r="M95" s="71">
        <v>3874789</v>
      </c>
      <c r="N95" s="71">
        <v>61326011</v>
      </c>
      <c r="O95" s="70">
        <v>260384</v>
      </c>
      <c r="P95" s="70"/>
      <c r="Q95" s="70">
        <v>260384</v>
      </c>
      <c r="R95" s="71">
        <v>61586395</v>
      </c>
      <c r="S95" s="72">
        <v>6.4899999999999995E-4</v>
      </c>
      <c r="T95" s="73">
        <v>39969.570354999996</v>
      </c>
      <c r="U95" s="70">
        <v>6207736</v>
      </c>
      <c r="V95" s="71">
        <v>60286</v>
      </c>
      <c r="W95" s="71">
        <v>6147450</v>
      </c>
      <c r="X95" s="74">
        <v>7.0899999999999999E-4</v>
      </c>
      <c r="Y95" s="75">
        <v>4358.54205</v>
      </c>
      <c r="Z95" s="52"/>
    </row>
    <row r="96" spans="7:26" x14ac:dyDescent="0.3">
      <c r="G96" s="67"/>
      <c r="H96" s="52">
        <v>19</v>
      </c>
      <c r="I96" s="52" t="s">
        <v>15</v>
      </c>
      <c r="J96" s="68">
        <v>273</v>
      </c>
      <c r="K96" s="69">
        <v>1</v>
      </c>
      <c r="L96" s="70">
        <v>65200800</v>
      </c>
      <c r="M96" s="71">
        <v>3874789</v>
      </c>
      <c r="N96" s="71">
        <v>61326011</v>
      </c>
      <c r="O96" s="70">
        <v>260384</v>
      </c>
      <c r="P96" s="70"/>
      <c r="Q96" s="70">
        <v>260384</v>
      </c>
      <c r="R96" s="71">
        <v>61586395</v>
      </c>
      <c r="S96" s="72">
        <v>6.2000000000000003E-5</v>
      </c>
      <c r="T96" s="73">
        <v>3818.3564900000001</v>
      </c>
      <c r="U96" s="70">
        <v>6207736</v>
      </c>
      <c r="V96" s="71">
        <v>60286</v>
      </c>
      <c r="W96" s="71">
        <v>6147450</v>
      </c>
      <c r="X96" s="74">
        <v>6.8999999999999997E-5</v>
      </c>
      <c r="Y96" s="75">
        <v>424.17404999999997</v>
      </c>
      <c r="Z96" s="52"/>
    </row>
    <row r="97" spans="7:26" x14ac:dyDescent="0.3">
      <c r="G97" s="67"/>
      <c r="H97" s="52">
        <v>28</v>
      </c>
      <c r="I97" s="52" t="s">
        <v>13</v>
      </c>
      <c r="J97" s="68">
        <v>273</v>
      </c>
      <c r="K97" s="69">
        <v>1</v>
      </c>
      <c r="L97" s="70">
        <v>65200800</v>
      </c>
      <c r="M97" s="71">
        <v>3874789</v>
      </c>
      <c r="N97" s="71">
        <v>61326011</v>
      </c>
      <c r="O97" s="70">
        <v>260384</v>
      </c>
      <c r="P97" s="70"/>
      <c r="Q97" s="70">
        <v>260384</v>
      </c>
      <c r="R97" s="71">
        <v>61586395</v>
      </c>
      <c r="S97" s="72">
        <v>1.1559999999999999E-3</v>
      </c>
      <c r="T97" s="73">
        <v>71193.872619999995</v>
      </c>
      <c r="U97" s="70">
        <v>6207736</v>
      </c>
      <c r="V97" s="71">
        <v>60286</v>
      </c>
      <c r="W97" s="71">
        <v>6147450</v>
      </c>
      <c r="X97" s="74">
        <v>1.289E-3</v>
      </c>
      <c r="Y97" s="75">
        <v>7924.0630499999997</v>
      </c>
      <c r="Z97" s="52"/>
    </row>
    <row r="98" spans="7:26" x14ac:dyDescent="0.3">
      <c r="G98" s="67"/>
      <c r="H98" s="52">
        <v>38</v>
      </c>
      <c r="I98" s="52" t="s">
        <v>12</v>
      </c>
      <c r="J98" s="68">
        <v>273</v>
      </c>
      <c r="K98" s="69">
        <v>1</v>
      </c>
      <c r="L98" s="70">
        <v>65200800</v>
      </c>
      <c r="M98" s="71">
        <v>3874789</v>
      </c>
      <c r="N98" s="71">
        <v>61326011</v>
      </c>
      <c r="O98" s="70">
        <v>260384</v>
      </c>
      <c r="P98" s="70"/>
      <c r="Q98" s="70">
        <v>260384</v>
      </c>
      <c r="R98" s="71">
        <v>61586395</v>
      </c>
      <c r="S98" s="72">
        <v>8.6000000000000003E-5</v>
      </c>
      <c r="T98" s="73">
        <v>5296.4299700000001</v>
      </c>
      <c r="U98" s="70">
        <v>6207736</v>
      </c>
      <c r="V98" s="71">
        <v>60286</v>
      </c>
      <c r="W98" s="71">
        <v>6147450</v>
      </c>
      <c r="X98" s="74">
        <v>9.5000000000000005E-5</v>
      </c>
      <c r="Y98" s="75">
        <v>584.00774999999999</v>
      </c>
      <c r="Z98" s="52"/>
    </row>
    <row r="99" spans="7:26" x14ac:dyDescent="0.3">
      <c r="G99" s="67"/>
      <c r="H99" s="52">
        <v>41</v>
      </c>
      <c r="I99" s="52" t="s">
        <v>80</v>
      </c>
      <c r="J99" s="68">
        <v>273</v>
      </c>
      <c r="K99" s="69">
        <v>1</v>
      </c>
      <c r="L99" s="70">
        <v>65200800</v>
      </c>
      <c r="M99" s="71">
        <v>3874789</v>
      </c>
      <c r="N99" s="71">
        <v>61326011</v>
      </c>
      <c r="O99" s="70">
        <v>260384</v>
      </c>
      <c r="P99" s="70"/>
      <c r="Q99" s="70">
        <v>260384</v>
      </c>
      <c r="R99" s="71">
        <v>61586395</v>
      </c>
      <c r="S99" s="72">
        <v>0</v>
      </c>
      <c r="T99" s="73">
        <v>0</v>
      </c>
      <c r="U99" s="70">
        <v>6207736</v>
      </c>
      <c r="V99" s="71">
        <v>60286</v>
      </c>
      <c r="W99" s="71">
        <v>6147450</v>
      </c>
      <c r="X99" s="74">
        <v>0</v>
      </c>
      <c r="Y99" s="75">
        <v>0</v>
      </c>
      <c r="Z99" s="52"/>
    </row>
    <row r="100" spans="7:26" x14ac:dyDescent="0.3">
      <c r="G100" s="67"/>
      <c r="H100" s="52">
        <v>55</v>
      </c>
      <c r="I100" s="52" t="s">
        <v>26</v>
      </c>
      <c r="J100" s="68">
        <v>273</v>
      </c>
      <c r="K100" s="69">
        <v>1</v>
      </c>
      <c r="L100" s="70">
        <v>65200800</v>
      </c>
      <c r="M100" s="71">
        <v>3874789</v>
      </c>
      <c r="N100" s="71">
        <v>61326011</v>
      </c>
      <c r="O100" s="70">
        <v>260384</v>
      </c>
      <c r="P100" s="70"/>
      <c r="Q100" s="70">
        <v>260384</v>
      </c>
      <c r="R100" s="71">
        <v>61586395</v>
      </c>
      <c r="S100" s="72">
        <v>1.35E-4</v>
      </c>
      <c r="T100" s="73">
        <v>8314.1633249999995</v>
      </c>
      <c r="U100" s="70">
        <v>6207736</v>
      </c>
      <c r="V100" s="71">
        <v>60286</v>
      </c>
      <c r="W100" s="71">
        <v>6147450</v>
      </c>
      <c r="X100" s="74">
        <v>1.4799999999999999E-4</v>
      </c>
      <c r="Y100" s="75">
        <v>909.82259999999997</v>
      </c>
      <c r="Z100" s="52"/>
    </row>
    <row r="101" spans="7:26" x14ac:dyDescent="0.3">
      <c r="G101" s="67"/>
      <c r="H101" s="52">
        <v>71</v>
      </c>
      <c r="I101" s="52" t="s">
        <v>18</v>
      </c>
      <c r="J101" s="68">
        <v>273</v>
      </c>
      <c r="K101" s="69">
        <v>1</v>
      </c>
      <c r="L101" s="70">
        <v>65200800</v>
      </c>
      <c r="M101" s="71">
        <v>3874789</v>
      </c>
      <c r="N101" s="71">
        <v>61326011</v>
      </c>
      <c r="O101" s="70">
        <v>260384</v>
      </c>
      <c r="P101" s="70"/>
      <c r="Q101" s="70">
        <v>260384</v>
      </c>
      <c r="R101" s="71">
        <v>61586395</v>
      </c>
      <c r="S101" s="72">
        <v>9.0000000000000002E-6</v>
      </c>
      <c r="T101" s="73">
        <v>554.27755500000001</v>
      </c>
      <c r="U101" s="70">
        <v>6207736</v>
      </c>
      <c r="V101" s="71">
        <v>60286</v>
      </c>
      <c r="W101" s="71">
        <v>6147450</v>
      </c>
      <c r="X101" s="74">
        <v>1.0000000000000001E-5</v>
      </c>
      <c r="Y101" s="75">
        <v>61.474500000000006</v>
      </c>
      <c r="Z101" s="52"/>
    </row>
    <row r="102" spans="7:26" x14ac:dyDescent="0.3">
      <c r="G102" s="67"/>
      <c r="H102" s="52">
        <v>72</v>
      </c>
      <c r="I102" s="52" t="s">
        <v>28</v>
      </c>
      <c r="J102" s="68">
        <v>273</v>
      </c>
      <c r="K102" s="69">
        <v>1</v>
      </c>
      <c r="L102" s="70">
        <v>65200800</v>
      </c>
      <c r="M102" s="71">
        <v>3874789</v>
      </c>
      <c r="N102" s="71">
        <v>61326011</v>
      </c>
      <c r="O102" s="70">
        <v>260384</v>
      </c>
      <c r="P102" s="70"/>
      <c r="Q102" s="70">
        <v>260384</v>
      </c>
      <c r="R102" s="71">
        <v>61586395</v>
      </c>
      <c r="S102" s="72">
        <v>2.7500000000000002E-4</v>
      </c>
      <c r="T102" s="73">
        <v>16936.258625000002</v>
      </c>
      <c r="U102" s="70">
        <v>6207736</v>
      </c>
      <c r="V102" s="71">
        <v>60286</v>
      </c>
      <c r="W102" s="71">
        <v>6147450</v>
      </c>
      <c r="X102" s="74">
        <v>2.9999999999999997E-4</v>
      </c>
      <c r="Y102" s="75">
        <v>1844.2349999999999</v>
      </c>
      <c r="Z102" s="52"/>
    </row>
    <row r="103" spans="7:26" x14ac:dyDescent="0.3">
      <c r="G103" s="67"/>
      <c r="H103" s="52">
        <v>84</v>
      </c>
      <c r="I103" s="52" t="s">
        <v>90</v>
      </c>
      <c r="J103" s="68">
        <v>273</v>
      </c>
      <c r="K103" s="69">
        <v>1</v>
      </c>
      <c r="L103" s="70">
        <v>65200800</v>
      </c>
      <c r="M103" s="71">
        <v>3874789</v>
      </c>
      <c r="N103" s="71">
        <v>61326011</v>
      </c>
      <c r="O103" s="70">
        <v>260384</v>
      </c>
      <c r="P103" s="70"/>
      <c r="Q103" s="70">
        <v>260384</v>
      </c>
      <c r="R103" s="71">
        <v>61586395</v>
      </c>
      <c r="S103" s="72">
        <v>0</v>
      </c>
      <c r="T103" s="73">
        <v>0</v>
      </c>
      <c r="U103" s="70">
        <v>6207736</v>
      </c>
      <c r="V103" s="71">
        <v>60286</v>
      </c>
      <c r="W103" s="71">
        <v>6147450</v>
      </c>
      <c r="X103" s="74">
        <v>0</v>
      </c>
      <c r="Y103" s="75">
        <v>0</v>
      </c>
      <c r="Z103" s="52"/>
    </row>
    <row r="104" spans="7:26" x14ac:dyDescent="0.3">
      <c r="G104" s="67"/>
      <c r="H104" s="52">
        <v>104</v>
      </c>
      <c r="I104" s="52" t="s">
        <v>85</v>
      </c>
      <c r="J104" s="68">
        <v>273</v>
      </c>
      <c r="K104" s="69">
        <v>1</v>
      </c>
      <c r="L104" s="70">
        <v>65200800</v>
      </c>
      <c r="M104" s="71">
        <v>3874789</v>
      </c>
      <c r="N104" s="71">
        <v>61326011</v>
      </c>
      <c r="O104" s="70">
        <v>260384</v>
      </c>
      <c r="P104" s="70"/>
      <c r="Q104" s="70">
        <v>260384</v>
      </c>
      <c r="R104" s="71">
        <v>61586395</v>
      </c>
      <c r="S104" s="72">
        <v>0</v>
      </c>
      <c r="T104" s="73">
        <v>0</v>
      </c>
      <c r="U104" s="70">
        <v>6207736</v>
      </c>
      <c r="V104" s="71">
        <v>60286</v>
      </c>
      <c r="W104" s="71">
        <v>6147450</v>
      </c>
      <c r="X104" s="74">
        <v>0</v>
      </c>
      <c r="Y104" s="75">
        <v>0</v>
      </c>
      <c r="Z104" s="52"/>
    </row>
    <row r="105" spans="7:26" x14ac:dyDescent="0.3">
      <c r="G105" s="67"/>
      <c r="H105" s="52">
        <v>117</v>
      </c>
      <c r="I105" s="52" t="s">
        <v>21</v>
      </c>
      <c r="J105" s="68">
        <v>273</v>
      </c>
      <c r="K105" s="69">
        <v>1</v>
      </c>
      <c r="L105" s="70">
        <v>65200800</v>
      </c>
      <c r="M105" s="71">
        <v>3874789</v>
      </c>
      <c r="N105" s="71">
        <v>61326011</v>
      </c>
      <c r="O105" s="70">
        <v>260384</v>
      </c>
      <c r="P105" s="70"/>
      <c r="Q105" s="70">
        <v>260384</v>
      </c>
      <c r="R105" s="71">
        <v>61586395</v>
      </c>
      <c r="S105" s="72">
        <v>2.34E-4</v>
      </c>
      <c r="T105" s="73">
        <v>14411.21643</v>
      </c>
      <c r="U105" s="70">
        <v>6207736</v>
      </c>
      <c r="V105" s="71">
        <v>60286</v>
      </c>
      <c r="W105" s="71">
        <v>6147450</v>
      </c>
      <c r="X105" s="74">
        <v>2.5700000000000001E-4</v>
      </c>
      <c r="Y105" s="75">
        <v>1579.8946500000002</v>
      </c>
      <c r="Z105" s="52"/>
    </row>
    <row r="106" spans="7:26" x14ac:dyDescent="0.3">
      <c r="G106" s="67"/>
      <c r="H106" s="52">
        <v>119</v>
      </c>
      <c r="I106" s="52" t="s">
        <v>91</v>
      </c>
      <c r="J106" s="68">
        <v>273</v>
      </c>
      <c r="K106" s="69">
        <v>1</v>
      </c>
      <c r="L106" s="70">
        <v>65200800</v>
      </c>
      <c r="M106" s="71">
        <v>3874789</v>
      </c>
      <c r="N106" s="71">
        <v>61326011</v>
      </c>
      <c r="O106" s="70">
        <v>260384</v>
      </c>
      <c r="P106" s="70"/>
      <c r="Q106" s="70">
        <v>260384</v>
      </c>
      <c r="R106" s="71">
        <v>61586395</v>
      </c>
      <c r="S106" s="72">
        <v>0</v>
      </c>
      <c r="T106" s="73">
        <v>0</v>
      </c>
      <c r="U106" s="70">
        <v>6207736</v>
      </c>
      <c r="V106" s="71">
        <v>60286</v>
      </c>
      <c r="W106" s="71">
        <v>6147450</v>
      </c>
      <c r="X106" s="74">
        <v>0</v>
      </c>
      <c r="Y106" s="75">
        <v>0</v>
      </c>
      <c r="Z106" s="52"/>
    </row>
    <row r="107" spans="7:26" x14ac:dyDescent="0.3">
      <c r="G107" s="67"/>
      <c r="H107" s="52">
        <v>123</v>
      </c>
      <c r="I107" s="52" t="s">
        <v>29</v>
      </c>
      <c r="J107" s="68">
        <v>273</v>
      </c>
      <c r="K107" s="69">
        <v>1</v>
      </c>
      <c r="L107" s="70">
        <v>65200800</v>
      </c>
      <c r="M107" s="71">
        <v>3874789</v>
      </c>
      <c r="N107" s="71">
        <v>61326011</v>
      </c>
      <c r="O107" s="70">
        <v>260384</v>
      </c>
      <c r="P107" s="70"/>
      <c r="Q107" s="70">
        <v>260384</v>
      </c>
      <c r="R107" s="71">
        <v>61586395</v>
      </c>
      <c r="S107" s="72">
        <v>1.0369999999999999E-3</v>
      </c>
      <c r="T107" s="73">
        <v>63865.091614999998</v>
      </c>
      <c r="U107" s="70">
        <v>6207736</v>
      </c>
      <c r="V107" s="71">
        <v>60286</v>
      </c>
      <c r="W107" s="71">
        <v>6147450</v>
      </c>
      <c r="X107" s="74">
        <v>1.1529999999999999E-3</v>
      </c>
      <c r="Y107" s="75">
        <v>7088.0098499999995</v>
      </c>
      <c r="Z107" s="52"/>
    </row>
    <row r="108" spans="7:26" x14ac:dyDescent="0.3">
      <c r="G108" s="67"/>
      <c r="H108" s="52"/>
      <c r="I108" s="52"/>
      <c r="J108" s="68"/>
      <c r="K108" s="69"/>
      <c r="L108" s="71"/>
      <c r="M108" s="71"/>
      <c r="N108" s="71"/>
      <c r="O108" s="71"/>
      <c r="P108" s="71"/>
      <c r="Q108" s="71"/>
      <c r="R108" s="71"/>
      <c r="S108" s="74"/>
      <c r="T108" s="73"/>
      <c r="U108" s="71"/>
      <c r="V108" s="71"/>
      <c r="W108" s="71"/>
      <c r="X108" s="74"/>
      <c r="Y108" s="75"/>
      <c r="Z108" s="52"/>
    </row>
    <row r="109" spans="7:26" ht="15.6" x14ac:dyDescent="0.3">
      <c r="G109" s="80">
        <v>84</v>
      </c>
      <c r="H109" s="81" t="s">
        <v>90</v>
      </c>
      <c r="I109" s="52"/>
      <c r="J109" s="68"/>
      <c r="K109" s="69"/>
      <c r="L109" s="71"/>
      <c r="M109" s="71"/>
      <c r="N109" s="71"/>
      <c r="O109" s="71"/>
      <c r="P109" s="71"/>
      <c r="Q109" s="71"/>
      <c r="R109" s="71"/>
      <c r="S109" s="74"/>
      <c r="T109" s="73"/>
      <c r="U109" s="71"/>
      <c r="V109" s="71"/>
      <c r="W109" s="71"/>
      <c r="X109" s="74"/>
      <c r="Y109" s="75"/>
      <c r="Z109" s="52"/>
    </row>
    <row r="110" spans="7:26" x14ac:dyDescent="0.3">
      <c r="G110" s="67"/>
      <c r="H110" s="52">
        <v>1</v>
      </c>
      <c r="I110" s="52" t="s">
        <v>11</v>
      </c>
      <c r="J110" s="68">
        <v>923</v>
      </c>
      <c r="K110" s="69">
        <v>1</v>
      </c>
      <c r="L110" s="70">
        <v>0</v>
      </c>
      <c r="M110" s="71"/>
      <c r="N110" s="71">
        <v>0</v>
      </c>
      <c r="O110" s="70">
        <v>445344</v>
      </c>
      <c r="P110" s="71">
        <v>300</v>
      </c>
      <c r="Q110" s="70">
        <v>445044</v>
      </c>
      <c r="R110" s="71">
        <v>445044</v>
      </c>
      <c r="S110" s="72">
        <v>2.0739999999999999E-3</v>
      </c>
      <c r="T110" s="73">
        <v>923.02125599999999</v>
      </c>
      <c r="U110" s="70">
        <v>0</v>
      </c>
      <c r="V110" s="71"/>
      <c r="W110" s="71">
        <v>0</v>
      </c>
      <c r="X110" s="74">
        <v>2.2769999999999999E-3</v>
      </c>
      <c r="Y110" s="75">
        <v>0</v>
      </c>
      <c r="Z110" s="52"/>
    </row>
    <row r="111" spans="7:26" x14ac:dyDescent="0.3">
      <c r="G111" s="67"/>
      <c r="H111" s="52">
        <v>2</v>
      </c>
      <c r="I111" s="52" t="s">
        <v>27</v>
      </c>
      <c r="J111" s="68">
        <v>923</v>
      </c>
      <c r="K111" s="69">
        <v>1</v>
      </c>
      <c r="L111" s="70">
        <v>0</v>
      </c>
      <c r="M111" s="71"/>
      <c r="N111" s="71">
        <v>0</v>
      </c>
      <c r="O111" s="70">
        <v>445344</v>
      </c>
      <c r="P111" s="71">
        <v>300</v>
      </c>
      <c r="Q111" s="70">
        <v>445044</v>
      </c>
      <c r="R111" s="71">
        <v>445044</v>
      </c>
      <c r="S111" s="72">
        <v>2.3000000000000001E-4</v>
      </c>
      <c r="T111" s="73">
        <v>102.36012000000001</v>
      </c>
      <c r="U111" s="70">
        <v>0</v>
      </c>
      <c r="V111" s="71"/>
      <c r="W111" s="71">
        <v>0</v>
      </c>
      <c r="X111" s="74">
        <v>2.6200000000000003E-4</v>
      </c>
      <c r="Y111" s="75">
        <v>0</v>
      </c>
      <c r="Z111" s="52"/>
    </row>
    <row r="112" spans="7:26" x14ac:dyDescent="0.3">
      <c r="G112" s="67"/>
      <c r="H112" s="52">
        <v>3</v>
      </c>
      <c r="I112" s="52" t="s">
        <v>20</v>
      </c>
      <c r="J112" s="68">
        <v>923</v>
      </c>
      <c r="K112" s="69">
        <v>1</v>
      </c>
      <c r="L112" s="70">
        <v>0</v>
      </c>
      <c r="M112" s="71"/>
      <c r="N112" s="71">
        <v>0</v>
      </c>
      <c r="O112" s="70">
        <v>445344</v>
      </c>
      <c r="P112" s="71">
        <v>300</v>
      </c>
      <c r="Q112" s="70">
        <v>445044</v>
      </c>
      <c r="R112" s="71">
        <v>445044</v>
      </c>
      <c r="S112" s="72">
        <v>5.2599999999999999E-4</v>
      </c>
      <c r="T112" s="73">
        <v>234.093144</v>
      </c>
      <c r="U112" s="70">
        <v>0</v>
      </c>
      <c r="V112" s="71"/>
      <c r="W112" s="71">
        <v>0</v>
      </c>
      <c r="X112" s="74">
        <v>5.7799999999999995E-4</v>
      </c>
      <c r="Y112" s="75">
        <v>0</v>
      </c>
      <c r="Z112" s="52"/>
    </row>
    <row r="113" spans="7:26" x14ac:dyDescent="0.3">
      <c r="G113" s="67"/>
      <c r="H113" s="52">
        <v>5</v>
      </c>
      <c r="I113" s="52" t="s">
        <v>17</v>
      </c>
      <c r="J113" s="68">
        <v>923</v>
      </c>
      <c r="K113" s="69">
        <v>0.7</v>
      </c>
      <c r="L113" s="70">
        <v>0</v>
      </c>
      <c r="M113" s="71"/>
      <c r="N113" s="71">
        <v>0</v>
      </c>
      <c r="O113" s="70">
        <v>445344</v>
      </c>
      <c r="P113" s="71">
        <v>300</v>
      </c>
      <c r="Q113" s="70">
        <v>311530.8</v>
      </c>
      <c r="R113" s="71">
        <v>311530.8</v>
      </c>
      <c r="S113" s="72">
        <v>6.2370000000000004E-3</v>
      </c>
      <c r="T113" s="73">
        <v>1943.0175996</v>
      </c>
      <c r="U113" s="70">
        <v>0</v>
      </c>
      <c r="V113" s="71"/>
      <c r="W113" s="71">
        <v>0</v>
      </c>
      <c r="X113" s="74">
        <v>6.2979999999999998E-3</v>
      </c>
      <c r="Y113" s="75">
        <v>0</v>
      </c>
      <c r="Z113" s="52"/>
    </row>
    <row r="114" spans="7:26" x14ac:dyDescent="0.3">
      <c r="G114" s="67"/>
      <c r="H114" s="52">
        <v>137</v>
      </c>
      <c r="I114" s="52" t="s">
        <v>148</v>
      </c>
      <c r="J114" s="68">
        <v>923</v>
      </c>
      <c r="K114" s="69">
        <v>0.7</v>
      </c>
      <c r="L114" s="70">
        <v>0</v>
      </c>
      <c r="M114" s="71"/>
      <c r="N114" s="71">
        <v>0</v>
      </c>
      <c r="O114" s="70">
        <v>445344</v>
      </c>
      <c r="P114" s="71">
        <v>300</v>
      </c>
      <c r="Q114" s="70">
        <v>311530.8</v>
      </c>
      <c r="R114" s="71">
        <v>311530.8</v>
      </c>
      <c r="S114" s="72">
        <v>6.9999999999999994E-5</v>
      </c>
      <c r="T114" s="73">
        <v>21.807155999999996</v>
      </c>
      <c r="U114" s="70">
        <v>0</v>
      </c>
      <c r="V114" s="71"/>
      <c r="W114" s="71">
        <v>0</v>
      </c>
      <c r="X114" s="74">
        <v>7.4999999999999993E-5</v>
      </c>
      <c r="Y114" s="75">
        <v>0</v>
      </c>
      <c r="Z114" s="52"/>
    </row>
    <row r="115" spans="7:26" x14ac:dyDescent="0.3">
      <c r="G115" s="67"/>
      <c r="H115" s="52">
        <v>6</v>
      </c>
      <c r="I115" s="52" t="s">
        <v>73</v>
      </c>
      <c r="J115" s="68">
        <v>923</v>
      </c>
      <c r="K115" s="69">
        <v>0.7</v>
      </c>
      <c r="L115" s="70">
        <v>0</v>
      </c>
      <c r="M115" s="71"/>
      <c r="N115" s="71">
        <v>0</v>
      </c>
      <c r="O115" s="70">
        <v>445344</v>
      </c>
      <c r="P115" s="71">
        <v>300</v>
      </c>
      <c r="Q115" s="70">
        <v>311530.8</v>
      </c>
      <c r="R115" s="71">
        <v>311530.8</v>
      </c>
      <c r="S115" s="72">
        <v>0</v>
      </c>
      <c r="T115" s="73">
        <v>0</v>
      </c>
      <c r="U115" s="70">
        <v>0</v>
      </c>
      <c r="V115" s="71"/>
      <c r="W115" s="71">
        <v>0</v>
      </c>
      <c r="X115" s="74">
        <v>0</v>
      </c>
      <c r="Y115" s="75">
        <v>0</v>
      </c>
      <c r="Z115" s="52"/>
    </row>
    <row r="116" spans="7:26" x14ac:dyDescent="0.3">
      <c r="G116" s="67"/>
      <c r="H116" s="52">
        <v>7</v>
      </c>
      <c r="I116" s="52" t="s">
        <v>9</v>
      </c>
      <c r="J116" s="68">
        <v>923</v>
      </c>
      <c r="K116" s="69">
        <v>1</v>
      </c>
      <c r="L116" s="70">
        <v>0</v>
      </c>
      <c r="M116" s="71"/>
      <c r="N116" s="71">
        <v>0</v>
      </c>
      <c r="O116" s="70">
        <v>445344</v>
      </c>
      <c r="P116" s="71">
        <v>300</v>
      </c>
      <c r="Q116" s="70">
        <v>445044</v>
      </c>
      <c r="R116" s="71">
        <v>445044</v>
      </c>
      <c r="S116" s="72">
        <v>1.08E-4</v>
      </c>
      <c r="T116" s="73">
        <v>48.064751999999999</v>
      </c>
      <c r="U116" s="70">
        <v>0</v>
      </c>
      <c r="V116" s="71"/>
      <c r="W116" s="71">
        <v>0</v>
      </c>
      <c r="X116" s="74">
        <v>1.1900000000000001E-4</v>
      </c>
      <c r="Y116" s="75">
        <v>0</v>
      </c>
      <c r="Z116" s="52"/>
    </row>
    <row r="117" spans="7:26" x14ac:dyDescent="0.3">
      <c r="G117" s="67"/>
      <c r="H117" s="52">
        <v>8</v>
      </c>
      <c r="I117" s="52" t="s">
        <v>23</v>
      </c>
      <c r="J117" s="68">
        <v>923</v>
      </c>
      <c r="K117" s="69">
        <v>1</v>
      </c>
      <c r="L117" s="70">
        <v>0</v>
      </c>
      <c r="M117" s="71"/>
      <c r="N117" s="71">
        <v>0</v>
      </c>
      <c r="O117" s="70">
        <v>445344</v>
      </c>
      <c r="P117" s="71">
        <v>300</v>
      </c>
      <c r="Q117" s="70">
        <v>445044</v>
      </c>
      <c r="R117" s="71">
        <v>445044</v>
      </c>
      <c r="S117" s="72">
        <v>1.64E-4</v>
      </c>
      <c r="T117" s="73">
        <v>72.987216000000004</v>
      </c>
      <c r="U117" s="70">
        <v>0</v>
      </c>
      <c r="V117" s="71"/>
      <c r="W117" s="71">
        <v>0</v>
      </c>
      <c r="X117" s="74">
        <v>1.74E-4</v>
      </c>
      <c r="Y117" s="75">
        <v>0</v>
      </c>
      <c r="Z117" s="52"/>
    </row>
    <row r="118" spans="7:26" x14ac:dyDescent="0.3">
      <c r="G118" s="67"/>
      <c r="H118" s="52">
        <v>19</v>
      </c>
      <c r="I118" s="52" t="s">
        <v>15</v>
      </c>
      <c r="J118" s="68">
        <v>923</v>
      </c>
      <c r="K118" s="69">
        <v>1</v>
      </c>
      <c r="L118" s="70">
        <v>0</v>
      </c>
      <c r="M118" s="71"/>
      <c r="N118" s="71">
        <v>0</v>
      </c>
      <c r="O118" s="70">
        <v>445344</v>
      </c>
      <c r="P118" s="71">
        <v>300</v>
      </c>
      <c r="Q118" s="70">
        <v>445044</v>
      </c>
      <c r="R118" s="71">
        <v>445044</v>
      </c>
      <c r="S118" s="72">
        <v>6.2000000000000003E-5</v>
      </c>
      <c r="T118" s="73">
        <v>27.592728000000001</v>
      </c>
      <c r="U118" s="70">
        <v>0</v>
      </c>
      <c r="V118" s="71"/>
      <c r="W118" s="71">
        <v>0</v>
      </c>
      <c r="X118" s="74">
        <v>6.8999999999999997E-5</v>
      </c>
      <c r="Y118" s="75">
        <v>0</v>
      </c>
      <c r="Z118" s="52"/>
    </row>
    <row r="119" spans="7:26" x14ac:dyDescent="0.3">
      <c r="G119" s="67"/>
      <c r="H119" s="52">
        <v>28</v>
      </c>
      <c r="I119" s="52" t="s">
        <v>13</v>
      </c>
      <c r="J119" s="68">
        <v>923</v>
      </c>
      <c r="K119" s="69">
        <v>1</v>
      </c>
      <c r="L119" s="70">
        <v>0</v>
      </c>
      <c r="M119" s="71"/>
      <c r="N119" s="71">
        <v>0</v>
      </c>
      <c r="O119" s="70">
        <v>445344</v>
      </c>
      <c r="P119" s="71">
        <v>300</v>
      </c>
      <c r="Q119" s="70">
        <v>445044</v>
      </c>
      <c r="R119" s="71">
        <v>445044</v>
      </c>
      <c r="S119" s="72">
        <v>1.1559999999999999E-3</v>
      </c>
      <c r="T119" s="73">
        <v>514.47086400000001</v>
      </c>
      <c r="U119" s="70">
        <v>0</v>
      </c>
      <c r="V119" s="71"/>
      <c r="W119" s="71">
        <v>0</v>
      </c>
      <c r="X119" s="74">
        <v>1.289E-3</v>
      </c>
      <c r="Y119" s="75">
        <v>0</v>
      </c>
      <c r="Z119" s="52"/>
    </row>
    <row r="120" spans="7:26" x14ac:dyDescent="0.3">
      <c r="G120" s="67"/>
      <c r="H120" s="52">
        <v>38</v>
      </c>
      <c r="I120" s="52" t="s">
        <v>12</v>
      </c>
      <c r="J120" s="68">
        <v>923</v>
      </c>
      <c r="K120" s="69">
        <v>1</v>
      </c>
      <c r="L120" s="70">
        <v>0</v>
      </c>
      <c r="M120" s="71"/>
      <c r="N120" s="71">
        <v>0</v>
      </c>
      <c r="O120" s="70">
        <v>445344</v>
      </c>
      <c r="P120" s="71">
        <v>300</v>
      </c>
      <c r="Q120" s="70">
        <v>445044</v>
      </c>
      <c r="R120" s="71">
        <v>445044</v>
      </c>
      <c r="S120" s="72">
        <v>8.6000000000000003E-5</v>
      </c>
      <c r="T120" s="73">
        <v>38.273783999999999</v>
      </c>
      <c r="U120" s="70">
        <v>0</v>
      </c>
      <c r="V120" s="71"/>
      <c r="W120" s="71">
        <v>0</v>
      </c>
      <c r="X120" s="74">
        <v>9.5000000000000005E-5</v>
      </c>
      <c r="Y120" s="75">
        <v>0</v>
      </c>
      <c r="Z120" s="52"/>
    </row>
    <row r="121" spans="7:26" x14ac:dyDescent="0.3">
      <c r="G121" s="67"/>
      <c r="H121" s="52">
        <v>41</v>
      </c>
      <c r="I121" s="52" t="s">
        <v>80</v>
      </c>
      <c r="J121" s="68">
        <v>923</v>
      </c>
      <c r="K121" s="69">
        <v>1</v>
      </c>
      <c r="L121" s="70">
        <v>0</v>
      </c>
      <c r="M121" s="71"/>
      <c r="N121" s="71">
        <v>0</v>
      </c>
      <c r="O121" s="70">
        <v>445344</v>
      </c>
      <c r="P121" s="71">
        <v>300</v>
      </c>
      <c r="Q121" s="70">
        <v>445044</v>
      </c>
      <c r="R121" s="71">
        <v>445044</v>
      </c>
      <c r="S121" s="72">
        <v>0</v>
      </c>
      <c r="T121" s="73">
        <v>0</v>
      </c>
      <c r="U121" s="70">
        <v>0</v>
      </c>
      <c r="V121" s="71"/>
      <c r="W121" s="71">
        <v>0</v>
      </c>
      <c r="X121" s="74">
        <v>0</v>
      </c>
      <c r="Y121" s="75">
        <v>0</v>
      </c>
      <c r="Z121" s="52"/>
    </row>
    <row r="122" spans="7:26" x14ac:dyDescent="0.3">
      <c r="G122" s="67"/>
      <c r="H122" s="52">
        <v>55</v>
      </c>
      <c r="I122" s="52" t="s">
        <v>26</v>
      </c>
      <c r="J122" s="68">
        <v>923</v>
      </c>
      <c r="K122" s="69">
        <v>1</v>
      </c>
      <c r="L122" s="70">
        <v>0</v>
      </c>
      <c r="M122" s="71"/>
      <c r="N122" s="71">
        <v>0</v>
      </c>
      <c r="O122" s="70">
        <v>445344</v>
      </c>
      <c r="P122" s="71">
        <v>300</v>
      </c>
      <c r="Q122" s="70">
        <v>445044</v>
      </c>
      <c r="R122" s="71">
        <v>445044</v>
      </c>
      <c r="S122" s="72">
        <v>1.35E-4</v>
      </c>
      <c r="T122" s="73">
        <v>60.080939999999998</v>
      </c>
      <c r="U122" s="70">
        <v>0</v>
      </c>
      <c r="V122" s="71"/>
      <c r="W122" s="71">
        <v>0</v>
      </c>
      <c r="X122" s="74">
        <v>1.4799999999999999E-4</v>
      </c>
      <c r="Y122" s="75">
        <v>0</v>
      </c>
      <c r="Z122" s="52"/>
    </row>
    <row r="123" spans="7:26" x14ac:dyDescent="0.3">
      <c r="G123" s="67"/>
      <c r="H123" s="52">
        <v>71</v>
      </c>
      <c r="I123" s="52" t="s">
        <v>18</v>
      </c>
      <c r="J123" s="68">
        <v>923</v>
      </c>
      <c r="K123" s="69">
        <v>1</v>
      </c>
      <c r="L123" s="70">
        <v>0</v>
      </c>
      <c r="M123" s="71"/>
      <c r="N123" s="71">
        <v>0</v>
      </c>
      <c r="O123" s="70">
        <v>445344</v>
      </c>
      <c r="P123" s="71">
        <v>300</v>
      </c>
      <c r="Q123" s="70">
        <v>445044</v>
      </c>
      <c r="R123" s="71">
        <v>445044</v>
      </c>
      <c r="S123" s="72">
        <v>9.0000000000000002E-6</v>
      </c>
      <c r="T123" s="73">
        <v>4.0053960000000002</v>
      </c>
      <c r="U123" s="70">
        <v>0</v>
      </c>
      <c r="V123" s="71"/>
      <c r="W123" s="71">
        <v>0</v>
      </c>
      <c r="X123" s="74">
        <v>1.0000000000000001E-5</v>
      </c>
      <c r="Y123" s="75">
        <v>0</v>
      </c>
      <c r="Z123" s="52"/>
    </row>
    <row r="124" spans="7:26" x14ac:dyDescent="0.3">
      <c r="G124" s="67"/>
      <c r="H124" s="52">
        <v>72</v>
      </c>
      <c r="I124" s="52" t="s">
        <v>28</v>
      </c>
      <c r="J124" s="68">
        <v>923</v>
      </c>
      <c r="K124" s="69">
        <v>1</v>
      </c>
      <c r="L124" s="70">
        <v>0</v>
      </c>
      <c r="M124" s="71"/>
      <c r="N124" s="71">
        <v>0</v>
      </c>
      <c r="O124" s="70">
        <v>445344</v>
      </c>
      <c r="P124" s="71">
        <v>300</v>
      </c>
      <c r="Q124" s="70">
        <v>445044</v>
      </c>
      <c r="R124" s="71">
        <v>445044</v>
      </c>
      <c r="S124" s="72">
        <v>2.7500000000000002E-4</v>
      </c>
      <c r="T124" s="73">
        <v>122.3871</v>
      </c>
      <c r="U124" s="70">
        <v>0</v>
      </c>
      <c r="V124" s="71"/>
      <c r="W124" s="71">
        <v>0</v>
      </c>
      <c r="X124" s="74">
        <v>2.9999999999999997E-4</v>
      </c>
      <c r="Y124" s="75">
        <v>0</v>
      </c>
      <c r="Z124" s="52"/>
    </row>
    <row r="125" spans="7:26" x14ac:dyDescent="0.3">
      <c r="G125" s="67"/>
      <c r="H125" s="52">
        <v>84</v>
      </c>
      <c r="I125" s="52" t="s">
        <v>90</v>
      </c>
      <c r="J125" s="68">
        <v>923</v>
      </c>
      <c r="K125" s="69">
        <v>1</v>
      </c>
      <c r="L125" s="70">
        <v>0</v>
      </c>
      <c r="M125" s="71"/>
      <c r="N125" s="71">
        <v>0</v>
      </c>
      <c r="O125" s="70">
        <v>445344</v>
      </c>
      <c r="P125" s="71">
        <v>300</v>
      </c>
      <c r="Q125" s="70">
        <v>445044</v>
      </c>
      <c r="R125" s="71">
        <v>445044</v>
      </c>
      <c r="S125" s="72">
        <v>0</v>
      </c>
      <c r="T125" s="73">
        <v>0</v>
      </c>
      <c r="U125" s="70">
        <v>0</v>
      </c>
      <c r="V125" s="71"/>
      <c r="W125" s="71">
        <v>0</v>
      </c>
      <c r="X125" s="74">
        <v>0</v>
      </c>
      <c r="Y125" s="75">
        <v>0</v>
      </c>
      <c r="Z125" s="52"/>
    </row>
    <row r="126" spans="7:26" x14ac:dyDescent="0.3">
      <c r="G126" s="67"/>
      <c r="H126" s="52">
        <v>104</v>
      </c>
      <c r="I126" s="52" t="s">
        <v>85</v>
      </c>
      <c r="J126" s="68">
        <v>923</v>
      </c>
      <c r="K126" s="69">
        <v>1</v>
      </c>
      <c r="L126" s="70">
        <v>0</v>
      </c>
      <c r="M126" s="71"/>
      <c r="N126" s="71">
        <v>0</v>
      </c>
      <c r="O126" s="70">
        <v>445344</v>
      </c>
      <c r="P126" s="71">
        <v>300</v>
      </c>
      <c r="Q126" s="70">
        <v>445044</v>
      </c>
      <c r="R126" s="71">
        <v>445044</v>
      </c>
      <c r="S126" s="72">
        <v>0</v>
      </c>
      <c r="T126" s="73">
        <v>0</v>
      </c>
      <c r="U126" s="70">
        <v>0</v>
      </c>
      <c r="V126" s="71"/>
      <c r="W126" s="71">
        <v>0</v>
      </c>
      <c r="X126" s="74">
        <v>0</v>
      </c>
      <c r="Y126" s="75">
        <v>0</v>
      </c>
      <c r="Z126" s="52"/>
    </row>
    <row r="127" spans="7:26" x14ac:dyDescent="0.3">
      <c r="G127" s="67"/>
      <c r="H127" s="52">
        <v>117</v>
      </c>
      <c r="I127" s="52" t="s">
        <v>21</v>
      </c>
      <c r="J127" s="68">
        <v>923</v>
      </c>
      <c r="K127" s="69">
        <v>1</v>
      </c>
      <c r="L127" s="70">
        <v>0</v>
      </c>
      <c r="M127" s="71"/>
      <c r="N127" s="71">
        <v>0</v>
      </c>
      <c r="O127" s="70">
        <v>445344</v>
      </c>
      <c r="P127" s="71">
        <v>300</v>
      </c>
      <c r="Q127" s="70">
        <v>445044</v>
      </c>
      <c r="R127" s="71">
        <v>445044</v>
      </c>
      <c r="S127" s="72">
        <v>2.34E-4</v>
      </c>
      <c r="T127" s="73">
        <v>104.14029599999999</v>
      </c>
      <c r="U127" s="70">
        <v>0</v>
      </c>
      <c r="V127" s="71"/>
      <c r="W127" s="71">
        <v>0</v>
      </c>
      <c r="X127" s="74">
        <v>2.5700000000000001E-4</v>
      </c>
      <c r="Y127" s="75">
        <v>0</v>
      </c>
      <c r="Z127" s="52"/>
    </row>
    <row r="128" spans="7:26" x14ac:dyDescent="0.3">
      <c r="G128" s="67"/>
      <c r="H128" s="52">
        <v>119</v>
      </c>
      <c r="I128" s="52" t="s">
        <v>91</v>
      </c>
      <c r="J128" s="68">
        <v>923</v>
      </c>
      <c r="K128" s="69">
        <v>1</v>
      </c>
      <c r="L128" s="70">
        <v>0</v>
      </c>
      <c r="M128" s="71"/>
      <c r="N128" s="71">
        <v>0</v>
      </c>
      <c r="O128" s="70">
        <v>445344</v>
      </c>
      <c r="P128" s="71">
        <v>300</v>
      </c>
      <c r="Q128" s="70">
        <v>445044</v>
      </c>
      <c r="R128" s="71">
        <v>445044</v>
      </c>
      <c r="S128" s="72">
        <v>0</v>
      </c>
      <c r="T128" s="73">
        <v>0</v>
      </c>
      <c r="U128" s="70">
        <v>0</v>
      </c>
      <c r="V128" s="71"/>
      <c r="W128" s="71">
        <v>0</v>
      </c>
      <c r="X128" s="74">
        <v>0</v>
      </c>
      <c r="Y128" s="75">
        <v>0</v>
      </c>
      <c r="Z128" s="52"/>
    </row>
    <row r="129" spans="7:26" x14ac:dyDescent="0.3">
      <c r="G129" s="67"/>
      <c r="H129" s="52">
        <v>123</v>
      </c>
      <c r="I129" s="52" t="s">
        <v>29</v>
      </c>
      <c r="J129" s="68">
        <v>923</v>
      </c>
      <c r="K129" s="69">
        <v>1</v>
      </c>
      <c r="L129" s="70">
        <v>0</v>
      </c>
      <c r="M129" s="71"/>
      <c r="N129" s="71">
        <v>0</v>
      </c>
      <c r="O129" s="70">
        <v>445344</v>
      </c>
      <c r="P129" s="71">
        <v>300</v>
      </c>
      <c r="Q129" s="70">
        <v>445044</v>
      </c>
      <c r="R129" s="71">
        <v>445044</v>
      </c>
      <c r="S129" s="72">
        <v>1.0369999999999999E-3</v>
      </c>
      <c r="T129" s="73">
        <v>461.510628</v>
      </c>
      <c r="U129" s="70">
        <v>0</v>
      </c>
      <c r="V129" s="71"/>
      <c r="W129" s="71">
        <v>0</v>
      </c>
      <c r="X129" s="74">
        <v>1.1529999999999999E-3</v>
      </c>
      <c r="Y129" s="75">
        <v>0</v>
      </c>
      <c r="Z129" s="52"/>
    </row>
    <row r="130" spans="7:26" ht="15" thickBot="1" x14ac:dyDescent="0.35">
      <c r="G130" s="76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8"/>
      <c r="Z130" s="52"/>
    </row>
    <row r="131" spans="7:26" x14ac:dyDescent="0.3">
      <c r="G131" s="52">
        <v>84</v>
      </c>
      <c r="H131" s="52" t="s">
        <v>90</v>
      </c>
      <c r="I131" s="52"/>
      <c r="J131" s="68"/>
      <c r="K131" s="69"/>
      <c r="L131" s="71"/>
      <c r="M131" s="71"/>
      <c r="N131" s="71"/>
      <c r="O131" s="71"/>
      <c r="P131" s="71"/>
      <c r="Q131" s="71"/>
      <c r="R131" s="71"/>
      <c r="S131" s="74"/>
      <c r="T131" s="73">
        <v>691975.82254010031</v>
      </c>
      <c r="U131" s="71"/>
      <c r="V131" s="71"/>
      <c r="W131" s="71"/>
      <c r="X131" s="74"/>
      <c r="Y131" s="73">
        <v>73161.417194999987</v>
      </c>
      <c r="Z131" s="79">
        <v>765137.2397351003</v>
      </c>
    </row>
    <row r="132" spans="7:26" x14ac:dyDescent="0.3"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7:26" x14ac:dyDescent="0.3"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7:26" x14ac:dyDescent="0.3">
      <c r="G134" s="52"/>
      <c r="H134" s="52"/>
      <c r="I134" s="52"/>
      <c r="J134" s="68"/>
      <c r="K134" s="69"/>
      <c r="L134" s="71"/>
      <c r="M134" s="71"/>
      <c r="N134" s="71"/>
      <c r="O134" s="71"/>
      <c r="P134" s="71"/>
      <c r="Q134" s="71"/>
      <c r="R134" s="71"/>
      <c r="S134" s="74"/>
      <c r="T134" s="73"/>
      <c r="U134" s="71"/>
      <c r="V134" s="71"/>
      <c r="W134" s="71"/>
      <c r="X134" s="74"/>
      <c r="Y134" s="73"/>
      <c r="Z134" s="52"/>
    </row>
    <row r="135" spans="7:26" ht="15" thickBot="1" x14ac:dyDescent="0.35">
      <c r="G135" s="52"/>
      <c r="H135" s="52"/>
      <c r="I135" s="52"/>
      <c r="J135" s="53" t="s">
        <v>56</v>
      </c>
      <c r="K135" s="54" t="s">
        <v>57</v>
      </c>
      <c r="L135" s="55" t="s">
        <v>58</v>
      </c>
      <c r="M135" s="55" t="s">
        <v>171</v>
      </c>
      <c r="N135" s="55"/>
      <c r="O135" s="55" t="s">
        <v>59</v>
      </c>
      <c r="P135" s="55" t="s">
        <v>172</v>
      </c>
      <c r="Q135" s="55"/>
      <c r="R135" s="55" t="s">
        <v>60</v>
      </c>
      <c r="S135" s="56" t="s">
        <v>61</v>
      </c>
      <c r="T135" s="57" t="s">
        <v>62</v>
      </c>
      <c r="U135" s="55" t="s">
        <v>63</v>
      </c>
      <c r="V135" s="55" t="s">
        <v>64</v>
      </c>
      <c r="W135" s="55" t="s">
        <v>65</v>
      </c>
      <c r="X135" s="56" t="s">
        <v>66</v>
      </c>
      <c r="Y135" s="57" t="s">
        <v>67</v>
      </c>
      <c r="Z135" s="52"/>
    </row>
    <row r="136" spans="7:26" ht="15.6" x14ac:dyDescent="0.3">
      <c r="G136" s="58">
        <v>45</v>
      </c>
      <c r="H136" s="59" t="s">
        <v>92</v>
      </c>
      <c r="I136" s="60"/>
      <c r="J136" s="61"/>
      <c r="K136" s="62"/>
      <c r="L136" s="63"/>
      <c r="M136" s="63"/>
      <c r="N136" s="63"/>
      <c r="O136" s="63"/>
      <c r="P136" s="63"/>
      <c r="Q136" s="63"/>
      <c r="R136" s="63"/>
      <c r="S136" s="64"/>
      <c r="T136" s="65"/>
      <c r="U136" s="63"/>
      <c r="V136" s="63"/>
      <c r="W136" s="63"/>
      <c r="X136" s="64"/>
      <c r="Y136" s="66"/>
      <c r="Z136" s="52"/>
    </row>
    <row r="137" spans="7:26" x14ac:dyDescent="0.3">
      <c r="G137" s="67"/>
      <c r="H137" s="52">
        <v>1</v>
      </c>
      <c r="I137" s="52" t="s">
        <v>11</v>
      </c>
      <c r="J137" s="68">
        <v>93</v>
      </c>
      <c r="K137" s="69">
        <v>1</v>
      </c>
      <c r="L137" s="70">
        <v>73854494</v>
      </c>
      <c r="M137" s="71">
        <v>3053360</v>
      </c>
      <c r="N137" s="71">
        <v>70801134</v>
      </c>
      <c r="O137" s="70">
        <v>709344</v>
      </c>
      <c r="P137" s="70"/>
      <c r="Q137" s="70">
        <v>709344</v>
      </c>
      <c r="R137" s="71">
        <v>71510478</v>
      </c>
      <c r="S137" s="72">
        <v>2.0739999999999999E-3</v>
      </c>
      <c r="T137" s="73">
        <v>148312.73137199998</v>
      </c>
      <c r="U137" s="70">
        <v>5126188</v>
      </c>
      <c r="V137" s="71">
        <v>0</v>
      </c>
      <c r="W137" s="71">
        <v>5126188</v>
      </c>
      <c r="X137" s="74">
        <v>2.2769999999999999E-3</v>
      </c>
      <c r="Y137" s="75">
        <v>11672.330076</v>
      </c>
      <c r="Z137" s="52"/>
    </row>
    <row r="138" spans="7:26" x14ac:dyDescent="0.3">
      <c r="G138" s="67"/>
      <c r="H138" s="52">
        <v>2</v>
      </c>
      <c r="I138" s="52" t="s">
        <v>27</v>
      </c>
      <c r="J138" s="68">
        <v>93</v>
      </c>
      <c r="K138" s="69">
        <v>1</v>
      </c>
      <c r="L138" s="70">
        <v>73854494</v>
      </c>
      <c r="M138" s="71">
        <v>3053360</v>
      </c>
      <c r="N138" s="71">
        <v>70801134</v>
      </c>
      <c r="O138" s="70">
        <v>709344</v>
      </c>
      <c r="P138" s="70"/>
      <c r="Q138" s="70">
        <v>709344</v>
      </c>
      <c r="R138" s="71">
        <v>71510478</v>
      </c>
      <c r="S138" s="72">
        <v>2.3000000000000001E-4</v>
      </c>
      <c r="T138" s="73">
        <v>16447.409940000001</v>
      </c>
      <c r="U138" s="70">
        <v>5126188</v>
      </c>
      <c r="V138" s="71">
        <v>0</v>
      </c>
      <c r="W138" s="71">
        <v>5126188</v>
      </c>
      <c r="X138" s="74">
        <v>2.6200000000000003E-4</v>
      </c>
      <c r="Y138" s="75">
        <v>1343.0612560000002</v>
      </c>
      <c r="Z138" s="52"/>
    </row>
    <row r="139" spans="7:26" x14ac:dyDescent="0.3">
      <c r="G139" s="67"/>
      <c r="H139" s="52">
        <v>3</v>
      </c>
      <c r="I139" s="52" t="s">
        <v>20</v>
      </c>
      <c r="J139" s="68">
        <v>93</v>
      </c>
      <c r="K139" s="69">
        <v>1</v>
      </c>
      <c r="L139" s="70">
        <v>73854494</v>
      </c>
      <c r="M139" s="71">
        <v>3053360</v>
      </c>
      <c r="N139" s="71">
        <v>70801134</v>
      </c>
      <c r="O139" s="70">
        <v>709344</v>
      </c>
      <c r="P139" s="70"/>
      <c r="Q139" s="70">
        <v>709344</v>
      </c>
      <c r="R139" s="71">
        <v>71510478</v>
      </c>
      <c r="S139" s="72">
        <v>5.2599999999999999E-4</v>
      </c>
      <c r="T139" s="73">
        <v>37614.511427999998</v>
      </c>
      <c r="U139" s="70">
        <v>5126188</v>
      </c>
      <c r="V139" s="71">
        <v>0</v>
      </c>
      <c r="W139" s="71">
        <v>5126188</v>
      </c>
      <c r="X139" s="74">
        <v>5.7799999999999995E-4</v>
      </c>
      <c r="Y139" s="75">
        <v>2962.9366639999998</v>
      </c>
      <c r="Z139" s="52"/>
    </row>
    <row r="140" spans="7:26" x14ac:dyDescent="0.3">
      <c r="G140" s="67"/>
      <c r="H140" s="52">
        <v>4</v>
      </c>
      <c r="I140" s="52" t="s">
        <v>10</v>
      </c>
      <c r="J140" s="68">
        <v>93</v>
      </c>
      <c r="K140" s="69">
        <v>1</v>
      </c>
      <c r="L140" s="70">
        <v>73854494</v>
      </c>
      <c r="M140" s="71">
        <v>3053360</v>
      </c>
      <c r="N140" s="71">
        <v>70801134</v>
      </c>
      <c r="O140" s="70">
        <v>709344</v>
      </c>
      <c r="P140" s="70"/>
      <c r="Q140" s="70">
        <v>709344</v>
      </c>
      <c r="R140" s="71">
        <v>71510478</v>
      </c>
      <c r="S140" s="72">
        <v>7.8399999999999997E-3</v>
      </c>
      <c r="T140" s="73">
        <v>560642.14752</v>
      </c>
      <c r="U140" s="70">
        <v>5126188</v>
      </c>
      <c r="V140" s="71">
        <v>0</v>
      </c>
      <c r="W140" s="71">
        <v>5126188</v>
      </c>
      <c r="X140" s="74">
        <v>8.5789999999999998E-3</v>
      </c>
      <c r="Y140" s="75">
        <v>43977.566851999996</v>
      </c>
      <c r="Z140" s="52"/>
    </row>
    <row r="141" spans="7:26" x14ac:dyDescent="0.3">
      <c r="G141" s="67"/>
      <c r="H141" s="52">
        <v>136</v>
      </c>
      <c r="I141" s="52" t="s">
        <v>147</v>
      </c>
      <c r="J141" s="68">
        <v>93</v>
      </c>
      <c r="K141" s="69">
        <v>1</v>
      </c>
      <c r="L141" s="70">
        <v>73854494</v>
      </c>
      <c r="M141" s="71">
        <v>3053360</v>
      </c>
      <c r="N141" s="71">
        <v>70801134</v>
      </c>
      <c r="O141" s="70">
        <v>709344</v>
      </c>
      <c r="P141" s="70"/>
      <c r="Q141" s="70">
        <v>709344</v>
      </c>
      <c r="R141" s="71">
        <v>71510478</v>
      </c>
      <c r="S141" s="72">
        <v>2.0100000000000001E-4</v>
      </c>
      <c r="T141" s="73">
        <v>14373.606078000001</v>
      </c>
      <c r="U141" s="70">
        <v>5126188</v>
      </c>
      <c r="V141" s="71">
        <v>0</v>
      </c>
      <c r="W141" s="71">
        <v>5126188</v>
      </c>
      <c r="X141" s="74">
        <v>1.75E-4</v>
      </c>
      <c r="Y141" s="75">
        <v>897.0829</v>
      </c>
      <c r="Z141" s="52"/>
    </row>
    <row r="142" spans="7:26" x14ac:dyDescent="0.3">
      <c r="G142" s="67"/>
      <c r="H142" s="52">
        <v>6</v>
      </c>
      <c r="I142" s="52" t="s">
        <v>73</v>
      </c>
      <c r="J142" s="68">
        <v>93</v>
      </c>
      <c r="K142" s="69">
        <v>1</v>
      </c>
      <c r="L142" s="70">
        <v>73854494</v>
      </c>
      <c r="M142" s="71">
        <v>3053360</v>
      </c>
      <c r="N142" s="71">
        <v>70801134</v>
      </c>
      <c r="O142" s="70">
        <v>709344</v>
      </c>
      <c r="P142" s="70"/>
      <c r="Q142" s="70">
        <v>709344</v>
      </c>
      <c r="R142" s="71">
        <v>71510478</v>
      </c>
      <c r="S142" s="72">
        <v>0</v>
      </c>
      <c r="T142" s="73">
        <v>0</v>
      </c>
      <c r="U142" s="70">
        <v>5126188</v>
      </c>
      <c r="V142" s="71">
        <v>0</v>
      </c>
      <c r="W142" s="71">
        <v>5126188</v>
      </c>
      <c r="X142" s="74">
        <v>0</v>
      </c>
      <c r="Y142" s="75">
        <v>0</v>
      </c>
      <c r="Z142" s="52"/>
    </row>
    <row r="143" spans="7:26" x14ac:dyDescent="0.3">
      <c r="G143" s="67"/>
      <c r="H143" s="52">
        <v>7</v>
      </c>
      <c r="I143" s="52" t="s">
        <v>9</v>
      </c>
      <c r="J143" s="68">
        <v>93</v>
      </c>
      <c r="K143" s="69">
        <v>1</v>
      </c>
      <c r="L143" s="70">
        <v>73854494</v>
      </c>
      <c r="M143" s="71">
        <v>3053360</v>
      </c>
      <c r="N143" s="71">
        <v>70801134</v>
      </c>
      <c r="O143" s="70">
        <v>709344</v>
      </c>
      <c r="P143" s="70"/>
      <c r="Q143" s="70">
        <v>709344</v>
      </c>
      <c r="R143" s="71">
        <v>71510478</v>
      </c>
      <c r="S143" s="72">
        <v>1.08E-4</v>
      </c>
      <c r="T143" s="73">
        <v>7723.1316239999996</v>
      </c>
      <c r="U143" s="70">
        <v>5126188</v>
      </c>
      <c r="V143" s="71">
        <v>0</v>
      </c>
      <c r="W143" s="71">
        <v>5126188</v>
      </c>
      <c r="X143" s="74">
        <v>1.1900000000000001E-4</v>
      </c>
      <c r="Y143" s="75">
        <v>610.01637200000005</v>
      </c>
      <c r="Z143" s="52"/>
    </row>
    <row r="144" spans="7:26" x14ac:dyDescent="0.3">
      <c r="G144" s="67"/>
      <c r="H144" s="52">
        <v>8</v>
      </c>
      <c r="I144" s="52" t="s">
        <v>23</v>
      </c>
      <c r="J144" s="68">
        <v>93</v>
      </c>
      <c r="K144" s="69">
        <v>1</v>
      </c>
      <c r="L144" s="70">
        <v>73854494</v>
      </c>
      <c r="M144" s="71">
        <v>3053360</v>
      </c>
      <c r="N144" s="71">
        <v>70801134</v>
      </c>
      <c r="O144" s="70">
        <v>709344</v>
      </c>
      <c r="P144" s="70"/>
      <c r="Q144" s="70">
        <v>709344</v>
      </c>
      <c r="R144" s="71">
        <v>71510478</v>
      </c>
      <c r="S144" s="72">
        <v>1.64E-4</v>
      </c>
      <c r="T144" s="73">
        <v>11727.718392000001</v>
      </c>
      <c r="U144" s="70">
        <v>5126188</v>
      </c>
      <c r="V144" s="71">
        <v>0</v>
      </c>
      <c r="W144" s="71">
        <v>5126188</v>
      </c>
      <c r="X144" s="74">
        <v>1.74E-4</v>
      </c>
      <c r="Y144" s="75">
        <v>891.95671200000004</v>
      </c>
      <c r="Z144" s="52"/>
    </row>
    <row r="145" spans="7:26" x14ac:dyDescent="0.3">
      <c r="G145" s="67"/>
      <c r="H145" s="52">
        <v>9</v>
      </c>
      <c r="I145" s="52" t="s">
        <v>0</v>
      </c>
      <c r="J145" s="68">
        <v>93</v>
      </c>
      <c r="K145" s="69">
        <v>1</v>
      </c>
      <c r="L145" s="70">
        <v>73854494</v>
      </c>
      <c r="M145" s="71">
        <v>3053360</v>
      </c>
      <c r="N145" s="71">
        <v>70801134</v>
      </c>
      <c r="O145" s="70">
        <v>709344</v>
      </c>
      <c r="P145" s="70"/>
      <c r="Q145" s="70">
        <v>709344</v>
      </c>
      <c r="R145" s="71">
        <v>71510478</v>
      </c>
      <c r="S145" s="72">
        <v>2.7599999999999999E-4</v>
      </c>
      <c r="T145" s="73">
        <v>19736.891927999997</v>
      </c>
      <c r="U145" s="70">
        <v>5126188</v>
      </c>
      <c r="V145" s="71">
        <v>0</v>
      </c>
      <c r="W145" s="71">
        <v>5126188</v>
      </c>
      <c r="X145" s="74">
        <v>2.4800000000000001E-4</v>
      </c>
      <c r="Y145" s="75">
        <v>1271.2946240000001</v>
      </c>
      <c r="Z145" s="52"/>
    </row>
    <row r="146" spans="7:26" x14ac:dyDescent="0.3">
      <c r="G146" s="67"/>
      <c r="H146" s="52">
        <v>17</v>
      </c>
      <c r="I146" s="52" t="s">
        <v>16</v>
      </c>
      <c r="J146" s="68">
        <v>93</v>
      </c>
      <c r="K146" s="69">
        <v>1</v>
      </c>
      <c r="L146" s="70">
        <v>73854494</v>
      </c>
      <c r="M146" s="71">
        <v>3053360</v>
      </c>
      <c r="N146" s="71">
        <v>70801134</v>
      </c>
      <c r="O146" s="70">
        <v>709344</v>
      </c>
      <c r="P146" s="70"/>
      <c r="Q146" s="70">
        <v>709344</v>
      </c>
      <c r="R146" s="71">
        <v>71510478</v>
      </c>
      <c r="S146" s="72">
        <v>6.4899999999999995E-4</v>
      </c>
      <c r="T146" s="73">
        <v>46410.300221999998</v>
      </c>
      <c r="U146" s="70">
        <v>5126188</v>
      </c>
      <c r="V146" s="71">
        <v>0</v>
      </c>
      <c r="W146" s="71">
        <v>5126188</v>
      </c>
      <c r="X146" s="74">
        <v>7.0899999999999999E-4</v>
      </c>
      <c r="Y146" s="75">
        <v>3634.4672919999998</v>
      </c>
      <c r="Z146" s="52"/>
    </row>
    <row r="147" spans="7:26" x14ac:dyDescent="0.3">
      <c r="G147" s="67"/>
      <c r="H147" s="52">
        <v>29</v>
      </c>
      <c r="I147" s="52" t="s">
        <v>24</v>
      </c>
      <c r="J147" s="68">
        <v>93</v>
      </c>
      <c r="K147" s="69">
        <v>1</v>
      </c>
      <c r="L147" s="70">
        <v>73854494</v>
      </c>
      <c r="M147" s="71">
        <v>3053360</v>
      </c>
      <c r="N147" s="71">
        <v>70801134</v>
      </c>
      <c r="O147" s="70">
        <v>709344</v>
      </c>
      <c r="P147" s="70"/>
      <c r="Q147" s="70">
        <v>709344</v>
      </c>
      <c r="R147" s="71">
        <v>71510478</v>
      </c>
      <c r="S147" s="72">
        <v>3.1029999999999999E-3</v>
      </c>
      <c r="T147" s="73">
        <v>221897.01323399998</v>
      </c>
      <c r="U147" s="70">
        <v>5126188</v>
      </c>
      <c r="V147" s="71">
        <v>0</v>
      </c>
      <c r="W147" s="71">
        <v>5126188</v>
      </c>
      <c r="X147" s="74">
        <v>3.1029999999999999E-3</v>
      </c>
      <c r="Y147" s="75">
        <v>15906.561363999999</v>
      </c>
      <c r="Z147" s="52"/>
    </row>
    <row r="148" spans="7:26" x14ac:dyDescent="0.3">
      <c r="G148" s="67"/>
      <c r="H148" s="52">
        <v>38</v>
      </c>
      <c r="I148" s="52" t="s">
        <v>12</v>
      </c>
      <c r="J148" s="68">
        <v>93</v>
      </c>
      <c r="K148" s="69">
        <v>1</v>
      </c>
      <c r="L148" s="70">
        <v>73854494</v>
      </c>
      <c r="M148" s="71">
        <v>3053360</v>
      </c>
      <c r="N148" s="71">
        <v>70801134</v>
      </c>
      <c r="O148" s="70">
        <v>709344</v>
      </c>
      <c r="P148" s="70"/>
      <c r="Q148" s="70">
        <v>709344</v>
      </c>
      <c r="R148" s="71">
        <v>71510478</v>
      </c>
      <c r="S148" s="72">
        <v>8.6000000000000003E-5</v>
      </c>
      <c r="T148" s="73">
        <v>6149.901108</v>
      </c>
      <c r="U148" s="70">
        <v>5126188</v>
      </c>
      <c r="V148" s="71">
        <v>0</v>
      </c>
      <c r="W148" s="71">
        <v>5126188</v>
      </c>
      <c r="X148" s="74">
        <v>9.5000000000000005E-5</v>
      </c>
      <c r="Y148" s="75">
        <v>486.98786000000001</v>
      </c>
      <c r="Z148" s="52"/>
    </row>
    <row r="149" spans="7:26" x14ac:dyDescent="0.3">
      <c r="G149" s="67"/>
      <c r="H149" s="52">
        <v>45</v>
      </c>
      <c r="I149" s="52" t="s">
        <v>92</v>
      </c>
      <c r="J149" s="68">
        <v>93</v>
      </c>
      <c r="K149" s="69">
        <v>1</v>
      </c>
      <c r="L149" s="70">
        <v>73854494</v>
      </c>
      <c r="M149" s="71">
        <v>3053360</v>
      </c>
      <c r="N149" s="71">
        <v>70801134</v>
      </c>
      <c r="O149" s="70">
        <v>709344</v>
      </c>
      <c r="P149" s="70"/>
      <c r="Q149" s="70">
        <v>709344</v>
      </c>
      <c r="R149" s="71">
        <v>71510478</v>
      </c>
      <c r="S149" s="72">
        <v>0</v>
      </c>
      <c r="T149" s="73">
        <v>0</v>
      </c>
      <c r="U149" s="70">
        <v>5126188</v>
      </c>
      <c r="V149" s="71">
        <v>0</v>
      </c>
      <c r="W149" s="71">
        <v>5126188</v>
      </c>
      <c r="X149" s="74">
        <v>0</v>
      </c>
      <c r="Y149" s="75">
        <v>0</v>
      </c>
      <c r="Z149" s="52"/>
    </row>
    <row r="150" spans="7:26" x14ac:dyDescent="0.3">
      <c r="G150" s="67"/>
      <c r="H150" s="52">
        <v>55</v>
      </c>
      <c r="I150" s="52" t="s">
        <v>26</v>
      </c>
      <c r="J150" s="68">
        <v>93</v>
      </c>
      <c r="K150" s="69">
        <v>1</v>
      </c>
      <c r="L150" s="70">
        <v>73854494</v>
      </c>
      <c r="M150" s="71">
        <v>3053360</v>
      </c>
      <c r="N150" s="71">
        <v>70801134</v>
      </c>
      <c r="O150" s="70">
        <v>709344</v>
      </c>
      <c r="P150" s="70"/>
      <c r="Q150" s="70">
        <v>709344</v>
      </c>
      <c r="R150" s="71">
        <v>71510478</v>
      </c>
      <c r="S150" s="72">
        <v>1.35E-4</v>
      </c>
      <c r="T150" s="73">
        <v>9653.91453</v>
      </c>
      <c r="U150" s="70">
        <v>5126188</v>
      </c>
      <c r="V150" s="71">
        <v>0</v>
      </c>
      <c r="W150" s="71">
        <v>5126188</v>
      </c>
      <c r="X150" s="74">
        <v>1.4799999999999999E-4</v>
      </c>
      <c r="Y150" s="75">
        <v>758.67582399999992</v>
      </c>
      <c r="Z150" s="52"/>
    </row>
    <row r="151" spans="7:26" x14ac:dyDescent="0.3">
      <c r="G151" s="67"/>
      <c r="H151" s="52">
        <v>71</v>
      </c>
      <c r="I151" s="52" t="s">
        <v>18</v>
      </c>
      <c r="J151" s="68">
        <v>93</v>
      </c>
      <c r="K151" s="69">
        <v>1</v>
      </c>
      <c r="L151" s="70">
        <v>73854494</v>
      </c>
      <c r="M151" s="71">
        <v>3053360</v>
      </c>
      <c r="N151" s="71">
        <v>70801134</v>
      </c>
      <c r="O151" s="70">
        <v>709344</v>
      </c>
      <c r="P151" s="70"/>
      <c r="Q151" s="70">
        <v>709344</v>
      </c>
      <c r="R151" s="71">
        <v>71510478</v>
      </c>
      <c r="S151" s="72">
        <v>9.0000000000000002E-6</v>
      </c>
      <c r="T151" s="73">
        <v>643.59430199999997</v>
      </c>
      <c r="U151" s="70">
        <v>5126188</v>
      </c>
      <c r="V151" s="71">
        <v>0</v>
      </c>
      <c r="W151" s="71">
        <v>5126188</v>
      </c>
      <c r="X151" s="74">
        <v>1.0000000000000001E-5</v>
      </c>
      <c r="Y151" s="75">
        <v>51.261880000000005</v>
      </c>
      <c r="Z151" s="52"/>
    </row>
    <row r="152" spans="7:26" x14ac:dyDescent="0.3">
      <c r="G152" s="67"/>
      <c r="H152" s="52">
        <v>72</v>
      </c>
      <c r="I152" s="52" t="s">
        <v>28</v>
      </c>
      <c r="J152" s="68">
        <v>93</v>
      </c>
      <c r="K152" s="69">
        <v>1</v>
      </c>
      <c r="L152" s="70">
        <v>73854494</v>
      </c>
      <c r="M152" s="71">
        <v>3053360</v>
      </c>
      <c r="N152" s="71">
        <v>70801134</v>
      </c>
      <c r="O152" s="70">
        <v>709344</v>
      </c>
      <c r="P152" s="70"/>
      <c r="Q152" s="70">
        <v>709344</v>
      </c>
      <c r="R152" s="71">
        <v>71510478</v>
      </c>
      <c r="S152" s="72">
        <v>2.7500000000000002E-4</v>
      </c>
      <c r="T152" s="73">
        <v>19665.381450000001</v>
      </c>
      <c r="U152" s="70">
        <v>5126188</v>
      </c>
      <c r="V152" s="71">
        <v>0</v>
      </c>
      <c r="W152" s="71">
        <v>5126188</v>
      </c>
      <c r="X152" s="74">
        <v>2.9999999999999997E-4</v>
      </c>
      <c r="Y152" s="75">
        <v>1537.8563999999999</v>
      </c>
      <c r="Z152" s="52"/>
    </row>
    <row r="153" spans="7:26" x14ac:dyDescent="0.3">
      <c r="G153" s="67"/>
      <c r="H153" s="52">
        <v>117</v>
      </c>
      <c r="I153" s="52" t="s">
        <v>21</v>
      </c>
      <c r="J153" s="68">
        <v>93</v>
      </c>
      <c r="K153" s="69">
        <v>1</v>
      </c>
      <c r="L153" s="70">
        <v>73854494</v>
      </c>
      <c r="M153" s="71">
        <v>3053360</v>
      </c>
      <c r="N153" s="71">
        <v>70801134</v>
      </c>
      <c r="O153" s="70">
        <v>709344</v>
      </c>
      <c r="P153" s="70"/>
      <c r="Q153" s="70">
        <v>709344</v>
      </c>
      <c r="R153" s="71">
        <v>71510478</v>
      </c>
      <c r="S153" s="72">
        <v>2.34E-4</v>
      </c>
      <c r="T153" s="73">
        <v>16733.451851999998</v>
      </c>
      <c r="U153" s="70">
        <v>5126188</v>
      </c>
      <c r="V153" s="71">
        <v>0</v>
      </c>
      <c r="W153" s="71">
        <v>5126188</v>
      </c>
      <c r="X153" s="74">
        <v>2.5700000000000001E-4</v>
      </c>
      <c r="Y153" s="75">
        <v>1317.4303160000002</v>
      </c>
      <c r="Z153" s="52"/>
    </row>
    <row r="154" spans="7:26" x14ac:dyDescent="0.3">
      <c r="G154" s="67"/>
      <c r="H154" s="52">
        <v>122</v>
      </c>
      <c r="I154" s="52" t="s">
        <v>93</v>
      </c>
      <c r="J154" s="68">
        <v>93</v>
      </c>
      <c r="K154" s="69">
        <v>1</v>
      </c>
      <c r="L154" s="70">
        <v>73854494</v>
      </c>
      <c r="M154" s="71">
        <v>3053360</v>
      </c>
      <c r="N154" s="71">
        <v>70801134</v>
      </c>
      <c r="O154" s="70">
        <v>709344</v>
      </c>
      <c r="P154" s="70"/>
      <c r="Q154" s="70">
        <v>709344</v>
      </c>
      <c r="R154" s="71">
        <v>71510478</v>
      </c>
      <c r="S154" s="72">
        <v>0</v>
      </c>
      <c r="T154" s="73">
        <v>0</v>
      </c>
      <c r="U154" s="70">
        <v>5126188</v>
      </c>
      <c r="V154" s="71">
        <v>0</v>
      </c>
      <c r="W154" s="71">
        <v>5126188</v>
      </c>
      <c r="X154" s="74">
        <v>0</v>
      </c>
      <c r="Y154" s="75">
        <v>0</v>
      </c>
      <c r="Z154" s="52"/>
    </row>
    <row r="155" spans="7:26" x14ac:dyDescent="0.3">
      <c r="G155" s="67"/>
      <c r="H155" s="52"/>
      <c r="I155" s="52"/>
      <c r="J155" s="68"/>
      <c r="K155" s="69"/>
      <c r="L155" s="71"/>
      <c r="M155" s="71"/>
      <c r="N155" s="71"/>
      <c r="O155" s="71"/>
      <c r="P155" s="71"/>
      <c r="Q155" s="71"/>
      <c r="R155" s="71"/>
      <c r="S155" s="74"/>
      <c r="T155" s="73"/>
      <c r="U155" s="71"/>
      <c r="V155" s="71"/>
      <c r="W155" s="71"/>
      <c r="X155" s="74"/>
      <c r="Y155" s="75"/>
      <c r="Z155" s="52"/>
    </row>
    <row r="156" spans="7:26" ht="15.6" x14ac:dyDescent="0.3">
      <c r="G156" s="80">
        <v>45</v>
      </c>
      <c r="H156" s="81" t="s">
        <v>92</v>
      </c>
      <c r="I156" s="52"/>
      <c r="J156" s="68"/>
      <c r="K156" s="69"/>
      <c r="L156" s="71"/>
      <c r="M156" s="71"/>
      <c r="N156" s="71"/>
      <c r="O156" s="71"/>
      <c r="P156" s="71"/>
      <c r="Q156" s="71"/>
      <c r="R156" s="71"/>
      <c r="S156" s="74"/>
      <c r="T156" s="73"/>
      <c r="U156" s="71"/>
      <c r="V156" s="71"/>
      <c r="W156" s="71"/>
      <c r="X156" s="74"/>
      <c r="Y156" s="75"/>
      <c r="Z156" s="52"/>
    </row>
    <row r="157" spans="7:26" x14ac:dyDescent="0.3">
      <c r="G157" s="67"/>
      <c r="H157" s="52">
        <v>1</v>
      </c>
      <c r="I157" s="52" t="s">
        <v>11</v>
      </c>
      <c r="J157" s="68">
        <v>837</v>
      </c>
      <c r="K157" s="69">
        <v>1</v>
      </c>
      <c r="L157" s="70">
        <v>0</v>
      </c>
      <c r="M157" s="71"/>
      <c r="N157" s="71">
        <v>0</v>
      </c>
      <c r="O157" s="70">
        <v>364873</v>
      </c>
      <c r="P157" s="71">
        <v>107848</v>
      </c>
      <c r="Q157" s="70">
        <v>257025</v>
      </c>
      <c r="R157" s="71">
        <v>257025</v>
      </c>
      <c r="S157" s="72">
        <v>2.0739999999999999E-3</v>
      </c>
      <c r="T157" s="73">
        <v>533.06984999999997</v>
      </c>
      <c r="U157" s="70">
        <v>0</v>
      </c>
      <c r="V157" s="71">
        <v>0</v>
      </c>
      <c r="W157" s="71">
        <v>0</v>
      </c>
      <c r="X157" s="74">
        <v>2.2769999999999999E-3</v>
      </c>
      <c r="Y157" s="75">
        <v>0</v>
      </c>
      <c r="Z157" s="52"/>
    </row>
    <row r="158" spans="7:26" x14ac:dyDescent="0.3">
      <c r="G158" s="67"/>
      <c r="H158" s="52">
        <v>2</v>
      </c>
      <c r="I158" s="52" t="s">
        <v>27</v>
      </c>
      <c r="J158" s="68">
        <v>837</v>
      </c>
      <c r="K158" s="69">
        <v>1</v>
      </c>
      <c r="L158" s="70">
        <v>0</v>
      </c>
      <c r="M158" s="71"/>
      <c r="N158" s="71">
        <v>0</v>
      </c>
      <c r="O158" s="70">
        <v>364873</v>
      </c>
      <c r="P158" s="71">
        <v>107848</v>
      </c>
      <c r="Q158" s="70">
        <v>257025</v>
      </c>
      <c r="R158" s="71">
        <v>257025</v>
      </c>
      <c r="S158" s="72">
        <v>2.3000000000000001E-4</v>
      </c>
      <c r="T158" s="73">
        <v>59.115749999999998</v>
      </c>
      <c r="U158" s="70">
        <v>0</v>
      </c>
      <c r="V158" s="71">
        <v>0</v>
      </c>
      <c r="W158" s="71">
        <v>0</v>
      </c>
      <c r="X158" s="74">
        <v>2.6200000000000003E-4</v>
      </c>
      <c r="Y158" s="75">
        <v>0</v>
      </c>
      <c r="Z158" s="52"/>
    </row>
    <row r="159" spans="7:26" x14ac:dyDescent="0.3">
      <c r="G159" s="67"/>
      <c r="H159" s="52">
        <v>3</v>
      </c>
      <c r="I159" s="52" t="s">
        <v>20</v>
      </c>
      <c r="J159" s="68">
        <v>837</v>
      </c>
      <c r="K159" s="69">
        <v>1</v>
      </c>
      <c r="L159" s="70">
        <v>0</v>
      </c>
      <c r="M159" s="71"/>
      <c r="N159" s="71">
        <v>0</v>
      </c>
      <c r="O159" s="70">
        <v>364873</v>
      </c>
      <c r="P159" s="71">
        <v>107848</v>
      </c>
      <c r="Q159" s="70">
        <v>257025</v>
      </c>
      <c r="R159" s="71">
        <v>257025</v>
      </c>
      <c r="S159" s="72">
        <v>5.2599999999999999E-4</v>
      </c>
      <c r="T159" s="73">
        <v>135.19514999999998</v>
      </c>
      <c r="U159" s="70">
        <v>0</v>
      </c>
      <c r="V159" s="71">
        <v>0</v>
      </c>
      <c r="W159" s="71">
        <v>0</v>
      </c>
      <c r="X159" s="74">
        <v>5.7799999999999995E-4</v>
      </c>
      <c r="Y159" s="75">
        <v>0</v>
      </c>
      <c r="Z159" s="52"/>
    </row>
    <row r="160" spans="7:26" x14ac:dyDescent="0.3">
      <c r="G160" s="67"/>
      <c r="H160" s="52">
        <v>4</v>
      </c>
      <c r="I160" s="52" t="s">
        <v>10</v>
      </c>
      <c r="J160" s="68">
        <v>837</v>
      </c>
      <c r="K160" s="69">
        <v>1</v>
      </c>
      <c r="L160" s="70">
        <v>0</v>
      </c>
      <c r="M160" s="71"/>
      <c r="N160" s="71">
        <v>0</v>
      </c>
      <c r="O160" s="70">
        <v>364873</v>
      </c>
      <c r="P160" s="71">
        <v>107848</v>
      </c>
      <c r="Q160" s="70">
        <v>257025</v>
      </c>
      <c r="R160" s="71">
        <v>257025</v>
      </c>
      <c r="S160" s="72">
        <v>7.8399999999999997E-3</v>
      </c>
      <c r="T160" s="73">
        <v>2015.076</v>
      </c>
      <c r="U160" s="70">
        <v>0</v>
      </c>
      <c r="V160" s="71">
        <v>0</v>
      </c>
      <c r="W160" s="71">
        <v>0</v>
      </c>
      <c r="X160" s="74">
        <v>8.5789999999999998E-3</v>
      </c>
      <c r="Y160" s="75">
        <v>0</v>
      </c>
      <c r="Z160" s="52"/>
    </row>
    <row r="161" spans="7:26" x14ac:dyDescent="0.3">
      <c r="G161" s="67"/>
      <c r="H161" s="52">
        <v>136</v>
      </c>
      <c r="I161" s="52" t="s">
        <v>147</v>
      </c>
      <c r="J161" s="68">
        <v>837</v>
      </c>
      <c r="K161" s="69">
        <v>1</v>
      </c>
      <c r="L161" s="70">
        <v>0</v>
      </c>
      <c r="M161" s="71"/>
      <c r="N161" s="71">
        <v>0</v>
      </c>
      <c r="O161" s="70">
        <v>364873</v>
      </c>
      <c r="P161" s="71">
        <v>107848</v>
      </c>
      <c r="Q161" s="70">
        <v>257025</v>
      </c>
      <c r="R161" s="71">
        <v>257025</v>
      </c>
      <c r="S161" s="72">
        <v>2.0100000000000001E-4</v>
      </c>
      <c r="T161" s="73">
        <v>51.662025</v>
      </c>
      <c r="U161" s="70">
        <v>0</v>
      </c>
      <c r="V161" s="71">
        <v>0</v>
      </c>
      <c r="W161" s="71">
        <v>0</v>
      </c>
      <c r="X161" s="74">
        <v>1.75E-4</v>
      </c>
      <c r="Y161" s="75">
        <v>0</v>
      </c>
      <c r="Z161" s="52"/>
    </row>
    <row r="162" spans="7:26" x14ac:dyDescent="0.3">
      <c r="G162" s="67"/>
      <c r="H162" s="52">
        <v>6</v>
      </c>
      <c r="I162" s="52" t="s">
        <v>73</v>
      </c>
      <c r="J162" s="68">
        <v>837</v>
      </c>
      <c r="K162" s="69">
        <v>1</v>
      </c>
      <c r="L162" s="70">
        <v>0</v>
      </c>
      <c r="M162" s="71"/>
      <c r="N162" s="71">
        <v>0</v>
      </c>
      <c r="O162" s="70">
        <v>364873</v>
      </c>
      <c r="P162" s="71">
        <v>107848</v>
      </c>
      <c r="Q162" s="70">
        <v>257025</v>
      </c>
      <c r="R162" s="71">
        <v>257025</v>
      </c>
      <c r="S162" s="72">
        <v>0</v>
      </c>
      <c r="T162" s="73">
        <v>0</v>
      </c>
      <c r="U162" s="70">
        <v>0</v>
      </c>
      <c r="V162" s="71">
        <v>0</v>
      </c>
      <c r="W162" s="71">
        <v>0</v>
      </c>
      <c r="X162" s="74">
        <v>0</v>
      </c>
      <c r="Y162" s="75">
        <v>0</v>
      </c>
      <c r="Z162" s="52"/>
    </row>
    <row r="163" spans="7:26" x14ac:dyDescent="0.3">
      <c r="G163" s="67"/>
      <c r="H163" s="52">
        <v>7</v>
      </c>
      <c r="I163" s="52" t="s">
        <v>9</v>
      </c>
      <c r="J163" s="68">
        <v>837</v>
      </c>
      <c r="K163" s="69">
        <v>1</v>
      </c>
      <c r="L163" s="70">
        <v>0</v>
      </c>
      <c r="M163" s="71"/>
      <c r="N163" s="71">
        <v>0</v>
      </c>
      <c r="O163" s="70">
        <v>364873</v>
      </c>
      <c r="P163" s="71">
        <v>107848</v>
      </c>
      <c r="Q163" s="70">
        <v>257025</v>
      </c>
      <c r="R163" s="71">
        <v>257025</v>
      </c>
      <c r="S163" s="72">
        <v>1.08E-4</v>
      </c>
      <c r="T163" s="73">
        <v>27.758699999999997</v>
      </c>
      <c r="U163" s="70">
        <v>0</v>
      </c>
      <c r="V163" s="71">
        <v>0</v>
      </c>
      <c r="W163" s="71">
        <v>0</v>
      </c>
      <c r="X163" s="74">
        <v>1.1900000000000001E-4</v>
      </c>
      <c r="Y163" s="75">
        <v>0</v>
      </c>
      <c r="Z163" s="52"/>
    </row>
    <row r="164" spans="7:26" x14ac:dyDescent="0.3">
      <c r="G164" s="67"/>
      <c r="H164" s="52">
        <v>8</v>
      </c>
      <c r="I164" s="52" t="s">
        <v>23</v>
      </c>
      <c r="J164" s="68">
        <v>837</v>
      </c>
      <c r="K164" s="69">
        <v>1</v>
      </c>
      <c r="L164" s="70">
        <v>0</v>
      </c>
      <c r="M164" s="71"/>
      <c r="N164" s="71">
        <v>0</v>
      </c>
      <c r="O164" s="70">
        <v>364873</v>
      </c>
      <c r="P164" s="71">
        <v>107848</v>
      </c>
      <c r="Q164" s="70">
        <v>257025</v>
      </c>
      <c r="R164" s="71">
        <v>257025</v>
      </c>
      <c r="S164" s="72">
        <v>1.64E-4</v>
      </c>
      <c r="T164" s="73">
        <v>42.152099999999997</v>
      </c>
      <c r="U164" s="70">
        <v>0</v>
      </c>
      <c r="V164" s="71">
        <v>0</v>
      </c>
      <c r="W164" s="71">
        <v>0</v>
      </c>
      <c r="X164" s="74">
        <v>1.74E-4</v>
      </c>
      <c r="Y164" s="75">
        <v>0</v>
      </c>
      <c r="Z164" s="52"/>
    </row>
    <row r="165" spans="7:26" x14ac:dyDescent="0.3">
      <c r="G165" s="67"/>
      <c r="H165" s="52">
        <v>9</v>
      </c>
      <c r="I165" s="52" t="s">
        <v>0</v>
      </c>
      <c r="J165" s="68">
        <v>837</v>
      </c>
      <c r="K165" s="69">
        <v>1</v>
      </c>
      <c r="L165" s="70">
        <v>0</v>
      </c>
      <c r="M165" s="71"/>
      <c r="N165" s="71">
        <v>0</v>
      </c>
      <c r="O165" s="70">
        <v>364873</v>
      </c>
      <c r="P165" s="71">
        <v>107848</v>
      </c>
      <c r="Q165" s="70">
        <v>257025</v>
      </c>
      <c r="R165" s="71">
        <v>257025</v>
      </c>
      <c r="S165" s="72">
        <v>2.7599999999999999E-4</v>
      </c>
      <c r="T165" s="73">
        <v>70.93889999999999</v>
      </c>
      <c r="U165" s="70">
        <v>0</v>
      </c>
      <c r="V165" s="71">
        <v>0</v>
      </c>
      <c r="W165" s="71">
        <v>0</v>
      </c>
      <c r="X165" s="74">
        <v>2.4800000000000001E-4</v>
      </c>
      <c r="Y165" s="75">
        <v>0</v>
      </c>
      <c r="Z165" s="52"/>
    </row>
    <row r="166" spans="7:26" x14ac:dyDescent="0.3">
      <c r="G166" s="67"/>
      <c r="H166" s="52">
        <v>29</v>
      </c>
      <c r="I166" s="52" t="s">
        <v>24</v>
      </c>
      <c r="J166" s="68">
        <v>837</v>
      </c>
      <c r="K166" s="69">
        <v>1</v>
      </c>
      <c r="L166" s="70">
        <v>0</v>
      </c>
      <c r="M166" s="71"/>
      <c r="N166" s="71">
        <v>0</v>
      </c>
      <c r="O166" s="70">
        <v>364873</v>
      </c>
      <c r="P166" s="71">
        <v>107848</v>
      </c>
      <c r="Q166" s="70">
        <v>257025</v>
      </c>
      <c r="R166" s="71">
        <v>257025</v>
      </c>
      <c r="S166" s="72">
        <v>3.1029999999999999E-3</v>
      </c>
      <c r="T166" s="73">
        <v>797.54857499999991</v>
      </c>
      <c r="U166" s="70">
        <v>0</v>
      </c>
      <c r="V166" s="71">
        <v>0</v>
      </c>
      <c r="W166" s="71">
        <v>0</v>
      </c>
      <c r="X166" s="74">
        <v>3.1029999999999999E-3</v>
      </c>
      <c r="Y166" s="75">
        <v>0</v>
      </c>
      <c r="Z166" s="52"/>
    </row>
    <row r="167" spans="7:26" x14ac:dyDescent="0.3">
      <c r="G167" s="67"/>
      <c r="H167" s="52">
        <v>38</v>
      </c>
      <c r="I167" s="52" t="s">
        <v>12</v>
      </c>
      <c r="J167" s="68">
        <v>837</v>
      </c>
      <c r="K167" s="69">
        <v>1</v>
      </c>
      <c r="L167" s="70">
        <v>0</v>
      </c>
      <c r="M167" s="71"/>
      <c r="N167" s="71">
        <v>0</v>
      </c>
      <c r="O167" s="70">
        <v>364873</v>
      </c>
      <c r="P167" s="71">
        <v>107848</v>
      </c>
      <c r="Q167" s="70">
        <v>257025</v>
      </c>
      <c r="R167" s="71">
        <v>257025</v>
      </c>
      <c r="S167" s="72">
        <v>8.6000000000000003E-5</v>
      </c>
      <c r="T167" s="73">
        <v>22.104150000000001</v>
      </c>
      <c r="U167" s="70">
        <v>0</v>
      </c>
      <c r="V167" s="71">
        <v>0</v>
      </c>
      <c r="W167" s="71">
        <v>0</v>
      </c>
      <c r="X167" s="74">
        <v>9.5000000000000005E-5</v>
      </c>
      <c r="Y167" s="75">
        <v>0</v>
      </c>
      <c r="Z167" s="52"/>
    </row>
    <row r="168" spans="7:26" x14ac:dyDescent="0.3">
      <c r="G168" s="67"/>
      <c r="H168" s="52">
        <v>45</v>
      </c>
      <c r="I168" s="52" t="s">
        <v>92</v>
      </c>
      <c r="J168" s="68">
        <v>837</v>
      </c>
      <c r="K168" s="69">
        <v>1</v>
      </c>
      <c r="L168" s="70">
        <v>0</v>
      </c>
      <c r="M168" s="71"/>
      <c r="N168" s="71">
        <v>0</v>
      </c>
      <c r="O168" s="70">
        <v>364873</v>
      </c>
      <c r="P168" s="71">
        <v>107848</v>
      </c>
      <c r="Q168" s="70">
        <v>257025</v>
      </c>
      <c r="R168" s="71">
        <v>257025</v>
      </c>
      <c r="S168" s="72">
        <v>0</v>
      </c>
      <c r="T168" s="73">
        <v>0</v>
      </c>
      <c r="U168" s="70">
        <v>0</v>
      </c>
      <c r="V168" s="71">
        <v>0</v>
      </c>
      <c r="W168" s="71">
        <v>0</v>
      </c>
      <c r="X168" s="74">
        <v>0</v>
      </c>
      <c r="Y168" s="75">
        <v>0</v>
      </c>
      <c r="Z168" s="52"/>
    </row>
    <row r="169" spans="7:26" x14ac:dyDescent="0.3">
      <c r="G169" s="67"/>
      <c r="H169" s="52">
        <v>55</v>
      </c>
      <c r="I169" s="52" t="s">
        <v>26</v>
      </c>
      <c r="J169" s="68">
        <v>837</v>
      </c>
      <c r="K169" s="69">
        <v>1</v>
      </c>
      <c r="L169" s="70">
        <v>0</v>
      </c>
      <c r="M169" s="71"/>
      <c r="N169" s="71">
        <v>0</v>
      </c>
      <c r="O169" s="70">
        <v>364873</v>
      </c>
      <c r="P169" s="71">
        <v>107848</v>
      </c>
      <c r="Q169" s="70">
        <v>257025</v>
      </c>
      <c r="R169" s="71">
        <v>257025</v>
      </c>
      <c r="S169" s="72">
        <v>1.35E-4</v>
      </c>
      <c r="T169" s="73">
        <v>34.698374999999999</v>
      </c>
      <c r="U169" s="70">
        <v>0</v>
      </c>
      <c r="V169" s="71">
        <v>0</v>
      </c>
      <c r="W169" s="71">
        <v>0</v>
      </c>
      <c r="X169" s="74">
        <v>1.4799999999999999E-4</v>
      </c>
      <c r="Y169" s="75">
        <v>0</v>
      </c>
      <c r="Z169" s="52"/>
    </row>
    <row r="170" spans="7:26" x14ac:dyDescent="0.3">
      <c r="G170" s="67"/>
      <c r="H170" s="52">
        <v>71</v>
      </c>
      <c r="I170" s="52" t="s">
        <v>18</v>
      </c>
      <c r="J170" s="68">
        <v>837</v>
      </c>
      <c r="K170" s="69">
        <v>1</v>
      </c>
      <c r="L170" s="70">
        <v>0</v>
      </c>
      <c r="M170" s="71"/>
      <c r="N170" s="71">
        <v>0</v>
      </c>
      <c r="O170" s="70">
        <v>364873</v>
      </c>
      <c r="P170" s="71">
        <v>107848</v>
      </c>
      <c r="Q170" s="70">
        <v>257025</v>
      </c>
      <c r="R170" s="71">
        <v>257025</v>
      </c>
      <c r="S170" s="72">
        <v>9.0000000000000002E-6</v>
      </c>
      <c r="T170" s="73">
        <v>2.3132250000000001</v>
      </c>
      <c r="U170" s="70">
        <v>0</v>
      </c>
      <c r="V170" s="71">
        <v>0</v>
      </c>
      <c r="W170" s="71">
        <v>0</v>
      </c>
      <c r="X170" s="74">
        <v>1.0000000000000001E-5</v>
      </c>
      <c r="Y170" s="75">
        <v>0</v>
      </c>
      <c r="Z170" s="52"/>
    </row>
    <row r="171" spans="7:26" x14ac:dyDescent="0.3">
      <c r="G171" s="67"/>
      <c r="H171" s="52">
        <v>72</v>
      </c>
      <c r="I171" s="52" t="s">
        <v>28</v>
      </c>
      <c r="J171" s="68">
        <v>837</v>
      </c>
      <c r="K171" s="69">
        <v>1</v>
      </c>
      <c r="L171" s="70">
        <v>0</v>
      </c>
      <c r="M171" s="71"/>
      <c r="N171" s="71">
        <v>0</v>
      </c>
      <c r="O171" s="70">
        <v>364873</v>
      </c>
      <c r="P171" s="71">
        <v>107848</v>
      </c>
      <c r="Q171" s="70">
        <v>257025</v>
      </c>
      <c r="R171" s="71">
        <v>257025</v>
      </c>
      <c r="S171" s="72">
        <v>2.7500000000000002E-4</v>
      </c>
      <c r="T171" s="73">
        <v>70.681875000000005</v>
      </c>
      <c r="U171" s="70">
        <v>0</v>
      </c>
      <c r="V171" s="71">
        <v>0</v>
      </c>
      <c r="W171" s="71">
        <v>0</v>
      </c>
      <c r="X171" s="74">
        <v>2.9999999999999997E-4</v>
      </c>
      <c r="Y171" s="75">
        <v>0</v>
      </c>
      <c r="Z171" s="52"/>
    </row>
    <row r="172" spans="7:26" x14ac:dyDescent="0.3">
      <c r="G172" s="67"/>
      <c r="H172" s="52">
        <v>117</v>
      </c>
      <c r="I172" s="52" t="s">
        <v>21</v>
      </c>
      <c r="J172" s="68">
        <v>837</v>
      </c>
      <c r="K172" s="69">
        <v>1</v>
      </c>
      <c r="L172" s="70">
        <v>0</v>
      </c>
      <c r="M172" s="71"/>
      <c r="N172" s="71">
        <v>0</v>
      </c>
      <c r="O172" s="70">
        <v>364873</v>
      </c>
      <c r="P172" s="71">
        <v>107848</v>
      </c>
      <c r="Q172" s="70">
        <v>257025</v>
      </c>
      <c r="R172" s="71">
        <v>257025</v>
      </c>
      <c r="S172" s="72">
        <v>2.34E-4</v>
      </c>
      <c r="T172" s="73">
        <v>60.14385</v>
      </c>
      <c r="U172" s="70">
        <v>0</v>
      </c>
      <c r="V172" s="71">
        <v>0</v>
      </c>
      <c r="W172" s="71">
        <v>0</v>
      </c>
      <c r="X172" s="74">
        <v>2.5700000000000001E-4</v>
      </c>
      <c r="Y172" s="75">
        <v>0</v>
      </c>
      <c r="Z172" s="52"/>
    </row>
    <row r="173" spans="7:26" x14ac:dyDescent="0.3">
      <c r="G173" s="67"/>
      <c r="H173" s="52">
        <v>122</v>
      </c>
      <c r="I173" s="52" t="s">
        <v>93</v>
      </c>
      <c r="J173" s="68">
        <v>837</v>
      </c>
      <c r="K173" s="69">
        <v>1</v>
      </c>
      <c r="L173" s="70">
        <v>0</v>
      </c>
      <c r="M173" s="71"/>
      <c r="N173" s="71">
        <v>0</v>
      </c>
      <c r="O173" s="70">
        <v>364873</v>
      </c>
      <c r="P173" s="71">
        <v>107848</v>
      </c>
      <c r="Q173" s="70">
        <v>257025</v>
      </c>
      <c r="R173" s="71">
        <v>257025</v>
      </c>
      <c r="S173" s="72">
        <v>0</v>
      </c>
      <c r="T173" s="73">
        <v>0</v>
      </c>
      <c r="U173" s="70">
        <v>0</v>
      </c>
      <c r="V173" s="71">
        <v>0</v>
      </c>
      <c r="W173" s="71">
        <v>0</v>
      </c>
      <c r="X173" s="74">
        <v>0</v>
      </c>
      <c r="Y173" s="75">
        <v>0</v>
      </c>
      <c r="Z173" s="52"/>
    </row>
    <row r="174" spans="7:26" ht="15" thickBot="1" x14ac:dyDescent="0.35">
      <c r="G174" s="76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8"/>
      <c r="Z174" s="52"/>
    </row>
    <row r="175" spans="7:26" x14ac:dyDescent="0.3">
      <c r="G175" s="52">
        <v>45</v>
      </c>
      <c r="H175" s="52" t="s">
        <v>92</v>
      </c>
      <c r="I175" s="52"/>
      <c r="J175" s="68"/>
      <c r="K175" s="69"/>
      <c r="L175" s="71"/>
      <c r="M175" s="71"/>
      <c r="N175" s="71"/>
      <c r="O175" s="71"/>
      <c r="P175" s="71"/>
      <c r="Q175" s="71"/>
      <c r="R175" s="71"/>
      <c r="S175" s="74"/>
      <c r="T175" s="73">
        <v>1141654.1635049998</v>
      </c>
      <c r="U175" s="71"/>
      <c r="V175" s="71"/>
      <c r="W175" s="71"/>
      <c r="X175" s="74"/>
      <c r="Y175" s="73">
        <v>87319.486391999992</v>
      </c>
      <c r="Z175" s="79">
        <v>1228973.6498969998</v>
      </c>
    </row>
    <row r="176" spans="7:26" x14ac:dyDescent="0.3">
      <c r="G176" s="52"/>
      <c r="H176" s="52"/>
      <c r="I176" s="52"/>
      <c r="J176" s="68"/>
      <c r="K176" s="69"/>
      <c r="L176" s="71"/>
      <c r="M176" s="71"/>
      <c r="N176" s="71"/>
      <c r="O176" s="71"/>
      <c r="P176" s="71"/>
      <c r="Q176" s="71"/>
      <c r="R176" s="71"/>
      <c r="S176" s="74"/>
      <c r="T176" s="73"/>
      <c r="U176" s="71"/>
      <c r="V176" s="71"/>
      <c r="W176" s="71"/>
      <c r="X176" s="74"/>
      <c r="Y176" s="73"/>
      <c r="Z176" s="52"/>
    </row>
    <row r="177" spans="7:26" x14ac:dyDescent="0.3">
      <c r="G177" s="52"/>
      <c r="H177" s="52"/>
      <c r="I177" s="52"/>
      <c r="J177" s="68"/>
      <c r="K177" s="69"/>
      <c r="L177" s="71"/>
      <c r="M177" s="71"/>
      <c r="N177" s="71"/>
      <c r="O177" s="71"/>
      <c r="P177" s="71"/>
      <c r="Q177" s="71"/>
      <c r="R177" s="71"/>
      <c r="S177" s="74"/>
      <c r="T177" s="73"/>
      <c r="U177" s="71"/>
      <c r="V177" s="71"/>
      <c r="W177" s="71"/>
      <c r="X177" s="74"/>
      <c r="Y177" s="73"/>
      <c r="Z177" s="52"/>
    </row>
    <row r="178" spans="7:26" ht="15" thickBot="1" x14ac:dyDescent="0.35">
      <c r="G178" s="52"/>
      <c r="H178" s="52"/>
      <c r="I178" s="52"/>
      <c r="J178" s="53" t="s">
        <v>56</v>
      </c>
      <c r="K178" s="54" t="s">
        <v>57</v>
      </c>
      <c r="L178" s="55" t="s">
        <v>58</v>
      </c>
      <c r="M178" s="55" t="s">
        <v>171</v>
      </c>
      <c r="N178" s="55"/>
      <c r="O178" s="55" t="s">
        <v>59</v>
      </c>
      <c r="P178" s="55" t="s">
        <v>172</v>
      </c>
      <c r="Q178" s="55"/>
      <c r="R178" s="55" t="s">
        <v>60</v>
      </c>
      <c r="S178" s="56" t="s">
        <v>61</v>
      </c>
      <c r="T178" s="57" t="s">
        <v>62</v>
      </c>
      <c r="U178" s="55" t="s">
        <v>63</v>
      </c>
      <c r="V178" s="55" t="s">
        <v>64</v>
      </c>
      <c r="W178" s="55" t="s">
        <v>65</v>
      </c>
      <c r="X178" s="56" t="s">
        <v>66</v>
      </c>
      <c r="Y178" s="57" t="s">
        <v>67</v>
      </c>
      <c r="Z178" s="52"/>
    </row>
    <row r="179" spans="7:26" ht="15.6" x14ac:dyDescent="0.3">
      <c r="G179" s="58">
        <v>68</v>
      </c>
      <c r="H179" s="59" t="s">
        <v>94</v>
      </c>
      <c r="I179" s="60"/>
      <c r="J179" s="61"/>
      <c r="K179" s="62"/>
      <c r="L179" s="63"/>
      <c r="M179" s="63"/>
      <c r="N179" s="63"/>
      <c r="O179" s="63"/>
      <c r="P179" s="63"/>
      <c r="Q179" s="63"/>
      <c r="R179" s="63"/>
      <c r="S179" s="64"/>
      <c r="T179" s="65"/>
      <c r="U179" s="63"/>
      <c r="V179" s="63"/>
      <c r="W179" s="63"/>
      <c r="X179" s="64"/>
      <c r="Y179" s="66"/>
      <c r="Z179" s="52"/>
    </row>
    <row r="180" spans="7:26" x14ac:dyDescent="0.3">
      <c r="G180" s="67"/>
      <c r="H180" s="52">
        <v>1</v>
      </c>
      <c r="I180" s="52" t="s">
        <v>11</v>
      </c>
      <c r="J180" s="68">
        <v>236</v>
      </c>
      <c r="K180" s="69">
        <v>1</v>
      </c>
      <c r="L180" s="70">
        <v>0</v>
      </c>
      <c r="M180" s="71">
        <v>-28094</v>
      </c>
      <c r="N180" s="71">
        <v>28094</v>
      </c>
      <c r="O180" s="70">
        <v>2542</v>
      </c>
      <c r="P180" s="70"/>
      <c r="Q180" s="70">
        <v>2542</v>
      </c>
      <c r="R180" s="71">
        <v>30636</v>
      </c>
      <c r="S180" s="72">
        <v>2.0739999999999999E-3</v>
      </c>
      <c r="T180" s="73">
        <v>63.539063999999996</v>
      </c>
      <c r="U180" s="70">
        <v>205</v>
      </c>
      <c r="V180" s="71">
        <v>-15097</v>
      </c>
      <c r="W180" s="71">
        <v>15302</v>
      </c>
      <c r="X180" s="74">
        <v>2.2769999999999999E-3</v>
      </c>
      <c r="Y180" s="75">
        <v>34.842653999999996</v>
      </c>
      <c r="Z180" s="52"/>
    </row>
    <row r="181" spans="7:26" x14ac:dyDescent="0.3">
      <c r="G181" s="67"/>
      <c r="H181" s="52">
        <v>2</v>
      </c>
      <c r="I181" s="52" t="s">
        <v>27</v>
      </c>
      <c r="J181" s="68">
        <v>236</v>
      </c>
      <c r="K181" s="69">
        <v>1</v>
      </c>
      <c r="L181" s="70">
        <v>0</v>
      </c>
      <c r="M181" s="71">
        <v>-28094</v>
      </c>
      <c r="N181" s="71">
        <v>28094</v>
      </c>
      <c r="O181" s="70">
        <v>2542</v>
      </c>
      <c r="P181" s="70"/>
      <c r="Q181" s="70">
        <v>2542</v>
      </c>
      <c r="R181" s="71">
        <v>30636</v>
      </c>
      <c r="S181" s="72">
        <v>2.3000000000000001E-4</v>
      </c>
      <c r="T181" s="73">
        <v>7.0462800000000003</v>
      </c>
      <c r="U181" s="70">
        <v>205</v>
      </c>
      <c r="V181" s="71">
        <v>-15097</v>
      </c>
      <c r="W181" s="71">
        <v>15302</v>
      </c>
      <c r="X181" s="74">
        <v>2.6200000000000003E-4</v>
      </c>
      <c r="Y181" s="75">
        <v>4.0091240000000008</v>
      </c>
      <c r="Z181" s="52"/>
    </row>
    <row r="182" spans="7:26" x14ac:dyDescent="0.3">
      <c r="G182" s="67"/>
      <c r="H182" s="52">
        <v>3</v>
      </c>
      <c r="I182" s="52" t="s">
        <v>20</v>
      </c>
      <c r="J182" s="68">
        <v>236</v>
      </c>
      <c r="K182" s="69">
        <v>1</v>
      </c>
      <c r="L182" s="70">
        <v>0</v>
      </c>
      <c r="M182" s="71">
        <v>-28094</v>
      </c>
      <c r="N182" s="71">
        <v>28094</v>
      </c>
      <c r="O182" s="70">
        <v>2542</v>
      </c>
      <c r="P182" s="70"/>
      <c r="Q182" s="70">
        <v>2542</v>
      </c>
      <c r="R182" s="71">
        <v>30636</v>
      </c>
      <c r="S182" s="72">
        <v>5.2599999999999999E-4</v>
      </c>
      <c r="T182" s="73">
        <v>16.114536000000001</v>
      </c>
      <c r="U182" s="70">
        <v>205</v>
      </c>
      <c r="V182" s="71">
        <v>-15097</v>
      </c>
      <c r="W182" s="71">
        <v>15302</v>
      </c>
      <c r="X182" s="74">
        <v>5.7799999999999995E-4</v>
      </c>
      <c r="Y182" s="75">
        <v>8.844555999999999</v>
      </c>
      <c r="Z182" s="52"/>
    </row>
    <row r="183" spans="7:26" x14ac:dyDescent="0.3">
      <c r="G183" s="67"/>
      <c r="H183" s="52">
        <v>4</v>
      </c>
      <c r="I183" s="52" t="s">
        <v>10</v>
      </c>
      <c r="J183" s="68">
        <v>236</v>
      </c>
      <c r="K183" s="69">
        <v>0.6</v>
      </c>
      <c r="L183" s="70">
        <v>0</v>
      </c>
      <c r="M183" s="71">
        <v>-28094</v>
      </c>
      <c r="N183" s="71">
        <v>16856.399999999998</v>
      </c>
      <c r="O183" s="70">
        <v>2542</v>
      </c>
      <c r="P183" s="70"/>
      <c r="Q183" s="70">
        <v>1525.2</v>
      </c>
      <c r="R183" s="71">
        <v>18381.599999999999</v>
      </c>
      <c r="S183" s="72">
        <v>7.8399999999999997E-3</v>
      </c>
      <c r="T183" s="73">
        <v>144.11174399999999</v>
      </c>
      <c r="U183" s="70">
        <v>205</v>
      </c>
      <c r="V183" s="71">
        <v>-15097</v>
      </c>
      <c r="W183" s="71">
        <v>9181.1999999999989</v>
      </c>
      <c r="X183" s="74">
        <v>8.5789999999999998E-3</v>
      </c>
      <c r="Y183" s="75">
        <v>78.765514799999991</v>
      </c>
      <c r="Z183" s="52"/>
    </row>
    <row r="184" spans="7:26" x14ac:dyDescent="0.3">
      <c r="G184" s="67"/>
      <c r="H184" s="52">
        <v>136</v>
      </c>
      <c r="I184" s="52" t="s">
        <v>147</v>
      </c>
      <c r="J184" s="68">
        <v>236</v>
      </c>
      <c r="K184" s="69">
        <v>0.6</v>
      </c>
      <c r="L184" s="70">
        <v>0</v>
      </c>
      <c r="M184" s="71">
        <v>-28094</v>
      </c>
      <c r="N184" s="71">
        <v>16856.399999999998</v>
      </c>
      <c r="O184" s="70">
        <v>2542</v>
      </c>
      <c r="P184" s="70"/>
      <c r="Q184" s="70">
        <v>1525.2</v>
      </c>
      <c r="R184" s="71">
        <v>18381.599999999999</v>
      </c>
      <c r="S184" s="72">
        <v>2.0100000000000001E-4</v>
      </c>
      <c r="T184" s="73">
        <v>3.6947015999999997</v>
      </c>
      <c r="U184" s="70">
        <v>205</v>
      </c>
      <c r="V184" s="71">
        <v>-15097</v>
      </c>
      <c r="W184" s="71">
        <v>9181.1999999999989</v>
      </c>
      <c r="X184" s="74">
        <v>1.75E-4</v>
      </c>
      <c r="Y184" s="75">
        <v>1.6067099999999999</v>
      </c>
      <c r="Z184" s="52"/>
    </row>
    <row r="185" spans="7:26" x14ac:dyDescent="0.3">
      <c r="G185" s="67"/>
      <c r="H185" s="52">
        <v>6</v>
      </c>
      <c r="I185" s="52" t="s">
        <v>73</v>
      </c>
      <c r="J185" s="68">
        <v>236</v>
      </c>
      <c r="K185" s="69">
        <v>0.6</v>
      </c>
      <c r="L185" s="70">
        <v>0</v>
      </c>
      <c r="M185" s="71">
        <v>-28094</v>
      </c>
      <c r="N185" s="71">
        <v>16856.399999999998</v>
      </c>
      <c r="O185" s="70">
        <v>2542</v>
      </c>
      <c r="P185" s="70"/>
      <c r="Q185" s="70">
        <v>1525.2</v>
      </c>
      <c r="R185" s="71">
        <v>18381.599999999999</v>
      </c>
      <c r="S185" s="72">
        <v>0</v>
      </c>
      <c r="T185" s="73">
        <v>0</v>
      </c>
      <c r="U185" s="70">
        <v>205</v>
      </c>
      <c r="V185" s="71">
        <v>-15097</v>
      </c>
      <c r="W185" s="71">
        <v>9181.1999999999989</v>
      </c>
      <c r="X185" s="74">
        <v>0</v>
      </c>
      <c r="Y185" s="75">
        <v>0</v>
      </c>
      <c r="Z185" s="52"/>
    </row>
    <row r="186" spans="7:26" x14ac:dyDescent="0.3">
      <c r="G186" s="67"/>
      <c r="H186" s="52">
        <v>7</v>
      </c>
      <c r="I186" s="52" t="s">
        <v>9</v>
      </c>
      <c r="J186" s="68">
        <v>236</v>
      </c>
      <c r="K186" s="69">
        <v>1</v>
      </c>
      <c r="L186" s="70">
        <v>0</v>
      </c>
      <c r="M186" s="71">
        <v>-28094</v>
      </c>
      <c r="N186" s="71">
        <v>28094</v>
      </c>
      <c r="O186" s="70">
        <v>2542</v>
      </c>
      <c r="P186" s="70"/>
      <c r="Q186" s="70">
        <v>2542</v>
      </c>
      <c r="R186" s="71">
        <v>30636</v>
      </c>
      <c r="S186" s="72">
        <v>1.08E-4</v>
      </c>
      <c r="T186" s="73">
        <v>3.3086880000000001</v>
      </c>
      <c r="U186" s="70">
        <v>205</v>
      </c>
      <c r="V186" s="71">
        <v>-15097</v>
      </c>
      <c r="W186" s="71">
        <v>15302</v>
      </c>
      <c r="X186" s="74">
        <v>1.1900000000000001E-4</v>
      </c>
      <c r="Y186" s="75">
        <v>1.8209380000000002</v>
      </c>
      <c r="Z186" s="52"/>
    </row>
    <row r="187" spans="7:26" x14ac:dyDescent="0.3">
      <c r="G187" s="67"/>
      <c r="H187" s="52">
        <v>8</v>
      </c>
      <c r="I187" s="52" t="s">
        <v>23</v>
      </c>
      <c r="J187" s="68">
        <v>236</v>
      </c>
      <c r="K187" s="69">
        <v>1</v>
      </c>
      <c r="L187" s="70">
        <v>0</v>
      </c>
      <c r="M187" s="71">
        <v>-28094</v>
      </c>
      <c r="N187" s="71">
        <v>28094</v>
      </c>
      <c r="O187" s="70">
        <v>2542</v>
      </c>
      <c r="P187" s="70"/>
      <c r="Q187" s="70">
        <v>2542</v>
      </c>
      <c r="R187" s="71">
        <v>30636</v>
      </c>
      <c r="S187" s="72">
        <v>1.64E-4</v>
      </c>
      <c r="T187" s="73">
        <v>5.0243039999999999</v>
      </c>
      <c r="U187" s="70">
        <v>205</v>
      </c>
      <c r="V187" s="71">
        <v>-15097</v>
      </c>
      <c r="W187" s="71">
        <v>15302</v>
      </c>
      <c r="X187" s="74">
        <v>1.74E-4</v>
      </c>
      <c r="Y187" s="75">
        <v>2.6625480000000001</v>
      </c>
      <c r="Z187" s="52"/>
    </row>
    <row r="188" spans="7:26" x14ac:dyDescent="0.3">
      <c r="G188" s="67"/>
      <c r="H188" s="52">
        <v>9</v>
      </c>
      <c r="I188" s="52" t="s">
        <v>0</v>
      </c>
      <c r="J188" s="68">
        <v>236</v>
      </c>
      <c r="K188" s="69">
        <v>1</v>
      </c>
      <c r="L188" s="70">
        <v>0</v>
      </c>
      <c r="M188" s="71">
        <v>-28094</v>
      </c>
      <c r="N188" s="71">
        <v>28094</v>
      </c>
      <c r="O188" s="70">
        <v>2542</v>
      </c>
      <c r="P188" s="70"/>
      <c r="Q188" s="70">
        <v>2542</v>
      </c>
      <c r="R188" s="71">
        <v>30636</v>
      </c>
      <c r="S188" s="72">
        <v>2.7599999999999999E-4</v>
      </c>
      <c r="T188" s="73">
        <v>8.4555360000000004</v>
      </c>
      <c r="U188" s="70">
        <v>205</v>
      </c>
      <c r="V188" s="71">
        <v>-15097</v>
      </c>
      <c r="W188" s="71">
        <v>15302</v>
      </c>
      <c r="X188" s="74">
        <v>2.4800000000000001E-4</v>
      </c>
      <c r="Y188" s="75">
        <v>3.794896</v>
      </c>
      <c r="Z188" s="52"/>
    </row>
    <row r="189" spans="7:26" x14ac:dyDescent="0.3">
      <c r="G189" s="67"/>
      <c r="H189" s="52">
        <v>17</v>
      </c>
      <c r="I189" s="52" t="s">
        <v>16</v>
      </c>
      <c r="J189" s="68">
        <v>236</v>
      </c>
      <c r="K189" s="69">
        <v>1</v>
      </c>
      <c r="L189" s="70">
        <v>0</v>
      </c>
      <c r="M189" s="71">
        <v>-28094</v>
      </c>
      <c r="N189" s="71">
        <v>28094</v>
      </c>
      <c r="O189" s="70">
        <v>2542</v>
      </c>
      <c r="P189" s="70"/>
      <c r="Q189" s="70">
        <v>2542</v>
      </c>
      <c r="R189" s="71">
        <v>30636</v>
      </c>
      <c r="S189" s="72">
        <v>6.4899999999999995E-4</v>
      </c>
      <c r="T189" s="73">
        <v>19.882763999999998</v>
      </c>
      <c r="U189" s="70">
        <v>205</v>
      </c>
      <c r="V189" s="71">
        <v>-15097</v>
      </c>
      <c r="W189" s="71">
        <v>15302</v>
      </c>
      <c r="X189" s="74">
        <v>7.0899999999999999E-4</v>
      </c>
      <c r="Y189" s="75">
        <v>10.849118000000001</v>
      </c>
      <c r="Z189" s="52"/>
    </row>
    <row r="190" spans="7:26" x14ac:dyDescent="0.3">
      <c r="G190" s="67"/>
      <c r="H190" s="52">
        <v>29</v>
      </c>
      <c r="I190" s="52" t="s">
        <v>24</v>
      </c>
      <c r="J190" s="68">
        <v>236</v>
      </c>
      <c r="K190" s="69">
        <v>1</v>
      </c>
      <c r="L190" s="70">
        <v>0</v>
      </c>
      <c r="M190" s="71">
        <v>-28094</v>
      </c>
      <c r="N190" s="71">
        <v>28094</v>
      </c>
      <c r="O190" s="70">
        <v>2542</v>
      </c>
      <c r="P190" s="70"/>
      <c r="Q190" s="70">
        <v>2542</v>
      </c>
      <c r="R190" s="71">
        <v>30636</v>
      </c>
      <c r="S190" s="72">
        <v>3.1029999999999999E-3</v>
      </c>
      <c r="T190" s="73">
        <v>95.063507999999999</v>
      </c>
      <c r="U190" s="70">
        <v>205</v>
      </c>
      <c r="V190" s="71">
        <v>-15097</v>
      </c>
      <c r="W190" s="71">
        <v>15302</v>
      </c>
      <c r="X190" s="74">
        <v>3.1029999999999999E-3</v>
      </c>
      <c r="Y190" s="75">
        <v>47.482105999999995</v>
      </c>
      <c r="Z190" s="52"/>
    </row>
    <row r="191" spans="7:26" x14ac:dyDescent="0.3">
      <c r="G191" s="67"/>
      <c r="H191" s="52">
        <v>38</v>
      </c>
      <c r="I191" s="52" t="s">
        <v>12</v>
      </c>
      <c r="J191" s="68">
        <v>236</v>
      </c>
      <c r="K191" s="69">
        <v>1</v>
      </c>
      <c r="L191" s="70">
        <v>0</v>
      </c>
      <c r="M191" s="71">
        <v>-28094</v>
      </c>
      <c r="N191" s="71">
        <v>28094</v>
      </c>
      <c r="O191" s="70">
        <v>2542</v>
      </c>
      <c r="P191" s="70"/>
      <c r="Q191" s="70">
        <v>2542</v>
      </c>
      <c r="R191" s="71">
        <v>30636</v>
      </c>
      <c r="S191" s="72">
        <v>8.6000000000000003E-5</v>
      </c>
      <c r="T191" s="73">
        <v>2.6346959999999999</v>
      </c>
      <c r="U191" s="70">
        <v>205</v>
      </c>
      <c r="V191" s="71">
        <v>-15097</v>
      </c>
      <c r="W191" s="71">
        <v>15302</v>
      </c>
      <c r="X191" s="74">
        <v>9.5000000000000005E-5</v>
      </c>
      <c r="Y191" s="75">
        <v>1.4536900000000001</v>
      </c>
      <c r="Z191" s="52"/>
    </row>
    <row r="192" spans="7:26" x14ac:dyDescent="0.3">
      <c r="G192" s="67"/>
      <c r="H192" s="52">
        <v>55</v>
      </c>
      <c r="I192" s="52" t="s">
        <v>26</v>
      </c>
      <c r="J192" s="68">
        <v>236</v>
      </c>
      <c r="K192" s="69">
        <v>1</v>
      </c>
      <c r="L192" s="70">
        <v>0</v>
      </c>
      <c r="M192" s="71">
        <v>-28094</v>
      </c>
      <c r="N192" s="71">
        <v>28094</v>
      </c>
      <c r="O192" s="70">
        <v>2542</v>
      </c>
      <c r="P192" s="70"/>
      <c r="Q192" s="70">
        <v>2542</v>
      </c>
      <c r="R192" s="71">
        <v>30636</v>
      </c>
      <c r="S192" s="72">
        <v>1.35E-4</v>
      </c>
      <c r="T192" s="73">
        <v>4.1358600000000001</v>
      </c>
      <c r="U192" s="70">
        <v>205</v>
      </c>
      <c r="V192" s="71">
        <v>-15097</v>
      </c>
      <c r="W192" s="71">
        <v>15302</v>
      </c>
      <c r="X192" s="74">
        <v>1.4799999999999999E-4</v>
      </c>
      <c r="Y192" s="75">
        <v>2.2646959999999998</v>
      </c>
      <c r="Z192" s="52"/>
    </row>
    <row r="193" spans="7:26" x14ac:dyDescent="0.3">
      <c r="G193" s="67"/>
      <c r="H193" s="52">
        <v>68</v>
      </c>
      <c r="I193" s="52" t="s">
        <v>94</v>
      </c>
      <c r="J193" s="68">
        <v>236</v>
      </c>
      <c r="K193" s="69">
        <v>1</v>
      </c>
      <c r="L193" s="70">
        <v>0</v>
      </c>
      <c r="M193" s="71">
        <v>-28094</v>
      </c>
      <c r="N193" s="71">
        <v>28094</v>
      </c>
      <c r="O193" s="70">
        <v>2542</v>
      </c>
      <c r="P193" s="70"/>
      <c r="Q193" s="70">
        <v>2542</v>
      </c>
      <c r="R193" s="71">
        <v>30636</v>
      </c>
      <c r="S193" s="72">
        <v>0</v>
      </c>
      <c r="T193" s="73">
        <v>0</v>
      </c>
      <c r="U193" s="70">
        <v>205</v>
      </c>
      <c r="V193" s="71">
        <v>-15097</v>
      </c>
      <c r="W193" s="71">
        <v>15302</v>
      </c>
      <c r="X193" s="74">
        <v>0</v>
      </c>
      <c r="Y193" s="75">
        <v>0</v>
      </c>
      <c r="Z193" s="52"/>
    </row>
    <row r="194" spans="7:26" x14ac:dyDescent="0.3">
      <c r="G194" s="67"/>
      <c r="H194" s="52">
        <v>71</v>
      </c>
      <c r="I194" s="52" t="s">
        <v>18</v>
      </c>
      <c r="J194" s="68">
        <v>236</v>
      </c>
      <c r="K194" s="69">
        <v>1</v>
      </c>
      <c r="L194" s="70">
        <v>0</v>
      </c>
      <c r="M194" s="71">
        <v>-28094</v>
      </c>
      <c r="N194" s="71">
        <v>28094</v>
      </c>
      <c r="O194" s="70">
        <v>2542</v>
      </c>
      <c r="P194" s="70"/>
      <c r="Q194" s="70">
        <v>2542</v>
      </c>
      <c r="R194" s="71">
        <v>30636</v>
      </c>
      <c r="S194" s="72">
        <v>9.0000000000000002E-6</v>
      </c>
      <c r="T194" s="73">
        <v>0.27572400000000002</v>
      </c>
      <c r="U194" s="70">
        <v>205</v>
      </c>
      <c r="V194" s="71">
        <v>-15097</v>
      </c>
      <c r="W194" s="71">
        <v>15302</v>
      </c>
      <c r="X194" s="74">
        <v>1.0000000000000001E-5</v>
      </c>
      <c r="Y194" s="75">
        <v>0.15302000000000002</v>
      </c>
      <c r="Z194" s="52"/>
    </row>
    <row r="195" spans="7:26" x14ac:dyDescent="0.3">
      <c r="G195" s="67"/>
      <c r="H195" s="52">
        <v>72</v>
      </c>
      <c r="I195" s="52" t="s">
        <v>28</v>
      </c>
      <c r="J195" s="68">
        <v>236</v>
      </c>
      <c r="K195" s="69">
        <v>1</v>
      </c>
      <c r="L195" s="70">
        <v>0</v>
      </c>
      <c r="M195" s="71">
        <v>-28094</v>
      </c>
      <c r="N195" s="71">
        <v>28094</v>
      </c>
      <c r="O195" s="70">
        <v>2542</v>
      </c>
      <c r="P195" s="70"/>
      <c r="Q195" s="70">
        <v>2542</v>
      </c>
      <c r="R195" s="71">
        <v>30636</v>
      </c>
      <c r="S195" s="72">
        <v>2.7500000000000002E-4</v>
      </c>
      <c r="T195" s="73">
        <v>8.4249000000000009</v>
      </c>
      <c r="U195" s="70">
        <v>205</v>
      </c>
      <c r="V195" s="71">
        <v>-15097</v>
      </c>
      <c r="W195" s="71">
        <v>15302</v>
      </c>
      <c r="X195" s="74">
        <v>2.9999999999999997E-4</v>
      </c>
      <c r="Y195" s="75">
        <v>4.5905999999999993</v>
      </c>
      <c r="Z195" s="52"/>
    </row>
    <row r="196" spans="7:26" x14ac:dyDescent="0.3">
      <c r="G196" s="67"/>
      <c r="H196" s="52">
        <v>117</v>
      </c>
      <c r="I196" s="52" t="s">
        <v>21</v>
      </c>
      <c r="J196" s="68">
        <v>236</v>
      </c>
      <c r="K196" s="69">
        <v>1</v>
      </c>
      <c r="L196" s="70">
        <v>0</v>
      </c>
      <c r="M196" s="71">
        <v>-28094</v>
      </c>
      <c r="N196" s="71">
        <v>28094</v>
      </c>
      <c r="O196" s="70">
        <v>2542</v>
      </c>
      <c r="P196" s="70"/>
      <c r="Q196" s="70">
        <v>2542</v>
      </c>
      <c r="R196" s="71">
        <v>30636</v>
      </c>
      <c r="S196" s="72">
        <v>2.34E-4</v>
      </c>
      <c r="T196" s="73">
        <v>7.1688239999999999</v>
      </c>
      <c r="U196" s="70">
        <v>205</v>
      </c>
      <c r="V196" s="71">
        <v>-15097</v>
      </c>
      <c r="W196" s="71">
        <v>15302</v>
      </c>
      <c r="X196" s="74">
        <v>2.5700000000000001E-4</v>
      </c>
      <c r="Y196" s="75">
        <v>3.9326140000000001</v>
      </c>
      <c r="Z196" s="52"/>
    </row>
    <row r="197" spans="7:26" x14ac:dyDescent="0.3">
      <c r="G197" s="67"/>
      <c r="H197" s="52">
        <v>122</v>
      </c>
      <c r="I197" s="52" t="s">
        <v>93</v>
      </c>
      <c r="J197" s="68">
        <v>236</v>
      </c>
      <c r="K197" s="69">
        <v>1</v>
      </c>
      <c r="L197" s="70">
        <v>0</v>
      </c>
      <c r="M197" s="71">
        <v>-28094</v>
      </c>
      <c r="N197" s="71">
        <v>28094</v>
      </c>
      <c r="O197" s="70">
        <v>2542</v>
      </c>
      <c r="P197" s="70"/>
      <c r="Q197" s="70">
        <v>2542</v>
      </c>
      <c r="R197" s="71">
        <v>30636</v>
      </c>
      <c r="S197" s="72">
        <v>0</v>
      </c>
      <c r="T197" s="73">
        <v>0</v>
      </c>
      <c r="U197" s="70">
        <v>205</v>
      </c>
      <c r="V197" s="71">
        <v>-15097</v>
      </c>
      <c r="W197" s="71">
        <v>15302</v>
      </c>
      <c r="X197" s="74">
        <v>0</v>
      </c>
      <c r="Y197" s="75">
        <v>0</v>
      </c>
      <c r="Z197" s="52"/>
    </row>
    <row r="198" spans="7:26" x14ac:dyDescent="0.3">
      <c r="G198" s="67"/>
      <c r="H198" s="52"/>
      <c r="I198" s="52"/>
      <c r="J198" s="68"/>
      <c r="K198" s="69"/>
      <c r="L198" s="71"/>
      <c r="M198" s="71"/>
      <c r="N198" s="71"/>
      <c r="O198" s="71"/>
      <c r="P198" s="71"/>
      <c r="Q198" s="71"/>
      <c r="R198" s="71"/>
      <c r="S198" s="74"/>
      <c r="T198" s="73"/>
      <c r="U198" s="71"/>
      <c r="V198" s="71"/>
      <c r="W198" s="71"/>
      <c r="X198" s="74"/>
      <c r="Y198" s="75"/>
      <c r="Z198" s="52"/>
    </row>
    <row r="199" spans="7:26" ht="15.6" x14ac:dyDescent="0.3">
      <c r="G199" s="80">
        <v>68</v>
      </c>
      <c r="H199" s="81" t="s">
        <v>94</v>
      </c>
      <c r="I199" s="52"/>
      <c r="J199" s="68"/>
      <c r="K199" s="69"/>
      <c r="L199" s="71"/>
      <c r="M199" s="71"/>
      <c r="N199" s="71"/>
      <c r="O199" s="71"/>
      <c r="P199" s="71"/>
      <c r="Q199" s="71"/>
      <c r="R199" s="71"/>
      <c r="S199" s="74"/>
      <c r="T199" s="73"/>
      <c r="U199" s="71"/>
      <c r="V199" s="71"/>
      <c r="W199" s="71"/>
      <c r="X199" s="74"/>
      <c r="Y199" s="75"/>
      <c r="Z199" s="52"/>
    </row>
    <row r="200" spans="7:26" x14ac:dyDescent="0.3">
      <c r="G200" s="67"/>
      <c r="H200" s="52">
        <v>1</v>
      </c>
      <c r="I200" s="52" t="s">
        <v>11</v>
      </c>
      <c r="J200" s="68">
        <v>827</v>
      </c>
      <c r="K200" s="69">
        <v>1</v>
      </c>
      <c r="L200" s="70">
        <v>0</v>
      </c>
      <c r="M200" s="71"/>
      <c r="N200" s="71">
        <v>0</v>
      </c>
      <c r="O200" s="70">
        <v>4780</v>
      </c>
      <c r="P200" s="71">
        <v>681</v>
      </c>
      <c r="Q200" s="70">
        <v>4099</v>
      </c>
      <c r="R200" s="71">
        <v>4099</v>
      </c>
      <c r="S200" s="72">
        <v>2.0739999999999999E-3</v>
      </c>
      <c r="T200" s="73">
        <v>8.5013259999999988</v>
      </c>
      <c r="U200" s="70">
        <v>0</v>
      </c>
      <c r="V200" s="71"/>
      <c r="W200" s="71">
        <v>0</v>
      </c>
      <c r="X200" s="74">
        <v>2.2769999999999999E-3</v>
      </c>
      <c r="Y200" s="75">
        <v>0</v>
      </c>
      <c r="Z200" s="52"/>
    </row>
    <row r="201" spans="7:26" x14ac:dyDescent="0.3">
      <c r="G201" s="67"/>
      <c r="H201" s="52">
        <v>2</v>
      </c>
      <c r="I201" s="52" t="s">
        <v>27</v>
      </c>
      <c r="J201" s="68">
        <v>827</v>
      </c>
      <c r="K201" s="69">
        <v>1</v>
      </c>
      <c r="L201" s="70">
        <v>0</v>
      </c>
      <c r="M201" s="71"/>
      <c r="N201" s="71">
        <v>0</v>
      </c>
      <c r="O201" s="70">
        <v>4780</v>
      </c>
      <c r="P201" s="71">
        <v>681</v>
      </c>
      <c r="Q201" s="70">
        <v>4099</v>
      </c>
      <c r="R201" s="71">
        <v>4099</v>
      </c>
      <c r="S201" s="72">
        <v>2.3000000000000001E-4</v>
      </c>
      <c r="T201" s="73">
        <v>0.94277</v>
      </c>
      <c r="U201" s="70">
        <v>0</v>
      </c>
      <c r="V201" s="71"/>
      <c r="W201" s="71">
        <v>0</v>
      </c>
      <c r="X201" s="74">
        <v>2.6200000000000003E-4</v>
      </c>
      <c r="Y201" s="75">
        <v>0</v>
      </c>
      <c r="Z201" s="52"/>
    </row>
    <row r="202" spans="7:26" x14ac:dyDescent="0.3">
      <c r="G202" s="67"/>
      <c r="H202" s="52">
        <v>3</v>
      </c>
      <c r="I202" s="52" t="s">
        <v>20</v>
      </c>
      <c r="J202" s="68">
        <v>827</v>
      </c>
      <c r="K202" s="69">
        <v>1</v>
      </c>
      <c r="L202" s="70">
        <v>0</v>
      </c>
      <c r="M202" s="71"/>
      <c r="N202" s="71">
        <v>0</v>
      </c>
      <c r="O202" s="70">
        <v>4780</v>
      </c>
      <c r="P202" s="71">
        <v>681</v>
      </c>
      <c r="Q202" s="70">
        <v>4099</v>
      </c>
      <c r="R202" s="71">
        <v>4099</v>
      </c>
      <c r="S202" s="72">
        <v>5.2599999999999999E-4</v>
      </c>
      <c r="T202" s="73">
        <v>2.1560739999999998</v>
      </c>
      <c r="U202" s="70">
        <v>0</v>
      </c>
      <c r="V202" s="71"/>
      <c r="W202" s="71">
        <v>0</v>
      </c>
      <c r="X202" s="74">
        <v>5.7799999999999995E-4</v>
      </c>
      <c r="Y202" s="75">
        <v>0</v>
      </c>
      <c r="Z202" s="52"/>
    </row>
    <row r="203" spans="7:26" x14ac:dyDescent="0.3">
      <c r="G203" s="67"/>
      <c r="H203" s="52">
        <v>4</v>
      </c>
      <c r="I203" s="52" t="s">
        <v>10</v>
      </c>
      <c r="J203" s="68">
        <v>827</v>
      </c>
      <c r="K203" s="69">
        <v>0.6</v>
      </c>
      <c r="L203" s="70">
        <v>0</v>
      </c>
      <c r="M203" s="71"/>
      <c r="N203" s="71">
        <v>0</v>
      </c>
      <c r="O203" s="70">
        <v>4780</v>
      </c>
      <c r="P203" s="71">
        <v>681</v>
      </c>
      <c r="Q203" s="70">
        <v>2459.4</v>
      </c>
      <c r="R203" s="71">
        <v>2459.4</v>
      </c>
      <c r="S203" s="72">
        <v>7.8399999999999997E-3</v>
      </c>
      <c r="T203" s="73">
        <v>19.281696</v>
      </c>
      <c r="U203" s="70">
        <v>0</v>
      </c>
      <c r="V203" s="71"/>
      <c r="W203" s="71">
        <v>0</v>
      </c>
      <c r="X203" s="74">
        <v>8.5789999999999998E-3</v>
      </c>
      <c r="Y203" s="75">
        <v>0</v>
      </c>
      <c r="Z203" s="52"/>
    </row>
    <row r="204" spans="7:26" x14ac:dyDescent="0.3">
      <c r="G204" s="67"/>
      <c r="H204" s="52">
        <v>136</v>
      </c>
      <c r="I204" s="52" t="s">
        <v>147</v>
      </c>
      <c r="J204" s="68">
        <v>827</v>
      </c>
      <c r="K204" s="69">
        <v>0.6</v>
      </c>
      <c r="L204" s="70">
        <v>0</v>
      </c>
      <c r="M204" s="71"/>
      <c r="N204" s="71">
        <v>0</v>
      </c>
      <c r="O204" s="70">
        <v>4780</v>
      </c>
      <c r="P204" s="71">
        <v>681</v>
      </c>
      <c r="Q204" s="70">
        <v>2459.4</v>
      </c>
      <c r="R204" s="71">
        <v>2459.4</v>
      </c>
      <c r="S204" s="72">
        <v>2.0100000000000001E-4</v>
      </c>
      <c r="T204" s="73">
        <v>0.49433940000000004</v>
      </c>
      <c r="U204" s="70">
        <v>0</v>
      </c>
      <c r="V204" s="71"/>
      <c r="W204" s="71">
        <v>0</v>
      </c>
      <c r="X204" s="74">
        <v>1.75E-4</v>
      </c>
      <c r="Y204" s="75">
        <v>0</v>
      </c>
      <c r="Z204" s="52"/>
    </row>
    <row r="205" spans="7:26" x14ac:dyDescent="0.3">
      <c r="G205" s="67"/>
      <c r="H205" s="52">
        <v>6</v>
      </c>
      <c r="I205" s="52" t="s">
        <v>73</v>
      </c>
      <c r="J205" s="68">
        <v>827</v>
      </c>
      <c r="K205" s="69">
        <v>0.6</v>
      </c>
      <c r="L205" s="70">
        <v>0</v>
      </c>
      <c r="M205" s="71"/>
      <c r="N205" s="71">
        <v>0</v>
      </c>
      <c r="O205" s="70">
        <v>4780</v>
      </c>
      <c r="P205" s="71">
        <v>681</v>
      </c>
      <c r="Q205" s="70">
        <v>2459.4</v>
      </c>
      <c r="R205" s="71">
        <v>2459.4</v>
      </c>
      <c r="S205" s="72">
        <v>0</v>
      </c>
      <c r="T205" s="73">
        <v>0</v>
      </c>
      <c r="U205" s="70">
        <v>0</v>
      </c>
      <c r="V205" s="71"/>
      <c r="W205" s="71">
        <v>0</v>
      </c>
      <c r="X205" s="74">
        <v>0</v>
      </c>
      <c r="Y205" s="75">
        <v>0</v>
      </c>
      <c r="Z205" s="52"/>
    </row>
    <row r="206" spans="7:26" x14ac:dyDescent="0.3">
      <c r="G206" s="67"/>
      <c r="H206" s="52">
        <v>7</v>
      </c>
      <c r="I206" s="52" t="s">
        <v>9</v>
      </c>
      <c r="J206" s="68">
        <v>827</v>
      </c>
      <c r="K206" s="69">
        <v>1</v>
      </c>
      <c r="L206" s="70">
        <v>0</v>
      </c>
      <c r="M206" s="71"/>
      <c r="N206" s="71">
        <v>0</v>
      </c>
      <c r="O206" s="70">
        <v>4780</v>
      </c>
      <c r="P206" s="71">
        <v>681</v>
      </c>
      <c r="Q206" s="70">
        <v>4099</v>
      </c>
      <c r="R206" s="71">
        <v>4099</v>
      </c>
      <c r="S206" s="72">
        <v>1.08E-4</v>
      </c>
      <c r="T206" s="73">
        <v>0.44269199999999997</v>
      </c>
      <c r="U206" s="70">
        <v>0</v>
      </c>
      <c r="V206" s="71"/>
      <c r="W206" s="71">
        <v>0</v>
      </c>
      <c r="X206" s="74">
        <v>1.1900000000000001E-4</v>
      </c>
      <c r="Y206" s="75">
        <v>0</v>
      </c>
      <c r="Z206" s="52"/>
    </row>
    <row r="207" spans="7:26" x14ac:dyDescent="0.3">
      <c r="G207" s="67"/>
      <c r="H207" s="52">
        <v>8</v>
      </c>
      <c r="I207" s="52" t="s">
        <v>23</v>
      </c>
      <c r="J207" s="68">
        <v>827</v>
      </c>
      <c r="K207" s="69">
        <v>1</v>
      </c>
      <c r="L207" s="70">
        <v>0</v>
      </c>
      <c r="M207" s="71"/>
      <c r="N207" s="71">
        <v>0</v>
      </c>
      <c r="O207" s="70">
        <v>4780</v>
      </c>
      <c r="P207" s="71">
        <v>681</v>
      </c>
      <c r="Q207" s="70">
        <v>4099</v>
      </c>
      <c r="R207" s="71">
        <v>4099</v>
      </c>
      <c r="S207" s="72">
        <v>1.64E-4</v>
      </c>
      <c r="T207" s="73">
        <v>0.67223600000000006</v>
      </c>
      <c r="U207" s="70">
        <v>0</v>
      </c>
      <c r="V207" s="71"/>
      <c r="W207" s="71">
        <v>0</v>
      </c>
      <c r="X207" s="74">
        <v>1.74E-4</v>
      </c>
      <c r="Y207" s="75">
        <v>0</v>
      </c>
      <c r="Z207" s="52"/>
    </row>
    <row r="208" spans="7:26" x14ac:dyDescent="0.3">
      <c r="G208" s="67"/>
      <c r="H208" s="52">
        <v>9</v>
      </c>
      <c r="I208" s="52" t="s">
        <v>0</v>
      </c>
      <c r="J208" s="68">
        <v>827</v>
      </c>
      <c r="K208" s="69">
        <v>1</v>
      </c>
      <c r="L208" s="70">
        <v>0</v>
      </c>
      <c r="M208" s="71"/>
      <c r="N208" s="71">
        <v>0</v>
      </c>
      <c r="O208" s="70">
        <v>4780</v>
      </c>
      <c r="P208" s="71">
        <v>681</v>
      </c>
      <c r="Q208" s="70">
        <v>4099</v>
      </c>
      <c r="R208" s="71">
        <v>4099</v>
      </c>
      <c r="S208" s="72">
        <v>2.7599999999999999E-4</v>
      </c>
      <c r="T208" s="73">
        <v>1.131324</v>
      </c>
      <c r="U208" s="70">
        <v>0</v>
      </c>
      <c r="V208" s="71"/>
      <c r="W208" s="71">
        <v>0</v>
      </c>
      <c r="X208" s="74">
        <v>2.4800000000000001E-4</v>
      </c>
      <c r="Y208" s="75">
        <v>0</v>
      </c>
      <c r="Z208" s="52"/>
    </row>
    <row r="209" spans="7:26" x14ac:dyDescent="0.3">
      <c r="G209" s="67"/>
      <c r="H209" s="52">
        <v>29</v>
      </c>
      <c r="I209" s="52" t="s">
        <v>24</v>
      </c>
      <c r="J209" s="68">
        <v>827</v>
      </c>
      <c r="K209" s="69">
        <v>1</v>
      </c>
      <c r="L209" s="70">
        <v>0</v>
      </c>
      <c r="M209" s="71"/>
      <c r="N209" s="71">
        <v>0</v>
      </c>
      <c r="O209" s="70">
        <v>4780</v>
      </c>
      <c r="P209" s="71">
        <v>681</v>
      </c>
      <c r="Q209" s="70">
        <v>4099</v>
      </c>
      <c r="R209" s="71">
        <v>4099</v>
      </c>
      <c r="S209" s="72">
        <v>3.1029999999999999E-3</v>
      </c>
      <c r="T209" s="73">
        <v>12.719196999999999</v>
      </c>
      <c r="U209" s="70">
        <v>0</v>
      </c>
      <c r="V209" s="71"/>
      <c r="W209" s="71">
        <v>0</v>
      </c>
      <c r="X209" s="74">
        <v>3.1029999999999999E-3</v>
      </c>
      <c r="Y209" s="75">
        <v>0</v>
      </c>
      <c r="Z209" s="52"/>
    </row>
    <row r="210" spans="7:26" x14ac:dyDescent="0.3">
      <c r="G210" s="67"/>
      <c r="H210" s="52">
        <v>38</v>
      </c>
      <c r="I210" s="52" t="s">
        <v>12</v>
      </c>
      <c r="J210" s="68">
        <v>827</v>
      </c>
      <c r="K210" s="69">
        <v>1</v>
      </c>
      <c r="L210" s="70">
        <v>0</v>
      </c>
      <c r="M210" s="71"/>
      <c r="N210" s="71">
        <v>0</v>
      </c>
      <c r="O210" s="70">
        <v>4780</v>
      </c>
      <c r="P210" s="71">
        <v>681</v>
      </c>
      <c r="Q210" s="70">
        <v>4099</v>
      </c>
      <c r="R210" s="71">
        <v>4099</v>
      </c>
      <c r="S210" s="72">
        <v>8.6000000000000003E-5</v>
      </c>
      <c r="T210" s="73">
        <v>0.35251399999999999</v>
      </c>
      <c r="U210" s="70">
        <v>0</v>
      </c>
      <c r="V210" s="71"/>
      <c r="W210" s="71">
        <v>0</v>
      </c>
      <c r="X210" s="74">
        <v>9.5000000000000005E-5</v>
      </c>
      <c r="Y210" s="75">
        <v>0</v>
      </c>
      <c r="Z210" s="52"/>
    </row>
    <row r="211" spans="7:26" x14ac:dyDescent="0.3">
      <c r="G211" s="67"/>
      <c r="H211" s="52">
        <v>55</v>
      </c>
      <c r="I211" s="52" t="s">
        <v>26</v>
      </c>
      <c r="J211" s="68">
        <v>827</v>
      </c>
      <c r="K211" s="69">
        <v>1</v>
      </c>
      <c r="L211" s="70">
        <v>0</v>
      </c>
      <c r="M211" s="71"/>
      <c r="N211" s="71">
        <v>0</v>
      </c>
      <c r="O211" s="70">
        <v>4780</v>
      </c>
      <c r="P211" s="71">
        <v>681</v>
      </c>
      <c r="Q211" s="70">
        <v>4099</v>
      </c>
      <c r="R211" s="71">
        <v>4099</v>
      </c>
      <c r="S211" s="72">
        <v>1.35E-4</v>
      </c>
      <c r="T211" s="73">
        <v>0.553365</v>
      </c>
      <c r="U211" s="70">
        <v>0</v>
      </c>
      <c r="V211" s="71"/>
      <c r="W211" s="71">
        <v>0</v>
      </c>
      <c r="X211" s="74">
        <v>1.4799999999999999E-4</v>
      </c>
      <c r="Y211" s="75">
        <v>0</v>
      </c>
      <c r="Z211" s="52"/>
    </row>
    <row r="212" spans="7:26" x14ac:dyDescent="0.3">
      <c r="G212" s="67"/>
      <c r="H212" s="52">
        <v>68</v>
      </c>
      <c r="I212" s="52" t="s">
        <v>94</v>
      </c>
      <c r="J212" s="68">
        <v>827</v>
      </c>
      <c r="K212" s="69">
        <v>1</v>
      </c>
      <c r="L212" s="70">
        <v>0</v>
      </c>
      <c r="M212" s="71"/>
      <c r="N212" s="71">
        <v>0</v>
      </c>
      <c r="O212" s="70">
        <v>4780</v>
      </c>
      <c r="P212" s="71">
        <v>681</v>
      </c>
      <c r="Q212" s="70">
        <v>4099</v>
      </c>
      <c r="R212" s="71">
        <v>4099</v>
      </c>
      <c r="S212" s="72">
        <v>0</v>
      </c>
      <c r="T212" s="73">
        <v>0</v>
      </c>
      <c r="U212" s="70">
        <v>0</v>
      </c>
      <c r="V212" s="71"/>
      <c r="W212" s="71">
        <v>0</v>
      </c>
      <c r="X212" s="74">
        <v>0</v>
      </c>
      <c r="Y212" s="75">
        <v>0</v>
      </c>
      <c r="Z212" s="52"/>
    </row>
    <row r="213" spans="7:26" x14ac:dyDescent="0.3">
      <c r="G213" s="67"/>
      <c r="H213" s="52">
        <v>71</v>
      </c>
      <c r="I213" s="52" t="s">
        <v>18</v>
      </c>
      <c r="J213" s="68">
        <v>827</v>
      </c>
      <c r="K213" s="69">
        <v>1</v>
      </c>
      <c r="L213" s="70">
        <v>0</v>
      </c>
      <c r="M213" s="71"/>
      <c r="N213" s="71">
        <v>0</v>
      </c>
      <c r="O213" s="70">
        <v>4780</v>
      </c>
      <c r="P213" s="71">
        <v>681</v>
      </c>
      <c r="Q213" s="70">
        <v>4099</v>
      </c>
      <c r="R213" s="71">
        <v>4099</v>
      </c>
      <c r="S213" s="72">
        <v>9.0000000000000002E-6</v>
      </c>
      <c r="T213" s="73">
        <v>3.6891E-2</v>
      </c>
      <c r="U213" s="70">
        <v>0</v>
      </c>
      <c r="V213" s="71"/>
      <c r="W213" s="71">
        <v>0</v>
      </c>
      <c r="X213" s="74">
        <v>1.0000000000000001E-5</v>
      </c>
      <c r="Y213" s="75">
        <v>0</v>
      </c>
      <c r="Z213" s="52"/>
    </row>
    <row r="214" spans="7:26" x14ac:dyDescent="0.3">
      <c r="G214" s="67"/>
      <c r="H214" s="52">
        <v>72</v>
      </c>
      <c r="I214" s="52" t="s">
        <v>28</v>
      </c>
      <c r="J214" s="68">
        <v>827</v>
      </c>
      <c r="K214" s="69">
        <v>1</v>
      </c>
      <c r="L214" s="70">
        <v>0</v>
      </c>
      <c r="M214" s="71"/>
      <c r="N214" s="71">
        <v>0</v>
      </c>
      <c r="O214" s="70">
        <v>4780</v>
      </c>
      <c r="P214" s="71">
        <v>681</v>
      </c>
      <c r="Q214" s="70">
        <v>4099</v>
      </c>
      <c r="R214" s="71">
        <v>4099</v>
      </c>
      <c r="S214" s="72">
        <v>2.7500000000000002E-4</v>
      </c>
      <c r="T214" s="73">
        <v>1.1272250000000001</v>
      </c>
      <c r="U214" s="70">
        <v>0</v>
      </c>
      <c r="V214" s="71"/>
      <c r="W214" s="71">
        <v>0</v>
      </c>
      <c r="X214" s="74">
        <v>2.9999999999999997E-4</v>
      </c>
      <c r="Y214" s="75">
        <v>0</v>
      </c>
      <c r="Z214" s="52"/>
    </row>
    <row r="215" spans="7:26" x14ac:dyDescent="0.3">
      <c r="G215" s="67"/>
      <c r="H215" s="52">
        <v>117</v>
      </c>
      <c r="I215" s="52" t="s">
        <v>21</v>
      </c>
      <c r="J215" s="68">
        <v>827</v>
      </c>
      <c r="K215" s="69">
        <v>1</v>
      </c>
      <c r="L215" s="70">
        <v>0</v>
      </c>
      <c r="M215" s="71"/>
      <c r="N215" s="71">
        <v>0</v>
      </c>
      <c r="O215" s="70">
        <v>4780</v>
      </c>
      <c r="P215" s="71">
        <v>681</v>
      </c>
      <c r="Q215" s="70">
        <v>4099</v>
      </c>
      <c r="R215" s="71">
        <v>4099</v>
      </c>
      <c r="S215" s="72">
        <v>2.34E-4</v>
      </c>
      <c r="T215" s="73">
        <v>0.95916599999999996</v>
      </c>
      <c r="U215" s="70">
        <v>0</v>
      </c>
      <c r="V215" s="71"/>
      <c r="W215" s="71">
        <v>0</v>
      </c>
      <c r="X215" s="74">
        <v>2.5700000000000001E-4</v>
      </c>
      <c r="Y215" s="75">
        <v>0</v>
      </c>
      <c r="Z215" s="52"/>
    </row>
    <row r="216" spans="7:26" x14ac:dyDescent="0.3">
      <c r="G216" s="67"/>
      <c r="H216" s="52">
        <v>122</v>
      </c>
      <c r="I216" s="52" t="s">
        <v>93</v>
      </c>
      <c r="J216" s="68">
        <v>827</v>
      </c>
      <c r="K216" s="69">
        <v>1</v>
      </c>
      <c r="L216" s="70">
        <v>0</v>
      </c>
      <c r="M216" s="71"/>
      <c r="N216" s="71">
        <v>0</v>
      </c>
      <c r="O216" s="70">
        <v>4780</v>
      </c>
      <c r="P216" s="71">
        <v>681</v>
      </c>
      <c r="Q216" s="70">
        <v>4099</v>
      </c>
      <c r="R216" s="71">
        <v>4099</v>
      </c>
      <c r="S216" s="72">
        <v>0</v>
      </c>
      <c r="T216" s="73">
        <v>0</v>
      </c>
      <c r="U216" s="70">
        <v>0</v>
      </c>
      <c r="V216" s="71"/>
      <c r="W216" s="71">
        <v>0</v>
      </c>
      <c r="X216" s="74">
        <v>0</v>
      </c>
      <c r="Y216" s="75">
        <v>0</v>
      </c>
      <c r="Z216" s="52"/>
    </row>
    <row r="217" spans="7:26" ht="15" thickBot="1" x14ac:dyDescent="0.35">
      <c r="G217" s="76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8"/>
      <c r="Z217" s="52"/>
    </row>
    <row r="218" spans="7:26" x14ac:dyDescent="0.3">
      <c r="G218" s="52">
        <v>68</v>
      </c>
      <c r="H218" s="52" t="s">
        <v>94</v>
      </c>
      <c r="I218" s="52"/>
      <c r="J218" s="68"/>
      <c r="K218" s="69"/>
      <c r="L218" s="71"/>
      <c r="M218" s="71"/>
      <c r="N218" s="71"/>
      <c r="O218" s="71"/>
      <c r="P218" s="71"/>
      <c r="Q218" s="71"/>
      <c r="R218" s="71"/>
      <c r="S218" s="74"/>
      <c r="T218" s="73">
        <v>438.25194499999998</v>
      </c>
      <c r="U218" s="71"/>
      <c r="V218" s="71"/>
      <c r="W218" s="71"/>
      <c r="X218" s="74"/>
      <c r="Y218" s="73">
        <v>207.07278479999994</v>
      </c>
      <c r="Z218" s="79">
        <v>645.32472979999989</v>
      </c>
    </row>
    <row r="219" spans="7:26" x14ac:dyDescent="0.3">
      <c r="G219" s="52"/>
      <c r="H219" s="52"/>
      <c r="I219" s="52"/>
      <c r="J219" s="68"/>
      <c r="K219" s="69"/>
      <c r="L219" s="71"/>
      <c r="M219" s="71"/>
      <c r="N219" s="71"/>
      <c r="O219" s="71"/>
      <c r="P219" s="71"/>
      <c r="Q219" s="71"/>
      <c r="R219" s="71"/>
      <c r="S219" s="74"/>
      <c r="T219" s="73"/>
      <c r="U219" s="71"/>
      <c r="V219" s="71"/>
      <c r="W219" s="71"/>
      <c r="X219" s="74"/>
      <c r="Y219" s="73"/>
      <c r="Z219" s="52"/>
    </row>
    <row r="220" spans="7:26" ht="15" thickBot="1" x14ac:dyDescent="0.35">
      <c r="G220" s="52"/>
      <c r="H220" s="52"/>
      <c r="I220" s="52"/>
      <c r="J220" s="53" t="s">
        <v>56</v>
      </c>
      <c r="K220" s="54" t="s">
        <v>57</v>
      </c>
      <c r="L220" s="55" t="s">
        <v>58</v>
      </c>
      <c r="M220" s="55" t="s">
        <v>171</v>
      </c>
      <c r="N220" s="55"/>
      <c r="O220" s="55" t="s">
        <v>59</v>
      </c>
      <c r="P220" s="55" t="s">
        <v>172</v>
      </c>
      <c r="Q220" s="55"/>
      <c r="R220" s="55" t="s">
        <v>60</v>
      </c>
      <c r="S220" s="56" t="s">
        <v>61</v>
      </c>
      <c r="T220" s="57" t="s">
        <v>62</v>
      </c>
      <c r="U220" s="55" t="s">
        <v>63</v>
      </c>
      <c r="V220" s="55" t="s">
        <v>64</v>
      </c>
      <c r="W220" s="55" t="s">
        <v>65</v>
      </c>
      <c r="X220" s="56" t="s">
        <v>66</v>
      </c>
      <c r="Y220" s="57" t="s">
        <v>67</v>
      </c>
      <c r="Z220" s="52"/>
    </row>
    <row r="221" spans="7:26" ht="15.6" x14ac:dyDescent="0.3">
      <c r="G221" s="58">
        <v>69</v>
      </c>
      <c r="H221" s="59" t="s">
        <v>95</v>
      </c>
      <c r="I221" s="60"/>
      <c r="J221" s="61"/>
      <c r="K221" s="62"/>
      <c r="L221" s="63"/>
      <c r="M221" s="63"/>
      <c r="N221" s="63"/>
      <c r="O221" s="63"/>
      <c r="P221" s="63"/>
      <c r="Q221" s="63"/>
      <c r="R221" s="63"/>
      <c r="S221" s="64"/>
      <c r="T221" s="65"/>
      <c r="U221" s="63"/>
      <c r="V221" s="63"/>
      <c r="W221" s="63"/>
      <c r="X221" s="64"/>
      <c r="Y221" s="66"/>
      <c r="Z221" s="52"/>
    </row>
    <row r="222" spans="7:26" x14ac:dyDescent="0.3">
      <c r="G222" s="67"/>
      <c r="H222" s="52">
        <v>1</v>
      </c>
      <c r="I222" s="52" t="s">
        <v>11</v>
      </c>
      <c r="J222" s="68">
        <v>237</v>
      </c>
      <c r="K222" s="69">
        <v>1</v>
      </c>
      <c r="L222" s="70">
        <v>19302411</v>
      </c>
      <c r="M222" s="71">
        <v>8442533</v>
      </c>
      <c r="N222" s="71">
        <v>10859878</v>
      </c>
      <c r="O222" s="70">
        <v>230516</v>
      </c>
      <c r="P222" s="70"/>
      <c r="Q222" s="70">
        <v>230516</v>
      </c>
      <c r="R222" s="71">
        <v>11090394</v>
      </c>
      <c r="S222" s="72">
        <v>2.0739999999999999E-3</v>
      </c>
      <c r="T222" s="73">
        <v>23001.477155999997</v>
      </c>
      <c r="U222" s="70">
        <v>320952</v>
      </c>
      <c r="V222" s="71">
        <v>0</v>
      </c>
      <c r="W222" s="71">
        <v>320952</v>
      </c>
      <c r="X222" s="74">
        <v>2.2769999999999999E-3</v>
      </c>
      <c r="Y222" s="75">
        <v>730.80770399999994</v>
      </c>
      <c r="Z222" s="52"/>
    </row>
    <row r="223" spans="7:26" x14ac:dyDescent="0.3">
      <c r="G223" s="67"/>
      <c r="H223" s="52">
        <v>2</v>
      </c>
      <c r="I223" s="52" t="s">
        <v>27</v>
      </c>
      <c r="J223" s="68">
        <v>237</v>
      </c>
      <c r="K223" s="69">
        <v>1</v>
      </c>
      <c r="L223" s="70">
        <v>19302411</v>
      </c>
      <c r="M223" s="71">
        <v>8442533</v>
      </c>
      <c r="N223" s="71">
        <v>10859878</v>
      </c>
      <c r="O223" s="70">
        <v>230516</v>
      </c>
      <c r="P223" s="70"/>
      <c r="Q223" s="70">
        <v>230516</v>
      </c>
      <c r="R223" s="71">
        <v>11090394</v>
      </c>
      <c r="S223" s="72">
        <v>2.3000000000000001E-4</v>
      </c>
      <c r="T223" s="73">
        <v>2550.7906200000002</v>
      </c>
      <c r="U223" s="70">
        <v>320952</v>
      </c>
      <c r="V223" s="71">
        <v>0</v>
      </c>
      <c r="W223" s="71">
        <v>320952</v>
      </c>
      <c r="X223" s="74">
        <v>2.6200000000000003E-4</v>
      </c>
      <c r="Y223" s="75">
        <v>84.089424000000008</v>
      </c>
      <c r="Z223" s="52"/>
    </row>
    <row r="224" spans="7:26" x14ac:dyDescent="0.3">
      <c r="G224" s="67"/>
      <c r="H224" s="52">
        <v>3</v>
      </c>
      <c r="I224" s="52" t="s">
        <v>20</v>
      </c>
      <c r="J224" s="68">
        <v>237</v>
      </c>
      <c r="K224" s="69">
        <v>1</v>
      </c>
      <c r="L224" s="70">
        <v>19302411</v>
      </c>
      <c r="M224" s="71">
        <v>8442533</v>
      </c>
      <c r="N224" s="71">
        <v>10859878</v>
      </c>
      <c r="O224" s="70">
        <v>230516</v>
      </c>
      <c r="P224" s="70"/>
      <c r="Q224" s="70">
        <v>230516</v>
      </c>
      <c r="R224" s="71">
        <v>11090394</v>
      </c>
      <c r="S224" s="72">
        <v>5.2599999999999999E-4</v>
      </c>
      <c r="T224" s="73">
        <v>5833.5472440000003</v>
      </c>
      <c r="U224" s="70">
        <v>320952</v>
      </c>
      <c r="V224" s="71">
        <v>0</v>
      </c>
      <c r="W224" s="71">
        <v>320952</v>
      </c>
      <c r="X224" s="74">
        <v>5.7799999999999995E-4</v>
      </c>
      <c r="Y224" s="75">
        <v>185.510256</v>
      </c>
      <c r="Z224" s="52"/>
    </row>
    <row r="225" spans="7:26" x14ac:dyDescent="0.3">
      <c r="G225" s="67"/>
      <c r="H225" s="52">
        <v>4</v>
      </c>
      <c r="I225" s="52" t="s">
        <v>10</v>
      </c>
      <c r="J225" s="68">
        <v>237</v>
      </c>
      <c r="K225" s="69">
        <v>0.6</v>
      </c>
      <c r="L225" s="70">
        <v>19302411</v>
      </c>
      <c r="M225" s="71">
        <v>8442533</v>
      </c>
      <c r="N225" s="71">
        <v>6515926.7999999998</v>
      </c>
      <c r="O225" s="70">
        <v>230516</v>
      </c>
      <c r="P225" s="70"/>
      <c r="Q225" s="70">
        <v>138309.6</v>
      </c>
      <c r="R225" s="71">
        <v>6654236.3999999994</v>
      </c>
      <c r="S225" s="72">
        <v>7.8399999999999997E-3</v>
      </c>
      <c r="T225" s="73">
        <v>52169.213375999992</v>
      </c>
      <c r="U225" s="70">
        <v>320952</v>
      </c>
      <c r="V225" s="71">
        <v>0</v>
      </c>
      <c r="W225" s="71">
        <v>192571.19999999998</v>
      </c>
      <c r="X225" s="74">
        <v>8.5789999999999998E-3</v>
      </c>
      <c r="Y225" s="75">
        <v>1652.0683247999998</v>
      </c>
      <c r="Z225" s="52"/>
    </row>
    <row r="226" spans="7:26" x14ac:dyDescent="0.3">
      <c r="G226" s="67"/>
      <c r="H226" s="52">
        <v>136</v>
      </c>
      <c r="I226" s="52" t="s">
        <v>147</v>
      </c>
      <c r="J226" s="68">
        <v>237</v>
      </c>
      <c r="K226" s="69">
        <v>0.6</v>
      </c>
      <c r="L226" s="70">
        <v>19302411</v>
      </c>
      <c r="M226" s="71">
        <v>8442533</v>
      </c>
      <c r="N226" s="71">
        <v>6515926.7999999998</v>
      </c>
      <c r="O226" s="70">
        <v>230516</v>
      </c>
      <c r="P226" s="70"/>
      <c r="Q226" s="70">
        <v>138309.6</v>
      </c>
      <c r="R226" s="71">
        <v>6654236.3999999994</v>
      </c>
      <c r="S226" s="72">
        <v>2.0100000000000001E-4</v>
      </c>
      <c r="T226" s="73">
        <v>1337.5015163999999</v>
      </c>
      <c r="U226" s="70">
        <v>320952</v>
      </c>
      <c r="V226" s="71">
        <v>0</v>
      </c>
      <c r="W226" s="71">
        <v>192571.19999999998</v>
      </c>
      <c r="X226" s="74">
        <v>1.75E-4</v>
      </c>
      <c r="Y226" s="75">
        <v>33.699959999999997</v>
      </c>
      <c r="Z226" s="52"/>
    </row>
    <row r="227" spans="7:26" x14ac:dyDescent="0.3">
      <c r="G227" s="67"/>
      <c r="H227" s="52">
        <v>6</v>
      </c>
      <c r="I227" s="52" t="s">
        <v>73</v>
      </c>
      <c r="J227" s="68">
        <v>237</v>
      </c>
      <c r="K227" s="69">
        <v>0.6</v>
      </c>
      <c r="L227" s="70">
        <v>19302411</v>
      </c>
      <c r="M227" s="71">
        <v>8442533</v>
      </c>
      <c r="N227" s="71">
        <v>6515926.7999999998</v>
      </c>
      <c r="O227" s="70">
        <v>230516</v>
      </c>
      <c r="P227" s="70"/>
      <c r="Q227" s="70">
        <v>138309.6</v>
      </c>
      <c r="R227" s="71">
        <v>6654236.3999999994</v>
      </c>
      <c r="S227" s="72">
        <v>0</v>
      </c>
      <c r="T227" s="73">
        <v>0</v>
      </c>
      <c r="U227" s="70">
        <v>320952</v>
      </c>
      <c r="V227" s="71">
        <v>0</v>
      </c>
      <c r="W227" s="71">
        <v>192571.19999999998</v>
      </c>
      <c r="X227" s="74">
        <v>0</v>
      </c>
      <c r="Y227" s="75">
        <v>0</v>
      </c>
      <c r="Z227" s="52"/>
    </row>
    <row r="228" spans="7:26" x14ac:dyDescent="0.3">
      <c r="G228" s="67"/>
      <c r="H228" s="52">
        <v>7</v>
      </c>
      <c r="I228" s="52" t="s">
        <v>9</v>
      </c>
      <c r="J228" s="68">
        <v>237</v>
      </c>
      <c r="K228" s="69">
        <v>1</v>
      </c>
      <c r="L228" s="70">
        <v>19302411</v>
      </c>
      <c r="M228" s="71">
        <v>8442533</v>
      </c>
      <c r="N228" s="71">
        <v>10859878</v>
      </c>
      <c r="O228" s="70">
        <v>230516</v>
      </c>
      <c r="P228" s="70"/>
      <c r="Q228" s="70">
        <v>230516</v>
      </c>
      <c r="R228" s="71">
        <v>11090394</v>
      </c>
      <c r="S228" s="72">
        <v>1.08E-4</v>
      </c>
      <c r="T228" s="73">
        <v>1197.7625519999999</v>
      </c>
      <c r="U228" s="70">
        <v>320952</v>
      </c>
      <c r="V228" s="71">
        <v>0</v>
      </c>
      <c r="W228" s="71">
        <v>320952</v>
      </c>
      <c r="X228" s="74">
        <v>1.1900000000000001E-4</v>
      </c>
      <c r="Y228" s="75">
        <v>38.193288000000003</v>
      </c>
      <c r="Z228" s="52"/>
    </row>
    <row r="229" spans="7:26" x14ac:dyDescent="0.3">
      <c r="G229" s="67"/>
      <c r="H229" s="52">
        <v>8</v>
      </c>
      <c r="I229" s="52" t="s">
        <v>23</v>
      </c>
      <c r="J229" s="68">
        <v>237</v>
      </c>
      <c r="K229" s="69">
        <v>1</v>
      </c>
      <c r="L229" s="70">
        <v>19302411</v>
      </c>
      <c r="M229" s="71">
        <v>8442533</v>
      </c>
      <c r="N229" s="71">
        <v>10859878</v>
      </c>
      <c r="O229" s="70">
        <v>230516</v>
      </c>
      <c r="P229" s="70"/>
      <c r="Q229" s="70">
        <v>230516</v>
      </c>
      <c r="R229" s="71">
        <v>11090394</v>
      </c>
      <c r="S229" s="72">
        <v>1.64E-4</v>
      </c>
      <c r="T229" s="73">
        <v>1818.8246160000001</v>
      </c>
      <c r="U229" s="70">
        <v>320952</v>
      </c>
      <c r="V229" s="71">
        <v>0</v>
      </c>
      <c r="W229" s="71">
        <v>320952</v>
      </c>
      <c r="X229" s="74">
        <v>1.74E-4</v>
      </c>
      <c r="Y229" s="75">
        <v>55.845647999999997</v>
      </c>
      <c r="Z229" s="52"/>
    </row>
    <row r="230" spans="7:26" x14ac:dyDescent="0.3">
      <c r="G230" s="67"/>
      <c r="H230" s="52">
        <v>9</v>
      </c>
      <c r="I230" s="52" t="s">
        <v>0</v>
      </c>
      <c r="J230" s="68">
        <v>237</v>
      </c>
      <c r="K230" s="69">
        <v>1</v>
      </c>
      <c r="L230" s="70">
        <v>19302411</v>
      </c>
      <c r="M230" s="71">
        <v>8442533</v>
      </c>
      <c r="N230" s="71">
        <v>10859878</v>
      </c>
      <c r="O230" s="70">
        <v>230516</v>
      </c>
      <c r="P230" s="70"/>
      <c r="Q230" s="70">
        <v>230516</v>
      </c>
      <c r="R230" s="71">
        <v>11090394</v>
      </c>
      <c r="S230" s="72">
        <v>2.7599999999999999E-4</v>
      </c>
      <c r="T230" s="73">
        <v>3060.9487439999998</v>
      </c>
      <c r="U230" s="70">
        <v>320952</v>
      </c>
      <c r="V230" s="71">
        <v>0</v>
      </c>
      <c r="W230" s="71">
        <v>320952</v>
      </c>
      <c r="X230" s="74">
        <v>2.4800000000000001E-4</v>
      </c>
      <c r="Y230" s="75">
        <v>79.596096000000003</v>
      </c>
      <c r="Z230" s="52"/>
    </row>
    <row r="231" spans="7:26" x14ac:dyDescent="0.3">
      <c r="G231" s="67"/>
      <c r="H231" s="52">
        <v>17</v>
      </c>
      <c r="I231" s="52" t="s">
        <v>16</v>
      </c>
      <c r="J231" s="68">
        <v>237</v>
      </c>
      <c r="K231" s="69">
        <v>1</v>
      </c>
      <c r="L231" s="70">
        <v>19302411</v>
      </c>
      <c r="M231" s="71">
        <v>8442533</v>
      </c>
      <c r="N231" s="71">
        <v>10859878</v>
      </c>
      <c r="O231" s="70">
        <v>230516</v>
      </c>
      <c r="P231" s="70"/>
      <c r="Q231" s="70">
        <v>230516</v>
      </c>
      <c r="R231" s="71">
        <v>11090394</v>
      </c>
      <c r="S231" s="72">
        <v>6.4899999999999995E-4</v>
      </c>
      <c r="T231" s="73">
        <v>7197.6657059999998</v>
      </c>
      <c r="U231" s="70">
        <v>320952</v>
      </c>
      <c r="V231" s="71">
        <v>0</v>
      </c>
      <c r="W231" s="71">
        <v>320952</v>
      </c>
      <c r="X231" s="74">
        <v>7.0899999999999999E-4</v>
      </c>
      <c r="Y231" s="75">
        <v>227.554968</v>
      </c>
      <c r="Z231" s="52"/>
    </row>
    <row r="232" spans="7:26" x14ac:dyDescent="0.3">
      <c r="G232" s="67"/>
      <c r="H232" s="52">
        <v>29</v>
      </c>
      <c r="I232" s="52" t="s">
        <v>24</v>
      </c>
      <c r="J232" s="68">
        <v>237</v>
      </c>
      <c r="K232" s="69">
        <v>1</v>
      </c>
      <c r="L232" s="70">
        <v>19302411</v>
      </c>
      <c r="M232" s="71">
        <v>8442533</v>
      </c>
      <c r="N232" s="71">
        <v>10859878</v>
      </c>
      <c r="O232" s="70">
        <v>230516</v>
      </c>
      <c r="P232" s="70"/>
      <c r="Q232" s="70">
        <v>230516</v>
      </c>
      <c r="R232" s="71">
        <v>11090394</v>
      </c>
      <c r="S232" s="72">
        <v>3.1029999999999999E-3</v>
      </c>
      <c r="T232" s="73">
        <v>34413.492581999999</v>
      </c>
      <c r="U232" s="70">
        <v>320952</v>
      </c>
      <c r="V232" s="71">
        <v>0</v>
      </c>
      <c r="W232" s="71">
        <v>320952</v>
      </c>
      <c r="X232" s="74">
        <v>3.1029999999999999E-3</v>
      </c>
      <c r="Y232" s="75">
        <v>995.91405599999996</v>
      </c>
      <c r="Z232" s="52"/>
    </row>
    <row r="233" spans="7:26" x14ac:dyDescent="0.3">
      <c r="G233" s="67"/>
      <c r="H233" s="52">
        <v>38</v>
      </c>
      <c r="I233" s="52" t="s">
        <v>12</v>
      </c>
      <c r="J233" s="68">
        <v>237</v>
      </c>
      <c r="K233" s="69">
        <v>1</v>
      </c>
      <c r="L233" s="70">
        <v>19302411</v>
      </c>
      <c r="M233" s="71">
        <v>8442533</v>
      </c>
      <c r="N233" s="71">
        <v>10859878</v>
      </c>
      <c r="O233" s="70">
        <v>230516</v>
      </c>
      <c r="P233" s="70"/>
      <c r="Q233" s="70">
        <v>230516</v>
      </c>
      <c r="R233" s="71">
        <v>11090394</v>
      </c>
      <c r="S233" s="72">
        <v>8.6000000000000003E-5</v>
      </c>
      <c r="T233" s="73">
        <v>953.77388400000007</v>
      </c>
      <c r="U233" s="70">
        <v>320952</v>
      </c>
      <c r="V233" s="71">
        <v>0</v>
      </c>
      <c r="W233" s="71">
        <v>320952</v>
      </c>
      <c r="X233" s="74">
        <v>9.5000000000000005E-5</v>
      </c>
      <c r="Y233" s="75">
        <v>30.490440000000003</v>
      </c>
      <c r="Z233" s="52"/>
    </row>
    <row r="234" spans="7:26" x14ac:dyDescent="0.3">
      <c r="G234" s="67"/>
      <c r="H234" s="52">
        <v>55</v>
      </c>
      <c r="I234" s="52" t="s">
        <v>26</v>
      </c>
      <c r="J234" s="68">
        <v>237</v>
      </c>
      <c r="K234" s="69">
        <v>1</v>
      </c>
      <c r="L234" s="70">
        <v>19302411</v>
      </c>
      <c r="M234" s="71">
        <v>8442533</v>
      </c>
      <c r="N234" s="71">
        <v>10859878</v>
      </c>
      <c r="O234" s="70">
        <v>230516</v>
      </c>
      <c r="P234" s="70"/>
      <c r="Q234" s="70">
        <v>230516</v>
      </c>
      <c r="R234" s="71">
        <v>11090394</v>
      </c>
      <c r="S234" s="72">
        <v>1.35E-4</v>
      </c>
      <c r="T234" s="73">
        <v>1497.2031899999999</v>
      </c>
      <c r="U234" s="70">
        <v>320952</v>
      </c>
      <c r="V234" s="71">
        <v>0</v>
      </c>
      <c r="W234" s="71">
        <v>320952</v>
      </c>
      <c r="X234" s="74">
        <v>1.4799999999999999E-4</v>
      </c>
      <c r="Y234" s="75">
        <v>47.500895999999997</v>
      </c>
      <c r="Z234" s="52"/>
    </row>
    <row r="235" spans="7:26" x14ac:dyDescent="0.3">
      <c r="G235" s="67"/>
      <c r="H235" s="52">
        <v>69</v>
      </c>
      <c r="I235" s="52" t="s">
        <v>95</v>
      </c>
      <c r="J235" s="68">
        <v>237</v>
      </c>
      <c r="K235" s="69">
        <v>1</v>
      </c>
      <c r="L235" s="70">
        <v>19302411</v>
      </c>
      <c r="M235" s="71">
        <v>8442533</v>
      </c>
      <c r="N235" s="71">
        <v>10859878</v>
      </c>
      <c r="O235" s="70">
        <v>230516</v>
      </c>
      <c r="P235" s="70"/>
      <c r="Q235" s="70">
        <v>230516</v>
      </c>
      <c r="R235" s="71">
        <v>11090394</v>
      </c>
      <c r="S235" s="72">
        <v>0</v>
      </c>
      <c r="T235" s="73">
        <v>0</v>
      </c>
      <c r="U235" s="70">
        <v>320952</v>
      </c>
      <c r="V235" s="71">
        <v>0</v>
      </c>
      <c r="W235" s="71">
        <v>320952</v>
      </c>
      <c r="X235" s="74">
        <v>0</v>
      </c>
      <c r="Y235" s="75">
        <v>0</v>
      </c>
      <c r="Z235" s="52"/>
    </row>
    <row r="236" spans="7:26" x14ac:dyDescent="0.3">
      <c r="G236" s="67"/>
      <c r="H236" s="52">
        <v>71</v>
      </c>
      <c r="I236" s="52" t="s">
        <v>18</v>
      </c>
      <c r="J236" s="68">
        <v>237</v>
      </c>
      <c r="K236" s="69">
        <v>1</v>
      </c>
      <c r="L236" s="70">
        <v>19302411</v>
      </c>
      <c r="M236" s="71">
        <v>8442533</v>
      </c>
      <c r="N236" s="71">
        <v>10859878</v>
      </c>
      <c r="O236" s="70">
        <v>230516</v>
      </c>
      <c r="P236" s="70"/>
      <c r="Q236" s="70">
        <v>230516</v>
      </c>
      <c r="R236" s="71">
        <v>11090394</v>
      </c>
      <c r="S236" s="72">
        <v>9.0000000000000002E-6</v>
      </c>
      <c r="T236" s="73">
        <v>99.813546000000002</v>
      </c>
      <c r="U236" s="70">
        <v>320952</v>
      </c>
      <c r="V236" s="71">
        <v>0</v>
      </c>
      <c r="W236" s="71">
        <v>320952</v>
      </c>
      <c r="X236" s="74">
        <v>1.0000000000000001E-5</v>
      </c>
      <c r="Y236" s="75">
        <v>3.2095200000000004</v>
      </c>
      <c r="Z236" s="52"/>
    </row>
    <row r="237" spans="7:26" x14ac:dyDescent="0.3">
      <c r="G237" s="67"/>
      <c r="H237" s="52">
        <v>72</v>
      </c>
      <c r="I237" s="52" t="s">
        <v>28</v>
      </c>
      <c r="J237" s="68">
        <v>237</v>
      </c>
      <c r="K237" s="69">
        <v>1</v>
      </c>
      <c r="L237" s="70">
        <v>19302411</v>
      </c>
      <c r="M237" s="71">
        <v>8442533</v>
      </c>
      <c r="N237" s="71">
        <v>10859878</v>
      </c>
      <c r="O237" s="70">
        <v>230516</v>
      </c>
      <c r="P237" s="70"/>
      <c r="Q237" s="70">
        <v>230516</v>
      </c>
      <c r="R237" s="71">
        <v>11090394</v>
      </c>
      <c r="S237" s="72">
        <v>2.7500000000000002E-4</v>
      </c>
      <c r="T237" s="73">
        <v>3049.85835</v>
      </c>
      <c r="U237" s="70">
        <v>320952</v>
      </c>
      <c r="V237" s="71">
        <v>0</v>
      </c>
      <c r="W237" s="71">
        <v>320952</v>
      </c>
      <c r="X237" s="74">
        <v>2.9999999999999997E-4</v>
      </c>
      <c r="Y237" s="75">
        <v>96.285599999999988</v>
      </c>
      <c r="Z237" s="52"/>
    </row>
    <row r="238" spans="7:26" x14ac:dyDescent="0.3">
      <c r="G238" s="67"/>
      <c r="H238" s="52">
        <v>117</v>
      </c>
      <c r="I238" s="52" t="s">
        <v>21</v>
      </c>
      <c r="J238" s="68">
        <v>237</v>
      </c>
      <c r="K238" s="69">
        <v>1</v>
      </c>
      <c r="L238" s="70">
        <v>19302411</v>
      </c>
      <c r="M238" s="71">
        <v>8442533</v>
      </c>
      <c r="N238" s="71">
        <v>10859878</v>
      </c>
      <c r="O238" s="70">
        <v>230516</v>
      </c>
      <c r="P238" s="70"/>
      <c r="Q238" s="70">
        <v>230516</v>
      </c>
      <c r="R238" s="71">
        <v>11090394</v>
      </c>
      <c r="S238" s="72">
        <v>2.34E-4</v>
      </c>
      <c r="T238" s="73">
        <v>2595.152196</v>
      </c>
      <c r="U238" s="70">
        <v>320952</v>
      </c>
      <c r="V238" s="71">
        <v>0</v>
      </c>
      <c r="W238" s="71">
        <v>320952</v>
      </c>
      <c r="X238" s="74">
        <v>2.5700000000000001E-4</v>
      </c>
      <c r="Y238" s="75">
        <v>82.484664000000009</v>
      </c>
      <c r="Z238" s="52"/>
    </row>
    <row r="239" spans="7:26" x14ac:dyDescent="0.3">
      <c r="G239" s="67"/>
      <c r="H239" s="52">
        <v>122</v>
      </c>
      <c r="I239" s="52" t="s">
        <v>93</v>
      </c>
      <c r="J239" s="68">
        <v>237</v>
      </c>
      <c r="K239" s="69">
        <v>1</v>
      </c>
      <c r="L239" s="70">
        <v>19302411</v>
      </c>
      <c r="M239" s="71">
        <v>8442533</v>
      </c>
      <c r="N239" s="71">
        <v>10859878</v>
      </c>
      <c r="O239" s="70">
        <v>230516</v>
      </c>
      <c r="P239" s="70"/>
      <c r="Q239" s="70">
        <v>230516</v>
      </c>
      <c r="R239" s="71">
        <v>11090394</v>
      </c>
      <c r="S239" s="72">
        <v>0</v>
      </c>
      <c r="T239" s="73">
        <v>0</v>
      </c>
      <c r="U239" s="70">
        <v>320952</v>
      </c>
      <c r="V239" s="71">
        <v>0</v>
      </c>
      <c r="W239" s="71">
        <v>320952</v>
      </c>
      <c r="X239" s="74">
        <v>0</v>
      </c>
      <c r="Y239" s="75">
        <v>0</v>
      </c>
      <c r="Z239" s="52"/>
    </row>
    <row r="240" spans="7:26" x14ac:dyDescent="0.3">
      <c r="G240" s="67"/>
      <c r="H240" s="52"/>
      <c r="I240" s="52"/>
      <c r="J240" s="68"/>
      <c r="K240" s="69"/>
      <c r="L240" s="71"/>
      <c r="M240" s="71"/>
      <c r="N240" s="71"/>
      <c r="O240" s="71"/>
      <c r="P240" s="71"/>
      <c r="Q240" s="71"/>
      <c r="R240" s="71"/>
      <c r="S240" s="74"/>
      <c r="T240" s="73"/>
      <c r="U240" s="71"/>
      <c r="V240" s="71"/>
      <c r="W240" s="71"/>
      <c r="X240" s="74"/>
      <c r="Y240" s="75"/>
      <c r="Z240" s="52"/>
    </row>
    <row r="241" spans="7:26" ht="15.6" x14ac:dyDescent="0.3">
      <c r="G241" s="80">
        <v>69</v>
      </c>
      <c r="H241" s="81" t="s">
        <v>95</v>
      </c>
      <c r="I241" s="52"/>
      <c r="J241" s="68"/>
      <c r="K241" s="69"/>
      <c r="L241" s="71"/>
      <c r="M241" s="71"/>
      <c r="N241" s="71"/>
      <c r="O241" s="71"/>
      <c r="P241" s="71"/>
      <c r="Q241" s="71"/>
      <c r="R241" s="71"/>
      <c r="S241" s="74"/>
      <c r="T241" s="73"/>
      <c r="U241" s="71"/>
      <c r="V241" s="71"/>
      <c r="W241" s="71"/>
      <c r="X241" s="74"/>
      <c r="Y241" s="75"/>
      <c r="Z241" s="52"/>
    </row>
    <row r="242" spans="7:26" x14ac:dyDescent="0.3">
      <c r="G242" s="67"/>
      <c r="H242" s="52">
        <v>1</v>
      </c>
      <c r="I242" s="52" t="s">
        <v>11</v>
      </c>
      <c r="J242" s="68">
        <v>841</v>
      </c>
      <c r="K242" s="69">
        <v>1</v>
      </c>
      <c r="L242" s="70">
        <v>0</v>
      </c>
      <c r="M242" s="71"/>
      <c r="N242" s="71">
        <v>0</v>
      </c>
      <c r="O242" s="70">
        <v>331994</v>
      </c>
      <c r="P242" s="71">
        <v>203223</v>
      </c>
      <c r="Q242" s="70">
        <v>128771</v>
      </c>
      <c r="R242" s="71">
        <v>128771</v>
      </c>
      <c r="S242" s="72">
        <v>2.0739999999999999E-3</v>
      </c>
      <c r="T242" s="73">
        <v>267.071054</v>
      </c>
      <c r="U242" s="70">
        <v>0</v>
      </c>
      <c r="V242" s="71">
        <v>0</v>
      </c>
      <c r="W242" s="71">
        <v>0</v>
      </c>
      <c r="X242" s="74">
        <v>2.2769999999999999E-3</v>
      </c>
      <c r="Y242" s="75">
        <v>0</v>
      </c>
      <c r="Z242" s="52"/>
    </row>
    <row r="243" spans="7:26" x14ac:dyDescent="0.3">
      <c r="G243" s="67"/>
      <c r="H243" s="52">
        <v>2</v>
      </c>
      <c r="I243" s="52" t="s">
        <v>27</v>
      </c>
      <c r="J243" s="68">
        <v>841</v>
      </c>
      <c r="K243" s="69">
        <v>1</v>
      </c>
      <c r="L243" s="70">
        <v>0</v>
      </c>
      <c r="M243" s="71"/>
      <c r="N243" s="71">
        <v>0</v>
      </c>
      <c r="O243" s="70">
        <v>331994</v>
      </c>
      <c r="P243" s="71">
        <v>203223</v>
      </c>
      <c r="Q243" s="70">
        <v>128771</v>
      </c>
      <c r="R243" s="71">
        <v>128771</v>
      </c>
      <c r="S243" s="72">
        <v>2.3000000000000001E-4</v>
      </c>
      <c r="T243" s="73">
        <v>29.617330000000003</v>
      </c>
      <c r="U243" s="70">
        <v>0</v>
      </c>
      <c r="V243" s="71">
        <v>0</v>
      </c>
      <c r="W243" s="71">
        <v>0</v>
      </c>
      <c r="X243" s="74">
        <v>2.6200000000000003E-4</v>
      </c>
      <c r="Y243" s="75">
        <v>0</v>
      </c>
      <c r="Z243" s="52"/>
    </row>
    <row r="244" spans="7:26" x14ac:dyDescent="0.3">
      <c r="G244" s="67"/>
      <c r="H244" s="52">
        <v>3</v>
      </c>
      <c r="I244" s="52" t="s">
        <v>20</v>
      </c>
      <c r="J244" s="68">
        <v>841</v>
      </c>
      <c r="K244" s="69">
        <v>1</v>
      </c>
      <c r="L244" s="70">
        <v>0</v>
      </c>
      <c r="M244" s="71"/>
      <c r="N244" s="71">
        <v>0</v>
      </c>
      <c r="O244" s="70">
        <v>331994</v>
      </c>
      <c r="P244" s="71">
        <v>203223</v>
      </c>
      <c r="Q244" s="70">
        <v>128771</v>
      </c>
      <c r="R244" s="71">
        <v>128771</v>
      </c>
      <c r="S244" s="72">
        <v>5.2599999999999999E-4</v>
      </c>
      <c r="T244" s="73">
        <v>67.733546000000004</v>
      </c>
      <c r="U244" s="70">
        <v>0</v>
      </c>
      <c r="V244" s="71">
        <v>0</v>
      </c>
      <c r="W244" s="71">
        <v>0</v>
      </c>
      <c r="X244" s="74">
        <v>5.7799999999999995E-4</v>
      </c>
      <c r="Y244" s="75">
        <v>0</v>
      </c>
      <c r="Z244" s="52"/>
    </row>
    <row r="245" spans="7:26" x14ac:dyDescent="0.3">
      <c r="G245" s="67"/>
      <c r="H245" s="52">
        <v>4</v>
      </c>
      <c r="I245" s="52" t="s">
        <v>10</v>
      </c>
      <c r="J245" s="68">
        <v>841</v>
      </c>
      <c r="K245" s="69">
        <v>0.6</v>
      </c>
      <c r="L245" s="70">
        <v>0</v>
      </c>
      <c r="M245" s="71"/>
      <c r="N245" s="71">
        <v>0</v>
      </c>
      <c r="O245" s="70">
        <v>331994</v>
      </c>
      <c r="P245" s="71">
        <v>203223</v>
      </c>
      <c r="Q245" s="70">
        <v>77262.599999999991</v>
      </c>
      <c r="R245" s="71">
        <v>77262.599999999991</v>
      </c>
      <c r="S245" s="72">
        <v>7.8399999999999997E-3</v>
      </c>
      <c r="T245" s="73">
        <v>605.7387839999999</v>
      </c>
      <c r="U245" s="70">
        <v>0</v>
      </c>
      <c r="V245" s="71">
        <v>0</v>
      </c>
      <c r="W245" s="71">
        <v>0</v>
      </c>
      <c r="X245" s="74">
        <v>8.5789999999999998E-3</v>
      </c>
      <c r="Y245" s="75">
        <v>0</v>
      </c>
      <c r="Z245" s="52"/>
    </row>
    <row r="246" spans="7:26" x14ac:dyDescent="0.3">
      <c r="G246" s="67"/>
      <c r="H246" s="52">
        <v>136</v>
      </c>
      <c r="I246" s="52" t="s">
        <v>147</v>
      </c>
      <c r="J246" s="68">
        <v>841</v>
      </c>
      <c r="K246" s="69">
        <v>0.6</v>
      </c>
      <c r="L246" s="70">
        <v>0</v>
      </c>
      <c r="M246" s="71"/>
      <c r="N246" s="71">
        <v>0</v>
      </c>
      <c r="O246" s="70">
        <v>331994</v>
      </c>
      <c r="P246" s="71">
        <v>203223</v>
      </c>
      <c r="Q246" s="70">
        <v>77262.599999999991</v>
      </c>
      <c r="R246" s="71">
        <v>77262.599999999991</v>
      </c>
      <c r="S246" s="72">
        <v>2.0100000000000001E-4</v>
      </c>
      <c r="T246" s="73">
        <v>15.529782599999999</v>
      </c>
      <c r="U246" s="70">
        <v>0</v>
      </c>
      <c r="V246" s="71">
        <v>0</v>
      </c>
      <c r="W246" s="71">
        <v>0</v>
      </c>
      <c r="X246" s="74">
        <v>1.75E-4</v>
      </c>
      <c r="Y246" s="75">
        <v>0</v>
      </c>
      <c r="Z246" s="52"/>
    </row>
    <row r="247" spans="7:26" x14ac:dyDescent="0.3">
      <c r="G247" s="67"/>
      <c r="H247" s="52">
        <v>6</v>
      </c>
      <c r="I247" s="52" t="s">
        <v>73</v>
      </c>
      <c r="J247" s="68">
        <v>841</v>
      </c>
      <c r="K247" s="69">
        <v>0.6</v>
      </c>
      <c r="L247" s="70">
        <v>0</v>
      </c>
      <c r="M247" s="71"/>
      <c r="N247" s="71">
        <v>0</v>
      </c>
      <c r="O247" s="70">
        <v>331994</v>
      </c>
      <c r="P247" s="71">
        <v>203223</v>
      </c>
      <c r="Q247" s="70">
        <v>77262.599999999991</v>
      </c>
      <c r="R247" s="71">
        <v>77262.599999999991</v>
      </c>
      <c r="S247" s="72">
        <v>0</v>
      </c>
      <c r="T247" s="73">
        <v>0</v>
      </c>
      <c r="U247" s="70">
        <v>0</v>
      </c>
      <c r="V247" s="71">
        <v>0</v>
      </c>
      <c r="W247" s="71">
        <v>0</v>
      </c>
      <c r="X247" s="74">
        <v>0</v>
      </c>
      <c r="Y247" s="75">
        <v>0</v>
      </c>
      <c r="Z247" s="52"/>
    </row>
    <row r="248" spans="7:26" x14ac:dyDescent="0.3">
      <c r="G248" s="67"/>
      <c r="H248" s="52">
        <v>7</v>
      </c>
      <c r="I248" s="52" t="s">
        <v>9</v>
      </c>
      <c r="J248" s="68">
        <v>841</v>
      </c>
      <c r="K248" s="69">
        <v>1</v>
      </c>
      <c r="L248" s="70">
        <v>0</v>
      </c>
      <c r="M248" s="71"/>
      <c r="N248" s="71">
        <v>0</v>
      </c>
      <c r="O248" s="70">
        <v>331994</v>
      </c>
      <c r="P248" s="71">
        <v>203223</v>
      </c>
      <c r="Q248" s="70">
        <v>128771</v>
      </c>
      <c r="R248" s="71">
        <v>128771</v>
      </c>
      <c r="S248" s="72">
        <v>1.08E-4</v>
      </c>
      <c r="T248" s="73">
        <v>13.907268</v>
      </c>
      <c r="U248" s="70">
        <v>0</v>
      </c>
      <c r="V248" s="71">
        <v>0</v>
      </c>
      <c r="W248" s="71">
        <v>0</v>
      </c>
      <c r="X248" s="74">
        <v>1.1900000000000001E-4</v>
      </c>
      <c r="Y248" s="75">
        <v>0</v>
      </c>
      <c r="Z248" s="52"/>
    </row>
    <row r="249" spans="7:26" x14ac:dyDescent="0.3">
      <c r="G249" s="67"/>
      <c r="H249" s="52">
        <v>8</v>
      </c>
      <c r="I249" s="52" t="s">
        <v>23</v>
      </c>
      <c r="J249" s="68">
        <v>841</v>
      </c>
      <c r="K249" s="69">
        <v>1</v>
      </c>
      <c r="L249" s="70">
        <v>0</v>
      </c>
      <c r="M249" s="71"/>
      <c r="N249" s="71">
        <v>0</v>
      </c>
      <c r="O249" s="70">
        <v>331994</v>
      </c>
      <c r="P249" s="71">
        <v>203223</v>
      </c>
      <c r="Q249" s="70">
        <v>128771</v>
      </c>
      <c r="R249" s="71">
        <v>128771</v>
      </c>
      <c r="S249" s="72">
        <v>1.64E-4</v>
      </c>
      <c r="T249" s="73">
        <v>21.118444</v>
      </c>
      <c r="U249" s="70">
        <v>0</v>
      </c>
      <c r="V249" s="71">
        <v>0</v>
      </c>
      <c r="W249" s="71">
        <v>0</v>
      </c>
      <c r="X249" s="74">
        <v>1.74E-4</v>
      </c>
      <c r="Y249" s="75">
        <v>0</v>
      </c>
      <c r="Z249" s="52"/>
    </row>
    <row r="250" spans="7:26" x14ac:dyDescent="0.3">
      <c r="G250" s="67"/>
      <c r="H250" s="52">
        <v>9</v>
      </c>
      <c r="I250" s="52" t="s">
        <v>0</v>
      </c>
      <c r="J250" s="68">
        <v>841</v>
      </c>
      <c r="K250" s="69">
        <v>1</v>
      </c>
      <c r="L250" s="70">
        <v>0</v>
      </c>
      <c r="M250" s="71"/>
      <c r="N250" s="71">
        <v>0</v>
      </c>
      <c r="O250" s="70">
        <v>331994</v>
      </c>
      <c r="P250" s="71">
        <v>203223</v>
      </c>
      <c r="Q250" s="70">
        <v>128771</v>
      </c>
      <c r="R250" s="71">
        <v>128771</v>
      </c>
      <c r="S250" s="72">
        <v>2.7599999999999999E-4</v>
      </c>
      <c r="T250" s="73">
        <v>35.540796</v>
      </c>
      <c r="U250" s="70">
        <v>0</v>
      </c>
      <c r="V250" s="71">
        <v>0</v>
      </c>
      <c r="W250" s="71">
        <v>0</v>
      </c>
      <c r="X250" s="74">
        <v>2.4800000000000001E-4</v>
      </c>
      <c r="Y250" s="75">
        <v>0</v>
      </c>
      <c r="Z250" s="52"/>
    </row>
    <row r="251" spans="7:26" x14ac:dyDescent="0.3">
      <c r="G251" s="67"/>
      <c r="H251" s="52">
        <v>29</v>
      </c>
      <c r="I251" s="52" t="s">
        <v>24</v>
      </c>
      <c r="J251" s="68">
        <v>841</v>
      </c>
      <c r="K251" s="69">
        <v>1</v>
      </c>
      <c r="L251" s="70">
        <v>0</v>
      </c>
      <c r="M251" s="71"/>
      <c r="N251" s="71">
        <v>0</v>
      </c>
      <c r="O251" s="70">
        <v>331994</v>
      </c>
      <c r="P251" s="71">
        <v>203223</v>
      </c>
      <c r="Q251" s="70">
        <v>128771</v>
      </c>
      <c r="R251" s="71">
        <v>128771</v>
      </c>
      <c r="S251" s="72">
        <v>3.1029999999999999E-3</v>
      </c>
      <c r="T251" s="73">
        <v>399.576413</v>
      </c>
      <c r="U251" s="70">
        <v>0</v>
      </c>
      <c r="V251" s="71">
        <v>0</v>
      </c>
      <c r="W251" s="71">
        <v>0</v>
      </c>
      <c r="X251" s="74">
        <v>3.1029999999999999E-3</v>
      </c>
      <c r="Y251" s="75">
        <v>0</v>
      </c>
      <c r="Z251" s="52"/>
    </row>
    <row r="252" spans="7:26" x14ac:dyDescent="0.3">
      <c r="G252" s="67"/>
      <c r="H252" s="52">
        <v>38</v>
      </c>
      <c r="I252" s="52" t="s">
        <v>12</v>
      </c>
      <c r="J252" s="68">
        <v>841</v>
      </c>
      <c r="K252" s="69">
        <v>1</v>
      </c>
      <c r="L252" s="70">
        <v>0</v>
      </c>
      <c r="M252" s="71"/>
      <c r="N252" s="71">
        <v>0</v>
      </c>
      <c r="O252" s="70">
        <v>331994</v>
      </c>
      <c r="P252" s="71">
        <v>203223</v>
      </c>
      <c r="Q252" s="70">
        <v>128771</v>
      </c>
      <c r="R252" s="71">
        <v>128771</v>
      </c>
      <c r="S252" s="72">
        <v>8.6000000000000003E-5</v>
      </c>
      <c r="T252" s="73">
        <v>11.074306</v>
      </c>
      <c r="U252" s="70">
        <v>0</v>
      </c>
      <c r="V252" s="71">
        <v>0</v>
      </c>
      <c r="W252" s="71">
        <v>0</v>
      </c>
      <c r="X252" s="74">
        <v>9.5000000000000005E-5</v>
      </c>
      <c r="Y252" s="75">
        <v>0</v>
      </c>
      <c r="Z252" s="52"/>
    </row>
    <row r="253" spans="7:26" x14ac:dyDescent="0.3">
      <c r="G253" s="67"/>
      <c r="H253" s="52">
        <v>55</v>
      </c>
      <c r="I253" s="52" t="s">
        <v>26</v>
      </c>
      <c r="J253" s="68">
        <v>841</v>
      </c>
      <c r="K253" s="69">
        <v>1</v>
      </c>
      <c r="L253" s="70">
        <v>0</v>
      </c>
      <c r="M253" s="71"/>
      <c r="N253" s="71">
        <v>0</v>
      </c>
      <c r="O253" s="70">
        <v>331994</v>
      </c>
      <c r="P253" s="71">
        <v>203223</v>
      </c>
      <c r="Q253" s="70">
        <v>128771</v>
      </c>
      <c r="R253" s="71">
        <v>128771</v>
      </c>
      <c r="S253" s="72">
        <v>1.35E-4</v>
      </c>
      <c r="T253" s="73">
        <v>17.384084999999999</v>
      </c>
      <c r="U253" s="70">
        <v>0</v>
      </c>
      <c r="V253" s="71">
        <v>0</v>
      </c>
      <c r="W253" s="71">
        <v>0</v>
      </c>
      <c r="X253" s="74">
        <v>1.4799999999999999E-4</v>
      </c>
      <c r="Y253" s="75">
        <v>0</v>
      </c>
      <c r="Z253" s="52"/>
    </row>
    <row r="254" spans="7:26" x14ac:dyDescent="0.3">
      <c r="G254" s="67"/>
      <c r="H254" s="52">
        <v>69</v>
      </c>
      <c r="I254" s="52" t="s">
        <v>95</v>
      </c>
      <c r="J254" s="68">
        <v>841</v>
      </c>
      <c r="K254" s="69">
        <v>1</v>
      </c>
      <c r="L254" s="70">
        <v>0</v>
      </c>
      <c r="M254" s="71"/>
      <c r="N254" s="71">
        <v>0</v>
      </c>
      <c r="O254" s="70">
        <v>331994</v>
      </c>
      <c r="P254" s="71">
        <v>203223</v>
      </c>
      <c r="Q254" s="70">
        <v>128771</v>
      </c>
      <c r="R254" s="71">
        <v>128771</v>
      </c>
      <c r="S254" s="72">
        <v>0</v>
      </c>
      <c r="T254" s="73">
        <v>0</v>
      </c>
      <c r="U254" s="70">
        <v>0</v>
      </c>
      <c r="V254" s="71">
        <v>0</v>
      </c>
      <c r="W254" s="71">
        <v>0</v>
      </c>
      <c r="X254" s="74">
        <v>0</v>
      </c>
      <c r="Y254" s="75">
        <v>0</v>
      </c>
      <c r="Z254" s="52"/>
    </row>
    <row r="255" spans="7:26" x14ac:dyDescent="0.3">
      <c r="G255" s="67"/>
      <c r="H255" s="52">
        <v>71</v>
      </c>
      <c r="I255" s="52" t="s">
        <v>18</v>
      </c>
      <c r="J255" s="68">
        <v>841</v>
      </c>
      <c r="K255" s="69">
        <v>1</v>
      </c>
      <c r="L255" s="70">
        <v>0</v>
      </c>
      <c r="M255" s="71"/>
      <c r="N255" s="71">
        <v>0</v>
      </c>
      <c r="O255" s="70">
        <v>331994</v>
      </c>
      <c r="P255" s="71">
        <v>203223</v>
      </c>
      <c r="Q255" s="70">
        <v>128771</v>
      </c>
      <c r="R255" s="71">
        <v>128771</v>
      </c>
      <c r="S255" s="72">
        <v>9.0000000000000002E-6</v>
      </c>
      <c r="T255" s="73">
        <v>1.1589389999999999</v>
      </c>
      <c r="U255" s="70">
        <v>0</v>
      </c>
      <c r="V255" s="71">
        <v>0</v>
      </c>
      <c r="W255" s="71">
        <v>0</v>
      </c>
      <c r="X255" s="74">
        <v>1.0000000000000001E-5</v>
      </c>
      <c r="Y255" s="75">
        <v>0</v>
      </c>
      <c r="Z255" s="52"/>
    </row>
    <row r="256" spans="7:26" x14ac:dyDescent="0.3">
      <c r="G256" s="67"/>
      <c r="H256" s="52">
        <v>72</v>
      </c>
      <c r="I256" s="52" t="s">
        <v>28</v>
      </c>
      <c r="J256" s="68">
        <v>841</v>
      </c>
      <c r="K256" s="69">
        <v>1</v>
      </c>
      <c r="L256" s="70">
        <v>0</v>
      </c>
      <c r="M256" s="71"/>
      <c r="N256" s="71">
        <v>0</v>
      </c>
      <c r="O256" s="70">
        <v>331994</v>
      </c>
      <c r="P256" s="71">
        <v>203223</v>
      </c>
      <c r="Q256" s="70">
        <v>128771</v>
      </c>
      <c r="R256" s="71">
        <v>128771</v>
      </c>
      <c r="S256" s="72">
        <v>2.7500000000000002E-4</v>
      </c>
      <c r="T256" s="73">
        <v>35.412025</v>
      </c>
      <c r="U256" s="70">
        <v>0</v>
      </c>
      <c r="V256" s="71">
        <v>0</v>
      </c>
      <c r="W256" s="71">
        <v>0</v>
      </c>
      <c r="X256" s="74">
        <v>2.9999999999999997E-4</v>
      </c>
      <c r="Y256" s="75">
        <v>0</v>
      </c>
      <c r="Z256" s="52"/>
    </row>
    <row r="257" spans="7:26" x14ac:dyDescent="0.3">
      <c r="G257" s="67"/>
      <c r="H257" s="52">
        <v>117</v>
      </c>
      <c r="I257" s="52" t="s">
        <v>21</v>
      </c>
      <c r="J257" s="68">
        <v>841</v>
      </c>
      <c r="K257" s="69">
        <v>1</v>
      </c>
      <c r="L257" s="70">
        <v>0</v>
      </c>
      <c r="M257" s="71"/>
      <c r="N257" s="71">
        <v>0</v>
      </c>
      <c r="O257" s="70">
        <v>331994</v>
      </c>
      <c r="P257" s="71">
        <v>203223</v>
      </c>
      <c r="Q257" s="70">
        <v>128771</v>
      </c>
      <c r="R257" s="71">
        <v>128771</v>
      </c>
      <c r="S257" s="72">
        <v>2.34E-4</v>
      </c>
      <c r="T257" s="73">
        <v>30.132414000000001</v>
      </c>
      <c r="U257" s="70">
        <v>0</v>
      </c>
      <c r="V257" s="71">
        <v>0</v>
      </c>
      <c r="W257" s="71">
        <v>0</v>
      </c>
      <c r="X257" s="74">
        <v>2.5700000000000001E-4</v>
      </c>
      <c r="Y257" s="75">
        <v>0</v>
      </c>
      <c r="Z257" s="52"/>
    </row>
    <row r="258" spans="7:26" x14ac:dyDescent="0.3">
      <c r="G258" s="67"/>
      <c r="H258" s="52">
        <v>122</v>
      </c>
      <c r="I258" s="52" t="s">
        <v>93</v>
      </c>
      <c r="J258" s="68">
        <v>841</v>
      </c>
      <c r="K258" s="69">
        <v>1</v>
      </c>
      <c r="L258" s="70">
        <v>0</v>
      </c>
      <c r="M258" s="71"/>
      <c r="N258" s="71">
        <v>0</v>
      </c>
      <c r="O258" s="70">
        <v>331994</v>
      </c>
      <c r="P258" s="71">
        <v>203223</v>
      </c>
      <c r="Q258" s="70">
        <v>128771</v>
      </c>
      <c r="R258" s="71">
        <v>128771</v>
      </c>
      <c r="S258" s="72">
        <v>0</v>
      </c>
      <c r="T258" s="73">
        <v>0</v>
      </c>
      <c r="U258" s="70">
        <v>0</v>
      </c>
      <c r="V258" s="71">
        <v>0</v>
      </c>
      <c r="W258" s="71">
        <v>0</v>
      </c>
      <c r="X258" s="74">
        <v>0</v>
      </c>
      <c r="Y258" s="75">
        <v>0</v>
      </c>
      <c r="Z258" s="52"/>
    </row>
    <row r="259" spans="7:26" ht="15" thickBot="1" x14ac:dyDescent="0.35">
      <c r="G259" s="76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8"/>
      <c r="Z259" s="52"/>
    </row>
    <row r="260" spans="7:26" x14ac:dyDescent="0.3">
      <c r="G260" s="52">
        <v>69</v>
      </c>
      <c r="H260" s="52" t="s">
        <v>95</v>
      </c>
      <c r="I260" s="52"/>
      <c r="J260" s="68"/>
      <c r="K260" s="69"/>
      <c r="L260" s="71"/>
      <c r="M260" s="71"/>
      <c r="N260" s="71"/>
      <c r="O260" s="71"/>
      <c r="P260" s="71"/>
      <c r="Q260" s="71"/>
      <c r="R260" s="71"/>
      <c r="S260" s="74"/>
      <c r="T260" s="73">
        <v>142328.02046499995</v>
      </c>
      <c r="U260" s="71"/>
      <c r="V260" s="71"/>
      <c r="W260" s="71"/>
      <c r="X260" s="74"/>
      <c r="Y260" s="73">
        <v>4343.250844799999</v>
      </c>
      <c r="Z260" s="79">
        <v>146671.27130979995</v>
      </c>
    </row>
    <row r="261" spans="7:26" x14ac:dyDescent="0.3">
      <c r="G261" s="52"/>
      <c r="H261" s="52"/>
      <c r="I261" s="52"/>
      <c r="J261" s="68"/>
      <c r="K261" s="69"/>
      <c r="L261" s="71"/>
      <c r="M261" s="71"/>
      <c r="N261" s="71"/>
      <c r="O261" s="71"/>
      <c r="P261" s="71"/>
      <c r="Q261" s="71"/>
      <c r="R261" s="71"/>
      <c r="S261" s="74"/>
      <c r="T261" s="73"/>
      <c r="U261" s="71"/>
      <c r="V261" s="71"/>
      <c r="W261" s="71"/>
      <c r="X261" s="74"/>
      <c r="Y261" s="73"/>
      <c r="Z261" s="52"/>
    </row>
    <row r="262" spans="7:26" ht="15" thickBot="1" x14ac:dyDescent="0.35">
      <c r="G262" s="52"/>
      <c r="H262" s="52"/>
      <c r="I262" s="52"/>
      <c r="J262" s="53" t="s">
        <v>56</v>
      </c>
      <c r="K262" s="54" t="s">
        <v>57</v>
      </c>
      <c r="L262" s="55" t="s">
        <v>58</v>
      </c>
      <c r="M262" s="55" t="s">
        <v>171</v>
      </c>
      <c r="N262" s="55"/>
      <c r="O262" s="55" t="s">
        <v>59</v>
      </c>
      <c r="P262" s="55" t="s">
        <v>172</v>
      </c>
      <c r="Q262" s="55"/>
      <c r="R262" s="55" t="s">
        <v>60</v>
      </c>
      <c r="S262" s="56" t="s">
        <v>61</v>
      </c>
      <c r="T262" s="57" t="s">
        <v>62</v>
      </c>
      <c r="U262" s="55" t="s">
        <v>63</v>
      </c>
      <c r="V262" s="55" t="s">
        <v>64</v>
      </c>
      <c r="W262" s="55" t="s">
        <v>65</v>
      </c>
      <c r="X262" s="56" t="s">
        <v>66</v>
      </c>
      <c r="Y262" s="57" t="s">
        <v>67</v>
      </c>
      <c r="Z262" s="52"/>
    </row>
    <row r="263" spans="7:26" ht="15.6" x14ac:dyDescent="0.3">
      <c r="G263" s="58">
        <v>70</v>
      </c>
      <c r="H263" s="59" t="s">
        <v>96</v>
      </c>
      <c r="I263" s="60"/>
      <c r="J263" s="61"/>
      <c r="K263" s="62"/>
      <c r="L263" s="63"/>
      <c r="M263" s="63"/>
      <c r="N263" s="63"/>
      <c r="O263" s="63"/>
      <c r="P263" s="63"/>
      <c r="Q263" s="63"/>
      <c r="R263" s="63"/>
      <c r="S263" s="64"/>
      <c r="T263" s="65"/>
      <c r="U263" s="63"/>
      <c r="V263" s="63"/>
      <c r="W263" s="63"/>
      <c r="X263" s="64"/>
      <c r="Y263" s="66"/>
      <c r="Z263" s="52"/>
    </row>
    <row r="264" spans="7:26" x14ac:dyDescent="0.3">
      <c r="G264" s="67"/>
      <c r="H264" s="52">
        <v>1</v>
      </c>
      <c r="I264" s="52" t="s">
        <v>11</v>
      </c>
      <c r="J264" s="68">
        <v>238</v>
      </c>
      <c r="K264" s="69">
        <v>1</v>
      </c>
      <c r="L264" s="70">
        <v>9348765</v>
      </c>
      <c r="M264" s="71">
        <v>3175475</v>
      </c>
      <c r="N264" s="71">
        <v>6173290</v>
      </c>
      <c r="O264" s="70">
        <v>127672</v>
      </c>
      <c r="P264" s="70"/>
      <c r="Q264" s="70">
        <v>127672</v>
      </c>
      <c r="R264" s="71">
        <v>6300962</v>
      </c>
      <c r="S264" s="72">
        <v>2.0739999999999999E-3</v>
      </c>
      <c r="T264" s="73">
        <v>13068.195188</v>
      </c>
      <c r="U264" s="70">
        <v>239737</v>
      </c>
      <c r="V264" s="71">
        <v>946728</v>
      </c>
      <c r="W264" s="71">
        <v>-706991</v>
      </c>
      <c r="X264" s="74">
        <v>2.2769999999999999E-3</v>
      </c>
      <c r="Y264" s="75">
        <v>-1609.818507</v>
      </c>
      <c r="Z264" s="52"/>
    </row>
    <row r="265" spans="7:26" x14ac:dyDescent="0.3">
      <c r="G265" s="67"/>
      <c r="H265" s="52">
        <v>2</v>
      </c>
      <c r="I265" s="52" t="s">
        <v>27</v>
      </c>
      <c r="J265" s="68">
        <v>238</v>
      </c>
      <c r="K265" s="69">
        <v>1</v>
      </c>
      <c r="L265" s="70">
        <v>9348765</v>
      </c>
      <c r="M265" s="71">
        <v>3175475</v>
      </c>
      <c r="N265" s="71">
        <v>6173290</v>
      </c>
      <c r="O265" s="70">
        <v>127672</v>
      </c>
      <c r="P265" s="70"/>
      <c r="Q265" s="70">
        <v>127672</v>
      </c>
      <c r="R265" s="71">
        <v>6300962</v>
      </c>
      <c r="S265" s="72">
        <v>2.3000000000000001E-4</v>
      </c>
      <c r="T265" s="73">
        <v>1449.22126</v>
      </c>
      <c r="U265" s="70">
        <v>239737</v>
      </c>
      <c r="V265" s="71">
        <v>946728</v>
      </c>
      <c r="W265" s="71">
        <v>-706991</v>
      </c>
      <c r="X265" s="74">
        <v>2.6200000000000003E-4</v>
      </c>
      <c r="Y265" s="75">
        <v>-185.23164200000002</v>
      </c>
      <c r="Z265" s="52"/>
    </row>
    <row r="266" spans="7:26" x14ac:dyDescent="0.3">
      <c r="G266" s="67"/>
      <c r="H266" s="52">
        <v>3</v>
      </c>
      <c r="I266" s="52" t="s">
        <v>20</v>
      </c>
      <c r="J266" s="68">
        <v>238</v>
      </c>
      <c r="K266" s="69">
        <v>1</v>
      </c>
      <c r="L266" s="70">
        <v>9348765</v>
      </c>
      <c r="M266" s="71">
        <v>3175475</v>
      </c>
      <c r="N266" s="71">
        <v>6173290</v>
      </c>
      <c r="O266" s="70">
        <v>127672</v>
      </c>
      <c r="P266" s="70"/>
      <c r="Q266" s="70">
        <v>127672</v>
      </c>
      <c r="R266" s="71">
        <v>6300962</v>
      </c>
      <c r="S266" s="72">
        <v>5.2599999999999999E-4</v>
      </c>
      <c r="T266" s="73">
        <v>3314.306012</v>
      </c>
      <c r="U266" s="70">
        <v>239737</v>
      </c>
      <c r="V266" s="71">
        <v>946728</v>
      </c>
      <c r="W266" s="71">
        <v>-706991</v>
      </c>
      <c r="X266" s="74">
        <v>5.7799999999999995E-4</v>
      </c>
      <c r="Y266" s="75">
        <v>-408.64079799999996</v>
      </c>
      <c r="Z266" s="52"/>
    </row>
    <row r="267" spans="7:26" x14ac:dyDescent="0.3">
      <c r="G267" s="67"/>
      <c r="H267" s="52">
        <v>4</v>
      </c>
      <c r="I267" s="52" t="s">
        <v>10</v>
      </c>
      <c r="J267" s="68">
        <v>238</v>
      </c>
      <c r="K267" s="69">
        <v>0.6</v>
      </c>
      <c r="L267" s="70">
        <v>9348765</v>
      </c>
      <c r="M267" s="71">
        <v>3175475</v>
      </c>
      <c r="N267" s="71">
        <v>3703974</v>
      </c>
      <c r="O267" s="70">
        <v>127672</v>
      </c>
      <c r="P267" s="70"/>
      <c r="Q267" s="70">
        <v>76603.199999999997</v>
      </c>
      <c r="R267" s="71">
        <v>3780577.1999999997</v>
      </c>
      <c r="S267" s="72">
        <v>7.8399999999999997E-3</v>
      </c>
      <c r="T267" s="73">
        <v>29639.725247999995</v>
      </c>
      <c r="U267" s="70">
        <v>239737</v>
      </c>
      <c r="V267" s="71">
        <v>946728</v>
      </c>
      <c r="W267" s="71">
        <v>-424194.6</v>
      </c>
      <c r="X267" s="74">
        <v>8.5789999999999998E-3</v>
      </c>
      <c r="Y267" s="75">
        <v>-3639.1654733999999</v>
      </c>
      <c r="Z267" s="52"/>
    </row>
    <row r="268" spans="7:26" x14ac:dyDescent="0.3">
      <c r="G268" s="67"/>
      <c r="H268" s="52">
        <v>136</v>
      </c>
      <c r="I268" s="52" t="s">
        <v>147</v>
      </c>
      <c r="J268" s="68">
        <v>238</v>
      </c>
      <c r="K268" s="69">
        <v>0.6</v>
      </c>
      <c r="L268" s="70">
        <v>9348765</v>
      </c>
      <c r="M268" s="71">
        <v>3175475</v>
      </c>
      <c r="N268" s="71">
        <v>3703974</v>
      </c>
      <c r="O268" s="70">
        <v>127672</v>
      </c>
      <c r="P268" s="70"/>
      <c r="Q268" s="70">
        <v>76603.199999999997</v>
      </c>
      <c r="R268" s="71">
        <v>3780577.1999999997</v>
      </c>
      <c r="S268" s="72">
        <v>2.0100000000000001E-4</v>
      </c>
      <c r="T268" s="73">
        <v>759.89601719999996</v>
      </c>
      <c r="U268" s="70">
        <v>239737</v>
      </c>
      <c r="V268" s="71">
        <v>946728</v>
      </c>
      <c r="W268" s="71">
        <v>-424194.6</v>
      </c>
      <c r="X268" s="74">
        <v>1.75E-4</v>
      </c>
      <c r="Y268" s="75">
        <v>-74.234054999999998</v>
      </c>
      <c r="Z268" s="52"/>
    </row>
    <row r="269" spans="7:26" x14ac:dyDescent="0.3">
      <c r="G269" s="67"/>
      <c r="H269" s="52">
        <v>6</v>
      </c>
      <c r="I269" s="52" t="s">
        <v>73</v>
      </c>
      <c r="J269" s="68">
        <v>238</v>
      </c>
      <c r="K269" s="69">
        <v>0.6</v>
      </c>
      <c r="L269" s="70">
        <v>9348765</v>
      </c>
      <c r="M269" s="71">
        <v>3175475</v>
      </c>
      <c r="N269" s="71">
        <v>3703974</v>
      </c>
      <c r="O269" s="70">
        <v>127672</v>
      </c>
      <c r="P269" s="70"/>
      <c r="Q269" s="70">
        <v>76603.199999999997</v>
      </c>
      <c r="R269" s="71">
        <v>3780577.1999999997</v>
      </c>
      <c r="S269" s="72">
        <v>0</v>
      </c>
      <c r="T269" s="73">
        <v>0</v>
      </c>
      <c r="U269" s="70">
        <v>239737</v>
      </c>
      <c r="V269" s="71">
        <v>946728</v>
      </c>
      <c r="W269" s="71">
        <v>-424194.6</v>
      </c>
      <c r="X269" s="74">
        <v>0</v>
      </c>
      <c r="Y269" s="75">
        <v>0</v>
      </c>
      <c r="Z269" s="52"/>
    </row>
    <row r="270" spans="7:26" x14ac:dyDescent="0.3">
      <c r="G270" s="67"/>
      <c r="H270" s="52">
        <v>7</v>
      </c>
      <c r="I270" s="52" t="s">
        <v>9</v>
      </c>
      <c r="J270" s="68">
        <v>238</v>
      </c>
      <c r="K270" s="69">
        <v>1</v>
      </c>
      <c r="L270" s="70">
        <v>9348765</v>
      </c>
      <c r="M270" s="71">
        <v>3175475</v>
      </c>
      <c r="N270" s="71">
        <v>6173290</v>
      </c>
      <c r="O270" s="70">
        <v>127672</v>
      </c>
      <c r="P270" s="70"/>
      <c r="Q270" s="70">
        <v>127672</v>
      </c>
      <c r="R270" s="71">
        <v>6300962</v>
      </c>
      <c r="S270" s="72">
        <v>1.08E-4</v>
      </c>
      <c r="T270" s="73">
        <v>680.50389599999994</v>
      </c>
      <c r="U270" s="70">
        <v>239737</v>
      </c>
      <c r="V270" s="71">
        <v>946728</v>
      </c>
      <c r="W270" s="71">
        <v>-706991</v>
      </c>
      <c r="X270" s="74">
        <v>1.1900000000000001E-4</v>
      </c>
      <c r="Y270" s="75">
        <v>-84.131929</v>
      </c>
      <c r="Z270" s="52"/>
    </row>
    <row r="271" spans="7:26" x14ac:dyDescent="0.3">
      <c r="G271" s="67"/>
      <c r="H271" s="52">
        <v>8</v>
      </c>
      <c r="I271" s="52" t="s">
        <v>23</v>
      </c>
      <c r="J271" s="68">
        <v>238</v>
      </c>
      <c r="K271" s="69">
        <v>1</v>
      </c>
      <c r="L271" s="70">
        <v>9348765</v>
      </c>
      <c r="M271" s="71">
        <v>3175475</v>
      </c>
      <c r="N271" s="71">
        <v>6173290</v>
      </c>
      <c r="O271" s="70">
        <v>127672</v>
      </c>
      <c r="P271" s="70"/>
      <c r="Q271" s="70">
        <v>127672</v>
      </c>
      <c r="R271" s="71">
        <v>6300962</v>
      </c>
      <c r="S271" s="72">
        <v>1.64E-4</v>
      </c>
      <c r="T271" s="73">
        <v>1033.3577680000001</v>
      </c>
      <c r="U271" s="70">
        <v>239737</v>
      </c>
      <c r="V271" s="71">
        <v>946728</v>
      </c>
      <c r="W271" s="71">
        <v>-706991</v>
      </c>
      <c r="X271" s="74">
        <v>1.74E-4</v>
      </c>
      <c r="Y271" s="75">
        <v>-123.016434</v>
      </c>
      <c r="Z271" s="52"/>
    </row>
    <row r="272" spans="7:26" x14ac:dyDescent="0.3">
      <c r="G272" s="67"/>
      <c r="H272" s="52">
        <v>9</v>
      </c>
      <c r="I272" s="52" t="s">
        <v>0</v>
      </c>
      <c r="J272" s="68">
        <v>238</v>
      </c>
      <c r="K272" s="69">
        <v>1</v>
      </c>
      <c r="L272" s="70">
        <v>9348765</v>
      </c>
      <c r="M272" s="71">
        <v>3175475</v>
      </c>
      <c r="N272" s="71">
        <v>6173290</v>
      </c>
      <c r="O272" s="70">
        <v>127672</v>
      </c>
      <c r="P272" s="70"/>
      <c r="Q272" s="70">
        <v>127672</v>
      </c>
      <c r="R272" s="71">
        <v>6300962</v>
      </c>
      <c r="S272" s="72">
        <v>2.7599999999999999E-4</v>
      </c>
      <c r="T272" s="73">
        <v>1739.0655119999999</v>
      </c>
      <c r="U272" s="70">
        <v>239737</v>
      </c>
      <c r="V272" s="71">
        <v>946728</v>
      </c>
      <c r="W272" s="71">
        <v>-706991</v>
      </c>
      <c r="X272" s="74">
        <v>2.4800000000000001E-4</v>
      </c>
      <c r="Y272" s="75">
        <v>-175.33376800000002</v>
      </c>
      <c r="Z272" s="52"/>
    </row>
    <row r="273" spans="7:26" x14ac:dyDescent="0.3">
      <c r="G273" s="67"/>
      <c r="H273" s="52">
        <v>17</v>
      </c>
      <c r="I273" s="52" t="s">
        <v>16</v>
      </c>
      <c r="J273" s="68">
        <v>238</v>
      </c>
      <c r="K273" s="69">
        <v>1</v>
      </c>
      <c r="L273" s="70">
        <v>9348765</v>
      </c>
      <c r="M273" s="71">
        <v>3175475</v>
      </c>
      <c r="N273" s="71">
        <v>6173290</v>
      </c>
      <c r="O273" s="70">
        <v>127672</v>
      </c>
      <c r="P273" s="70"/>
      <c r="Q273" s="70">
        <v>127672</v>
      </c>
      <c r="R273" s="71">
        <v>6300962</v>
      </c>
      <c r="S273" s="72">
        <v>6.4899999999999995E-4</v>
      </c>
      <c r="T273" s="73">
        <v>4089.3243379999994</v>
      </c>
      <c r="U273" s="70">
        <v>239737</v>
      </c>
      <c r="V273" s="71">
        <v>946728</v>
      </c>
      <c r="W273" s="71">
        <v>-706991</v>
      </c>
      <c r="X273" s="74">
        <v>7.0899999999999999E-4</v>
      </c>
      <c r="Y273" s="75">
        <v>-501.256619</v>
      </c>
      <c r="Z273" s="52"/>
    </row>
    <row r="274" spans="7:26" x14ac:dyDescent="0.3">
      <c r="G274" s="67"/>
      <c r="H274" s="52">
        <v>29</v>
      </c>
      <c r="I274" s="52" t="s">
        <v>24</v>
      </c>
      <c r="J274" s="68">
        <v>238</v>
      </c>
      <c r="K274" s="69">
        <v>1</v>
      </c>
      <c r="L274" s="70">
        <v>9348765</v>
      </c>
      <c r="M274" s="71">
        <v>3175475</v>
      </c>
      <c r="N274" s="71">
        <v>6173290</v>
      </c>
      <c r="O274" s="70">
        <v>127672</v>
      </c>
      <c r="P274" s="70"/>
      <c r="Q274" s="70">
        <v>127672</v>
      </c>
      <c r="R274" s="71">
        <v>6300962</v>
      </c>
      <c r="S274" s="72">
        <v>3.1029999999999999E-3</v>
      </c>
      <c r="T274" s="73">
        <v>19551.885085999998</v>
      </c>
      <c r="U274" s="70">
        <v>239737</v>
      </c>
      <c r="V274" s="71">
        <v>946728</v>
      </c>
      <c r="W274" s="71">
        <v>-706991</v>
      </c>
      <c r="X274" s="74">
        <v>3.1029999999999999E-3</v>
      </c>
      <c r="Y274" s="75">
        <v>-2193.7930729999998</v>
      </c>
      <c r="Z274" s="52"/>
    </row>
    <row r="275" spans="7:26" x14ac:dyDescent="0.3">
      <c r="G275" s="67"/>
      <c r="H275" s="52">
        <v>38</v>
      </c>
      <c r="I275" s="52" t="s">
        <v>12</v>
      </c>
      <c r="J275" s="68">
        <v>238</v>
      </c>
      <c r="K275" s="69">
        <v>1</v>
      </c>
      <c r="L275" s="70">
        <v>9348765</v>
      </c>
      <c r="M275" s="71">
        <v>3175475</v>
      </c>
      <c r="N275" s="71">
        <v>6173290</v>
      </c>
      <c r="O275" s="70">
        <v>127672</v>
      </c>
      <c r="P275" s="70"/>
      <c r="Q275" s="70">
        <v>127672</v>
      </c>
      <c r="R275" s="71">
        <v>6300962</v>
      </c>
      <c r="S275" s="72">
        <v>8.6000000000000003E-5</v>
      </c>
      <c r="T275" s="73">
        <v>541.88273200000003</v>
      </c>
      <c r="U275" s="70">
        <v>239737</v>
      </c>
      <c r="V275" s="71">
        <v>946728</v>
      </c>
      <c r="W275" s="71">
        <v>-706991</v>
      </c>
      <c r="X275" s="74">
        <v>9.5000000000000005E-5</v>
      </c>
      <c r="Y275" s="75">
        <v>-67.164145000000005</v>
      </c>
      <c r="Z275" s="52"/>
    </row>
    <row r="276" spans="7:26" x14ac:dyDescent="0.3">
      <c r="G276" s="67"/>
      <c r="H276" s="52">
        <v>55</v>
      </c>
      <c r="I276" s="52" t="s">
        <v>26</v>
      </c>
      <c r="J276" s="68">
        <v>238</v>
      </c>
      <c r="K276" s="69">
        <v>1</v>
      </c>
      <c r="L276" s="70">
        <v>9348765</v>
      </c>
      <c r="M276" s="71">
        <v>3175475</v>
      </c>
      <c r="N276" s="71">
        <v>6173290</v>
      </c>
      <c r="O276" s="70">
        <v>127672</v>
      </c>
      <c r="P276" s="70"/>
      <c r="Q276" s="70">
        <v>127672</v>
      </c>
      <c r="R276" s="71">
        <v>6300962</v>
      </c>
      <c r="S276" s="72">
        <v>1.35E-4</v>
      </c>
      <c r="T276" s="73">
        <v>850.62986999999998</v>
      </c>
      <c r="U276" s="70">
        <v>239737</v>
      </c>
      <c r="V276" s="71">
        <v>946728</v>
      </c>
      <c r="W276" s="71">
        <v>-706991</v>
      </c>
      <c r="X276" s="74">
        <v>1.4799999999999999E-4</v>
      </c>
      <c r="Y276" s="75">
        <v>-104.63466799999999</v>
      </c>
      <c r="Z276" s="52"/>
    </row>
    <row r="277" spans="7:26" x14ac:dyDescent="0.3">
      <c r="G277" s="67"/>
      <c r="H277" s="52">
        <v>70</v>
      </c>
      <c r="I277" s="52" t="s">
        <v>96</v>
      </c>
      <c r="J277" s="68">
        <v>238</v>
      </c>
      <c r="K277" s="69">
        <v>1</v>
      </c>
      <c r="L277" s="70">
        <v>9348765</v>
      </c>
      <c r="M277" s="71">
        <v>3175475</v>
      </c>
      <c r="N277" s="71">
        <v>6173290</v>
      </c>
      <c r="O277" s="70">
        <v>127672</v>
      </c>
      <c r="P277" s="70"/>
      <c r="Q277" s="70">
        <v>127672</v>
      </c>
      <c r="R277" s="71">
        <v>6300962</v>
      </c>
      <c r="S277" s="72">
        <v>0</v>
      </c>
      <c r="T277" s="73">
        <v>0</v>
      </c>
      <c r="U277" s="70">
        <v>239737</v>
      </c>
      <c r="V277" s="71">
        <v>946728</v>
      </c>
      <c r="W277" s="71">
        <v>-706991</v>
      </c>
      <c r="X277" s="74">
        <v>0</v>
      </c>
      <c r="Y277" s="75">
        <v>0</v>
      </c>
      <c r="Z277" s="52"/>
    </row>
    <row r="278" spans="7:26" x14ac:dyDescent="0.3">
      <c r="G278" s="67"/>
      <c r="H278" s="52">
        <v>71</v>
      </c>
      <c r="I278" s="52" t="s">
        <v>18</v>
      </c>
      <c r="J278" s="68">
        <v>238</v>
      </c>
      <c r="K278" s="69">
        <v>1</v>
      </c>
      <c r="L278" s="70">
        <v>9348765</v>
      </c>
      <c r="M278" s="71">
        <v>3175475</v>
      </c>
      <c r="N278" s="71">
        <v>6173290</v>
      </c>
      <c r="O278" s="70">
        <v>127672</v>
      </c>
      <c r="P278" s="70"/>
      <c r="Q278" s="70">
        <v>127672</v>
      </c>
      <c r="R278" s="71">
        <v>6300962</v>
      </c>
      <c r="S278" s="72">
        <v>9.0000000000000002E-6</v>
      </c>
      <c r="T278" s="73">
        <v>56.708658</v>
      </c>
      <c r="U278" s="70">
        <v>239737</v>
      </c>
      <c r="V278" s="71">
        <v>946728</v>
      </c>
      <c r="W278" s="71">
        <v>-706991</v>
      </c>
      <c r="X278" s="74">
        <v>1.0000000000000001E-5</v>
      </c>
      <c r="Y278" s="75">
        <v>-7.0699100000000001</v>
      </c>
      <c r="Z278" s="52"/>
    </row>
    <row r="279" spans="7:26" x14ac:dyDescent="0.3">
      <c r="G279" s="67"/>
      <c r="H279" s="52">
        <v>72</v>
      </c>
      <c r="I279" s="52" t="s">
        <v>28</v>
      </c>
      <c r="J279" s="68">
        <v>238</v>
      </c>
      <c r="K279" s="69">
        <v>1</v>
      </c>
      <c r="L279" s="70">
        <v>9348765</v>
      </c>
      <c r="M279" s="71">
        <v>3175475</v>
      </c>
      <c r="N279" s="71">
        <v>6173290</v>
      </c>
      <c r="O279" s="70">
        <v>127672</v>
      </c>
      <c r="P279" s="70"/>
      <c r="Q279" s="70">
        <v>127672</v>
      </c>
      <c r="R279" s="71">
        <v>6300962</v>
      </c>
      <c r="S279" s="72">
        <v>2.7500000000000002E-4</v>
      </c>
      <c r="T279" s="73">
        <v>1732.7645500000001</v>
      </c>
      <c r="U279" s="70">
        <v>239737</v>
      </c>
      <c r="V279" s="71">
        <v>946728</v>
      </c>
      <c r="W279" s="71">
        <v>-706991</v>
      </c>
      <c r="X279" s="74">
        <v>2.9999999999999997E-4</v>
      </c>
      <c r="Y279" s="75">
        <v>-212.09729999999999</v>
      </c>
      <c r="Z279" s="52"/>
    </row>
    <row r="280" spans="7:26" x14ac:dyDescent="0.3">
      <c r="G280" s="67"/>
      <c r="H280" s="52">
        <v>117</v>
      </c>
      <c r="I280" s="52" t="s">
        <v>21</v>
      </c>
      <c r="J280" s="68">
        <v>238</v>
      </c>
      <c r="K280" s="69">
        <v>1</v>
      </c>
      <c r="L280" s="70">
        <v>9348765</v>
      </c>
      <c r="M280" s="71">
        <v>3175475</v>
      </c>
      <c r="N280" s="71">
        <v>6173290</v>
      </c>
      <c r="O280" s="70">
        <v>127672</v>
      </c>
      <c r="P280" s="70"/>
      <c r="Q280" s="70">
        <v>127672</v>
      </c>
      <c r="R280" s="71">
        <v>6300962</v>
      </c>
      <c r="S280" s="72">
        <v>2.34E-4</v>
      </c>
      <c r="T280" s="73">
        <v>1474.4251079999999</v>
      </c>
      <c r="U280" s="70">
        <v>239737</v>
      </c>
      <c r="V280" s="71">
        <v>946728</v>
      </c>
      <c r="W280" s="71">
        <v>-706991</v>
      </c>
      <c r="X280" s="74">
        <v>2.5700000000000001E-4</v>
      </c>
      <c r="Y280" s="75">
        <v>-181.696687</v>
      </c>
      <c r="Z280" s="52"/>
    </row>
    <row r="281" spans="7:26" x14ac:dyDescent="0.3">
      <c r="G281" s="67"/>
      <c r="H281" s="52">
        <v>122</v>
      </c>
      <c r="I281" s="52" t="s">
        <v>93</v>
      </c>
      <c r="J281" s="68">
        <v>238</v>
      </c>
      <c r="K281" s="69">
        <v>1</v>
      </c>
      <c r="L281" s="70">
        <v>9348765</v>
      </c>
      <c r="M281" s="71">
        <v>3175475</v>
      </c>
      <c r="N281" s="71">
        <v>6173290</v>
      </c>
      <c r="O281" s="70">
        <v>127672</v>
      </c>
      <c r="P281" s="70"/>
      <c r="Q281" s="70">
        <v>127672</v>
      </c>
      <c r="R281" s="71">
        <v>6300962</v>
      </c>
      <c r="S281" s="72">
        <v>0</v>
      </c>
      <c r="T281" s="73">
        <v>0</v>
      </c>
      <c r="U281" s="70">
        <v>239737</v>
      </c>
      <c r="V281" s="71">
        <v>946728</v>
      </c>
      <c r="W281" s="71">
        <v>-706991</v>
      </c>
      <c r="X281" s="74">
        <v>0</v>
      </c>
      <c r="Y281" s="75">
        <v>0</v>
      </c>
      <c r="Z281" s="52"/>
    </row>
    <row r="282" spans="7:26" x14ac:dyDescent="0.3">
      <c r="G282" s="67"/>
      <c r="H282" s="52"/>
      <c r="I282" s="52"/>
      <c r="J282" s="68"/>
      <c r="K282" s="69"/>
      <c r="L282" s="71"/>
      <c r="M282" s="71"/>
      <c r="N282" s="71"/>
      <c r="O282" s="71"/>
      <c r="P282" s="71"/>
      <c r="Q282" s="71"/>
      <c r="R282" s="71"/>
      <c r="S282" s="74"/>
      <c r="T282" s="73"/>
      <c r="U282" s="71"/>
      <c r="V282" s="71"/>
      <c r="W282" s="71"/>
      <c r="X282" s="74"/>
      <c r="Y282" s="75"/>
      <c r="Z282" s="52"/>
    </row>
    <row r="283" spans="7:26" ht="15.6" x14ac:dyDescent="0.3">
      <c r="G283" s="80">
        <v>70</v>
      </c>
      <c r="H283" s="81" t="s">
        <v>96</v>
      </c>
      <c r="I283" s="52"/>
      <c r="J283" s="68"/>
      <c r="K283" s="69"/>
      <c r="L283" s="71"/>
      <c r="M283" s="71"/>
      <c r="N283" s="71"/>
      <c r="O283" s="71"/>
      <c r="P283" s="71"/>
      <c r="Q283" s="71"/>
      <c r="R283" s="71"/>
      <c r="S283" s="74"/>
      <c r="T283" s="73"/>
      <c r="U283" s="71"/>
      <c r="V283" s="71"/>
      <c r="W283" s="71"/>
      <c r="X283" s="74"/>
      <c r="Y283" s="75"/>
      <c r="Z283" s="52"/>
    </row>
    <row r="284" spans="7:26" x14ac:dyDescent="0.3">
      <c r="G284" s="67"/>
      <c r="H284" s="52">
        <v>1</v>
      </c>
      <c r="I284" s="52" t="s">
        <v>11</v>
      </c>
      <c r="J284" s="68">
        <v>804</v>
      </c>
      <c r="K284" s="69">
        <v>1</v>
      </c>
      <c r="L284" s="70">
        <v>0</v>
      </c>
      <c r="M284" s="71">
        <v>0</v>
      </c>
      <c r="N284" s="71">
        <v>0</v>
      </c>
      <c r="O284" s="70">
        <v>170812</v>
      </c>
      <c r="P284" s="70"/>
      <c r="Q284" s="70">
        <v>170812</v>
      </c>
      <c r="R284" s="71">
        <v>170812</v>
      </c>
      <c r="S284" s="72">
        <v>2.0739999999999999E-3</v>
      </c>
      <c r="T284" s="73">
        <v>354.26408799999996</v>
      </c>
      <c r="U284" s="70">
        <v>0</v>
      </c>
      <c r="V284" s="71">
        <v>0</v>
      </c>
      <c r="W284" s="71">
        <v>0</v>
      </c>
      <c r="X284" s="74">
        <v>2.2769999999999999E-3</v>
      </c>
      <c r="Y284" s="75">
        <v>0</v>
      </c>
      <c r="Z284" s="52"/>
    </row>
    <row r="285" spans="7:26" x14ac:dyDescent="0.3">
      <c r="G285" s="67"/>
      <c r="H285" s="52">
        <v>2</v>
      </c>
      <c r="I285" s="52" t="s">
        <v>27</v>
      </c>
      <c r="J285" s="68">
        <v>804</v>
      </c>
      <c r="K285" s="69">
        <v>1</v>
      </c>
      <c r="L285" s="70">
        <v>0</v>
      </c>
      <c r="M285" s="71">
        <v>0</v>
      </c>
      <c r="N285" s="71">
        <v>0</v>
      </c>
      <c r="O285" s="70">
        <v>170812</v>
      </c>
      <c r="P285" s="70"/>
      <c r="Q285" s="70">
        <v>170812</v>
      </c>
      <c r="R285" s="71">
        <v>170812</v>
      </c>
      <c r="S285" s="72">
        <v>2.3000000000000001E-4</v>
      </c>
      <c r="T285" s="73">
        <v>39.286760000000001</v>
      </c>
      <c r="U285" s="70">
        <v>0</v>
      </c>
      <c r="V285" s="71">
        <v>0</v>
      </c>
      <c r="W285" s="71">
        <v>0</v>
      </c>
      <c r="X285" s="74">
        <v>2.6200000000000003E-4</v>
      </c>
      <c r="Y285" s="75">
        <v>0</v>
      </c>
      <c r="Z285" s="52"/>
    </row>
    <row r="286" spans="7:26" x14ac:dyDescent="0.3">
      <c r="G286" s="67"/>
      <c r="H286" s="52">
        <v>3</v>
      </c>
      <c r="I286" s="52" t="s">
        <v>20</v>
      </c>
      <c r="J286" s="68">
        <v>804</v>
      </c>
      <c r="K286" s="69">
        <v>1</v>
      </c>
      <c r="L286" s="70">
        <v>0</v>
      </c>
      <c r="M286" s="71">
        <v>0</v>
      </c>
      <c r="N286" s="71">
        <v>0</v>
      </c>
      <c r="O286" s="70">
        <v>170812</v>
      </c>
      <c r="P286" s="70"/>
      <c r="Q286" s="70">
        <v>170812</v>
      </c>
      <c r="R286" s="71">
        <v>170812</v>
      </c>
      <c r="S286" s="72">
        <v>5.2599999999999999E-4</v>
      </c>
      <c r="T286" s="73">
        <v>89.847111999999996</v>
      </c>
      <c r="U286" s="70">
        <v>0</v>
      </c>
      <c r="V286" s="71">
        <v>0</v>
      </c>
      <c r="W286" s="71">
        <v>0</v>
      </c>
      <c r="X286" s="74">
        <v>5.7799999999999995E-4</v>
      </c>
      <c r="Y286" s="75">
        <v>0</v>
      </c>
      <c r="Z286" s="52"/>
    </row>
    <row r="287" spans="7:26" x14ac:dyDescent="0.3">
      <c r="G287" s="67"/>
      <c r="H287" s="52">
        <v>4</v>
      </c>
      <c r="I287" s="52" t="s">
        <v>10</v>
      </c>
      <c r="J287" s="68">
        <v>804</v>
      </c>
      <c r="K287" s="69">
        <v>0.6</v>
      </c>
      <c r="L287" s="70">
        <v>0</v>
      </c>
      <c r="M287" s="71">
        <v>0</v>
      </c>
      <c r="N287" s="71">
        <v>0</v>
      </c>
      <c r="O287" s="70">
        <v>170812</v>
      </c>
      <c r="P287" s="70"/>
      <c r="Q287" s="70">
        <v>102487.2</v>
      </c>
      <c r="R287" s="71">
        <v>102487.2</v>
      </c>
      <c r="S287" s="72">
        <v>7.8399999999999997E-3</v>
      </c>
      <c r="T287" s="73">
        <v>803.49964799999998</v>
      </c>
      <c r="U287" s="70">
        <v>0</v>
      </c>
      <c r="V287" s="71">
        <v>0</v>
      </c>
      <c r="W287" s="71">
        <v>0</v>
      </c>
      <c r="X287" s="74">
        <v>8.5789999999999998E-3</v>
      </c>
      <c r="Y287" s="75">
        <v>0</v>
      </c>
      <c r="Z287" s="52"/>
    </row>
    <row r="288" spans="7:26" x14ac:dyDescent="0.3">
      <c r="G288" s="67"/>
      <c r="H288" s="52">
        <v>136</v>
      </c>
      <c r="I288" s="52" t="s">
        <v>147</v>
      </c>
      <c r="J288" s="68">
        <v>804</v>
      </c>
      <c r="K288" s="69">
        <v>0.6</v>
      </c>
      <c r="L288" s="70">
        <v>0</v>
      </c>
      <c r="M288" s="71">
        <v>0</v>
      </c>
      <c r="N288" s="71">
        <v>0</v>
      </c>
      <c r="O288" s="70">
        <v>170812</v>
      </c>
      <c r="P288" s="70"/>
      <c r="Q288" s="70">
        <v>102487.2</v>
      </c>
      <c r="R288" s="71">
        <v>102487.2</v>
      </c>
      <c r="S288" s="72">
        <v>2.0100000000000001E-4</v>
      </c>
      <c r="T288" s="73">
        <v>20.5999272</v>
      </c>
      <c r="U288" s="70">
        <v>0</v>
      </c>
      <c r="V288" s="71">
        <v>0</v>
      </c>
      <c r="W288" s="71">
        <v>0</v>
      </c>
      <c r="X288" s="74">
        <v>1.75E-4</v>
      </c>
      <c r="Y288" s="75">
        <v>0</v>
      </c>
      <c r="Z288" s="52"/>
    </row>
    <row r="289" spans="7:26" x14ac:dyDescent="0.3">
      <c r="G289" s="67"/>
      <c r="H289" s="52">
        <v>6</v>
      </c>
      <c r="I289" s="52" t="s">
        <v>73</v>
      </c>
      <c r="J289" s="68">
        <v>804</v>
      </c>
      <c r="K289" s="69">
        <v>0.6</v>
      </c>
      <c r="L289" s="70">
        <v>0</v>
      </c>
      <c r="M289" s="71">
        <v>0</v>
      </c>
      <c r="N289" s="71">
        <v>0</v>
      </c>
      <c r="O289" s="70">
        <v>170812</v>
      </c>
      <c r="P289" s="70"/>
      <c r="Q289" s="70">
        <v>102487.2</v>
      </c>
      <c r="R289" s="71">
        <v>102487.2</v>
      </c>
      <c r="S289" s="72">
        <v>0</v>
      </c>
      <c r="T289" s="73">
        <v>0</v>
      </c>
      <c r="U289" s="70">
        <v>0</v>
      </c>
      <c r="V289" s="71">
        <v>0</v>
      </c>
      <c r="W289" s="71">
        <v>0</v>
      </c>
      <c r="X289" s="74">
        <v>0</v>
      </c>
      <c r="Y289" s="75">
        <v>0</v>
      </c>
      <c r="Z289" s="52"/>
    </row>
    <row r="290" spans="7:26" x14ac:dyDescent="0.3">
      <c r="G290" s="67"/>
      <c r="H290" s="52">
        <v>7</v>
      </c>
      <c r="I290" s="52" t="s">
        <v>9</v>
      </c>
      <c r="J290" s="68">
        <v>804</v>
      </c>
      <c r="K290" s="69">
        <v>1</v>
      </c>
      <c r="L290" s="70">
        <v>0</v>
      </c>
      <c r="M290" s="71">
        <v>0</v>
      </c>
      <c r="N290" s="71">
        <v>0</v>
      </c>
      <c r="O290" s="70">
        <v>170812</v>
      </c>
      <c r="P290" s="70"/>
      <c r="Q290" s="70">
        <v>170812</v>
      </c>
      <c r="R290" s="71">
        <v>170812</v>
      </c>
      <c r="S290" s="72">
        <v>1.08E-4</v>
      </c>
      <c r="T290" s="73">
        <v>18.447696000000001</v>
      </c>
      <c r="U290" s="70">
        <v>0</v>
      </c>
      <c r="V290" s="71">
        <v>0</v>
      </c>
      <c r="W290" s="71">
        <v>0</v>
      </c>
      <c r="X290" s="74">
        <v>1.1900000000000001E-4</v>
      </c>
      <c r="Y290" s="75">
        <v>0</v>
      </c>
      <c r="Z290" s="52"/>
    </row>
    <row r="291" spans="7:26" x14ac:dyDescent="0.3">
      <c r="G291" s="67"/>
      <c r="H291" s="52">
        <v>8</v>
      </c>
      <c r="I291" s="52" t="s">
        <v>23</v>
      </c>
      <c r="J291" s="68">
        <v>804</v>
      </c>
      <c r="K291" s="69">
        <v>1</v>
      </c>
      <c r="L291" s="70">
        <v>0</v>
      </c>
      <c r="M291" s="71">
        <v>0</v>
      </c>
      <c r="N291" s="71">
        <v>0</v>
      </c>
      <c r="O291" s="70">
        <v>170812</v>
      </c>
      <c r="P291" s="70"/>
      <c r="Q291" s="70">
        <v>170812</v>
      </c>
      <c r="R291" s="71">
        <v>170812</v>
      </c>
      <c r="S291" s="72">
        <v>1.64E-4</v>
      </c>
      <c r="T291" s="73">
        <v>28.013168</v>
      </c>
      <c r="U291" s="70">
        <v>0</v>
      </c>
      <c r="V291" s="71">
        <v>0</v>
      </c>
      <c r="W291" s="71">
        <v>0</v>
      </c>
      <c r="X291" s="74">
        <v>1.74E-4</v>
      </c>
      <c r="Y291" s="75">
        <v>0</v>
      </c>
      <c r="Z291" s="52"/>
    </row>
    <row r="292" spans="7:26" x14ac:dyDescent="0.3">
      <c r="G292" s="67"/>
      <c r="H292" s="52">
        <v>9</v>
      </c>
      <c r="I292" s="52" t="s">
        <v>0</v>
      </c>
      <c r="J292" s="68">
        <v>804</v>
      </c>
      <c r="K292" s="69">
        <v>1</v>
      </c>
      <c r="L292" s="70">
        <v>0</v>
      </c>
      <c r="M292" s="71">
        <v>0</v>
      </c>
      <c r="N292" s="71">
        <v>0</v>
      </c>
      <c r="O292" s="70">
        <v>170812</v>
      </c>
      <c r="P292" s="70"/>
      <c r="Q292" s="70">
        <v>170812</v>
      </c>
      <c r="R292" s="71">
        <v>170812</v>
      </c>
      <c r="S292" s="72">
        <v>2.7599999999999999E-4</v>
      </c>
      <c r="T292" s="73">
        <v>47.144112</v>
      </c>
      <c r="U292" s="70">
        <v>0</v>
      </c>
      <c r="V292" s="71">
        <v>0</v>
      </c>
      <c r="W292" s="71">
        <v>0</v>
      </c>
      <c r="X292" s="74">
        <v>2.4800000000000001E-4</v>
      </c>
      <c r="Y292" s="75">
        <v>0</v>
      </c>
      <c r="Z292" s="52"/>
    </row>
    <row r="293" spans="7:26" x14ac:dyDescent="0.3">
      <c r="G293" s="67"/>
      <c r="H293" s="52">
        <v>29</v>
      </c>
      <c r="I293" s="52" t="s">
        <v>24</v>
      </c>
      <c r="J293" s="68">
        <v>804</v>
      </c>
      <c r="K293" s="69">
        <v>1</v>
      </c>
      <c r="L293" s="70">
        <v>0</v>
      </c>
      <c r="M293" s="71">
        <v>0</v>
      </c>
      <c r="N293" s="71">
        <v>0</v>
      </c>
      <c r="O293" s="70">
        <v>170812</v>
      </c>
      <c r="P293" s="70"/>
      <c r="Q293" s="70">
        <v>170812</v>
      </c>
      <c r="R293" s="71">
        <v>170812</v>
      </c>
      <c r="S293" s="72">
        <v>3.1029999999999999E-3</v>
      </c>
      <c r="T293" s="73">
        <v>530.02963599999998</v>
      </c>
      <c r="U293" s="70">
        <v>0</v>
      </c>
      <c r="V293" s="71">
        <v>0</v>
      </c>
      <c r="W293" s="71">
        <v>0</v>
      </c>
      <c r="X293" s="74">
        <v>3.1029999999999999E-3</v>
      </c>
      <c r="Y293" s="75">
        <v>0</v>
      </c>
      <c r="Z293" s="52"/>
    </row>
    <row r="294" spans="7:26" x14ac:dyDescent="0.3">
      <c r="G294" s="67"/>
      <c r="H294" s="52">
        <v>38</v>
      </c>
      <c r="I294" s="52" t="s">
        <v>12</v>
      </c>
      <c r="J294" s="68">
        <v>804</v>
      </c>
      <c r="K294" s="69">
        <v>1</v>
      </c>
      <c r="L294" s="70">
        <v>0</v>
      </c>
      <c r="M294" s="71">
        <v>0</v>
      </c>
      <c r="N294" s="71">
        <v>0</v>
      </c>
      <c r="O294" s="70">
        <v>170812</v>
      </c>
      <c r="P294" s="70"/>
      <c r="Q294" s="70">
        <v>170812</v>
      </c>
      <c r="R294" s="71">
        <v>170812</v>
      </c>
      <c r="S294" s="72">
        <v>8.6000000000000003E-5</v>
      </c>
      <c r="T294" s="73">
        <v>14.689832000000001</v>
      </c>
      <c r="U294" s="70">
        <v>0</v>
      </c>
      <c r="V294" s="71">
        <v>0</v>
      </c>
      <c r="W294" s="71">
        <v>0</v>
      </c>
      <c r="X294" s="74">
        <v>9.5000000000000005E-5</v>
      </c>
      <c r="Y294" s="75">
        <v>0</v>
      </c>
      <c r="Z294" s="52"/>
    </row>
    <row r="295" spans="7:26" x14ac:dyDescent="0.3">
      <c r="G295" s="67"/>
      <c r="H295" s="52">
        <v>55</v>
      </c>
      <c r="I295" s="52" t="s">
        <v>26</v>
      </c>
      <c r="J295" s="68">
        <v>804</v>
      </c>
      <c r="K295" s="69">
        <v>1</v>
      </c>
      <c r="L295" s="70">
        <v>0</v>
      </c>
      <c r="M295" s="71">
        <v>0</v>
      </c>
      <c r="N295" s="71">
        <v>0</v>
      </c>
      <c r="O295" s="70">
        <v>170812</v>
      </c>
      <c r="P295" s="70"/>
      <c r="Q295" s="70">
        <v>170812</v>
      </c>
      <c r="R295" s="71">
        <v>170812</v>
      </c>
      <c r="S295" s="72">
        <v>1.35E-4</v>
      </c>
      <c r="T295" s="73">
        <v>23.059619999999999</v>
      </c>
      <c r="U295" s="70">
        <v>0</v>
      </c>
      <c r="V295" s="71">
        <v>0</v>
      </c>
      <c r="W295" s="71">
        <v>0</v>
      </c>
      <c r="X295" s="74">
        <v>1.4799999999999999E-4</v>
      </c>
      <c r="Y295" s="75">
        <v>0</v>
      </c>
      <c r="Z295" s="52"/>
    </row>
    <row r="296" spans="7:26" x14ac:dyDescent="0.3">
      <c r="G296" s="67"/>
      <c r="H296" s="52">
        <v>70</v>
      </c>
      <c r="I296" s="52" t="s">
        <v>96</v>
      </c>
      <c r="J296" s="68">
        <v>804</v>
      </c>
      <c r="K296" s="69">
        <v>1</v>
      </c>
      <c r="L296" s="70">
        <v>0</v>
      </c>
      <c r="M296" s="71">
        <v>0</v>
      </c>
      <c r="N296" s="71">
        <v>0</v>
      </c>
      <c r="O296" s="70">
        <v>170812</v>
      </c>
      <c r="P296" s="70"/>
      <c r="Q296" s="70">
        <v>170812</v>
      </c>
      <c r="R296" s="71">
        <v>170812</v>
      </c>
      <c r="S296" s="72">
        <v>0</v>
      </c>
      <c r="T296" s="73">
        <v>0</v>
      </c>
      <c r="U296" s="70">
        <v>0</v>
      </c>
      <c r="V296" s="71">
        <v>0</v>
      </c>
      <c r="W296" s="71">
        <v>0</v>
      </c>
      <c r="X296" s="74">
        <v>0</v>
      </c>
      <c r="Y296" s="75">
        <v>0</v>
      </c>
      <c r="Z296" s="52"/>
    </row>
    <row r="297" spans="7:26" x14ac:dyDescent="0.3">
      <c r="G297" s="67"/>
      <c r="H297" s="52">
        <v>71</v>
      </c>
      <c r="I297" s="52" t="s">
        <v>18</v>
      </c>
      <c r="J297" s="68">
        <v>804</v>
      </c>
      <c r="K297" s="69">
        <v>1</v>
      </c>
      <c r="L297" s="70">
        <v>0</v>
      </c>
      <c r="M297" s="71">
        <v>0</v>
      </c>
      <c r="N297" s="71">
        <v>0</v>
      </c>
      <c r="O297" s="70">
        <v>170812</v>
      </c>
      <c r="P297" s="70"/>
      <c r="Q297" s="70">
        <v>170812</v>
      </c>
      <c r="R297" s="71">
        <v>170812</v>
      </c>
      <c r="S297" s="72">
        <v>9.0000000000000002E-6</v>
      </c>
      <c r="T297" s="73">
        <v>1.5373080000000001</v>
      </c>
      <c r="U297" s="70">
        <v>0</v>
      </c>
      <c r="V297" s="71">
        <v>0</v>
      </c>
      <c r="W297" s="71">
        <v>0</v>
      </c>
      <c r="X297" s="74">
        <v>1.0000000000000001E-5</v>
      </c>
      <c r="Y297" s="75">
        <v>0</v>
      </c>
      <c r="Z297" s="52"/>
    </row>
    <row r="298" spans="7:26" x14ac:dyDescent="0.3">
      <c r="G298" s="67"/>
      <c r="H298" s="52">
        <v>72</v>
      </c>
      <c r="I298" s="52" t="s">
        <v>28</v>
      </c>
      <c r="J298" s="68">
        <v>804</v>
      </c>
      <c r="K298" s="69">
        <v>1</v>
      </c>
      <c r="L298" s="70">
        <v>0</v>
      </c>
      <c r="M298" s="71">
        <v>0</v>
      </c>
      <c r="N298" s="71">
        <v>0</v>
      </c>
      <c r="O298" s="70">
        <v>170812</v>
      </c>
      <c r="P298" s="70"/>
      <c r="Q298" s="70">
        <v>170812</v>
      </c>
      <c r="R298" s="71">
        <v>170812</v>
      </c>
      <c r="S298" s="72">
        <v>2.7500000000000002E-4</v>
      </c>
      <c r="T298" s="73">
        <v>46.973300000000002</v>
      </c>
      <c r="U298" s="70">
        <v>0</v>
      </c>
      <c r="V298" s="71">
        <v>0</v>
      </c>
      <c r="W298" s="71">
        <v>0</v>
      </c>
      <c r="X298" s="74">
        <v>2.9999999999999997E-4</v>
      </c>
      <c r="Y298" s="75">
        <v>0</v>
      </c>
      <c r="Z298" s="52"/>
    </row>
    <row r="299" spans="7:26" x14ac:dyDescent="0.3">
      <c r="G299" s="67"/>
      <c r="H299" s="52">
        <v>117</v>
      </c>
      <c r="I299" s="52" t="s">
        <v>21</v>
      </c>
      <c r="J299" s="68">
        <v>804</v>
      </c>
      <c r="K299" s="69">
        <v>1</v>
      </c>
      <c r="L299" s="70">
        <v>0</v>
      </c>
      <c r="M299" s="71">
        <v>0</v>
      </c>
      <c r="N299" s="71">
        <v>0</v>
      </c>
      <c r="O299" s="70">
        <v>170812</v>
      </c>
      <c r="P299" s="70"/>
      <c r="Q299" s="70">
        <v>170812</v>
      </c>
      <c r="R299" s="71">
        <v>170812</v>
      </c>
      <c r="S299" s="72">
        <v>2.34E-4</v>
      </c>
      <c r="T299" s="73">
        <v>39.970008</v>
      </c>
      <c r="U299" s="70">
        <v>0</v>
      </c>
      <c r="V299" s="71">
        <v>0</v>
      </c>
      <c r="W299" s="71">
        <v>0</v>
      </c>
      <c r="X299" s="74">
        <v>2.5700000000000001E-4</v>
      </c>
      <c r="Y299" s="75">
        <v>0</v>
      </c>
      <c r="Z299" s="52"/>
    </row>
    <row r="300" spans="7:26" x14ac:dyDescent="0.3">
      <c r="G300" s="67"/>
      <c r="H300" s="52">
        <v>122</v>
      </c>
      <c r="I300" s="52" t="s">
        <v>93</v>
      </c>
      <c r="J300" s="68">
        <v>804</v>
      </c>
      <c r="K300" s="69">
        <v>1</v>
      </c>
      <c r="L300" s="70">
        <v>0</v>
      </c>
      <c r="M300" s="71">
        <v>0</v>
      </c>
      <c r="N300" s="71">
        <v>0</v>
      </c>
      <c r="O300" s="70">
        <v>170812</v>
      </c>
      <c r="P300" s="70"/>
      <c r="Q300" s="70">
        <v>170812</v>
      </c>
      <c r="R300" s="71">
        <v>170812</v>
      </c>
      <c r="S300" s="72">
        <v>0</v>
      </c>
      <c r="T300" s="73">
        <v>0</v>
      </c>
      <c r="U300" s="70">
        <v>0</v>
      </c>
      <c r="V300" s="71">
        <v>0</v>
      </c>
      <c r="W300" s="71">
        <v>0</v>
      </c>
      <c r="X300" s="74">
        <v>0</v>
      </c>
      <c r="Y300" s="75">
        <v>0</v>
      </c>
      <c r="Z300" s="52"/>
    </row>
    <row r="301" spans="7:26" ht="15" thickBot="1" x14ac:dyDescent="0.35">
      <c r="G301" s="76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8"/>
      <c r="Z301" s="52"/>
    </row>
    <row r="302" spans="7:26" x14ac:dyDescent="0.3">
      <c r="G302" s="52">
        <v>70</v>
      </c>
      <c r="H302" s="52" t="s">
        <v>96</v>
      </c>
      <c r="I302" s="52"/>
      <c r="J302" s="68"/>
      <c r="K302" s="69"/>
      <c r="L302" s="71"/>
      <c r="M302" s="71"/>
      <c r="N302" s="71"/>
      <c r="O302" s="71"/>
      <c r="P302" s="71"/>
      <c r="Q302" s="71"/>
      <c r="R302" s="71"/>
      <c r="S302" s="74"/>
      <c r="T302" s="73">
        <v>82039.253458400024</v>
      </c>
      <c r="U302" s="71"/>
      <c r="V302" s="71"/>
      <c r="W302" s="71"/>
      <c r="X302" s="74"/>
      <c r="Y302" s="73">
        <v>-9567.2850084000002</v>
      </c>
      <c r="Z302" s="79">
        <v>72471.968450000029</v>
      </c>
    </row>
    <row r="303" spans="7:26" x14ac:dyDescent="0.3">
      <c r="G303" s="52"/>
      <c r="H303" s="52"/>
      <c r="I303" s="52"/>
      <c r="J303" s="68"/>
      <c r="K303" s="69"/>
      <c r="L303" s="71"/>
      <c r="M303" s="71"/>
      <c r="N303" s="71"/>
      <c r="O303" s="71"/>
      <c r="P303" s="71"/>
      <c r="Q303" s="71"/>
      <c r="R303" s="71"/>
      <c r="S303" s="74"/>
      <c r="T303" s="73"/>
      <c r="U303" s="71"/>
      <c r="V303" s="71"/>
      <c r="W303" s="71"/>
      <c r="X303" s="74"/>
      <c r="Y303" s="73"/>
      <c r="Z303" s="52"/>
    </row>
    <row r="304" spans="7:26" ht="15" thickBot="1" x14ac:dyDescent="0.35">
      <c r="G304" s="52"/>
      <c r="H304" s="52"/>
      <c r="I304" s="52"/>
      <c r="J304" s="53" t="s">
        <v>56</v>
      </c>
      <c r="K304" s="54" t="s">
        <v>57</v>
      </c>
      <c r="L304" s="55" t="s">
        <v>58</v>
      </c>
      <c r="M304" s="55" t="s">
        <v>171</v>
      </c>
      <c r="N304" s="55"/>
      <c r="O304" s="55" t="s">
        <v>59</v>
      </c>
      <c r="P304" s="55" t="s">
        <v>172</v>
      </c>
      <c r="Q304" s="55"/>
      <c r="R304" s="55" t="s">
        <v>60</v>
      </c>
      <c r="S304" s="56" t="s">
        <v>61</v>
      </c>
      <c r="T304" s="57" t="s">
        <v>62</v>
      </c>
      <c r="U304" s="55" t="s">
        <v>63</v>
      </c>
      <c r="V304" s="55" t="s">
        <v>64</v>
      </c>
      <c r="W304" s="55" t="s">
        <v>65</v>
      </c>
      <c r="X304" s="56" t="s">
        <v>66</v>
      </c>
      <c r="Y304" s="57" t="s">
        <v>67</v>
      </c>
      <c r="Z304" s="52"/>
    </row>
    <row r="305" spans="7:26" ht="15.6" x14ac:dyDescent="0.3">
      <c r="G305" s="58">
        <v>73</v>
      </c>
      <c r="H305" s="59" t="s">
        <v>97</v>
      </c>
      <c r="I305" s="60"/>
      <c r="J305" s="61"/>
      <c r="K305" s="62"/>
      <c r="L305" s="63"/>
      <c r="M305" s="63"/>
      <c r="N305" s="63"/>
      <c r="O305" s="63"/>
      <c r="P305" s="63"/>
      <c r="Q305" s="63"/>
      <c r="R305" s="63"/>
      <c r="S305" s="64"/>
      <c r="T305" s="65"/>
      <c r="U305" s="63"/>
      <c r="V305" s="63"/>
      <c r="W305" s="63"/>
      <c r="X305" s="64"/>
      <c r="Y305" s="66"/>
      <c r="Z305" s="52"/>
    </row>
    <row r="306" spans="7:26" x14ac:dyDescent="0.3">
      <c r="G306" s="67"/>
      <c r="H306" s="52">
        <v>1</v>
      </c>
      <c r="I306" s="52" t="s">
        <v>11</v>
      </c>
      <c r="J306" s="68">
        <v>246</v>
      </c>
      <c r="K306" s="69">
        <v>1</v>
      </c>
      <c r="L306" s="70">
        <v>17020966</v>
      </c>
      <c r="M306" s="71">
        <v>2057529</v>
      </c>
      <c r="N306" s="71">
        <v>14963437</v>
      </c>
      <c r="O306" s="70">
        <v>67117</v>
      </c>
      <c r="P306" s="70"/>
      <c r="Q306" s="70">
        <v>67117</v>
      </c>
      <c r="R306" s="71">
        <v>15030554</v>
      </c>
      <c r="S306" s="72">
        <v>2.0739999999999999E-3</v>
      </c>
      <c r="T306" s="73">
        <v>31173.368995999997</v>
      </c>
      <c r="U306" s="70">
        <v>2034378</v>
      </c>
      <c r="V306" s="71">
        <v>8841</v>
      </c>
      <c r="W306" s="71">
        <v>2025537</v>
      </c>
      <c r="X306" s="74">
        <v>2.2769999999999999E-3</v>
      </c>
      <c r="Y306" s="75">
        <v>4612.1477489999997</v>
      </c>
      <c r="Z306" s="52"/>
    </row>
    <row r="307" spans="7:26" x14ac:dyDescent="0.3">
      <c r="G307" s="67"/>
      <c r="H307" s="52">
        <v>2</v>
      </c>
      <c r="I307" s="52" t="s">
        <v>27</v>
      </c>
      <c r="J307" s="68">
        <v>246</v>
      </c>
      <c r="K307" s="69">
        <v>1</v>
      </c>
      <c r="L307" s="70">
        <v>17020966</v>
      </c>
      <c r="M307" s="71">
        <v>2057529</v>
      </c>
      <c r="N307" s="71">
        <v>14963437</v>
      </c>
      <c r="O307" s="70">
        <v>67117</v>
      </c>
      <c r="P307" s="70"/>
      <c r="Q307" s="70">
        <v>67117</v>
      </c>
      <c r="R307" s="71">
        <v>15030554</v>
      </c>
      <c r="S307" s="72">
        <v>2.3000000000000001E-4</v>
      </c>
      <c r="T307" s="73">
        <v>3457.0274199999999</v>
      </c>
      <c r="U307" s="70">
        <v>2034378</v>
      </c>
      <c r="V307" s="71">
        <v>8841</v>
      </c>
      <c r="W307" s="71">
        <v>2025537</v>
      </c>
      <c r="X307" s="74">
        <v>2.6200000000000003E-4</v>
      </c>
      <c r="Y307" s="75">
        <v>530.69069400000001</v>
      </c>
      <c r="Z307" s="52"/>
    </row>
    <row r="308" spans="7:26" x14ac:dyDescent="0.3">
      <c r="G308" s="67"/>
      <c r="H308" s="52">
        <v>3</v>
      </c>
      <c r="I308" s="52" t="s">
        <v>20</v>
      </c>
      <c r="J308" s="68">
        <v>246</v>
      </c>
      <c r="K308" s="69">
        <v>1</v>
      </c>
      <c r="L308" s="70">
        <v>17020966</v>
      </c>
      <c r="M308" s="71">
        <v>2057529</v>
      </c>
      <c r="N308" s="71">
        <v>14963437</v>
      </c>
      <c r="O308" s="70">
        <v>67117</v>
      </c>
      <c r="P308" s="70"/>
      <c r="Q308" s="70">
        <v>67117</v>
      </c>
      <c r="R308" s="71">
        <v>15030554</v>
      </c>
      <c r="S308" s="72">
        <v>5.2599999999999999E-4</v>
      </c>
      <c r="T308" s="73">
        <v>7906.0714040000003</v>
      </c>
      <c r="U308" s="70">
        <v>2034378</v>
      </c>
      <c r="V308" s="71">
        <v>8841</v>
      </c>
      <c r="W308" s="71">
        <v>2025537</v>
      </c>
      <c r="X308" s="74">
        <v>5.7799999999999995E-4</v>
      </c>
      <c r="Y308" s="75">
        <v>1170.7603859999999</v>
      </c>
      <c r="Z308" s="52"/>
    </row>
    <row r="309" spans="7:26" x14ac:dyDescent="0.3">
      <c r="G309" s="67"/>
      <c r="H309" s="52">
        <v>4</v>
      </c>
      <c r="I309" s="52" t="s">
        <v>10</v>
      </c>
      <c r="J309" s="68">
        <v>246</v>
      </c>
      <c r="K309" s="69">
        <v>0.6</v>
      </c>
      <c r="L309" s="70">
        <v>17020966</v>
      </c>
      <c r="M309" s="71">
        <v>2057529</v>
      </c>
      <c r="N309" s="71">
        <v>8978062.1999999993</v>
      </c>
      <c r="O309" s="70">
        <v>67117</v>
      </c>
      <c r="P309" s="70"/>
      <c r="Q309" s="70">
        <v>40270.199999999997</v>
      </c>
      <c r="R309" s="71">
        <v>9018332.4000000004</v>
      </c>
      <c r="S309" s="72">
        <v>7.8399999999999997E-3</v>
      </c>
      <c r="T309" s="73">
        <v>70703.726016000001</v>
      </c>
      <c r="U309" s="70">
        <v>2034378</v>
      </c>
      <c r="V309" s="71">
        <v>8841</v>
      </c>
      <c r="W309" s="71">
        <v>1215322.2</v>
      </c>
      <c r="X309" s="74">
        <v>8.5789999999999998E-3</v>
      </c>
      <c r="Y309" s="75">
        <v>10426.249153799999</v>
      </c>
      <c r="Z309" s="52"/>
    </row>
    <row r="310" spans="7:26" x14ac:dyDescent="0.3">
      <c r="G310" s="67"/>
      <c r="H310" s="52">
        <v>136</v>
      </c>
      <c r="I310" s="52" t="s">
        <v>147</v>
      </c>
      <c r="J310" s="68">
        <v>246</v>
      </c>
      <c r="K310" s="69">
        <v>0.6</v>
      </c>
      <c r="L310" s="70">
        <v>17020966</v>
      </c>
      <c r="M310" s="71">
        <v>2057529</v>
      </c>
      <c r="N310" s="71">
        <v>8978062.1999999993</v>
      </c>
      <c r="O310" s="70">
        <v>67117</v>
      </c>
      <c r="P310" s="70"/>
      <c r="Q310" s="70">
        <v>40270.199999999997</v>
      </c>
      <c r="R310" s="71">
        <v>9018332.4000000004</v>
      </c>
      <c r="S310" s="72">
        <v>2.0100000000000001E-4</v>
      </c>
      <c r="T310" s="73">
        <v>1812.6848124000001</v>
      </c>
      <c r="U310" s="70">
        <v>2034378</v>
      </c>
      <c r="V310" s="71">
        <v>8841</v>
      </c>
      <c r="W310" s="71">
        <v>1215322.2</v>
      </c>
      <c r="X310" s="74">
        <v>1.75E-4</v>
      </c>
      <c r="Y310" s="75">
        <v>212.68138499999998</v>
      </c>
      <c r="Z310" s="52"/>
    </row>
    <row r="311" spans="7:26" x14ac:dyDescent="0.3">
      <c r="G311" s="67"/>
      <c r="H311" s="52">
        <v>6</v>
      </c>
      <c r="I311" s="52" t="s">
        <v>73</v>
      </c>
      <c r="J311" s="68">
        <v>246</v>
      </c>
      <c r="K311" s="69">
        <v>0.6</v>
      </c>
      <c r="L311" s="70">
        <v>17020966</v>
      </c>
      <c r="M311" s="71">
        <v>2057529</v>
      </c>
      <c r="N311" s="71">
        <v>8978062.1999999993</v>
      </c>
      <c r="O311" s="70">
        <v>67117</v>
      </c>
      <c r="P311" s="70"/>
      <c r="Q311" s="70">
        <v>40270.199999999997</v>
      </c>
      <c r="R311" s="71">
        <v>9018332.4000000004</v>
      </c>
      <c r="S311" s="72">
        <v>0</v>
      </c>
      <c r="T311" s="73">
        <v>0</v>
      </c>
      <c r="U311" s="70">
        <v>2034378</v>
      </c>
      <c r="V311" s="71">
        <v>8841</v>
      </c>
      <c r="W311" s="71">
        <v>1215322.2</v>
      </c>
      <c r="X311" s="74">
        <v>0</v>
      </c>
      <c r="Y311" s="75">
        <v>0</v>
      </c>
      <c r="Z311" s="52"/>
    </row>
    <row r="312" spans="7:26" x14ac:dyDescent="0.3">
      <c r="G312" s="67"/>
      <c r="H312" s="52">
        <v>7</v>
      </c>
      <c r="I312" s="52" t="s">
        <v>9</v>
      </c>
      <c r="J312" s="68">
        <v>246</v>
      </c>
      <c r="K312" s="69">
        <v>1</v>
      </c>
      <c r="L312" s="70">
        <v>17020966</v>
      </c>
      <c r="M312" s="71">
        <v>2057529</v>
      </c>
      <c r="N312" s="71">
        <v>14963437</v>
      </c>
      <c r="O312" s="70">
        <v>67117</v>
      </c>
      <c r="P312" s="70"/>
      <c r="Q312" s="70">
        <v>67117</v>
      </c>
      <c r="R312" s="71">
        <v>15030554</v>
      </c>
      <c r="S312" s="72">
        <v>1.08E-4</v>
      </c>
      <c r="T312" s="73">
        <v>1623.2998319999999</v>
      </c>
      <c r="U312" s="70">
        <v>2034378</v>
      </c>
      <c r="V312" s="71">
        <v>8841</v>
      </c>
      <c r="W312" s="71">
        <v>2025537</v>
      </c>
      <c r="X312" s="74">
        <v>1.1900000000000001E-4</v>
      </c>
      <c r="Y312" s="75">
        <v>241.038903</v>
      </c>
      <c r="Z312" s="52"/>
    </row>
    <row r="313" spans="7:26" x14ac:dyDescent="0.3">
      <c r="G313" s="67"/>
      <c r="H313" s="52">
        <v>8</v>
      </c>
      <c r="I313" s="52" t="s">
        <v>23</v>
      </c>
      <c r="J313" s="68">
        <v>246</v>
      </c>
      <c r="K313" s="69">
        <v>1</v>
      </c>
      <c r="L313" s="70">
        <v>17020966</v>
      </c>
      <c r="M313" s="71">
        <v>2057529</v>
      </c>
      <c r="N313" s="71">
        <v>14963437</v>
      </c>
      <c r="O313" s="70">
        <v>67117</v>
      </c>
      <c r="P313" s="70"/>
      <c r="Q313" s="70">
        <v>67117</v>
      </c>
      <c r="R313" s="71">
        <v>15030554</v>
      </c>
      <c r="S313" s="72">
        <v>1.64E-4</v>
      </c>
      <c r="T313" s="73">
        <v>2465.0108559999999</v>
      </c>
      <c r="U313" s="70">
        <v>2034378</v>
      </c>
      <c r="V313" s="71">
        <v>8841</v>
      </c>
      <c r="W313" s="71">
        <v>2025537</v>
      </c>
      <c r="X313" s="74">
        <v>1.74E-4</v>
      </c>
      <c r="Y313" s="75">
        <v>352.44343800000001</v>
      </c>
      <c r="Z313" s="52"/>
    </row>
    <row r="314" spans="7:26" x14ac:dyDescent="0.3">
      <c r="G314" s="67"/>
      <c r="H314" s="52">
        <v>9</v>
      </c>
      <c r="I314" s="52" t="s">
        <v>0</v>
      </c>
      <c r="J314" s="68">
        <v>246</v>
      </c>
      <c r="K314" s="69">
        <v>1</v>
      </c>
      <c r="L314" s="70">
        <v>17020966</v>
      </c>
      <c r="M314" s="71">
        <v>2057529</v>
      </c>
      <c r="N314" s="71">
        <v>14963437</v>
      </c>
      <c r="O314" s="70">
        <v>67117</v>
      </c>
      <c r="P314" s="70"/>
      <c r="Q314" s="70">
        <v>67117</v>
      </c>
      <c r="R314" s="71">
        <v>15030554</v>
      </c>
      <c r="S314" s="72">
        <v>2.7599999999999999E-4</v>
      </c>
      <c r="T314" s="73">
        <v>4148.4329040000002</v>
      </c>
      <c r="U314" s="70">
        <v>2034378</v>
      </c>
      <c r="V314" s="71">
        <v>8841</v>
      </c>
      <c r="W314" s="71">
        <v>2025537</v>
      </c>
      <c r="X314" s="74">
        <v>2.4800000000000001E-4</v>
      </c>
      <c r="Y314" s="75">
        <v>502.33317600000004</v>
      </c>
      <c r="Z314" s="52"/>
    </row>
    <row r="315" spans="7:26" x14ac:dyDescent="0.3">
      <c r="G315" s="67"/>
      <c r="H315" s="52">
        <v>17</v>
      </c>
      <c r="I315" s="52" t="s">
        <v>16</v>
      </c>
      <c r="J315" s="68">
        <v>246</v>
      </c>
      <c r="K315" s="69">
        <v>1</v>
      </c>
      <c r="L315" s="70">
        <v>17020966</v>
      </c>
      <c r="M315" s="71">
        <v>2057529</v>
      </c>
      <c r="N315" s="71">
        <v>14963437</v>
      </c>
      <c r="O315" s="70">
        <v>67117</v>
      </c>
      <c r="P315" s="70"/>
      <c r="Q315" s="70">
        <v>67117</v>
      </c>
      <c r="R315" s="71">
        <v>15030554</v>
      </c>
      <c r="S315" s="72">
        <v>6.4899999999999995E-4</v>
      </c>
      <c r="T315" s="73">
        <v>9754.829545999999</v>
      </c>
      <c r="U315" s="70">
        <v>2034378</v>
      </c>
      <c r="V315" s="71">
        <v>8841</v>
      </c>
      <c r="W315" s="71">
        <v>2025537</v>
      </c>
      <c r="X315" s="74">
        <v>7.0899999999999999E-4</v>
      </c>
      <c r="Y315" s="75">
        <v>1436.1057330000001</v>
      </c>
      <c r="Z315" s="52"/>
    </row>
    <row r="316" spans="7:26" x14ac:dyDescent="0.3">
      <c r="G316" s="67"/>
      <c r="H316" s="52">
        <v>29</v>
      </c>
      <c r="I316" s="52" t="s">
        <v>24</v>
      </c>
      <c r="J316" s="68">
        <v>246</v>
      </c>
      <c r="K316" s="69">
        <v>1</v>
      </c>
      <c r="L316" s="70">
        <v>17020966</v>
      </c>
      <c r="M316" s="71">
        <v>2057529</v>
      </c>
      <c r="N316" s="71">
        <v>14963437</v>
      </c>
      <c r="O316" s="70">
        <v>67117</v>
      </c>
      <c r="P316" s="70"/>
      <c r="Q316" s="70">
        <v>67117</v>
      </c>
      <c r="R316" s="71">
        <v>15030554</v>
      </c>
      <c r="S316" s="72">
        <v>3.1029999999999999E-3</v>
      </c>
      <c r="T316" s="73">
        <v>46639.809062</v>
      </c>
      <c r="U316" s="70">
        <v>2034378</v>
      </c>
      <c r="V316" s="71">
        <v>8841</v>
      </c>
      <c r="W316" s="71">
        <v>2025537</v>
      </c>
      <c r="X316" s="74">
        <v>3.1029999999999999E-3</v>
      </c>
      <c r="Y316" s="75">
        <v>6285.2413109999998</v>
      </c>
      <c r="Z316" s="52"/>
    </row>
    <row r="317" spans="7:26" x14ac:dyDescent="0.3">
      <c r="G317" s="67"/>
      <c r="H317" s="52">
        <v>38</v>
      </c>
      <c r="I317" s="52" t="s">
        <v>12</v>
      </c>
      <c r="J317" s="68">
        <v>246</v>
      </c>
      <c r="K317" s="69">
        <v>1</v>
      </c>
      <c r="L317" s="70">
        <v>17020966</v>
      </c>
      <c r="M317" s="71">
        <v>2057529</v>
      </c>
      <c r="N317" s="71">
        <v>14963437</v>
      </c>
      <c r="O317" s="70">
        <v>67117</v>
      </c>
      <c r="P317" s="70"/>
      <c r="Q317" s="70">
        <v>67117</v>
      </c>
      <c r="R317" s="71">
        <v>15030554</v>
      </c>
      <c r="S317" s="72">
        <v>8.6000000000000003E-5</v>
      </c>
      <c r="T317" s="73">
        <v>1292.6276440000001</v>
      </c>
      <c r="U317" s="70">
        <v>2034378</v>
      </c>
      <c r="V317" s="71">
        <v>8841</v>
      </c>
      <c r="W317" s="71">
        <v>2025537</v>
      </c>
      <c r="X317" s="74">
        <v>9.5000000000000005E-5</v>
      </c>
      <c r="Y317" s="75">
        <v>192.42601500000001</v>
      </c>
      <c r="Z317" s="52"/>
    </row>
    <row r="318" spans="7:26" x14ac:dyDescent="0.3">
      <c r="G318" s="67"/>
      <c r="H318" s="52">
        <v>55</v>
      </c>
      <c r="I318" s="52" t="s">
        <v>26</v>
      </c>
      <c r="J318" s="68">
        <v>246</v>
      </c>
      <c r="K318" s="69">
        <v>1</v>
      </c>
      <c r="L318" s="70">
        <v>17020966</v>
      </c>
      <c r="M318" s="71">
        <v>2057529</v>
      </c>
      <c r="N318" s="71">
        <v>14963437</v>
      </c>
      <c r="O318" s="70">
        <v>67117</v>
      </c>
      <c r="P318" s="70"/>
      <c r="Q318" s="70">
        <v>67117</v>
      </c>
      <c r="R318" s="71">
        <v>15030554</v>
      </c>
      <c r="S318" s="72">
        <v>1.35E-4</v>
      </c>
      <c r="T318" s="73">
        <v>2029.1247900000001</v>
      </c>
      <c r="U318" s="70">
        <v>2034378</v>
      </c>
      <c r="V318" s="71">
        <v>8841</v>
      </c>
      <c r="W318" s="71">
        <v>2025537</v>
      </c>
      <c r="X318" s="74">
        <v>1.4799999999999999E-4</v>
      </c>
      <c r="Y318" s="75">
        <v>299.77947599999999</v>
      </c>
      <c r="Z318" s="52"/>
    </row>
    <row r="319" spans="7:26" x14ac:dyDescent="0.3">
      <c r="G319" s="67"/>
      <c r="H319" s="52">
        <v>71</v>
      </c>
      <c r="I319" s="52" t="s">
        <v>18</v>
      </c>
      <c r="J319" s="68">
        <v>246</v>
      </c>
      <c r="K319" s="69">
        <v>1</v>
      </c>
      <c r="L319" s="70">
        <v>17020966</v>
      </c>
      <c r="M319" s="71">
        <v>2057529</v>
      </c>
      <c r="N319" s="71">
        <v>14963437</v>
      </c>
      <c r="O319" s="70">
        <v>67117</v>
      </c>
      <c r="P319" s="70"/>
      <c r="Q319" s="70">
        <v>67117</v>
      </c>
      <c r="R319" s="71">
        <v>15030554</v>
      </c>
      <c r="S319" s="72">
        <v>9.0000000000000002E-6</v>
      </c>
      <c r="T319" s="73">
        <v>135.27498600000001</v>
      </c>
      <c r="U319" s="70">
        <v>2034378</v>
      </c>
      <c r="V319" s="71">
        <v>8841</v>
      </c>
      <c r="W319" s="71">
        <v>2025537</v>
      </c>
      <c r="X319" s="74">
        <v>1.0000000000000001E-5</v>
      </c>
      <c r="Y319" s="75">
        <v>20.255370000000003</v>
      </c>
      <c r="Z319" s="52"/>
    </row>
    <row r="320" spans="7:26" x14ac:dyDescent="0.3">
      <c r="G320" s="67"/>
      <c r="H320" s="52">
        <v>72</v>
      </c>
      <c r="I320" s="52" t="s">
        <v>28</v>
      </c>
      <c r="J320" s="68">
        <v>246</v>
      </c>
      <c r="K320" s="69">
        <v>1</v>
      </c>
      <c r="L320" s="70">
        <v>17020966</v>
      </c>
      <c r="M320" s="71">
        <v>2057529</v>
      </c>
      <c r="N320" s="71">
        <v>14963437</v>
      </c>
      <c r="O320" s="70">
        <v>67117</v>
      </c>
      <c r="P320" s="70"/>
      <c r="Q320" s="70">
        <v>67117</v>
      </c>
      <c r="R320" s="71">
        <v>15030554</v>
      </c>
      <c r="S320" s="72">
        <v>2.7500000000000002E-4</v>
      </c>
      <c r="T320" s="73">
        <v>4133.4023500000003</v>
      </c>
      <c r="U320" s="70">
        <v>2034378</v>
      </c>
      <c r="V320" s="71">
        <v>8841</v>
      </c>
      <c r="W320" s="71">
        <v>2025537</v>
      </c>
      <c r="X320" s="74">
        <v>2.9999999999999997E-4</v>
      </c>
      <c r="Y320" s="75">
        <v>607.66109999999992</v>
      </c>
      <c r="Z320" s="52"/>
    </row>
    <row r="321" spans="7:26" x14ac:dyDescent="0.3">
      <c r="G321" s="67"/>
      <c r="H321" s="52">
        <v>73</v>
      </c>
      <c r="I321" s="52" t="s">
        <v>97</v>
      </c>
      <c r="J321" s="68">
        <v>246</v>
      </c>
      <c r="K321" s="69">
        <v>1</v>
      </c>
      <c r="L321" s="70">
        <v>17020966</v>
      </c>
      <c r="M321" s="71">
        <v>2057529</v>
      </c>
      <c r="N321" s="71">
        <v>14963437</v>
      </c>
      <c r="O321" s="70">
        <v>67117</v>
      </c>
      <c r="P321" s="70"/>
      <c r="Q321" s="70">
        <v>67117</v>
      </c>
      <c r="R321" s="71">
        <v>15030554</v>
      </c>
      <c r="S321" s="72">
        <v>0</v>
      </c>
      <c r="T321" s="73">
        <v>0</v>
      </c>
      <c r="U321" s="70">
        <v>2034378</v>
      </c>
      <c r="V321" s="71">
        <v>8841</v>
      </c>
      <c r="W321" s="71">
        <v>2025537</v>
      </c>
      <c r="X321" s="74">
        <v>0</v>
      </c>
      <c r="Y321" s="75">
        <v>0</v>
      </c>
      <c r="Z321" s="52"/>
    </row>
    <row r="322" spans="7:26" x14ac:dyDescent="0.3">
      <c r="G322" s="67"/>
      <c r="H322" s="52">
        <v>117</v>
      </c>
      <c r="I322" s="52" t="s">
        <v>21</v>
      </c>
      <c r="J322" s="68">
        <v>246</v>
      </c>
      <c r="K322" s="69">
        <v>1</v>
      </c>
      <c r="L322" s="70">
        <v>17020966</v>
      </c>
      <c r="M322" s="71">
        <v>2057529</v>
      </c>
      <c r="N322" s="71">
        <v>14963437</v>
      </c>
      <c r="O322" s="70">
        <v>67117</v>
      </c>
      <c r="P322" s="70"/>
      <c r="Q322" s="70">
        <v>67117</v>
      </c>
      <c r="R322" s="71">
        <v>15030554</v>
      </c>
      <c r="S322" s="72">
        <v>2.34E-4</v>
      </c>
      <c r="T322" s="73">
        <v>3517.1496360000001</v>
      </c>
      <c r="U322" s="70">
        <v>2034378</v>
      </c>
      <c r="V322" s="71">
        <v>8841</v>
      </c>
      <c r="W322" s="71">
        <v>2025537</v>
      </c>
      <c r="X322" s="74">
        <v>2.5700000000000001E-4</v>
      </c>
      <c r="Y322" s="75">
        <v>520.56300900000008</v>
      </c>
      <c r="Z322" s="52"/>
    </row>
    <row r="323" spans="7:26" x14ac:dyDescent="0.3">
      <c r="G323" s="67"/>
      <c r="H323" s="52">
        <v>122</v>
      </c>
      <c r="I323" s="52" t="s">
        <v>93</v>
      </c>
      <c r="J323" s="68">
        <v>246</v>
      </c>
      <c r="K323" s="69">
        <v>1</v>
      </c>
      <c r="L323" s="70">
        <v>17020966</v>
      </c>
      <c r="M323" s="71">
        <v>2057529</v>
      </c>
      <c r="N323" s="71">
        <v>14963437</v>
      </c>
      <c r="O323" s="70">
        <v>67117</v>
      </c>
      <c r="P323" s="70"/>
      <c r="Q323" s="70">
        <v>67117</v>
      </c>
      <c r="R323" s="71">
        <v>15030554</v>
      </c>
      <c r="S323" s="72">
        <v>0</v>
      </c>
      <c r="T323" s="73">
        <v>0</v>
      </c>
      <c r="U323" s="70">
        <v>2034378</v>
      </c>
      <c r="V323" s="71">
        <v>8841</v>
      </c>
      <c r="W323" s="71">
        <v>2025537</v>
      </c>
      <c r="X323" s="74">
        <v>0</v>
      </c>
      <c r="Y323" s="75">
        <v>0</v>
      </c>
      <c r="Z323" s="52"/>
    </row>
    <row r="324" spans="7:26" x14ac:dyDescent="0.3">
      <c r="G324" s="67"/>
      <c r="H324" s="52"/>
      <c r="I324" s="52"/>
      <c r="J324" s="68"/>
      <c r="K324" s="69"/>
      <c r="L324" s="71"/>
      <c r="M324" s="71"/>
      <c r="N324" s="71"/>
      <c r="O324" s="71"/>
      <c r="P324" s="71"/>
      <c r="Q324" s="71"/>
      <c r="R324" s="71"/>
      <c r="S324" s="74"/>
      <c r="T324" s="73"/>
      <c r="U324" s="71"/>
      <c r="V324" s="71"/>
      <c r="W324" s="71"/>
      <c r="X324" s="74"/>
      <c r="Y324" s="75"/>
      <c r="Z324" s="52"/>
    </row>
    <row r="325" spans="7:26" ht="15.6" x14ac:dyDescent="0.3">
      <c r="G325" s="80">
        <v>73</v>
      </c>
      <c r="H325" s="81" t="s">
        <v>97</v>
      </c>
      <c r="I325" s="52"/>
      <c r="J325" s="68"/>
      <c r="K325" s="69"/>
      <c r="L325" s="71"/>
      <c r="M325" s="71"/>
      <c r="N325" s="71"/>
      <c r="O325" s="71"/>
      <c r="P325" s="71"/>
      <c r="Q325" s="71"/>
      <c r="R325" s="71"/>
      <c r="S325" s="74"/>
      <c r="T325" s="73"/>
      <c r="U325" s="71"/>
      <c r="V325" s="71"/>
      <c r="W325" s="71"/>
      <c r="X325" s="74"/>
      <c r="Y325" s="75"/>
      <c r="Z325" s="52"/>
    </row>
    <row r="326" spans="7:26" x14ac:dyDescent="0.3">
      <c r="G326" s="67"/>
      <c r="H326" s="52">
        <v>1</v>
      </c>
      <c r="I326" s="52" t="s">
        <v>11</v>
      </c>
      <c r="J326" s="68">
        <v>846</v>
      </c>
      <c r="K326" s="69">
        <v>1</v>
      </c>
      <c r="L326" s="70">
        <v>0</v>
      </c>
      <c r="M326" s="71"/>
      <c r="N326" s="71">
        <v>0</v>
      </c>
      <c r="O326" s="70">
        <v>49654</v>
      </c>
      <c r="P326" s="71">
        <v>64498</v>
      </c>
      <c r="Q326" s="70">
        <v>-14844</v>
      </c>
      <c r="R326" s="71">
        <v>-14844</v>
      </c>
      <c r="S326" s="72">
        <v>2.0739999999999999E-3</v>
      </c>
      <c r="T326" s="73">
        <v>-30.786455999999998</v>
      </c>
      <c r="U326" s="70">
        <v>0</v>
      </c>
      <c r="V326" s="71">
        <v>0</v>
      </c>
      <c r="W326" s="71">
        <v>0</v>
      </c>
      <c r="X326" s="74">
        <v>2.2769999999999999E-3</v>
      </c>
      <c r="Y326" s="75">
        <v>0</v>
      </c>
      <c r="Z326" s="52"/>
    </row>
    <row r="327" spans="7:26" x14ac:dyDescent="0.3">
      <c r="G327" s="67"/>
      <c r="H327" s="52">
        <v>2</v>
      </c>
      <c r="I327" s="52" t="s">
        <v>27</v>
      </c>
      <c r="J327" s="68">
        <v>846</v>
      </c>
      <c r="K327" s="69">
        <v>1</v>
      </c>
      <c r="L327" s="70">
        <v>0</v>
      </c>
      <c r="M327" s="71"/>
      <c r="N327" s="71">
        <v>0</v>
      </c>
      <c r="O327" s="70">
        <v>49654</v>
      </c>
      <c r="P327" s="71">
        <v>64498</v>
      </c>
      <c r="Q327" s="70">
        <v>-14844</v>
      </c>
      <c r="R327" s="71">
        <v>-14844</v>
      </c>
      <c r="S327" s="72">
        <v>2.3000000000000001E-4</v>
      </c>
      <c r="T327" s="73">
        <v>-3.41412</v>
      </c>
      <c r="U327" s="70">
        <v>0</v>
      </c>
      <c r="V327" s="71">
        <v>0</v>
      </c>
      <c r="W327" s="71">
        <v>0</v>
      </c>
      <c r="X327" s="74">
        <v>2.6200000000000003E-4</v>
      </c>
      <c r="Y327" s="75">
        <v>0</v>
      </c>
      <c r="Z327" s="52"/>
    </row>
    <row r="328" spans="7:26" x14ac:dyDescent="0.3">
      <c r="G328" s="67"/>
      <c r="H328" s="52">
        <v>3</v>
      </c>
      <c r="I328" s="52" t="s">
        <v>20</v>
      </c>
      <c r="J328" s="68">
        <v>846</v>
      </c>
      <c r="K328" s="69">
        <v>1</v>
      </c>
      <c r="L328" s="70">
        <v>0</v>
      </c>
      <c r="M328" s="71"/>
      <c r="N328" s="71">
        <v>0</v>
      </c>
      <c r="O328" s="70">
        <v>49654</v>
      </c>
      <c r="P328" s="71">
        <v>64498</v>
      </c>
      <c r="Q328" s="70">
        <v>-14844</v>
      </c>
      <c r="R328" s="71">
        <v>-14844</v>
      </c>
      <c r="S328" s="72">
        <v>5.2599999999999999E-4</v>
      </c>
      <c r="T328" s="73">
        <v>-7.807944</v>
      </c>
      <c r="U328" s="70">
        <v>0</v>
      </c>
      <c r="V328" s="71">
        <v>0</v>
      </c>
      <c r="W328" s="71">
        <v>0</v>
      </c>
      <c r="X328" s="74">
        <v>5.7799999999999995E-4</v>
      </c>
      <c r="Y328" s="75">
        <v>0</v>
      </c>
      <c r="Z328" s="52"/>
    </row>
    <row r="329" spans="7:26" x14ac:dyDescent="0.3">
      <c r="G329" s="67"/>
      <c r="H329" s="52">
        <v>4</v>
      </c>
      <c r="I329" s="52" t="s">
        <v>10</v>
      </c>
      <c r="J329" s="68">
        <v>846</v>
      </c>
      <c r="K329" s="69">
        <v>0.6</v>
      </c>
      <c r="L329" s="70">
        <v>0</v>
      </c>
      <c r="M329" s="71"/>
      <c r="N329" s="71">
        <v>0</v>
      </c>
      <c r="O329" s="70">
        <v>49654</v>
      </c>
      <c r="P329" s="71">
        <v>64498</v>
      </c>
      <c r="Q329" s="70">
        <v>-8906.4</v>
      </c>
      <c r="R329" s="71">
        <v>-8906.4</v>
      </c>
      <c r="S329" s="72">
        <v>7.8399999999999997E-3</v>
      </c>
      <c r="T329" s="73">
        <v>-69.82617599999999</v>
      </c>
      <c r="U329" s="70">
        <v>0</v>
      </c>
      <c r="V329" s="71">
        <v>0</v>
      </c>
      <c r="W329" s="71">
        <v>0</v>
      </c>
      <c r="X329" s="74">
        <v>8.5789999999999998E-3</v>
      </c>
      <c r="Y329" s="75">
        <v>0</v>
      </c>
      <c r="Z329" s="52"/>
    </row>
    <row r="330" spans="7:26" x14ac:dyDescent="0.3">
      <c r="G330" s="67"/>
      <c r="H330" s="52">
        <v>136</v>
      </c>
      <c r="I330" s="52" t="s">
        <v>147</v>
      </c>
      <c r="J330" s="68">
        <v>846</v>
      </c>
      <c r="K330" s="69">
        <v>0.6</v>
      </c>
      <c r="L330" s="70">
        <v>0</v>
      </c>
      <c r="M330" s="71"/>
      <c r="N330" s="71">
        <v>0</v>
      </c>
      <c r="O330" s="70">
        <v>49654</v>
      </c>
      <c r="P330" s="71">
        <v>64498</v>
      </c>
      <c r="Q330" s="70">
        <v>-8906.4</v>
      </c>
      <c r="R330" s="71">
        <v>-8906.4</v>
      </c>
      <c r="S330" s="72">
        <v>2.0100000000000001E-4</v>
      </c>
      <c r="T330" s="73">
        <v>-1.7901864000000001</v>
      </c>
      <c r="U330" s="70">
        <v>0</v>
      </c>
      <c r="V330" s="71">
        <v>0</v>
      </c>
      <c r="W330" s="71">
        <v>0</v>
      </c>
      <c r="X330" s="74">
        <v>1.75E-4</v>
      </c>
      <c r="Y330" s="75">
        <v>0</v>
      </c>
      <c r="Z330" s="52"/>
    </row>
    <row r="331" spans="7:26" x14ac:dyDescent="0.3">
      <c r="G331" s="67"/>
      <c r="H331" s="52">
        <v>6</v>
      </c>
      <c r="I331" s="52" t="s">
        <v>73</v>
      </c>
      <c r="J331" s="68">
        <v>846</v>
      </c>
      <c r="K331" s="69">
        <v>0.6</v>
      </c>
      <c r="L331" s="70">
        <v>0</v>
      </c>
      <c r="M331" s="71"/>
      <c r="N331" s="71">
        <v>0</v>
      </c>
      <c r="O331" s="70">
        <v>49654</v>
      </c>
      <c r="P331" s="71">
        <v>64498</v>
      </c>
      <c r="Q331" s="70">
        <v>-8906.4</v>
      </c>
      <c r="R331" s="71">
        <v>-8906.4</v>
      </c>
      <c r="S331" s="72">
        <v>0</v>
      </c>
      <c r="T331" s="73">
        <v>0</v>
      </c>
      <c r="U331" s="70">
        <v>0</v>
      </c>
      <c r="V331" s="71">
        <v>0</v>
      </c>
      <c r="W331" s="71">
        <v>0</v>
      </c>
      <c r="X331" s="74">
        <v>0</v>
      </c>
      <c r="Y331" s="75">
        <v>0</v>
      </c>
      <c r="Z331" s="52"/>
    </row>
    <row r="332" spans="7:26" x14ac:dyDescent="0.3">
      <c r="G332" s="67"/>
      <c r="H332" s="52">
        <v>7</v>
      </c>
      <c r="I332" s="52" t="s">
        <v>9</v>
      </c>
      <c r="J332" s="68">
        <v>846</v>
      </c>
      <c r="K332" s="69">
        <v>1</v>
      </c>
      <c r="L332" s="70">
        <v>0</v>
      </c>
      <c r="M332" s="71"/>
      <c r="N332" s="71">
        <v>0</v>
      </c>
      <c r="O332" s="70">
        <v>49654</v>
      </c>
      <c r="P332" s="71">
        <v>64498</v>
      </c>
      <c r="Q332" s="70">
        <v>-14844</v>
      </c>
      <c r="R332" s="71">
        <v>-14844</v>
      </c>
      <c r="S332" s="72">
        <v>1.08E-4</v>
      </c>
      <c r="T332" s="73">
        <v>-1.6031519999999999</v>
      </c>
      <c r="U332" s="70">
        <v>0</v>
      </c>
      <c r="V332" s="71">
        <v>0</v>
      </c>
      <c r="W332" s="71">
        <v>0</v>
      </c>
      <c r="X332" s="74">
        <v>1.1900000000000001E-4</v>
      </c>
      <c r="Y332" s="75">
        <v>0</v>
      </c>
      <c r="Z332" s="52"/>
    </row>
    <row r="333" spans="7:26" x14ac:dyDescent="0.3">
      <c r="G333" s="67"/>
      <c r="H333" s="52">
        <v>8</v>
      </c>
      <c r="I333" s="52" t="s">
        <v>23</v>
      </c>
      <c r="J333" s="68">
        <v>846</v>
      </c>
      <c r="K333" s="69">
        <v>1</v>
      </c>
      <c r="L333" s="70">
        <v>0</v>
      </c>
      <c r="M333" s="71"/>
      <c r="N333" s="71">
        <v>0</v>
      </c>
      <c r="O333" s="70">
        <v>49654</v>
      </c>
      <c r="P333" s="71">
        <v>64498</v>
      </c>
      <c r="Q333" s="70">
        <v>-14844</v>
      </c>
      <c r="R333" s="71">
        <v>-14844</v>
      </c>
      <c r="S333" s="72">
        <v>1.64E-4</v>
      </c>
      <c r="T333" s="73">
        <v>-2.4344160000000001</v>
      </c>
      <c r="U333" s="70">
        <v>0</v>
      </c>
      <c r="V333" s="71">
        <v>0</v>
      </c>
      <c r="W333" s="71">
        <v>0</v>
      </c>
      <c r="X333" s="74">
        <v>1.74E-4</v>
      </c>
      <c r="Y333" s="75">
        <v>0</v>
      </c>
      <c r="Z333" s="52"/>
    </row>
    <row r="334" spans="7:26" x14ac:dyDescent="0.3">
      <c r="G334" s="67"/>
      <c r="H334" s="52">
        <v>9</v>
      </c>
      <c r="I334" s="52" t="s">
        <v>0</v>
      </c>
      <c r="J334" s="68">
        <v>846</v>
      </c>
      <c r="K334" s="69">
        <v>1</v>
      </c>
      <c r="L334" s="70">
        <v>0</v>
      </c>
      <c r="M334" s="71"/>
      <c r="N334" s="71">
        <v>0</v>
      </c>
      <c r="O334" s="70">
        <v>49654</v>
      </c>
      <c r="P334" s="71">
        <v>64498</v>
      </c>
      <c r="Q334" s="70">
        <v>-14844</v>
      </c>
      <c r="R334" s="71">
        <v>-14844</v>
      </c>
      <c r="S334" s="72">
        <v>2.7599999999999999E-4</v>
      </c>
      <c r="T334" s="73">
        <v>-4.0969439999999997</v>
      </c>
      <c r="U334" s="70">
        <v>0</v>
      </c>
      <c r="V334" s="71">
        <v>0</v>
      </c>
      <c r="W334" s="71">
        <v>0</v>
      </c>
      <c r="X334" s="74">
        <v>2.4800000000000001E-4</v>
      </c>
      <c r="Y334" s="75">
        <v>0</v>
      </c>
      <c r="Z334" s="52"/>
    </row>
    <row r="335" spans="7:26" x14ac:dyDescent="0.3">
      <c r="G335" s="67"/>
      <c r="H335" s="52">
        <v>29</v>
      </c>
      <c r="I335" s="52" t="s">
        <v>24</v>
      </c>
      <c r="J335" s="68">
        <v>846</v>
      </c>
      <c r="K335" s="69">
        <v>1</v>
      </c>
      <c r="L335" s="70">
        <v>0</v>
      </c>
      <c r="M335" s="71"/>
      <c r="N335" s="71">
        <v>0</v>
      </c>
      <c r="O335" s="70">
        <v>49654</v>
      </c>
      <c r="P335" s="71">
        <v>64498</v>
      </c>
      <c r="Q335" s="70">
        <v>-14844</v>
      </c>
      <c r="R335" s="71">
        <v>-14844</v>
      </c>
      <c r="S335" s="72">
        <v>3.1029999999999999E-3</v>
      </c>
      <c r="T335" s="73">
        <v>-46.060932000000001</v>
      </c>
      <c r="U335" s="70">
        <v>0</v>
      </c>
      <c r="V335" s="71">
        <v>0</v>
      </c>
      <c r="W335" s="71">
        <v>0</v>
      </c>
      <c r="X335" s="74">
        <v>3.1029999999999999E-3</v>
      </c>
      <c r="Y335" s="75">
        <v>0</v>
      </c>
      <c r="Z335" s="52"/>
    </row>
    <row r="336" spans="7:26" x14ac:dyDescent="0.3">
      <c r="G336" s="67"/>
      <c r="H336" s="52">
        <v>38</v>
      </c>
      <c r="I336" s="52" t="s">
        <v>12</v>
      </c>
      <c r="J336" s="68">
        <v>846</v>
      </c>
      <c r="K336" s="69">
        <v>1</v>
      </c>
      <c r="L336" s="70">
        <v>0</v>
      </c>
      <c r="M336" s="71"/>
      <c r="N336" s="71">
        <v>0</v>
      </c>
      <c r="O336" s="70">
        <v>49654</v>
      </c>
      <c r="P336" s="71">
        <v>64498</v>
      </c>
      <c r="Q336" s="70">
        <v>-14844</v>
      </c>
      <c r="R336" s="71">
        <v>-14844</v>
      </c>
      <c r="S336" s="72">
        <v>8.6000000000000003E-5</v>
      </c>
      <c r="T336" s="73">
        <v>-1.2765839999999999</v>
      </c>
      <c r="U336" s="70">
        <v>0</v>
      </c>
      <c r="V336" s="71">
        <v>0</v>
      </c>
      <c r="W336" s="71">
        <v>0</v>
      </c>
      <c r="X336" s="74">
        <v>9.5000000000000005E-5</v>
      </c>
      <c r="Y336" s="75">
        <v>0</v>
      </c>
      <c r="Z336" s="52"/>
    </row>
    <row r="337" spans="7:26" x14ac:dyDescent="0.3">
      <c r="G337" s="67"/>
      <c r="H337" s="52">
        <v>55</v>
      </c>
      <c r="I337" s="52" t="s">
        <v>26</v>
      </c>
      <c r="J337" s="68">
        <v>846</v>
      </c>
      <c r="K337" s="69">
        <v>1</v>
      </c>
      <c r="L337" s="70">
        <v>0</v>
      </c>
      <c r="M337" s="71"/>
      <c r="N337" s="71">
        <v>0</v>
      </c>
      <c r="O337" s="70">
        <v>49654</v>
      </c>
      <c r="P337" s="71">
        <v>64498</v>
      </c>
      <c r="Q337" s="70">
        <v>-14844</v>
      </c>
      <c r="R337" s="71">
        <v>-14844</v>
      </c>
      <c r="S337" s="72">
        <v>1.35E-4</v>
      </c>
      <c r="T337" s="73">
        <v>-2.0039400000000001</v>
      </c>
      <c r="U337" s="70">
        <v>0</v>
      </c>
      <c r="V337" s="71">
        <v>0</v>
      </c>
      <c r="W337" s="71">
        <v>0</v>
      </c>
      <c r="X337" s="74">
        <v>1.4799999999999999E-4</v>
      </c>
      <c r="Y337" s="75">
        <v>0</v>
      </c>
      <c r="Z337" s="52"/>
    </row>
    <row r="338" spans="7:26" x14ac:dyDescent="0.3">
      <c r="G338" s="67"/>
      <c r="H338" s="52">
        <v>71</v>
      </c>
      <c r="I338" s="52" t="s">
        <v>18</v>
      </c>
      <c r="J338" s="68">
        <v>846</v>
      </c>
      <c r="K338" s="69">
        <v>1</v>
      </c>
      <c r="L338" s="70">
        <v>0</v>
      </c>
      <c r="M338" s="71"/>
      <c r="N338" s="71">
        <v>0</v>
      </c>
      <c r="O338" s="70">
        <v>49654</v>
      </c>
      <c r="P338" s="71">
        <v>64498</v>
      </c>
      <c r="Q338" s="70">
        <v>-14844</v>
      </c>
      <c r="R338" s="71">
        <v>-14844</v>
      </c>
      <c r="S338" s="72">
        <v>9.0000000000000002E-6</v>
      </c>
      <c r="T338" s="73">
        <v>-0.13359599999999999</v>
      </c>
      <c r="U338" s="70">
        <v>0</v>
      </c>
      <c r="V338" s="71">
        <v>0</v>
      </c>
      <c r="W338" s="71">
        <v>0</v>
      </c>
      <c r="X338" s="74">
        <v>1.0000000000000001E-5</v>
      </c>
      <c r="Y338" s="75">
        <v>0</v>
      </c>
      <c r="Z338" s="52"/>
    </row>
    <row r="339" spans="7:26" x14ac:dyDescent="0.3">
      <c r="G339" s="67"/>
      <c r="H339" s="52">
        <v>72</v>
      </c>
      <c r="I339" s="52" t="s">
        <v>28</v>
      </c>
      <c r="J339" s="68">
        <v>846</v>
      </c>
      <c r="K339" s="69">
        <v>1</v>
      </c>
      <c r="L339" s="70">
        <v>0</v>
      </c>
      <c r="M339" s="71"/>
      <c r="N339" s="71">
        <v>0</v>
      </c>
      <c r="O339" s="70">
        <v>49654</v>
      </c>
      <c r="P339" s="71">
        <v>64498</v>
      </c>
      <c r="Q339" s="70">
        <v>-14844</v>
      </c>
      <c r="R339" s="71">
        <v>-14844</v>
      </c>
      <c r="S339" s="72">
        <v>2.7500000000000002E-4</v>
      </c>
      <c r="T339" s="73">
        <v>-4.0821000000000005</v>
      </c>
      <c r="U339" s="70">
        <v>0</v>
      </c>
      <c r="V339" s="71">
        <v>0</v>
      </c>
      <c r="W339" s="71">
        <v>0</v>
      </c>
      <c r="X339" s="74">
        <v>2.9999999999999997E-4</v>
      </c>
      <c r="Y339" s="75">
        <v>0</v>
      </c>
      <c r="Z339" s="52"/>
    </row>
    <row r="340" spans="7:26" x14ac:dyDescent="0.3">
      <c r="G340" s="67"/>
      <c r="H340" s="52">
        <v>73</v>
      </c>
      <c r="I340" s="52" t="s">
        <v>97</v>
      </c>
      <c r="J340" s="68">
        <v>846</v>
      </c>
      <c r="K340" s="69">
        <v>1</v>
      </c>
      <c r="L340" s="70">
        <v>0</v>
      </c>
      <c r="M340" s="71"/>
      <c r="N340" s="71">
        <v>0</v>
      </c>
      <c r="O340" s="70">
        <v>49654</v>
      </c>
      <c r="P340" s="71">
        <v>64498</v>
      </c>
      <c r="Q340" s="70">
        <v>-14844</v>
      </c>
      <c r="R340" s="71">
        <v>-14844</v>
      </c>
      <c r="S340" s="72">
        <v>0</v>
      </c>
      <c r="T340" s="73">
        <v>0</v>
      </c>
      <c r="U340" s="70">
        <v>0</v>
      </c>
      <c r="V340" s="71">
        <v>0</v>
      </c>
      <c r="W340" s="71">
        <v>0</v>
      </c>
      <c r="X340" s="74">
        <v>0</v>
      </c>
      <c r="Y340" s="75">
        <v>0</v>
      </c>
      <c r="Z340" s="52"/>
    </row>
    <row r="341" spans="7:26" x14ac:dyDescent="0.3">
      <c r="G341" s="67"/>
      <c r="H341" s="52">
        <v>117</v>
      </c>
      <c r="I341" s="52" t="s">
        <v>21</v>
      </c>
      <c r="J341" s="68">
        <v>846</v>
      </c>
      <c r="K341" s="69">
        <v>1</v>
      </c>
      <c r="L341" s="70">
        <v>0</v>
      </c>
      <c r="M341" s="71"/>
      <c r="N341" s="71">
        <v>0</v>
      </c>
      <c r="O341" s="70">
        <v>49654</v>
      </c>
      <c r="P341" s="71">
        <v>64498</v>
      </c>
      <c r="Q341" s="70">
        <v>-14844</v>
      </c>
      <c r="R341" s="71">
        <v>-14844</v>
      </c>
      <c r="S341" s="72">
        <v>2.34E-4</v>
      </c>
      <c r="T341" s="73">
        <v>-3.4734959999999999</v>
      </c>
      <c r="U341" s="70">
        <v>0</v>
      </c>
      <c r="V341" s="71">
        <v>0</v>
      </c>
      <c r="W341" s="71">
        <v>0</v>
      </c>
      <c r="X341" s="74">
        <v>2.5700000000000001E-4</v>
      </c>
      <c r="Y341" s="75">
        <v>0</v>
      </c>
      <c r="Z341" s="52"/>
    </row>
    <row r="342" spans="7:26" x14ac:dyDescent="0.3">
      <c r="G342" s="67"/>
      <c r="H342" s="52">
        <v>122</v>
      </c>
      <c r="I342" s="52" t="s">
        <v>93</v>
      </c>
      <c r="J342" s="68">
        <v>846</v>
      </c>
      <c r="K342" s="69">
        <v>1</v>
      </c>
      <c r="L342" s="70">
        <v>0</v>
      </c>
      <c r="M342" s="71"/>
      <c r="N342" s="71">
        <v>0</v>
      </c>
      <c r="O342" s="70">
        <v>49654</v>
      </c>
      <c r="P342" s="71">
        <v>64498</v>
      </c>
      <c r="Q342" s="70">
        <v>-14844</v>
      </c>
      <c r="R342" s="71">
        <v>-14844</v>
      </c>
      <c r="S342" s="72">
        <v>0</v>
      </c>
      <c r="T342" s="73">
        <v>0</v>
      </c>
      <c r="U342" s="70">
        <v>0</v>
      </c>
      <c r="V342" s="71">
        <v>0</v>
      </c>
      <c r="W342" s="71">
        <v>0</v>
      </c>
      <c r="X342" s="74">
        <v>0</v>
      </c>
      <c r="Y342" s="75">
        <v>0</v>
      </c>
      <c r="Z342" s="52"/>
    </row>
    <row r="343" spans="7:26" ht="15" thickBot="1" x14ac:dyDescent="0.35">
      <c r="G343" s="76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82"/>
      <c r="Z343" s="79"/>
    </row>
    <row r="344" spans="7:26" x14ac:dyDescent="0.3">
      <c r="G344" s="52">
        <v>73</v>
      </c>
      <c r="H344" s="52" t="s">
        <v>97</v>
      </c>
      <c r="I344" s="52"/>
      <c r="J344" s="68"/>
      <c r="K344" s="69"/>
      <c r="L344" s="71"/>
      <c r="M344" s="71"/>
      <c r="N344" s="71"/>
      <c r="O344" s="71"/>
      <c r="P344" s="71"/>
      <c r="Q344" s="71"/>
      <c r="R344" s="71"/>
      <c r="S344" s="74"/>
      <c r="T344" s="73">
        <v>190613.050212</v>
      </c>
      <c r="U344" s="71"/>
      <c r="V344" s="71"/>
      <c r="W344" s="71"/>
      <c r="X344" s="74"/>
      <c r="Y344" s="73">
        <v>27410.376898800001</v>
      </c>
      <c r="Z344" s="79">
        <v>218023.4271108</v>
      </c>
    </row>
    <row r="345" spans="7:26" x14ac:dyDescent="0.3">
      <c r="G345" s="52"/>
      <c r="H345" s="52"/>
      <c r="I345" s="52"/>
      <c r="J345" s="68"/>
      <c r="K345" s="69"/>
      <c r="L345" s="71"/>
      <c r="M345" s="71"/>
      <c r="N345" s="71"/>
      <c r="O345" s="71"/>
      <c r="P345" s="71"/>
      <c r="Q345" s="71"/>
      <c r="R345" s="71"/>
      <c r="S345" s="74"/>
      <c r="T345" s="73"/>
      <c r="U345" s="71"/>
      <c r="V345" s="71"/>
      <c r="W345" s="71"/>
      <c r="X345" s="74"/>
      <c r="Y345" s="73"/>
      <c r="Z345" s="52"/>
    </row>
    <row r="346" spans="7:26" ht="15" thickBot="1" x14ac:dyDescent="0.35">
      <c r="G346" s="52"/>
      <c r="H346" s="52"/>
      <c r="I346" s="52"/>
      <c r="J346" s="53" t="s">
        <v>56</v>
      </c>
      <c r="K346" s="54" t="s">
        <v>57</v>
      </c>
      <c r="L346" s="55" t="s">
        <v>58</v>
      </c>
      <c r="M346" s="55" t="s">
        <v>171</v>
      </c>
      <c r="N346" s="55"/>
      <c r="O346" s="55" t="s">
        <v>59</v>
      </c>
      <c r="P346" s="55" t="s">
        <v>172</v>
      </c>
      <c r="Q346" s="55"/>
      <c r="R346" s="55" t="s">
        <v>60</v>
      </c>
      <c r="S346" s="56" t="s">
        <v>61</v>
      </c>
      <c r="T346" s="57" t="s">
        <v>62</v>
      </c>
      <c r="U346" s="55" t="s">
        <v>63</v>
      </c>
      <c r="V346" s="55" t="s">
        <v>64</v>
      </c>
      <c r="W346" s="55" t="s">
        <v>65</v>
      </c>
      <c r="X346" s="56" t="s">
        <v>66</v>
      </c>
      <c r="Y346" s="57" t="s">
        <v>67</v>
      </c>
      <c r="Z346" s="52"/>
    </row>
    <row r="347" spans="7:26" ht="15.6" x14ac:dyDescent="0.3">
      <c r="G347" s="58">
        <v>74</v>
      </c>
      <c r="H347" s="59" t="s">
        <v>98</v>
      </c>
      <c r="I347" s="60"/>
      <c r="J347" s="61"/>
      <c r="K347" s="62"/>
      <c r="L347" s="63"/>
      <c r="M347" s="63"/>
      <c r="N347" s="63"/>
      <c r="O347" s="63"/>
      <c r="P347" s="63"/>
      <c r="Q347" s="63"/>
      <c r="R347" s="63"/>
      <c r="S347" s="64"/>
      <c r="T347" s="65"/>
      <c r="U347" s="63"/>
      <c r="V347" s="63"/>
      <c r="W347" s="63"/>
      <c r="X347" s="64"/>
      <c r="Y347" s="66"/>
      <c r="Z347" s="52"/>
    </row>
    <row r="348" spans="7:26" x14ac:dyDescent="0.3">
      <c r="G348" s="67"/>
      <c r="H348" s="52">
        <v>1</v>
      </c>
      <c r="I348" s="52" t="s">
        <v>11</v>
      </c>
      <c r="J348" s="68">
        <v>251</v>
      </c>
      <c r="K348" s="69">
        <v>1</v>
      </c>
      <c r="L348" s="70">
        <v>37694256</v>
      </c>
      <c r="M348" s="71">
        <v>3287564</v>
      </c>
      <c r="N348" s="71">
        <v>34406692</v>
      </c>
      <c r="O348" s="70">
        <v>132067</v>
      </c>
      <c r="P348" s="70"/>
      <c r="Q348" s="70">
        <v>132067</v>
      </c>
      <c r="R348" s="71">
        <v>34538759</v>
      </c>
      <c r="S348" s="72">
        <v>2.0739999999999999E-3</v>
      </c>
      <c r="T348" s="73">
        <v>71633.386165999997</v>
      </c>
      <c r="U348" s="70">
        <v>6428</v>
      </c>
      <c r="V348" s="71">
        <v>985660</v>
      </c>
      <c r="W348" s="71">
        <v>-979232</v>
      </c>
      <c r="X348" s="74">
        <v>2.2769999999999999E-3</v>
      </c>
      <c r="Y348" s="75">
        <v>-2229.711264</v>
      </c>
      <c r="Z348" s="52"/>
    </row>
    <row r="349" spans="7:26" x14ac:dyDescent="0.3">
      <c r="G349" s="67"/>
      <c r="H349" s="52">
        <v>2</v>
      </c>
      <c r="I349" s="52" t="s">
        <v>27</v>
      </c>
      <c r="J349" s="68">
        <v>251</v>
      </c>
      <c r="K349" s="69">
        <v>1</v>
      </c>
      <c r="L349" s="70">
        <v>37694256</v>
      </c>
      <c r="M349" s="71">
        <v>3287564</v>
      </c>
      <c r="N349" s="71">
        <v>34406692</v>
      </c>
      <c r="O349" s="70">
        <v>132067</v>
      </c>
      <c r="P349" s="70"/>
      <c r="Q349" s="70">
        <v>132067</v>
      </c>
      <c r="R349" s="71">
        <v>34538759</v>
      </c>
      <c r="S349" s="72">
        <v>2.3000000000000001E-4</v>
      </c>
      <c r="T349" s="73">
        <v>7943.9145699999999</v>
      </c>
      <c r="U349" s="70">
        <v>6428</v>
      </c>
      <c r="V349" s="71">
        <v>985660</v>
      </c>
      <c r="W349" s="71">
        <v>-979232</v>
      </c>
      <c r="X349" s="74">
        <v>2.6200000000000003E-4</v>
      </c>
      <c r="Y349" s="75">
        <v>-256.558784</v>
      </c>
      <c r="Z349" s="52"/>
    </row>
    <row r="350" spans="7:26" x14ac:dyDescent="0.3">
      <c r="G350" s="67"/>
      <c r="H350" s="52">
        <v>3</v>
      </c>
      <c r="I350" s="52" t="s">
        <v>20</v>
      </c>
      <c r="J350" s="68">
        <v>251</v>
      </c>
      <c r="K350" s="69">
        <v>1</v>
      </c>
      <c r="L350" s="70">
        <v>37694256</v>
      </c>
      <c r="M350" s="71">
        <v>3287564</v>
      </c>
      <c r="N350" s="71">
        <v>34406692</v>
      </c>
      <c r="O350" s="70">
        <v>132067</v>
      </c>
      <c r="P350" s="70"/>
      <c r="Q350" s="70">
        <v>132067</v>
      </c>
      <c r="R350" s="71">
        <v>34538759</v>
      </c>
      <c r="S350" s="72">
        <v>5.2599999999999999E-4</v>
      </c>
      <c r="T350" s="73">
        <v>18167.387233999998</v>
      </c>
      <c r="U350" s="70">
        <v>6428</v>
      </c>
      <c r="V350" s="71">
        <v>985660</v>
      </c>
      <c r="W350" s="71">
        <v>-979232</v>
      </c>
      <c r="X350" s="74">
        <v>5.7799999999999995E-4</v>
      </c>
      <c r="Y350" s="75">
        <v>-565.99609599999997</v>
      </c>
      <c r="Z350" s="52"/>
    </row>
    <row r="351" spans="7:26" x14ac:dyDescent="0.3">
      <c r="G351" s="67"/>
      <c r="H351" s="52">
        <v>4</v>
      </c>
      <c r="I351" s="52" t="s">
        <v>10</v>
      </c>
      <c r="J351" s="68">
        <v>251</v>
      </c>
      <c r="K351" s="69">
        <v>0.6</v>
      </c>
      <c r="L351" s="70">
        <v>37694256</v>
      </c>
      <c r="M351" s="71">
        <v>3287564</v>
      </c>
      <c r="N351" s="71">
        <v>20644015.199999999</v>
      </c>
      <c r="O351" s="70">
        <v>132067</v>
      </c>
      <c r="P351" s="70"/>
      <c r="Q351" s="70">
        <v>79240.2</v>
      </c>
      <c r="R351" s="71">
        <v>20723255.399999999</v>
      </c>
      <c r="S351" s="72">
        <v>7.8399999999999997E-3</v>
      </c>
      <c r="T351" s="73">
        <v>162470.32233599998</v>
      </c>
      <c r="U351" s="70">
        <v>6428</v>
      </c>
      <c r="V351" s="71">
        <v>985660</v>
      </c>
      <c r="W351" s="71">
        <v>-587539.19999999995</v>
      </c>
      <c r="X351" s="74">
        <v>8.5789999999999998E-3</v>
      </c>
      <c r="Y351" s="75">
        <v>-5040.4987967999996</v>
      </c>
      <c r="Z351" s="52"/>
    </row>
    <row r="352" spans="7:26" x14ac:dyDescent="0.3">
      <c r="G352" s="67"/>
      <c r="H352" s="52">
        <v>136</v>
      </c>
      <c r="I352" s="52" t="s">
        <v>147</v>
      </c>
      <c r="J352" s="68">
        <v>251</v>
      </c>
      <c r="K352" s="69">
        <v>0.6</v>
      </c>
      <c r="L352" s="70">
        <v>37694256</v>
      </c>
      <c r="M352" s="71">
        <v>3287564</v>
      </c>
      <c r="N352" s="71">
        <v>20644015.199999999</v>
      </c>
      <c r="O352" s="70">
        <v>132067</v>
      </c>
      <c r="P352" s="70"/>
      <c r="Q352" s="70">
        <v>79240.2</v>
      </c>
      <c r="R352" s="71">
        <v>20723255.399999999</v>
      </c>
      <c r="S352" s="72">
        <v>2.0100000000000001E-4</v>
      </c>
      <c r="T352" s="73">
        <v>4165.3743353999998</v>
      </c>
      <c r="U352" s="70">
        <v>6428</v>
      </c>
      <c r="V352" s="71">
        <v>985660</v>
      </c>
      <c r="W352" s="71">
        <v>-587539.19999999995</v>
      </c>
      <c r="X352" s="74">
        <v>1.75E-4</v>
      </c>
      <c r="Y352" s="75">
        <v>-102.81935999999999</v>
      </c>
      <c r="Z352" s="52"/>
    </row>
    <row r="353" spans="7:26" x14ac:dyDescent="0.3">
      <c r="G353" s="67"/>
      <c r="H353" s="52">
        <v>6</v>
      </c>
      <c r="I353" s="52" t="s">
        <v>73</v>
      </c>
      <c r="J353" s="68">
        <v>251</v>
      </c>
      <c r="K353" s="69">
        <v>0.6</v>
      </c>
      <c r="L353" s="70">
        <v>37694256</v>
      </c>
      <c r="M353" s="71">
        <v>3287564</v>
      </c>
      <c r="N353" s="71">
        <v>20644015.199999999</v>
      </c>
      <c r="O353" s="70">
        <v>132067</v>
      </c>
      <c r="P353" s="70"/>
      <c r="Q353" s="70">
        <v>79240.2</v>
      </c>
      <c r="R353" s="71">
        <v>20723255.399999999</v>
      </c>
      <c r="S353" s="72">
        <v>0</v>
      </c>
      <c r="T353" s="73">
        <v>0</v>
      </c>
      <c r="U353" s="70">
        <v>6428</v>
      </c>
      <c r="V353" s="71">
        <v>985660</v>
      </c>
      <c r="W353" s="71">
        <v>-587539.19999999995</v>
      </c>
      <c r="X353" s="74">
        <v>0</v>
      </c>
      <c r="Y353" s="75">
        <v>0</v>
      </c>
      <c r="Z353" s="52"/>
    </row>
    <row r="354" spans="7:26" x14ac:dyDescent="0.3">
      <c r="G354" s="67"/>
      <c r="H354" s="52">
        <v>7</v>
      </c>
      <c r="I354" s="52" t="s">
        <v>9</v>
      </c>
      <c r="J354" s="68">
        <v>251</v>
      </c>
      <c r="K354" s="69">
        <v>1</v>
      </c>
      <c r="L354" s="70">
        <v>37694256</v>
      </c>
      <c r="M354" s="71">
        <v>3287564</v>
      </c>
      <c r="N354" s="71">
        <v>34406692</v>
      </c>
      <c r="O354" s="70">
        <v>132067</v>
      </c>
      <c r="P354" s="70"/>
      <c r="Q354" s="70">
        <v>132067</v>
      </c>
      <c r="R354" s="71">
        <v>34538759</v>
      </c>
      <c r="S354" s="72">
        <v>1.08E-4</v>
      </c>
      <c r="T354" s="73">
        <v>3730.1859719999998</v>
      </c>
      <c r="U354" s="70">
        <v>6428</v>
      </c>
      <c r="V354" s="71">
        <v>985660</v>
      </c>
      <c r="W354" s="71">
        <v>-979232</v>
      </c>
      <c r="X354" s="74">
        <v>1.1900000000000001E-4</v>
      </c>
      <c r="Y354" s="75">
        <v>-116.52860800000001</v>
      </c>
      <c r="Z354" s="52"/>
    </row>
    <row r="355" spans="7:26" x14ac:dyDescent="0.3">
      <c r="G355" s="67"/>
      <c r="H355" s="52">
        <v>8</v>
      </c>
      <c r="I355" s="52" t="s">
        <v>23</v>
      </c>
      <c r="J355" s="68">
        <v>251</v>
      </c>
      <c r="K355" s="69">
        <v>1</v>
      </c>
      <c r="L355" s="70">
        <v>37694256</v>
      </c>
      <c r="M355" s="71">
        <v>3287564</v>
      </c>
      <c r="N355" s="71">
        <v>34406692</v>
      </c>
      <c r="O355" s="70">
        <v>132067</v>
      </c>
      <c r="P355" s="70"/>
      <c r="Q355" s="70">
        <v>132067</v>
      </c>
      <c r="R355" s="71">
        <v>34538759</v>
      </c>
      <c r="S355" s="72">
        <v>1.64E-4</v>
      </c>
      <c r="T355" s="73">
        <v>5664.3564759999999</v>
      </c>
      <c r="U355" s="70">
        <v>6428</v>
      </c>
      <c r="V355" s="71">
        <v>985660</v>
      </c>
      <c r="W355" s="71">
        <v>-979232</v>
      </c>
      <c r="X355" s="74">
        <v>1.74E-4</v>
      </c>
      <c r="Y355" s="75">
        <v>-170.386368</v>
      </c>
      <c r="Z355" s="52"/>
    </row>
    <row r="356" spans="7:26" x14ac:dyDescent="0.3">
      <c r="G356" s="67"/>
      <c r="H356" s="52">
        <v>9</v>
      </c>
      <c r="I356" s="52" t="s">
        <v>0</v>
      </c>
      <c r="J356" s="68">
        <v>251</v>
      </c>
      <c r="K356" s="69">
        <v>1</v>
      </c>
      <c r="L356" s="70">
        <v>37694256</v>
      </c>
      <c r="M356" s="71">
        <v>3287564</v>
      </c>
      <c r="N356" s="71">
        <v>34406692</v>
      </c>
      <c r="O356" s="70">
        <v>132067</v>
      </c>
      <c r="P356" s="70"/>
      <c r="Q356" s="70">
        <v>132067</v>
      </c>
      <c r="R356" s="71">
        <v>34538759</v>
      </c>
      <c r="S356" s="72">
        <v>2.7599999999999999E-4</v>
      </c>
      <c r="T356" s="73">
        <v>9532.6974840000003</v>
      </c>
      <c r="U356" s="70">
        <v>6428</v>
      </c>
      <c r="V356" s="71">
        <v>985660</v>
      </c>
      <c r="W356" s="71">
        <v>-979232</v>
      </c>
      <c r="X356" s="74">
        <v>2.4800000000000001E-4</v>
      </c>
      <c r="Y356" s="75">
        <v>-242.849536</v>
      </c>
      <c r="Z356" s="52"/>
    </row>
    <row r="357" spans="7:26" x14ac:dyDescent="0.3">
      <c r="G357" s="67"/>
      <c r="H357" s="52">
        <v>17</v>
      </c>
      <c r="I357" s="52" t="s">
        <v>16</v>
      </c>
      <c r="J357" s="68">
        <v>251</v>
      </c>
      <c r="K357" s="69">
        <v>1</v>
      </c>
      <c r="L357" s="70">
        <v>37694256</v>
      </c>
      <c r="M357" s="71">
        <v>3287564</v>
      </c>
      <c r="N357" s="71">
        <v>34406692</v>
      </c>
      <c r="O357" s="70">
        <v>132067</v>
      </c>
      <c r="P357" s="70"/>
      <c r="Q357" s="70">
        <v>132067</v>
      </c>
      <c r="R357" s="71">
        <v>34538759</v>
      </c>
      <c r="S357" s="72">
        <v>6.4899999999999995E-4</v>
      </c>
      <c r="T357" s="73">
        <v>22415.654590999999</v>
      </c>
      <c r="U357" s="70">
        <v>6428</v>
      </c>
      <c r="V357" s="71">
        <v>985660</v>
      </c>
      <c r="W357" s="71">
        <v>-979232</v>
      </c>
      <c r="X357" s="74">
        <v>7.0899999999999999E-4</v>
      </c>
      <c r="Y357" s="75">
        <v>-694.275488</v>
      </c>
      <c r="Z357" s="52"/>
    </row>
    <row r="358" spans="7:26" x14ac:dyDescent="0.3">
      <c r="G358" s="67"/>
      <c r="H358" s="52">
        <v>29</v>
      </c>
      <c r="I358" s="52" t="s">
        <v>24</v>
      </c>
      <c r="J358" s="68">
        <v>251</v>
      </c>
      <c r="K358" s="69">
        <v>1</v>
      </c>
      <c r="L358" s="70">
        <v>37694256</v>
      </c>
      <c r="M358" s="71">
        <v>3287564</v>
      </c>
      <c r="N358" s="71">
        <v>34406692</v>
      </c>
      <c r="O358" s="70">
        <v>132067</v>
      </c>
      <c r="P358" s="70"/>
      <c r="Q358" s="70">
        <v>132067</v>
      </c>
      <c r="R358" s="71">
        <v>34538759</v>
      </c>
      <c r="S358" s="72">
        <v>3.1029999999999999E-3</v>
      </c>
      <c r="T358" s="73">
        <v>107173.76917699999</v>
      </c>
      <c r="U358" s="70">
        <v>6428</v>
      </c>
      <c r="V358" s="71">
        <v>985660</v>
      </c>
      <c r="W358" s="71">
        <v>-979232</v>
      </c>
      <c r="X358" s="74">
        <v>3.1029999999999999E-3</v>
      </c>
      <c r="Y358" s="75">
        <v>-3038.5568960000001</v>
      </c>
      <c r="Z358" s="52"/>
    </row>
    <row r="359" spans="7:26" x14ac:dyDescent="0.3">
      <c r="G359" s="67"/>
      <c r="H359" s="52">
        <v>38</v>
      </c>
      <c r="I359" s="52" t="s">
        <v>12</v>
      </c>
      <c r="J359" s="68">
        <v>251</v>
      </c>
      <c r="K359" s="69">
        <v>1</v>
      </c>
      <c r="L359" s="70">
        <v>37694256</v>
      </c>
      <c r="M359" s="71">
        <v>3287564</v>
      </c>
      <c r="N359" s="71">
        <v>34406692</v>
      </c>
      <c r="O359" s="70">
        <v>132067</v>
      </c>
      <c r="P359" s="70"/>
      <c r="Q359" s="70">
        <v>132067</v>
      </c>
      <c r="R359" s="71">
        <v>34538759</v>
      </c>
      <c r="S359" s="72">
        <v>8.6000000000000003E-5</v>
      </c>
      <c r="T359" s="73">
        <v>2970.3332740000001</v>
      </c>
      <c r="U359" s="70">
        <v>6428</v>
      </c>
      <c r="V359" s="71">
        <v>985660</v>
      </c>
      <c r="W359" s="71">
        <v>-979232</v>
      </c>
      <c r="X359" s="74">
        <v>9.5000000000000005E-5</v>
      </c>
      <c r="Y359" s="75">
        <v>-93.02704</v>
      </c>
      <c r="Z359" s="52"/>
    </row>
    <row r="360" spans="7:26" x14ac:dyDescent="0.3">
      <c r="G360" s="67"/>
      <c r="H360" s="52">
        <v>55</v>
      </c>
      <c r="I360" s="52" t="s">
        <v>26</v>
      </c>
      <c r="J360" s="68">
        <v>251</v>
      </c>
      <c r="K360" s="69">
        <v>1</v>
      </c>
      <c r="L360" s="70">
        <v>37694256</v>
      </c>
      <c r="M360" s="71">
        <v>3287564</v>
      </c>
      <c r="N360" s="71">
        <v>34406692</v>
      </c>
      <c r="O360" s="70">
        <v>132067</v>
      </c>
      <c r="P360" s="70"/>
      <c r="Q360" s="70">
        <v>132067</v>
      </c>
      <c r="R360" s="71">
        <v>34538759</v>
      </c>
      <c r="S360" s="72">
        <v>1.35E-4</v>
      </c>
      <c r="T360" s="73">
        <v>4662.732465</v>
      </c>
      <c r="U360" s="70">
        <v>6428</v>
      </c>
      <c r="V360" s="71">
        <v>985660</v>
      </c>
      <c r="W360" s="71">
        <v>-979232</v>
      </c>
      <c r="X360" s="74">
        <v>1.4799999999999999E-4</v>
      </c>
      <c r="Y360" s="75">
        <v>-144.92633599999999</v>
      </c>
      <c r="Z360" s="52"/>
    </row>
    <row r="361" spans="7:26" x14ac:dyDescent="0.3">
      <c r="G361" s="67"/>
      <c r="H361" s="52">
        <v>71</v>
      </c>
      <c r="I361" s="52" t="s">
        <v>18</v>
      </c>
      <c r="J361" s="68">
        <v>251</v>
      </c>
      <c r="K361" s="69">
        <v>1</v>
      </c>
      <c r="L361" s="70">
        <v>37694256</v>
      </c>
      <c r="M361" s="71">
        <v>3287564</v>
      </c>
      <c r="N361" s="71">
        <v>34406692</v>
      </c>
      <c r="O361" s="70">
        <v>132067</v>
      </c>
      <c r="P361" s="70"/>
      <c r="Q361" s="70">
        <v>132067</v>
      </c>
      <c r="R361" s="71">
        <v>34538759</v>
      </c>
      <c r="S361" s="72">
        <v>9.0000000000000002E-6</v>
      </c>
      <c r="T361" s="73">
        <v>310.84883100000002</v>
      </c>
      <c r="U361" s="70">
        <v>6428</v>
      </c>
      <c r="V361" s="71">
        <v>985660</v>
      </c>
      <c r="W361" s="71">
        <v>-979232</v>
      </c>
      <c r="X361" s="74">
        <v>1.0000000000000001E-5</v>
      </c>
      <c r="Y361" s="75">
        <v>-9.7923200000000001</v>
      </c>
      <c r="Z361" s="52"/>
    </row>
    <row r="362" spans="7:26" x14ac:dyDescent="0.3">
      <c r="G362" s="67"/>
      <c r="H362" s="52">
        <v>72</v>
      </c>
      <c r="I362" s="52" t="s">
        <v>28</v>
      </c>
      <c r="J362" s="68">
        <v>251</v>
      </c>
      <c r="K362" s="69">
        <v>1</v>
      </c>
      <c r="L362" s="70">
        <v>37694256</v>
      </c>
      <c r="M362" s="71">
        <v>3287564</v>
      </c>
      <c r="N362" s="71">
        <v>34406692</v>
      </c>
      <c r="O362" s="70">
        <v>132067</v>
      </c>
      <c r="P362" s="70"/>
      <c r="Q362" s="70">
        <v>132067</v>
      </c>
      <c r="R362" s="71">
        <v>34538759</v>
      </c>
      <c r="S362" s="72">
        <v>2.7500000000000002E-4</v>
      </c>
      <c r="T362" s="73">
        <v>9498.1587250000011</v>
      </c>
      <c r="U362" s="70">
        <v>6428</v>
      </c>
      <c r="V362" s="71">
        <v>985660</v>
      </c>
      <c r="W362" s="71">
        <v>-979232</v>
      </c>
      <c r="X362" s="74">
        <v>2.9999999999999997E-4</v>
      </c>
      <c r="Y362" s="75">
        <v>-293.76959999999997</v>
      </c>
      <c r="Z362" s="52"/>
    </row>
    <row r="363" spans="7:26" x14ac:dyDescent="0.3">
      <c r="G363" s="67"/>
      <c r="H363" s="52">
        <v>74</v>
      </c>
      <c r="I363" s="52" t="s">
        <v>98</v>
      </c>
      <c r="J363" s="68">
        <v>251</v>
      </c>
      <c r="K363" s="69">
        <v>1</v>
      </c>
      <c r="L363" s="70">
        <v>37694256</v>
      </c>
      <c r="M363" s="71">
        <v>3287564</v>
      </c>
      <c r="N363" s="71">
        <v>34406692</v>
      </c>
      <c r="O363" s="70">
        <v>132067</v>
      </c>
      <c r="P363" s="70"/>
      <c r="Q363" s="70">
        <v>132067</v>
      </c>
      <c r="R363" s="71">
        <v>34538759</v>
      </c>
      <c r="S363" s="72">
        <v>0</v>
      </c>
      <c r="T363" s="73">
        <v>0</v>
      </c>
      <c r="U363" s="70">
        <v>6428</v>
      </c>
      <c r="V363" s="71">
        <v>985660</v>
      </c>
      <c r="W363" s="71">
        <v>-979232</v>
      </c>
      <c r="X363" s="74">
        <v>0</v>
      </c>
      <c r="Y363" s="75">
        <v>0</v>
      </c>
      <c r="Z363" s="52"/>
    </row>
    <row r="364" spans="7:26" x14ac:dyDescent="0.3">
      <c r="G364" s="67"/>
      <c r="H364" s="52">
        <v>117</v>
      </c>
      <c r="I364" s="52" t="s">
        <v>21</v>
      </c>
      <c r="J364" s="68">
        <v>251</v>
      </c>
      <c r="K364" s="69">
        <v>1</v>
      </c>
      <c r="L364" s="70">
        <v>37694256</v>
      </c>
      <c r="M364" s="71">
        <v>3287564</v>
      </c>
      <c r="N364" s="71">
        <v>34406692</v>
      </c>
      <c r="O364" s="70">
        <v>132067</v>
      </c>
      <c r="P364" s="70"/>
      <c r="Q364" s="70">
        <v>132067</v>
      </c>
      <c r="R364" s="71">
        <v>34538759</v>
      </c>
      <c r="S364" s="72">
        <v>2.34E-4</v>
      </c>
      <c r="T364" s="73">
        <v>8082.069606</v>
      </c>
      <c r="U364" s="70">
        <v>6428</v>
      </c>
      <c r="V364" s="71">
        <v>985660</v>
      </c>
      <c r="W364" s="71">
        <v>-979232</v>
      </c>
      <c r="X364" s="74">
        <v>2.5700000000000001E-4</v>
      </c>
      <c r="Y364" s="75">
        <v>-251.66262400000002</v>
      </c>
      <c r="Z364" s="52"/>
    </row>
    <row r="365" spans="7:26" x14ac:dyDescent="0.3">
      <c r="G365" s="67"/>
      <c r="H365" s="52">
        <v>122</v>
      </c>
      <c r="I365" s="52" t="s">
        <v>93</v>
      </c>
      <c r="J365" s="68">
        <v>251</v>
      </c>
      <c r="K365" s="69">
        <v>1</v>
      </c>
      <c r="L365" s="70">
        <v>37694256</v>
      </c>
      <c r="M365" s="71">
        <v>3287564</v>
      </c>
      <c r="N365" s="71">
        <v>34406692</v>
      </c>
      <c r="O365" s="70">
        <v>132067</v>
      </c>
      <c r="P365" s="70"/>
      <c r="Q365" s="70">
        <v>132067</v>
      </c>
      <c r="R365" s="71">
        <v>34538759</v>
      </c>
      <c r="S365" s="72">
        <v>0</v>
      </c>
      <c r="T365" s="73">
        <v>0</v>
      </c>
      <c r="U365" s="70">
        <v>6428</v>
      </c>
      <c r="V365" s="71">
        <v>985660</v>
      </c>
      <c r="W365" s="71">
        <v>-979232</v>
      </c>
      <c r="X365" s="74">
        <v>0</v>
      </c>
      <c r="Y365" s="75">
        <v>0</v>
      </c>
      <c r="Z365" s="52"/>
    </row>
    <row r="366" spans="7:26" x14ac:dyDescent="0.3">
      <c r="G366" s="67"/>
      <c r="H366" s="52"/>
      <c r="I366" s="52"/>
      <c r="J366" s="68"/>
      <c r="K366" s="69"/>
      <c r="L366" s="70"/>
      <c r="M366" s="71"/>
      <c r="N366" s="71"/>
      <c r="O366" s="70"/>
      <c r="P366" s="70"/>
      <c r="Q366" s="70"/>
      <c r="R366" s="71"/>
      <c r="S366" s="72"/>
      <c r="T366" s="73"/>
      <c r="U366" s="70"/>
      <c r="V366" s="71"/>
      <c r="W366" s="71"/>
      <c r="X366" s="74"/>
      <c r="Y366" s="75"/>
      <c r="Z366" s="52"/>
    </row>
    <row r="367" spans="7:26" ht="15.6" x14ac:dyDescent="0.3">
      <c r="G367" s="80">
        <v>74</v>
      </c>
      <c r="H367" s="81" t="s">
        <v>98</v>
      </c>
      <c r="I367" s="52"/>
      <c r="J367" s="108" t="s">
        <v>190</v>
      </c>
      <c r="K367" s="109"/>
      <c r="L367" s="110"/>
      <c r="M367" s="83"/>
      <c r="N367" s="83"/>
      <c r="O367" s="110"/>
      <c r="P367" s="70"/>
      <c r="Q367" s="70"/>
      <c r="R367" s="71"/>
      <c r="S367" s="72"/>
      <c r="T367" s="73"/>
      <c r="U367" s="70"/>
      <c r="V367" s="71"/>
      <c r="W367" s="71"/>
      <c r="X367" s="74"/>
      <c r="Y367" s="75"/>
      <c r="Z367" s="52"/>
    </row>
    <row r="368" spans="7:26" x14ac:dyDescent="0.3">
      <c r="G368" s="67"/>
      <c r="H368" s="52">
        <v>1</v>
      </c>
      <c r="I368" s="52" t="s">
        <v>11</v>
      </c>
      <c r="J368" s="68">
        <v>498</v>
      </c>
      <c r="K368" s="69">
        <v>0</v>
      </c>
      <c r="L368" s="70"/>
      <c r="M368" s="71"/>
      <c r="N368" s="71"/>
      <c r="O368" s="70"/>
      <c r="P368" s="70"/>
      <c r="Q368" s="70"/>
      <c r="R368" s="71"/>
      <c r="S368" s="72">
        <v>2.0739999999999999E-3</v>
      </c>
      <c r="T368" s="73"/>
      <c r="U368" s="70"/>
      <c r="V368" s="71"/>
      <c r="W368" s="71"/>
      <c r="X368" s="74">
        <v>2.2769999999999999E-3</v>
      </c>
      <c r="Y368" s="75"/>
      <c r="Z368" s="52"/>
    </row>
    <row r="369" spans="7:26" x14ac:dyDescent="0.3">
      <c r="G369" s="67"/>
      <c r="H369" s="52">
        <v>2</v>
      </c>
      <c r="I369" s="52" t="s">
        <v>70</v>
      </c>
      <c r="J369" s="68">
        <v>498</v>
      </c>
      <c r="K369" s="69">
        <v>0</v>
      </c>
      <c r="L369" s="70"/>
      <c r="M369" s="71"/>
      <c r="N369" s="71"/>
      <c r="O369" s="70"/>
      <c r="P369" s="70"/>
      <c r="Q369" s="70"/>
      <c r="R369" s="71"/>
      <c r="S369" s="72">
        <v>2.3000000000000001E-4</v>
      </c>
      <c r="T369" s="73"/>
      <c r="U369" s="70"/>
      <c r="V369" s="71"/>
      <c r="W369" s="71"/>
      <c r="X369" s="74">
        <v>2.6200000000000003E-4</v>
      </c>
      <c r="Y369" s="75"/>
      <c r="Z369" s="52"/>
    </row>
    <row r="370" spans="7:26" x14ac:dyDescent="0.3">
      <c r="G370" s="67"/>
      <c r="H370" s="52">
        <v>3</v>
      </c>
      <c r="I370" s="52" t="s">
        <v>71</v>
      </c>
      <c r="J370" s="68">
        <v>498</v>
      </c>
      <c r="K370" s="69">
        <v>0</v>
      </c>
      <c r="L370" s="70"/>
      <c r="M370" s="71"/>
      <c r="N370" s="71"/>
      <c r="O370" s="70"/>
      <c r="P370" s="70"/>
      <c r="Q370" s="70"/>
      <c r="R370" s="71"/>
      <c r="S370" s="72">
        <v>5.2599999999999999E-4</v>
      </c>
      <c r="T370" s="73"/>
      <c r="U370" s="70"/>
      <c r="V370" s="71"/>
      <c r="W370" s="71"/>
      <c r="X370" s="74">
        <v>5.7799999999999995E-4</v>
      </c>
      <c r="Y370" s="75"/>
      <c r="Z370" s="52"/>
    </row>
    <row r="371" spans="7:26" x14ac:dyDescent="0.3">
      <c r="G371" s="67"/>
      <c r="H371" s="52">
        <v>4</v>
      </c>
      <c r="I371" s="52" t="s">
        <v>173</v>
      </c>
      <c r="J371" s="68">
        <v>498</v>
      </c>
      <c r="K371" s="69">
        <v>0</v>
      </c>
      <c r="L371" s="70"/>
      <c r="M371" s="71"/>
      <c r="N371" s="71"/>
      <c r="O371" s="70"/>
      <c r="P371" s="70"/>
      <c r="Q371" s="70"/>
      <c r="R371" s="71"/>
      <c r="S371" s="72">
        <v>7.8399999999999997E-3</v>
      </c>
      <c r="T371" s="73"/>
      <c r="U371" s="70"/>
      <c r="V371" s="71"/>
      <c r="W371" s="71"/>
      <c r="X371" s="74">
        <v>8.5789999999999998E-3</v>
      </c>
      <c r="Y371" s="75"/>
      <c r="Z371" s="52"/>
    </row>
    <row r="372" spans="7:26" x14ac:dyDescent="0.3">
      <c r="G372" s="67"/>
      <c r="H372" s="52">
        <v>136</v>
      </c>
      <c r="I372" s="52" t="s">
        <v>147</v>
      </c>
      <c r="J372" s="68">
        <v>498</v>
      </c>
      <c r="K372" s="69">
        <v>0</v>
      </c>
      <c r="L372" s="70"/>
      <c r="M372" s="71"/>
      <c r="N372" s="71"/>
      <c r="O372" s="70"/>
      <c r="P372" s="70"/>
      <c r="Q372" s="70"/>
      <c r="R372" s="71"/>
      <c r="S372" s="72">
        <v>2.0100000000000001E-4</v>
      </c>
      <c r="T372" s="73"/>
      <c r="U372" s="70"/>
      <c r="V372" s="71"/>
      <c r="W372" s="71"/>
      <c r="X372" s="74">
        <v>1.75E-4</v>
      </c>
      <c r="Y372" s="75"/>
      <c r="Z372" s="52"/>
    </row>
    <row r="373" spans="7:26" x14ac:dyDescent="0.3">
      <c r="G373" s="67"/>
      <c r="H373" s="52">
        <v>6</v>
      </c>
      <c r="I373" s="52" t="s">
        <v>174</v>
      </c>
      <c r="J373" s="68">
        <v>498</v>
      </c>
      <c r="K373" s="69">
        <v>0</v>
      </c>
      <c r="L373" s="70"/>
      <c r="M373" s="71"/>
      <c r="N373" s="71"/>
      <c r="O373" s="70"/>
      <c r="P373" s="70"/>
      <c r="Q373" s="70"/>
      <c r="R373" s="71"/>
      <c r="S373" s="72">
        <v>0</v>
      </c>
      <c r="T373" s="73"/>
      <c r="U373" s="70"/>
      <c r="V373" s="71"/>
      <c r="W373" s="71"/>
      <c r="X373" s="74">
        <v>0</v>
      </c>
      <c r="Y373" s="75"/>
      <c r="Z373" s="52"/>
    </row>
    <row r="374" spans="7:26" x14ac:dyDescent="0.3">
      <c r="G374" s="67"/>
      <c r="H374" s="52">
        <v>7</v>
      </c>
      <c r="I374" s="52" t="s">
        <v>74</v>
      </c>
      <c r="J374" s="68">
        <v>498</v>
      </c>
      <c r="K374" s="69">
        <v>0</v>
      </c>
      <c r="L374" s="70"/>
      <c r="M374" s="71"/>
      <c r="N374" s="71"/>
      <c r="O374" s="70"/>
      <c r="P374" s="70"/>
      <c r="Q374" s="70"/>
      <c r="R374" s="71"/>
      <c r="S374" s="72">
        <v>1.08E-4</v>
      </c>
      <c r="T374" s="73"/>
      <c r="U374" s="70"/>
      <c r="V374" s="71"/>
      <c r="W374" s="71"/>
      <c r="X374" s="74">
        <v>1.1900000000000001E-4</v>
      </c>
      <c r="Y374" s="75"/>
      <c r="Z374" s="52"/>
    </row>
    <row r="375" spans="7:26" x14ac:dyDescent="0.3">
      <c r="G375" s="67"/>
      <c r="H375" s="52">
        <v>8</v>
      </c>
      <c r="I375" s="52" t="s">
        <v>75</v>
      </c>
      <c r="J375" s="68">
        <v>498</v>
      </c>
      <c r="K375" s="69">
        <v>0</v>
      </c>
      <c r="L375" s="70"/>
      <c r="M375" s="71"/>
      <c r="N375" s="71"/>
      <c r="O375" s="70"/>
      <c r="P375" s="70"/>
      <c r="Q375" s="70"/>
      <c r="R375" s="71"/>
      <c r="S375" s="72">
        <v>1.64E-4</v>
      </c>
      <c r="T375" s="73"/>
      <c r="U375" s="70"/>
      <c r="V375" s="71"/>
      <c r="W375" s="71"/>
      <c r="X375" s="74">
        <v>1.74E-4</v>
      </c>
      <c r="Y375" s="75"/>
      <c r="Z375" s="52"/>
    </row>
    <row r="376" spans="7:26" x14ac:dyDescent="0.3">
      <c r="G376" s="67"/>
      <c r="H376" s="52">
        <v>9</v>
      </c>
      <c r="I376" s="52" t="s">
        <v>175</v>
      </c>
      <c r="J376" s="68">
        <v>498</v>
      </c>
      <c r="K376" s="69">
        <v>0</v>
      </c>
      <c r="L376" s="70"/>
      <c r="M376" s="71"/>
      <c r="N376" s="71"/>
      <c r="O376" s="70"/>
      <c r="P376" s="70"/>
      <c r="Q376" s="70"/>
      <c r="R376" s="71"/>
      <c r="S376" s="72">
        <v>2.7599999999999999E-4</v>
      </c>
      <c r="T376" s="73"/>
      <c r="U376" s="70"/>
      <c r="V376" s="71"/>
      <c r="W376" s="71"/>
      <c r="X376" s="74">
        <v>2.4800000000000001E-4</v>
      </c>
      <c r="Y376" s="75"/>
      <c r="Z376" s="52"/>
    </row>
    <row r="377" spans="7:26" x14ac:dyDescent="0.3">
      <c r="G377" s="67"/>
      <c r="H377" s="52">
        <v>17</v>
      </c>
      <c r="I377" s="52" t="s">
        <v>77</v>
      </c>
      <c r="J377" s="68">
        <v>498</v>
      </c>
      <c r="K377" s="69">
        <v>0</v>
      </c>
      <c r="L377" s="70"/>
      <c r="M377" s="71"/>
      <c r="N377" s="71"/>
      <c r="O377" s="70"/>
      <c r="P377" s="70"/>
      <c r="Q377" s="70"/>
      <c r="R377" s="71"/>
      <c r="S377" s="72">
        <v>6.4899999999999995E-4</v>
      </c>
      <c r="T377" s="73"/>
      <c r="U377" s="70"/>
      <c r="V377" s="71"/>
      <c r="W377" s="71"/>
      <c r="X377" s="74">
        <v>7.0899999999999999E-4</v>
      </c>
      <c r="Y377" s="75"/>
      <c r="Z377" s="52"/>
    </row>
    <row r="378" spans="7:26" x14ac:dyDescent="0.3">
      <c r="G378" s="67"/>
      <c r="H378" s="52">
        <v>29</v>
      </c>
      <c r="I378" s="52" t="s">
        <v>176</v>
      </c>
      <c r="J378" s="68">
        <v>498</v>
      </c>
      <c r="K378" s="69">
        <v>0</v>
      </c>
      <c r="L378" s="70"/>
      <c r="M378" s="71"/>
      <c r="N378" s="71"/>
      <c r="O378" s="70"/>
      <c r="P378" s="70"/>
      <c r="Q378" s="70"/>
      <c r="R378" s="71"/>
      <c r="S378" s="72">
        <v>3.1029999999999999E-3</v>
      </c>
      <c r="T378" s="73"/>
      <c r="U378" s="70"/>
      <c r="V378" s="71"/>
      <c r="W378" s="71"/>
      <c r="X378" s="74">
        <v>3.1029999999999999E-3</v>
      </c>
      <c r="Y378" s="75"/>
      <c r="Z378" s="52"/>
    </row>
    <row r="379" spans="7:26" x14ac:dyDescent="0.3">
      <c r="G379" s="67"/>
      <c r="H379" s="52">
        <v>38</v>
      </c>
      <c r="I379" s="52" t="s">
        <v>79</v>
      </c>
      <c r="J379" s="68">
        <v>498</v>
      </c>
      <c r="K379" s="69">
        <v>0</v>
      </c>
      <c r="L379" s="70"/>
      <c r="M379" s="71"/>
      <c r="N379" s="71"/>
      <c r="O379" s="70"/>
      <c r="P379" s="70"/>
      <c r="Q379" s="70"/>
      <c r="R379" s="71"/>
      <c r="S379" s="72">
        <v>8.6000000000000003E-5</v>
      </c>
      <c r="T379" s="73"/>
      <c r="U379" s="70"/>
      <c r="V379" s="71"/>
      <c r="W379" s="71"/>
      <c r="X379" s="74">
        <v>9.5000000000000005E-5</v>
      </c>
      <c r="Y379" s="75"/>
      <c r="Z379" s="52"/>
    </row>
    <row r="380" spans="7:26" x14ac:dyDescent="0.3">
      <c r="G380" s="67"/>
      <c r="H380" s="52">
        <v>55</v>
      </c>
      <c r="I380" s="52" t="s">
        <v>81</v>
      </c>
      <c r="J380" s="68">
        <v>498</v>
      </c>
      <c r="K380" s="69">
        <v>0</v>
      </c>
      <c r="L380" s="70"/>
      <c r="M380" s="71"/>
      <c r="N380" s="71"/>
      <c r="O380" s="70"/>
      <c r="P380" s="70"/>
      <c r="Q380" s="70"/>
      <c r="R380" s="71"/>
      <c r="S380" s="72">
        <v>1.35E-4</v>
      </c>
      <c r="T380" s="73"/>
      <c r="U380" s="70"/>
      <c r="V380" s="71"/>
      <c r="W380" s="71"/>
      <c r="X380" s="74">
        <v>1.4799999999999999E-4</v>
      </c>
      <c r="Y380" s="75"/>
      <c r="Z380" s="52"/>
    </row>
    <row r="381" spans="7:26" x14ac:dyDescent="0.3">
      <c r="G381" s="67"/>
      <c r="H381" s="52">
        <v>71</v>
      </c>
      <c r="I381" s="52" t="s">
        <v>83</v>
      </c>
      <c r="J381" s="68">
        <v>498</v>
      </c>
      <c r="K381" s="69">
        <v>0</v>
      </c>
      <c r="L381" s="70"/>
      <c r="M381" s="71"/>
      <c r="N381" s="71"/>
      <c r="O381" s="70"/>
      <c r="P381" s="70"/>
      <c r="Q381" s="70"/>
      <c r="R381" s="71"/>
      <c r="S381" s="72">
        <v>9.0000000000000002E-6</v>
      </c>
      <c r="T381" s="73"/>
      <c r="U381" s="70"/>
      <c r="V381" s="71"/>
      <c r="W381" s="71"/>
      <c r="X381" s="74">
        <v>1.0000000000000001E-5</v>
      </c>
      <c r="Y381" s="75"/>
      <c r="Z381" s="52"/>
    </row>
    <row r="382" spans="7:26" x14ac:dyDescent="0.3">
      <c r="G382" s="67"/>
      <c r="H382" s="52">
        <v>72</v>
      </c>
      <c r="I382" s="52" t="s">
        <v>84</v>
      </c>
      <c r="J382" s="68">
        <v>498</v>
      </c>
      <c r="K382" s="69">
        <v>0</v>
      </c>
      <c r="L382" s="70"/>
      <c r="M382" s="71"/>
      <c r="N382" s="71"/>
      <c r="O382" s="70"/>
      <c r="P382" s="70"/>
      <c r="Q382" s="70"/>
      <c r="R382" s="71"/>
      <c r="S382" s="72">
        <v>2.7500000000000002E-4</v>
      </c>
      <c r="T382" s="73"/>
      <c r="U382" s="70"/>
      <c r="V382" s="71"/>
      <c r="W382" s="71"/>
      <c r="X382" s="74">
        <v>2.9999999999999997E-4</v>
      </c>
      <c r="Y382" s="75"/>
      <c r="Z382" s="52"/>
    </row>
    <row r="383" spans="7:26" x14ac:dyDescent="0.3">
      <c r="G383" s="67"/>
      <c r="H383" s="52">
        <v>74</v>
      </c>
      <c r="I383" s="52" t="s">
        <v>177</v>
      </c>
      <c r="J383" s="68">
        <v>498</v>
      </c>
      <c r="K383" s="69">
        <v>0</v>
      </c>
      <c r="L383" s="70"/>
      <c r="M383" s="71"/>
      <c r="N383" s="71"/>
      <c r="O383" s="70"/>
      <c r="P383" s="70"/>
      <c r="Q383" s="70"/>
      <c r="R383" s="71"/>
      <c r="S383" s="72">
        <v>0</v>
      </c>
      <c r="T383" s="73"/>
      <c r="U383" s="70"/>
      <c r="V383" s="71"/>
      <c r="W383" s="71"/>
      <c r="X383" s="74">
        <v>0</v>
      </c>
      <c r="Y383" s="75"/>
      <c r="Z383" s="52"/>
    </row>
    <row r="384" spans="7:26" x14ac:dyDescent="0.3">
      <c r="G384" s="67"/>
      <c r="H384" s="52">
        <v>117</v>
      </c>
      <c r="I384" s="52" t="s">
        <v>86</v>
      </c>
      <c r="J384" s="68">
        <v>498</v>
      </c>
      <c r="K384" s="69">
        <v>0</v>
      </c>
      <c r="L384" s="70"/>
      <c r="M384" s="71"/>
      <c r="N384" s="71"/>
      <c r="O384" s="70"/>
      <c r="P384" s="70"/>
      <c r="Q384" s="70"/>
      <c r="R384" s="71"/>
      <c r="S384" s="72">
        <v>2.34E-4</v>
      </c>
      <c r="T384" s="73"/>
      <c r="U384" s="70"/>
      <c r="V384" s="71"/>
      <c r="W384" s="71"/>
      <c r="X384" s="74">
        <v>2.5700000000000001E-4</v>
      </c>
      <c r="Y384" s="75"/>
      <c r="Z384" s="52"/>
    </row>
    <row r="385" spans="7:26" x14ac:dyDescent="0.3">
      <c r="G385" s="67"/>
      <c r="H385" s="52">
        <v>122</v>
      </c>
      <c r="I385" s="52" t="s">
        <v>93</v>
      </c>
      <c r="J385" s="68">
        <v>498</v>
      </c>
      <c r="K385" s="69">
        <v>0</v>
      </c>
      <c r="L385" s="70"/>
      <c r="M385" s="71"/>
      <c r="N385" s="71"/>
      <c r="O385" s="70"/>
      <c r="P385" s="70"/>
      <c r="Q385" s="70"/>
      <c r="R385" s="71"/>
      <c r="S385" s="72">
        <v>0</v>
      </c>
      <c r="T385" s="73"/>
      <c r="U385" s="70"/>
      <c r="V385" s="71"/>
      <c r="W385" s="71"/>
      <c r="X385" s="74">
        <v>0</v>
      </c>
      <c r="Y385" s="75"/>
      <c r="Z385" s="52"/>
    </row>
    <row r="386" spans="7:26" x14ac:dyDescent="0.3">
      <c r="G386" s="67"/>
      <c r="H386" s="52">
        <v>131</v>
      </c>
      <c r="I386" s="52" t="s">
        <v>178</v>
      </c>
      <c r="J386" s="68">
        <v>498</v>
      </c>
      <c r="K386" s="69">
        <v>0</v>
      </c>
      <c r="L386" s="70"/>
      <c r="M386" s="71"/>
      <c r="N386" s="71"/>
      <c r="O386" s="70"/>
      <c r="P386" s="70"/>
      <c r="Q386" s="70"/>
      <c r="R386" s="71"/>
      <c r="S386" s="72">
        <v>0</v>
      </c>
      <c r="T386" s="73"/>
      <c r="U386" s="70"/>
      <c r="V386" s="71"/>
      <c r="W386" s="71"/>
      <c r="X386" s="74">
        <v>0</v>
      </c>
      <c r="Y386" s="75"/>
      <c r="Z386" s="52"/>
    </row>
    <row r="387" spans="7:26" x14ac:dyDescent="0.3">
      <c r="G387" s="67"/>
      <c r="H387" s="52"/>
      <c r="I387" s="52"/>
      <c r="J387" s="68"/>
      <c r="K387" s="69"/>
      <c r="L387" s="71"/>
      <c r="M387" s="71"/>
      <c r="N387" s="71"/>
      <c r="O387" s="71"/>
      <c r="P387" s="71"/>
      <c r="Q387" s="71"/>
      <c r="R387" s="71"/>
      <c r="S387" s="74"/>
      <c r="T387" s="73"/>
      <c r="U387" s="71"/>
      <c r="V387" s="71"/>
      <c r="W387" s="71"/>
      <c r="X387" s="74"/>
      <c r="Y387" s="75"/>
      <c r="Z387" s="52"/>
    </row>
    <row r="388" spans="7:26" ht="15.6" x14ac:dyDescent="0.3">
      <c r="G388" s="80">
        <v>74</v>
      </c>
      <c r="H388" s="81" t="s">
        <v>98</v>
      </c>
      <c r="I388" s="52"/>
      <c r="J388" s="68"/>
      <c r="K388" s="69"/>
      <c r="L388" s="71"/>
      <c r="M388" s="71"/>
      <c r="N388" s="71"/>
      <c r="O388" s="71"/>
      <c r="P388" s="71"/>
      <c r="Q388" s="71"/>
      <c r="R388" s="71"/>
      <c r="S388" s="74"/>
      <c r="T388" s="73"/>
      <c r="U388" s="71"/>
      <c r="V388" s="71"/>
      <c r="W388" s="71"/>
      <c r="X388" s="74"/>
      <c r="Y388" s="75"/>
      <c r="Z388" s="52"/>
    </row>
    <row r="389" spans="7:26" x14ac:dyDescent="0.3">
      <c r="G389" s="67"/>
      <c r="H389" s="52">
        <v>1</v>
      </c>
      <c r="I389" s="52" t="s">
        <v>11</v>
      </c>
      <c r="J389" s="68">
        <v>844</v>
      </c>
      <c r="K389" s="69">
        <v>1</v>
      </c>
      <c r="L389" s="70">
        <v>0</v>
      </c>
      <c r="M389" s="71"/>
      <c r="N389" s="71">
        <v>0</v>
      </c>
      <c r="O389" s="70">
        <v>13843</v>
      </c>
      <c r="P389" s="71">
        <v>55184</v>
      </c>
      <c r="Q389" s="70">
        <v>-41341</v>
      </c>
      <c r="R389" s="71">
        <v>-41341</v>
      </c>
      <c r="S389" s="72">
        <v>2.0739999999999999E-3</v>
      </c>
      <c r="T389" s="73">
        <v>-85.741233999999992</v>
      </c>
      <c r="U389" s="70">
        <v>0</v>
      </c>
      <c r="V389" s="71">
        <v>0</v>
      </c>
      <c r="W389" s="71">
        <v>0</v>
      </c>
      <c r="X389" s="74">
        <v>2.2769999999999999E-3</v>
      </c>
      <c r="Y389" s="75">
        <v>0</v>
      </c>
      <c r="Z389" s="52"/>
    </row>
    <row r="390" spans="7:26" x14ac:dyDescent="0.3">
      <c r="G390" s="67"/>
      <c r="H390" s="52">
        <v>2</v>
      </c>
      <c r="I390" s="52" t="s">
        <v>27</v>
      </c>
      <c r="J390" s="68">
        <v>844</v>
      </c>
      <c r="K390" s="69">
        <v>1</v>
      </c>
      <c r="L390" s="70">
        <v>0</v>
      </c>
      <c r="M390" s="71"/>
      <c r="N390" s="71">
        <v>0</v>
      </c>
      <c r="O390" s="70">
        <v>13843</v>
      </c>
      <c r="P390" s="71">
        <v>55184</v>
      </c>
      <c r="Q390" s="70">
        <v>-41341</v>
      </c>
      <c r="R390" s="71">
        <v>-41341</v>
      </c>
      <c r="S390" s="72">
        <v>2.3000000000000001E-4</v>
      </c>
      <c r="T390" s="73">
        <v>-9.5084300000000006</v>
      </c>
      <c r="U390" s="70">
        <v>0</v>
      </c>
      <c r="V390" s="71">
        <v>0</v>
      </c>
      <c r="W390" s="71">
        <v>0</v>
      </c>
      <c r="X390" s="74">
        <v>2.6200000000000003E-4</v>
      </c>
      <c r="Y390" s="75">
        <v>0</v>
      </c>
      <c r="Z390" s="52"/>
    </row>
    <row r="391" spans="7:26" x14ac:dyDescent="0.3">
      <c r="G391" s="67"/>
      <c r="H391" s="52">
        <v>3</v>
      </c>
      <c r="I391" s="52" t="s">
        <v>20</v>
      </c>
      <c r="J391" s="68">
        <v>844</v>
      </c>
      <c r="K391" s="69">
        <v>1</v>
      </c>
      <c r="L391" s="70">
        <v>0</v>
      </c>
      <c r="M391" s="71"/>
      <c r="N391" s="71">
        <v>0</v>
      </c>
      <c r="O391" s="70">
        <v>13843</v>
      </c>
      <c r="P391" s="71">
        <v>55184</v>
      </c>
      <c r="Q391" s="70">
        <v>-41341</v>
      </c>
      <c r="R391" s="71">
        <v>-41341</v>
      </c>
      <c r="S391" s="72">
        <v>5.2599999999999999E-4</v>
      </c>
      <c r="T391" s="73">
        <v>-21.745366000000001</v>
      </c>
      <c r="U391" s="70">
        <v>0</v>
      </c>
      <c r="V391" s="71">
        <v>0</v>
      </c>
      <c r="W391" s="71">
        <v>0</v>
      </c>
      <c r="X391" s="74">
        <v>5.7799999999999995E-4</v>
      </c>
      <c r="Y391" s="75">
        <v>0</v>
      </c>
      <c r="Z391" s="52"/>
    </row>
    <row r="392" spans="7:26" x14ac:dyDescent="0.3">
      <c r="G392" s="67"/>
      <c r="H392" s="52">
        <v>4</v>
      </c>
      <c r="I392" s="52" t="s">
        <v>10</v>
      </c>
      <c r="J392" s="68">
        <v>844</v>
      </c>
      <c r="K392" s="69">
        <v>0.6</v>
      </c>
      <c r="L392" s="70">
        <v>0</v>
      </c>
      <c r="M392" s="71"/>
      <c r="N392" s="71">
        <v>0</v>
      </c>
      <c r="O392" s="70">
        <v>13843</v>
      </c>
      <c r="P392" s="71">
        <v>55184</v>
      </c>
      <c r="Q392" s="70">
        <v>-24804.6</v>
      </c>
      <c r="R392" s="71">
        <v>-24804.6</v>
      </c>
      <c r="S392" s="72">
        <v>7.8399999999999997E-3</v>
      </c>
      <c r="T392" s="73">
        <v>-194.46806399999997</v>
      </c>
      <c r="U392" s="70">
        <v>0</v>
      </c>
      <c r="V392" s="71">
        <v>0</v>
      </c>
      <c r="W392" s="71">
        <v>0</v>
      </c>
      <c r="X392" s="74">
        <v>8.5789999999999998E-3</v>
      </c>
      <c r="Y392" s="75">
        <v>0</v>
      </c>
      <c r="Z392" s="52"/>
    </row>
    <row r="393" spans="7:26" x14ac:dyDescent="0.3">
      <c r="G393" s="67"/>
      <c r="H393" s="52">
        <v>136</v>
      </c>
      <c r="I393" s="52" t="s">
        <v>147</v>
      </c>
      <c r="J393" s="68">
        <v>844</v>
      </c>
      <c r="K393" s="69">
        <v>0.6</v>
      </c>
      <c r="L393" s="70">
        <v>0</v>
      </c>
      <c r="M393" s="71"/>
      <c r="N393" s="71">
        <v>0</v>
      </c>
      <c r="O393" s="70">
        <v>13843</v>
      </c>
      <c r="P393" s="71">
        <v>55184</v>
      </c>
      <c r="Q393" s="70">
        <v>-24804.6</v>
      </c>
      <c r="R393" s="71">
        <v>-24804.6</v>
      </c>
      <c r="S393" s="72">
        <v>2.0100000000000001E-4</v>
      </c>
      <c r="T393" s="73">
        <v>-4.9857246000000002</v>
      </c>
      <c r="U393" s="70">
        <v>0</v>
      </c>
      <c r="V393" s="71">
        <v>0</v>
      </c>
      <c r="W393" s="71">
        <v>0</v>
      </c>
      <c r="X393" s="74">
        <v>1.75E-4</v>
      </c>
      <c r="Y393" s="75">
        <v>0</v>
      </c>
      <c r="Z393" s="52"/>
    </row>
    <row r="394" spans="7:26" x14ac:dyDescent="0.3">
      <c r="G394" s="67"/>
      <c r="H394" s="52">
        <v>6</v>
      </c>
      <c r="I394" s="52" t="s">
        <v>73</v>
      </c>
      <c r="J394" s="68">
        <v>844</v>
      </c>
      <c r="K394" s="69">
        <v>0.6</v>
      </c>
      <c r="L394" s="70">
        <v>0</v>
      </c>
      <c r="M394" s="71"/>
      <c r="N394" s="71">
        <v>0</v>
      </c>
      <c r="O394" s="70">
        <v>13843</v>
      </c>
      <c r="P394" s="71">
        <v>55184</v>
      </c>
      <c r="Q394" s="70">
        <v>-24804.6</v>
      </c>
      <c r="R394" s="71">
        <v>-24804.6</v>
      </c>
      <c r="S394" s="72">
        <v>0</v>
      </c>
      <c r="T394" s="73">
        <v>0</v>
      </c>
      <c r="U394" s="70">
        <v>0</v>
      </c>
      <c r="V394" s="71">
        <v>0</v>
      </c>
      <c r="W394" s="71">
        <v>0</v>
      </c>
      <c r="X394" s="74">
        <v>0</v>
      </c>
      <c r="Y394" s="75">
        <v>0</v>
      </c>
      <c r="Z394" s="52"/>
    </row>
    <row r="395" spans="7:26" x14ac:dyDescent="0.3">
      <c r="G395" s="67"/>
      <c r="H395" s="52">
        <v>7</v>
      </c>
      <c r="I395" s="52" t="s">
        <v>9</v>
      </c>
      <c r="J395" s="68">
        <v>844</v>
      </c>
      <c r="K395" s="69">
        <v>1</v>
      </c>
      <c r="L395" s="70">
        <v>0</v>
      </c>
      <c r="M395" s="71"/>
      <c r="N395" s="71">
        <v>0</v>
      </c>
      <c r="O395" s="70">
        <v>13843</v>
      </c>
      <c r="P395" s="71">
        <v>55184</v>
      </c>
      <c r="Q395" s="70">
        <v>-41341</v>
      </c>
      <c r="R395" s="71">
        <v>-41341</v>
      </c>
      <c r="S395" s="72">
        <v>1.08E-4</v>
      </c>
      <c r="T395" s="73">
        <v>-4.4648279999999998</v>
      </c>
      <c r="U395" s="70">
        <v>0</v>
      </c>
      <c r="V395" s="71">
        <v>0</v>
      </c>
      <c r="W395" s="71">
        <v>0</v>
      </c>
      <c r="X395" s="74">
        <v>1.1900000000000001E-4</v>
      </c>
      <c r="Y395" s="75">
        <v>0</v>
      </c>
      <c r="Z395" s="52"/>
    </row>
    <row r="396" spans="7:26" x14ac:dyDescent="0.3">
      <c r="G396" s="67"/>
      <c r="H396" s="52">
        <v>8</v>
      </c>
      <c r="I396" s="52" t="s">
        <v>23</v>
      </c>
      <c r="J396" s="68">
        <v>844</v>
      </c>
      <c r="K396" s="69">
        <v>1</v>
      </c>
      <c r="L396" s="70">
        <v>0</v>
      </c>
      <c r="M396" s="71"/>
      <c r="N396" s="71">
        <v>0</v>
      </c>
      <c r="O396" s="70">
        <v>13843</v>
      </c>
      <c r="P396" s="71">
        <v>55184</v>
      </c>
      <c r="Q396" s="70">
        <v>-41341</v>
      </c>
      <c r="R396" s="71">
        <v>-41341</v>
      </c>
      <c r="S396" s="72">
        <v>1.64E-4</v>
      </c>
      <c r="T396" s="73">
        <v>-6.7799240000000003</v>
      </c>
      <c r="U396" s="70">
        <v>0</v>
      </c>
      <c r="V396" s="71">
        <v>0</v>
      </c>
      <c r="W396" s="71">
        <v>0</v>
      </c>
      <c r="X396" s="74">
        <v>1.74E-4</v>
      </c>
      <c r="Y396" s="75">
        <v>0</v>
      </c>
      <c r="Z396" s="52"/>
    </row>
    <row r="397" spans="7:26" x14ac:dyDescent="0.3">
      <c r="G397" s="67"/>
      <c r="H397" s="52">
        <v>9</v>
      </c>
      <c r="I397" s="52" t="s">
        <v>0</v>
      </c>
      <c r="J397" s="68">
        <v>844</v>
      </c>
      <c r="K397" s="69">
        <v>1</v>
      </c>
      <c r="L397" s="70">
        <v>0</v>
      </c>
      <c r="M397" s="71"/>
      <c r="N397" s="71">
        <v>0</v>
      </c>
      <c r="O397" s="70">
        <v>13843</v>
      </c>
      <c r="P397" s="71">
        <v>55184</v>
      </c>
      <c r="Q397" s="70">
        <v>-41341</v>
      </c>
      <c r="R397" s="71">
        <v>-41341</v>
      </c>
      <c r="S397" s="72">
        <v>2.7599999999999999E-4</v>
      </c>
      <c r="T397" s="73">
        <v>-11.410115999999999</v>
      </c>
      <c r="U397" s="70">
        <v>0</v>
      </c>
      <c r="V397" s="71">
        <v>0</v>
      </c>
      <c r="W397" s="71">
        <v>0</v>
      </c>
      <c r="X397" s="74">
        <v>2.4800000000000001E-4</v>
      </c>
      <c r="Y397" s="75">
        <v>0</v>
      </c>
      <c r="Z397" s="52"/>
    </row>
    <row r="398" spans="7:26" x14ac:dyDescent="0.3">
      <c r="G398" s="67"/>
      <c r="H398" s="52">
        <v>29</v>
      </c>
      <c r="I398" s="52" t="s">
        <v>24</v>
      </c>
      <c r="J398" s="68">
        <v>844</v>
      </c>
      <c r="K398" s="69">
        <v>1</v>
      </c>
      <c r="L398" s="70">
        <v>0</v>
      </c>
      <c r="M398" s="71"/>
      <c r="N398" s="71">
        <v>0</v>
      </c>
      <c r="O398" s="70">
        <v>13843</v>
      </c>
      <c r="P398" s="71">
        <v>55184</v>
      </c>
      <c r="Q398" s="70">
        <v>-41341</v>
      </c>
      <c r="R398" s="71">
        <v>-41341</v>
      </c>
      <c r="S398" s="72">
        <v>3.1029999999999999E-3</v>
      </c>
      <c r="T398" s="73">
        <v>-128.28112300000001</v>
      </c>
      <c r="U398" s="70">
        <v>0</v>
      </c>
      <c r="V398" s="71">
        <v>0</v>
      </c>
      <c r="W398" s="71">
        <v>0</v>
      </c>
      <c r="X398" s="74">
        <v>3.1029999999999999E-3</v>
      </c>
      <c r="Y398" s="75">
        <v>0</v>
      </c>
      <c r="Z398" s="52"/>
    </row>
    <row r="399" spans="7:26" x14ac:dyDescent="0.3">
      <c r="G399" s="67"/>
      <c r="H399" s="52">
        <v>38</v>
      </c>
      <c r="I399" s="52" t="s">
        <v>12</v>
      </c>
      <c r="J399" s="68">
        <v>844</v>
      </c>
      <c r="K399" s="69">
        <v>1</v>
      </c>
      <c r="L399" s="70">
        <v>0</v>
      </c>
      <c r="M399" s="71"/>
      <c r="N399" s="71">
        <v>0</v>
      </c>
      <c r="O399" s="70">
        <v>13843</v>
      </c>
      <c r="P399" s="71">
        <v>55184</v>
      </c>
      <c r="Q399" s="70">
        <v>-41341</v>
      </c>
      <c r="R399" s="71">
        <v>-41341</v>
      </c>
      <c r="S399" s="72">
        <v>8.6000000000000003E-5</v>
      </c>
      <c r="T399" s="73">
        <v>-3.555326</v>
      </c>
      <c r="U399" s="70">
        <v>0</v>
      </c>
      <c r="V399" s="71">
        <v>0</v>
      </c>
      <c r="W399" s="71">
        <v>0</v>
      </c>
      <c r="X399" s="74">
        <v>9.5000000000000005E-5</v>
      </c>
      <c r="Y399" s="75">
        <v>0</v>
      </c>
      <c r="Z399" s="52"/>
    </row>
    <row r="400" spans="7:26" x14ac:dyDescent="0.3">
      <c r="G400" s="67"/>
      <c r="H400" s="52">
        <v>55</v>
      </c>
      <c r="I400" s="52" t="s">
        <v>26</v>
      </c>
      <c r="J400" s="68">
        <v>844</v>
      </c>
      <c r="K400" s="69">
        <v>1</v>
      </c>
      <c r="L400" s="70">
        <v>0</v>
      </c>
      <c r="M400" s="71"/>
      <c r="N400" s="71">
        <v>0</v>
      </c>
      <c r="O400" s="70">
        <v>13843</v>
      </c>
      <c r="P400" s="71">
        <v>55184</v>
      </c>
      <c r="Q400" s="70">
        <v>-41341</v>
      </c>
      <c r="R400" s="71">
        <v>-41341</v>
      </c>
      <c r="S400" s="72">
        <v>1.35E-4</v>
      </c>
      <c r="T400" s="73">
        <v>-5.581035</v>
      </c>
      <c r="U400" s="70">
        <v>0</v>
      </c>
      <c r="V400" s="71">
        <v>0</v>
      </c>
      <c r="W400" s="71">
        <v>0</v>
      </c>
      <c r="X400" s="74">
        <v>1.4799999999999999E-4</v>
      </c>
      <c r="Y400" s="75">
        <v>0</v>
      </c>
      <c r="Z400" s="52"/>
    </row>
    <row r="401" spans="7:26" x14ac:dyDescent="0.3">
      <c r="G401" s="67"/>
      <c r="H401" s="52">
        <v>71</v>
      </c>
      <c r="I401" s="52" t="s">
        <v>18</v>
      </c>
      <c r="J401" s="68">
        <v>844</v>
      </c>
      <c r="K401" s="69">
        <v>1</v>
      </c>
      <c r="L401" s="70">
        <v>0</v>
      </c>
      <c r="M401" s="71"/>
      <c r="N401" s="71">
        <v>0</v>
      </c>
      <c r="O401" s="70">
        <v>13843</v>
      </c>
      <c r="P401" s="71">
        <v>55184</v>
      </c>
      <c r="Q401" s="70">
        <v>-41341</v>
      </c>
      <c r="R401" s="71">
        <v>-41341</v>
      </c>
      <c r="S401" s="72">
        <v>9.0000000000000002E-6</v>
      </c>
      <c r="T401" s="73">
        <v>-0.37206899999999998</v>
      </c>
      <c r="U401" s="70">
        <v>0</v>
      </c>
      <c r="V401" s="71">
        <v>0</v>
      </c>
      <c r="W401" s="71">
        <v>0</v>
      </c>
      <c r="X401" s="74">
        <v>1.0000000000000001E-5</v>
      </c>
      <c r="Y401" s="75">
        <v>0</v>
      </c>
      <c r="Z401" s="52"/>
    </row>
    <row r="402" spans="7:26" x14ac:dyDescent="0.3">
      <c r="G402" s="67"/>
      <c r="H402" s="52">
        <v>72</v>
      </c>
      <c r="I402" s="52" t="s">
        <v>28</v>
      </c>
      <c r="J402" s="68">
        <v>844</v>
      </c>
      <c r="K402" s="69">
        <v>1</v>
      </c>
      <c r="L402" s="70">
        <v>0</v>
      </c>
      <c r="M402" s="71"/>
      <c r="N402" s="71">
        <v>0</v>
      </c>
      <c r="O402" s="70">
        <v>13843</v>
      </c>
      <c r="P402" s="71">
        <v>55184</v>
      </c>
      <c r="Q402" s="70">
        <v>-41341</v>
      </c>
      <c r="R402" s="71">
        <v>-41341</v>
      </c>
      <c r="S402" s="72">
        <v>2.7500000000000002E-4</v>
      </c>
      <c r="T402" s="73">
        <v>-11.368775000000001</v>
      </c>
      <c r="U402" s="70">
        <v>0</v>
      </c>
      <c r="V402" s="71">
        <v>0</v>
      </c>
      <c r="W402" s="71">
        <v>0</v>
      </c>
      <c r="X402" s="74">
        <v>2.9999999999999997E-4</v>
      </c>
      <c r="Y402" s="75">
        <v>0</v>
      </c>
      <c r="Z402" s="52"/>
    </row>
    <row r="403" spans="7:26" x14ac:dyDescent="0.3">
      <c r="G403" s="67"/>
      <c r="H403" s="52">
        <v>74</v>
      </c>
      <c r="I403" s="52" t="s">
        <v>98</v>
      </c>
      <c r="J403" s="68">
        <v>844</v>
      </c>
      <c r="K403" s="69">
        <v>1</v>
      </c>
      <c r="L403" s="70">
        <v>0</v>
      </c>
      <c r="M403" s="71"/>
      <c r="N403" s="71">
        <v>0</v>
      </c>
      <c r="O403" s="70">
        <v>13843</v>
      </c>
      <c r="P403" s="71">
        <v>55184</v>
      </c>
      <c r="Q403" s="70">
        <v>-41341</v>
      </c>
      <c r="R403" s="71">
        <v>-41341</v>
      </c>
      <c r="S403" s="72">
        <v>0</v>
      </c>
      <c r="T403" s="73">
        <v>0</v>
      </c>
      <c r="U403" s="70">
        <v>0</v>
      </c>
      <c r="V403" s="71">
        <v>0</v>
      </c>
      <c r="W403" s="71">
        <v>0</v>
      </c>
      <c r="X403" s="74">
        <v>0</v>
      </c>
      <c r="Y403" s="75">
        <v>0</v>
      </c>
      <c r="Z403" s="52"/>
    </row>
    <row r="404" spans="7:26" x14ac:dyDescent="0.3">
      <c r="G404" s="67"/>
      <c r="H404" s="52">
        <v>117</v>
      </c>
      <c r="I404" s="52" t="s">
        <v>21</v>
      </c>
      <c r="J404" s="68">
        <v>844</v>
      </c>
      <c r="K404" s="69">
        <v>1</v>
      </c>
      <c r="L404" s="70">
        <v>0</v>
      </c>
      <c r="M404" s="71"/>
      <c r="N404" s="71">
        <v>0</v>
      </c>
      <c r="O404" s="70">
        <v>13843</v>
      </c>
      <c r="P404" s="71">
        <v>55184</v>
      </c>
      <c r="Q404" s="70">
        <v>-41341</v>
      </c>
      <c r="R404" s="71">
        <v>-41341</v>
      </c>
      <c r="S404" s="72">
        <v>2.34E-4</v>
      </c>
      <c r="T404" s="73">
        <v>-9.6737939999999991</v>
      </c>
      <c r="U404" s="70">
        <v>0</v>
      </c>
      <c r="V404" s="71">
        <v>0</v>
      </c>
      <c r="W404" s="71">
        <v>0</v>
      </c>
      <c r="X404" s="74">
        <v>2.5700000000000001E-4</v>
      </c>
      <c r="Y404" s="75">
        <v>0</v>
      </c>
      <c r="Z404" s="52"/>
    </row>
    <row r="405" spans="7:26" x14ac:dyDescent="0.3">
      <c r="G405" s="67"/>
      <c r="H405" s="52">
        <v>122</v>
      </c>
      <c r="I405" s="52" t="s">
        <v>93</v>
      </c>
      <c r="J405" s="68">
        <v>844</v>
      </c>
      <c r="K405" s="69">
        <v>1</v>
      </c>
      <c r="L405" s="70">
        <v>0</v>
      </c>
      <c r="M405" s="71"/>
      <c r="N405" s="71">
        <v>0</v>
      </c>
      <c r="O405" s="70">
        <v>13843</v>
      </c>
      <c r="P405" s="71">
        <v>55184</v>
      </c>
      <c r="Q405" s="70">
        <v>-41341</v>
      </c>
      <c r="R405" s="71">
        <v>-41341</v>
      </c>
      <c r="S405" s="72">
        <v>0</v>
      </c>
      <c r="T405" s="73">
        <v>0</v>
      </c>
      <c r="U405" s="70">
        <v>0</v>
      </c>
      <c r="V405" s="71">
        <v>0</v>
      </c>
      <c r="W405" s="71">
        <v>0</v>
      </c>
      <c r="X405" s="74">
        <v>0</v>
      </c>
      <c r="Y405" s="75">
        <v>0</v>
      </c>
      <c r="Z405" s="52"/>
    </row>
    <row r="406" spans="7:26" ht="15" thickBot="1" x14ac:dyDescent="0.35">
      <c r="G406" s="76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8"/>
      <c r="Z406" s="52"/>
    </row>
    <row r="407" spans="7:26" x14ac:dyDescent="0.3">
      <c r="G407" s="52">
        <v>74</v>
      </c>
      <c r="H407" s="52" t="s">
        <v>98</v>
      </c>
      <c r="I407" s="52"/>
      <c r="J407" s="68"/>
      <c r="K407" s="69"/>
      <c r="L407" s="71"/>
      <c r="M407" s="71"/>
      <c r="N407" s="71"/>
      <c r="O407" s="71"/>
      <c r="P407" s="71"/>
      <c r="Q407" s="71"/>
      <c r="R407" s="71"/>
      <c r="S407" s="74"/>
      <c r="T407" s="73">
        <v>437923.25543379999</v>
      </c>
      <c r="U407" s="71"/>
      <c r="V407" s="71"/>
      <c r="W407" s="71"/>
      <c r="X407" s="74"/>
      <c r="Y407" s="73">
        <v>-13251.3591168</v>
      </c>
      <c r="Z407" s="79">
        <v>424671.89631699998</v>
      </c>
    </row>
    <row r="408" spans="7:26" x14ac:dyDescent="0.3">
      <c r="G408" s="52"/>
      <c r="H408" s="52"/>
      <c r="I408" s="52"/>
      <c r="J408" s="68"/>
      <c r="K408" s="69"/>
      <c r="L408" s="71"/>
      <c r="M408" s="71"/>
      <c r="N408" s="71"/>
      <c r="O408" s="71"/>
      <c r="P408" s="71"/>
      <c r="Q408" s="71"/>
      <c r="R408" s="71"/>
      <c r="S408" s="74"/>
      <c r="T408" s="73"/>
      <c r="U408" s="71"/>
      <c r="V408" s="71"/>
      <c r="W408" s="71"/>
      <c r="X408" s="74"/>
      <c r="Y408" s="73"/>
      <c r="Z408" s="52"/>
    </row>
    <row r="409" spans="7:26" ht="15" thickBot="1" x14ac:dyDescent="0.35">
      <c r="G409" s="52"/>
      <c r="H409" s="52"/>
      <c r="I409" s="52"/>
      <c r="J409" s="53" t="s">
        <v>56</v>
      </c>
      <c r="K409" s="54" t="s">
        <v>57</v>
      </c>
      <c r="L409" s="55" t="s">
        <v>58</v>
      </c>
      <c r="M409" s="55" t="s">
        <v>171</v>
      </c>
      <c r="N409" s="55"/>
      <c r="O409" s="55" t="s">
        <v>59</v>
      </c>
      <c r="P409" s="55" t="s">
        <v>172</v>
      </c>
      <c r="Q409" s="55"/>
      <c r="R409" s="55" t="s">
        <v>60</v>
      </c>
      <c r="S409" s="56" t="s">
        <v>61</v>
      </c>
      <c r="T409" s="57" t="s">
        <v>62</v>
      </c>
      <c r="U409" s="55" t="s">
        <v>63</v>
      </c>
      <c r="V409" s="55" t="s">
        <v>64</v>
      </c>
      <c r="W409" s="55" t="s">
        <v>65</v>
      </c>
      <c r="X409" s="56" t="s">
        <v>66</v>
      </c>
      <c r="Y409" s="57" t="s">
        <v>67</v>
      </c>
      <c r="Z409" s="52"/>
    </row>
    <row r="410" spans="7:26" ht="15.6" x14ac:dyDescent="0.3">
      <c r="G410" s="58">
        <v>75</v>
      </c>
      <c r="H410" s="59" t="s">
        <v>99</v>
      </c>
      <c r="I410" s="60"/>
      <c r="J410" s="61"/>
      <c r="K410" s="62"/>
      <c r="L410" s="63"/>
      <c r="M410" s="63"/>
      <c r="N410" s="63"/>
      <c r="O410" s="63"/>
      <c r="P410" s="63"/>
      <c r="Q410" s="63"/>
      <c r="R410" s="63"/>
      <c r="S410" s="64"/>
      <c r="T410" s="65"/>
      <c r="U410" s="63"/>
      <c r="V410" s="63"/>
      <c r="W410" s="63"/>
      <c r="X410" s="64"/>
      <c r="Y410" s="66"/>
      <c r="Z410" s="52"/>
    </row>
    <row r="411" spans="7:26" x14ac:dyDescent="0.3">
      <c r="G411" s="67"/>
      <c r="H411" s="52">
        <v>1</v>
      </c>
      <c r="I411" s="52" t="s">
        <v>11</v>
      </c>
      <c r="J411" s="68">
        <v>252</v>
      </c>
      <c r="K411" s="69">
        <v>1</v>
      </c>
      <c r="L411" s="70">
        <v>11410122</v>
      </c>
      <c r="M411" s="71">
        <v>5001596</v>
      </c>
      <c r="N411" s="71">
        <v>6408526</v>
      </c>
      <c r="O411" s="70">
        <v>69822</v>
      </c>
      <c r="P411" s="70"/>
      <c r="Q411" s="70">
        <v>69822</v>
      </c>
      <c r="R411" s="71">
        <v>6478348</v>
      </c>
      <c r="S411" s="72">
        <v>2.0739999999999999E-3</v>
      </c>
      <c r="T411" s="73">
        <v>13436.093751999999</v>
      </c>
      <c r="U411" s="70">
        <v>753084</v>
      </c>
      <c r="V411" s="71">
        <v>835912</v>
      </c>
      <c r="W411" s="71">
        <v>-82828</v>
      </c>
      <c r="X411" s="74">
        <v>2.2769999999999999E-3</v>
      </c>
      <c r="Y411" s="75">
        <v>-188.599356</v>
      </c>
      <c r="Z411" s="52"/>
    </row>
    <row r="412" spans="7:26" x14ac:dyDescent="0.3">
      <c r="G412" s="67"/>
      <c r="H412" s="52">
        <v>2</v>
      </c>
      <c r="I412" s="52" t="s">
        <v>27</v>
      </c>
      <c r="J412" s="68">
        <v>252</v>
      </c>
      <c r="K412" s="69">
        <v>1</v>
      </c>
      <c r="L412" s="70">
        <v>11410122</v>
      </c>
      <c r="M412" s="71">
        <v>5001596</v>
      </c>
      <c r="N412" s="71">
        <v>6408526</v>
      </c>
      <c r="O412" s="70">
        <v>69822</v>
      </c>
      <c r="P412" s="70"/>
      <c r="Q412" s="70">
        <v>69822</v>
      </c>
      <c r="R412" s="71">
        <v>6478348</v>
      </c>
      <c r="S412" s="72">
        <v>2.3000000000000001E-4</v>
      </c>
      <c r="T412" s="73">
        <v>1490.0200400000001</v>
      </c>
      <c r="U412" s="70">
        <v>753084</v>
      </c>
      <c r="V412" s="71">
        <v>835912</v>
      </c>
      <c r="W412" s="71">
        <v>-82828</v>
      </c>
      <c r="X412" s="74">
        <v>2.6200000000000003E-4</v>
      </c>
      <c r="Y412" s="75">
        <v>-21.700936000000002</v>
      </c>
      <c r="Z412" s="52"/>
    </row>
    <row r="413" spans="7:26" x14ac:dyDescent="0.3">
      <c r="G413" s="67"/>
      <c r="H413" s="52">
        <v>3</v>
      </c>
      <c r="I413" s="52" t="s">
        <v>20</v>
      </c>
      <c r="J413" s="68">
        <v>252</v>
      </c>
      <c r="K413" s="69">
        <v>1</v>
      </c>
      <c r="L413" s="70">
        <v>11410122</v>
      </c>
      <c r="M413" s="71">
        <v>5001596</v>
      </c>
      <c r="N413" s="71">
        <v>6408526</v>
      </c>
      <c r="O413" s="70">
        <v>69822</v>
      </c>
      <c r="P413" s="70"/>
      <c r="Q413" s="70">
        <v>69822</v>
      </c>
      <c r="R413" s="71">
        <v>6478348</v>
      </c>
      <c r="S413" s="72">
        <v>5.2599999999999999E-4</v>
      </c>
      <c r="T413" s="73">
        <v>3407.6110479999998</v>
      </c>
      <c r="U413" s="70">
        <v>753084</v>
      </c>
      <c r="V413" s="71">
        <v>835912</v>
      </c>
      <c r="W413" s="71">
        <v>-82828</v>
      </c>
      <c r="X413" s="74">
        <v>5.7799999999999995E-4</v>
      </c>
      <c r="Y413" s="75">
        <v>-47.874583999999999</v>
      </c>
      <c r="Z413" s="52"/>
    </row>
    <row r="414" spans="7:26" x14ac:dyDescent="0.3">
      <c r="G414" s="67"/>
      <c r="H414" s="52">
        <v>4</v>
      </c>
      <c r="I414" s="52" t="s">
        <v>10</v>
      </c>
      <c r="J414" s="68">
        <v>252</v>
      </c>
      <c r="K414" s="69">
        <v>0.6</v>
      </c>
      <c r="L414" s="70">
        <v>11410122</v>
      </c>
      <c r="M414" s="71">
        <v>5001596</v>
      </c>
      <c r="N414" s="71">
        <v>3845115.5999999996</v>
      </c>
      <c r="O414" s="70">
        <v>69822</v>
      </c>
      <c r="P414" s="70"/>
      <c r="Q414" s="70">
        <v>41893.199999999997</v>
      </c>
      <c r="R414" s="71">
        <v>3887008.8</v>
      </c>
      <c r="S414" s="72">
        <v>7.8399999999999997E-3</v>
      </c>
      <c r="T414" s="73">
        <v>30474.148991999999</v>
      </c>
      <c r="U414" s="70">
        <v>753084</v>
      </c>
      <c r="V414" s="71">
        <v>835912</v>
      </c>
      <c r="W414" s="71">
        <v>-49696.799999999996</v>
      </c>
      <c r="X414" s="74">
        <v>8.5789999999999998E-3</v>
      </c>
      <c r="Y414" s="75">
        <v>-426.34884719999997</v>
      </c>
      <c r="Z414" s="52"/>
    </row>
    <row r="415" spans="7:26" x14ac:dyDescent="0.3">
      <c r="G415" s="67"/>
      <c r="H415" s="52">
        <v>136</v>
      </c>
      <c r="I415" s="52" t="s">
        <v>147</v>
      </c>
      <c r="J415" s="68">
        <v>252</v>
      </c>
      <c r="K415" s="69">
        <v>0.6</v>
      </c>
      <c r="L415" s="70">
        <v>11410122</v>
      </c>
      <c r="M415" s="71">
        <v>5001596</v>
      </c>
      <c r="N415" s="71">
        <v>3845115.5999999996</v>
      </c>
      <c r="O415" s="70">
        <v>69822</v>
      </c>
      <c r="P415" s="70"/>
      <c r="Q415" s="70">
        <v>41893.199999999997</v>
      </c>
      <c r="R415" s="71">
        <v>3887008.8</v>
      </c>
      <c r="S415" s="72">
        <v>2.0100000000000001E-4</v>
      </c>
      <c r="T415" s="73">
        <v>781.28876879999996</v>
      </c>
      <c r="U415" s="70">
        <v>753084</v>
      </c>
      <c r="V415" s="71">
        <v>835912</v>
      </c>
      <c r="W415" s="71">
        <v>-49696.799999999996</v>
      </c>
      <c r="X415" s="74">
        <v>1.75E-4</v>
      </c>
      <c r="Y415" s="75">
        <v>-8.6969399999999997</v>
      </c>
      <c r="Z415" s="52"/>
    </row>
    <row r="416" spans="7:26" x14ac:dyDescent="0.3">
      <c r="G416" s="67"/>
      <c r="H416" s="52">
        <v>6</v>
      </c>
      <c r="I416" s="52" t="s">
        <v>73</v>
      </c>
      <c r="J416" s="68">
        <v>252</v>
      </c>
      <c r="K416" s="69">
        <v>0.6</v>
      </c>
      <c r="L416" s="70">
        <v>11410122</v>
      </c>
      <c r="M416" s="71">
        <v>5001596</v>
      </c>
      <c r="N416" s="71">
        <v>3845115.5999999996</v>
      </c>
      <c r="O416" s="70">
        <v>69822</v>
      </c>
      <c r="P416" s="70"/>
      <c r="Q416" s="70">
        <v>41893.199999999997</v>
      </c>
      <c r="R416" s="71">
        <v>3887008.8</v>
      </c>
      <c r="S416" s="72">
        <v>0</v>
      </c>
      <c r="T416" s="73">
        <v>0</v>
      </c>
      <c r="U416" s="70">
        <v>753084</v>
      </c>
      <c r="V416" s="71">
        <v>835912</v>
      </c>
      <c r="W416" s="71">
        <v>-49696.799999999996</v>
      </c>
      <c r="X416" s="74">
        <v>0</v>
      </c>
      <c r="Y416" s="75">
        <v>0</v>
      </c>
      <c r="Z416" s="52"/>
    </row>
    <row r="417" spans="7:26" x14ac:dyDescent="0.3">
      <c r="G417" s="67"/>
      <c r="H417" s="52">
        <v>7</v>
      </c>
      <c r="I417" s="52" t="s">
        <v>9</v>
      </c>
      <c r="J417" s="68">
        <v>252</v>
      </c>
      <c r="K417" s="69">
        <v>1</v>
      </c>
      <c r="L417" s="70">
        <v>11410122</v>
      </c>
      <c r="M417" s="71">
        <v>5001596</v>
      </c>
      <c r="N417" s="71">
        <v>6408526</v>
      </c>
      <c r="O417" s="70">
        <v>69822</v>
      </c>
      <c r="P417" s="70"/>
      <c r="Q417" s="70">
        <v>69822</v>
      </c>
      <c r="R417" s="71">
        <v>6478348</v>
      </c>
      <c r="S417" s="72">
        <v>1.08E-4</v>
      </c>
      <c r="T417" s="73">
        <v>699.66158399999995</v>
      </c>
      <c r="U417" s="70">
        <v>753084</v>
      </c>
      <c r="V417" s="71">
        <v>835912</v>
      </c>
      <c r="W417" s="71">
        <v>-82828</v>
      </c>
      <c r="X417" s="74">
        <v>1.1900000000000001E-4</v>
      </c>
      <c r="Y417" s="75">
        <v>-9.8565319999999996</v>
      </c>
      <c r="Z417" s="52"/>
    </row>
    <row r="418" spans="7:26" x14ac:dyDescent="0.3">
      <c r="G418" s="67"/>
      <c r="H418" s="52">
        <v>8</v>
      </c>
      <c r="I418" s="52" t="s">
        <v>23</v>
      </c>
      <c r="J418" s="68">
        <v>252</v>
      </c>
      <c r="K418" s="69">
        <v>1</v>
      </c>
      <c r="L418" s="70">
        <v>11410122</v>
      </c>
      <c r="M418" s="71">
        <v>5001596</v>
      </c>
      <c r="N418" s="71">
        <v>6408526</v>
      </c>
      <c r="O418" s="70">
        <v>69822</v>
      </c>
      <c r="P418" s="70"/>
      <c r="Q418" s="70">
        <v>69822</v>
      </c>
      <c r="R418" s="71">
        <v>6478348</v>
      </c>
      <c r="S418" s="72">
        <v>1.64E-4</v>
      </c>
      <c r="T418" s="73">
        <v>1062.4490720000001</v>
      </c>
      <c r="U418" s="70">
        <v>753084</v>
      </c>
      <c r="V418" s="71">
        <v>835912</v>
      </c>
      <c r="W418" s="71">
        <v>-82828</v>
      </c>
      <c r="X418" s="74">
        <v>1.74E-4</v>
      </c>
      <c r="Y418" s="75">
        <v>-14.412072</v>
      </c>
      <c r="Z418" s="52"/>
    </row>
    <row r="419" spans="7:26" x14ac:dyDescent="0.3">
      <c r="G419" s="67"/>
      <c r="H419" s="52">
        <v>9</v>
      </c>
      <c r="I419" s="52" t="s">
        <v>0</v>
      </c>
      <c r="J419" s="68">
        <v>252</v>
      </c>
      <c r="K419" s="69">
        <v>1</v>
      </c>
      <c r="L419" s="70">
        <v>11410122</v>
      </c>
      <c r="M419" s="71">
        <v>5001596</v>
      </c>
      <c r="N419" s="71">
        <v>6408526</v>
      </c>
      <c r="O419" s="70">
        <v>69822</v>
      </c>
      <c r="P419" s="70"/>
      <c r="Q419" s="70">
        <v>69822</v>
      </c>
      <c r="R419" s="71">
        <v>6478348</v>
      </c>
      <c r="S419" s="72">
        <v>2.7599999999999999E-4</v>
      </c>
      <c r="T419" s="73">
        <v>1788.024048</v>
      </c>
      <c r="U419" s="70">
        <v>753084</v>
      </c>
      <c r="V419" s="71">
        <v>835912</v>
      </c>
      <c r="W419" s="71">
        <v>-82828</v>
      </c>
      <c r="X419" s="74">
        <v>2.4800000000000001E-4</v>
      </c>
      <c r="Y419" s="75">
        <v>-20.541344000000002</v>
      </c>
      <c r="Z419" s="52"/>
    </row>
    <row r="420" spans="7:26" x14ac:dyDescent="0.3">
      <c r="G420" s="67"/>
      <c r="H420" s="52">
        <v>17</v>
      </c>
      <c r="I420" s="52" t="s">
        <v>16</v>
      </c>
      <c r="J420" s="68">
        <v>252</v>
      </c>
      <c r="K420" s="69">
        <v>1</v>
      </c>
      <c r="L420" s="70">
        <v>11410122</v>
      </c>
      <c r="M420" s="71">
        <v>5001596</v>
      </c>
      <c r="N420" s="71">
        <v>6408526</v>
      </c>
      <c r="O420" s="70">
        <v>69822</v>
      </c>
      <c r="P420" s="70"/>
      <c r="Q420" s="70">
        <v>69822</v>
      </c>
      <c r="R420" s="71">
        <v>6478348</v>
      </c>
      <c r="S420" s="72">
        <v>6.4899999999999995E-4</v>
      </c>
      <c r="T420" s="73">
        <v>4204.4478519999993</v>
      </c>
      <c r="U420" s="70">
        <v>753084</v>
      </c>
      <c r="V420" s="71">
        <v>835912</v>
      </c>
      <c r="W420" s="71">
        <v>-82828</v>
      </c>
      <c r="X420" s="74">
        <v>7.0899999999999999E-4</v>
      </c>
      <c r="Y420" s="75">
        <v>-58.725051999999998</v>
      </c>
      <c r="Z420" s="52"/>
    </row>
    <row r="421" spans="7:26" x14ac:dyDescent="0.3">
      <c r="G421" s="67"/>
      <c r="H421" s="52">
        <v>29</v>
      </c>
      <c r="I421" s="52" t="s">
        <v>24</v>
      </c>
      <c r="J421" s="68">
        <v>252</v>
      </c>
      <c r="K421" s="69">
        <v>1</v>
      </c>
      <c r="L421" s="70">
        <v>11410122</v>
      </c>
      <c r="M421" s="71">
        <v>5001596</v>
      </c>
      <c r="N421" s="71">
        <v>6408526</v>
      </c>
      <c r="O421" s="70">
        <v>69822</v>
      </c>
      <c r="P421" s="70"/>
      <c r="Q421" s="70">
        <v>69822</v>
      </c>
      <c r="R421" s="71">
        <v>6478348</v>
      </c>
      <c r="S421" s="72">
        <v>3.1029999999999999E-3</v>
      </c>
      <c r="T421" s="73">
        <v>20102.313844</v>
      </c>
      <c r="U421" s="70">
        <v>753084</v>
      </c>
      <c r="V421" s="71">
        <v>835912</v>
      </c>
      <c r="W421" s="71">
        <v>-82828</v>
      </c>
      <c r="X421" s="74">
        <v>3.1029999999999999E-3</v>
      </c>
      <c r="Y421" s="75">
        <v>-257.01528400000001</v>
      </c>
      <c r="Z421" s="52"/>
    </row>
    <row r="422" spans="7:26" x14ac:dyDescent="0.3">
      <c r="G422" s="67"/>
      <c r="H422" s="52">
        <v>38</v>
      </c>
      <c r="I422" s="52" t="s">
        <v>12</v>
      </c>
      <c r="J422" s="68">
        <v>252</v>
      </c>
      <c r="K422" s="69">
        <v>1</v>
      </c>
      <c r="L422" s="70">
        <v>11410122</v>
      </c>
      <c r="M422" s="71">
        <v>5001596</v>
      </c>
      <c r="N422" s="71">
        <v>6408526</v>
      </c>
      <c r="O422" s="70">
        <v>69822</v>
      </c>
      <c r="P422" s="70"/>
      <c r="Q422" s="70">
        <v>69822</v>
      </c>
      <c r="R422" s="71">
        <v>6478348</v>
      </c>
      <c r="S422" s="72">
        <v>8.6000000000000003E-5</v>
      </c>
      <c r="T422" s="73">
        <v>557.13792799999999</v>
      </c>
      <c r="U422" s="70">
        <v>753084</v>
      </c>
      <c r="V422" s="71">
        <v>835912</v>
      </c>
      <c r="W422" s="71">
        <v>-82828</v>
      </c>
      <c r="X422" s="74">
        <v>9.5000000000000005E-5</v>
      </c>
      <c r="Y422" s="75">
        <v>-7.8686600000000002</v>
      </c>
      <c r="Z422" s="52"/>
    </row>
    <row r="423" spans="7:26" x14ac:dyDescent="0.3">
      <c r="G423" s="67"/>
      <c r="H423" s="52">
        <v>55</v>
      </c>
      <c r="I423" s="52" t="s">
        <v>26</v>
      </c>
      <c r="J423" s="68">
        <v>252</v>
      </c>
      <c r="K423" s="69">
        <v>1</v>
      </c>
      <c r="L423" s="70">
        <v>11410122</v>
      </c>
      <c r="M423" s="71">
        <v>5001596</v>
      </c>
      <c r="N423" s="71">
        <v>6408526</v>
      </c>
      <c r="O423" s="70">
        <v>69822</v>
      </c>
      <c r="P423" s="70"/>
      <c r="Q423" s="70">
        <v>69822</v>
      </c>
      <c r="R423" s="71">
        <v>6478348</v>
      </c>
      <c r="S423" s="72">
        <v>1.35E-4</v>
      </c>
      <c r="T423" s="73">
        <v>874.57698000000005</v>
      </c>
      <c r="U423" s="70">
        <v>753084</v>
      </c>
      <c r="V423" s="71">
        <v>835912</v>
      </c>
      <c r="W423" s="71">
        <v>-82828</v>
      </c>
      <c r="X423" s="74">
        <v>1.4799999999999999E-4</v>
      </c>
      <c r="Y423" s="75">
        <v>-12.258543999999999</v>
      </c>
      <c r="Z423" s="52"/>
    </row>
    <row r="424" spans="7:26" x14ac:dyDescent="0.3">
      <c r="G424" s="67"/>
      <c r="H424" s="52">
        <v>71</v>
      </c>
      <c r="I424" s="52" t="s">
        <v>18</v>
      </c>
      <c r="J424" s="68">
        <v>252</v>
      </c>
      <c r="K424" s="69">
        <v>1</v>
      </c>
      <c r="L424" s="70">
        <v>11410122</v>
      </c>
      <c r="M424" s="71">
        <v>5001596</v>
      </c>
      <c r="N424" s="71">
        <v>6408526</v>
      </c>
      <c r="O424" s="70">
        <v>69822</v>
      </c>
      <c r="P424" s="70"/>
      <c r="Q424" s="70">
        <v>69822</v>
      </c>
      <c r="R424" s="71">
        <v>6478348</v>
      </c>
      <c r="S424" s="72">
        <v>9.0000000000000002E-6</v>
      </c>
      <c r="T424" s="73">
        <v>58.305132</v>
      </c>
      <c r="U424" s="70">
        <v>753084</v>
      </c>
      <c r="V424" s="71">
        <v>835912</v>
      </c>
      <c r="W424" s="71">
        <v>-82828</v>
      </c>
      <c r="X424" s="74">
        <v>1.0000000000000001E-5</v>
      </c>
      <c r="Y424" s="75">
        <v>-0.82828000000000002</v>
      </c>
      <c r="Z424" s="52"/>
    </row>
    <row r="425" spans="7:26" x14ac:dyDescent="0.3">
      <c r="G425" s="67"/>
      <c r="H425" s="52">
        <v>72</v>
      </c>
      <c r="I425" s="52" t="s">
        <v>28</v>
      </c>
      <c r="J425" s="68">
        <v>252</v>
      </c>
      <c r="K425" s="69">
        <v>1</v>
      </c>
      <c r="L425" s="70">
        <v>11410122</v>
      </c>
      <c r="M425" s="71">
        <v>5001596</v>
      </c>
      <c r="N425" s="71">
        <v>6408526</v>
      </c>
      <c r="O425" s="70">
        <v>69822</v>
      </c>
      <c r="P425" s="70"/>
      <c r="Q425" s="70">
        <v>69822</v>
      </c>
      <c r="R425" s="71">
        <v>6478348</v>
      </c>
      <c r="S425" s="72">
        <v>2.7500000000000002E-4</v>
      </c>
      <c r="T425" s="73">
        <v>1781.5457000000001</v>
      </c>
      <c r="U425" s="70">
        <v>753084</v>
      </c>
      <c r="V425" s="71">
        <v>835912</v>
      </c>
      <c r="W425" s="71">
        <v>-82828</v>
      </c>
      <c r="X425" s="74">
        <v>2.9999999999999997E-4</v>
      </c>
      <c r="Y425" s="75">
        <v>-24.848399999999998</v>
      </c>
      <c r="Z425" s="52"/>
    </row>
    <row r="426" spans="7:26" x14ac:dyDescent="0.3">
      <c r="G426" s="67"/>
      <c r="H426" s="52">
        <v>75</v>
      </c>
      <c r="I426" s="52" t="s">
        <v>99</v>
      </c>
      <c r="J426" s="68">
        <v>252</v>
      </c>
      <c r="K426" s="69">
        <v>1</v>
      </c>
      <c r="L426" s="70">
        <v>11410122</v>
      </c>
      <c r="M426" s="71">
        <v>5001596</v>
      </c>
      <c r="N426" s="71">
        <v>6408526</v>
      </c>
      <c r="O426" s="70">
        <v>69822</v>
      </c>
      <c r="P426" s="70"/>
      <c r="Q426" s="70">
        <v>69822</v>
      </c>
      <c r="R426" s="71">
        <v>6478348</v>
      </c>
      <c r="S426" s="72">
        <v>0</v>
      </c>
      <c r="T426" s="73">
        <v>0</v>
      </c>
      <c r="U426" s="70">
        <v>753084</v>
      </c>
      <c r="V426" s="71">
        <v>835912</v>
      </c>
      <c r="W426" s="71">
        <v>-82828</v>
      </c>
      <c r="X426" s="74">
        <v>0</v>
      </c>
      <c r="Y426" s="75">
        <v>0</v>
      </c>
      <c r="Z426" s="52"/>
    </row>
    <row r="427" spans="7:26" x14ac:dyDescent="0.3">
      <c r="G427" s="67"/>
      <c r="H427" s="52">
        <v>117</v>
      </c>
      <c r="I427" s="52" t="s">
        <v>21</v>
      </c>
      <c r="J427" s="68">
        <v>252</v>
      </c>
      <c r="K427" s="69">
        <v>1</v>
      </c>
      <c r="L427" s="70">
        <v>11410122</v>
      </c>
      <c r="M427" s="71">
        <v>5001596</v>
      </c>
      <c r="N427" s="71">
        <v>6408526</v>
      </c>
      <c r="O427" s="70">
        <v>69822</v>
      </c>
      <c r="P427" s="70"/>
      <c r="Q427" s="70">
        <v>69822</v>
      </c>
      <c r="R427" s="71">
        <v>6478348</v>
      </c>
      <c r="S427" s="72">
        <v>2.34E-4</v>
      </c>
      <c r="T427" s="73">
        <v>1515.933432</v>
      </c>
      <c r="U427" s="70">
        <v>753084</v>
      </c>
      <c r="V427" s="71">
        <v>835912</v>
      </c>
      <c r="W427" s="71">
        <v>-82828</v>
      </c>
      <c r="X427" s="74">
        <v>2.5700000000000001E-4</v>
      </c>
      <c r="Y427" s="75">
        <v>-21.286796000000002</v>
      </c>
      <c r="Z427" s="52"/>
    </row>
    <row r="428" spans="7:26" x14ac:dyDescent="0.3">
      <c r="G428" s="67"/>
      <c r="H428" s="52">
        <v>122</v>
      </c>
      <c r="I428" s="52" t="s">
        <v>93</v>
      </c>
      <c r="J428" s="68">
        <v>252</v>
      </c>
      <c r="K428" s="69">
        <v>1</v>
      </c>
      <c r="L428" s="70">
        <v>11410122</v>
      </c>
      <c r="M428" s="71">
        <v>5001596</v>
      </c>
      <c r="N428" s="71">
        <v>6408526</v>
      </c>
      <c r="O428" s="70">
        <v>69822</v>
      </c>
      <c r="P428" s="70"/>
      <c r="Q428" s="70">
        <v>69822</v>
      </c>
      <c r="R428" s="71">
        <v>6478348</v>
      </c>
      <c r="S428" s="72">
        <v>0</v>
      </c>
      <c r="T428" s="73">
        <v>0</v>
      </c>
      <c r="U428" s="70">
        <v>753084</v>
      </c>
      <c r="V428" s="71">
        <v>835912</v>
      </c>
      <c r="W428" s="71">
        <v>-82828</v>
      </c>
      <c r="X428" s="74">
        <v>0</v>
      </c>
      <c r="Y428" s="75">
        <v>0</v>
      </c>
      <c r="Z428" s="52"/>
    </row>
    <row r="429" spans="7:26" x14ac:dyDescent="0.3">
      <c r="G429" s="67"/>
      <c r="H429" s="52"/>
      <c r="I429" s="52"/>
      <c r="J429" s="68"/>
      <c r="K429" s="69"/>
      <c r="L429" s="71"/>
      <c r="M429" s="71"/>
      <c r="N429" s="71"/>
      <c r="O429" s="71"/>
      <c r="P429" s="71"/>
      <c r="Q429" s="71"/>
      <c r="R429" s="71"/>
      <c r="S429" s="74"/>
      <c r="T429" s="73"/>
      <c r="U429" s="71"/>
      <c r="V429" s="71"/>
      <c r="W429" s="71"/>
      <c r="X429" s="74"/>
      <c r="Y429" s="75"/>
      <c r="Z429" s="52"/>
    </row>
    <row r="430" spans="7:26" ht="15.6" x14ac:dyDescent="0.3">
      <c r="G430" s="80">
        <v>75</v>
      </c>
      <c r="H430" s="81" t="s">
        <v>99</v>
      </c>
      <c r="I430" s="52"/>
      <c r="J430" s="68"/>
      <c r="K430" s="69"/>
      <c r="L430" s="71"/>
      <c r="M430" s="71"/>
      <c r="N430" s="71"/>
      <c r="O430" s="71"/>
      <c r="P430" s="71"/>
      <c r="Q430" s="71"/>
      <c r="R430" s="71"/>
      <c r="S430" s="74"/>
      <c r="T430" s="73"/>
      <c r="U430" s="71"/>
      <c r="V430" s="71"/>
      <c r="W430" s="71"/>
      <c r="X430" s="74"/>
      <c r="Y430" s="75"/>
      <c r="Z430" s="52"/>
    </row>
    <row r="431" spans="7:26" x14ac:dyDescent="0.3">
      <c r="G431" s="67"/>
      <c r="H431" s="52">
        <v>1</v>
      </c>
      <c r="I431" s="52" t="s">
        <v>11</v>
      </c>
      <c r="J431" s="68">
        <v>845</v>
      </c>
      <c r="K431" s="69">
        <v>1</v>
      </c>
      <c r="L431" s="70">
        <v>0</v>
      </c>
      <c r="M431" s="71">
        <v>0</v>
      </c>
      <c r="N431" s="71">
        <v>0</v>
      </c>
      <c r="O431" s="70">
        <v>167771</v>
      </c>
      <c r="P431" s="70"/>
      <c r="Q431" s="70">
        <v>167771</v>
      </c>
      <c r="R431" s="71">
        <v>167771</v>
      </c>
      <c r="S431" s="72">
        <v>2.0739999999999999E-3</v>
      </c>
      <c r="T431" s="73">
        <v>347.95705399999997</v>
      </c>
      <c r="U431" s="70">
        <v>0</v>
      </c>
      <c r="V431" s="71">
        <v>0</v>
      </c>
      <c r="W431" s="71">
        <v>0</v>
      </c>
      <c r="X431" s="74">
        <v>2.2769999999999999E-3</v>
      </c>
      <c r="Y431" s="75">
        <v>0</v>
      </c>
      <c r="Z431" s="52"/>
    </row>
    <row r="432" spans="7:26" x14ac:dyDescent="0.3">
      <c r="G432" s="67"/>
      <c r="H432" s="52">
        <v>2</v>
      </c>
      <c r="I432" s="52" t="s">
        <v>27</v>
      </c>
      <c r="J432" s="68">
        <v>845</v>
      </c>
      <c r="K432" s="69">
        <v>1</v>
      </c>
      <c r="L432" s="70">
        <v>0</v>
      </c>
      <c r="M432" s="71">
        <v>0</v>
      </c>
      <c r="N432" s="71">
        <v>0</v>
      </c>
      <c r="O432" s="70">
        <v>167771</v>
      </c>
      <c r="P432" s="70"/>
      <c r="Q432" s="70">
        <v>167771</v>
      </c>
      <c r="R432" s="71">
        <v>167771</v>
      </c>
      <c r="S432" s="72">
        <v>2.3000000000000001E-4</v>
      </c>
      <c r="T432" s="73">
        <v>38.587330000000001</v>
      </c>
      <c r="U432" s="70">
        <v>0</v>
      </c>
      <c r="V432" s="71">
        <v>0</v>
      </c>
      <c r="W432" s="71">
        <v>0</v>
      </c>
      <c r="X432" s="74">
        <v>2.6200000000000003E-4</v>
      </c>
      <c r="Y432" s="75">
        <v>0</v>
      </c>
      <c r="Z432" s="52"/>
    </row>
    <row r="433" spans="7:26" x14ac:dyDescent="0.3">
      <c r="G433" s="67"/>
      <c r="H433" s="52">
        <v>3</v>
      </c>
      <c r="I433" s="52" t="s">
        <v>20</v>
      </c>
      <c r="J433" s="68">
        <v>845</v>
      </c>
      <c r="K433" s="69">
        <v>1</v>
      </c>
      <c r="L433" s="70">
        <v>0</v>
      </c>
      <c r="M433" s="71">
        <v>0</v>
      </c>
      <c r="N433" s="71">
        <v>0</v>
      </c>
      <c r="O433" s="70">
        <v>167771</v>
      </c>
      <c r="P433" s="70"/>
      <c r="Q433" s="70">
        <v>167771</v>
      </c>
      <c r="R433" s="71">
        <v>167771</v>
      </c>
      <c r="S433" s="72">
        <v>5.2599999999999999E-4</v>
      </c>
      <c r="T433" s="73">
        <v>88.247546</v>
      </c>
      <c r="U433" s="70">
        <v>0</v>
      </c>
      <c r="V433" s="71">
        <v>0</v>
      </c>
      <c r="W433" s="71">
        <v>0</v>
      </c>
      <c r="X433" s="74">
        <v>5.7799999999999995E-4</v>
      </c>
      <c r="Y433" s="75">
        <v>0</v>
      </c>
      <c r="Z433" s="52"/>
    </row>
    <row r="434" spans="7:26" x14ac:dyDescent="0.3">
      <c r="G434" s="67"/>
      <c r="H434" s="52">
        <v>4</v>
      </c>
      <c r="I434" s="52" t="s">
        <v>10</v>
      </c>
      <c r="J434" s="68">
        <v>845</v>
      </c>
      <c r="K434" s="69">
        <v>0.6</v>
      </c>
      <c r="L434" s="70">
        <v>0</v>
      </c>
      <c r="M434" s="71">
        <v>0</v>
      </c>
      <c r="N434" s="71">
        <v>0</v>
      </c>
      <c r="O434" s="70">
        <v>167771</v>
      </c>
      <c r="P434" s="70"/>
      <c r="Q434" s="70">
        <v>100662.59999999999</v>
      </c>
      <c r="R434" s="71">
        <v>100662.59999999999</v>
      </c>
      <c r="S434" s="72">
        <v>7.8399999999999997E-3</v>
      </c>
      <c r="T434" s="73">
        <v>789.19478399999991</v>
      </c>
      <c r="U434" s="70">
        <v>0</v>
      </c>
      <c r="V434" s="71">
        <v>0</v>
      </c>
      <c r="W434" s="71">
        <v>0</v>
      </c>
      <c r="X434" s="74">
        <v>8.5789999999999998E-3</v>
      </c>
      <c r="Y434" s="75">
        <v>0</v>
      </c>
      <c r="Z434" s="52"/>
    </row>
    <row r="435" spans="7:26" x14ac:dyDescent="0.3">
      <c r="G435" s="67"/>
      <c r="H435" s="52">
        <v>136</v>
      </c>
      <c r="I435" s="52" t="s">
        <v>147</v>
      </c>
      <c r="J435" s="68">
        <v>845</v>
      </c>
      <c r="K435" s="69">
        <v>0.6</v>
      </c>
      <c r="L435" s="70">
        <v>0</v>
      </c>
      <c r="M435" s="71">
        <v>0</v>
      </c>
      <c r="N435" s="71">
        <v>0</v>
      </c>
      <c r="O435" s="70">
        <v>167771</v>
      </c>
      <c r="P435" s="70"/>
      <c r="Q435" s="70">
        <v>100662.59999999999</v>
      </c>
      <c r="R435" s="71">
        <v>100662.59999999999</v>
      </c>
      <c r="S435" s="72">
        <v>2.0100000000000001E-4</v>
      </c>
      <c r="T435" s="73">
        <v>20.233182599999999</v>
      </c>
      <c r="U435" s="70">
        <v>0</v>
      </c>
      <c r="V435" s="71">
        <v>0</v>
      </c>
      <c r="W435" s="71">
        <v>0</v>
      </c>
      <c r="X435" s="74">
        <v>1.75E-4</v>
      </c>
      <c r="Y435" s="75">
        <v>0</v>
      </c>
      <c r="Z435" s="52"/>
    </row>
    <row r="436" spans="7:26" x14ac:dyDescent="0.3">
      <c r="G436" s="67"/>
      <c r="H436" s="52">
        <v>6</v>
      </c>
      <c r="I436" s="52" t="s">
        <v>73</v>
      </c>
      <c r="J436" s="68">
        <v>845</v>
      </c>
      <c r="K436" s="69">
        <v>0.6</v>
      </c>
      <c r="L436" s="70">
        <v>0</v>
      </c>
      <c r="M436" s="71">
        <v>0</v>
      </c>
      <c r="N436" s="71">
        <v>0</v>
      </c>
      <c r="O436" s="70">
        <v>167771</v>
      </c>
      <c r="P436" s="70"/>
      <c r="Q436" s="70">
        <v>100662.59999999999</v>
      </c>
      <c r="R436" s="71">
        <v>100662.59999999999</v>
      </c>
      <c r="S436" s="72">
        <v>0</v>
      </c>
      <c r="T436" s="73">
        <v>0</v>
      </c>
      <c r="U436" s="70">
        <v>0</v>
      </c>
      <c r="V436" s="71">
        <v>0</v>
      </c>
      <c r="W436" s="71">
        <v>0</v>
      </c>
      <c r="X436" s="74">
        <v>0</v>
      </c>
      <c r="Y436" s="75">
        <v>0</v>
      </c>
      <c r="Z436" s="52"/>
    </row>
    <row r="437" spans="7:26" x14ac:dyDescent="0.3">
      <c r="G437" s="67"/>
      <c r="H437" s="52">
        <v>7</v>
      </c>
      <c r="I437" s="52" t="s">
        <v>9</v>
      </c>
      <c r="J437" s="68">
        <v>845</v>
      </c>
      <c r="K437" s="69">
        <v>1</v>
      </c>
      <c r="L437" s="70">
        <v>0</v>
      </c>
      <c r="M437" s="71">
        <v>0</v>
      </c>
      <c r="N437" s="71">
        <v>0</v>
      </c>
      <c r="O437" s="70">
        <v>167771</v>
      </c>
      <c r="P437" s="70"/>
      <c r="Q437" s="70">
        <v>167771</v>
      </c>
      <c r="R437" s="71">
        <v>167771</v>
      </c>
      <c r="S437" s="72">
        <v>1.08E-4</v>
      </c>
      <c r="T437" s="73">
        <v>18.119267999999998</v>
      </c>
      <c r="U437" s="70">
        <v>0</v>
      </c>
      <c r="V437" s="71">
        <v>0</v>
      </c>
      <c r="W437" s="71">
        <v>0</v>
      </c>
      <c r="X437" s="74">
        <v>1.1900000000000001E-4</v>
      </c>
      <c r="Y437" s="75">
        <v>0</v>
      </c>
      <c r="Z437" s="52"/>
    </row>
    <row r="438" spans="7:26" x14ac:dyDescent="0.3">
      <c r="G438" s="67"/>
      <c r="H438" s="52">
        <v>8</v>
      </c>
      <c r="I438" s="52" t="s">
        <v>23</v>
      </c>
      <c r="J438" s="68">
        <v>845</v>
      </c>
      <c r="K438" s="69">
        <v>1</v>
      </c>
      <c r="L438" s="70">
        <v>0</v>
      </c>
      <c r="M438" s="71">
        <v>0</v>
      </c>
      <c r="N438" s="71">
        <v>0</v>
      </c>
      <c r="O438" s="70">
        <v>167771</v>
      </c>
      <c r="P438" s="70"/>
      <c r="Q438" s="70">
        <v>167771</v>
      </c>
      <c r="R438" s="71">
        <v>167771</v>
      </c>
      <c r="S438" s="72">
        <v>1.64E-4</v>
      </c>
      <c r="T438" s="73">
        <v>27.514444000000001</v>
      </c>
      <c r="U438" s="70">
        <v>0</v>
      </c>
      <c r="V438" s="71">
        <v>0</v>
      </c>
      <c r="W438" s="71">
        <v>0</v>
      </c>
      <c r="X438" s="74">
        <v>1.74E-4</v>
      </c>
      <c r="Y438" s="75">
        <v>0</v>
      </c>
      <c r="Z438" s="52"/>
    </row>
    <row r="439" spans="7:26" x14ac:dyDescent="0.3">
      <c r="G439" s="67"/>
      <c r="H439" s="52">
        <v>9</v>
      </c>
      <c r="I439" s="52" t="s">
        <v>0</v>
      </c>
      <c r="J439" s="68">
        <v>845</v>
      </c>
      <c r="K439" s="69">
        <v>1</v>
      </c>
      <c r="L439" s="70">
        <v>0</v>
      </c>
      <c r="M439" s="71">
        <v>0</v>
      </c>
      <c r="N439" s="71">
        <v>0</v>
      </c>
      <c r="O439" s="70">
        <v>167771</v>
      </c>
      <c r="P439" s="70"/>
      <c r="Q439" s="70">
        <v>167771</v>
      </c>
      <c r="R439" s="71">
        <v>167771</v>
      </c>
      <c r="S439" s="72">
        <v>2.7599999999999999E-4</v>
      </c>
      <c r="T439" s="73">
        <v>46.304795999999996</v>
      </c>
      <c r="U439" s="70">
        <v>0</v>
      </c>
      <c r="V439" s="71">
        <v>0</v>
      </c>
      <c r="W439" s="71">
        <v>0</v>
      </c>
      <c r="X439" s="74">
        <v>2.4800000000000001E-4</v>
      </c>
      <c r="Y439" s="75">
        <v>0</v>
      </c>
      <c r="Z439" s="52"/>
    </row>
    <row r="440" spans="7:26" x14ac:dyDescent="0.3">
      <c r="G440" s="67"/>
      <c r="H440" s="52">
        <v>29</v>
      </c>
      <c r="I440" s="52" t="s">
        <v>24</v>
      </c>
      <c r="J440" s="68">
        <v>845</v>
      </c>
      <c r="K440" s="69">
        <v>1</v>
      </c>
      <c r="L440" s="70">
        <v>0</v>
      </c>
      <c r="M440" s="71">
        <v>0</v>
      </c>
      <c r="N440" s="71">
        <v>0</v>
      </c>
      <c r="O440" s="70">
        <v>167771</v>
      </c>
      <c r="P440" s="70"/>
      <c r="Q440" s="70">
        <v>167771</v>
      </c>
      <c r="R440" s="71">
        <v>167771</v>
      </c>
      <c r="S440" s="72">
        <v>3.1029999999999999E-3</v>
      </c>
      <c r="T440" s="73">
        <v>520.59341299999994</v>
      </c>
      <c r="U440" s="70">
        <v>0</v>
      </c>
      <c r="V440" s="71">
        <v>0</v>
      </c>
      <c r="W440" s="71">
        <v>0</v>
      </c>
      <c r="X440" s="74">
        <v>3.1029999999999999E-3</v>
      </c>
      <c r="Y440" s="75">
        <v>0</v>
      </c>
      <c r="Z440" s="52"/>
    </row>
    <row r="441" spans="7:26" x14ac:dyDescent="0.3">
      <c r="G441" s="67"/>
      <c r="H441" s="52">
        <v>38</v>
      </c>
      <c r="I441" s="52" t="s">
        <v>12</v>
      </c>
      <c r="J441" s="68">
        <v>845</v>
      </c>
      <c r="K441" s="69">
        <v>1</v>
      </c>
      <c r="L441" s="70">
        <v>0</v>
      </c>
      <c r="M441" s="71">
        <v>0</v>
      </c>
      <c r="N441" s="71">
        <v>0</v>
      </c>
      <c r="O441" s="70">
        <v>167771</v>
      </c>
      <c r="P441" s="70"/>
      <c r="Q441" s="70">
        <v>167771</v>
      </c>
      <c r="R441" s="71">
        <v>167771</v>
      </c>
      <c r="S441" s="72">
        <v>8.6000000000000003E-5</v>
      </c>
      <c r="T441" s="73">
        <v>14.428306000000001</v>
      </c>
      <c r="U441" s="70">
        <v>0</v>
      </c>
      <c r="V441" s="71">
        <v>0</v>
      </c>
      <c r="W441" s="71">
        <v>0</v>
      </c>
      <c r="X441" s="74">
        <v>9.5000000000000005E-5</v>
      </c>
      <c r="Y441" s="75">
        <v>0</v>
      </c>
      <c r="Z441" s="52"/>
    </row>
    <row r="442" spans="7:26" x14ac:dyDescent="0.3">
      <c r="G442" s="67"/>
      <c r="H442" s="52">
        <v>55</v>
      </c>
      <c r="I442" s="52" t="s">
        <v>26</v>
      </c>
      <c r="J442" s="68">
        <v>845</v>
      </c>
      <c r="K442" s="69">
        <v>1</v>
      </c>
      <c r="L442" s="70">
        <v>0</v>
      </c>
      <c r="M442" s="71">
        <v>0</v>
      </c>
      <c r="N442" s="71">
        <v>0</v>
      </c>
      <c r="O442" s="70">
        <v>167771</v>
      </c>
      <c r="P442" s="70"/>
      <c r="Q442" s="70">
        <v>167771</v>
      </c>
      <c r="R442" s="71">
        <v>167771</v>
      </c>
      <c r="S442" s="72">
        <v>1.35E-4</v>
      </c>
      <c r="T442" s="73">
        <v>22.649084999999999</v>
      </c>
      <c r="U442" s="70">
        <v>0</v>
      </c>
      <c r="V442" s="71">
        <v>0</v>
      </c>
      <c r="W442" s="71">
        <v>0</v>
      </c>
      <c r="X442" s="74">
        <v>1.4799999999999999E-4</v>
      </c>
      <c r="Y442" s="75">
        <v>0</v>
      </c>
      <c r="Z442" s="52"/>
    </row>
    <row r="443" spans="7:26" x14ac:dyDescent="0.3">
      <c r="G443" s="67"/>
      <c r="H443" s="52">
        <v>71</v>
      </c>
      <c r="I443" s="52" t="s">
        <v>18</v>
      </c>
      <c r="J443" s="68">
        <v>845</v>
      </c>
      <c r="K443" s="69">
        <v>1</v>
      </c>
      <c r="L443" s="70">
        <v>0</v>
      </c>
      <c r="M443" s="71">
        <v>0</v>
      </c>
      <c r="N443" s="71">
        <v>0</v>
      </c>
      <c r="O443" s="70">
        <v>167771</v>
      </c>
      <c r="P443" s="70"/>
      <c r="Q443" s="70">
        <v>167771</v>
      </c>
      <c r="R443" s="71">
        <v>167771</v>
      </c>
      <c r="S443" s="72">
        <v>9.0000000000000002E-6</v>
      </c>
      <c r="T443" s="73">
        <v>1.5099390000000001</v>
      </c>
      <c r="U443" s="70">
        <v>0</v>
      </c>
      <c r="V443" s="71">
        <v>0</v>
      </c>
      <c r="W443" s="71">
        <v>0</v>
      </c>
      <c r="X443" s="74">
        <v>1.0000000000000001E-5</v>
      </c>
      <c r="Y443" s="75">
        <v>0</v>
      </c>
      <c r="Z443" s="52"/>
    </row>
    <row r="444" spans="7:26" x14ac:dyDescent="0.3">
      <c r="G444" s="67"/>
      <c r="H444" s="52">
        <v>72</v>
      </c>
      <c r="I444" s="52" t="s">
        <v>28</v>
      </c>
      <c r="J444" s="68">
        <v>845</v>
      </c>
      <c r="K444" s="69">
        <v>1</v>
      </c>
      <c r="L444" s="70">
        <v>0</v>
      </c>
      <c r="M444" s="71">
        <v>0</v>
      </c>
      <c r="N444" s="71">
        <v>0</v>
      </c>
      <c r="O444" s="70">
        <v>167771</v>
      </c>
      <c r="P444" s="70"/>
      <c r="Q444" s="70">
        <v>167771</v>
      </c>
      <c r="R444" s="71">
        <v>167771</v>
      </c>
      <c r="S444" s="72">
        <v>2.7500000000000002E-4</v>
      </c>
      <c r="T444" s="73">
        <v>46.137025000000001</v>
      </c>
      <c r="U444" s="70">
        <v>0</v>
      </c>
      <c r="V444" s="71">
        <v>0</v>
      </c>
      <c r="W444" s="71">
        <v>0</v>
      </c>
      <c r="X444" s="74">
        <v>2.9999999999999997E-4</v>
      </c>
      <c r="Y444" s="75">
        <v>0</v>
      </c>
      <c r="Z444" s="52"/>
    </row>
    <row r="445" spans="7:26" x14ac:dyDescent="0.3">
      <c r="G445" s="67"/>
      <c r="H445" s="52">
        <v>75</v>
      </c>
      <c r="I445" s="52" t="s">
        <v>99</v>
      </c>
      <c r="J445" s="68">
        <v>845</v>
      </c>
      <c r="K445" s="69">
        <v>1</v>
      </c>
      <c r="L445" s="70">
        <v>0</v>
      </c>
      <c r="M445" s="71">
        <v>0</v>
      </c>
      <c r="N445" s="71">
        <v>0</v>
      </c>
      <c r="O445" s="70">
        <v>167771</v>
      </c>
      <c r="P445" s="70"/>
      <c r="Q445" s="70">
        <v>167771</v>
      </c>
      <c r="R445" s="71">
        <v>167771</v>
      </c>
      <c r="S445" s="72">
        <v>0</v>
      </c>
      <c r="T445" s="73">
        <v>0</v>
      </c>
      <c r="U445" s="70">
        <v>0</v>
      </c>
      <c r="V445" s="71">
        <v>0</v>
      </c>
      <c r="W445" s="71">
        <v>0</v>
      </c>
      <c r="X445" s="74">
        <v>0</v>
      </c>
      <c r="Y445" s="75">
        <v>0</v>
      </c>
      <c r="Z445" s="52"/>
    </row>
    <row r="446" spans="7:26" x14ac:dyDescent="0.3">
      <c r="G446" s="67"/>
      <c r="H446" s="52">
        <v>117</v>
      </c>
      <c r="I446" s="52" t="s">
        <v>21</v>
      </c>
      <c r="J446" s="68">
        <v>845</v>
      </c>
      <c r="K446" s="69">
        <v>1</v>
      </c>
      <c r="L446" s="70">
        <v>0</v>
      </c>
      <c r="M446" s="71">
        <v>0</v>
      </c>
      <c r="N446" s="71">
        <v>0</v>
      </c>
      <c r="O446" s="70">
        <v>167771</v>
      </c>
      <c r="P446" s="70"/>
      <c r="Q446" s="70">
        <v>167771</v>
      </c>
      <c r="R446" s="71">
        <v>167771</v>
      </c>
      <c r="S446" s="72">
        <v>2.34E-4</v>
      </c>
      <c r="T446" s="73">
        <v>39.258414000000002</v>
      </c>
      <c r="U446" s="70">
        <v>0</v>
      </c>
      <c r="V446" s="71">
        <v>0</v>
      </c>
      <c r="W446" s="71">
        <v>0</v>
      </c>
      <c r="X446" s="74">
        <v>2.5700000000000001E-4</v>
      </c>
      <c r="Y446" s="75">
        <v>0</v>
      </c>
      <c r="Z446" s="52"/>
    </row>
    <row r="447" spans="7:26" x14ac:dyDescent="0.3">
      <c r="G447" s="67"/>
      <c r="H447" s="52">
        <v>122</v>
      </c>
      <c r="I447" s="52" t="s">
        <v>93</v>
      </c>
      <c r="J447" s="68">
        <v>845</v>
      </c>
      <c r="K447" s="69">
        <v>1</v>
      </c>
      <c r="L447" s="70">
        <v>0</v>
      </c>
      <c r="M447" s="71">
        <v>0</v>
      </c>
      <c r="N447" s="71">
        <v>0</v>
      </c>
      <c r="O447" s="70">
        <v>167771</v>
      </c>
      <c r="P447" s="70"/>
      <c r="Q447" s="70">
        <v>167771</v>
      </c>
      <c r="R447" s="71">
        <v>167771</v>
      </c>
      <c r="S447" s="72">
        <v>0</v>
      </c>
      <c r="T447" s="73">
        <v>0</v>
      </c>
      <c r="U447" s="70">
        <v>0</v>
      </c>
      <c r="V447" s="71">
        <v>0</v>
      </c>
      <c r="W447" s="71">
        <v>0</v>
      </c>
      <c r="X447" s="74">
        <v>0</v>
      </c>
      <c r="Y447" s="75">
        <v>0</v>
      </c>
      <c r="Z447" s="52"/>
    </row>
    <row r="448" spans="7:26" ht="15" thickBot="1" x14ac:dyDescent="0.35">
      <c r="G448" s="76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8"/>
      <c r="Z448" s="52"/>
    </row>
    <row r="449" spans="7:26" x14ac:dyDescent="0.3">
      <c r="G449" s="52">
        <v>75</v>
      </c>
      <c r="H449" s="52" t="s">
        <v>99</v>
      </c>
      <c r="I449" s="52"/>
      <c r="J449" s="68"/>
      <c r="K449" s="69"/>
      <c r="L449" s="71"/>
      <c r="M449" s="71"/>
      <c r="N449" s="71"/>
      <c r="O449" s="71"/>
      <c r="P449" s="71"/>
      <c r="Q449" s="71"/>
      <c r="R449" s="71"/>
      <c r="S449" s="74"/>
      <c r="T449" s="73">
        <v>84254.292759399978</v>
      </c>
      <c r="U449" s="71"/>
      <c r="V449" s="71"/>
      <c r="W449" s="71"/>
      <c r="X449" s="74"/>
      <c r="Y449" s="73">
        <v>-1120.8616272000002</v>
      </c>
      <c r="Z449" s="79">
        <v>83133.43113219997</v>
      </c>
    </row>
    <row r="450" spans="7:26" x14ac:dyDescent="0.3">
      <c r="G450" s="52"/>
      <c r="H450" s="52"/>
      <c r="I450" s="52"/>
      <c r="J450" s="68"/>
      <c r="K450" s="69"/>
      <c r="L450" s="71"/>
      <c r="M450" s="71"/>
      <c r="N450" s="71"/>
      <c r="O450" s="71"/>
      <c r="P450" s="71"/>
      <c r="Q450" s="71"/>
      <c r="R450" s="71"/>
      <c r="S450" s="74"/>
      <c r="T450" s="73"/>
      <c r="U450" s="71"/>
      <c r="V450" s="71"/>
      <c r="W450" s="71"/>
      <c r="X450" s="74"/>
      <c r="Y450" s="73"/>
      <c r="Z450" s="52"/>
    </row>
    <row r="451" spans="7:26" ht="15" thickBot="1" x14ac:dyDescent="0.35">
      <c r="G451" s="52"/>
      <c r="H451" s="52"/>
      <c r="I451" s="52"/>
      <c r="J451" s="53" t="s">
        <v>56</v>
      </c>
      <c r="K451" s="54" t="s">
        <v>57</v>
      </c>
      <c r="L451" s="55" t="s">
        <v>58</v>
      </c>
      <c r="M451" s="55" t="s">
        <v>171</v>
      </c>
      <c r="N451" s="55"/>
      <c r="O451" s="55" t="s">
        <v>59</v>
      </c>
      <c r="P451" s="55" t="s">
        <v>172</v>
      </c>
      <c r="Q451" s="55"/>
      <c r="R451" s="55" t="s">
        <v>60</v>
      </c>
      <c r="S451" s="56" t="s">
        <v>61</v>
      </c>
      <c r="T451" s="57" t="s">
        <v>62</v>
      </c>
      <c r="U451" s="55" t="s">
        <v>63</v>
      </c>
      <c r="V451" s="55" t="s">
        <v>64</v>
      </c>
      <c r="W451" s="55" t="s">
        <v>65</v>
      </c>
      <c r="X451" s="56" t="s">
        <v>66</v>
      </c>
      <c r="Y451" s="57" t="s">
        <v>67</v>
      </c>
      <c r="Z451" s="52"/>
    </row>
    <row r="452" spans="7:26" ht="15.6" x14ac:dyDescent="0.3">
      <c r="G452" s="58">
        <v>81</v>
      </c>
      <c r="H452" s="59" t="s">
        <v>100</v>
      </c>
      <c r="I452" s="60"/>
      <c r="J452" s="61"/>
      <c r="K452" s="62"/>
      <c r="L452" s="63"/>
      <c r="M452" s="63"/>
      <c r="N452" s="63"/>
      <c r="O452" s="63"/>
      <c r="P452" s="63"/>
      <c r="Q452" s="63"/>
      <c r="R452" s="63"/>
      <c r="S452" s="64"/>
      <c r="T452" s="65"/>
      <c r="U452" s="63"/>
      <c r="V452" s="63"/>
      <c r="W452" s="63"/>
      <c r="X452" s="64"/>
      <c r="Y452" s="66"/>
      <c r="Z452" s="52"/>
    </row>
    <row r="453" spans="7:26" x14ac:dyDescent="0.3">
      <c r="G453" s="67"/>
      <c r="H453" s="52">
        <v>1</v>
      </c>
      <c r="I453" s="52" t="s">
        <v>11</v>
      </c>
      <c r="J453" s="68">
        <v>265</v>
      </c>
      <c r="K453" s="69">
        <v>0.75</v>
      </c>
      <c r="L453" s="70">
        <v>13750500</v>
      </c>
      <c r="M453" s="71">
        <v>150265</v>
      </c>
      <c r="N453" s="71">
        <v>10200176.25</v>
      </c>
      <c r="O453" s="70">
        <v>54663</v>
      </c>
      <c r="P453" s="70"/>
      <c r="Q453" s="70">
        <v>40997.25</v>
      </c>
      <c r="R453" s="71">
        <v>10241173.5</v>
      </c>
      <c r="S453" s="72">
        <v>2.0739999999999999E-3</v>
      </c>
      <c r="T453" s="73">
        <v>21240.193839</v>
      </c>
      <c r="U453" s="70">
        <v>356976</v>
      </c>
      <c r="V453" s="71">
        <v>0</v>
      </c>
      <c r="W453" s="71">
        <v>267732</v>
      </c>
      <c r="X453" s="74">
        <v>2.2769999999999999E-3</v>
      </c>
      <c r="Y453" s="75">
        <v>609.625764</v>
      </c>
      <c r="Z453" s="52"/>
    </row>
    <row r="454" spans="7:26" x14ac:dyDescent="0.3">
      <c r="G454" s="67"/>
      <c r="H454" s="52">
        <v>2</v>
      </c>
      <c r="I454" s="52" t="s">
        <v>27</v>
      </c>
      <c r="J454" s="68">
        <v>265</v>
      </c>
      <c r="K454" s="69">
        <v>0.75</v>
      </c>
      <c r="L454" s="70">
        <v>13750500</v>
      </c>
      <c r="M454" s="71">
        <v>150265</v>
      </c>
      <c r="N454" s="71">
        <v>10200176.25</v>
      </c>
      <c r="O454" s="70">
        <v>54663</v>
      </c>
      <c r="P454" s="70"/>
      <c r="Q454" s="70">
        <v>40997.25</v>
      </c>
      <c r="R454" s="71">
        <v>10241173.5</v>
      </c>
      <c r="S454" s="72">
        <v>2.3000000000000001E-4</v>
      </c>
      <c r="T454" s="73">
        <v>2355.4699049999999</v>
      </c>
      <c r="U454" s="70">
        <v>356976</v>
      </c>
      <c r="V454" s="71">
        <v>0</v>
      </c>
      <c r="W454" s="71">
        <v>267732</v>
      </c>
      <c r="X454" s="74">
        <v>2.6200000000000003E-4</v>
      </c>
      <c r="Y454" s="75">
        <v>70.145784000000006</v>
      </c>
      <c r="Z454" s="52"/>
    </row>
    <row r="455" spans="7:26" x14ac:dyDescent="0.3">
      <c r="G455" s="67"/>
      <c r="H455" s="52">
        <v>3</v>
      </c>
      <c r="I455" s="52" t="s">
        <v>20</v>
      </c>
      <c r="J455" s="68">
        <v>265</v>
      </c>
      <c r="K455" s="69">
        <v>0.75</v>
      </c>
      <c r="L455" s="70">
        <v>13750500</v>
      </c>
      <c r="M455" s="71">
        <v>150265</v>
      </c>
      <c r="N455" s="71">
        <v>10200176.25</v>
      </c>
      <c r="O455" s="70">
        <v>54663</v>
      </c>
      <c r="P455" s="70"/>
      <c r="Q455" s="70">
        <v>40997.25</v>
      </c>
      <c r="R455" s="71">
        <v>10241173.5</v>
      </c>
      <c r="S455" s="72">
        <v>5.2599999999999999E-4</v>
      </c>
      <c r="T455" s="73">
        <v>5386.8572610000001</v>
      </c>
      <c r="U455" s="70">
        <v>356976</v>
      </c>
      <c r="V455" s="71">
        <v>0</v>
      </c>
      <c r="W455" s="71">
        <v>267732</v>
      </c>
      <c r="X455" s="74">
        <v>5.7799999999999995E-4</v>
      </c>
      <c r="Y455" s="75">
        <v>154.74909599999998</v>
      </c>
      <c r="Z455" s="52"/>
    </row>
    <row r="456" spans="7:26" x14ac:dyDescent="0.3">
      <c r="G456" s="67"/>
      <c r="H456" s="52">
        <v>4</v>
      </c>
      <c r="I456" s="52" t="s">
        <v>10</v>
      </c>
      <c r="J456" s="68">
        <v>265</v>
      </c>
      <c r="K456" s="69">
        <v>0.75</v>
      </c>
      <c r="L456" s="70">
        <v>13750500</v>
      </c>
      <c r="M456" s="71">
        <v>150265</v>
      </c>
      <c r="N456" s="71">
        <v>10200176.25</v>
      </c>
      <c r="O456" s="70">
        <v>54663</v>
      </c>
      <c r="P456" s="70"/>
      <c r="Q456" s="70">
        <v>40997.25</v>
      </c>
      <c r="R456" s="71">
        <v>10241173.5</v>
      </c>
      <c r="S456" s="72">
        <v>7.8399999999999997E-3</v>
      </c>
      <c r="T456" s="73">
        <v>80290.800239999997</v>
      </c>
      <c r="U456" s="70">
        <v>356976</v>
      </c>
      <c r="V456" s="71">
        <v>0</v>
      </c>
      <c r="W456" s="71">
        <v>267732</v>
      </c>
      <c r="X456" s="74">
        <v>8.5789999999999998E-3</v>
      </c>
      <c r="Y456" s="75">
        <v>2296.872828</v>
      </c>
      <c r="Z456" s="52"/>
    </row>
    <row r="457" spans="7:26" x14ac:dyDescent="0.3">
      <c r="G457" s="67"/>
      <c r="H457" s="52">
        <v>136</v>
      </c>
      <c r="I457" s="52" t="s">
        <v>147</v>
      </c>
      <c r="J457" s="68">
        <v>265</v>
      </c>
      <c r="K457" s="69">
        <v>0.75</v>
      </c>
      <c r="L457" s="70">
        <v>13750500</v>
      </c>
      <c r="M457" s="71">
        <v>150265</v>
      </c>
      <c r="N457" s="71">
        <v>10200176.25</v>
      </c>
      <c r="O457" s="70">
        <v>54663</v>
      </c>
      <c r="P457" s="70"/>
      <c r="Q457" s="70">
        <v>40997.25</v>
      </c>
      <c r="R457" s="71">
        <v>10241173.5</v>
      </c>
      <c r="S457" s="72">
        <v>2.0100000000000001E-4</v>
      </c>
      <c r="T457" s="73">
        <v>2058.4758735</v>
      </c>
      <c r="U457" s="70">
        <v>356976</v>
      </c>
      <c r="V457" s="71">
        <v>0</v>
      </c>
      <c r="W457" s="71">
        <v>267732</v>
      </c>
      <c r="X457" s="74">
        <v>1.75E-4</v>
      </c>
      <c r="Y457" s="75">
        <v>46.853099999999998</v>
      </c>
      <c r="Z457" s="52"/>
    </row>
    <row r="458" spans="7:26" x14ac:dyDescent="0.3">
      <c r="G458" s="67"/>
      <c r="H458" s="52">
        <v>6</v>
      </c>
      <c r="I458" s="52" t="s">
        <v>73</v>
      </c>
      <c r="J458" s="68">
        <v>265</v>
      </c>
      <c r="K458" s="69">
        <v>0.75</v>
      </c>
      <c r="L458" s="70">
        <v>13750500</v>
      </c>
      <c r="M458" s="71">
        <v>150265</v>
      </c>
      <c r="N458" s="71">
        <v>10200176.25</v>
      </c>
      <c r="O458" s="70">
        <v>54663</v>
      </c>
      <c r="P458" s="70"/>
      <c r="Q458" s="70">
        <v>40997.25</v>
      </c>
      <c r="R458" s="71">
        <v>10241173.5</v>
      </c>
      <c r="S458" s="72">
        <v>0</v>
      </c>
      <c r="T458" s="73">
        <v>0</v>
      </c>
      <c r="U458" s="70">
        <v>356976</v>
      </c>
      <c r="V458" s="71">
        <v>0</v>
      </c>
      <c r="W458" s="71">
        <v>267732</v>
      </c>
      <c r="X458" s="74">
        <v>0</v>
      </c>
      <c r="Y458" s="75">
        <v>0</v>
      </c>
      <c r="Z458" s="52"/>
    </row>
    <row r="459" spans="7:26" x14ac:dyDescent="0.3">
      <c r="G459" s="67"/>
      <c r="H459" s="52">
        <v>7</v>
      </c>
      <c r="I459" s="52" t="s">
        <v>9</v>
      </c>
      <c r="J459" s="68">
        <v>265</v>
      </c>
      <c r="K459" s="69">
        <v>0.75</v>
      </c>
      <c r="L459" s="70">
        <v>13750500</v>
      </c>
      <c r="M459" s="71">
        <v>150265</v>
      </c>
      <c r="N459" s="71">
        <v>10200176.25</v>
      </c>
      <c r="O459" s="70">
        <v>54663</v>
      </c>
      <c r="P459" s="70"/>
      <c r="Q459" s="70">
        <v>40997.25</v>
      </c>
      <c r="R459" s="71">
        <v>10241173.5</v>
      </c>
      <c r="S459" s="72">
        <v>1.08E-4</v>
      </c>
      <c r="T459" s="73">
        <v>1106.046738</v>
      </c>
      <c r="U459" s="70">
        <v>356976</v>
      </c>
      <c r="V459" s="71">
        <v>0</v>
      </c>
      <c r="W459" s="71">
        <v>267732</v>
      </c>
      <c r="X459" s="74">
        <v>1.1900000000000001E-4</v>
      </c>
      <c r="Y459" s="75">
        <v>31.860108</v>
      </c>
      <c r="Z459" s="52"/>
    </row>
    <row r="460" spans="7:26" x14ac:dyDescent="0.3">
      <c r="G460" s="67"/>
      <c r="H460" s="52">
        <v>8</v>
      </c>
      <c r="I460" s="52" t="s">
        <v>23</v>
      </c>
      <c r="J460" s="68">
        <v>265</v>
      </c>
      <c r="K460" s="69">
        <v>0.75</v>
      </c>
      <c r="L460" s="70">
        <v>13750500</v>
      </c>
      <c r="M460" s="71">
        <v>150265</v>
      </c>
      <c r="N460" s="71">
        <v>10200176.25</v>
      </c>
      <c r="O460" s="70">
        <v>54663</v>
      </c>
      <c r="P460" s="70"/>
      <c r="Q460" s="70">
        <v>40997.25</v>
      </c>
      <c r="R460" s="71">
        <v>10241173.5</v>
      </c>
      <c r="S460" s="72">
        <v>1.64E-4</v>
      </c>
      <c r="T460" s="73">
        <v>1679.5524540000001</v>
      </c>
      <c r="U460" s="70">
        <v>356976</v>
      </c>
      <c r="V460" s="71">
        <v>0</v>
      </c>
      <c r="W460" s="71">
        <v>267732</v>
      </c>
      <c r="X460" s="74">
        <v>1.74E-4</v>
      </c>
      <c r="Y460" s="75">
        <v>46.585368000000003</v>
      </c>
      <c r="Z460" s="52"/>
    </row>
    <row r="461" spans="7:26" x14ac:dyDescent="0.3">
      <c r="G461" s="67"/>
      <c r="H461" s="52">
        <v>9</v>
      </c>
      <c r="I461" s="52" t="s">
        <v>0</v>
      </c>
      <c r="J461" s="68">
        <v>265</v>
      </c>
      <c r="K461" s="69">
        <v>0.75</v>
      </c>
      <c r="L461" s="70">
        <v>13750500</v>
      </c>
      <c r="M461" s="71">
        <v>150265</v>
      </c>
      <c r="N461" s="71">
        <v>10200176.25</v>
      </c>
      <c r="O461" s="70">
        <v>54663</v>
      </c>
      <c r="P461" s="70"/>
      <c r="Q461" s="70">
        <v>40997.25</v>
      </c>
      <c r="R461" s="71">
        <v>10241173.5</v>
      </c>
      <c r="S461" s="72">
        <v>2.7599999999999999E-4</v>
      </c>
      <c r="T461" s="73">
        <v>2826.5638859999999</v>
      </c>
      <c r="U461" s="70">
        <v>356976</v>
      </c>
      <c r="V461" s="71">
        <v>0</v>
      </c>
      <c r="W461" s="71">
        <v>267732</v>
      </c>
      <c r="X461" s="74">
        <v>2.4800000000000001E-4</v>
      </c>
      <c r="Y461" s="75">
        <v>66.397536000000002</v>
      </c>
      <c r="Z461" s="52"/>
    </row>
    <row r="462" spans="7:26" x14ac:dyDescent="0.3">
      <c r="G462" s="67"/>
      <c r="H462" s="52">
        <v>17</v>
      </c>
      <c r="I462" s="52" t="s">
        <v>16</v>
      </c>
      <c r="J462" s="68">
        <v>265</v>
      </c>
      <c r="K462" s="69">
        <v>0.75</v>
      </c>
      <c r="L462" s="70">
        <v>13750500</v>
      </c>
      <c r="M462" s="71">
        <v>150265</v>
      </c>
      <c r="N462" s="71">
        <v>10200176.25</v>
      </c>
      <c r="O462" s="70">
        <v>54663</v>
      </c>
      <c r="P462" s="70"/>
      <c r="Q462" s="70">
        <v>40997.25</v>
      </c>
      <c r="R462" s="71">
        <v>10241173.5</v>
      </c>
      <c r="S462" s="72">
        <v>6.4899999999999995E-4</v>
      </c>
      <c r="T462" s="73">
        <v>6646.5216014999996</v>
      </c>
      <c r="U462" s="70">
        <v>356976</v>
      </c>
      <c r="V462" s="71">
        <v>0</v>
      </c>
      <c r="W462" s="71">
        <v>267732</v>
      </c>
      <c r="X462" s="74">
        <v>7.0899999999999999E-4</v>
      </c>
      <c r="Y462" s="75">
        <v>189.821988</v>
      </c>
      <c r="Z462" s="52"/>
    </row>
    <row r="463" spans="7:26" x14ac:dyDescent="0.3">
      <c r="G463" s="67"/>
      <c r="H463" s="52">
        <v>29</v>
      </c>
      <c r="I463" s="52" t="s">
        <v>24</v>
      </c>
      <c r="J463" s="68">
        <v>265</v>
      </c>
      <c r="K463" s="69">
        <v>0.75</v>
      </c>
      <c r="L463" s="70">
        <v>13750500</v>
      </c>
      <c r="M463" s="71">
        <v>150265</v>
      </c>
      <c r="N463" s="71">
        <v>10200176.25</v>
      </c>
      <c r="O463" s="70">
        <v>54663</v>
      </c>
      <c r="P463" s="70"/>
      <c r="Q463" s="70">
        <v>40997.25</v>
      </c>
      <c r="R463" s="71">
        <v>10241173.5</v>
      </c>
      <c r="S463" s="72">
        <v>3.1029999999999999E-3</v>
      </c>
      <c r="T463" s="73">
        <v>31778.361370499999</v>
      </c>
      <c r="U463" s="70">
        <v>356976</v>
      </c>
      <c r="V463" s="71">
        <v>0</v>
      </c>
      <c r="W463" s="71">
        <v>267732</v>
      </c>
      <c r="X463" s="74">
        <v>3.1029999999999999E-3</v>
      </c>
      <c r="Y463" s="75">
        <v>830.77239599999996</v>
      </c>
      <c r="Z463" s="52"/>
    </row>
    <row r="464" spans="7:26" x14ac:dyDescent="0.3">
      <c r="G464" s="67"/>
      <c r="H464" s="52">
        <v>38</v>
      </c>
      <c r="I464" s="52" t="s">
        <v>12</v>
      </c>
      <c r="J464" s="68">
        <v>265</v>
      </c>
      <c r="K464" s="69">
        <v>0.75</v>
      </c>
      <c r="L464" s="70">
        <v>13750500</v>
      </c>
      <c r="M464" s="71">
        <v>150265</v>
      </c>
      <c r="N464" s="71">
        <v>10200176.25</v>
      </c>
      <c r="O464" s="70">
        <v>54663</v>
      </c>
      <c r="P464" s="70"/>
      <c r="Q464" s="70">
        <v>40997.25</v>
      </c>
      <c r="R464" s="71">
        <v>10241173.5</v>
      </c>
      <c r="S464" s="72">
        <v>8.6000000000000003E-5</v>
      </c>
      <c r="T464" s="73">
        <v>880.74092100000007</v>
      </c>
      <c r="U464" s="70">
        <v>356976</v>
      </c>
      <c r="V464" s="71">
        <v>0</v>
      </c>
      <c r="W464" s="71">
        <v>267732</v>
      </c>
      <c r="X464" s="74">
        <v>9.5000000000000005E-5</v>
      </c>
      <c r="Y464" s="75">
        <v>25.434540000000002</v>
      </c>
      <c r="Z464" s="52"/>
    </row>
    <row r="465" spans="7:26" x14ac:dyDescent="0.3">
      <c r="G465" s="67"/>
      <c r="H465" s="52">
        <v>55</v>
      </c>
      <c r="I465" s="52" t="s">
        <v>26</v>
      </c>
      <c r="J465" s="68">
        <v>265</v>
      </c>
      <c r="K465" s="69">
        <v>0.75</v>
      </c>
      <c r="L465" s="70">
        <v>13750500</v>
      </c>
      <c r="M465" s="71">
        <v>150265</v>
      </c>
      <c r="N465" s="71">
        <v>10200176.25</v>
      </c>
      <c r="O465" s="70">
        <v>54663</v>
      </c>
      <c r="P465" s="70"/>
      <c r="Q465" s="70">
        <v>40997.25</v>
      </c>
      <c r="R465" s="71">
        <v>10241173.5</v>
      </c>
      <c r="S465" s="72">
        <v>1.35E-4</v>
      </c>
      <c r="T465" s="73">
        <v>1382.5584225</v>
      </c>
      <c r="U465" s="70">
        <v>356976</v>
      </c>
      <c r="V465" s="71">
        <v>0</v>
      </c>
      <c r="W465" s="71">
        <v>267732</v>
      </c>
      <c r="X465" s="74">
        <v>1.4799999999999999E-4</v>
      </c>
      <c r="Y465" s="75">
        <v>39.624336</v>
      </c>
      <c r="Z465" s="52"/>
    </row>
    <row r="466" spans="7:26" x14ac:dyDescent="0.3">
      <c r="G466" s="67"/>
      <c r="H466" s="52">
        <v>71</v>
      </c>
      <c r="I466" s="52" t="s">
        <v>18</v>
      </c>
      <c r="J466" s="68">
        <v>265</v>
      </c>
      <c r="K466" s="69">
        <v>0.75</v>
      </c>
      <c r="L466" s="70">
        <v>13750500</v>
      </c>
      <c r="M466" s="71">
        <v>150265</v>
      </c>
      <c r="N466" s="71">
        <v>10200176.25</v>
      </c>
      <c r="O466" s="70">
        <v>54663</v>
      </c>
      <c r="P466" s="70"/>
      <c r="Q466" s="70">
        <v>40997.25</v>
      </c>
      <c r="R466" s="71">
        <v>10241173.5</v>
      </c>
      <c r="S466" s="72">
        <v>9.0000000000000002E-6</v>
      </c>
      <c r="T466" s="73">
        <v>92.170561500000005</v>
      </c>
      <c r="U466" s="70">
        <v>356976</v>
      </c>
      <c r="V466" s="71">
        <v>0</v>
      </c>
      <c r="W466" s="71">
        <v>267732</v>
      </c>
      <c r="X466" s="74">
        <v>1.0000000000000001E-5</v>
      </c>
      <c r="Y466" s="75">
        <v>2.6773200000000004</v>
      </c>
      <c r="Z466" s="52"/>
    </row>
    <row r="467" spans="7:26" x14ac:dyDescent="0.3">
      <c r="G467" s="67"/>
      <c r="H467" s="52">
        <v>72</v>
      </c>
      <c r="I467" s="52" t="s">
        <v>28</v>
      </c>
      <c r="J467" s="68">
        <v>265</v>
      </c>
      <c r="K467" s="69">
        <v>0.75</v>
      </c>
      <c r="L467" s="70">
        <v>13750500</v>
      </c>
      <c r="M467" s="71">
        <v>150265</v>
      </c>
      <c r="N467" s="71">
        <v>10200176.25</v>
      </c>
      <c r="O467" s="70">
        <v>54663</v>
      </c>
      <c r="P467" s="70"/>
      <c r="Q467" s="70">
        <v>40997.25</v>
      </c>
      <c r="R467" s="71">
        <v>10241173.5</v>
      </c>
      <c r="S467" s="72">
        <v>2.7500000000000002E-4</v>
      </c>
      <c r="T467" s="73">
        <v>2816.3227125000003</v>
      </c>
      <c r="U467" s="70">
        <v>356976</v>
      </c>
      <c r="V467" s="71">
        <v>0</v>
      </c>
      <c r="W467" s="71">
        <v>267732</v>
      </c>
      <c r="X467" s="74">
        <v>2.9999999999999997E-4</v>
      </c>
      <c r="Y467" s="75">
        <v>80.319599999999994</v>
      </c>
      <c r="Z467" s="52"/>
    </row>
    <row r="468" spans="7:26" x14ac:dyDescent="0.3">
      <c r="G468" s="67"/>
      <c r="H468" s="52">
        <v>81</v>
      </c>
      <c r="I468" s="52" t="s">
        <v>100</v>
      </c>
      <c r="J468" s="68">
        <v>265</v>
      </c>
      <c r="K468" s="69">
        <v>0.75</v>
      </c>
      <c r="L468" s="70">
        <v>13750500</v>
      </c>
      <c r="M468" s="71">
        <v>150265</v>
      </c>
      <c r="N468" s="71">
        <v>10200176.25</v>
      </c>
      <c r="O468" s="70">
        <v>54663</v>
      </c>
      <c r="P468" s="70"/>
      <c r="Q468" s="70">
        <v>40997.25</v>
      </c>
      <c r="R468" s="71">
        <v>10241173.5</v>
      </c>
      <c r="S468" s="72">
        <v>0</v>
      </c>
      <c r="T468" s="73">
        <v>0</v>
      </c>
      <c r="U468" s="70">
        <v>356976</v>
      </c>
      <c r="V468" s="71">
        <v>0</v>
      </c>
      <c r="W468" s="71">
        <v>267732</v>
      </c>
      <c r="X468" s="74">
        <v>0</v>
      </c>
      <c r="Y468" s="75">
        <v>0</v>
      </c>
      <c r="Z468" s="52"/>
    </row>
    <row r="469" spans="7:26" x14ac:dyDescent="0.3">
      <c r="G469" s="67"/>
      <c r="H469" s="52">
        <v>117</v>
      </c>
      <c r="I469" s="52" t="s">
        <v>21</v>
      </c>
      <c r="J469" s="68">
        <v>265</v>
      </c>
      <c r="K469" s="69">
        <v>0.75</v>
      </c>
      <c r="L469" s="70">
        <v>13750500</v>
      </c>
      <c r="M469" s="71">
        <v>150265</v>
      </c>
      <c r="N469" s="71">
        <v>10200176.25</v>
      </c>
      <c r="O469" s="70">
        <v>54663</v>
      </c>
      <c r="P469" s="70"/>
      <c r="Q469" s="70">
        <v>40997.25</v>
      </c>
      <c r="R469" s="71">
        <v>10241173.5</v>
      </c>
      <c r="S469" s="72">
        <v>2.34E-4</v>
      </c>
      <c r="T469" s="73">
        <v>2396.4345990000002</v>
      </c>
      <c r="U469" s="70">
        <v>356976</v>
      </c>
      <c r="V469" s="71">
        <v>0</v>
      </c>
      <c r="W469" s="71">
        <v>267732</v>
      </c>
      <c r="X469" s="74">
        <v>2.5700000000000001E-4</v>
      </c>
      <c r="Y469" s="75">
        <v>68.807124000000002</v>
      </c>
      <c r="Z469" s="52"/>
    </row>
    <row r="470" spans="7:26" x14ac:dyDescent="0.3">
      <c r="G470" s="67"/>
      <c r="H470" s="52">
        <v>122</v>
      </c>
      <c r="I470" s="52" t="s">
        <v>93</v>
      </c>
      <c r="J470" s="68">
        <v>265</v>
      </c>
      <c r="K470" s="69">
        <v>0.75</v>
      </c>
      <c r="L470" s="70">
        <v>13750500</v>
      </c>
      <c r="M470" s="71">
        <v>150265</v>
      </c>
      <c r="N470" s="71">
        <v>10200176.25</v>
      </c>
      <c r="O470" s="70">
        <v>54663</v>
      </c>
      <c r="P470" s="70"/>
      <c r="Q470" s="70">
        <v>40997.25</v>
      </c>
      <c r="R470" s="71">
        <v>10241173.5</v>
      </c>
      <c r="S470" s="72">
        <v>0</v>
      </c>
      <c r="T470" s="73">
        <v>0</v>
      </c>
      <c r="U470" s="70">
        <v>356976</v>
      </c>
      <c r="V470" s="71">
        <v>0</v>
      </c>
      <c r="W470" s="71">
        <v>267732</v>
      </c>
      <c r="X470" s="74">
        <v>0</v>
      </c>
      <c r="Y470" s="75">
        <v>0</v>
      </c>
      <c r="Z470" s="52"/>
    </row>
    <row r="471" spans="7:26" x14ac:dyDescent="0.3">
      <c r="G471" s="67"/>
      <c r="H471" s="52"/>
      <c r="I471" s="52"/>
      <c r="J471" s="68"/>
      <c r="K471" s="69"/>
      <c r="L471" s="71"/>
      <c r="M471" s="71"/>
      <c r="N471" s="71"/>
      <c r="O471" s="71"/>
      <c r="P471" s="71"/>
      <c r="Q471" s="71"/>
      <c r="R471" s="71"/>
      <c r="S471" s="74"/>
      <c r="T471" s="73"/>
      <c r="U471" s="71"/>
      <c r="V471" s="71"/>
      <c r="W471" s="71"/>
      <c r="X471" s="74"/>
      <c r="Y471" s="75"/>
      <c r="Z471" s="52"/>
    </row>
    <row r="472" spans="7:26" ht="15.6" x14ac:dyDescent="0.3">
      <c r="G472" s="80">
        <v>81</v>
      </c>
      <c r="H472" s="81" t="s">
        <v>100</v>
      </c>
      <c r="I472" s="52"/>
      <c r="J472" s="68"/>
      <c r="K472" s="69"/>
      <c r="L472" s="71"/>
      <c r="M472" s="71"/>
      <c r="N472" s="71"/>
      <c r="O472" s="71"/>
      <c r="P472" s="71"/>
      <c r="Q472" s="71"/>
      <c r="R472" s="71"/>
      <c r="S472" s="74"/>
      <c r="T472" s="73"/>
      <c r="U472" s="71"/>
      <c r="V472" s="71"/>
      <c r="W472" s="71"/>
      <c r="X472" s="74"/>
      <c r="Y472" s="75"/>
      <c r="Z472" s="52"/>
    </row>
    <row r="473" spans="7:26" x14ac:dyDescent="0.3">
      <c r="G473" s="67"/>
      <c r="H473" s="52">
        <v>1</v>
      </c>
      <c r="I473" s="52" t="s">
        <v>11</v>
      </c>
      <c r="J473" s="68">
        <v>266</v>
      </c>
      <c r="K473" s="69">
        <v>0.75</v>
      </c>
      <c r="L473" s="70">
        <v>0</v>
      </c>
      <c r="M473" s="71">
        <v>0</v>
      </c>
      <c r="N473" s="71">
        <v>0</v>
      </c>
      <c r="O473" s="70">
        <v>31994</v>
      </c>
      <c r="P473" s="70"/>
      <c r="Q473" s="70">
        <v>23995.5</v>
      </c>
      <c r="R473" s="71">
        <v>23995.5</v>
      </c>
      <c r="S473" s="72">
        <v>2.0739999999999999E-3</v>
      </c>
      <c r="T473" s="73">
        <v>49.766666999999998</v>
      </c>
      <c r="U473" s="70">
        <v>0</v>
      </c>
      <c r="V473" s="71">
        <v>0</v>
      </c>
      <c r="W473" s="71">
        <v>0</v>
      </c>
      <c r="X473" s="74">
        <v>2.2769999999999999E-3</v>
      </c>
      <c r="Y473" s="75">
        <v>0</v>
      </c>
      <c r="Z473" s="52"/>
    </row>
    <row r="474" spans="7:26" x14ac:dyDescent="0.3">
      <c r="G474" s="67"/>
      <c r="H474" s="52">
        <v>2</v>
      </c>
      <c r="I474" s="52" t="s">
        <v>27</v>
      </c>
      <c r="J474" s="68">
        <v>266</v>
      </c>
      <c r="K474" s="69">
        <v>0.75</v>
      </c>
      <c r="L474" s="70">
        <v>0</v>
      </c>
      <c r="M474" s="71">
        <v>0</v>
      </c>
      <c r="N474" s="71">
        <v>0</v>
      </c>
      <c r="O474" s="70">
        <v>31994</v>
      </c>
      <c r="P474" s="70"/>
      <c r="Q474" s="70">
        <v>23995.5</v>
      </c>
      <c r="R474" s="71">
        <v>23995.5</v>
      </c>
      <c r="S474" s="72">
        <v>2.3000000000000001E-4</v>
      </c>
      <c r="T474" s="73">
        <v>5.5189650000000006</v>
      </c>
      <c r="U474" s="70">
        <v>0</v>
      </c>
      <c r="V474" s="71">
        <v>0</v>
      </c>
      <c r="W474" s="71">
        <v>0</v>
      </c>
      <c r="X474" s="74">
        <v>2.6200000000000003E-4</v>
      </c>
      <c r="Y474" s="75">
        <v>0</v>
      </c>
      <c r="Z474" s="52"/>
    </row>
    <row r="475" spans="7:26" x14ac:dyDescent="0.3">
      <c r="G475" s="67"/>
      <c r="H475" s="52">
        <v>3</v>
      </c>
      <c r="I475" s="52" t="s">
        <v>20</v>
      </c>
      <c r="J475" s="68">
        <v>266</v>
      </c>
      <c r="K475" s="69">
        <v>0.75</v>
      </c>
      <c r="L475" s="70">
        <v>0</v>
      </c>
      <c r="M475" s="71">
        <v>0</v>
      </c>
      <c r="N475" s="71">
        <v>0</v>
      </c>
      <c r="O475" s="70">
        <v>31994</v>
      </c>
      <c r="P475" s="70"/>
      <c r="Q475" s="70">
        <v>23995.5</v>
      </c>
      <c r="R475" s="71">
        <v>23995.5</v>
      </c>
      <c r="S475" s="72">
        <v>5.2599999999999999E-4</v>
      </c>
      <c r="T475" s="73">
        <v>12.621632999999999</v>
      </c>
      <c r="U475" s="70">
        <v>0</v>
      </c>
      <c r="V475" s="71">
        <v>0</v>
      </c>
      <c r="W475" s="71">
        <v>0</v>
      </c>
      <c r="X475" s="74">
        <v>5.7799999999999995E-4</v>
      </c>
      <c r="Y475" s="75">
        <v>0</v>
      </c>
      <c r="Z475" s="52"/>
    </row>
    <row r="476" spans="7:26" x14ac:dyDescent="0.3">
      <c r="G476" s="67"/>
      <c r="H476" s="52">
        <v>4</v>
      </c>
      <c r="I476" s="52" t="s">
        <v>10</v>
      </c>
      <c r="J476" s="68">
        <v>266</v>
      </c>
      <c r="K476" s="69">
        <v>0.75</v>
      </c>
      <c r="L476" s="70">
        <v>0</v>
      </c>
      <c r="M476" s="71">
        <v>0</v>
      </c>
      <c r="N476" s="71">
        <v>0</v>
      </c>
      <c r="O476" s="70">
        <v>31994</v>
      </c>
      <c r="P476" s="70"/>
      <c r="Q476" s="70">
        <v>23995.5</v>
      </c>
      <c r="R476" s="71">
        <v>23995.5</v>
      </c>
      <c r="S476" s="72">
        <v>7.8399999999999997E-3</v>
      </c>
      <c r="T476" s="73">
        <v>188.12472</v>
      </c>
      <c r="U476" s="70">
        <v>0</v>
      </c>
      <c r="V476" s="71">
        <v>0</v>
      </c>
      <c r="W476" s="71">
        <v>0</v>
      </c>
      <c r="X476" s="74">
        <v>8.5789999999999998E-3</v>
      </c>
      <c r="Y476" s="75">
        <v>0</v>
      </c>
      <c r="Z476" s="52"/>
    </row>
    <row r="477" spans="7:26" x14ac:dyDescent="0.3">
      <c r="G477" s="67"/>
      <c r="H477" s="52">
        <v>136</v>
      </c>
      <c r="I477" s="52" t="s">
        <v>147</v>
      </c>
      <c r="J477" s="68">
        <v>266</v>
      </c>
      <c r="K477" s="69">
        <v>0.75</v>
      </c>
      <c r="L477" s="70">
        <v>0</v>
      </c>
      <c r="M477" s="71">
        <v>0</v>
      </c>
      <c r="N477" s="71">
        <v>0</v>
      </c>
      <c r="O477" s="70">
        <v>31994</v>
      </c>
      <c r="P477" s="70"/>
      <c r="Q477" s="70">
        <v>23995.5</v>
      </c>
      <c r="R477" s="71">
        <v>23995.5</v>
      </c>
      <c r="S477" s="72">
        <v>2.0100000000000001E-4</v>
      </c>
      <c r="T477" s="73">
        <v>4.8230955</v>
      </c>
      <c r="U477" s="70">
        <v>0</v>
      </c>
      <c r="V477" s="71">
        <v>0</v>
      </c>
      <c r="W477" s="71">
        <v>0</v>
      </c>
      <c r="X477" s="74">
        <v>1.75E-4</v>
      </c>
      <c r="Y477" s="75">
        <v>0</v>
      </c>
      <c r="Z477" s="52"/>
    </row>
    <row r="478" spans="7:26" x14ac:dyDescent="0.3">
      <c r="G478" s="67"/>
      <c r="H478" s="52">
        <v>6</v>
      </c>
      <c r="I478" s="52" t="s">
        <v>73</v>
      </c>
      <c r="J478" s="68">
        <v>266</v>
      </c>
      <c r="K478" s="69">
        <v>0.75</v>
      </c>
      <c r="L478" s="70">
        <v>0</v>
      </c>
      <c r="M478" s="71">
        <v>0</v>
      </c>
      <c r="N478" s="71">
        <v>0</v>
      </c>
      <c r="O478" s="70">
        <v>31994</v>
      </c>
      <c r="P478" s="70"/>
      <c r="Q478" s="70">
        <v>23995.5</v>
      </c>
      <c r="R478" s="71">
        <v>23995.5</v>
      </c>
      <c r="S478" s="72">
        <v>0</v>
      </c>
      <c r="T478" s="73">
        <v>0</v>
      </c>
      <c r="U478" s="70">
        <v>0</v>
      </c>
      <c r="V478" s="71">
        <v>0</v>
      </c>
      <c r="W478" s="71">
        <v>0</v>
      </c>
      <c r="X478" s="74">
        <v>0</v>
      </c>
      <c r="Y478" s="75">
        <v>0</v>
      </c>
      <c r="Z478" s="52"/>
    </row>
    <row r="479" spans="7:26" x14ac:dyDescent="0.3">
      <c r="G479" s="67"/>
      <c r="H479" s="52">
        <v>7</v>
      </c>
      <c r="I479" s="52" t="s">
        <v>9</v>
      </c>
      <c r="J479" s="68">
        <v>266</v>
      </c>
      <c r="K479" s="69">
        <v>0.75</v>
      </c>
      <c r="L479" s="70">
        <v>0</v>
      </c>
      <c r="M479" s="71">
        <v>0</v>
      </c>
      <c r="N479" s="71">
        <v>0</v>
      </c>
      <c r="O479" s="70">
        <v>31994</v>
      </c>
      <c r="P479" s="70"/>
      <c r="Q479" s="70">
        <v>23995.5</v>
      </c>
      <c r="R479" s="71">
        <v>23995.5</v>
      </c>
      <c r="S479" s="72">
        <v>1.08E-4</v>
      </c>
      <c r="T479" s="73">
        <v>2.5915140000000001</v>
      </c>
      <c r="U479" s="70">
        <v>0</v>
      </c>
      <c r="V479" s="71">
        <v>0</v>
      </c>
      <c r="W479" s="71">
        <v>0</v>
      </c>
      <c r="X479" s="74">
        <v>1.1900000000000001E-4</v>
      </c>
      <c r="Y479" s="75">
        <v>0</v>
      </c>
      <c r="Z479" s="52"/>
    </row>
    <row r="480" spans="7:26" x14ac:dyDescent="0.3">
      <c r="G480" s="67"/>
      <c r="H480" s="52">
        <v>8</v>
      </c>
      <c r="I480" s="52" t="s">
        <v>23</v>
      </c>
      <c r="J480" s="68">
        <v>266</v>
      </c>
      <c r="K480" s="69">
        <v>0.75</v>
      </c>
      <c r="L480" s="70">
        <v>0</v>
      </c>
      <c r="M480" s="71">
        <v>0</v>
      </c>
      <c r="N480" s="71">
        <v>0</v>
      </c>
      <c r="O480" s="70">
        <v>31994</v>
      </c>
      <c r="P480" s="70"/>
      <c r="Q480" s="70">
        <v>23995.5</v>
      </c>
      <c r="R480" s="71">
        <v>23995.5</v>
      </c>
      <c r="S480" s="72">
        <v>1.64E-4</v>
      </c>
      <c r="T480" s="73">
        <v>3.9352620000000003</v>
      </c>
      <c r="U480" s="70">
        <v>0</v>
      </c>
      <c r="V480" s="71">
        <v>0</v>
      </c>
      <c r="W480" s="71">
        <v>0</v>
      </c>
      <c r="X480" s="74">
        <v>1.74E-4</v>
      </c>
      <c r="Y480" s="75">
        <v>0</v>
      </c>
      <c r="Z480" s="52"/>
    </row>
    <row r="481" spans="7:26" x14ac:dyDescent="0.3">
      <c r="G481" s="67"/>
      <c r="H481" s="52">
        <v>9</v>
      </c>
      <c r="I481" s="52" t="s">
        <v>0</v>
      </c>
      <c r="J481" s="68">
        <v>266</v>
      </c>
      <c r="K481" s="69">
        <v>0.75</v>
      </c>
      <c r="L481" s="70">
        <v>0</v>
      </c>
      <c r="M481" s="71">
        <v>0</v>
      </c>
      <c r="N481" s="71">
        <v>0</v>
      </c>
      <c r="O481" s="70">
        <v>31994</v>
      </c>
      <c r="P481" s="70"/>
      <c r="Q481" s="70">
        <v>23995.5</v>
      </c>
      <c r="R481" s="71">
        <v>23995.5</v>
      </c>
      <c r="S481" s="72">
        <v>2.7599999999999999E-4</v>
      </c>
      <c r="T481" s="73">
        <v>6.6227579999999993</v>
      </c>
      <c r="U481" s="70">
        <v>0</v>
      </c>
      <c r="V481" s="71">
        <v>0</v>
      </c>
      <c r="W481" s="71">
        <v>0</v>
      </c>
      <c r="X481" s="74">
        <v>2.4800000000000001E-4</v>
      </c>
      <c r="Y481" s="75">
        <v>0</v>
      </c>
      <c r="Z481" s="52"/>
    </row>
    <row r="482" spans="7:26" x14ac:dyDescent="0.3">
      <c r="G482" s="67"/>
      <c r="H482" s="52">
        <v>18</v>
      </c>
      <c r="I482" s="52" t="s">
        <v>30</v>
      </c>
      <c r="J482" s="68">
        <v>266</v>
      </c>
      <c r="K482" s="69">
        <v>0.75</v>
      </c>
      <c r="L482" s="70">
        <v>0</v>
      </c>
      <c r="M482" s="71">
        <v>0</v>
      </c>
      <c r="N482" s="71">
        <v>0</v>
      </c>
      <c r="O482" s="70">
        <v>31994</v>
      </c>
      <c r="P482" s="70"/>
      <c r="Q482" s="70">
        <v>23995.5</v>
      </c>
      <c r="R482" s="71">
        <v>23995.5</v>
      </c>
      <c r="S482" s="72">
        <v>8.6899999999999998E-4</v>
      </c>
      <c r="T482" s="73">
        <v>20.852089499999998</v>
      </c>
      <c r="U482" s="70">
        <v>0</v>
      </c>
      <c r="V482" s="71">
        <v>0</v>
      </c>
      <c r="W482" s="71">
        <v>0</v>
      </c>
      <c r="X482" s="74">
        <v>9.4899999999999997E-4</v>
      </c>
      <c r="Y482" s="75">
        <v>0</v>
      </c>
      <c r="Z482" s="52"/>
    </row>
    <row r="483" spans="7:26" x14ac:dyDescent="0.3">
      <c r="G483" s="67"/>
      <c r="H483" s="52">
        <v>29</v>
      </c>
      <c r="I483" s="52" t="s">
        <v>24</v>
      </c>
      <c r="J483" s="68">
        <v>266</v>
      </c>
      <c r="K483" s="69">
        <v>0.75</v>
      </c>
      <c r="L483" s="70">
        <v>0</v>
      </c>
      <c r="M483" s="71">
        <v>0</v>
      </c>
      <c r="N483" s="71">
        <v>0</v>
      </c>
      <c r="O483" s="70">
        <v>31994</v>
      </c>
      <c r="P483" s="70"/>
      <c r="Q483" s="70">
        <v>23995.5</v>
      </c>
      <c r="R483" s="71">
        <v>23995.5</v>
      </c>
      <c r="S483" s="72">
        <v>3.1029999999999999E-3</v>
      </c>
      <c r="T483" s="73">
        <v>74.458036499999992</v>
      </c>
      <c r="U483" s="70">
        <v>0</v>
      </c>
      <c r="V483" s="71">
        <v>0</v>
      </c>
      <c r="W483" s="71">
        <v>0</v>
      </c>
      <c r="X483" s="74">
        <v>3.1029999999999999E-3</v>
      </c>
      <c r="Y483" s="75">
        <v>0</v>
      </c>
      <c r="Z483" s="52"/>
    </row>
    <row r="484" spans="7:26" x14ac:dyDescent="0.3">
      <c r="G484" s="67"/>
      <c r="H484" s="52">
        <v>38</v>
      </c>
      <c r="I484" s="52" t="s">
        <v>12</v>
      </c>
      <c r="J484" s="68">
        <v>266</v>
      </c>
      <c r="K484" s="69">
        <v>0.75</v>
      </c>
      <c r="L484" s="70">
        <v>0</v>
      </c>
      <c r="M484" s="71">
        <v>0</v>
      </c>
      <c r="N484" s="71">
        <v>0</v>
      </c>
      <c r="O484" s="70">
        <v>31994</v>
      </c>
      <c r="P484" s="70"/>
      <c r="Q484" s="70">
        <v>23995.5</v>
      </c>
      <c r="R484" s="71">
        <v>23995.5</v>
      </c>
      <c r="S484" s="72">
        <v>8.6000000000000003E-5</v>
      </c>
      <c r="T484" s="73">
        <v>2.0636130000000001</v>
      </c>
      <c r="U484" s="70">
        <v>0</v>
      </c>
      <c r="V484" s="71">
        <v>0</v>
      </c>
      <c r="W484" s="71">
        <v>0</v>
      </c>
      <c r="X484" s="74">
        <v>9.5000000000000005E-5</v>
      </c>
      <c r="Y484" s="75">
        <v>0</v>
      </c>
      <c r="Z484" s="52"/>
    </row>
    <row r="485" spans="7:26" x14ac:dyDescent="0.3">
      <c r="G485" s="67"/>
      <c r="H485" s="52">
        <v>55</v>
      </c>
      <c r="I485" s="52" t="s">
        <v>26</v>
      </c>
      <c r="J485" s="68">
        <v>266</v>
      </c>
      <c r="K485" s="69">
        <v>0.75</v>
      </c>
      <c r="L485" s="70">
        <v>0</v>
      </c>
      <c r="M485" s="71">
        <v>0</v>
      </c>
      <c r="N485" s="71">
        <v>0</v>
      </c>
      <c r="O485" s="70">
        <v>31994</v>
      </c>
      <c r="P485" s="70"/>
      <c r="Q485" s="70">
        <v>23995.5</v>
      </c>
      <c r="R485" s="71">
        <v>23995.5</v>
      </c>
      <c r="S485" s="72">
        <v>1.35E-4</v>
      </c>
      <c r="T485" s="73">
        <v>3.2393925000000001</v>
      </c>
      <c r="U485" s="70">
        <v>0</v>
      </c>
      <c r="V485" s="71">
        <v>0</v>
      </c>
      <c r="W485" s="71">
        <v>0</v>
      </c>
      <c r="X485" s="74">
        <v>1.4799999999999999E-4</v>
      </c>
      <c r="Y485" s="75">
        <v>0</v>
      </c>
      <c r="Z485" s="52"/>
    </row>
    <row r="486" spans="7:26" x14ac:dyDescent="0.3">
      <c r="G486" s="67"/>
      <c r="H486" s="52">
        <v>71</v>
      </c>
      <c r="I486" s="52" t="s">
        <v>18</v>
      </c>
      <c r="J486" s="68">
        <v>266</v>
      </c>
      <c r="K486" s="69">
        <v>0.75</v>
      </c>
      <c r="L486" s="70">
        <v>0</v>
      </c>
      <c r="M486" s="71">
        <v>0</v>
      </c>
      <c r="N486" s="71">
        <v>0</v>
      </c>
      <c r="O486" s="70">
        <v>31994</v>
      </c>
      <c r="P486" s="70"/>
      <c r="Q486" s="70">
        <v>23995.5</v>
      </c>
      <c r="R486" s="71">
        <v>23995.5</v>
      </c>
      <c r="S486" s="72">
        <v>9.0000000000000002E-6</v>
      </c>
      <c r="T486" s="73">
        <v>0.2159595</v>
      </c>
      <c r="U486" s="70">
        <v>0</v>
      </c>
      <c r="V486" s="71">
        <v>0</v>
      </c>
      <c r="W486" s="71">
        <v>0</v>
      </c>
      <c r="X486" s="74">
        <v>1.0000000000000001E-5</v>
      </c>
      <c r="Y486" s="75">
        <v>0</v>
      </c>
      <c r="Z486" s="52"/>
    </row>
    <row r="487" spans="7:26" x14ac:dyDescent="0.3">
      <c r="G487" s="67"/>
      <c r="H487" s="52">
        <v>72</v>
      </c>
      <c r="I487" s="52" t="s">
        <v>28</v>
      </c>
      <c r="J487" s="68">
        <v>266</v>
      </c>
      <c r="K487" s="69">
        <v>0.75</v>
      </c>
      <c r="L487" s="70">
        <v>0</v>
      </c>
      <c r="M487" s="71">
        <v>0</v>
      </c>
      <c r="N487" s="71">
        <v>0</v>
      </c>
      <c r="O487" s="70">
        <v>31994</v>
      </c>
      <c r="P487" s="70"/>
      <c r="Q487" s="70">
        <v>23995.5</v>
      </c>
      <c r="R487" s="71">
        <v>23995.5</v>
      </c>
      <c r="S487" s="72">
        <v>2.7500000000000002E-4</v>
      </c>
      <c r="T487" s="73">
        <v>6.5987625000000003</v>
      </c>
      <c r="U487" s="70">
        <v>0</v>
      </c>
      <c r="V487" s="71">
        <v>0</v>
      </c>
      <c r="W487" s="71">
        <v>0</v>
      </c>
      <c r="X487" s="74">
        <v>2.9999999999999997E-4</v>
      </c>
      <c r="Y487" s="75">
        <v>0</v>
      </c>
      <c r="Z487" s="52"/>
    </row>
    <row r="488" spans="7:26" x14ac:dyDescent="0.3">
      <c r="G488" s="67"/>
      <c r="H488" s="52">
        <v>81</v>
      </c>
      <c r="I488" s="52" t="s">
        <v>100</v>
      </c>
      <c r="J488" s="68">
        <v>266</v>
      </c>
      <c r="K488" s="69">
        <v>0.75</v>
      </c>
      <c r="L488" s="70">
        <v>0</v>
      </c>
      <c r="M488" s="71">
        <v>0</v>
      </c>
      <c r="N488" s="71">
        <v>0</v>
      </c>
      <c r="O488" s="70">
        <v>31994</v>
      </c>
      <c r="P488" s="70"/>
      <c r="Q488" s="70">
        <v>23995.5</v>
      </c>
      <c r="R488" s="71">
        <v>23995.5</v>
      </c>
      <c r="S488" s="72">
        <v>0</v>
      </c>
      <c r="T488" s="73">
        <v>0</v>
      </c>
      <c r="U488" s="70">
        <v>0</v>
      </c>
      <c r="V488" s="71">
        <v>0</v>
      </c>
      <c r="W488" s="71">
        <v>0</v>
      </c>
      <c r="X488" s="74">
        <v>0</v>
      </c>
      <c r="Y488" s="75">
        <v>0</v>
      </c>
      <c r="Z488" s="52"/>
    </row>
    <row r="489" spans="7:26" x14ac:dyDescent="0.3">
      <c r="G489" s="67"/>
      <c r="H489" s="52">
        <v>117</v>
      </c>
      <c r="I489" s="52" t="s">
        <v>21</v>
      </c>
      <c r="J489" s="68">
        <v>266</v>
      </c>
      <c r="K489" s="69">
        <v>0.75</v>
      </c>
      <c r="L489" s="70">
        <v>0</v>
      </c>
      <c r="M489" s="71">
        <v>0</v>
      </c>
      <c r="N489" s="71">
        <v>0</v>
      </c>
      <c r="O489" s="70">
        <v>31994</v>
      </c>
      <c r="P489" s="70"/>
      <c r="Q489" s="70">
        <v>23995.5</v>
      </c>
      <c r="R489" s="71">
        <v>23995.5</v>
      </c>
      <c r="S489" s="72">
        <v>2.34E-4</v>
      </c>
      <c r="T489" s="73">
        <v>5.6149469999999999</v>
      </c>
      <c r="U489" s="70">
        <v>0</v>
      </c>
      <c r="V489" s="71">
        <v>0</v>
      </c>
      <c r="W489" s="71">
        <v>0</v>
      </c>
      <c r="X489" s="74">
        <v>2.5700000000000001E-4</v>
      </c>
      <c r="Y489" s="75">
        <v>0</v>
      </c>
      <c r="Z489" s="52"/>
    </row>
    <row r="490" spans="7:26" x14ac:dyDescent="0.3">
      <c r="G490" s="67"/>
      <c r="H490" s="52">
        <v>122</v>
      </c>
      <c r="I490" s="52" t="s">
        <v>93</v>
      </c>
      <c r="J490" s="68">
        <v>266</v>
      </c>
      <c r="K490" s="69">
        <v>0.75</v>
      </c>
      <c r="L490" s="70">
        <v>0</v>
      </c>
      <c r="M490" s="71">
        <v>0</v>
      </c>
      <c r="N490" s="71">
        <v>0</v>
      </c>
      <c r="O490" s="70">
        <v>31994</v>
      </c>
      <c r="P490" s="70"/>
      <c r="Q490" s="70">
        <v>23995.5</v>
      </c>
      <c r="R490" s="71">
        <v>23995.5</v>
      </c>
      <c r="S490" s="72">
        <v>0</v>
      </c>
      <c r="T490" s="73">
        <v>0</v>
      </c>
      <c r="U490" s="70">
        <v>0</v>
      </c>
      <c r="V490" s="71">
        <v>0</v>
      </c>
      <c r="W490" s="71">
        <v>0</v>
      </c>
      <c r="X490" s="74">
        <v>0</v>
      </c>
      <c r="Y490" s="75">
        <v>0</v>
      </c>
      <c r="Z490" s="52"/>
    </row>
    <row r="491" spans="7:26" x14ac:dyDescent="0.3">
      <c r="G491" s="67"/>
      <c r="H491" s="52"/>
      <c r="I491" s="52"/>
      <c r="J491" s="68"/>
      <c r="K491" s="69"/>
      <c r="L491" s="71"/>
      <c r="M491" s="71"/>
      <c r="N491" s="71"/>
      <c r="O491" s="71"/>
      <c r="P491" s="71"/>
      <c r="Q491" s="71"/>
      <c r="R491" s="71"/>
      <c r="S491" s="74"/>
      <c r="T491" s="73"/>
      <c r="U491" s="71"/>
      <c r="V491" s="71"/>
      <c r="W491" s="71"/>
      <c r="X491" s="74"/>
      <c r="Y491" s="75"/>
      <c r="Z491" s="52"/>
    </row>
    <row r="492" spans="7:26" ht="15.6" x14ac:dyDescent="0.3">
      <c r="G492" s="80">
        <v>81</v>
      </c>
      <c r="H492" s="81" t="s">
        <v>100</v>
      </c>
      <c r="I492" s="52"/>
      <c r="J492" s="68"/>
      <c r="K492" s="69"/>
      <c r="L492" s="71"/>
      <c r="M492" s="71"/>
      <c r="N492" s="71"/>
      <c r="O492" s="71"/>
      <c r="P492" s="71"/>
      <c r="Q492" s="71"/>
      <c r="R492" s="71"/>
      <c r="S492" s="74"/>
      <c r="T492" s="73"/>
      <c r="U492" s="71"/>
      <c r="V492" s="71"/>
      <c r="W492" s="71"/>
      <c r="X492" s="74"/>
      <c r="Y492" s="75"/>
      <c r="Z492" s="52"/>
    </row>
    <row r="493" spans="7:26" x14ac:dyDescent="0.3">
      <c r="G493" s="67"/>
      <c r="H493" s="52">
        <v>1</v>
      </c>
      <c r="I493" s="52" t="s">
        <v>11</v>
      </c>
      <c r="J493" s="68">
        <v>854</v>
      </c>
      <c r="K493" s="69">
        <v>0.75</v>
      </c>
      <c r="L493" s="70">
        <v>0</v>
      </c>
      <c r="M493" s="71">
        <v>0</v>
      </c>
      <c r="N493" s="71">
        <v>0</v>
      </c>
      <c r="O493" s="70">
        <v>13981</v>
      </c>
      <c r="P493" s="70"/>
      <c r="Q493" s="70">
        <v>10485.75</v>
      </c>
      <c r="R493" s="71">
        <v>10485.75</v>
      </c>
      <c r="S493" s="72">
        <v>2.0739999999999999E-3</v>
      </c>
      <c r="T493" s="73">
        <v>21.747445499999998</v>
      </c>
      <c r="U493" s="70">
        <v>0</v>
      </c>
      <c r="V493" s="71">
        <v>0</v>
      </c>
      <c r="W493" s="71">
        <v>0</v>
      </c>
      <c r="X493" s="74">
        <v>2.2769999999999999E-3</v>
      </c>
      <c r="Y493" s="75">
        <v>0</v>
      </c>
      <c r="Z493" s="52"/>
    </row>
    <row r="494" spans="7:26" x14ac:dyDescent="0.3">
      <c r="G494" s="67"/>
      <c r="H494" s="52">
        <v>2</v>
      </c>
      <c r="I494" s="52" t="s">
        <v>27</v>
      </c>
      <c r="J494" s="68">
        <v>854</v>
      </c>
      <c r="K494" s="69">
        <v>0.75</v>
      </c>
      <c r="L494" s="70">
        <v>0</v>
      </c>
      <c r="M494" s="71">
        <v>0</v>
      </c>
      <c r="N494" s="71">
        <v>0</v>
      </c>
      <c r="O494" s="70">
        <v>13981</v>
      </c>
      <c r="P494" s="70"/>
      <c r="Q494" s="70">
        <v>10485.75</v>
      </c>
      <c r="R494" s="71">
        <v>10485.75</v>
      </c>
      <c r="S494" s="72">
        <v>2.3000000000000001E-4</v>
      </c>
      <c r="T494" s="73">
        <v>2.4117225000000002</v>
      </c>
      <c r="U494" s="70">
        <v>0</v>
      </c>
      <c r="V494" s="71">
        <v>0</v>
      </c>
      <c r="W494" s="71">
        <v>0</v>
      </c>
      <c r="X494" s="74">
        <v>2.6200000000000003E-4</v>
      </c>
      <c r="Y494" s="75">
        <v>0</v>
      </c>
      <c r="Z494" s="52"/>
    </row>
    <row r="495" spans="7:26" x14ac:dyDescent="0.3">
      <c r="G495" s="67"/>
      <c r="H495" s="52">
        <v>3</v>
      </c>
      <c r="I495" s="52" t="s">
        <v>20</v>
      </c>
      <c r="J495" s="68">
        <v>854</v>
      </c>
      <c r="K495" s="69">
        <v>0.75</v>
      </c>
      <c r="L495" s="70">
        <v>0</v>
      </c>
      <c r="M495" s="71">
        <v>0</v>
      </c>
      <c r="N495" s="71">
        <v>0</v>
      </c>
      <c r="O495" s="70">
        <v>13981</v>
      </c>
      <c r="P495" s="70"/>
      <c r="Q495" s="70">
        <v>10485.75</v>
      </c>
      <c r="R495" s="71">
        <v>10485.75</v>
      </c>
      <c r="S495" s="72">
        <v>5.2599999999999999E-4</v>
      </c>
      <c r="T495" s="73">
        <v>5.5155044999999996</v>
      </c>
      <c r="U495" s="70">
        <v>0</v>
      </c>
      <c r="V495" s="71">
        <v>0</v>
      </c>
      <c r="W495" s="71">
        <v>0</v>
      </c>
      <c r="X495" s="74">
        <v>5.7799999999999995E-4</v>
      </c>
      <c r="Y495" s="75">
        <v>0</v>
      </c>
      <c r="Z495" s="52"/>
    </row>
    <row r="496" spans="7:26" x14ac:dyDescent="0.3">
      <c r="G496" s="67"/>
      <c r="H496" s="52">
        <v>4</v>
      </c>
      <c r="I496" s="52" t="s">
        <v>10</v>
      </c>
      <c r="J496" s="68">
        <v>854</v>
      </c>
      <c r="K496" s="69">
        <v>0.75</v>
      </c>
      <c r="L496" s="70">
        <v>0</v>
      </c>
      <c r="M496" s="71">
        <v>0</v>
      </c>
      <c r="N496" s="71">
        <v>0</v>
      </c>
      <c r="O496" s="70">
        <v>13981</v>
      </c>
      <c r="P496" s="70"/>
      <c r="Q496" s="70">
        <v>10485.75</v>
      </c>
      <c r="R496" s="71">
        <v>10485.75</v>
      </c>
      <c r="S496" s="72">
        <v>7.8399999999999997E-3</v>
      </c>
      <c r="T496" s="73">
        <v>82.208280000000002</v>
      </c>
      <c r="U496" s="70">
        <v>0</v>
      </c>
      <c r="V496" s="71">
        <v>0</v>
      </c>
      <c r="W496" s="71">
        <v>0</v>
      </c>
      <c r="X496" s="74">
        <v>8.5789999999999998E-3</v>
      </c>
      <c r="Y496" s="75">
        <v>0</v>
      </c>
      <c r="Z496" s="52"/>
    </row>
    <row r="497" spans="7:26" x14ac:dyDescent="0.3">
      <c r="G497" s="67"/>
      <c r="H497" s="52">
        <v>136</v>
      </c>
      <c r="I497" s="52" t="s">
        <v>147</v>
      </c>
      <c r="J497" s="68">
        <v>854</v>
      </c>
      <c r="K497" s="69">
        <v>0.75</v>
      </c>
      <c r="L497" s="70">
        <v>0</v>
      </c>
      <c r="M497" s="71">
        <v>0</v>
      </c>
      <c r="N497" s="71">
        <v>0</v>
      </c>
      <c r="O497" s="70">
        <v>13981</v>
      </c>
      <c r="P497" s="70"/>
      <c r="Q497" s="70">
        <v>10485.75</v>
      </c>
      <c r="R497" s="71">
        <v>10485.75</v>
      </c>
      <c r="S497" s="72">
        <v>2.0100000000000001E-4</v>
      </c>
      <c r="T497" s="73">
        <v>2.10763575</v>
      </c>
      <c r="U497" s="70">
        <v>0</v>
      </c>
      <c r="V497" s="71">
        <v>0</v>
      </c>
      <c r="W497" s="71">
        <v>0</v>
      </c>
      <c r="X497" s="74">
        <v>1.75E-4</v>
      </c>
      <c r="Y497" s="75">
        <v>0</v>
      </c>
      <c r="Z497" s="52"/>
    </row>
    <row r="498" spans="7:26" x14ac:dyDescent="0.3">
      <c r="G498" s="67"/>
      <c r="H498" s="52">
        <v>6</v>
      </c>
      <c r="I498" s="52" t="s">
        <v>73</v>
      </c>
      <c r="J498" s="68">
        <v>854</v>
      </c>
      <c r="K498" s="69">
        <v>0.75</v>
      </c>
      <c r="L498" s="70">
        <v>0</v>
      </c>
      <c r="M498" s="71">
        <v>0</v>
      </c>
      <c r="N498" s="71">
        <v>0</v>
      </c>
      <c r="O498" s="70">
        <v>13981</v>
      </c>
      <c r="P498" s="70"/>
      <c r="Q498" s="70">
        <v>10485.75</v>
      </c>
      <c r="R498" s="71">
        <v>10485.75</v>
      </c>
      <c r="S498" s="72">
        <v>0</v>
      </c>
      <c r="T498" s="73">
        <v>0</v>
      </c>
      <c r="U498" s="70">
        <v>0</v>
      </c>
      <c r="V498" s="71">
        <v>0</v>
      </c>
      <c r="W498" s="71">
        <v>0</v>
      </c>
      <c r="X498" s="74">
        <v>0</v>
      </c>
      <c r="Y498" s="75">
        <v>0</v>
      </c>
      <c r="Z498" s="52"/>
    </row>
    <row r="499" spans="7:26" x14ac:dyDescent="0.3">
      <c r="G499" s="67"/>
      <c r="H499" s="52">
        <v>7</v>
      </c>
      <c r="I499" s="52" t="s">
        <v>9</v>
      </c>
      <c r="J499" s="68">
        <v>854</v>
      </c>
      <c r="K499" s="69">
        <v>0.75</v>
      </c>
      <c r="L499" s="70">
        <v>0</v>
      </c>
      <c r="M499" s="71">
        <v>0</v>
      </c>
      <c r="N499" s="71">
        <v>0</v>
      </c>
      <c r="O499" s="70">
        <v>13981</v>
      </c>
      <c r="P499" s="70"/>
      <c r="Q499" s="70">
        <v>10485.75</v>
      </c>
      <c r="R499" s="71">
        <v>10485.75</v>
      </c>
      <c r="S499" s="72">
        <v>1.08E-4</v>
      </c>
      <c r="T499" s="73">
        <v>1.1324609999999999</v>
      </c>
      <c r="U499" s="70">
        <v>0</v>
      </c>
      <c r="V499" s="71">
        <v>0</v>
      </c>
      <c r="W499" s="71">
        <v>0</v>
      </c>
      <c r="X499" s="74">
        <v>1.1900000000000001E-4</v>
      </c>
      <c r="Y499" s="75">
        <v>0</v>
      </c>
      <c r="Z499" s="52"/>
    </row>
    <row r="500" spans="7:26" x14ac:dyDescent="0.3">
      <c r="G500" s="67"/>
      <c r="H500" s="52">
        <v>8</v>
      </c>
      <c r="I500" s="52" t="s">
        <v>23</v>
      </c>
      <c r="J500" s="68">
        <v>854</v>
      </c>
      <c r="K500" s="69">
        <v>0.75</v>
      </c>
      <c r="L500" s="70">
        <v>0</v>
      </c>
      <c r="M500" s="71">
        <v>0</v>
      </c>
      <c r="N500" s="71">
        <v>0</v>
      </c>
      <c r="O500" s="70">
        <v>13981</v>
      </c>
      <c r="P500" s="70"/>
      <c r="Q500" s="70">
        <v>10485.75</v>
      </c>
      <c r="R500" s="71">
        <v>10485.75</v>
      </c>
      <c r="S500" s="72">
        <v>1.64E-4</v>
      </c>
      <c r="T500" s="73">
        <v>1.7196629999999999</v>
      </c>
      <c r="U500" s="70">
        <v>0</v>
      </c>
      <c r="V500" s="71">
        <v>0</v>
      </c>
      <c r="W500" s="71">
        <v>0</v>
      </c>
      <c r="X500" s="74">
        <v>1.74E-4</v>
      </c>
      <c r="Y500" s="75">
        <v>0</v>
      </c>
      <c r="Z500" s="52"/>
    </row>
    <row r="501" spans="7:26" x14ac:dyDescent="0.3">
      <c r="G501" s="67"/>
      <c r="H501" s="52">
        <v>9</v>
      </c>
      <c r="I501" s="52" t="s">
        <v>0</v>
      </c>
      <c r="J501" s="68">
        <v>854</v>
      </c>
      <c r="K501" s="69">
        <v>0.75</v>
      </c>
      <c r="L501" s="70">
        <v>0</v>
      </c>
      <c r="M501" s="71">
        <v>0</v>
      </c>
      <c r="N501" s="71">
        <v>0</v>
      </c>
      <c r="O501" s="70">
        <v>13981</v>
      </c>
      <c r="P501" s="70"/>
      <c r="Q501" s="70">
        <v>10485.75</v>
      </c>
      <c r="R501" s="71">
        <v>10485.75</v>
      </c>
      <c r="S501" s="72">
        <v>2.7599999999999999E-4</v>
      </c>
      <c r="T501" s="73">
        <v>2.8940669999999997</v>
      </c>
      <c r="U501" s="70">
        <v>0</v>
      </c>
      <c r="V501" s="71">
        <v>0</v>
      </c>
      <c r="W501" s="71">
        <v>0</v>
      </c>
      <c r="X501" s="74">
        <v>2.4800000000000001E-4</v>
      </c>
      <c r="Y501" s="75">
        <v>0</v>
      </c>
      <c r="Z501" s="52"/>
    </row>
    <row r="502" spans="7:26" x14ac:dyDescent="0.3">
      <c r="G502" s="67"/>
      <c r="H502" s="52">
        <v>29</v>
      </c>
      <c r="I502" s="52" t="s">
        <v>24</v>
      </c>
      <c r="J502" s="68">
        <v>854</v>
      </c>
      <c r="K502" s="69">
        <v>0.75</v>
      </c>
      <c r="L502" s="70">
        <v>0</v>
      </c>
      <c r="M502" s="71">
        <v>0</v>
      </c>
      <c r="N502" s="71">
        <v>0</v>
      </c>
      <c r="O502" s="70">
        <v>13981</v>
      </c>
      <c r="P502" s="70"/>
      <c r="Q502" s="70">
        <v>10485.75</v>
      </c>
      <c r="R502" s="71">
        <v>10485.75</v>
      </c>
      <c r="S502" s="72">
        <v>3.1029999999999999E-3</v>
      </c>
      <c r="T502" s="73">
        <v>32.537282249999997</v>
      </c>
      <c r="U502" s="70">
        <v>0</v>
      </c>
      <c r="V502" s="71">
        <v>0</v>
      </c>
      <c r="W502" s="71">
        <v>0</v>
      </c>
      <c r="X502" s="74">
        <v>3.1029999999999999E-3</v>
      </c>
      <c r="Y502" s="75">
        <v>0</v>
      </c>
      <c r="Z502" s="52"/>
    </row>
    <row r="503" spans="7:26" x14ac:dyDescent="0.3">
      <c r="G503" s="67"/>
      <c r="H503" s="52">
        <v>38</v>
      </c>
      <c r="I503" s="52" t="s">
        <v>12</v>
      </c>
      <c r="J503" s="68">
        <v>854</v>
      </c>
      <c r="K503" s="69">
        <v>0.75</v>
      </c>
      <c r="L503" s="70">
        <v>0</v>
      </c>
      <c r="M503" s="71">
        <v>0</v>
      </c>
      <c r="N503" s="71">
        <v>0</v>
      </c>
      <c r="O503" s="70">
        <v>13981</v>
      </c>
      <c r="P503" s="70"/>
      <c r="Q503" s="70">
        <v>10485.75</v>
      </c>
      <c r="R503" s="71">
        <v>10485.75</v>
      </c>
      <c r="S503" s="72">
        <v>8.6000000000000003E-5</v>
      </c>
      <c r="T503" s="73">
        <v>0.90177450000000003</v>
      </c>
      <c r="U503" s="70">
        <v>0</v>
      </c>
      <c r="V503" s="71">
        <v>0</v>
      </c>
      <c r="W503" s="71">
        <v>0</v>
      </c>
      <c r="X503" s="74">
        <v>9.5000000000000005E-5</v>
      </c>
      <c r="Y503" s="75">
        <v>0</v>
      </c>
      <c r="Z503" s="52"/>
    </row>
    <row r="504" spans="7:26" x14ac:dyDescent="0.3">
      <c r="G504" s="67"/>
      <c r="H504" s="52">
        <v>55</v>
      </c>
      <c r="I504" s="52" t="s">
        <v>26</v>
      </c>
      <c r="J504" s="68">
        <v>854</v>
      </c>
      <c r="K504" s="69">
        <v>0.75</v>
      </c>
      <c r="L504" s="70">
        <v>0</v>
      </c>
      <c r="M504" s="71">
        <v>0</v>
      </c>
      <c r="N504" s="71">
        <v>0</v>
      </c>
      <c r="O504" s="70">
        <v>13981</v>
      </c>
      <c r="P504" s="70"/>
      <c r="Q504" s="70">
        <v>10485.75</v>
      </c>
      <c r="R504" s="71">
        <v>10485.75</v>
      </c>
      <c r="S504" s="72">
        <v>1.35E-4</v>
      </c>
      <c r="T504" s="73">
        <v>1.41557625</v>
      </c>
      <c r="U504" s="70">
        <v>0</v>
      </c>
      <c r="V504" s="71">
        <v>0</v>
      </c>
      <c r="W504" s="71">
        <v>0</v>
      </c>
      <c r="X504" s="74">
        <v>1.4799999999999999E-4</v>
      </c>
      <c r="Y504" s="75">
        <v>0</v>
      </c>
      <c r="Z504" s="52"/>
    </row>
    <row r="505" spans="7:26" x14ac:dyDescent="0.3">
      <c r="G505" s="67"/>
      <c r="H505" s="52">
        <v>71</v>
      </c>
      <c r="I505" s="52" t="s">
        <v>18</v>
      </c>
      <c r="J505" s="68">
        <v>854</v>
      </c>
      <c r="K505" s="69">
        <v>0.75</v>
      </c>
      <c r="L505" s="70">
        <v>0</v>
      </c>
      <c r="M505" s="71">
        <v>0</v>
      </c>
      <c r="N505" s="71">
        <v>0</v>
      </c>
      <c r="O505" s="70">
        <v>13981</v>
      </c>
      <c r="P505" s="70"/>
      <c r="Q505" s="70">
        <v>10485.75</v>
      </c>
      <c r="R505" s="71">
        <v>10485.75</v>
      </c>
      <c r="S505" s="72">
        <v>9.0000000000000002E-6</v>
      </c>
      <c r="T505" s="73">
        <v>9.4371750000000004E-2</v>
      </c>
      <c r="U505" s="70">
        <v>0</v>
      </c>
      <c r="V505" s="71">
        <v>0</v>
      </c>
      <c r="W505" s="71">
        <v>0</v>
      </c>
      <c r="X505" s="74">
        <v>1.0000000000000001E-5</v>
      </c>
      <c r="Y505" s="75">
        <v>0</v>
      </c>
      <c r="Z505" s="52"/>
    </row>
    <row r="506" spans="7:26" x14ac:dyDescent="0.3">
      <c r="G506" s="67"/>
      <c r="H506" s="52">
        <v>72</v>
      </c>
      <c r="I506" s="52" t="s">
        <v>28</v>
      </c>
      <c r="J506" s="68">
        <v>854</v>
      </c>
      <c r="K506" s="69">
        <v>0.75</v>
      </c>
      <c r="L506" s="70">
        <v>0</v>
      </c>
      <c r="M506" s="71">
        <v>0</v>
      </c>
      <c r="N506" s="71">
        <v>0</v>
      </c>
      <c r="O506" s="70">
        <v>13981</v>
      </c>
      <c r="P506" s="70"/>
      <c r="Q506" s="70">
        <v>10485.75</v>
      </c>
      <c r="R506" s="71">
        <v>10485.75</v>
      </c>
      <c r="S506" s="72">
        <v>2.7500000000000002E-4</v>
      </c>
      <c r="T506" s="73">
        <v>2.8835812500000002</v>
      </c>
      <c r="U506" s="70">
        <v>0</v>
      </c>
      <c r="V506" s="71">
        <v>0</v>
      </c>
      <c r="W506" s="71">
        <v>0</v>
      </c>
      <c r="X506" s="74">
        <v>2.9999999999999997E-4</v>
      </c>
      <c r="Y506" s="75">
        <v>0</v>
      </c>
      <c r="Z506" s="52"/>
    </row>
    <row r="507" spans="7:26" x14ac:dyDescent="0.3">
      <c r="G507" s="67"/>
      <c r="H507" s="52">
        <v>81</v>
      </c>
      <c r="I507" s="52" t="s">
        <v>100</v>
      </c>
      <c r="J507" s="68">
        <v>854</v>
      </c>
      <c r="K507" s="69">
        <v>0.75</v>
      </c>
      <c r="L507" s="70">
        <v>0</v>
      </c>
      <c r="M507" s="71">
        <v>0</v>
      </c>
      <c r="N507" s="71">
        <v>0</v>
      </c>
      <c r="O507" s="70">
        <v>13981</v>
      </c>
      <c r="P507" s="70"/>
      <c r="Q507" s="70">
        <v>10485.75</v>
      </c>
      <c r="R507" s="71">
        <v>10485.75</v>
      </c>
      <c r="S507" s="72">
        <v>0</v>
      </c>
      <c r="T507" s="73">
        <v>0</v>
      </c>
      <c r="U507" s="70">
        <v>0</v>
      </c>
      <c r="V507" s="71">
        <v>0</v>
      </c>
      <c r="W507" s="71">
        <v>0</v>
      </c>
      <c r="X507" s="74">
        <v>0</v>
      </c>
      <c r="Y507" s="75">
        <v>0</v>
      </c>
      <c r="Z507" s="52"/>
    </row>
    <row r="508" spans="7:26" x14ac:dyDescent="0.3">
      <c r="G508" s="67"/>
      <c r="H508" s="52">
        <v>117</v>
      </c>
      <c r="I508" s="52" t="s">
        <v>21</v>
      </c>
      <c r="J508" s="68">
        <v>854</v>
      </c>
      <c r="K508" s="69">
        <v>0.75</v>
      </c>
      <c r="L508" s="70">
        <v>0</v>
      </c>
      <c r="M508" s="71">
        <v>0</v>
      </c>
      <c r="N508" s="71">
        <v>0</v>
      </c>
      <c r="O508" s="70">
        <v>13981</v>
      </c>
      <c r="P508" s="70"/>
      <c r="Q508" s="70">
        <v>10485.75</v>
      </c>
      <c r="R508" s="71">
        <v>10485.75</v>
      </c>
      <c r="S508" s="72">
        <v>2.34E-4</v>
      </c>
      <c r="T508" s="73">
        <v>2.4536655000000001</v>
      </c>
      <c r="U508" s="70">
        <v>0</v>
      </c>
      <c r="V508" s="71">
        <v>0</v>
      </c>
      <c r="W508" s="71">
        <v>0</v>
      </c>
      <c r="X508" s="74">
        <v>2.5700000000000001E-4</v>
      </c>
      <c r="Y508" s="75">
        <v>0</v>
      </c>
      <c r="Z508" s="52"/>
    </row>
    <row r="509" spans="7:26" x14ac:dyDescent="0.3">
      <c r="G509" s="67"/>
      <c r="H509" s="52">
        <v>122</v>
      </c>
      <c r="I509" s="52" t="s">
        <v>93</v>
      </c>
      <c r="J509" s="68">
        <v>854</v>
      </c>
      <c r="K509" s="69">
        <v>0.75</v>
      </c>
      <c r="L509" s="70">
        <v>0</v>
      </c>
      <c r="M509" s="71">
        <v>0</v>
      </c>
      <c r="N509" s="71">
        <v>0</v>
      </c>
      <c r="O509" s="70">
        <v>13981</v>
      </c>
      <c r="P509" s="70"/>
      <c r="Q509" s="70">
        <v>10485.75</v>
      </c>
      <c r="R509" s="71">
        <v>10485.75</v>
      </c>
      <c r="S509" s="72">
        <v>0</v>
      </c>
      <c r="T509" s="73">
        <v>0</v>
      </c>
      <c r="U509" s="70">
        <v>0</v>
      </c>
      <c r="V509" s="71">
        <v>0</v>
      </c>
      <c r="W509" s="71">
        <v>0</v>
      </c>
      <c r="X509" s="74">
        <v>0</v>
      </c>
      <c r="Y509" s="75">
        <v>0</v>
      </c>
      <c r="Z509" s="52"/>
    </row>
    <row r="510" spans="7:26" ht="15" thickBot="1" x14ac:dyDescent="0.35">
      <c r="G510" s="76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8"/>
      <c r="Z510" s="52"/>
    </row>
    <row r="511" spans="7:26" x14ac:dyDescent="0.3">
      <c r="G511" s="52">
        <v>81</v>
      </c>
      <c r="H511" s="52" t="s">
        <v>100</v>
      </c>
      <c r="I511" s="52"/>
      <c r="J511" s="68"/>
      <c r="K511" s="69"/>
      <c r="L511" s="71"/>
      <c r="M511" s="71"/>
      <c r="N511" s="71"/>
      <c r="O511" s="71"/>
      <c r="P511" s="71"/>
      <c r="Q511" s="71"/>
      <c r="R511" s="71"/>
      <c r="S511" s="74"/>
      <c r="T511" s="73">
        <v>163484.14083075002</v>
      </c>
      <c r="U511" s="71"/>
      <c r="V511" s="71"/>
      <c r="W511" s="71"/>
      <c r="X511" s="74"/>
      <c r="Y511" s="73">
        <v>4560.5468879999999</v>
      </c>
      <c r="Z511" s="79">
        <v>168044.68771875004</v>
      </c>
    </row>
    <row r="512" spans="7:26" x14ac:dyDescent="0.3">
      <c r="G512" s="52"/>
      <c r="H512" s="52"/>
      <c r="I512" s="52"/>
      <c r="J512" s="68"/>
      <c r="K512" s="69"/>
      <c r="L512" s="71"/>
      <c r="M512" s="71"/>
      <c r="N512" s="71"/>
      <c r="O512" s="71"/>
      <c r="P512" s="71"/>
      <c r="Q512" s="71"/>
      <c r="R512" s="71"/>
      <c r="S512" s="74"/>
      <c r="T512" s="73"/>
      <c r="U512" s="71"/>
      <c r="V512" s="71"/>
      <c r="W512" s="71"/>
      <c r="X512" s="74"/>
      <c r="Y512" s="73"/>
      <c r="Z512" s="52"/>
    </row>
    <row r="513" spans="7:26" ht="15" thickBot="1" x14ac:dyDescent="0.35">
      <c r="G513" s="52"/>
      <c r="H513" s="52"/>
      <c r="I513" s="52"/>
      <c r="J513" s="53" t="s">
        <v>56</v>
      </c>
      <c r="K513" s="54" t="s">
        <v>57</v>
      </c>
      <c r="L513" s="55" t="s">
        <v>58</v>
      </c>
      <c r="M513" s="55" t="s">
        <v>171</v>
      </c>
      <c r="N513" s="55"/>
      <c r="O513" s="55" t="s">
        <v>59</v>
      </c>
      <c r="P513" s="55" t="s">
        <v>172</v>
      </c>
      <c r="Q513" s="55"/>
      <c r="R513" s="55" t="s">
        <v>60</v>
      </c>
      <c r="S513" s="56" t="s">
        <v>61</v>
      </c>
      <c r="T513" s="57" t="s">
        <v>62</v>
      </c>
      <c r="U513" s="55" t="s">
        <v>63</v>
      </c>
      <c r="V513" s="55" t="s">
        <v>64</v>
      </c>
      <c r="W513" s="55" t="s">
        <v>65</v>
      </c>
      <c r="X513" s="56" t="s">
        <v>66</v>
      </c>
      <c r="Y513" s="57" t="s">
        <v>67</v>
      </c>
      <c r="Z513" s="52"/>
    </row>
    <row r="514" spans="7:26" ht="15.6" x14ac:dyDescent="0.3">
      <c r="G514" s="58">
        <v>87</v>
      </c>
      <c r="H514" s="59" t="s">
        <v>101</v>
      </c>
      <c r="I514" s="60"/>
      <c r="J514" s="61"/>
      <c r="K514" s="62"/>
      <c r="L514" s="63"/>
      <c r="M514" s="63"/>
      <c r="N514" s="63"/>
      <c r="O514" s="63"/>
      <c r="P514" s="63"/>
      <c r="Q514" s="63"/>
      <c r="R514" s="63"/>
      <c r="S514" s="64"/>
      <c r="T514" s="65"/>
      <c r="U514" s="63"/>
      <c r="V514" s="63"/>
      <c r="W514" s="63"/>
      <c r="X514" s="64"/>
      <c r="Y514" s="66"/>
      <c r="Z514" s="52"/>
    </row>
    <row r="515" spans="7:26" x14ac:dyDescent="0.3">
      <c r="G515" s="67"/>
      <c r="H515" s="52">
        <v>1</v>
      </c>
      <c r="I515" s="52" t="s">
        <v>11</v>
      </c>
      <c r="J515" s="68">
        <v>297</v>
      </c>
      <c r="K515" s="69">
        <v>1</v>
      </c>
      <c r="L515" s="70">
        <v>35259584</v>
      </c>
      <c r="M515" s="71">
        <v>1689991</v>
      </c>
      <c r="N515" s="71">
        <v>33569593</v>
      </c>
      <c r="O515" s="70">
        <v>7924</v>
      </c>
      <c r="P515" s="70"/>
      <c r="Q515" s="70">
        <v>7924</v>
      </c>
      <c r="R515" s="71">
        <v>33577517</v>
      </c>
      <c r="S515" s="72">
        <v>2.0739999999999999E-3</v>
      </c>
      <c r="T515" s="73">
        <v>69639.77025799999</v>
      </c>
      <c r="U515" s="70">
        <v>52116857</v>
      </c>
      <c r="V515" s="71">
        <v>868968</v>
      </c>
      <c r="W515" s="71">
        <v>51247889</v>
      </c>
      <c r="X515" s="74">
        <v>2.2769999999999999E-3</v>
      </c>
      <c r="Y515" s="75">
        <v>116691.44325299999</v>
      </c>
      <c r="Z515" s="52"/>
    </row>
    <row r="516" spans="7:26" x14ac:dyDescent="0.3">
      <c r="G516" s="67"/>
      <c r="H516" s="52">
        <v>2</v>
      </c>
      <c r="I516" s="52" t="s">
        <v>27</v>
      </c>
      <c r="J516" s="68">
        <v>297</v>
      </c>
      <c r="K516" s="69">
        <v>1</v>
      </c>
      <c r="L516" s="70">
        <v>35259584</v>
      </c>
      <c r="M516" s="71">
        <v>1689991</v>
      </c>
      <c r="N516" s="71">
        <v>33569593</v>
      </c>
      <c r="O516" s="70">
        <v>7924</v>
      </c>
      <c r="P516" s="70"/>
      <c r="Q516" s="70">
        <v>7924</v>
      </c>
      <c r="R516" s="71">
        <v>33577517</v>
      </c>
      <c r="S516" s="72">
        <v>2.3000000000000001E-4</v>
      </c>
      <c r="T516" s="73">
        <v>7722.8289100000002</v>
      </c>
      <c r="U516" s="70">
        <v>52116857</v>
      </c>
      <c r="V516" s="71">
        <v>868968</v>
      </c>
      <c r="W516" s="71">
        <v>51247889</v>
      </c>
      <c r="X516" s="74">
        <v>2.6200000000000003E-4</v>
      </c>
      <c r="Y516" s="75">
        <v>13426.946918000001</v>
      </c>
      <c r="Z516" s="52"/>
    </row>
    <row r="517" spans="7:26" x14ac:dyDescent="0.3">
      <c r="G517" s="67"/>
      <c r="H517" s="52">
        <v>3</v>
      </c>
      <c r="I517" s="52" t="s">
        <v>20</v>
      </c>
      <c r="J517" s="68">
        <v>297</v>
      </c>
      <c r="K517" s="69">
        <v>1</v>
      </c>
      <c r="L517" s="70">
        <v>35259584</v>
      </c>
      <c r="M517" s="71">
        <v>1689991</v>
      </c>
      <c r="N517" s="71">
        <v>33569593</v>
      </c>
      <c r="O517" s="70">
        <v>7924</v>
      </c>
      <c r="P517" s="70"/>
      <c r="Q517" s="70">
        <v>7924</v>
      </c>
      <c r="R517" s="71">
        <v>33577517</v>
      </c>
      <c r="S517" s="72">
        <v>5.2599999999999999E-4</v>
      </c>
      <c r="T517" s="73">
        <v>17661.773942</v>
      </c>
      <c r="U517" s="70">
        <v>52116857</v>
      </c>
      <c r="V517" s="71">
        <v>868968</v>
      </c>
      <c r="W517" s="71">
        <v>51247889</v>
      </c>
      <c r="X517" s="74">
        <v>5.7799999999999995E-4</v>
      </c>
      <c r="Y517" s="75">
        <v>29621.279841999996</v>
      </c>
      <c r="Z517" s="52"/>
    </row>
    <row r="518" spans="7:26" x14ac:dyDescent="0.3">
      <c r="G518" s="67"/>
      <c r="H518" s="52">
        <v>4</v>
      </c>
      <c r="I518" s="52" t="s">
        <v>10</v>
      </c>
      <c r="J518" s="68">
        <v>297</v>
      </c>
      <c r="K518" s="69">
        <v>0.6</v>
      </c>
      <c r="L518" s="70">
        <v>35259584</v>
      </c>
      <c r="M518" s="71">
        <v>1689991</v>
      </c>
      <c r="N518" s="71">
        <v>20141755.800000001</v>
      </c>
      <c r="O518" s="70">
        <v>7924</v>
      </c>
      <c r="P518" s="70"/>
      <c r="Q518" s="70">
        <v>4754.3999999999996</v>
      </c>
      <c r="R518" s="71">
        <v>20146510.199999999</v>
      </c>
      <c r="S518" s="72">
        <v>7.8399999999999997E-3</v>
      </c>
      <c r="T518" s="73">
        <v>157948.639968</v>
      </c>
      <c r="U518" s="70">
        <v>52116857</v>
      </c>
      <c r="V518" s="71">
        <v>868968</v>
      </c>
      <c r="W518" s="71">
        <v>30748733.399999999</v>
      </c>
      <c r="X518" s="74">
        <v>8.5789999999999998E-3</v>
      </c>
      <c r="Y518" s="75">
        <v>263793.38383859996</v>
      </c>
      <c r="Z518" s="52"/>
    </row>
    <row r="519" spans="7:26" x14ac:dyDescent="0.3">
      <c r="G519" s="67"/>
      <c r="H519" s="52">
        <v>136</v>
      </c>
      <c r="I519" s="52" t="s">
        <v>147</v>
      </c>
      <c r="J519" s="68">
        <v>297</v>
      </c>
      <c r="K519" s="69">
        <v>0.6</v>
      </c>
      <c r="L519" s="70">
        <v>35259584</v>
      </c>
      <c r="M519" s="71">
        <v>1689991</v>
      </c>
      <c r="N519" s="71">
        <v>20141755.800000001</v>
      </c>
      <c r="O519" s="70">
        <v>7924</v>
      </c>
      <c r="P519" s="70"/>
      <c r="Q519" s="70">
        <v>4754.3999999999996</v>
      </c>
      <c r="R519" s="71">
        <v>20146510.199999999</v>
      </c>
      <c r="S519" s="72">
        <v>2.0100000000000001E-4</v>
      </c>
      <c r="T519" s="73">
        <v>4049.4485501999998</v>
      </c>
      <c r="U519" s="70">
        <v>52116857</v>
      </c>
      <c r="V519" s="71">
        <v>868968</v>
      </c>
      <c r="W519" s="71">
        <v>30748733.399999999</v>
      </c>
      <c r="X519" s="74">
        <v>1.75E-4</v>
      </c>
      <c r="Y519" s="75">
        <v>5381.0283449999997</v>
      </c>
      <c r="Z519" s="52"/>
    </row>
    <row r="520" spans="7:26" x14ac:dyDescent="0.3">
      <c r="G520" s="67"/>
      <c r="H520" s="52">
        <v>6</v>
      </c>
      <c r="I520" s="52" t="s">
        <v>73</v>
      </c>
      <c r="J520" s="68">
        <v>297</v>
      </c>
      <c r="K520" s="69">
        <v>0.6</v>
      </c>
      <c r="L520" s="70">
        <v>35259584</v>
      </c>
      <c r="M520" s="71">
        <v>1689991</v>
      </c>
      <c r="N520" s="71">
        <v>20141755.800000001</v>
      </c>
      <c r="O520" s="70">
        <v>7924</v>
      </c>
      <c r="P520" s="70"/>
      <c r="Q520" s="70">
        <v>4754.3999999999996</v>
      </c>
      <c r="R520" s="71">
        <v>20146510.199999999</v>
      </c>
      <c r="S520" s="72">
        <v>0</v>
      </c>
      <c r="T520" s="73">
        <v>0</v>
      </c>
      <c r="U520" s="70">
        <v>52116857</v>
      </c>
      <c r="V520" s="71">
        <v>868968</v>
      </c>
      <c r="W520" s="71">
        <v>30748733.399999999</v>
      </c>
      <c r="X520" s="74">
        <v>0</v>
      </c>
      <c r="Y520" s="75">
        <v>0</v>
      </c>
      <c r="Z520" s="52"/>
    </row>
    <row r="521" spans="7:26" x14ac:dyDescent="0.3">
      <c r="G521" s="67"/>
      <c r="H521" s="52">
        <v>7</v>
      </c>
      <c r="I521" s="52" t="s">
        <v>9</v>
      </c>
      <c r="J521" s="68">
        <v>297</v>
      </c>
      <c r="K521" s="69">
        <v>1</v>
      </c>
      <c r="L521" s="70">
        <v>35259584</v>
      </c>
      <c r="M521" s="71">
        <v>1689991</v>
      </c>
      <c r="N521" s="71">
        <v>33569593</v>
      </c>
      <c r="O521" s="70">
        <v>7924</v>
      </c>
      <c r="P521" s="70"/>
      <c r="Q521" s="70">
        <v>7924</v>
      </c>
      <c r="R521" s="71">
        <v>33577517</v>
      </c>
      <c r="S521" s="72">
        <v>1.08E-4</v>
      </c>
      <c r="T521" s="73">
        <v>3626.3718359999998</v>
      </c>
      <c r="U521" s="70">
        <v>52116857</v>
      </c>
      <c r="V521" s="71">
        <v>868968</v>
      </c>
      <c r="W521" s="71">
        <v>51247889</v>
      </c>
      <c r="X521" s="74">
        <v>1.1900000000000001E-4</v>
      </c>
      <c r="Y521" s="75">
        <v>6098.498791</v>
      </c>
      <c r="Z521" s="52"/>
    </row>
    <row r="522" spans="7:26" x14ac:dyDescent="0.3">
      <c r="G522" s="67"/>
      <c r="H522" s="52">
        <v>8</v>
      </c>
      <c r="I522" s="52" t="s">
        <v>23</v>
      </c>
      <c r="J522" s="68">
        <v>297</v>
      </c>
      <c r="K522" s="69">
        <v>1</v>
      </c>
      <c r="L522" s="70">
        <v>35259584</v>
      </c>
      <c r="M522" s="71">
        <v>1689991</v>
      </c>
      <c r="N522" s="71">
        <v>33569593</v>
      </c>
      <c r="O522" s="70">
        <v>7924</v>
      </c>
      <c r="P522" s="70"/>
      <c r="Q522" s="70">
        <v>7924</v>
      </c>
      <c r="R522" s="71">
        <v>33577517</v>
      </c>
      <c r="S522" s="72">
        <v>1.64E-4</v>
      </c>
      <c r="T522" s="73">
        <v>5506.7127879999998</v>
      </c>
      <c r="U522" s="70">
        <v>52116857</v>
      </c>
      <c r="V522" s="71">
        <v>868968</v>
      </c>
      <c r="W522" s="71">
        <v>51247889</v>
      </c>
      <c r="X522" s="74">
        <v>1.74E-4</v>
      </c>
      <c r="Y522" s="75">
        <v>8917.1326860000008</v>
      </c>
      <c r="Z522" s="52"/>
    </row>
    <row r="523" spans="7:26" x14ac:dyDescent="0.3">
      <c r="G523" s="67"/>
      <c r="H523" s="52">
        <v>9</v>
      </c>
      <c r="I523" s="52" t="s">
        <v>0</v>
      </c>
      <c r="J523" s="68">
        <v>297</v>
      </c>
      <c r="K523" s="69">
        <v>1</v>
      </c>
      <c r="L523" s="70">
        <v>35259584</v>
      </c>
      <c r="M523" s="71">
        <v>1689991</v>
      </c>
      <c r="N523" s="71">
        <v>33569593</v>
      </c>
      <c r="O523" s="70">
        <v>7924</v>
      </c>
      <c r="P523" s="70"/>
      <c r="Q523" s="70">
        <v>7924</v>
      </c>
      <c r="R523" s="71">
        <v>33577517</v>
      </c>
      <c r="S523" s="72">
        <v>2.7599999999999999E-4</v>
      </c>
      <c r="T523" s="73">
        <v>9267.3946919999998</v>
      </c>
      <c r="U523" s="70">
        <v>52116857</v>
      </c>
      <c r="V523" s="71">
        <v>868968</v>
      </c>
      <c r="W523" s="71">
        <v>51247889</v>
      </c>
      <c r="X523" s="74">
        <v>2.4800000000000001E-4</v>
      </c>
      <c r="Y523" s="75">
        <v>12709.476472</v>
      </c>
      <c r="Z523" s="52"/>
    </row>
    <row r="524" spans="7:26" x14ac:dyDescent="0.3">
      <c r="G524" s="67"/>
      <c r="H524" s="52">
        <v>17</v>
      </c>
      <c r="I524" s="52" t="s">
        <v>16</v>
      </c>
      <c r="J524" s="68">
        <v>297</v>
      </c>
      <c r="K524" s="69">
        <v>1</v>
      </c>
      <c r="L524" s="70">
        <v>35259584</v>
      </c>
      <c r="M524" s="71">
        <v>1689991</v>
      </c>
      <c r="N524" s="71">
        <v>33569593</v>
      </c>
      <c r="O524" s="70">
        <v>7924</v>
      </c>
      <c r="P524" s="70"/>
      <c r="Q524" s="70">
        <v>7924</v>
      </c>
      <c r="R524" s="71">
        <v>33577517</v>
      </c>
      <c r="S524" s="72">
        <v>6.4899999999999995E-4</v>
      </c>
      <c r="T524" s="73">
        <v>21791.808532999999</v>
      </c>
      <c r="U524" s="70">
        <v>52116857</v>
      </c>
      <c r="V524" s="71">
        <v>868968</v>
      </c>
      <c r="W524" s="71">
        <v>51247889</v>
      </c>
      <c r="X524" s="74">
        <v>7.0899999999999999E-4</v>
      </c>
      <c r="Y524" s="75">
        <v>36334.753300999997</v>
      </c>
      <c r="Z524" s="52"/>
    </row>
    <row r="525" spans="7:26" x14ac:dyDescent="0.3">
      <c r="G525" s="67"/>
      <c r="H525" s="52">
        <v>29</v>
      </c>
      <c r="I525" s="52" t="s">
        <v>24</v>
      </c>
      <c r="J525" s="68">
        <v>297</v>
      </c>
      <c r="K525" s="69">
        <v>1</v>
      </c>
      <c r="L525" s="70">
        <v>35259584</v>
      </c>
      <c r="M525" s="71">
        <v>1689991</v>
      </c>
      <c r="N525" s="71">
        <v>33569593</v>
      </c>
      <c r="O525" s="70">
        <v>7924</v>
      </c>
      <c r="P525" s="70"/>
      <c r="Q525" s="70">
        <v>7924</v>
      </c>
      <c r="R525" s="71">
        <v>33577517</v>
      </c>
      <c r="S525" s="72">
        <v>3.1029999999999999E-3</v>
      </c>
      <c r="T525" s="73">
        <v>104191.03525099999</v>
      </c>
      <c r="U525" s="70">
        <v>52116857</v>
      </c>
      <c r="V525" s="71">
        <v>868968</v>
      </c>
      <c r="W525" s="71">
        <v>51247889</v>
      </c>
      <c r="X525" s="74">
        <v>3.1029999999999999E-3</v>
      </c>
      <c r="Y525" s="75">
        <v>159022.199567</v>
      </c>
      <c r="Z525" s="52"/>
    </row>
    <row r="526" spans="7:26" x14ac:dyDescent="0.3">
      <c r="G526" s="67"/>
      <c r="H526" s="52">
        <v>38</v>
      </c>
      <c r="I526" s="52" t="s">
        <v>12</v>
      </c>
      <c r="J526" s="68">
        <v>297</v>
      </c>
      <c r="K526" s="69">
        <v>1</v>
      </c>
      <c r="L526" s="70">
        <v>35259584</v>
      </c>
      <c r="M526" s="71">
        <v>1689991</v>
      </c>
      <c r="N526" s="71">
        <v>33569593</v>
      </c>
      <c r="O526" s="70">
        <v>7924</v>
      </c>
      <c r="P526" s="70"/>
      <c r="Q526" s="70">
        <v>7924</v>
      </c>
      <c r="R526" s="71">
        <v>33577517</v>
      </c>
      <c r="S526" s="72">
        <v>8.6000000000000003E-5</v>
      </c>
      <c r="T526" s="73">
        <v>2887.6664620000001</v>
      </c>
      <c r="U526" s="70">
        <v>52116857</v>
      </c>
      <c r="V526" s="71">
        <v>868968</v>
      </c>
      <c r="W526" s="71">
        <v>51247889</v>
      </c>
      <c r="X526" s="74">
        <v>9.5000000000000005E-5</v>
      </c>
      <c r="Y526" s="75">
        <v>4868.5494550000003</v>
      </c>
      <c r="Z526" s="52"/>
    </row>
    <row r="527" spans="7:26" x14ac:dyDescent="0.3">
      <c r="G527" s="67"/>
      <c r="H527" s="52">
        <v>55</v>
      </c>
      <c r="I527" s="52" t="s">
        <v>26</v>
      </c>
      <c r="J527" s="68">
        <v>297</v>
      </c>
      <c r="K527" s="69">
        <v>1</v>
      </c>
      <c r="L527" s="70">
        <v>35259584</v>
      </c>
      <c r="M527" s="71">
        <v>1689991</v>
      </c>
      <c r="N527" s="71">
        <v>33569593</v>
      </c>
      <c r="O527" s="70">
        <v>7924</v>
      </c>
      <c r="P527" s="70"/>
      <c r="Q527" s="70">
        <v>7924</v>
      </c>
      <c r="R527" s="71">
        <v>33577517</v>
      </c>
      <c r="S527" s="72">
        <v>1.35E-4</v>
      </c>
      <c r="T527" s="73">
        <v>4532.9647949999999</v>
      </c>
      <c r="U527" s="70">
        <v>52116857</v>
      </c>
      <c r="V527" s="71">
        <v>868968</v>
      </c>
      <c r="W527" s="71">
        <v>51247889</v>
      </c>
      <c r="X527" s="74">
        <v>1.4799999999999999E-4</v>
      </c>
      <c r="Y527" s="75">
        <v>7584.6875719999998</v>
      </c>
      <c r="Z527" s="52"/>
    </row>
    <row r="528" spans="7:26" x14ac:dyDescent="0.3">
      <c r="G528" s="67"/>
      <c r="H528" s="52">
        <v>71</v>
      </c>
      <c r="I528" s="52" t="s">
        <v>18</v>
      </c>
      <c r="J528" s="68">
        <v>297</v>
      </c>
      <c r="K528" s="69">
        <v>0</v>
      </c>
      <c r="L528" s="70">
        <v>35259584</v>
      </c>
      <c r="M528" s="71">
        <v>1689991</v>
      </c>
      <c r="N528" s="71">
        <v>0</v>
      </c>
      <c r="O528" s="70">
        <v>7924</v>
      </c>
      <c r="P528" s="70"/>
      <c r="Q528" s="70">
        <v>0</v>
      </c>
      <c r="R528" s="71">
        <v>0</v>
      </c>
      <c r="S528" s="72">
        <v>9.0000000000000002E-6</v>
      </c>
      <c r="T528" s="73">
        <v>0</v>
      </c>
      <c r="U528" s="70">
        <v>52116857</v>
      </c>
      <c r="V528" s="71">
        <v>868968</v>
      </c>
      <c r="W528" s="71">
        <v>0</v>
      </c>
      <c r="X528" s="74">
        <v>1.0000000000000001E-5</v>
      </c>
      <c r="Y528" s="75">
        <v>0</v>
      </c>
      <c r="Z528" s="52"/>
    </row>
    <row r="529" spans="7:26" x14ac:dyDescent="0.3">
      <c r="G529" s="67"/>
      <c r="H529" s="52">
        <v>72</v>
      </c>
      <c r="I529" s="52" t="s">
        <v>28</v>
      </c>
      <c r="J529" s="68">
        <v>297</v>
      </c>
      <c r="K529" s="69">
        <v>0</v>
      </c>
      <c r="L529" s="70">
        <v>35259584</v>
      </c>
      <c r="M529" s="71">
        <v>1689991</v>
      </c>
      <c r="N529" s="71">
        <v>0</v>
      </c>
      <c r="O529" s="70">
        <v>7924</v>
      </c>
      <c r="P529" s="70"/>
      <c r="Q529" s="70">
        <v>0</v>
      </c>
      <c r="R529" s="71">
        <v>0</v>
      </c>
      <c r="S529" s="72">
        <v>2.7500000000000002E-4</v>
      </c>
      <c r="T529" s="73">
        <v>0</v>
      </c>
      <c r="U529" s="70">
        <v>52116857</v>
      </c>
      <c r="V529" s="71">
        <v>868968</v>
      </c>
      <c r="W529" s="71">
        <v>0</v>
      </c>
      <c r="X529" s="74">
        <v>2.9999999999999997E-4</v>
      </c>
      <c r="Y529" s="75">
        <v>0</v>
      </c>
      <c r="Z529" s="52"/>
    </row>
    <row r="530" spans="7:26" x14ac:dyDescent="0.3">
      <c r="G530" s="67"/>
      <c r="H530" s="52">
        <v>87</v>
      </c>
      <c r="I530" s="52" t="s">
        <v>101</v>
      </c>
      <c r="J530" s="68">
        <v>297</v>
      </c>
      <c r="K530" s="69">
        <v>1</v>
      </c>
      <c r="L530" s="70">
        <v>35259584</v>
      </c>
      <c r="M530" s="71">
        <v>1689991</v>
      </c>
      <c r="N530" s="71">
        <v>33569593</v>
      </c>
      <c r="O530" s="70">
        <v>7924</v>
      </c>
      <c r="P530" s="70"/>
      <c r="Q530" s="70">
        <v>7924</v>
      </c>
      <c r="R530" s="71">
        <v>33577517</v>
      </c>
      <c r="S530" s="72">
        <v>0</v>
      </c>
      <c r="T530" s="73">
        <v>0</v>
      </c>
      <c r="U530" s="70">
        <v>52116857</v>
      </c>
      <c r="V530" s="71">
        <v>868968</v>
      </c>
      <c r="W530" s="71">
        <v>51247889</v>
      </c>
      <c r="X530" s="74">
        <v>0</v>
      </c>
      <c r="Y530" s="75">
        <v>0</v>
      </c>
      <c r="Z530" s="52"/>
    </row>
    <row r="531" spans="7:26" x14ac:dyDescent="0.3">
      <c r="G531" s="67"/>
      <c r="H531" s="52">
        <v>117</v>
      </c>
      <c r="I531" s="52" t="s">
        <v>21</v>
      </c>
      <c r="J531" s="68">
        <v>297</v>
      </c>
      <c r="K531" s="69">
        <v>1</v>
      </c>
      <c r="L531" s="70">
        <v>35259584</v>
      </c>
      <c r="M531" s="71">
        <v>1689991</v>
      </c>
      <c r="N531" s="71">
        <v>33569593</v>
      </c>
      <c r="O531" s="70">
        <v>7924</v>
      </c>
      <c r="P531" s="70"/>
      <c r="Q531" s="70">
        <v>7924</v>
      </c>
      <c r="R531" s="71">
        <v>33577517</v>
      </c>
      <c r="S531" s="72">
        <v>2.34E-4</v>
      </c>
      <c r="T531" s="73">
        <v>7857.138978</v>
      </c>
      <c r="U531" s="70">
        <v>52116857</v>
      </c>
      <c r="V531" s="71">
        <v>868968</v>
      </c>
      <c r="W531" s="71">
        <v>51247889</v>
      </c>
      <c r="X531" s="74">
        <v>2.5700000000000001E-4</v>
      </c>
      <c r="Y531" s="75">
        <v>13170.707473</v>
      </c>
      <c r="Z531" s="52"/>
    </row>
    <row r="532" spans="7:26" x14ac:dyDescent="0.3">
      <c r="G532" s="67"/>
      <c r="H532" s="52">
        <v>122</v>
      </c>
      <c r="I532" s="52" t="s">
        <v>93</v>
      </c>
      <c r="J532" s="68">
        <v>297</v>
      </c>
      <c r="K532" s="69">
        <v>1</v>
      </c>
      <c r="L532" s="70">
        <v>35259584</v>
      </c>
      <c r="M532" s="71">
        <v>1689991</v>
      </c>
      <c r="N532" s="71">
        <v>33569593</v>
      </c>
      <c r="O532" s="70">
        <v>7924</v>
      </c>
      <c r="P532" s="70"/>
      <c r="Q532" s="70">
        <v>7924</v>
      </c>
      <c r="R532" s="71">
        <v>33577517</v>
      </c>
      <c r="S532" s="72">
        <v>0</v>
      </c>
      <c r="T532" s="73">
        <v>0</v>
      </c>
      <c r="U532" s="70">
        <v>52116857</v>
      </c>
      <c r="V532" s="71">
        <v>868968</v>
      </c>
      <c r="W532" s="71">
        <v>51247889</v>
      </c>
      <c r="X532" s="74">
        <v>0</v>
      </c>
      <c r="Y532" s="75">
        <v>0</v>
      </c>
      <c r="Z532" s="52"/>
    </row>
    <row r="533" spans="7:26" x14ac:dyDescent="0.3">
      <c r="G533" s="67"/>
      <c r="H533" s="52"/>
      <c r="I533" s="52"/>
      <c r="J533" s="68"/>
      <c r="K533" s="69"/>
      <c r="L533" s="71"/>
      <c r="M533" s="71"/>
      <c r="N533" s="71"/>
      <c r="O533" s="71"/>
      <c r="P533" s="71"/>
      <c r="Q533" s="71"/>
      <c r="R533" s="71"/>
      <c r="S533" s="74"/>
      <c r="T533" s="73"/>
      <c r="U533" s="71"/>
      <c r="V533" s="71"/>
      <c r="W533" s="71"/>
      <c r="X533" s="74"/>
      <c r="Y533" s="75"/>
      <c r="Z533" s="52"/>
    </row>
    <row r="534" spans="7:26" ht="15.6" x14ac:dyDescent="0.3">
      <c r="G534" s="80">
        <v>87</v>
      </c>
      <c r="H534" s="81" t="s">
        <v>101</v>
      </c>
      <c r="I534" s="52"/>
      <c r="J534" s="68"/>
      <c r="K534" s="69"/>
      <c r="L534" s="71"/>
      <c r="M534" s="71"/>
      <c r="N534" s="71"/>
      <c r="O534" s="71"/>
      <c r="P534" s="71"/>
      <c r="Q534" s="71"/>
      <c r="R534" s="71"/>
      <c r="S534" s="74"/>
      <c r="T534" s="73"/>
      <c r="U534" s="71"/>
      <c r="V534" s="71"/>
      <c r="W534" s="71"/>
      <c r="X534" s="74"/>
      <c r="Y534" s="75"/>
      <c r="Z534" s="52"/>
    </row>
    <row r="535" spans="7:26" x14ac:dyDescent="0.3">
      <c r="G535" s="67"/>
      <c r="H535" s="52">
        <v>1</v>
      </c>
      <c r="I535" s="52" t="s">
        <v>11</v>
      </c>
      <c r="J535" s="68">
        <v>838</v>
      </c>
      <c r="K535" s="69">
        <v>1</v>
      </c>
      <c r="L535" s="70">
        <v>0</v>
      </c>
      <c r="M535" s="71">
        <v>0</v>
      </c>
      <c r="N535" s="71">
        <v>0</v>
      </c>
      <c r="O535" s="70">
        <v>58608</v>
      </c>
      <c r="P535" s="70"/>
      <c r="Q535" s="70">
        <v>58608</v>
      </c>
      <c r="R535" s="71">
        <v>58608</v>
      </c>
      <c r="S535" s="72">
        <v>2.0739999999999999E-3</v>
      </c>
      <c r="T535" s="73">
        <v>121.55299199999999</v>
      </c>
      <c r="U535" s="70">
        <v>0</v>
      </c>
      <c r="V535" s="71">
        <v>0</v>
      </c>
      <c r="W535" s="71">
        <v>0</v>
      </c>
      <c r="X535" s="74">
        <v>2.2769999999999999E-3</v>
      </c>
      <c r="Y535" s="75">
        <v>0</v>
      </c>
      <c r="Z535" s="52"/>
    </row>
    <row r="536" spans="7:26" x14ac:dyDescent="0.3">
      <c r="G536" s="67"/>
      <c r="H536" s="52">
        <v>2</v>
      </c>
      <c r="I536" s="52" t="s">
        <v>27</v>
      </c>
      <c r="J536" s="68">
        <v>838</v>
      </c>
      <c r="K536" s="69">
        <v>1</v>
      </c>
      <c r="L536" s="70">
        <v>0</v>
      </c>
      <c r="M536" s="71">
        <v>0</v>
      </c>
      <c r="N536" s="71">
        <v>0</v>
      </c>
      <c r="O536" s="70">
        <v>58608</v>
      </c>
      <c r="P536" s="70"/>
      <c r="Q536" s="70">
        <v>58608</v>
      </c>
      <c r="R536" s="71">
        <v>58608</v>
      </c>
      <c r="S536" s="72">
        <v>2.3000000000000001E-4</v>
      </c>
      <c r="T536" s="73">
        <v>13.479840000000001</v>
      </c>
      <c r="U536" s="70">
        <v>0</v>
      </c>
      <c r="V536" s="71">
        <v>0</v>
      </c>
      <c r="W536" s="71">
        <v>0</v>
      </c>
      <c r="X536" s="74">
        <v>2.6200000000000003E-4</v>
      </c>
      <c r="Y536" s="75">
        <v>0</v>
      </c>
      <c r="Z536" s="52"/>
    </row>
    <row r="537" spans="7:26" x14ac:dyDescent="0.3">
      <c r="G537" s="67"/>
      <c r="H537" s="52">
        <v>3</v>
      </c>
      <c r="I537" s="52" t="s">
        <v>20</v>
      </c>
      <c r="J537" s="68">
        <v>838</v>
      </c>
      <c r="K537" s="69">
        <v>1</v>
      </c>
      <c r="L537" s="70">
        <v>0</v>
      </c>
      <c r="M537" s="71">
        <v>0</v>
      </c>
      <c r="N537" s="71">
        <v>0</v>
      </c>
      <c r="O537" s="70">
        <v>58608</v>
      </c>
      <c r="P537" s="70"/>
      <c r="Q537" s="70">
        <v>58608</v>
      </c>
      <c r="R537" s="71">
        <v>58608</v>
      </c>
      <c r="S537" s="72">
        <v>5.2599999999999999E-4</v>
      </c>
      <c r="T537" s="73">
        <v>30.827808000000001</v>
      </c>
      <c r="U537" s="70">
        <v>0</v>
      </c>
      <c r="V537" s="71">
        <v>0</v>
      </c>
      <c r="W537" s="71">
        <v>0</v>
      </c>
      <c r="X537" s="74">
        <v>5.7799999999999995E-4</v>
      </c>
      <c r="Y537" s="75">
        <v>0</v>
      </c>
      <c r="Z537" s="52"/>
    </row>
    <row r="538" spans="7:26" x14ac:dyDescent="0.3">
      <c r="G538" s="67"/>
      <c r="H538" s="52">
        <v>4</v>
      </c>
      <c r="I538" s="52" t="s">
        <v>10</v>
      </c>
      <c r="J538" s="68">
        <v>838</v>
      </c>
      <c r="K538" s="69">
        <v>0.6</v>
      </c>
      <c r="L538" s="70">
        <v>0</v>
      </c>
      <c r="M538" s="71">
        <v>0</v>
      </c>
      <c r="N538" s="71">
        <v>0</v>
      </c>
      <c r="O538" s="70">
        <v>58608</v>
      </c>
      <c r="P538" s="70"/>
      <c r="Q538" s="70">
        <v>35164.799999999996</v>
      </c>
      <c r="R538" s="71">
        <v>35164.799999999996</v>
      </c>
      <c r="S538" s="72">
        <v>7.8399999999999997E-3</v>
      </c>
      <c r="T538" s="73">
        <v>275.69203199999998</v>
      </c>
      <c r="U538" s="70">
        <v>0</v>
      </c>
      <c r="V538" s="71">
        <v>0</v>
      </c>
      <c r="W538" s="71">
        <v>0</v>
      </c>
      <c r="X538" s="74">
        <v>8.5789999999999998E-3</v>
      </c>
      <c r="Y538" s="75">
        <v>0</v>
      </c>
      <c r="Z538" s="52"/>
    </row>
    <row r="539" spans="7:26" x14ac:dyDescent="0.3">
      <c r="G539" s="67"/>
      <c r="H539" s="52">
        <v>136</v>
      </c>
      <c r="I539" s="52" t="s">
        <v>147</v>
      </c>
      <c r="J539" s="68">
        <v>838</v>
      </c>
      <c r="K539" s="69">
        <v>0.6</v>
      </c>
      <c r="L539" s="70">
        <v>0</v>
      </c>
      <c r="M539" s="71">
        <v>0</v>
      </c>
      <c r="N539" s="71">
        <v>0</v>
      </c>
      <c r="O539" s="70">
        <v>58608</v>
      </c>
      <c r="P539" s="70"/>
      <c r="Q539" s="70">
        <v>35164.799999999996</v>
      </c>
      <c r="R539" s="71">
        <v>35164.799999999996</v>
      </c>
      <c r="S539" s="72">
        <v>2.0100000000000001E-4</v>
      </c>
      <c r="T539" s="73">
        <v>7.0681247999999997</v>
      </c>
      <c r="U539" s="70">
        <v>0</v>
      </c>
      <c r="V539" s="71">
        <v>0</v>
      </c>
      <c r="W539" s="71">
        <v>0</v>
      </c>
      <c r="X539" s="74">
        <v>1.75E-4</v>
      </c>
      <c r="Y539" s="75">
        <v>0</v>
      </c>
      <c r="Z539" s="52"/>
    </row>
    <row r="540" spans="7:26" x14ac:dyDescent="0.3">
      <c r="G540" s="67"/>
      <c r="H540" s="52">
        <v>6</v>
      </c>
      <c r="I540" s="52" t="s">
        <v>73</v>
      </c>
      <c r="J540" s="68">
        <v>838</v>
      </c>
      <c r="K540" s="69">
        <v>0.6</v>
      </c>
      <c r="L540" s="70">
        <v>0</v>
      </c>
      <c r="M540" s="71">
        <v>0</v>
      </c>
      <c r="N540" s="71">
        <v>0</v>
      </c>
      <c r="O540" s="70">
        <v>58608</v>
      </c>
      <c r="P540" s="70"/>
      <c r="Q540" s="70">
        <v>35164.799999999996</v>
      </c>
      <c r="R540" s="71">
        <v>35164.799999999996</v>
      </c>
      <c r="S540" s="72">
        <v>0</v>
      </c>
      <c r="T540" s="73">
        <v>0</v>
      </c>
      <c r="U540" s="70">
        <v>0</v>
      </c>
      <c r="V540" s="71">
        <v>0</v>
      </c>
      <c r="W540" s="71">
        <v>0</v>
      </c>
      <c r="X540" s="74">
        <v>0</v>
      </c>
      <c r="Y540" s="75">
        <v>0</v>
      </c>
      <c r="Z540" s="52"/>
    </row>
    <row r="541" spans="7:26" x14ac:dyDescent="0.3">
      <c r="G541" s="67"/>
      <c r="H541" s="52">
        <v>7</v>
      </c>
      <c r="I541" s="52" t="s">
        <v>9</v>
      </c>
      <c r="J541" s="68">
        <v>838</v>
      </c>
      <c r="K541" s="69">
        <v>1</v>
      </c>
      <c r="L541" s="70">
        <v>0</v>
      </c>
      <c r="M541" s="71">
        <v>0</v>
      </c>
      <c r="N541" s="71">
        <v>0</v>
      </c>
      <c r="O541" s="70">
        <v>58608</v>
      </c>
      <c r="P541" s="70"/>
      <c r="Q541" s="70">
        <v>58608</v>
      </c>
      <c r="R541" s="71">
        <v>58608</v>
      </c>
      <c r="S541" s="72">
        <v>1.08E-4</v>
      </c>
      <c r="T541" s="73">
        <v>6.3296640000000002</v>
      </c>
      <c r="U541" s="70">
        <v>0</v>
      </c>
      <c r="V541" s="71">
        <v>0</v>
      </c>
      <c r="W541" s="71">
        <v>0</v>
      </c>
      <c r="X541" s="74">
        <v>1.1900000000000001E-4</v>
      </c>
      <c r="Y541" s="75">
        <v>0</v>
      </c>
      <c r="Z541" s="52"/>
    </row>
    <row r="542" spans="7:26" x14ac:dyDescent="0.3">
      <c r="G542" s="67"/>
      <c r="H542" s="52">
        <v>8</v>
      </c>
      <c r="I542" s="52" t="s">
        <v>23</v>
      </c>
      <c r="J542" s="68">
        <v>838</v>
      </c>
      <c r="K542" s="69">
        <v>1</v>
      </c>
      <c r="L542" s="70">
        <v>0</v>
      </c>
      <c r="M542" s="71">
        <v>0</v>
      </c>
      <c r="N542" s="71">
        <v>0</v>
      </c>
      <c r="O542" s="70">
        <v>58608</v>
      </c>
      <c r="P542" s="70"/>
      <c r="Q542" s="70">
        <v>58608</v>
      </c>
      <c r="R542" s="71">
        <v>58608</v>
      </c>
      <c r="S542" s="72">
        <v>1.64E-4</v>
      </c>
      <c r="T542" s="73">
        <v>9.6117120000000007</v>
      </c>
      <c r="U542" s="70">
        <v>0</v>
      </c>
      <c r="V542" s="71">
        <v>0</v>
      </c>
      <c r="W542" s="71">
        <v>0</v>
      </c>
      <c r="X542" s="74">
        <v>1.74E-4</v>
      </c>
      <c r="Y542" s="75">
        <v>0</v>
      </c>
      <c r="Z542" s="52"/>
    </row>
    <row r="543" spans="7:26" x14ac:dyDescent="0.3">
      <c r="G543" s="67"/>
      <c r="H543" s="52">
        <v>9</v>
      </c>
      <c r="I543" s="52" t="s">
        <v>0</v>
      </c>
      <c r="J543" s="68">
        <v>838</v>
      </c>
      <c r="K543" s="69">
        <v>1</v>
      </c>
      <c r="L543" s="70">
        <v>0</v>
      </c>
      <c r="M543" s="71">
        <v>0</v>
      </c>
      <c r="N543" s="71">
        <v>0</v>
      </c>
      <c r="O543" s="70">
        <v>58608</v>
      </c>
      <c r="P543" s="70"/>
      <c r="Q543" s="70">
        <v>58608</v>
      </c>
      <c r="R543" s="71">
        <v>58608</v>
      </c>
      <c r="S543" s="72">
        <v>2.7599999999999999E-4</v>
      </c>
      <c r="T543" s="73">
        <v>16.175808</v>
      </c>
      <c r="U543" s="70">
        <v>0</v>
      </c>
      <c r="V543" s="71">
        <v>0</v>
      </c>
      <c r="W543" s="71">
        <v>0</v>
      </c>
      <c r="X543" s="74">
        <v>2.4800000000000001E-4</v>
      </c>
      <c r="Y543" s="75">
        <v>0</v>
      </c>
      <c r="Z543" s="52"/>
    </row>
    <row r="544" spans="7:26" x14ac:dyDescent="0.3">
      <c r="G544" s="67"/>
      <c r="H544" s="52">
        <v>29</v>
      </c>
      <c r="I544" s="52" t="s">
        <v>24</v>
      </c>
      <c r="J544" s="68">
        <v>838</v>
      </c>
      <c r="K544" s="69">
        <v>1</v>
      </c>
      <c r="L544" s="70">
        <v>0</v>
      </c>
      <c r="M544" s="71">
        <v>0</v>
      </c>
      <c r="N544" s="71">
        <v>0</v>
      </c>
      <c r="O544" s="70">
        <v>58608</v>
      </c>
      <c r="P544" s="70"/>
      <c r="Q544" s="70">
        <v>58608</v>
      </c>
      <c r="R544" s="71">
        <v>58608</v>
      </c>
      <c r="S544" s="72">
        <v>3.1029999999999999E-3</v>
      </c>
      <c r="T544" s="73">
        <v>181.860624</v>
      </c>
      <c r="U544" s="70">
        <v>0</v>
      </c>
      <c r="V544" s="71">
        <v>0</v>
      </c>
      <c r="W544" s="71">
        <v>0</v>
      </c>
      <c r="X544" s="74">
        <v>3.1029999999999999E-3</v>
      </c>
      <c r="Y544" s="75">
        <v>0</v>
      </c>
      <c r="Z544" s="52"/>
    </row>
    <row r="545" spans="7:26" x14ac:dyDescent="0.3">
      <c r="G545" s="67"/>
      <c r="H545" s="52">
        <v>38</v>
      </c>
      <c r="I545" s="52" t="s">
        <v>12</v>
      </c>
      <c r="J545" s="68">
        <v>838</v>
      </c>
      <c r="K545" s="69">
        <v>1</v>
      </c>
      <c r="L545" s="70">
        <v>0</v>
      </c>
      <c r="M545" s="71">
        <v>0</v>
      </c>
      <c r="N545" s="71">
        <v>0</v>
      </c>
      <c r="O545" s="70">
        <v>58608</v>
      </c>
      <c r="P545" s="70"/>
      <c r="Q545" s="70">
        <v>58608</v>
      </c>
      <c r="R545" s="71">
        <v>58608</v>
      </c>
      <c r="S545" s="72">
        <v>8.6000000000000003E-5</v>
      </c>
      <c r="T545" s="73">
        <v>5.0402880000000003</v>
      </c>
      <c r="U545" s="70">
        <v>0</v>
      </c>
      <c r="V545" s="71">
        <v>0</v>
      </c>
      <c r="W545" s="71">
        <v>0</v>
      </c>
      <c r="X545" s="74">
        <v>9.5000000000000005E-5</v>
      </c>
      <c r="Y545" s="75">
        <v>0</v>
      </c>
      <c r="Z545" s="52"/>
    </row>
    <row r="546" spans="7:26" x14ac:dyDescent="0.3">
      <c r="G546" s="67"/>
      <c r="H546" s="52">
        <v>55</v>
      </c>
      <c r="I546" s="52" t="s">
        <v>26</v>
      </c>
      <c r="J546" s="68">
        <v>838</v>
      </c>
      <c r="K546" s="69">
        <v>1</v>
      </c>
      <c r="L546" s="70">
        <v>0</v>
      </c>
      <c r="M546" s="71">
        <v>0</v>
      </c>
      <c r="N546" s="71">
        <v>0</v>
      </c>
      <c r="O546" s="70">
        <v>58608</v>
      </c>
      <c r="P546" s="70"/>
      <c r="Q546" s="70">
        <v>58608</v>
      </c>
      <c r="R546" s="71">
        <v>58608</v>
      </c>
      <c r="S546" s="72">
        <v>1.35E-4</v>
      </c>
      <c r="T546" s="73">
        <v>7.9120800000000004</v>
      </c>
      <c r="U546" s="70">
        <v>0</v>
      </c>
      <c r="V546" s="71">
        <v>0</v>
      </c>
      <c r="W546" s="71">
        <v>0</v>
      </c>
      <c r="X546" s="74">
        <v>1.4799999999999999E-4</v>
      </c>
      <c r="Y546" s="75">
        <v>0</v>
      </c>
      <c r="Z546" s="52"/>
    </row>
    <row r="547" spans="7:26" x14ac:dyDescent="0.3">
      <c r="G547" s="67"/>
      <c r="H547" s="52">
        <v>71</v>
      </c>
      <c r="I547" s="52" t="s">
        <v>18</v>
      </c>
      <c r="J547" s="68">
        <v>838</v>
      </c>
      <c r="K547" s="69">
        <v>0</v>
      </c>
      <c r="L547" s="70">
        <v>0</v>
      </c>
      <c r="M547" s="71">
        <v>0</v>
      </c>
      <c r="N547" s="71">
        <v>0</v>
      </c>
      <c r="O547" s="70">
        <v>58608</v>
      </c>
      <c r="P547" s="70"/>
      <c r="Q547" s="70">
        <v>0</v>
      </c>
      <c r="R547" s="71">
        <v>0</v>
      </c>
      <c r="S547" s="72">
        <v>9.0000000000000002E-6</v>
      </c>
      <c r="T547" s="73">
        <v>0</v>
      </c>
      <c r="U547" s="70">
        <v>0</v>
      </c>
      <c r="V547" s="71">
        <v>0</v>
      </c>
      <c r="W547" s="71">
        <v>0</v>
      </c>
      <c r="X547" s="74">
        <v>1.0000000000000001E-5</v>
      </c>
      <c r="Y547" s="75">
        <v>0</v>
      </c>
      <c r="Z547" s="52"/>
    </row>
    <row r="548" spans="7:26" x14ac:dyDescent="0.3">
      <c r="G548" s="67"/>
      <c r="H548" s="52">
        <v>72</v>
      </c>
      <c r="I548" s="52" t="s">
        <v>28</v>
      </c>
      <c r="J548" s="68">
        <v>838</v>
      </c>
      <c r="K548" s="69">
        <v>0</v>
      </c>
      <c r="L548" s="70">
        <v>0</v>
      </c>
      <c r="M548" s="71">
        <v>0</v>
      </c>
      <c r="N548" s="71">
        <v>0</v>
      </c>
      <c r="O548" s="70">
        <v>58608</v>
      </c>
      <c r="P548" s="70"/>
      <c r="Q548" s="70">
        <v>0</v>
      </c>
      <c r="R548" s="71">
        <v>0</v>
      </c>
      <c r="S548" s="72">
        <v>2.7500000000000002E-4</v>
      </c>
      <c r="T548" s="73">
        <v>0</v>
      </c>
      <c r="U548" s="70">
        <v>0</v>
      </c>
      <c r="V548" s="71">
        <v>0</v>
      </c>
      <c r="W548" s="71">
        <v>0</v>
      </c>
      <c r="X548" s="74">
        <v>2.9999999999999997E-4</v>
      </c>
      <c r="Y548" s="75">
        <v>0</v>
      </c>
      <c r="Z548" s="52"/>
    </row>
    <row r="549" spans="7:26" x14ac:dyDescent="0.3">
      <c r="G549" s="67"/>
      <c r="H549" s="52">
        <v>87</v>
      </c>
      <c r="I549" s="52" t="s">
        <v>101</v>
      </c>
      <c r="J549" s="68">
        <v>838</v>
      </c>
      <c r="K549" s="69">
        <v>1</v>
      </c>
      <c r="L549" s="70">
        <v>0</v>
      </c>
      <c r="M549" s="71">
        <v>0</v>
      </c>
      <c r="N549" s="71">
        <v>0</v>
      </c>
      <c r="O549" s="70">
        <v>58608</v>
      </c>
      <c r="P549" s="70"/>
      <c r="Q549" s="70">
        <v>58608</v>
      </c>
      <c r="R549" s="71">
        <v>58608</v>
      </c>
      <c r="S549" s="72">
        <v>0</v>
      </c>
      <c r="T549" s="73">
        <v>0</v>
      </c>
      <c r="U549" s="70">
        <v>0</v>
      </c>
      <c r="V549" s="71">
        <v>0</v>
      </c>
      <c r="W549" s="71">
        <v>0</v>
      </c>
      <c r="X549" s="74">
        <v>0</v>
      </c>
      <c r="Y549" s="75">
        <v>0</v>
      </c>
      <c r="Z549" s="52"/>
    </row>
    <row r="550" spans="7:26" x14ac:dyDescent="0.3">
      <c r="G550" s="67"/>
      <c r="H550" s="52">
        <v>117</v>
      </c>
      <c r="I550" s="52" t="s">
        <v>21</v>
      </c>
      <c r="J550" s="68">
        <v>838</v>
      </c>
      <c r="K550" s="69">
        <v>1</v>
      </c>
      <c r="L550" s="70">
        <v>0</v>
      </c>
      <c r="M550" s="71">
        <v>0</v>
      </c>
      <c r="N550" s="71">
        <v>0</v>
      </c>
      <c r="O550" s="70">
        <v>58608</v>
      </c>
      <c r="P550" s="70"/>
      <c r="Q550" s="70">
        <v>58608</v>
      </c>
      <c r="R550" s="71">
        <v>58608</v>
      </c>
      <c r="S550" s="72">
        <v>2.34E-4</v>
      </c>
      <c r="T550" s="73">
        <v>13.714271999999999</v>
      </c>
      <c r="U550" s="70">
        <v>0</v>
      </c>
      <c r="V550" s="71">
        <v>0</v>
      </c>
      <c r="W550" s="71">
        <v>0</v>
      </c>
      <c r="X550" s="74">
        <v>2.5700000000000001E-4</v>
      </c>
      <c r="Y550" s="75">
        <v>0</v>
      </c>
      <c r="Z550" s="52"/>
    </row>
    <row r="551" spans="7:26" x14ac:dyDescent="0.3">
      <c r="G551" s="67"/>
      <c r="H551" s="52">
        <v>122</v>
      </c>
      <c r="I551" s="52" t="s">
        <v>93</v>
      </c>
      <c r="J551" s="68">
        <v>838</v>
      </c>
      <c r="K551" s="69">
        <v>1</v>
      </c>
      <c r="L551" s="70">
        <v>0</v>
      </c>
      <c r="M551" s="71">
        <v>0</v>
      </c>
      <c r="N551" s="71">
        <v>0</v>
      </c>
      <c r="O551" s="70">
        <v>58608</v>
      </c>
      <c r="P551" s="70"/>
      <c r="Q551" s="70">
        <v>58608</v>
      </c>
      <c r="R551" s="71">
        <v>58608</v>
      </c>
      <c r="S551" s="72">
        <v>0</v>
      </c>
      <c r="T551" s="73">
        <v>0</v>
      </c>
      <c r="U551" s="70">
        <v>0</v>
      </c>
      <c r="V551" s="71">
        <v>0</v>
      </c>
      <c r="W551" s="71">
        <v>0</v>
      </c>
      <c r="X551" s="74">
        <v>0</v>
      </c>
      <c r="Y551" s="75">
        <v>0</v>
      </c>
      <c r="Z551" s="52"/>
    </row>
    <row r="552" spans="7:26" ht="15" thickBot="1" x14ac:dyDescent="0.35">
      <c r="G552" s="76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8"/>
      <c r="Z552" s="52"/>
    </row>
    <row r="553" spans="7:26" x14ac:dyDescent="0.3">
      <c r="G553" s="52">
        <v>87</v>
      </c>
      <c r="H553" s="52" t="s">
        <v>101</v>
      </c>
      <c r="I553" s="52"/>
      <c r="J553" s="68"/>
      <c r="K553" s="69"/>
      <c r="L553" s="71"/>
      <c r="M553" s="71"/>
      <c r="N553" s="71"/>
      <c r="O553" s="71"/>
      <c r="P553" s="71"/>
      <c r="Q553" s="71"/>
      <c r="R553" s="71"/>
      <c r="S553" s="74"/>
      <c r="T553" s="73">
        <v>417372.8202079999</v>
      </c>
      <c r="U553" s="71"/>
      <c r="V553" s="71"/>
      <c r="W553" s="71"/>
      <c r="X553" s="74"/>
      <c r="Y553" s="73">
        <v>677620.08751359989</v>
      </c>
      <c r="Z553" s="79">
        <v>1094992.9077215998</v>
      </c>
    </row>
    <row r="554" spans="7:26" x14ac:dyDescent="0.3">
      <c r="G554" s="52"/>
      <c r="H554" s="52"/>
      <c r="I554" s="52"/>
      <c r="J554" s="68"/>
      <c r="K554" s="69"/>
      <c r="L554" s="71"/>
      <c r="M554" s="71"/>
      <c r="N554" s="71"/>
      <c r="O554" s="71"/>
      <c r="P554" s="71"/>
      <c r="Q554" s="71"/>
      <c r="R554" s="71"/>
      <c r="S554" s="74"/>
      <c r="T554" s="73"/>
      <c r="U554" s="71"/>
      <c r="V554" s="71"/>
      <c r="W554" s="71"/>
      <c r="X554" s="74"/>
      <c r="Y554" s="73"/>
      <c r="Z554" s="52"/>
    </row>
    <row r="555" spans="7:26" ht="15" thickBot="1" x14ac:dyDescent="0.35">
      <c r="G555" s="52"/>
      <c r="H555" s="52"/>
      <c r="I555" s="52"/>
      <c r="J555" s="53" t="s">
        <v>56</v>
      </c>
      <c r="K555" s="54" t="s">
        <v>57</v>
      </c>
      <c r="L555" s="55" t="s">
        <v>58</v>
      </c>
      <c r="M555" s="55" t="s">
        <v>171</v>
      </c>
      <c r="N555" s="55"/>
      <c r="O555" s="55" t="s">
        <v>59</v>
      </c>
      <c r="P555" s="55" t="s">
        <v>172</v>
      </c>
      <c r="Q555" s="55"/>
      <c r="R555" s="55" t="s">
        <v>60</v>
      </c>
      <c r="S555" s="56" t="s">
        <v>61</v>
      </c>
      <c r="T555" s="57" t="s">
        <v>62</v>
      </c>
      <c r="U555" s="55" t="s">
        <v>63</v>
      </c>
      <c r="V555" s="55" t="s">
        <v>64</v>
      </c>
      <c r="W555" s="55" t="s">
        <v>65</v>
      </c>
      <c r="X555" s="56" t="s">
        <v>66</v>
      </c>
      <c r="Y555" s="57" t="s">
        <v>67</v>
      </c>
      <c r="Z555" s="52"/>
    </row>
    <row r="556" spans="7:26" ht="15.6" x14ac:dyDescent="0.3">
      <c r="G556" s="58">
        <v>94</v>
      </c>
      <c r="H556" s="59" t="s">
        <v>102</v>
      </c>
      <c r="I556" s="60"/>
      <c r="J556" s="61"/>
      <c r="K556" s="111"/>
      <c r="L556" s="112"/>
      <c r="M556" s="112"/>
      <c r="N556" s="112"/>
      <c r="O556" s="112"/>
      <c r="P556" s="112"/>
      <c r="Q556" s="112"/>
      <c r="R556" s="112"/>
      <c r="S556" s="64"/>
      <c r="T556" s="113"/>
      <c r="U556" s="112"/>
      <c r="V556" s="112"/>
      <c r="W556" s="112"/>
      <c r="X556" s="64"/>
      <c r="Y556" s="114"/>
      <c r="Z556" s="52"/>
    </row>
    <row r="557" spans="7:26" x14ac:dyDescent="0.3">
      <c r="G557" s="67"/>
      <c r="H557" s="52">
        <v>1</v>
      </c>
      <c r="I557" s="52" t="s">
        <v>11</v>
      </c>
      <c r="J557" s="68">
        <v>359</v>
      </c>
      <c r="K557" s="115">
        <v>0.75</v>
      </c>
      <c r="L557" s="70">
        <v>407402579</v>
      </c>
      <c r="M557" s="116">
        <v>0</v>
      </c>
      <c r="N557" s="71">
        <v>305551934.25</v>
      </c>
      <c r="O557" s="70">
        <v>3393068</v>
      </c>
      <c r="P557" s="70"/>
      <c r="Q557" s="70">
        <v>2544801</v>
      </c>
      <c r="R557" s="116">
        <v>308096735.25</v>
      </c>
      <c r="S557" s="72">
        <v>2.0739999999999999E-3</v>
      </c>
      <c r="T557" s="117">
        <v>638992.62890849996</v>
      </c>
      <c r="U557" s="70">
        <v>150884717</v>
      </c>
      <c r="V557" s="116">
        <v>22686</v>
      </c>
      <c r="W557" s="116">
        <v>113146523.25</v>
      </c>
      <c r="X557" s="74">
        <v>2.2769999999999999E-3</v>
      </c>
      <c r="Y557" s="118">
        <v>257634.63344025001</v>
      </c>
      <c r="Z557" s="52"/>
    </row>
    <row r="558" spans="7:26" x14ac:dyDescent="0.3">
      <c r="G558" s="67"/>
      <c r="H558" s="52">
        <v>2</v>
      </c>
      <c r="I558" s="52" t="s">
        <v>27</v>
      </c>
      <c r="J558" s="68">
        <v>359</v>
      </c>
      <c r="K558" s="115">
        <v>0.75</v>
      </c>
      <c r="L558" s="70">
        <v>407402579</v>
      </c>
      <c r="M558" s="116">
        <v>0</v>
      </c>
      <c r="N558" s="71">
        <v>305551934.25</v>
      </c>
      <c r="O558" s="70">
        <v>3393068</v>
      </c>
      <c r="P558" s="70"/>
      <c r="Q558" s="70">
        <v>2544801</v>
      </c>
      <c r="R558" s="116">
        <v>308096735.25</v>
      </c>
      <c r="S558" s="72">
        <v>2.3000000000000001E-4</v>
      </c>
      <c r="T558" s="117">
        <v>70862.2491075</v>
      </c>
      <c r="U558" s="70">
        <v>150884717</v>
      </c>
      <c r="V558" s="116">
        <v>22686</v>
      </c>
      <c r="W558" s="116">
        <v>113146523.25</v>
      </c>
      <c r="X558" s="74">
        <v>2.6200000000000003E-4</v>
      </c>
      <c r="Y558" s="118">
        <v>29644.389091500005</v>
      </c>
      <c r="Z558" s="52"/>
    </row>
    <row r="559" spans="7:26" x14ac:dyDescent="0.3">
      <c r="G559" s="67"/>
      <c r="H559" s="52">
        <v>3</v>
      </c>
      <c r="I559" s="52" t="s">
        <v>20</v>
      </c>
      <c r="J559" s="68">
        <v>359</v>
      </c>
      <c r="K559" s="115">
        <v>0.75</v>
      </c>
      <c r="L559" s="70">
        <v>407402579</v>
      </c>
      <c r="M559" s="116">
        <v>0</v>
      </c>
      <c r="N559" s="71">
        <v>305551934.25</v>
      </c>
      <c r="O559" s="70">
        <v>3393068</v>
      </c>
      <c r="P559" s="70"/>
      <c r="Q559" s="70">
        <v>2544801</v>
      </c>
      <c r="R559" s="116">
        <v>308096735.25</v>
      </c>
      <c r="S559" s="72">
        <v>5.2599999999999999E-4</v>
      </c>
      <c r="T559" s="117">
        <v>162058.88274149998</v>
      </c>
      <c r="U559" s="70">
        <v>150884717</v>
      </c>
      <c r="V559" s="116">
        <v>22686</v>
      </c>
      <c r="W559" s="116">
        <v>113146523.25</v>
      </c>
      <c r="X559" s="74">
        <v>5.7799999999999995E-4</v>
      </c>
      <c r="Y559" s="118">
        <v>65398.690438499994</v>
      </c>
      <c r="Z559" s="52"/>
    </row>
    <row r="560" spans="7:26" x14ac:dyDescent="0.3">
      <c r="G560" s="67"/>
      <c r="H560" s="52">
        <v>4</v>
      </c>
      <c r="I560" s="52" t="s">
        <v>10</v>
      </c>
      <c r="J560" s="68">
        <v>359</v>
      </c>
      <c r="K560" s="115">
        <v>0.75</v>
      </c>
      <c r="L560" s="70">
        <v>407402579</v>
      </c>
      <c r="M560" s="116">
        <v>0</v>
      </c>
      <c r="N560" s="71">
        <v>305551934.25</v>
      </c>
      <c r="O560" s="70">
        <v>3393068</v>
      </c>
      <c r="P560" s="70"/>
      <c r="Q560" s="70">
        <v>2544801</v>
      </c>
      <c r="R560" s="116">
        <v>308096735.25</v>
      </c>
      <c r="S560" s="72">
        <v>7.8399999999999997E-3</v>
      </c>
      <c r="T560" s="117">
        <v>2415478.40436</v>
      </c>
      <c r="U560" s="70">
        <v>150884717</v>
      </c>
      <c r="V560" s="116">
        <v>22686</v>
      </c>
      <c r="W560" s="116">
        <v>113146523.25</v>
      </c>
      <c r="X560" s="74">
        <v>8.5789999999999998E-3</v>
      </c>
      <c r="Y560" s="118">
        <v>970684.02296174993</v>
      </c>
      <c r="Z560" s="52"/>
    </row>
    <row r="561" spans="7:26" x14ac:dyDescent="0.3">
      <c r="G561" s="67"/>
      <c r="H561" s="52">
        <v>136</v>
      </c>
      <c r="I561" s="52" t="s">
        <v>147</v>
      </c>
      <c r="J561" s="68">
        <v>359</v>
      </c>
      <c r="K561" s="115">
        <v>0.75</v>
      </c>
      <c r="L561" s="70">
        <v>407402579</v>
      </c>
      <c r="M561" s="116">
        <v>0</v>
      </c>
      <c r="N561" s="71">
        <v>305551934.25</v>
      </c>
      <c r="O561" s="70">
        <v>3393068</v>
      </c>
      <c r="P561" s="70"/>
      <c r="Q561" s="70">
        <v>2544801</v>
      </c>
      <c r="R561" s="116">
        <v>308096735.25</v>
      </c>
      <c r="S561" s="72">
        <v>2.0100000000000001E-4</v>
      </c>
      <c r="T561" s="117">
        <v>61927.443785250005</v>
      </c>
      <c r="U561" s="70">
        <v>150884717</v>
      </c>
      <c r="V561" s="116">
        <v>22686</v>
      </c>
      <c r="W561" s="116">
        <v>113146523.25</v>
      </c>
      <c r="X561" s="74">
        <v>1.75E-4</v>
      </c>
      <c r="Y561" s="118">
        <v>19800.641568750001</v>
      </c>
      <c r="Z561" s="52"/>
    </row>
    <row r="562" spans="7:26" x14ac:dyDescent="0.3">
      <c r="G562" s="67"/>
      <c r="H562" s="52">
        <v>6</v>
      </c>
      <c r="I562" s="52" t="s">
        <v>73</v>
      </c>
      <c r="J562" s="68">
        <v>359</v>
      </c>
      <c r="K562" s="115">
        <v>0.75</v>
      </c>
      <c r="L562" s="70">
        <v>407402579</v>
      </c>
      <c r="M562" s="116">
        <v>0</v>
      </c>
      <c r="N562" s="71">
        <v>305551934.25</v>
      </c>
      <c r="O562" s="70">
        <v>3393068</v>
      </c>
      <c r="P562" s="70"/>
      <c r="Q562" s="70">
        <v>2544801</v>
      </c>
      <c r="R562" s="116">
        <v>308096735.25</v>
      </c>
      <c r="S562" s="72">
        <v>0</v>
      </c>
      <c r="T562" s="117">
        <v>0</v>
      </c>
      <c r="U562" s="70">
        <v>150884717</v>
      </c>
      <c r="V562" s="116">
        <v>22686</v>
      </c>
      <c r="W562" s="116">
        <v>113146523.25</v>
      </c>
      <c r="X562" s="74">
        <v>0</v>
      </c>
      <c r="Y562" s="118">
        <v>0</v>
      </c>
      <c r="Z562" s="52"/>
    </row>
    <row r="563" spans="7:26" x14ac:dyDescent="0.3">
      <c r="G563" s="67"/>
      <c r="H563" s="52">
        <v>7</v>
      </c>
      <c r="I563" s="52" t="s">
        <v>9</v>
      </c>
      <c r="J563" s="68">
        <v>359</v>
      </c>
      <c r="K563" s="115">
        <v>0.75</v>
      </c>
      <c r="L563" s="70">
        <v>407402579</v>
      </c>
      <c r="M563" s="116">
        <v>0</v>
      </c>
      <c r="N563" s="71">
        <v>305551934.25</v>
      </c>
      <c r="O563" s="70">
        <v>3393068</v>
      </c>
      <c r="P563" s="70"/>
      <c r="Q563" s="70">
        <v>2544801</v>
      </c>
      <c r="R563" s="116">
        <v>308096735.25</v>
      </c>
      <c r="S563" s="72">
        <v>1.08E-4</v>
      </c>
      <c r="T563" s="117">
        <v>33274.447407</v>
      </c>
      <c r="U563" s="70">
        <v>150884717</v>
      </c>
      <c r="V563" s="116">
        <v>22686</v>
      </c>
      <c r="W563" s="116">
        <v>113146523.25</v>
      </c>
      <c r="X563" s="74">
        <v>1.1900000000000001E-4</v>
      </c>
      <c r="Y563" s="118">
        <v>13464.436266750001</v>
      </c>
      <c r="Z563" s="52"/>
    </row>
    <row r="564" spans="7:26" x14ac:dyDescent="0.3">
      <c r="G564" s="67"/>
      <c r="H564" s="52">
        <v>8</v>
      </c>
      <c r="I564" s="52" t="s">
        <v>23</v>
      </c>
      <c r="J564" s="68">
        <v>359</v>
      </c>
      <c r="K564" s="115">
        <v>0.75</v>
      </c>
      <c r="L564" s="70">
        <v>407402579</v>
      </c>
      <c r="M564" s="116">
        <v>0</v>
      </c>
      <c r="N564" s="71">
        <v>305551934.25</v>
      </c>
      <c r="O564" s="70">
        <v>3393068</v>
      </c>
      <c r="P564" s="70"/>
      <c r="Q564" s="70">
        <v>2544801</v>
      </c>
      <c r="R564" s="116">
        <v>308096735.25</v>
      </c>
      <c r="S564" s="72">
        <v>1.64E-4</v>
      </c>
      <c r="T564" s="117">
        <v>50527.864581000002</v>
      </c>
      <c r="U564" s="70">
        <v>150884717</v>
      </c>
      <c r="V564" s="116">
        <v>22686</v>
      </c>
      <c r="W564" s="116">
        <v>113146523.25</v>
      </c>
      <c r="X564" s="74">
        <v>1.74E-4</v>
      </c>
      <c r="Y564" s="118">
        <v>19687.4950455</v>
      </c>
      <c r="Z564" s="52"/>
    </row>
    <row r="565" spans="7:26" x14ac:dyDescent="0.3">
      <c r="G565" s="67"/>
      <c r="H565" s="52">
        <v>9</v>
      </c>
      <c r="I565" s="52" t="s">
        <v>0</v>
      </c>
      <c r="J565" s="68">
        <v>359</v>
      </c>
      <c r="K565" s="115">
        <v>0.75</v>
      </c>
      <c r="L565" s="70">
        <v>407402579</v>
      </c>
      <c r="M565" s="116">
        <v>0</v>
      </c>
      <c r="N565" s="71">
        <v>305551934.25</v>
      </c>
      <c r="O565" s="70">
        <v>3393068</v>
      </c>
      <c r="P565" s="70"/>
      <c r="Q565" s="70">
        <v>2544801</v>
      </c>
      <c r="R565" s="116">
        <v>308096735.25</v>
      </c>
      <c r="S565" s="72">
        <v>2.7599999999999999E-4</v>
      </c>
      <c r="T565" s="117">
        <v>85034.698928999991</v>
      </c>
      <c r="U565" s="70">
        <v>150884717</v>
      </c>
      <c r="V565" s="116">
        <v>22686</v>
      </c>
      <c r="W565" s="116">
        <v>113146523.25</v>
      </c>
      <c r="X565" s="74">
        <v>2.4800000000000001E-4</v>
      </c>
      <c r="Y565" s="118">
        <v>28060.337766000001</v>
      </c>
      <c r="Z565" s="52"/>
    </row>
    <row r="566" spans="7:26" x14ac:dyDescent="0.3">
      <c r="G566" s="67"/>
      <c r="H566" s="52">
        <v>17</v>
      </c>
      <c r="I566" s="52" t="s">
        <v>16</v>
      </c>
      <c r="J566" s="68">
        <v>359</v>
      </c>
      <c r="K566" s="115">
        <v>0.75</v>
      </c>
      <c r="L566" s="70">
        <v>407402579</v>
      </c>
      <c r="M566" s="116">
        <v>0</v>
      </c>
      <c r="N566" s="71">
        <v>305551934.25</v>
      </c>
      <c r="O566" s="70">
        <v>3393068</v>
      </c>
      <c r="P566" s="70"/>
      <c r="Q566" s="70">
        <v>2544801</v>
      </c>
      <c r="R566" s="116">
        <v>308096735.25</v>
      </c>
      <c r="S566" s="72">
        <v>6.4899999999999995E-4</v>
      </c>
      <c r="T566" s="117">
        <v>199954.78117724997</v>
      </c>
      <c r="U566" s="70">
        <v>150884717</v>
      </c>
      <c r="V566" s="116">
        <v>22686</v>
      </c>
      <c r="W566" s="116">
        <v>113146523.25</v>
      </c>
      <c r="X566" s="74">
        <v>7.0899999999999999E-4</v>
      </c>
      <c r="Y566" s="118">
        <v>80220.884984250006</v>
      </c>
      <c r="Z566" s="52"/>
    </row>
    <row r="567" spans="7:26" x14ac:dyDescent="0.3">
      <c r="G567" s="67"/>
      <c r="H567" s="52">
        <v>29</v>
      </c>
      <c r="I567" s="52" t="s">
        <v>24</v>
      </c>
      <c r="J567" s="68">
        <v>359</v>
      </c>
      <c r="K567" s="115">
        <v>0.75</v>
      </c>
      <c r="L567" s="70">
        <v>407402579</v>
      </c>
      <c r="M567" s="116">
        <v>0</v>
      </c>
      <c r="N567" s="71">
        <v>305551934.25</v>
      </c>
      <c r="O567" s="70">
        <v>3393068</v>
      </c>
      <c r="P567" s="70"/>
      <c r="Q567" s="70">
        <v>2544801</v>
      </c>
      <c r="R567" s="116">
        <v>308096735.25</v>
      </c>
      <c r="S567" s="72">
        <v>3.1029999999999999E-3</v>
      </c>
      <c r="T567" s="117">
        <v>956024.16948074999</v>
      </c>
      <c r="U567" s="70">
        <v>150884717</v>
      </c>
      <c r="V567" s="116">
        <v>22686</v>
      </c>
      <c r="W567" s="116">
        <v>113146523.25</v>
      </c>
      <c r="X567" s="74">
        <v>3.1029999999999999E-3</v>
      </c>
      <c r="Y567" s="118">
        <v>351093.66164474998</v>
      </c>
      <c r="Z567" s="52"/>
    </row>
    <row r="568" spans="7:26" x14ac:dyDescent="0.3">
      <c r="G568" s="67"/>
      <c r="H568" s="52">
        <v>38</v>
      </c>
      <c r="I568" s="52" t="s">
        <v>12</v>
      </c>
      <c r="J568" s="68">
        <v>359</v>
      </c>
      <c r="K568" s="115">
        <v>0.75</v>
      </c>
      <c r="L568" s="70">
        <v>407402579</v>
      </c>
      <c r="M568" s="116">
        <v>0</v>
      </c>
      <c r="N568" s="71">
        <v>305551934.25</v>
      </c>
      <c r="O568" s="70">
        <v>3393068</v>
      </c>
      <c r="P568" s="70"/>
      <c r="Q568" s="70">
        <v>2544801</v>
      </c>
      <c r="R568" s="116">
        <v>308096735.25</v>
      </c>
      <c r="S568" s="72">
        <v>8.6000000000000003E-5</v>
      </c>
      <c r="T568" s="117">
        <v>26496.319231500001</v>
      </c>
      <c r="U568" s="70">
        <v>150884717</v>
      </c>
      <c r="V568" s="116">
        <v>22686</v>
      </c>
      <c r="W568" s="116">
        <v>113146523.25</v>
      </c>
      <c r="X568" s="74">
        <v>9.5000000000000005E-5</v>
      </c>
      <c r="Y568" s="118">
        <v>10748.91970875</v>
      </c>
      <c r="Z568" s="52"/>
    </row>
    <row r="569" spans="7:26" x14ac:dyDescent="0.3">
      <c r="G569" s="67"/>
      <c r="H569" s="52">
        <v>55</v>
      </c>
      <c r="I569" s="52" t="s">
        <v>26</v>
      </c>
      <c r="J569" s="68">
        <v>359</v>
      </c>
      <c r="K569" s="115">
        <v>0.75</v>
      </c>
      <c r="L569" s="70">
        <v>407402579</v>
      </c>
      <c r="M569" s="116">
        <v>0</v>
      </c>
      <c r="N569" s="71">
        <v>305551934.25</v>
      </c>
      <c r="O569" s="70">
        <v>3393068</v>
      </c>
      <c r="P569" s="70"/>
      <c r="Q569" s="70">
        <v>2544801</v>
      </c>
      <c r="R569" s="116">
        <v>308096735.25</v>
      </c>
      <c r="S569" s="72">
        <v>1.35E-4</v>
      </c>
      <c r="T569" s="117">
        <v>41593.05925875</v>
      </c>
      <c r="U569" s="70">
        <v>150884717</v>
      </c>
      <c r="V569" s="116">
        <v>22686</v>
      </c>
      <c r="W569" s="116">
        <v>113146523.25</v>
      </c>
      <c r="X569" s="74">
        <v>1.4799999999999999E-4</v>
      </c>
      <c r="Y569" s="118">
        <v>16745.685440999998</v>
      </c>
      <c r="Z569" s="52"/>
    </row>
    <row r="570" spans="7:26" x14ac:dyDescent="0.3">
      <c r="G570" s="67"/>
      <c r="H570" s="52">
        <v>71</v>
      </c>
      <c r="I570" s="52" t="s">
        <v>18</v>
      </c>
      <c r="J570" s="68">
        <v>359</v>
      </c>
      <c r="K570" s="115">
        <v>0</v>
      </c>
      <c r="L570" s="70">
        <v>407402579</v>
      </c>
      <c r="M570" s="116">
        <v>0</v>
      </c>
      <c r="N570" s="71">
        <v>0</v>
      </c>
      <c r="O570" s="70">
        <v>3393068</v>
      </c>
      <c r="P570" s="70"/>
      <c r="Q570" s="70">
        <v>0</v>
      </c>
      <c r="R570" s="116">
        <v>0</v>
      </c>
      <c r="S570" s="72">
        <v>9.0000000000000002E-6</v>
      </c>
      <c r="T570" s="117">
        <v>0</v>
      </c>
      <c r="U570" s="70">
        <v>150884717</v>
      </c>
      <c r="V570" s="116">
        <v>22686</v>
      </c>
      <c r="W570" s="116">
        <v>0</v>
      </c>
      <c r="X570" s="74">
        <v>1.0000000000000001E-5</v>
      </c>
      <c r="Y570" s="118">
        <v>0</v>
      </c>
      <c r="Z570" s="52"/>
    </row>
    <row r="571" spans="7:26" x14ac:dyDescent="0.3">
      <c r="G571" s="67"/>
      <c r="H571" s="52">
        <v>72</v>
      </c>
      <c r="I571" s="52" t="s">
        <v>28</v>
      </c>
      <c r="J571" s="68">
        <v>359</v>
      </c>
      <c r="K571" s="115">
        <v>0</v>
      </c>
      <c r="L571" s="70">
        <v>407402579</v>
      </c>
      <c r="M571" s="116">
        <v>0</v>
      </c>
      <c r="N571" s="71">
        <v>0</v>
      </c>
      <c r="O571" s="70">
        <v>3393068</v>
      </c>
      <c r="P571" s="70"/>
      <c r="Q571" s="70">
        <v>0</v>
      </c>
      <c r="R571" s="116">
        <v>0</v>
      </c>
      <c r="S571" s="72">
        <v>2.7500000000000002E-4</v>
      </c>
      <c r="T571" s="117">
        <v>0</v>
      </c>
      <c r="U571" s="70">
        <v>150884717</v>
      </c>
      <c r="V571" s="116">
        <v>22686</v>
      </c>
      <c r="W571" s="116">
        <v>0</v>
      </c>
      <c r="X571" s="74">
        <v>2.9999999999999997E-4</v>
      </c>
      <c r="Y571" s="118">
        <v>0</v>
      </c>
      <c r="Z571" s="52"/>
    </row>
    <row r="572" spans="7:26" x14ac:dyDescent="0.3">
      <c r="G572" s="67"/>
      <c r="H572" s="52">
        <v>94</v>
      </c>
      <c r="I572" s="52" t="s">
        <v>102</v>
      </c>
      <c r="J572" s="68">
        <v>359</v>
      </c>
      <c r="K572" s="115">
        <v>0.75</v>
      </c>
      <c r="L572" s="70">
        <v>407402579</v>
      </c>
      <c r="M572" s="116">
        <v>0</v>
      </c>
      <c r="N572" s="71">
        <v>305551934.25</v>
      </c>
      <c r="O572" s="70">
        <v>3393068</v>
      </c>
      <c r="P572" s="70"/>
      <c r="Q572" s="70">
        <v>2544801</v>
      </c>
      <c r="R572" s="116">
        <v>308096735.25</v>
      </c>
      <c r="S572" s="72">
        <v>0</v>
      </c>
      <c r="T572" s="117">
        <v>0</v>
      </c>
      <c r="U572" s="70">
        <v>150884717</v>
      </c>
      <c r="V572" s="116">
        <v>22686</v>
      </c>
      <c r="W572" s="116">
        <v>113146523.25</v>
      </c>
      <c r="X572" s="74">
        <v>0</v>
      </c>
      <c r="Y572" s="118">
        <v>0</v>
      </c>
      <c r="Z572" s="52"/>
    </row>
    <row r="573" spans="7:26" x14ac:dyDescent="0.3">
      <c r="G573" s="67"/>
      <c r="H573" s="52">
        <v>117</v>
      </c>
      <c r="I573" s="52" t="s">
        <v>21</v>
      </c>
      <c r="J573" s="68">
        <v>359</v>
      </c>
      <c r="K573" s="115">
        <v>0.75</v>
      </c>
      <c r="L573" s="70">
        <v>407402579</v>
      </c>
      <c r="M573" s="116">
        <v>0</v>
      </c>
      <c r="N573" s="71">
        <v>305551934.25</v>
      </c>
      <c r="O573" s="70">
        <v>3393068</v>
      </c>
      <c r="P573" s="70"/>
      <c r="Q573" s="70">
        <v>2544801</v>
      </c>
      <c r="R573" s="116">
        <v>308096735.25</v>
      </c>
      <c r="S573" s="72">
        <v>2.34E-4</v>
      </c>
      <c r="T573" s="117">
        <v>72094.636048500004</v>
      </c>
      <c r="U573" s="70">
        <v>150884717</v>
      </c>
      <c r="V573" s="116">
        <v>22686</v>
      </c>
      <c r="W573" s="116">
        <v>113146523.25</v>
      </c>
      <c r="X573" s="74">
        <v>2.5700000000000001E-4</v>
      </c>
      <c r="Y573" s="118">
        <v>29078.656475250002</v>
      </c>
      <c r="Z573" s="52"/>
    </row>
    <row r="574" spans="7:26" x14ac:dyDescent="0.3">
      <c r="G574" s="67"/>
      <c r="H574" s="52">
        <v>122</v>
      </c>
      <c r="I574" s="52" t="s">
        <v>93</v>
      </c>
      <c r="J574" s="68">
        <v>359</v>
      </c>
      <c r="K574" s="115">
        <v>0.75</v>
      </c>
      <c r="L574" s="70">
        <v>407402579</v>
      </c>
      <c r="M574" s="116">
        <v>0</v>
      </c>
      <c r="N574" s="71">
        <v>305551934.25</v>
      </c>
      <c r="O574" s="70">
        <v>3393068</v>
      </c>
      <c r="P574" s="70"/>
      <c r="Q574" s="70">
        <v>2544801</v>
      </c>
      <c r="R574" s="116">
        <v>308096735.25</v>
      </c>
      <c r="S574" s="72">
        <v>0</v>
      </c>
      <c r="T574" s="117">
        <v>0</v>
      </c>
      <c r="U574" s="70">
        <v>150884717</v>
      </c>
      <c r="V574" s="116">
        <v>22686</v>
      </c>
      <c r="W574" s="116">
        <v>113146523.25</v>
      </c>
      <c r="X574" s="74">
        <v>0</v>
      </c>
      <c r="Y574" s="118">
        <v>0</v>
      </c>
      <c r="Z574" s="52"/>
    </row>
    <row r="575" spans="7:26" x14ac:dyDescent="0.3">
      <c r="G575" s="67"/>
      <c r="H575" s="52"/>
      <c r="I575" s="52"/>
      <c r="J575" s="68"/>
      <c r="K575" s="115"/>
      <c r="L575" s="116"/>
      <c r="M575" s="116"/>
      <c r="N575" s="116"/>
      <c r="O575" s="116"/>
      <c r="P575" s="116"/>
      <c r="Q575" s="116"/>
      <c r="R575" s="116"/>
      <c r="S575" s="74"/>
      <c r="T575" s="117"/>
      <c r="U575" s="116"/>
      <c r="V575" s="116"/>
      <c r="W575" s="116"/>
      <c r="X575" s="74"/>
      <c r="Y575" s="118"/>
      <c r="Z575" s="52"/>
    </row>
    <row r="576" spans="7:26" ht="15.6" x14ac:dyDescent="0.3">
      <c r="G576" s="80">
        <v>94</v>
      </c>
      <c r="H576" s="81" t="s">
        <v>102</v>
      </c>
      <c r="I576" s="52"/>
      <c r="J576" s="68"/>
      <c r="K576" s="115"/>
      <c r="L576" s="116"/>
      <c r="M576" s="116"/>
      <c r="N576" s="116"/>
      <c r="O576" s="116"/>
      <c r="P576" s="116"/>
      <c r="Q576" s="116"/>
      <c r="R576" s="116"/>
      <c r="S576" s="74"/>
      <c r="T576" s="117"/>
      <c r="U576" s="116"/>
      <c r="V576" s="116"/>
      <c r="W576" s="116"/>
      <c r="X576" s="74"/>
      <c r="Y576" s="118"/>
      <c r="Z576" s="52"/>
    </row>
    <row r="577" spans="7:26" x14ac:dyDescent="0.3">
      <c r="G577" s="67"/>
      <c r="H577" s="52">
        <v>1</v>
      </c>
      <c r="I577" s="52" t="s">
        <v>11</v>
      </c>
      <c r="J577" s="68">
        <v>870</v>
      </c>
      <c r="K577" s="115">
        <v>0.75</v>
      </c>
      <c r="L577" s="70">
        <v>0</v>
      </c>
      <c r="M577" s="116">
        <v>0</v>
      </c>
      <c r="N577" s="71">
        <v>0</v>
      </c>
      <c r="O577" s="70">
        <v>121168</v>
      </c>
      <c r="P577" s="70"/>
      <c r="Q577" s="70">
        <v>90876</v>
      </c>
      <c r="R577" s="116">
        <v>90876</v>
      </c>
      <c r="S577" s="72">
        <v>2.0739999999999999E-3</v>
      </c>
      <c r="T577" s="117">
        <v>188.47682399999999</v>
      </c>
      <c r="U577" s="70">
        <v>0</v>
      </c>
      <c r="V577" s="116">
        <v>0</v>
      </c>
      <c r="W577" s="116">
        <v>0</v>
      </c>
      <c r="X577" s="74">
        <v>2.2769999999999999E-3</v>
      </c>
      <c r="Y577" s="118">
        <v>0</v>
      </c>
      <c r="Z577" s="52"/>
    </row>
    <row r="578" spans="7:26" x14ac:dyDescent="0.3">
      <c r="G578" s="67"/>
      <c r="H578" s="52">
        <v>2</v>
      </c>
      <c r="I578" s="52" t="s">
        <v>27</v>
      </c>
      <c r="J578" s="68">
        <v>870</v>
      </c>
      <c r="K578" s="115">
        <v>0.75</v>
      </c>
      <c r="L578" s="70">
        <v>0</v>
      </c>
      <c r="M578" s="116">
        <v>0</v>
      </c>
      <c r="N578" s="71">
        <v>0</v>
      </c>
      <c r="O578" s="70">
        <v>121168</v>
      </c>
      <c r="P578" s="70"/>
      <c r="Q578" s="70">
        <v>90876</v>
      </c>
      <c r="R578" s="116">
        <v>90876</v>
      </c>
      <c r="S578" s="72">
        <v>2.3000000000000001E-4</v>
      </c>
      <c r="T578" s="117">
        <v>20.901479999999999</v>
      </c>
      <c r="U578" s="70">
        <v>0</v>
      </c>
      <c r="V578" s="116">
        <v>0</v>
      </c>
      <c r="W578" s="116">
        <v>0</v>
      </c>
      <c r="X578" s="74">
        <v>2.6200000000000003E-4</v>
      </c>
      <c r="Y578" s="118">
        <v>0</v>
      </c>
      <c r="Z578" s="52"/>
    </row>
    <row r="579" spans="7:26" x14ac:dyDescent="0.3">
      <c r="G579" s="67"/>
      <c r="H579" s="52">
        <v>3</v>
      </c>
      <c r="I579" s="52" t="s">
        <v>20</v>
      </c>
      <c r="J579" s="68">
        <v>870</v>
      </c>
      <c r="K579" s="115">
        <v>0.75</v>
      </c>
      <c r="L579" s="70">
        <v>0</v>
      </c>
      <c r="M579" s="116">
        <v>0</v>
      </c>
      <c r="N579" s="71">
        <v>0</v>
      </c>
      <c r="O579" s="70">
        <v>121168</v>
      </c>
      <c r="P579" s="70"/>
      <c r="Q579" s="70">
        <v>90876</v>
      </c>
      <c r="R579" s="116">
        <v>90876</v>
      </c>
      <c r="S579" s="72">
        <v>5.2599999999999999E-4</v>
      </c>
      <c r="T579" s="117">
        <v>47.800775999999999</v>
      </c>
      <c r="U579" s="70">
        <v>0</v>
      </c>
      <c r="V579" s="116">
        <v>0</v>
      </c>
      <c r="W579" s="116">
        <v>0</v>
      </c>
      <c r="X579" s="74">
        <v>5.7799999999999995E-4</v>
      </c>
      <c r="Y579" s="118">
        <v>0</v>
      </c>
      <c r="Z579" s="52"/>
    </row>
    <row r="580" spans="7:26" x14ac:dyDescent="0.3">
      <c r="G580" s="67"/>
      <c r="H580" s="52">
        <v>4</v>
      </c>
      <c r="I580" s="52" t="s">
        <v>10</v>
      </c>
      <c r="J580" s="68">
        <v>870</v>
      </c>
      <c r="K580" s="115">
        <v>0.75</v>
      </c>
      <c r="L580" s="70">
        <v>0</v>
      </c>
      <c r="M580" s="116">
        <v>0</v>
      </c>
      <c r="N580" s="71">
        <v>0</v>
      </c>
      <c r="O580" s="70">
        <v>121168</v>
      </c>
      <c r="P580" s="70"/>
      <c r="Q580" s="70">
        <v>90876</v>
      </c>
      <c r="R580" s="116">
        <v>90876</v>
      </c>
      <c r="S580" s="72">
        <v>7.8399999999999997E-3</v>
      </c>
      <c r="T580" s="117">
        <v>712.46784000000002</v>
      </c>
      <c r="U580" s="70">
        <v>0</v>
      </c>
      <c r="V580" s="116">
        <v>0</v>
      </c>
      <c r="W580" s="116">
        <v>0</v>
      </c>
      <c r="X580" s="74">
        <v>8.5789999999999998E-3</v>
      </c>
      <c r="Y580" s="118">
        <v>0</v>
      </c>
      <c r="Z580" s="52"/>
    </row>
    <row r="581" spans="7:26" x14ac:dyDescent="0.3">
      <c r="G581" s="67"/>
      <c r="H581" s="52">
        <v>136</v>
      </c>
      <c r="I581" s="52" t="s">
        <v>147</v>
      </c>
      <c r="J581" s="68">
        <v>870</v>
      </c>
      <c r="K581" s="115">
        <v>0.75</v>
      </c>
      <c r="L581" s="70">
        <v>0</v>
      </c>
      <c r="M581" s="116">
        <v>0</v>
      </c>
      <c r="N581" s="71">
        <v>0</v>
      </c>
      <c r="O581" s="70">
        <v>121168</v>
      </c>
      <c r="P581" s="70"/>
      <c r="Q581" s="70">
        <v>90876</v>
      </c>
      <c r="R581" s="116">
        <v>90876</v>
      </c>
      <c r="S581" s="72">
        <v>2.0100000000000001E-4</v>
      </c>
      <c r="T581" s="117">
        <v>18.266076000000002</v>
      </c>
      <c r="U581" s="70">
        <v>0</v>
      </c>
      <c r="V581" s="116">
        <v>0</v>
      </c>
      <c r="W581" s="116">
        <v>0</v>
      </c>
      <c r="X581" s="74">
        <v>1.75E-4</v>
      </c>
      <c r="Y581" s="118">
        <v>0</v>
      </c>
      <c r="Z581" s="52"/>
    </row>
    <row r="582" spans="7:26" x14ac:dyDescent="0.3">
      <c r="G582" s="67"/>
      <c r="H582" s="52">
        <v>6</v>
      </c>
      <c r="I582" s="52" t="s">
        <v>73</v>
      </c>
      <c r="J582" s="68">
        <v>870</v>
      </c>
      <c r="K582" s="115">
        <v>0.75</v>
      </c>
      <c r="L582" s="70">
        <v>0</v>
      </c>
      <c r="M582" s="116">
        <v>0</v>
      </c>
      <c r="N582" s="71">
        <v>0</v>
      </c>
      <c r="O582" s="70">
        <v>121168</v>
      </c>
      <c r="P582" s="70"/>
      <c r="Q582" s="70">
        <v>90876</v>
      </c>
      <c r="R582" s="116">
        <v>90876</v>
      </c>
      <c r="S582" s="72">
        <v>0</v>
      </c>
      <c r="T582" s="117">
        <v>0</v>
      </c>
      <c r="U582" s="70">
        <v>0</v>
      </c>
      <c r="V582" s="116">
        <v>0</v>
      </c>
      <c r="W582" s="116">
        <v>0</v>
      </c>
      <c r="X582" s="74">
        <v>0</v>
      </c>
      <c r="Y582" s="118">
        <v>0</v>
      </c>
      <c r="Z582" s="52"/>
    </row>
    <row r="583" spans="7:26" x14ac:dyDescent="0.3">
      <c r="G583" s="67"/>
      <c r="H583" s="52">
        <v>7</v>
      </c>
      <c r="I583" s="52" t="s">
        <v>9</v>
      </c>
      <c r="J583" s="68">
        <v>870</v>
      </c>
      <c r="K583" s="115">
        <v>0.75</v>
      </c>
      <c r="L583" s="70">
        <v>0</v>
      </c>
      <c r="M583" s="116">
        <v>0</v>
      </c>
      <c r="N583" s="71">
        <v>0</v>
      </c>
      <c r="O583" s="70">
        <v>121168</v>
      </c>
      <c r="P583" s="70"/>
      <c r="Q583" s="70">
        <v>90876</v>
      </c>
      <c r="R583" s="116">
        <v>90876</v>
      </c>
      <c r="S583" s="72">
        <v>1.08E-4</v>
      </c>
      <c r="T583" s="117">
        <v>9.8146079999999998</v>
      </c>
      <c r="U583" s="70">
        <v>0</v>
      </c>
      <c r="V583" s="116">
        <v>0</v>
      </c>
      <c r="W583" s="116">
        <v>0</v>
      </c>
      <c r="X583" s="74">
        <v>1.1900000000000001E-4</v>
      </c>
      <c r="Y583" s="118">
        <v>0</v>
      </c>
      <c r="Z583" s="52"/>
    </row>
    <row r="584" spans="7:26" x14ac:dyDescent="0.3">
      <c r="G584" s="67"/>
      <c r="H584" s="52">
        <v>8</v>
      </c>
      <c r="I584" s="52" t="s">
        <v>23</v>
      </c>
      <c r="J584" s="68">
        <v>870</v>
      </c>
      <c r="K584" s="115">
        <v>0.75</v>
      </c>
      <c r="L584" s="70">
        <v>0</v>
      </c>
      <c r="M584" s="116">
        <v>0</v>
      </c>
      <c r="N584" s="71">
        <v>0</v>
      </c>
      <c r="O584" s="70">
        <v>121168</v>
      </c>
      <c r="P584" s="70"/>
      <c r="Q584" s="70">
        <v>90876</v>
      </c>
      <c r="R584" s="116">
        <v>90876</v>
      </c>
      <c r="S584" s="72">
        <v>1.64E-4</v>
      </c>
      <c r="T584" s="117">
        <v>14.903664000000001</v>
      </c>
      <c r="U584" s="70">
        <v>0</v>
      </c>
      <c r="V584" s="116">
        <v>0</v>
      </c>
      <c r="W584" s="116">
        <v>0</v>
      </c>
      <c r="X584" s="74">
        <v>1.74E-4</v>
      </c>
      <c r="Y584" s="118">
        <v>0</v>
      </c>
      <c r="Z584" s="52"/>
    </row>
    <row r="585" spans="7:26" x14ac:dyDescent="0.3">
      <c r="G585" s="67"/>
      <c r="H585" s="52">
        <v>9</v>
      </c>
      <c r="I585" s="52" t="s">
        <v>0</v>
      </c>
      <c r="J585" s="68">
        <v>870</v>
      </c>
      <c r="K585" s="115">
        <v>0.75</v>
      </c>
      <c r="L585" s="70">
        <v>0</v>
      </c>
      <c r="M585" s="116">
        <v>0</v>
      </c>
      <c r="N585" s="71">
        <v>0</v>
      </c>
      <c r="O585" s="70">
        <v>121168</v>
      </c>
      <c r="P585" s="70"/>
      <c r="Q585" s="70">
        <v>90876</v>
      </c>
      <c r="R585" s="116">
        <v>90876</v>
      </c>
      <c r="S585" s="72">
        <v>2.7599999999999999E-4</v>
      </c>
      <c r="T585" s="117">
        <v>25.081775999999998</v>
      </c>
      <c r="U585" s="70">
        <v>0</v>
      </c>
      <c r="V585" s="116">
        <v>0</v>
      </c>
      <c r="W585" s="116">
        <v>0</v>
      </c>
      <c r="X585" s="74">
        <v>2.4800000000000001E-4</v>
      </c>
      <c r="Y585" s="118">
        <v>0</v>
      </c>
      <c r="Z585" s="52"/>
    </row>
    <row r="586" spans="7:26" x14ac:dyDescent="0.3">
      <c r="G586" s="67"/>
      <c r="H586" s="52">
        <v>29</v>
      </c>
      <c r="I586" s="52" t="s">
        <v>24</v>
      </c>
      <c r="J586" s="68">
        <v>870</v>
      </c>
      <c r="K586" s="115">
        <v>0.75</v>
      </c>
      <c r="L586" s="70">
        <v>0</v>
      </c>
      <c r="M586" s="116">
        <v>0</v>
      </c>
      <c r="N586" s="71">
        <v>0</v>
      </c>
      <c r="O586" s="70">
        <v>121168</v>
      </c>
      <c r="P586" s="70"/>
      <c r="Q586" s="70">
        <v>90876</v>
      </c>
      <c r="R586" s="116">
        <v>90876</v>
      </c>
      <c r="S586" s="72">
        <v>3.1029999999999999E-3</v>
      </c>
      <c r="T586" s="117">
        <v>281.98822799999999</v>
      </c>
      <c r="U586" s="70">
        <v>0</v>
      </c>
      <c r="V586" s="116">
        <v>0</v>
      </c>
      <c r="W586" s="116">
        <v>0</v>
      </c>
      <c r="X586" s="74">
        <v>3.1029999999999999E-3</v>
      </c>
      <c r="Y586" s="118">
        <v>0</v>
      </c>
      <c r="Z586" s="52"/>
    </row>
    <row r="587" spans="7:26" x14ac:dyDescent="0.3">
      <c r="G587" s="67"/>
      <c r="H587" s="52">
        <v>38</v>
      </c>
      <c r="I587" s="52" t="s">
        <v>12</v>
      </c>
      <c r="J587" s="68">
        <v>870</v>
      </c>
      <c r="K587" s="115">
        <v>0.75</v>
      </c>
      <c r="L587" s="70">
        <v>0</v>
      </c>
      <c r="M587" s="116">
        <v>0</v>
      </c>
      <c r="N587" s="71">
        <v>0</v>
      </c>
      <c r="O587" s="70">
        <v>121168</v>
      </c>
      <c r="P587" s="70"/>
      <c r="Q587" s="70">
        <v>90876</v>
      </c>
      <c r="R587" s="116">
        <v>90876</v>
      </c>
      <c r="S587" s="72">
        <v>8.6000000000000003E-5</v>
      </c>
      <c r="T587" s="117">
        <v>7.8153360000000003</v>
      </c>
      <c r="U587" s="70">
        <v>0</v>
      </c>
      <c r="V587" s="116">
        <v>0</v>
      </c>
      <c r="W587" s="116">
        <v>0</v>
      </c>
      <c r="X587" s="74">
        <v>9.5000000000000005E-5</v>
      </c>
      <c r="Y587" s="118">
        <v>0</v>
      </c>
      <c r="Z587" s="52"/>
    </row>
    <row r="588" spans="7:26" x14ac:dyDescent="0.3">
      <c r="G588" s="67"/>
      <c r="H588" s="52">
        <v>55</v>
      </c>
      <c r="I588" s="52" t="s">
        <v>26</v>
      </c>
      <c r="J588" s="68">
        <v>870</v>
      </c>
      <c r="K588" s="115">
        <v>0.75</v>
      </c>
      <c r="L588" s="70">
        <v>0</v>
      </c>
      <c r="M588" s="116">
        <v>0</v>
      </c>
      <c r="N588" s="71">
        <v>0</v>
      </c>
      <c r="O588" s="70">
        <v>121168</v>
      </c>
      <c r="P588" s="70"/>
      <c r="Q588" s="70">
        <v>90876</v>
      </c>
      <c r="R588" s="116">
        <v>90876</v>
      </c>
      <c r="S588" s="72">
        <v>1.35E-4</v>
      </c>
      <c r="T588" s="117">
        <v>12.26826</v>
      </c>
      <c r="U588" s="70">
        <v>0</v>
      </c>
      <c r="V588" s="116">
        <v>0</v>
      </c>
      <c r="W588" s="116">
        <v>0</v>
      </c>
      <c r="X588" s="74">
        <v>1.4799999999999999E-4</v>
      </c>
      <c r="Y588" s="118">
        <v>0</v>
      </c>
      <c r="Z588" s="52"/>
    </row>
    <row r="589" spans="7:26" x14ac:dyDescent="0.3">
      <c r="G589" s="67"/>
      <c r="H589" s="52">
        <v>71</v>
      </c>
      <c r="I589" s="52" t="s">
        <v>18</v>
      </c>
      <c r="J589" s="68">
        <v>870</v>
      </c>
      <c r="K589" s="115">
        <v>0</v>
      </c>
      <c r="L589" s="70">
        <v>0</v>
      </c>
      <c r="M589" s="116">
        <v>0</v>
      </c>
      <c r="N589" s="71">
        <v>0</v>
      </c>
      <c r="O589" s="70">
        <v>121168</v>
      </c>
      <c r="P589" s="70"/>
      <c r="Q589" s="70">
        <v>0</v>
      </c>
      <c r="R589" s="116">
        <v>0</v>
      </c>
      <c r="S589" s="72">
        <v>9.0000000000000002E-6</v>
      </c>
      <c r="T589" s="117">
        <v>0</v>
      </c>
      <c r="U589" s="70">
        <v>0</v>
      </c>
      <c r="V589" s="116">
        <v>0</v>
      </c>
      <c r="W589" s="116">
        <v>0</v>
      </c>
      <c r="X589" s="74">
        <v>1.0000000000000001E-5</v>
      </c>
      <c r="Y589" s="118">
        <v>0</v>
      </c>
      <c r="Z589" s="52"/>
    </row>
    <row r="590" spans="7:26" x14ac:dyDescent="0.3">
      <c r="G590" s="67"/>
      <c r="H590" s="52">
        <v>72</v>
      </c>
      <c r="I590" s="52" t="s">
        <v>28</v>
      </c>
      <c r="J590" s="68">
        <v>870</v>
      </c>
      <c r="K590" s="115">
        <v>0</v>
      </c>
      <c r="L590" s="70">
        <v>0</v>
      </c>
      <c r="M590" s="116">
        <v>0</v>
      </c>
      <c r="N590" s="71">
        <v>0</v>
      </c>
      <c r="O590" s="70">
        <v>121168</v>
      </c>
      <c r="P590" s="70"/>
      <c r="Q590" s="70">
        <v>0</v>
      </c>
      <c r="R590" s="116">
        <v>0</v>
      </c>
      <c r="S590" s="72">
        <v>2.7500000000000002E-4</v>
      </c>
      <c r="T590" s="117">
        <v>0</v>
      </c>
      <c r="U590" s="70">
        <v>0</v>
      </c>
      <c r="V590" s="116">
        <v>0</v>
      </c>
      <c r="W590" s="116">
        <v>0</v>
      </c>
      <c r="X590" s="74">
        <v>2.9999999999999997E-4</v>
      </c>
      <c r="Y590" s="118">
        <v>0</v>
      </c>
      <c r="Z590" s="52"/>
    </row>
    <row r="591" spans="7:26" x14ac:dyDescent="0.3">
      <c r="G591" s="67"/>
      <c r="H591" s="52">
        <v>94</v>
      </c>
      <c r="I591" s="52" t="s">
        <v>102</v>
      </c>
      <c r="J591" s="68">
        <v>870</v>
      </c>
      <c r="K591" s="115">
        <v>0.75</v>
      </c>
      <c r="L591" s="70">
        <v>0</v>
      </c>
      <c r="M591" s="116">
        <v>0</v>
      </c>
      <c r="N591" s="71">
        <v>0</v>
      </c>
      <c r="O591" s="70">
        <v>121168</v>
      </c>
      <c r="P591" s="70"/>
      <c r="Q591" s="70">
        <v>90876</v>
      </c>
      <c r="R591" s="116">
        <v>90876</v>
      </c>
      <c r="S591" s="72">
        <v>0</v>
      </c>
      <c r="T591" s="117">
        <v>0</v>
      </c>
      <c r="U591" s="70">
        <v>0</v>
      </c>
      <c r="V591" s="116">
        <v>0</v>
      </c>
      <c r="W591" s="116">
        <v>0</v>
      </c>
      <c r="X591" s="74">
        <v>0</v>
      </c>
      <c r="Y591" s="118">
        <v>0</v>
      </c>
      <c r="Z591" s="52"/>
    </row>
    <row r="592" spans="7:26" x14ac:dyDescent="0.3">
      <c r="G592" s="67"/>
      <c r="H592" s="52">
        <v>117</v>
      </c>
      <c r="I592" s="52" t="s">
        <v>21</v>
      </c>
      <c r="J592" s="68">
        <v>870</v>
      </c>
      <c r="K592" s="115">
        <v>0.75</v>
      </c>
      <c r="L592" s="70">
        <v>0</v>
      </c>
      <c r="M592" s="116">
        <v>0</v>
      </c>
      <c r="N592" s="71">
        <v>0</v>
      </c>
      <c r="O592" s="70">
        <v>121168</v>
      </c>
      <c r="P592" s="70"/>
      <c r="Q592" s="70">
        <v>90876</v>
      </c>
      <c r="R592" s="116">
        <v>90876</v>
      </c>
      <c r="S592" s="72">
        <v>2.34E-4</v>
      </c>
      <c r="T592" s="117">
        <v>21.264983999999998</v>
      </c>
      <c r="U592" s="70">
        <v>0</v>
      </c>
      <c r="V592" s="116">
        <v>0</v>
      </c>
      <c r="W592" s="116">
        <v>0</v>
      </c>
      <c r="X592" s="74">
        <v>2.5700000000000001E-4</v>
      </c>
      <c r="Y592" s="118">
        <v>0</v>
      </c>
      <c r="Z592" s="52"/>
    </row>
    <row r="593" spans="7:26" x14ac:dyDescent="0.3">
      <c r="G593" s="67"/>
      <c r="H593" s="52">
        <v>122</v>
      </c>
      <c r="I593" s="52" t="s">
        <v>93</v>
      </c>
      <c r="J593" s="68">
        <v>870</v>
      </c>
      <c r="K593" s="115">
        <v>0.75</v>
      </c>
      <c r="L593" s="70">
        <v>0</v>
      </c>
      <c r="M593" s="116">
        <v>0</v>
      </c>
      <c r="N593" s="71">
        <v>0</v>
      </c>
      <c r="O593" s="70">
        <v>121168</v>
      </c>
      <c r="P593" s="70"/>
      <c r="Q593" s="70">
        <v>90876</v>
      </c>
      <c r="R593" s="116">
        <v>90876</v>
      </c>
      <c r="S593" s="72">
        <v>0</v>
      </c>
      <c r="T593" s="117">
        <v>0</v>
      </c>
      <c r="U593" s="70">
        <v>0</v>
      </c>
      <c r="V593" s="116">
        <v>0</v>
      </c>
      <c r="W593" s="116">
        <v>0</v>
      </c>
      <c r="X593" s="74">
        <v>0</v>
      </c>
      <c r="Y593" s="118">
        <v>0</v>
      </c>
      <c r="Z593" s="52"/>
    </row>
    <row r="594" spans="7:26" ht="15" thickBot="1" x14ac:dyDescent="0.35">
      <c r="G594" s="76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8"/>
      <c r="Z594" s="52"/>
    </row>
    <row r="595" spans="7:26" x14ac:dyDescent="0.3">
      <c r="G595" s="52">
        <v>94</v>
      </c>
      <c r="H595" s="52" t="s">
        <v>102</v>
      </c>
      <c r="I595" s="52"/>
      <c r="J595" s="68"/>
      <c r="K595" s="69"/>
      <c r="L595" s="71"/>
      <c r="M595" s="71"/>
      <c r="N595" s="71"/>
      <c r="O595" s="71"/>
      <c r="P595" s="71"/>
      <c r="Q595" s="71"/>
      <c r="R595" s="71"/>
      <c r="S595" s="74"/>
      <c r="T595" s="73">
        <v>4815680.6348685008</v>
      </c>
      <c r="U595" s="71"/>
      <c r="V595" s="71"/>
      <c r="W595" s="71"/>
      <c r="X595" s="74"/>
      <c r="Y595" s="73">
        <v>1892262.454833</v>
      </c>
      <c r="Z595" s="79">
        <v>6707943.0897015007</v>
      </c>
    </row>
    <row r="596" spans="7:26" x14ac:dyDescent="0.3">
      <c r="G596" s="52"/>
      <c r="H596" s="52"/>
      <c r="I596" s="52"/>
      <c r="J596" s="68"/>
      <c r="K596" s="69"/>
      <c r="L596" s="71"/>
      <c r="M596" s="71"/>
      <c r="N596" s="71"/>
      <c r="O596" s="71"/>
      <c r="P596" s="71"/>
      <c r="Q596" s="71"/>
      <c r="R596" s="71"/>
      <c r="S596" s="74"/>
      <c r="T596" s="73"/>
      <c r="U596" s="71"/>
      <c r="V596" s="71"/>
      <c r="W596" s="71"/>
      <c r="X596" s="74"/>
      <c r="Y596" s="73"/>
      <c r="Z596" s="52"/>
    </row>
    <row r="597" spans="7:26" ht="15" thickBot="1" x14ac:dyDescent="0.35">
      <c r="G597" s="52"/>
      <c r="H597" s="52"/>
      <c r="I597" s="52"/>
      <c r="J597" s="53" t="s">
        <v>56</v>
      </c>
      <c r="K597" s="54" t="s">
        <v>57</v>
      </c>
      <c r="L597" s="55" t="s">
        <v>58</v>
      </c>
      <c r="M597" s="55" t="s">
        <v>171</v>
      </c>
      <c r="N597" s="55"/>
      <c r="O597" s="55" t="s">
        <v>59</v>
      </c>
      <c r="P597" s="55" t="s">
        <v>172</v>
      </c>
      <c r="Q597" s="55"/>
      <c r="R597" s="55" t="s">
        <v>60</v>
      </c>
      <c r="S597" s="56" t="s">
        <v>61</v>
      </c>
      <c r="T597" s="57" t="s">
        <v>62</v>
      </c>
      <c r="U597" s="55" t="s">
        <v>63</v>
      </c>
      <c r="V597" s="55" t="s">
        <v>64</v>
      </c>
      <c r="W597" s="55" t="s">
        <v>65</v>
      </c>
      <c r="X597" s="56" t="s">
        <v>66</v>
      </c>
      <c r="Y597" s="57" t="s">
        <v>67</v>
      </c>
      <c r="Z597" s="52"/>
    </row>
    <row r="598" spans="7:26" ht="15.6" x14ac:dyDescent="0.3">
      <c r="G598" s="58">
        <v>99</v>
      </c>
      <c r="H598" s="59" t="s">
        <v>103</v>
      </c>
      <c r="I598" s="60"/>
      <c r="J598" s="61"/>
      <c r="K598" s="62"/>
      <c r="L598" s="63"/>
      <c r="M598" s="63"/>
      <c r="N598" s="63"/>
      <c r="O598" s="63"/>
      <c r="P598" s="63"/>
      <c r="Q598" s="63"/>
      <c r="R598" s="63"/>
      <c r="S598" s="64"/>
      <c r="T598" s="65"/>
      <c r="U598" s="63"/>
      <c r="V598" s="63"/>
      <c r="W598" s="63"/>
      <c r="X598" s="64"/>
      <c r="Y598" s="66"/>
      <c r="Z598" s="52"/>
    </row>
    <row r="599" spans="7:26" x14ac:dyDescent="0.3">
      <c r="G599" s="67"/>
      <c r="H599" s="52">
        <v>1</v>
      </c>
      <c r="I599" s="52" t="s">
        <v>11</v>
      </c>
      <c r="J599" s="68">
        <v>375</v>
      </c>
      <c r="K599" s="69">
        <v>1</v>
      </c>
      <c r="L599" s="70">
        <v>30017819</v>
      </c>
      <c r="M599" s="71">
        <v>19047072</v>
      </c>
      <c r="N599" s="71">
        <v>10970747</v>
      </c>
      <c r="O599" s="70">
        <v>179496</v>
      </c>
      <c r="P599" s="70"/>
      <c r="Q599" s="70">
        <v>179496</v>
      </c>
      <c r="R599" s="71">
        <v>11150243</v>
      </c>
      <c r="S599" s="72">
        <v>2.0739999999999999E-3</v>
      </c>
      <c r="T599" s="73">
        <v>23125.603982000001</v>
      </c>
      <c r="U599" s="70">
        <v>7416433</v>
      </c>
      <c r="V599" s="71">
        <v>131177</v>
      </c>
      <c r="W599" s="71">
        <v>7285256</v>
      </c>
      <c r="X599" s="74">
        <v>2.2769999999999999E-3</v>
      </c>
      <c r="Y599" s="75">
        <v>16588.527912000001</v>
      </c>
      <c r="Z599" s="52"/>
    </row>
    <row r="600" spans="7:26" x14ac:dyDescent="0.3">
      <c r="G600" s="67"/>
      <c r="H600" s="52">
        <v>2</v>
      </c>
      <c r="I600" s="52" t="s">
        <v>27</v>
      </c>
      <c r="J600" s="68">
        <v>375</v>
      </c>
      <c r="K600" s="69">
        <v>1</v>
      </c>
      <c r="L600" s="70">
        <v>30017819</v>
      </c>
      <c r="M600" s="71">
        <v>19047072</v>
      </c>
      <c r="N600" s="71">
        <v>10970747</v>
      </c>
      <c r="O600" s="70">
        <v>179496</v>
      </c>
      <c r="P600" s="70"/>
      <c r="Q600" s="70">
        <v>179496</v>
      </c>
      <c r="R600" s="71">
        <v>11150243</v>
      </c>
      <c r="S600" s="72">
        <v>2.3000000000000001E-4</v>
      </c>
      <c r="T600" s="73">
        <v>2564.5558900000001</v>
      </c>
      <c r="U600" s="70">
        <v>7416433</v>
      </c>
      <c r="V600" s="71">
        <v>131177</v>
      </c>
      <c r="W600" s="71">
        <v>7285256</v>
      </c>
      <c r="X600" s="74">
        <v>2.6200000000000003E-4</v>
      </c>
      <c r="Y600" s="75">
        <v>1908.7370720000001</v>
      </c>
      <c r="Z600" s="52"/>
    </row>
    <row r="601" spans="7:26" x14ac:dyDescent="0.3">
      <c r="G601" s="67"/>
      <c r="H601" s="52">
        <v>3</v>
      </c>
      <c r="I601" s="52" t="s">
        <v>20</v>
      </c>
      <c r="J601" s="68">
        <v>375</v>
      </c>
      <c r="K601" s="69">
        <v>1</v>
      </c>
      <c r="L601" s="70">
        <v>30017819</v>
      </c>
      <c r="M601" s="71">
        <v>19047072</v>
      </c>
      <c r="N601" s="71">
        <v>10970747</v>
      </c>
      <c r="O601" s="70">
        <v>179496</v>
      </c>
      <c r="P601" s="70"/>
      <c r="Q601" s="70">
        <v>179496</v>
      </c>
      <c r="R601" s="71">
        <v>11150243</v>
      </c>
      <c r="S601" s="72">
        <v>5.2599999999999999E-4</v>
      </c>
      <c r="T601" s="73">
        <v>5865.0278179999996</v>
      </c>
      <c r="U601" s="70">
        <v>7416433</v>
      </c>
      <c r="V601" s="71">
        <v>131177</v>
      </c>
      <c r="W601" s="71">
        <v>7285256</v>
      </c>
      <c r="X601" s="74">
        <v>5.7799999999999995E-4</v>
      </c>
      <c r="Y601" s="75">
        <v>4210.8779679999998</v>
      </c>
      <c r="Z601" s="52"/>
    </row>
    <row r="602" spans="7:26" x14ac:dyDescent="0.3">
      <c r="G602" s="67"/>
      <c r="H602" s="52">
        <v>4</v>
      </c>
      <c r="I602" s="52" t="s">
        <v>10</v>
      </c>
      <c r="J602" s="68">
        <v>375</v>
      </c>
      <c r="K602" s="69">
        <v>1</v>
      </c>
      <c r="L602" s="70">
        <v>30017819</v>
      </c>
      <c r="M602" s="71">
        <v>19047072</v>
      </c>
      <c r="N602" s="71">
        <v>10970747</v>
      </c>
      <c r="O602" s="70">
        <v>179496</v>
      </c>
      <c r="P602" s="70"/>
      <c r="Q602" s="70">
        <v>179496</v>
      </c>
      <c r="R602" s="71">
        <v>11150243</v>
      </c>
      <c r="S602" s="72">
        <v>7.8399999999999997E-3</v>
      </c>
      <c r="T602" s="73">
        <v>87417.905119999996</v>
      </c>
      <c r="U602" s="70">
        <v>7416433</v>
      </c>
      <c r="V602" s="71">
        <v>131177</v>
      </c>
      <c r="W602" s="71">
        <v>7285256</v>
      </c>
      <c r="X602" s="74">
        <v>8.5789999999999998E-3</v>
      </c>
      <c r="Y602" s="75">
        <v>62500.211223999999</v>
      </c>
      <c r="Z602" s="52"/>
    </row>
    <row r="603" spans="7:26" x14ac:dyDescent="0.3">
      <c r="G603" s="67"/>
      <c r="H603" s="52">
        <v>136</v>
      </c>
      <c r="I603" s="52" t="s">
        <v>147</v>
      </c>
      <c r="J603" s="68">
        <v>375</v>
      </c>
      <c r="K603" s="69">
        <v>1</v>
      </c>
      <c r="L603" s="70">
        <v>30017819</v>
      </c>
      <c r="M603" s="71">
        <v>19047072</v>
      </c>
      <c r="N603" s="71">
        <v>10970747</v>
      </c>
      <c r="O603" s="70">
        <v>179496</v>
      </c>
      <c r="P603" s="70"/>
      <c r="Q603" s="70">
        <v>179496</v>
      </c>
      <c r="R603" s="71">
        <v>11150243</v>
      </c>
      <c r="S603" s="72">
        <v>2.0100000000000001E-4</v>
      </c>
      <c r="T603" s="73">
        <v>2241.1988430000001</v>
      </c>
      <c r="U603" s="70">
        <v>7416433</v>
      </c>
      <c r="V603" s="71">
        <v>131177</v>
      </c>
      <c r="W603" s="71">
        <v>7285256</v>
      </c>
      <c r="X603" s="74">
        <v>1.75E-4</v>
      </c>
      <c r="Y603" s="75">
        <v>1274.9197999999999</v>
      </c>
      <c r="Z603" s="52"/>
    </row>
    <row r="604" spans="7:26" x14ac:dyDescent="0.3">
      <c r="G604" s="67"/>
      <c r="H604" s="52">
        <v>6</v>
      </c>
      <c r="I604" s="52" t="s">
        <v>73</v>
      </c>
      <c r="J604" s="68">
        <v>375</v>
      </c>
      <c r="K604" s="69">
        <v>1</v>
      </c>
      <c r="L604" s="70">
        <v>30017819</v>
      </c>
      <c r="M604" s="71">
        <v>19047072</v>
      </c>
      <c r="N604" s="71">
        <v>10970747</v>
      </c>
      <c r="O604" s="70">
        <v>179496</v>
      </c>
      <c r="P604" s="70"/>
      <c r="Q604" s="70">
        <v>179496</v>
      </c>
      <c r="R604" s="71">
        <v>11150243</v>
      </c>
      <c r="S604" s="72">
        <v>0</v>
      </c>
      <c r="T604" s="73">
        <v>0</v>
      </c>
      <c r="U604" s="70">
        <v>7416433</v>
      </c>
      <c r="V604" s="71">
        <v>131177</v>
      </c>
      <c r="W604" s="71">
        <v>7285256</v>
      </c>
      <c r="X604" s="74">
        <v>0</v>
      </c>
      <c r="Y604" s="75">
        <v>0</v>
      </c>
      <c r="Z604" s="52"/>
    </row>
    <row r="605" spans="7:26" x14ac:dyDescent="0.3">
      <c r="G605" s="67"/>
      <c r="H605" s="52">
        <v>7</v>
      </c>
      <c r="I605" s="52" t="s">
        <v>9</v>
      </c>
      <c r="J605" s="68">
        <v>375</v>
      </c>
      <c r="K605" s="69">
        <v>1</v>
      </c>
      <c r="L605" s="70">
        <v>30017819</v>
      </c>
      <c r="M605" s="71">
        <v>19047072</v>
      </c>
      <c r="N605" s="71">
        <v>10970747</v>
      </c>
      <c r="O605" s="70">
        <v>179496</v>
      </c>
      <c r="P605" s="70"/>
      <c r="Q605" s="70">
        <v>179496</v>
      </c>
      <c r="R605" s="71">
        <v>11150243</v>
      </c>
      <c r="S605" s="72">
        <v>1.08E-4</v>
      </c>
      <c r="T605" s="73">
        <v>1204.226244</v>
      </c>
      <c r="U605" s="70">
        <v>7416433</v>
      </c>
      <c r="V605" s="71">
        <v>131177</v>
      </c>
      <c r="W605" s="71">
        <v>7285256</v>
      </c>
      <c r="X605" s="74">
        <v>1.1900000000000001E-4</v>
      </c>
      <c r="Y605" s="75">
        <v>866.94546400000002</v>
      </c>
      <c r="Z605" s="52"/>
    </row>
    <row r="606" spans="7:26" x14ac:dyDescent="0.3">
      <c r="G606" s="67"/>
      <c r="H606" s="52">
        <v>8</v>
      </c>
      <c r="I606" s="52" t="s">
        <v>23</v>
      </c>
      <c r="J606" s="68">
        <v>375</v>
      </c>
      <c r="K606" s="69">
        <v>1</v>
      </c>
      <c r="L606" s="70">
        <v>30017819</v>
      </c>
      <c r="M606" s="71">
        <v>19047072</v>
      </c>
      <c r="N606" s="71">
        <v>10970747</v>
      </c>
      <c r="O606" s="70">
        <v>179496</v>
      </c>
      <c r="P606" s="70"/>
      <c r="Q606" s="70">
        <v>179496</v>
      </c>
      <c r="R606" s="71">
        <v>11150243</v>
      </c>
      <c r="S606" s="72">
        <v>1.64E-4</v>
      </c>
      <c r="T606" s="73">
        <v>1828.639852</v>
      </c>
      <c r="U606" s="70">
        <v>7416433</v>
      </c>
      <c r="V606" s="71">
        <v>131177</v>
      </c>
      <c r="W606" s="71">
        <v>7285256</v>
      </c>
      <c r="X606" s="74">
        <v>1.74E-4</v>
      </c>
      <c r="Y606" s="75">
        <v>1267.634544</v>
      </c>
      <c r="Z606" s="52"/>
    </row>
    <row r="607" spans="7:26" x14ac:dyDescent="0.3">
      <c r="G607" s="67"/>
      <c r="H607" s="52">
        <v>9</v>
      </c>
      <c r="I607" s="52" t="s">
        <v>0</v>
      </c>
      <c r="J607" s="68">
        <v>375</v>
      </c>
      <c r="K607" s="69">
        <v>1</v>
      </c>
      <c r="L607" s="70">
        <v>30017819</v>
      </c>
      <c r="M607" s="71">
        <v>19047072</v>
      </c>
      <c r="N607" s="71">
        <v>10970747</v>
      </c>
      <c r="O607" s="70">
        <v>179496</v>
      </c>
      <c r="P607" s="70"/>
      <c r="Q607" s="70">
        <v>179496</v>
      </c>
      <c r="R607" s="71">
        <v>11150243</v>
      </c>
      <c r="S607" s="72">
        <v>2.7599999999999999E-4</v>
      </c>
      <c r="T607" s="73">
        <v>3077.4670679999999</v>
      </c>
      <c r="U607" s="70">
        <v>7416433</v>
      </c>
      <c r="V607" s="71">
        <v>131177</v>
      </c>
      <c r="W607" s="71">
        <v>7285256</v>
      </c>
      <c r="X607" s="74">
        <v>2.4800000000000001E-4</v>
      </c>
      <c r="Y607" s="75">
        <v>1806.7434880000001</v>
      </c>
      <c r="Z607" s="52"/>
    </row>
    <row r="608" spans="7:26" x14ac:dyDescent="0.3">
      <c r="G608" s="67"/>
      <c r="H608" s="52">
        <v>17</v>
      </c>
      <c r="I608" s="52" t="s">
        <v>16</v>
      </c>
      <c r="J608" s="68">
        <v>375</v>
      </c>
      <c r="K608" s="69">
        <v>1</v>
      </c>
      <c r="L608" s="70">
        <v>30017819</v>
      </c>
      <c r="M608" s="71">
        <v>19047072</v>
      </c>
      <c r="N608" s="71">
        <v>10970747</v>
      </c>
      <c r="O608" s="70">
        <v>179496</v>
      </c>
      <c r="P608" s="70"/>
      <c r="Q608" s="70">
        <v>179496</v>
      </c>
      <c r="R608" s="71">
        <v>11150243</v>
      </c>
      <c r="S608" s="72">
        <v>6.4899999999999995E-4</v>
      </c>
      <c r="T608" s="73">
        <v>7236.5077069999998</v>
      </c>
      <c r="U608" s="70">
        <v>7416433</v>
      </c>
      <c r="V608" s="71">
        <v>131177</v>
      </c>
      <c r="W608" s="71">
        <v>7285256</v>
      </c>
      <c r="X608" s="74">
        <v>7.0899999999999999E-4</v>
      </c>
      <c r="Y608" s="75">
        <v>5165.2465039999997</v>
      </c>
      <c r="Z608" s="52"/>
    </row>
    <row r="609" spans="7:26" x14ac:dyDescent="0.3">
      <c r="G609" s="67"/>
      <c r="H609" s="52">
        <v>29</v>
      </c>
      <c r="I609" s="52" t="s">
        <v>24</v>
      </c>
      <c r="J609" s="68">
        <v>375</v>
      </c>
      <c r="K609" s="69">
        <v>1</v>
      </c>
      <c r="L609" s="70">
        <v>30017819</v>
      </c>
      <c r="M609" s="71">
        <v>19047072</v>
      </c>
      <c r="N609" s="71">
        <v>10970747</v>
      </c>
      <c r="O609" s="70">
        <v>179496</v>
      </c>
      <c r="P609" s="70"/>
      <c r="Q609" s="70">
        <v>179496</v>
      </c>
      <c r="R609" s="71">
        <v>11150243</v>
      </c>
      <c r="S609" s="72">
        <v>3.1029999999999999E-3</v>
      </c>
      <c r="T609" s="73">
        <v>34599.204029</v>
      </c>
      <c r="U609" s="70">
        <v>7416433</v>
      </c>
      <c r="V609" s="71">
        <v>131177</v>
      </c>
      <c r="W609" s="71">
        <v>7285256</v>
      </c>
      <c r="X609" s="74">
        <v>3.1029999999999999E-3</v>
      </c>
      <c r="Y609" s="75">
        <v>22606.149367999999</v>
      </c>
      <c r="Z609" s="52"/>
    </row>
    <row r="610" spans="7:26" x14ac:dyDescent="0.3">
      <c r="G610" s="67"/>
      <c r="H610" s="52">
        <v>38</v>
      </c>
      <c r="I610" s="52" t="s">
        <v>12</v>
      </c>
      <c r="J610" s="68">
        <v>375</v>
      </c>
      <c r="K610" s="69">
        <v>1</v>
      </c>
      <c r="L610" s="70">
        <v>30017819</v>
      </c>
      <c r="M610" s="71">
        <v>19047072</v>
      </c>
      <c r="N610" s="71">
        <v>10970747</v>
      </c>
      <c r="O610" s="70">
        <v>179496</v>
      </c>
      <c r="P610" s="70"/>
      <c r="Q610" s="70">
        <v>179496</v>
      </c>
      <c r="R610" s="71">
        <v>11150243</v>
      </c>
      <c r="S610" s="72">
        <v>8.6000000000000003E-5</v>
      </c>
      <c r="T610" s="73">
        <v>958.92089800000008</v>
      </c>
      <c r="U610" s="70">
        <v>7416433</v>
      </c>
      <c r="V610" s="71">
        <v>131177</v>
      </c>
      <c r="W610" s="71">
        <v>7285256</v>
      </c>
      <c r="X610" s="74">
        <v>9.5000000000000005E-5</v>
      </c>
      <c r="Y610" s="75">
        <v>692.09932000000003</v>
      </c>
      <c r="Z610" s="52"/>
    </row>
    <row r="611" spans="7:26" x14ac:dyDescent="0.3">
      <c r="G611" s="67"/>
      <c r="H611" s="52">
        <v>55</v>
      </c>
      <c r="I611" s="52" t="s">
        <v>26</v>
      </c>
      <c r="J611" s="68">
        <v>375</v>
      </c>
      <c r="K611" s="69">
        <v>1</v>
      </c>
      <c r="L611" s="70">
        <v>30017819</v>
      </c>
      <c r="M611" s="71">
        <v>19047072</v>
      </c>
      <c r="N611" s="71">
        <v>10970747</v>
      </c>
      <c r="O611" s="70">
        <v>179496</v>
      </c>
      <c r="P611" s="70"/>
      <c r="Q611" s="70">
        <v>179496</v>
      </c>
      <c r="R611" s="71">
        <v>11150243</v>
      </c>
      <c r="S611" s="72">
        <v>1.35E-4</v>
      </c>
      <c r="T611" s="73">
        <v>1505.2828050000001</v>
      </c>
      <c r="U611" s="70">
        <v>7416433</v>
      </c>
      <c r="V611" s="71">
        <v>131177</v>
      </c>
      <c r="W611" s="71">
        <v>7285256</v>
      </c>
      <c r="X611" s="74">
        <v>1.4799999999999999E-4</v>
      </c>
      <c r="Y611" s="75">
        <v>1078.2178879999999</v>
      </c>
      <c r="Z611" s="52"/>
    </row>
    <row r="612" spans="7:26" x14ac:dyDescent="0.3">
      <c r="G612" s="67"/>
      <c r="H612" s="52">
        <v>71</v>
      </c>
      <c r="I612" s="52" t="s">
        <v>18</v>
      </c>
      <c r="J612" s="68">
        <v>375</v>
      </c>
      <c r="K612" s="69">
        <v>0</v>
      </c>
      <c r="L612" s="70">
        <v>30017819</v>
      </c>
      <c r="M612" s="71">
        <v>19047072</v>
      </c>
      <c r="N612" s="71">
        <v>0</v>
      </c>
      <c r="O612" s="70">
        <v>179496</v>
      </c>
      <c r="P612" s="70"/>
      <c r="Q612" s="70">
        <v>0</v>
      </c>
      <c r="R612" s="71">
        <v>0</v>
      </c>
      <c r="S612" s="72">
        <v>9.0000000000000002E-6</v>
      </c>
      <c r="T612" s="73">
        <v>0</v>
      </c>
      <c r="U612" s="70">
        <v>7416433</v>
      </c>
      <c r="V612" s="71">
        <v>131177</v>
      </c>
      <c r="W612" s="71">
        <v>0</v>
      </c>
      <c r="X612" s="74">
        <v>1.0000000000000001E-5</v>
      </c>
      <c r="Y612" s="75">
        <v>0</v>
      </c>
      <c r="Z612" s="52"/>
    </row>
    <row r="613" spans="7:26" x14ac:dyDescent="0.3">
      <c r="G613" s="67"/>
      <c r="H613" s="52">
        <v>72</v>
      </c>
      <c r="I613" s="52" t="s">
        <v>28</v>
      </c>
      <c r="J613" s="68">
        <v>375</v>
      </c>
      <c r="K613" s="69">
        <v>0</v>
      </c>
      <c r="L613" s="70">
        <v>30017819</v>
      </c>
      <c r="M613" s="71">
        <v>19047072</v>
      </c>
      <c r="N613" s="71">
        <v>0</v>
      </c>
      <c r="O613" s="70">
        <v>179496</v>
      </c>
      <c r="P613" s="70"/>
      <c r="Q613" s="70">
        <v>0</v>
      </c>
      <c r="R613" s="71">
        <v>0</v>
      </c>
      <c r="S613" s="72">
        <v>2.7500000000000002E-4</v>
      </c>
      <c r="T613" s="73">
        <v>0</v>
      </c>
      <c r="U613" s="70">
        <v>7416433</v>
      </c>
      <c r="V613" s="71">
        <v>131177</v>
      </c>
      <c r="W613" s="71">
        <v>0</v>
      </c>
      <c r="X613" s="74">
        <v>2.9999999999999997E-4</v>
      </c>
      <c r="Y613" s="75">
        <v>0</v>
      </c>
      <c r="Z613" s="52"/>
    </row>
    <row r="614" spans="7:26" x14ac:dyDescent="0.3">
      <c r="G614" s="67"/>
      <c r="H614" s="52">
        <v>99</v>
      </c>
      <c r="I614" s="52" t="s">
        <v>103</v>
      </c>
      <c r="J614" s="68">
        <v>375</v>
      </c>
      <c r="K614" s="69">
        <v>1</v>
      </c>
      <c r="L614" s="70">
        <v>30017819</v>
      </c>
      <c r="M614" s="71">
        <v>19047072</v>
      </c>
      <c r="N614" s="71">
        <v>10970747</v>
      </c>
      <c r="O614" s="70">
        <v>179496</v>
      </c>
      <c r="P614" s="70"/>
      <c r="Q614" s="70">
        <v>179496</v>
      </c>
      <c r="R614" s="71">
        <v>11150243</v>
      </c>
      <c r="S614" s="72">
        <v>0</v>
      </c>
      <c r="T614" s="73">
        <v>0</v>
      </c>
      <c r="U614" s="70">
        <v>7416433</v>
      </c>
      <c r="V614" s="71">
        <v>131177</v>
      </c>
      <c r="W614" s="71">
        <v>7285256</v>
      </c>
      <c r="X614" s="74">
        <v>0</v>
      </c>
      <c r="Y614" s="75">
        <v>0</v>
      </c>
      <c r="Z614" s="52"/>
    </row>
    <row r="615" spans="7:26" x14ac:dyDescent="0.3">
      <c r="G615" s="67"/>
      <c r="H615" s="52">
        <v>117</v>
      </c>
      <c r="I615" s="52" t="s">
        <v>21</v>
      </c>
      <c r="J615" s="68">
        <v>375</v>
      </c>
      <c r="K615" s="69">
        <v>1</v>
      </c>
      <c r="L615" s="70">
        <v>30017819</v>
      </c>
      <c r="M615" s="71">
        <v>19047072</v>
      </c>
      <c r="N615" s="71">
        <v>10970747</v>
      </c>
      <c r="O615" s="70">
        <v>179496</v>
      </c>
      <c r="P615" s="70"/>
      <c r="Q615" s="70">
        <v>179496</v>
      </c>
      <c r="R615" s="71">
        <v>11150243</v>
      </c>
      <c r="S615" s="72">
        <v>2.34E-4</v>
      </c>
      <c r="T615" s="73">
        <v>2609.1568619999998</v>
      </c>
      <c r="U615" s="70">
        <v>7416433</v>
      </c>
      <c r="V615" s="71">
        <v>131177</v>
      </c>
      <c r="W615" s="71">
        <v>7285256</v>
      </c>
      <c r="X615" s="74">
        <v>2.5700000000000001E-4</v>
      </c>
      <c r="Y615" s="75">
        <v>1872.310792</v>
      </c>
      <c r="Z615" s="52"/>
    </row>
    <row r="616" spans="7:26" x14ac:dyDescent="0.3">
      <c r="G616" s="67"/>
      <c r="H616" s="52">
        <v>122</v>
      </c>
      <c r="I616" s="52" t="s">
        <v>93</v>
      </c>
      <c r="J616" s="68">
        <v>375</v>
      </c>
      <c r="K616" s="69">
        <v>1</v>
      </c>
      <c r="L616" s="70">
        <v>30017819</v>
      </c>
      <c r="M616" s="71">
        <v>19047072</v>
      </c>
      <c r="N616" s="71">
        <v>10970747</v>
      </c>
      <c r="O616" s="70">
        <v>179496</v>
      </c>
      <c r="P616" s="70"/>
      <c r="Q616" s="70">
        <v>179496</v>
      </c>
      <c r="R616" s="71">
        <v>11150243</v>
      </c>
      <c r="S616" s="72">
        <v>0</v>
      </c>
      <c r="T616" s="73">
        <v>0</v>
      </c>
      <c r="U616" s="70">
        <v>7416433</v>
      </c>
      <c r="V616" s="71">
        <v>131177</v>
      </c>
      <c r="W616" s="71">
        <v>7285256</v>
      </c>
      <c r="X616" s="74">
        <v>0</v>
      </c>
      <c r="Y616" s="75">
        <v>0</v>
      </c>
      <c r="Z616" s="52"/>
    </row>
    <row r="617" spans="7:26" x14ac:dyDescent="0.3">
      <c r="G617" s="67"/>
      <c r="H617" s="52"/>
      <c r="I617" s="52"/>
      <c r="J617" s="68"/>
      <c r="K617" s="69"/>
      <c r="L617" s="71"/>
      <c r="M617" s="71"/>
      <c r="N617" s="71"/>
      <c r="O617" s="71"/>
      <c r="P617" s="71"/>
      <c r="Q617" s="71"/>
      <c r="R617" s="71"/>
      <c r="S617" s="74"/>
      <c r="T617" s="73"/>
      <c r="U617" s="71"/>
      <c r="V617" s="71"/>
      <c r="W617" s="71"/>
      <c r="X617" s="74"/>
      <c r="Y617" s="75"/>
      <c r="Z617" s="52"/>
    </row>
    <row r="618" spans="7:26" ht="15.6" x14ac:dyDescent="0.3">
      <c r="G618" s="80">
        <v>99</v>
      </c>
      <c r="H618" s="81" t="s">
        <v>103</v>
      </c>
      <c r="I618" s="52"/>
      <c r="J618" s="68"/>
      <c r="K618" s="69"/>
      <c r="L618" s="71"/>
      <c r="M618" s="71"/>
      <c r="N618" s="71"/>
      <c r="O618" s="71"/>
      <c r="P618" s="71"/>
      <c r="Q618" s="71"/>
      <c r="R618" s="71"/>
      <c r="S618" s="74"/>
      <c r="T618" s="73"/>
      <c r="U618" s="71"/>
      <c r="V618" s="71"/>
      <c r="W618" s="71"/>
      <c r="X618" s="74"/>
      <c r="Y618" s="75"/>
      <c r="Z618" s="52"/>
    </row>
    <row r="619" spans="7:26" x14ac:dyDescent="0.3">
      <c r="G619" s="67"/>
      <c r="H619" s="52">
        <v>1</v>
      </c>
      <c r="I619" s="52" t="s">
        <v>11</v>
      </c>
      <c r="J619" s="68">
        <v>820</v>
      </c>
      <c r="K619" s="69">
        <v>1</v>
      </c>
      <c r="L619" s="70">
        <v>0</v>
      </c>
      <c r="M619" s="71">
        <v>0</v>
      </c>
      <c r="N619" s="71">
        <v>0</v>
      </c>
      <c r="O619" s="70">
        <v>143692</v>
      </c>
      <c r="P619" s="70"/>
      <c r="Q619" s="70">
        <v>143692</v>
      </c>
      <c r="R619" s="71">
        <v>143692</v>
      </c>
      <c r="S619" s="72">
        <v>2.0739999999999999E-3</v>
      </c>
      <c r="T619" s="73">
        <v>298.01720799999998</v>
      </c>
      <c r="U619" s="70">
        <v>0</v>
      </c>
      <c r="V619" s="71">
        <v>0</v>
      </c>
      <c r="W619" s="71">
        <v>0</v>
      </c>
      <c r="X619" s="74">
        <v>2.2769999999999999E-3</v>
      </c>
      <c r="Y619" s="75">
        <v>0</v>
      </c>
      <c r="Z619" s="52"/>
    </row>
    <row r="620" spans="7:26" x14ac:dyDescent="0.3">
      <c r="G620" s="67"/>
      <c r="H620" s="52">
        <v>2</v>
      </c>
      <c r="I620" s="52" t="s">
        <v>27</v>
      </c>
      <c r="J620" s="68">
        <v>820</v>
      </c>
      <c r="K620" s="69">
        <v>1</v>
      </c>
      <c r="L620" s="70">
        <v>0</v>
      </c>
      <c r="M620" s="71">
        <v>0</v>
      </c>
      <c r="N620" s="71">
        <v>0</v>
      </c>
      <c r="O620" s="70">
        <v>143692</v>
      </c>
      <c r="P620" s="70"/>
      <c r="Q620" s="70">
        <v>143692</v>
      </c>
      <c r="R620" s="71">
        <v>143692</v>
      </c>
      <c r="S620" s="72">
        <v>2.3000000000000001E-4</v>
      </c>
      <c r="T620" s="73">
        <v>33.049160000000001</v>
      </c>
      <c r="U620" s="70">
        <v>0</v>
      </c>
      <c r="V620" s="71">
        <v>0</v>
      </c>
      <c r="W620" s="71">
        <v>0</v>
      </c>
      <c r="X620" s="74">
        <v>2.6200000000000003E-4</v>
      </c>
      <c r="Y620" s="75">
        <v>0</v>
      </c>
      <c r="Z620" s="52"/>
    </row>
    <row r="621" spans="7:26" x14ac:dyDescent="0.3">
      <c r="G621" s="67"/>
      <c r="H621" s="52">
        <v>3</v>
      </c>
      <c r="I621" s="52" t="s">
        <v>20</v>
      </c>
      <c r="J621" s="68">
        <v>820</v>
      </c>
      <c r="K621" s="69">
        <v>1</v>
      </c>
      <c r="L621" s="70">
        <v>0</v>
      </c>
      <c r="M621" s="71">
        <v>0</v>
      </c>
      <c r="N621" s="71">
        <v>0</v>
      </c>
      <c r="O621" s="70">
        <v>143692</v>
      </c>
      <c r="P621" s="70"/>
      <c r="Q621" s="70">
        <v>143692</v>
      </c>
      <c r="R621" s="71">
        <v>143692</v>
      </c>
      <c r="S621" s="72">
        <v>5.2599999999999999E-4</v>
      </c>
      <c r="T621" s="73">
        <v>75.581992</v>
      </c>
      <c r="U621" s="70">
        <v>0</v>
      </c>
      <c r="V621" s="71">
        <v>0</v>
      </c>
      <c r="W621" s="71">
        <v>0</v>
      </c>
      <c r="X621" s="74">
        <v>5.7799999999999995E-4</v>
      </c>
      <c r="Y621" s="75">
        <v>0</v>
      </c>
      <c r="Z621" s="52"/>
    </row>
    <row r="622" spans="7:26" x14ac:dyDescent="0.3">
      <c r="G622" s="67"/>
      <c r="H622" s="52">
        <v>4</v>
      </c>
      <c r="I622" s="52" t="s">
        <v>10</v>
      </c>
      <c r="J622" s="68">
        <v>820</v>
      </c>
      <c r="K622" s="69">
        <v>1</v>
      </c>
      <c r="L622" s="70">
        <v>0</v>
      </c>
      <c r="M622" s="71">
        <v>0</v>
      </c>
      <c r="N622" s="71">
        <v>0</v>
      </c>
      <c r="O622" s="70">
        <v>143692</v>
      </c>
      <c r="P622" s="70"/>
      <c r="Q622" s="70">
        <v>143692</v>
      </c>
      <c r="R622" s="71">
        <v>143692</v>
      </c>
      <c r="S622" s="72">
        <v>7.8399999999999997E-3</v>
      </c>
      <c r="T622" s="73">
        <v>1126.54528</v>
      </c>
      <c r="U622" s="70">
        <v>0</v>
      </c>
      <c r="V622" s="71">
        <v>0</v>
      </c>
      <c r="W622" s="71">
        <v>0</v>
      </c>
      <c r="X622" s="74">
        <v>8.5789999999999998E-3</v>
      </c>
      <c r="Y622" s="75">
        <v>0</v>
      </c>
      <c r="Z622" s="52"/>
    </row>
    <row r="623" spans="7:26" x14ac:dyDescent="0.3">
      <c r="G623" s="67"/>
      <c r="H623" s="52">
        <v>136</v>
      </c>
      <c r="I623" s="52" t="s">
        <v>147</v>
      </c>
      <c r="J623" s="68">
        <v>820</v>
      </c>
      <c r="K623" s="69">
        <v>1</v>
      </c>
      <c r="L623" s="70">
        <v>0</v>
      </c>
      <c r="M623" s="71">
        <v>0</v>
      </c>
      <c r="N623" s="71">
        <v>0</v>
      </c>
      <c r="O623" s="70">
        <v>143692</v>
      </c>
      <c r="P623" s="70"/>
      <c r="Q623" s="70">
        <v>143692</v>
      </c>
      <c r="R623" s="71">
        <v>143692</v>
      </c>
      <c r="S623" s="72">
        <v>2.0100000000000001E-4</v>
      </c>
      <c r="T623" s="73">
        <v>28.882092</v>
      </c>
      <c r="U623" s="70">
        <v>0</v>
      </c>
      <c r="V623" s="71">
        <v>0</v>
      </c>
      <c r="W623" s="71">
        <v>0</v>
      </c>
      <c r="X623" s="74">
        <v>1.75E-4</v>
      </c>
      <c r="Y623" s="75">
        <v>0</v>
      </c>
      <c r="Z623" s="52"/>
    </row>
    <row r="624" spans="7:26" x14ac:dyDescent="0.3">
      <c r="G624" s="67"/>
      <c r="H624" s="52">
        <v>6</v>
      </c>
      <c r="I624" s="52" t="s">
        <v>73</v>
      </c>
      <c r="J624" s="68">
        <v>820</v>
      </c>
      <c r="K624" s="69">
        <v>1</v>
      </c>
      <c r="L624" s="70">
        <v>0</v>
      </c>
      <c r="M624" s="71">
        <v>0</v>
      </c>
      <c r="N624" s="71">
        <v>0</v>
      </c>
      <c r="O624" s="70">
        <v>143692</v>
      </c>
      <c r="P624" s="70"/>
      <c r="Q624" s="70">
        <v>143692</v>
      </c>
      <c r="R624" s="71">
        <v>143692</v>
      </c>
      <c r="S624" s="72">
        <v>0</v>
      </c>
      <c r="T624" s="73">
        <v>0</v>
      </c>
      <c r="U624" s="70">
        <v>0</v>
      </c>
      <c r="V624" s="71">
        <v>0</v>
      </c>
      <c r="W624" s="71">
        <v>0</v>
      </c>
      <c r="X624" s="74">
        <v>0</v>
      </c>
      <c r="Y624" s="75">
        <v>0</v>
      </c>
      <c r="Z624" s="52"/>
    </row>
    <row r="625" spans="7:26" x14ac:dyDescent="0.3">
      <c r="G625" s="67"/>
      <c r="H625" s="52">
        <v>7</v>
      </c>
      <c r="I625" s="52" t="s">
        <v>9</v>
      </c>
      <c r="J625" s="68">
        <v>820</v>
      </c>
      <c r="K625" s="69">
        <v>1</v>
      </c>
      <c r="L625" s="70">
        <v>0</v>
      </c>
      <c r="M625" s="71">
        <v>0</v>
      </c>
      <c r="N625" s="71">
        <v>0</v>
      </c>
      <c r="O625" s="70">
        <v>143692</v>
      </c>
      <c r="P625" s="70"/>
      <c r="Q625" s="70">
        <v>143692</v>
      </c>
      <c r="R625" s="71">
        <v>143692</v>
      </c>
      <c r="S625" s="72">
        <v>1.08E-4</v>
      </c>
      <c r="T625" s="73">
        <v>15.518735999999999</v>
      </c>
      <c r="U625" s="70">
        <v>0</v>
      </c>
      <c r="V625" s="71">
        <v>0</v>
      </c>
      <c r="W625" s="71">
        <v>0</v>
      </c>
      <c r="X625" s="74">
        <v>1.1900000000000001E-4</v>
      </c>
      <c r="Y625" s="75">
        <v>0</v>
      </c>
      <c r="Z625" s="52"/>
    </row>
    <row r="626" spans="7:26" x14ac:dyDescent="0.3">
      <c r="G626" s="67"/>
      <c r="H626" s="52">
        <v>8</v>
      </c>
      <c r="I626" s="52" t="s">
        <v>23</v>
      </c>
      <c r="J626" s="68">
        <v>820</v>
      </c>
      <c r="K626" s="69">
        <v>1</v>
      </c>
      <c r="L626" s="70">
        <v>0</v>
      </c>
      <c r="M626" s="71">
        <v>0</v>
      </c>
      <c r="N626" s="71">
        <v>0</v>
      </c>
      <c r="O626" s="70">
        <v>143692</v>
      </c>
      <c r="P626" s="70"/>
      <c r="Q626" s="70">
        <v>143692</v>
      </c>
      <c r="R626" s="71">
        <v>143692</v>
      </c>
      <c r="S626" s="72">
        <v>1.64E-4</v>
      </c>
      <c r="T626" s="73">
        <v>23.565488000000002</v>
      </c>
      <c r="U626" s="70">
        <v>0</v>
      </c>
      <c r="V626" s="71">
        <v>0</v>
      </c>
      <c r="W626" s="71">
        <v>0</v>
      </c>
      <c r="X626" s="74">
        <v>1.74E-4</v>
      </c>
      <c r="Y626" s="75">
        <v>0</v>
      </c>
      <c r="Z626" s="52"/>
    </row>
    <row r="627" spans="7:26" x14ac:dyDescent="0.3">
      <c r="G627" s="67"/>
      <c r="H627" s="52">
        <v>9</v>
      </c>
      <c r="I627" s="52" t="s">
        <v>0</v>
      </c>
      <c r="J627" s="68">
        <v>820</v>
      </c>
      <c r="K627" s="69">
        <v>1</v>
      </c>
      <c r="L627" s="70">
        <v>0</v>
      </c>
      <c r="M627" s="71">
        <v>0</v>
      </c>
      <c r="N627" s="71">
        <v>0</v>
      </c>
      <c r="O627" s="70">
        <v>143692</v>
      </c>
      <c r="P627" s="70"/>
      <c r="Q627" s="70">
        <v>143692</v>
      </c>
      <c r="R627" s="71">
        <v>143692</v>
      </c>
      <c r="S627" s="72">
        <v>2.7599999999999999E-4</v>
      </c>
      <c r="T627" s="73">
        <v>39.658991999999998</v>
      </c>
      <c r="U627" s="70">
        <v>0</v>
      </c>
      <c r="V627" s="71">
        <v>0</v>
      </c>
      <c r="W627" s="71">
        <v>0</v>
      </c>
      <c r="X627" s="74">
        <v>2.4800000000000001E-4</v>
      </c>
      <c r="Y627" s="75">
        <v>0</v>
      </c>
      <c r="Z627" s="52"/>
    </row>
    <row r="628" spans="7:26" x14ac:dyDescent="0.3">
      <c r="G628" s="67"/>
      <c r="H628" s="52">
        <v>29</v>
      </c>
      <c r="I628" s="52" t="s">
        <v>24</v>
      </c>
      <c r="J628" s="68">
        <v>820</v>
      </c>
      <c r="K628" s="69">
        <v>1</v>
      </c>
      <c r="L628" s="70">
        <v>0</v>
      </c>
      <c r="M628" s="71">
        <v>0</v>
      </c>
      <c r="N628" s="71">
        <v>0</v>
      </c>
      <c r="O628" s="70">
        <v>143692</v>
      </c>
      <c r="P628" s="70"/>
      <c r="Q628" s="70">
        <v>143692</v>
      </c>
      <c r="R628" s="71">
        <v>143692</v>
      </c>
      <c r="S628" s="72">
        <v>3.1029999999999999E-3</v>
      </c>
      <c r="T628" s="73">
        <v>445.87627599999996</v>
      </c>
      <c r="U628" s="70">
        <v>0</v>
      </c>
      <c r="V628" s="71">
        <v>0</v>
      </c>
      <c r="W628" s="71">
        <v>0</v>
      </c>
      <c r="X628" s="74">
        <v>3.1029999999999999E-3</v>
      </c>
      <c r="Y628" s="75">
        <v>0</v>
      </c>
      <c r="Z628" s="52"/>
    </row>
    <row r="629" spans="7:26" x14ac:dyDescent="0.3">
      <c r="G629" s="67"/>
      <c r="H629" s="52">
        <v>38</v>
      </c>
      <c r="I629" s="52" t="s">
        <v>12</v>
      </c>
      <c r="J629" s="68">
        <v>820</v>
      </c>
      <c r="K629" s="69">
        <v>1</v>
      </c>
      <c r="L629" s="70">
        <v>0</v>
      </c>
      <c r="M629" s="71">
        <v>0</v>
      </c>
      <c r="N629" s="71">
        <v>0</v>
      </c>
      <c r="O629" s="70">
        <v>143692</v>
      </c>
      <c r="P629" s="70"/>
      <c r="Q629" s="70">
        <v>143692</v>
      </c>
      <c r="R629" s="71">
        <v>143692</v>
      </c>
      <c r="S629" s="72">
        <v>8.6000000000000003E-5</v>
      </c>
      <c r="T629" s="73">
        <v>12.357512</v>
      </c>
      <c r="U629" s="70">
        <v>0</v>
      </c>
      <c r="V629" s="71">
        <v>0</v>
      </c>
      <c r="W629" s="71">
        <v>0</v>
      </c>
      <c r="X629" s="74">
        <v>9.5000000000000005E-5</v>
      </c>
      <c r="Y629" s="75">
        <v>0</v>
      </c>
      <c r="Z629" s="52"/>
    </row>
    <row r="630" spans="7:26" x14ac:dyDescent="0.3">
      <c r="G630" s="67"/>
      <c r="H630" s="52">
        <v>55</v>
      </c>
      <c r="I630" s="52" t="s">
        <v>26</v>
      </c>
      <c r="J630" s="68">
        <v>820</v>
      </c>
      <c r="K630" s="69">
        <v>1</v>
      </c>
      <c r="L630" s="70">
        <v>0</v>
      </c>
      <c r="M630" s="71">
        <v>0</v>
      </c>
      <c r="N630" s="71">
        <v>0</v>
      </c>
      <c r="O630" s="70">
        <v>143692</v>
      </c>
      <c r="P630" s="70"/>
      <c r="Q630" s="70">
        <v>143692</v>
      </c>
      <c r="R630" s="71">
        <v>143692</v>
      </c>
      <c r="S630" s="72">
        <v>1.35E-4</v>
      </c>
      <c r="T630" s="73">
        <v>19.398420000000002</v>
      </c>
      <c r="U630" s="70">
        <v>0</v>
      </c>
      <c r="V630" s="71">
        <v>0</v>
      </c>
      <c r="W630" s="71">
        <v>0</v>
      </c>
      <c r="X630" s="74">
        <v>1.4799999999999999E-4</v>
      </c>
      <c r="Y630" s="75">
        <v>0</v>
      </c>
      <c r="Z630" s="52"/>
    </row>
    <row r="631" spans="7:26" x14ac:dyDescent="0.3">
      <c r="G631" s="67"/>
      <c r="H631" s="52">
        <v>71</v>
      </c>
      <c r="I631" s="52" t="s">
        <v>18</v>
      </c>
      <c r="J631" s="68">
        <v>820</v>
      </c>
      <c r="K631" s="69">
        <v>0</v>
      </c>
      <c r="L631" s="70">
        <v>0</v>
      </c>
      <c r="M631" s="71">
        <v>0</v>
      </c>
      <c r="N631" s="71">
        <v>0</v>
      </c>
      <c r="O631" s="70">
        <v>143692</v>
      </c>
      <c r="P631" s="70"/>
      <c r="Q631" s="70">
        <v>0</v>
      </c>
      <c r="R631" s="71">
        <v>0</v>
      </c>
      <c r="S631" s="72">
        <v>9.0000000000000002E-6</v>
      </c>
      <c r="T631" s="73">
        <v>0</v>
      </c>
      <c r="U631" s="70">
        <v>0</v>
      </c>
      <c r="V631" s="71">
        <v>0</v>
      </c>
      <c r="W631" s="71">
        <v>0</v>
      </c>
      <c r="X631" s="74">
        <v>1.0000000000000001E-5</v>
      </c>
      <c r="Y631" s="75">
        <v>0</v>
      </c>
      <c r="Z631" s="52"/>
    </row>
    <row r="632" spans="7:26" x14ac:dyDescent="0.3">
      <c r="G632" s="67"/>
      <c r="H632" s="52">
        <v>72</v>
      </c>
      <c r="I632" s="52" t="s">
        <v>28</v>
      </c>
      <c r="J632" s="68">
        <v>820</v>
      </c>
      <c r="K632" s="69">
        <v>0</v>
      </c>
      <c r="L632" s="70">
        <v>0</v>
      </c>
      <c r="M632" s="71">
        <v>0</v>
      </c>
      <c r="N632" s="71">
        <v>0</v>
      </c>
      <c r="O632" s="70">
        <v>143692</v>
      </c>
      <c r="P632" s="70"/>
      <c r="Q632" s="70">
        <v>0</v>
      </c>
      <c r="R632" s="71">
        <v>0</v>
      </c>
      <c r="S632" s="72">
        <v>2.7500000000000002E-4</v>
      </c>
      <c r="T632" s="73">
        <v>0</v>
      </c>
      <c r="U632" s="70">
        <v>0</v>
      </c>
      <c r="V632" s="71">
        <v>0</v>
      </c>
      <c r="W632" s="71">
        <v>0</v>
      </c>
      <c r="X632" s="74">
        <v>2.9999999999999997E-4</v>
      </c>
      <c r="Y632" s="75">
        <v>0</v>
      </c>
      <c r="Z632" s="52"/>
    </row>
    <row r="633" spans="7:26" x14ac:dyDescent="0.3">
      <c r="G633" s="67"/>
      <c r="H633" s="52">
        <v>99</v>
      </c>
      <c r="I633" s="52" t="s">
        <v>103</v>
      </c>
      <c r="J633" s="68">
        <v>820</v>
      </c>
      <c r="K633" s="69">
        <v>1</v>
      </c>
      <c r="L633" s="70">
        <v>0</v>
      </c>
      <c r="M633" s="71">
        <v>0</v>
      </c>
      <c r="N633" s="71">
        <v>0</v>
      </c>
      <c r="O633" s="70">
        <v>143692</v>
      </c>
      <c r="P633" s="70"/>
      <c r="Q633" s="70">
        <v>143692</v>
      </c>
      <c r="R633" s="71">
        <v>143692</v>
      </c>
      <c r="S633" s="72">
        <v>0</v>
      </c>
      <c r="T633" s="73">
        <v>0</v>
      </c>
      <c r="U633" s="70">
        <v>0</v>
      </c>
      <c r="V633" s="71">
        <v>0</v>
      </c>
      <c r="W633" s="71">
        <v>0</v>
      </c>
      <c r="X633" s="74">
        <v>0</v>
      </c>
      <c r="Y633" s="75">
        <v>0</v>
      </c>
      <c r="Z633" s="52"/>
    </row>
    <row r="634" spans="7:26" x14ac:dyDescent="0.3">
      <c r="G634" s="67"/>
      <c r="H634" s="52">
        <v>117</v>
      </c>
      <c r="I634" s="52" t="s">
        <v>21</v>
      </c>
      <c r="J634" s="68">
        <v>820</v>
      </c>
      <c r="K634" s="69">
        <v>1</v>
      </c>
      <c r="L634" s="70">
        <v>0</v>
      </c>
      <c r="M634" s="71">
        <v>0</v>
      </c>
      <c r="N634" s="71">
        <v>0</v>
      </c>
      <c r="O634" s="70">
        <v>143692</v>
      </c>
      <c r="P634" s="70"/>
      <c r="Q634" s="70">
        <v>143692</v>
      </c>
      <c r="R634" s="71">
        <v>143692</v>
      </c>
      <c r="S634" s="72">
        <v>2.34E-4</v>
      </c>
      <c r="T634" s="73">
        <v>33.623927999999999</v>
      </c>
      <c r="U634" s="70">
        <v>0</v>
      </c>
      <c r="V634" s="71">
        <v>0</v>
      </c>
      <c r="W634" s="71">
        <v>0</v>
      </c>
      <c r="X634" s="74">
        <v>2.5700000000000001E-4</v>
      </c>
      <c r="Y634" s="75">
        <v>0</v>
      </c>
      <c r="Z634" s="52"/>
    </row>
    <row r="635" spans="7:26" x14ac:dyDescent="0.3">
      <c r="G635" s="67"/>
      <c r="H635" s="52">
        <v>122</v>
      </c>
      <c r="I635" s="52" t="s">
        <v>93</v>
      </c>
      <c r="J635" s="68">
        <v>820</v>
      </c>
      <c r="K635" s="69">
        <v>1</v>
      </c>
      <c r="L635" s="70">
        <v>0</v>
      </c>
      <c r="M635" s="71">
        <v>0</v>
      </c>
      <c r="N635" s="71">
        <v>0</v>
      </c>
      <c r="O635" s="70">
        <v>143692</v>
      </c>
      <c r="P635" s="70"/>
      <c r="Q635" s="70">
        <v>143692</v>
      </c>
      <c r="R635" s="71">
        <v>143692</v>
      </c>
      <c r="S635" s="72">
        <v>0</v>
      </c>
      <c r="T635" s="73">
        <v>0</v>
      </c>
      <c r="U635" s="70">
        <v>0</v>
      </c>
      <c r="V635" s="71">
        <v>0</v>
      </c>
      <c r="W635" s="71">
        <v>0</v>
      </c>
      <c r="X635" s="74">
        <v>0</v>
      </c>
      <c r="Y635" s="75">
        <v>0</v>
      </c>
      <c r="Z635" s="52"/>
    </row>
    <row r="636" spans="7:26" ht="15" thickBot="1" x14ac:dyDescent="0.35">
      <c r="G636" s="76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8"/>
      <c r="Z636" s="52"/>
    </row>
    <row r="637" spans="7:26" x14ac:dyDescent="0.3">
      <c r="G637" s="52">
        <v>99</v>
      </c>
      <c r="H637" s="52" t="s">
        <v>103</v>
      </c>
      <c r="I637" s="52"/>
      <c r="J637" s="68"/>
      <c r="K637" s="69"/>
      <c r="L637" s="71"/>
      <c r="M637" s="71"/>
      <c r="N637" s="71"/>
      <c r="O637" s="71"/>
      <c r="P637" s="71"/>
      <c r="Q637" s="71"/>
      <c r="R637" s="71"/>
      <c r="S637" s="74"/>
      <c r="T637" s="73">
        <v>176385.77220200002</v>
      </c>
      <c r="U637" s="71"/>
      <c r="V637" s="71"/>
      <c r="W637" s="71"/>
      <c r="X637" s="74"/>
      <c r="Y637" s="73">
        <v>121838.62134399998</v>
      </c>
      <c r="Z637" s="79">
        <v>298224.39354600001</v>
      </c>
    </row>
    <row r="638" spans="7:26" x14ac:dyDescent="0.3">
      <c r="G638" s="52"/>
      <c r="H638" s="52"/>
      <c r="I638" s="52"/>
      <c r="J638" s="68"/>
      <c r="K638" s="69"/>
      <c r="L638" s="71"/>
      <c r="M638" s="71"/>
      <c r="N638" s="71"/>
      <c r="O638" s="71"/>
      <c r="P638" s="71"/>
      <c r="Q638" s="71"/>
      <c r="R638" s="71"/>
      <c r="S638" s="74"/>
      <c r="T638" s="73"/>
      <c r="U638" s="71"/>
      <c r="V638" s="71"/>
      <c r="W638" s="71"/>
      <c r="X638" s="74"/>
      <c r="Y638" s="73"/>
      <c r="Z638" s="52"/>
    </row>
    <row r="639" spans="7:26" ht="15" thickBot="1" x14ac:dyDescent="0.35">
      <c r="G639" s="52"/>
      <c r="H639" s="52"/>
      <c r="I639" s="52"/>
      <c r="J639" s="53" t="s">
        <v>56</v>
      </c>
      <c r="K639" s="54" t="s">
        <v>57</v>
      </c>
      <c r="L639" s="55" t="s">
        <v>58</v>
      </c>
      <c r="M639" s="55" t="s">
        <v>171</v>
      </c>
      <c r="N639" s="55"/>
      <c r="O639" s="55" t="s">
        <v>59</v>
      </c>
      <c r="P639" s="55" t="s">
        <v>172</v>
      </c>
      <c r="Q639" s="55"/>
      <c r="R639" s="55" t="s">
        <v>60</v>
      </c>
      <c r="S639" s="56" t="s">
        <v>61</v>
      </c>
      <c r="T639" s="57" t="s">
        <v>62</v>
      </c>
      <c r="U639" s="55" t="s">
        <v>63</v>
      </c>
      <c r="V639" s="55" t="s">
        <v>64</v>
      </c>
      <c r="W639" s="55" t="s">
        <v>65</v>
      </c>
      <c r="X639" s="56" t="s">
        <v>66</v>
      </c>
      <c r="Y639" s="57" t="s">
        <v>67</v>
      </c>
      <c r="Z639" s="52"/>
    </row>
    <row r="640" spans="7:26" ht="15.6" x14ac:dyDescent="0.3">
      <c r="G640" s="58">
        <v>106</v>
      </c>
      <c r="H640" s="59" t="s">
        <v>104</v>
      </c>
      <c r="I640" s="60"/>
      <c r="J640" s="61"/>
      <c r="K640" s="62"/>
      <c r="L640" s="63"/>
      <c r="M640" s="63"/>
      <c r="N640" s="63"/>
      <c r="O640" s="63"/>
      <c r="P640" s="63"/>
      <c r="Q640" s="63"/>
      <c r="R640" s="63"/>
      <c r="S640" s="64"/>
      <c r="T640" s="65"/>
      <c r="U640" s="63"/>
      <c r="V640" s="63"/>
      <c r="W640" s="63"/>
      <c r="X640" s="64"/>
      <c r="Y640" s="66"/>
      <c r="Z640" s="52"/>
    </row>
    <row r="641" spans="7:26" x14ac:dyDescent="0.3">
      <c r="G641" s="67"/>
      <c r="H641" s="52">
        <v>1</v>
      </c>
      <c r="I641" s="52" t="s">
        <v>11</v>
      </c>
      <c r="J641" s="68">
        <v>390</v>
      </c>
      <c r="K641" s="84">
        <v>0.71899999999999997</v>
      </c>
      <c r="L641" s="70">
        <v>34347894</v>
      </c>
      <c r="M641" s="71">
        <v>10301587</v>
      </c>
      <c r="N641" s="71">
        <v>17289294.732999999</v>
      </c>
      <c r="O641" s="70">
        <v>114799</v>
      </c>
      <c r="P641" s="70"/>
      <c r="Q641" s="70">
        <v>82540.481</v>
      </c>
      <c r="R641" s="71">
        <v>17371835.213999998</v>
      </c>
      <c r="S641" s="72">
        <v>2.0739999999999999E-3</v>
      </c>
      <c r="T641" s="73">
        <v>36029.186233835993</v>
      </c>
      <c r="U641" s="70">
        <v>1030435</v>
      </c>
      <c r="V641" s="71">
        <v>143991</v>
      </c>
      <c r="W641" s="71">
        <v>637353.23600000003</v>
      </c>
      <c r="X641" s="74">
        <v>2.2769999999999999E-3</v>
      </c>
      <c r="Y641" s="75">
        <v>1451.253318372</v>
      </c>
      <c r="Z641" s="52"/>
    </row>
    <row r="642" spans="7:26" x14ac:dyDescent="0.3">
      <c r="G642" s="67"/>
      <c r="H642" s="52">
        <v>2</v>
      </c>
      <c r="I642" s="52" t="s">
        <v>27</v>
      </c>
      <c r="J642" s="68">
        <v>390</v>
      </c>
      <c r="K642" s="84">
        <v>0.71899999999999997</v>
      </c>
      <c r="L642" s="70">
        <v>34347894</v>
      </c>
      <c r="M642" s="71">
        <v>10301587</v>
      </c>
      <c r="N642" s="71">
        <v>17289294.732999999</v>
      </c>
      <c r="O642" s="70">
        <v>114799</v>
      </c>
      <c r="P642" s="70"/>
      <c r="Q642" s="70">
        <v>82540.481</v>
      </c>
      <c r="R642" s="71">
        <v>17371835.213999998</v>
      </c>
      <c r="S642" s="72">
        <v>2.3000000000000001E-4</v>
      </c>
      <c r="T642" s="73">
        <v>3995.5220992199997</v>
      </c>
      <c r="U642" s="70">
        <v>1030435</v>
      </c>
      <c r="V642" s="71">
        <v>143991</v>
      </c>
      <c r="W642" s="71">
        <v>637353.23600000003</v>
      </c>
      <c r="X642" s="74">
        <v>2.6200000000000003E-4</v>
      </c>
      <c r="Y642" s="75">
        <v>166.98654783200001</v>
      </c>
      <c r="Z642" s="52"/>
    </row>
    <row r="643" spans="7:26" x14ac:dyDescent="0.3">
      <c r="G643" s="67"/>
      <c r="H643" s="52">
        <v>3</v>
      </c>
      <c r="I643" s="52" t="s">
        <v>20</v>
      </c>
      <c r="J643" s="68">
        <v>390</v>
      </c>
      <c r="K643" s="84">
        <v>0.71899999999999997</v>
      </c>
      <c r="L643" s="70">
        <v>34347894</v>
      </c>
      <c r="M643" s="71">
        <v>10301587</v>
      </c>
      <c r="N643" s="71">
        <v>17289294.732999999</v>
      </c>
      <c r="O643" s="70">
        <v>114799</v>
      </c>
      <c r="P643" s="70"/>
      <c r="Q643" s="70">
        <v>82540.481</v>
      </c>
      <c r="R643" s="71">
        <v>17371835.213999998</v>
      </c>
      <c r="S643" s="72">
        <v>5.2599999999999999E-4</v>
      </c>
      <c r="T643" s="73">
        <v>9137.5853225639985</v>
      </c>
      <c r="U643" s="70">
        <v>1030435</v>
      </c>
      <c r="V643" s="71">
        <v>143991</v>
      </c>
      <c r="W643" s="71">
        <v>637353.23600000003</v>
      </c>
      <c r="X643" s="74">
        <v>5.7799999999999995E-4</v>
      </c>
      <c r="Y643" s="75">
        <v>368.39017040800002</v>
      </c>
      <c r="Z643" s="52"/>
    </row>
    <row r="644" spans="7:26" x14ac:dyDescent="0.3">
      <c r="G644" s="67"/>
      <c r="H644" s="52">
        <v>4</v>
      </c>
      <c r="I644" s="52" t="s">
        <v>10</v>
      </c>
      <c r="J644" s="68">
        <v>390</v>
      </c>
      <c r="K644" s="84">
        <v>0.71899999999999997</v>
      </c>
      <c r="L644" s="70">
        <v>34347894</v>
      </c>
      <c r="M644" s="71">
        <v>10301587</v>
      </c>
      <c r="N644" s="71">
        <v>17289294.732999999</v>
      </c>
      <c r="O644" s="70">
        <v>114799</v>
      </c>
      <c r="P644" s="70"/>
      <c r="Q644" s="70">
        <v>82540.481</v>
      </c>
      <c r="R644" s="71">
        <v>17371835.213999998</v>
      </c>
      <c r="S644" s="72">
        <v>7.8399999999999997E-3</v>
      </c>
      <c r="T644" s="73">
        <v>136195.18807775999</v>
      </c>
      <c r="U644" s="70">
        <v>1030435</v>
      </c>
      <c r="V644" s="71">
        <v>143991</v>
      </c>
      <c r="W644" s="71">
        <v>637353.23600000003</v>
      </c>
      <c r="X644" s="74">
        <v>8.5789999999999998E-3</v>
      </c>
      <c r="Y644" s="75">
        <v>5467.8534116440005</v>
      </c>
      <c r="Z644" s="52"/>
    </row>
    <row r="645" spans="7:26" x14ac:dyDescent="0.3">
      <c r="G645" s="67"/>
      <c r="H645" s="52">
        <v>136</v>
      </c>
      <c r="I645" s="52" t="s">
        <v>147</v>
      </c>
      <c r="J645" s="68">
        <v>390</v>
      </c>
      <c r="K645" s="84">
        <v>0.71899999999999997</v>
      </c>
      <c r="L645" s="70">
        <v>34347894</v>
      </c>
      <c r="M645" s="71">
        <v>10301587</v>
      </c>
      <c r="N645" s="71">
        <v>17289294.732999999</v>
      </c>
      <c r="O645" s="70">
        <v>114799</v>
      </c>
      <c r="P645" s="70"/>
      <c r="Q645" s="70">
        <v>82540.481</v>
      </c>
      <c r="R645" s="71">
        <v>17371835.213999998</v>
      </c>
      <c r="S645" s="72">
        <v>2.0100000000000001E-4</v>
      </c>
      <c r="T645" s="73">
        <v>3491.7388780139995</v>
      </c>
      <c r="U645" s="70">
        <v>1030435</v>
      </c>
      <c r="V645" s="71">
        <v>143991</v>
      </c>
      <c r="W645" s="71">
        <v>637353.23600000003</v>
      </c>
      <c r="X645" s="74">
        <v>1.75E-4</v>
      </c>
      <c r="Y645" s="75">
        <v>111.5368163</v>
      </c>
      <c r="Z645" s="52"/>
    </row>
    <row r="646" spans="7:26" x14ac:dyDescent="0.3">
      <c r="G646" s="67"/>
      <c r="H646" s="52">
        <v>6</v>
      </c>
      <c r="I646" s="52" t="s">
        <v>73</v>
      </c>
      <c r="J646" s="68">
        <v>390</v>
      </c>
      <c r="K646" s="84">
        <v>0.71899999999999997</v>
      </c>
      <c r="L646" s="70">
        <v>34347894</v>
      </c>
      <c r="M646" s="71">
        <v>10301587</v>
      </c>
      <c r="N646" s="71">
        <v>17289294.732999999</v>
      </c>
      <c r="O646" s="70">
        <v>114799</v>
      </c>
      <c r="P646" s="70"/>
      <c r="Q646" s="70">
        <v>82540.481</v>
      </c>
      <c r="R646" s="71">
        <v>17371835.213999998</v>
      </c>
      <c r="S646" s="72">
        <v>0</v>
      </c>
      <c r="T646" s="73">
        <v>0</v>
      </c>
      <c r="U646" s="70">
        <v>1030435</v>
      </c>
      <c r="V646" s="71">
        <v>143991</v>
      </c>
      <c r="W646" s="71">
        <v>637353.23600000003</v>
      </c>
      <c r="X646" s="74">
        <v>0</v>
      </c>
      <c r="Y646" s="75">
        <v>0</v>
      </c>
      <c r="Z646" s="52"/>
    </row>
    <row r="647" spans="7:26" x14ac:dyDescent="0.3">
      <c r="G647" s="67"/>
      <c r="H647" s="52">
        <v>7</v>
      </c>
      <c r="I647" s="52" t="s">
        <v>9</v>
      </c>
      <c r="J647" s="68">
        <v>390</v>
      </c>
      <c r="K647" s="84">
        <v>0.71899999999999997</v>
      </c>
      <c r="L647" s="70">
        <v>34347894</v>
      </c>
      <c r="M647" s="71">
        <v>10301587</v>
      </c>
      <c r="N647" s="71">
        <v>17289294.732999999</v>
      </c>
      <c r="O647" s="70">
        <v>114799</v>
      </c>
      <c r="P647" s="70"/>
      <c r="Q647" s="70">
        <v>82540.481</v>
      </c>
      <c r="R647" s="71">
        <v>17371835.213999998</v>
      </c>
      <c r="S647" s="72">
        <v>1.08E-4</v>
      </c>
      <c r="T647" s="73">
        <v>1876.1582031119997</v>
      </c>
      <c r="U647" s="70">
        <v>1030435</v>
      </c>
      <c r="V647" s="71">
        <v>143991</v>
      </c>
      <c r="W647" s="71">
        <v>637353.23600000003</v>
      </c>
      <c r="X647" s="74">
        <v>1.1900000000000001E-4</v>
      </c>
      <c r="Y647" s="75">
        <v>75.845035084000003</v>
      </c>
      <c r="Z647" s="52"/>
    </row>
    <row r="648" spans="7:26" x14ac:dyDescent="0.3">
      <c r="G648" s="67"/>
      <c r="H648" s="52">
        <v>8</v>
      </c>
      <c r="I648" s="52" t="s">
        <v>23</v>
      </c>
      <c r="J648" s="68">
        <v>390</v>
      </c>
      <c r="K648" s="84">
        <v>0.71899999999999997</v>
      </c>
      <c r="L648" s="70">
        <v>34347894</v>
      </c>
      <c r="M648" s="71">
        <v>10301587</v>
      </c>
      <c r="N648" s="71">
        <v>17289294.732999999</v>
      </c>
      <c r="O648" s="70">
        <v>114799</v>
      </c>
      <c r="P648" s="70"/>
      <c r="Q648" s="70">
        <v>82540.481</v>
      </c>
      <c r="R648" s="71">
        <v>17371835.213999998</v>
      </c>
      <c r="S648" s="72">
        <v>1.64E-4</v>
      </c>
      <c r="T648" s="73">
        <v>2848.9809750959998</v>
      </c>
      <c r="U648" s="70">
        <v>1030435</v>
      </c>
      <c r="V648" s="71">
        <v>143991</v>
      </c>
      <c r="W648" s="71">
        <v>637353.23600000003</v>
      </c>
      <c r="X648" s="74">
        <v>1.74E-4</v>
      </c>
      <c r="Y648" s="75">
        <v>110.899463064</v>
      </c>
      <c r="Z648" s="52"/>
    </row>
    <row r="649" spans="7:26" x14ac:dyDescent="0.3">
      <c r="G649" s="67"/>
      <c r="H649" s="52">
        <v>9</v>
      </c>
      <c r="I649" s="52" t="s">
        <v>0</v>
      </c>
      <c r="J649" s="68">
        <v>390</v>
      </c>
      <c r="K649" s="84">
        <v>0.71899999999999997</v>
      </c>
      <c r="L649" s="70">
        <v>34347894</v>
      </c>
      <c r="M649" s="71">
        <v>10301587</v>
      </c>
      <c r="N649" s="71">
        <v>17289294.732999999</v>
      </c>
      <c r="O649" s="70">
        <v>114799</v>
      </c>
      <c r="P649" s="70"/>
      <c r="Q649" s="70">
        <v>82540.481</v>
      </c>
      <c r="R649" s="71">
        <v>17371835.213999998</v>
      </c>
      <c r="S649" s="72">
        <v>2.7599999999999999E-4</v>
      </c>
      <c r="T649" s="73">
        <v>4794.6265190639988</v>
      </c>
      <c r="U649" s="70">
        <v>1030435</v>
      </c>
      <c r="V649" s="71">
        <v>143991</v>
      </c>
      <c r="W649" s="71">
        <v>637353.23600000003</v>
      </c>
      <c r="X649" s="74">
        <v>2.4800000000000001E-4</v>
      </c>
      <c r="Y649" s="75">
        <v>158.06360252800002</v>
      </c>
      <c r="Z649" s="52"/>
    </row>
    <row r="650" spans="7:26" x14ac:dyDescent="0.3">
      <c r="G650" s="67"/>
      <c r="H650" s="52">
        <v>17</v>
      </c>
      <c r="I650" s="52" t="s">
        <v>16</v>
      </c>
      <c r="J650" s="68">
        <v>390</v>
      </c>
      <c r="K650" s="84">
        <v>0.71899999999999997</v>
      </c>
      <c r="L650" s="70">
        <v>34347894</v>
      </c>
      <c r="M650" s="71">
        <v>10301587</v>
      </c>
      <c r="N650" s="71">
        <v>17289294.732999999</v>
      </c>
      <c r="O650" s="70">
        <v>114799</v>
      </c>
      <c r="P650" s="70"/>
      <c r="Q650" s="70">
        <v>82540.481</v>
      </c>
      <c r="R650" s="71">
        <v>17371835.213999998</v>
      </c>
      <c r="S650" s="72">
        <v>6.4899999999999995E-4</v>
      </c>
      <c r="T650" s="73">
        <v>11274.321053885998</v>
      </c>
      <c r="U650" s="70">
        <v>1030435</v>
      </c>
      <c r="V650" s="71">
        <v>143991</v>
      </c>
      <c r="W650" s="71">
        <v>637353.23600000003</v>
      </c>
      <c r="X650" s="74">
        <v>7.0899999999999999E-4</v>
      </c>
      <c r="Y650" s="75">
        <v>451.88344432400004</v>
      </c>
      <c r="Z650" s="52"/>
    </row>
    <row r="651" spans="7:26" x14ac:dyDescent="0.3">
      <c r="G651" s="67"/>
      <c r="H651" s="52">
        <v>29</v>
      </c>
      <c r="I651" s="52" t="s">
        <v>24</v>
      </c>
      <c r="J651" s="68">
        <v>390</v>
      </c>
      <c r="K651" s="84">
        <v>0.71899999999999997</v>
      </c>
      <c r="L651" s="70">
        <v>34347894</v>
      </c>
      <c r="M651" s="71">
        <v>10301587</v>
      </c>
      <c r="N651" s="71">
        <v>17289294.732999999</v>
      </c>
      <c r="O651" s="70">
        <v>114799</v>
      </c>
      <c r="P651" s="70"/>
      <c r="Q651" s="70">
        <v>82540.481</v>
      </c>
      <c r="R651" s="71">
        <v>17371835.213999998</v>
      </c>
      <c r="S651" s="72">
        <v>3.1029999999999999E-3</v>
      </c>
      <c r="T651" s="73">
        <v>53904.804669041994</v>
      </c>
      <c r="U651" s="70">
        <v>1030435</v>
      </c>
      <c r="V651" s="71">
        <v>143991</v>
      </c>
      <c r="W651" s="71">
        <v>637353.23600000003</v>
      </c>
      <c r="X651" s="74">
        <v>3.1029999999999999E-3</v>
      </c>
      <c r="Y651" s="75">
        <v>1977.7070913079999</v>
      </c>
      <c r="Z651" s="52"/>
    </row>
    <row r="652" spans="7:26" x14ac:dyDescent="0.3">
      <c r="G652" s="67"/>
      <c r="H652" s="52">
        <v>38</v>
      </c>
      <c r="I652" s="52" t="s">
        <v>12</v>
      </c>
      <c r="J652" s="68">
        <v>390</v>
      </c>
      <c r="K652" s="84">
        <v>0.71899999999999997</v>
      </c>
      <c r="L652" s="70">
        <v>34347894</v>
      </c>
      <c r="M652" s="71">
        <v>10301587</v>
      </c>
      <c r="N652" s="71">
        <v>17289294.732999999</v>
      </c>
      <c r="O652" s="70">
        <v>114799</v>
      </c>
      <c r="P652" s="70"/>
      <c r="Q652" s="70">
        <v>82540.481</v>
      </c>
      <c r="R652" s="71">
        <v>17371835.213999998</v>
      </c>
      <c r="S652" s="72">
        <v>8.6000000000000003E-5</v>
      </c>
      <c r="T652" s="73">
        <v>1493.9778284039999</v>
      </c>
      <c r="U652" s="70">
        <v>1030435</v>
      </c>
      <c r="V652" s="71">
        <v>143991</v>
      </c>
      <c r="W652" s="71">
        <v>637353.23600000003</v>
      </c>
      <c r="X652" s="74">
        <v>9.5000000000000005E-5</v>
      </c>
      <c r="Y652" s="75">
        <v>60.548557420000009</v>
      </c>
      <c r="Z652" s="52"/>
    </row>
    <row r="653" spans="7:26" x14ac:dyDescent="0.3">
      <c r="G653" s="67"/>
      <c r="H653" s="52">
        <v>55</v>
      </c>
      <c r="I653" s="52" t="s">
        <v>26</v>
      </c>
      <c r="J653" s="68">
        <v>390</v>
      </c>
      <c r="K653" s="84">
        <v>0.71899999999999997</v>
      </c>
      <c r="L653" s="70">
        <v>34347894</v>
      </c>
      <c r="M653" s="71">
        <v>10301587</v>
      </c>
      <c r="N653" s="71">
        <v>17289294.732999999</v>
      </c>
      <c r="O653" s="70">
        <v>114799</v>
      </c>
      <c r="P653" s="70"/>
      <c r="Q653" s="70">
        <v>82540.481</v>
      </c>
      <c r="R653" s="71">
        <v>17371835.213999998</v>
      </c>
      <c r="S653" s="72">
        <v>1.35E-4</v>
      </c>
      <c r="T653" s="73">
        <v>2345.1977538899996</v>
      </c>
      <c r="U653" s="70">
        <v>1030435</v>
      </c>
      <c r="V653" s="71">
        <v>143991</v>
      </c>
      <c r="W653" s="71">
        <v>637353.23600000003</v>
      </c>
      <c r="X653" s="74">
        <v>1.4799999999999999E-4</v>
      </c>
      <c r="Y653" s="75">
        <v>94.328278928000003</v>
      </c>
      <c r="Z653" s="52"/>
    </row>
    <row r="654" spans="7:26" x14ac:dyDescent="0.3">
      <c r="G654" s="67"/>
      <c r="H654" s="52">
        <v>71</v>
      </c>
      <c r="I654" s="52" t="s">
        <v>18</v>
      </c>
      <c r="J654" s="68">
        <v>390</v>
      </c>
      <c r="K654" s="84">
        <v>0</v>
      </c>
      <c r="L654" s="70">
        <v>34347894</v>
      </c>
      <c r="M654" s="71">
        <v>10301587</v>
      </c>
      <c r="N654" s="71">
        <v>0</v>
      </c>
      <c r="O654" s="70">
        <v>114799</v>
      </c>
      <c r="P654" s="70"/>
      <c r="Q654" s="70">
        <v>0</v>
      </c>
      <c r="R654" s="71">
        <v>0</v>
      </c>
      <c r="S654" s="72">
        <v>9.0000000000000002E-6</v>
      </c>
      <c r="T654" s="73">
        <v>0</v>
      </c>
      <c r="U654" s="70">
        <v>1030435</v>
      </c>
      <c r="V654" s="71">
        <v>143991</v>
      </c>
      <c r="W654" s="71">
        <v>0</v>
      </c>
      <c r="X654" s="74">
        <v>1.0000000000000001E-5</v>
      </c>
      <c r="Y654" s="75">
        <v>0</v>
      </c>
      <c r="Z654" s="52"/>
    </row>
    <row r="655" spans="7:26" x14ac:dyDescent="0.3">
      <c r="G655" s="67"/>
      <c r="H655" s="52">
        <v>72</v>
      </c>
      <c r="I655" s="52" t="s">
        <v>28</v>
      </c>
      <c r="J655" s="68">
        <v>390</v>
      </c>
      <c r="K655" s="84">
        <v>0</v>
      </c>
      <c r="L655" s="70">
        <v>34347894</v>
      </c>
      <c r="M655" s="71">
        <v>10301587</v>
      </c>
      <c r="N655" s="71">
        <v>0</v>
      </c>
      <c r="O655" s="70">
        <v>114799</v>
      </c>
      <c r="P655" s="70"/>
      <c r="Q655" s="70">
        <v>0</v>
      </c>
      <c r="R655" s="71">
        <v>0</v>
      </c>
      <c r="S655" s="72">
        <v>2.7500000000000002E-4</v>
      </c>
      <c r="T655" s="73">
        <v>0</v>
      </c>
      <c r="U655" s="70">
        <v>1030435</v>
      </c>
      <c r="V655" s="71">
        <v>143991</v>
      </c>
      <c r="W655" s="71">
        <v>0</v>
      </c>
      <c r="X655" s="74">
        <v>2.9999999999999997E-4</v>
      </c>
      <c r="Y655" s="75">
        <v>0</v>
      </c>
      <c r="Z655" s="52"/>
    </row>
    <row r="656" spans="7:26" x14ac:dyDescent="0.3">
      <c r="G656" s="67"/>
      <c r="H656" s="52">
        <v>106</v>
      </c>
      <c r="I656" s="52" t="s">
        <v>104</v>
      </c>
      <c r="J656" s="68">
        <v>390</v>
      </c>
      <c r="K656" s="84">
        <v>0.71899999999999997</v>
      </c>
      <c r="L656" s="70">
        <v>34347894</v>
      </c>
      <c r="M656" s="71">
        <v>10301587</v>
      </c>
      <c r="N656" s="71">
        <v>17289294.732999999</v>
      </c>
      <c r="O656" s="70">
        <v>114799</v>
      </c>
      <c r="P656" s="70"/>
      <c r="Q656" s="70">
        <v>82540.481</v>
      </c>
      <c r="R656" s="71">
        <v>17371835.213999998</v>
      </c>
      <c r="S656" s="72">
        <v>0</v>
      </c>
      <c r="T656" s="73">
        <v>0</v>
      </c>
      <c r="U656" s="70">
        <v>1030435</v>
      </c>
      <c r="V656" s="71">
        <v>143991</v>
      </c>
      <c r="W656" s="71">
        <v>637353.23600000003</v>
      </c>
      <c r="X656" s="74">
        <v>0</v>
      </c>
      <c r="Y656" s="75">
        <v>0</v>
      </c>
      <c r="Z656" s="52"/>
    </row>
    <row r="657" spans="7:26" x14ac:dyDescent="0.3">
      <c r="G657" s="67"/>
      <c r="H657" s="52">
        <v>117</v>
      </c>
      <c r="I657" s="52" t="s">
        <v>21</v>
      </c>
      <c r="J657" s="68">
        <v>390</v>
      </c>
      <c r="K657" s="84">
        <v>0.71899999999999997</v>
      </c>
      <c r="L657" s="70">
        <v>34347894</v>
      </c>
      <c r="M657" s="71">
        <v>10301587</v>
      </c>
      <c r="N657" s="71">
        <v>17289294.732999999</v>
      </c>
      <c r="O657" s="70">
        <v>114799</v>
      </c>
      <c r="P657" s="70"/>
      <c r="Q657" s="70">
        <v>82540.481</v>
      </c>
      <c r="R657" s="71">
        <v>17371835.213999998</v>
      </c>
      <c r="S657" s="72">
        <v>2.34E-4</v>
      </c>
      <c r="T657" s="73">
        <v>4065.0094400759995</v>
      </c>
      <c r="U657" s="70">
        <v>1030435</v>
      </c>
      <c r="V657" s="71">
        <v>143991</v>
      </c>
      <c r="W657" s="71">
        <v>637353.23600000003</v>
      </c>
      <c r="X657" s="74">
        <v>2.5700000000000001E-4</v>
      </c>
      <c r="Y657" s="75">
        <v>163.79978165200001</v>
      </c>
      <c r="Z657" s="52"/>
    </row>
    <row r="658" spans="7:26" x14ac:dyDescent="0.3">
      <c r="G658" s="67"/>
      <c r="H658" s="52">
        <v>122</v>
      </c>
      <c r="I658" s="52" t="s">
        <v>93</v>
      </c>
      <c r="J658" s="68">
        <v>390</v>
      </c>
      <c r="K658" s="84">
        <v>0.71899999999999997</v>
      </c>
      <c r="L658" s="70">
        <v>34347894</v>
      </c>
      <c r="M658" s="71">
        <v>10301587</v>
      </c>
      <c r="N658" s="71">
        <v>17289294.732999999</v>
      </c>
      <c r="O658" s="70">
        <v>114799</v>
      </c>
      <c r="P658" s="70"/>
      <c r="Q658" s="70">
        <v>82540.481</v>
      </c>
      <c r="R658" s="71">
        <v>17371835.213999998</v>
      </c>
      <c r="S658" s="72">
        <v>0</v>
      </c>
      <c r="T658" s="73">
        <v>0</v>
      </c>
      <c r="U658" s="70">
        <v>1030435</v>
      </c>
      <c r="V658" s="71">
        <v>143991</v>
      </c>
      <c r="W658" s="71">
        <v>637353.23600000003</v>
      </c>
      <c r="X658" s="74">
        <v>0</v>
      </c>
      <c r="Y658" s="75">
        <v>0</v>
      </c>
      <c r="Z658" s="52"/>
    </row>
    <row r="659" spans="7:26" x14ac:dyDescent="0.3">
      <c r="G659" s="67"/>
      <c r="H659" s="52"/>
      <c r="I659" s="52"/>
      <c r="J659" s="68"/>
      <c r="K659" s="84"/>
      <c r="L659" s="71"/>
      <c r="M659" s="71"/>
      <c r="N659" s="71"/>
      <c r="O659" s="71"/>
      <c r="P659" s="71"/>
      <c r="Q659" s="71"/>
      <c r="R659" s="71"/>
      <c r="S659" s="74"/>
      <c r="T659" s="73"/>
      <c r="U659" s="71"/>
      <c r="V659" s="71"/>
      <c r="W659" s="71"/>
      <c r="X659" s="74"/>
      <c r="Y659" s="75"/>
      <c r="Z659" s="52"/>
    </row>
    <row r="660" spans="7:26" ht="15.6" x14ac:dyDescent="0.3">
      <c r="G660" s="80">
        <v>106</v>
      </c>
      <c r="H660" s="81" t="s">
        <v>104</v>
      </c>
      <c r="I660" s="52"/>
      <c r="J660" s="68"/>
      <c r="K660" s="84"/>
      <c r="L660" s="71"/>
      <c r="M660" s="71"/>
      <c r="N660" s="71"/>
      <c r="O660" s="71"/>
      <c r="P660" s="71"/>
      <c r="Q660" s="71"/>
      <c r="R660" s="71"/>
      <c r="S660" s="74"/>
      <c r="T660" s="73"/>
      <c r="U660" s="71"/>
      <c r="V660" s="71"/>
      <c r="W660" s="71"/>
      <c r="X660" s="74"/>
      <c r="Y660" s="75"/>
      <c r="Z660" s="52"/>
    </row>
    <row r="661" spans="7:26" x14ac:dyDescent="0.3">
      <c r="G661" s="67"/>
      <c r="H661" s="52">
        <v>1</v>
      </c>
      <c r="I661" s="52" t="s">
        <v>11</v>
      </c>
      <c r="J661" s="68">
        <v>814</v>
      </c>
      <c r="K661" s="84">
        <v>0.71899999999999997</v>
      </c>
      <c r="L661" s="70">
        <v>0</v>
      </c>
      <c r="M661" s="71">
        <v>0</v>
      </c>
      <c r="N661" s="71">
        <v>0</v>
      </c>
      <c r="O661" s="70">
        <v>201165</v>
      </c>
      <c r="P661" s="70"/>
      <c r="Q661" s="70">
        <v>144637.63499999998</v>
      </c>
      <c r="R661" s="71">
        <v>144637.63499999998</v>
      </c>
      <c r="S661" s="72">
        <v>2.0739999999999999E-3</v>
      </c>
      <c r="T661" s="73">
        <v>299.97845498999993</v>
      </c>
      <c r="U661" s="70">
        <v>0</v>
      </c>
      <c r="V661" s="71"/>
      <c r="W661" s="71">
        <v>0</v>
      </c>
      <c r="X661" s="74">
        <v>2.2769999999999999E-3</v>
      </c>
      <c r="Y661" s="75">
        <v>0</v>
      </c>
      <c r="Z661" s="52"/>
    </row>
    <row r="662" spans="7:26" x14ac:dyDescent="0.3">
      <c r="G662" s="67"/>
      <c r="H662" s="52">
        <v>2</v>
      </c>
      <c r="I662" s="52" t="s">
        <v>27</v>
      </c>
      <c r="J662" s="68">
        <v>814</v>
      </c>
      <c r="K662" s="84">
        <v>0.71899999999999997</v>
      </c>
      <c r="L662" s="70">
        <v>0</v>
      </c>
      <c r="M662" s="71">
        <v>0</v>
      </c>
      <c r="N662" s="71">
        <v>0</v>
      </c>
      <c r="O662" s="70">
        <v>201165</v>
      </c>
      <c r="P662" s="70"/>
      <c r="Q662" s="70">
        <v>144637.63499999998</v>
      </c>
      <c r="R662" s="71">
        <v>144637.63499999998</v>
      </c>
      <c r="S662" s="72">
        <v>2.3000000000000001E-4</v>
      </c>
      <c r="T662" s="73">
        <v>33.266656049999995</v>
      </c>
      <c r="U662" s="70">
        <v>0</v>
      </c>
      <c r="V662" s="71"/>
      <c r="W662" s="71">
        <v>0</v>
      </c>
      <c r="X662" s="74">
        <v>2.6200000000000003E-4</v>
      </c>
      <c r="Y662" s="75">
        <v>0</v>
      </c>
      <c r="Z662" s="52"/>
    </row>
    <row r="663" spans="7:26" x14ac:dyDescent="0.3">
      <c r="G663" s="67"/>
      <c r="H663" s="52">
        <v>3</v>
      </c>
      <c r="I663" s="52" t="s">
        <v>20</v>
      </c>
      <c r="J663" s="68">
        <v>814</v>
      </c>
      <c r="K663" s="84">
        <v>0.71899999999999997</v>
      </c>
      <c r="L663" s="70">
        <v>0</v>
      </c>
      <c r="M663" s="71">
        <v>0</v>
      </c>
      <c r="N663" s="71">
        <v>0</v>
      </c>
      <c r="O663" s="70">
        <v>201165</v>
      </c>
      <c r="P663" s="70"/>
      <c r="Q663" s="70">
        <v>144637.63499999998</v>
      </c>
      <c r="R663" s="71">
        <v>144637.63499999998</v>
      </c>
      <c r="S663" s="72">
        <v>5.2599999999999999E-4</v>
      </c>
      <c r="T663" s="73">
        <v>76.079396009999982</v>
      </c>
      <c r="U663" s="70">
        <v>0</v>
      </c>
      <c r="V663" s="71"/>
      <c r="W663" s="71">
        <v>0</v>
      </c>
      <c r="X663" s="74">
        <v>5.7799999999999995E-4</v>
      </c>
      <c r="Y663" s="75">
        <v>0</v>
      </c>
      <c r="Z663" s="52"/>
    </row>
    <row r="664" spans="7:26" x14ac:dyDescent="0.3">
      <c r="G664" s="67"/>
      <c r="H664" s="52">
        <v>4</v>
      </c>
      <c r="I664" s="52" t="s">
        <v>10</v>
      </c>
      <c r="J664" s="68">
        <v>814</v>
      </c>
      <c r="K664" s="84">
        <v>0.71899999999999997</v>
      </c>
      <c r="L664" s="70">
        <v>0</v>
      </c>
      <c r="M664" s="71">
        <v>0</v>
      </c>
      <c r="N664" s="71">
        <v>0</v>
      </c>
      <c r="O664" s="70">
        <v>201165</v>
      </c>
      <c r="P664" s="70"/>
      <c r="Q664" s="70">
        <v>144637.63499999998</v>
      </c>
      <c r="R664" s="71">
        <v>144637.63499999998</v>
      </c>
      <c r="S664" s="72">
        <v>7.8399999999999997E-3</v>
      </c>
      <c r="T664" s="73">
        <v>1133.9590583999998</v>
      </c>
      <c r="U664" s="70">
        <v>0</v>
      </c>
      <c r="V664" s="71"/>
      <c r="W664" s="71">
        <v>0</v>
      </c>
      <c r="X664" s="74">
        <v>8.5789999999999998E-3</v>
      </c>
      <c r="Y664" s="75">
        <v>0</v>
      </c>
      <c r="Z664" s="52"/>
    </row>
    <row r="665" spans="7:26" x14ac:dyDescent="0.3">
      <c r="G665" s="67"/>
      <c r="H665" s="52">
        <v>136</v>
      </c>
      <c r="I665" s="52" t="s">
        <v>147</v>
      </c>
      <c r="J665" s="68">
        <v>814</v>
      </c>
      <c r="K665" s="84">
        <v>0.71899999999999997</v>
      </c>
      <c r="L665" s="70">
        <v>0</v>
      </c>
      <c r="M665" s="71">
        <v>0</v>
      </c>
      <c r="N665" s="71">
        <v>0</v>
      </c>
      <c r="O665" s="70">
        <v>201165</v>
      </c>
      <c r="P665" s="70"/>
      <c r="Q665" s="70">
        <v>144637.63499999998</v>
      </c>
      <c r="R665" s="71">
        <v>144637.63499999998</v>
      </c>
      <c r="S665" s="72">
        <v>2.0100000000000001E-4</v>
      </c>
      <c r="T665" s="73">
        <v>29.072164634999996</v>
      </c>
      <c r="U665" s="70">
        <v>0</v>
      </c>
      <c r="V665" s="71"/>
      <c r="W665" s="71">
        <v>0</v>
      </c>
      <c r="X665" s="74">
        <v>1.75E-4</v>
      </c>
      <c r="Y665" s="75">
        <v>0</v>
      </c>
      <c r="Z665" s="52"/>
    </row>
    <row r="666" spans="7:26" x14ac:dyDescent="0.3">
      <c r="G666" s="67"/>
      <c r="H666" s="52">
        <v>6</v>
      </c>
      <c r="I666" s="52" t="s">
        <v>73</v>
      </c>
      <c r="J666" s="68">
        <v>814</v>
      </c>
      <c r="K666" s="84">
        <v>0.71899999999999997</v>
      </c>
      <c r="L666" s="70">
        <v>0</v>
      </c>
      <c r="M666" s="71">
        <v>0</v>
      </c>
      <c r="N666" s="71">
        <v>0</v>
      </c>
      <c r="O666" s="70">
        <v>201165</v>
      </c>
      <c r="P666" s="70"/>
      <c r="Q666" s="70">
        <v>144637.63499999998</v>
      </c>
      <c r="R666" s="71">
        <v>144637.63499999998</v>
      </c>
      <c r="S666" s="72">
        <v>0</v>
      </c>
      <c r="T666" s="73">
        <v>0</v>
      </c>
      <c r="U666" s="70">
        <v>0</v>
      </c>
      <c r="V666" s="71"/>
      <c r="W666" s="71">
        <v>0</v>
      </c>
      <c r="X666" s="74">
        <v>0</v>
      </c>
      <c r="Y666" s="75">
        <v>0</v>
      </c>
      <c r="Z666" s="52"/>
    </row>
    <row r="667" spans="7:26" x14ac:dyDescent="0.3">
      <c r="G667" s="67"/>
      <c r="H667" s="52">
        <v>7</v>
      </c>
      <c r="I667" s="52" t="s">
        <v>9</v>
      </c>
      <c r="J667" s="68">
        <v>814</v>
      </c>
      <c r="K667" s="84">
        <v>0.71899999999999997</v>
      </c>
      <c r="L667" s="70">
        <v>0</v>
      </c>
      <c r="M667" s="71">
        <v>0</v>
      </c>
      <c r="N667" s="71">
        <v>0</v>
      </c>
      <c r="O667" s="70">
        <v>201165</v>
      </c>
      <c r="P667" s="70"/>
      <c r="Q667" s="70">
        <v>144637.63499999998</v>
      </c>
      <c r="R667" s="71">
        <v>144637.63499999998</v>
      </c>
      <c r="S667" s="72">
        <v>1.08E-4</v>
      </c>
      <c r="T667" s="73">
        <v>15.620864579999997</v>
      </c>
      <c r="U667" s="70">
        <v>0</v>
      </c>
      <c r="V667" s="71"/>
      <c r="W667" s="71">
        <v>0</v>
      </c>
      <c r="X667" s="74">
        <v>1.1900000000000001E-4</v>
      </c>
      <c r="Y667" s="75">
        <v>0</v>
      </c>
      <c r="Z667" s="52"/>
    </row>
    <row r="668" spans="7:26" x14ac:dyDescent="0.3">
      <c r="G668" s="67"/>
      <c r="H668" s="52">
        <v>8</v>
      </c>
      <c r="I668" s="52" t="s">
        <v>23</v>
      </c>
      <c r="J668" s="68">
        <v>814</v>
      </c>
      <c r="K668" s="84">
        <v>0.71899999999999997</v>
      </c>
      <c r="L668" s="70">
        <v>0</v>
      </c>
      <c r="M668" s="71">
        <v>0</v>
      </c>
      <c r="N668" s="71">
        <v>0</v>
      </c>
      <c r="O668" s="70">
        <v>201165</v>
      </c>
      <c r="P668" s="70"/>
      <c r="Q668" s="70">
        <v>144637.63499999998</v>
      </c>
      <c r="R668" s="71">
        <v>144637.63499999998</v>
      </c>
      <c r="S668" s="72">
        <v>1.64E-4</v>
      </c>
      <c r="T668" s="73">
        <v>23.720572139999998</v>
      </c>
      <c r="U668" s="70">
        <v>0</v>
      </c>
      <c r="V668" s="71"/>
      <c r="W668" s="71">
        <v>0</v>
      </c>
      <c r="X668" s="74">
        <v>1.74E-4</v>
      </c>
      <c r="Y668" s="75">
        <v>0</v>
      </c>
      <c r="Z668" s="52"/>
    </row>
    <row r="669" spans="7:26" x14ac:dyDescent="0.3">
      <c r="G669" s="67"/>
      <c r="H669" s="52">
        <v>9</v>
      </c>
      <c r="I669" s="52" t="s">
        <v>0</v>
      </c>
      <c r="J669" s="68">
        <v>814</v>
      </c>
      <c r="K669" s="84">
        <v>0.71899999999999997</v>
      </c>
      <c r="L669" s="70">
        <v>0</v>
      </c>
      <c r="M669" s="71">
        <v>0</v>
      </c>
      <c r="N669" s="71">
        <v>0</v>
      </c>
      <c r="O669" s="70">
        <v>201165</v>
      </c>
      <c r="P669" s="70"/>
      <c r="Q669" s="70">
        <v>144637.63499999998</v>
      </c>
      <c r="R669" s="71">
        <v>144637.63499999998</v>
      </c>
      <c r="S669" s="72">
        <v>2.7599999999999999E-4</v>
      </c>
      <c r="T669" s="73">
        <v>39.919987259999992</v>
      </c>
      <c r="U669" s="70">
        <v>0</v>
      </c>
      <c r="V669" s="71"/>
      <c r="W669" s="71">
        <v>0</v>
      </c>
      <c r="X669" s="74">
        <v>2.4800000000000001E-4</v>
      </c>
      <c r="Y669" s="75">
        <v>0</v>
      </c>
      <c r="Z669" s="52"/>
    </row>
    <row r="670" spans="7:26" x14ac:dyDescent="0.3">
      <c r="G670" s="67"/>
      <c r="H670" s="52">
        <v>29</v>
      </c>
      <c r="I670" s="52" t="s">
        <v>24</v>
      </c>
      <c r="J670" s="68">
        <v>814</v>
      </c>
      <c r="K670" s="84">
        <v>0.71899999999999997</v>
      </c>
      <c r="L670" s="70">
        <v>0</v>
      </c>
      <c r="M670" s="71">
        <v>0</v>
      </c>
      <c r="N670" s="71">
        <v>0</v>
      </c>
      <c r="O670" s="70">
        <v>201165</v>
      </c>
      <c r="P670" s="70"/>
      <c r="Q670" s="70">
        <v>144637.63499999998</v>
      </c>
      <c r="R670" s="71">
        <v>144637.63499999998</v>
      </c>
      <c r="S670" s="72">
        <v>3.1029999999999999E-3</v>
      </c>
      <c r="T670" s="73">
        <v>448.81058140499994</v>
      </c>
      <c r="U670" s="70">
        <v>0</v>
      </c>
      <c r="V670" s="71"/>
      <c r="W670" s="71">
        <v>0</v>
      </c>
      <c r="X670" s="74">
        <v>3.1029999999999999E-3</v>
      </c>
      <c r="Y670" s="75">
        <v>0</v>
      </c>
      <c r="Z670" s="52"/>
    </row>
    <row r="671" spans="7:26" x14ac:dyDescent="0.3">
      <c r="G671" s="67"/>
      <c r="H671" s="52">
        <v>38</v>
      </c>
      <c r="I671" s="52" t="s">
        <v>12</v>
      </c>
      <c r="J671" s="68">
        <v>814</v>
      </c>
      <c r="K671" s="84">
        <v>0.71899999999999997</v>
      </c>
      <c r="L671" s="70">
        <v>0</v>
      </c>
      <c r="M671" s="71">
        <v>0</v>
      </c>
      <c r="N671" s="71">
        <v>0</v>
      </c>
      <c r="O671" s="70">
        <v>201165</v>
      </c>
      <c r="P671" s="70"/>
      <c r="Q671" s="70">
        <v>144637.63499999998</v>
      </c>
      <c r="R671" s="71">
        <v>144637.63499999998</v>
      </c>
      <c r="S671" s="72">
        <v>8.6000000000000003E-5</v>
      </c>
      <c r="T671" s="73">
        <v>12.438836609999999</v>
      </c>
      <c r="U671" s="70">
        <v>0</v>
      </c>
      <c r="V671" s="71"/>
      <c r="W671" s="71">
        <v>0</v>
      </c>
      <c r="X671" s="74">
        <v>9.5000000000000005E-5</v>
      </c>
      <c r="Y671" s="75">
        <v>0</v>
      </c>
      <c r="Z671" s="52"/>
    </row>
    <row r="672" spans="7:26" x14ac:dyDescent="0.3">
      <c r="G672" s="67"/>
      <c r="H672" s="52">
        <v>55</v>
      </c>
      <c r="I672" s="52" t="s">
        <v>26</v>
      </c>
      <c r="J672" s="68">
        <v>814</v>
      </c>
      <c r="K672" s="84">
        <v>0.71899999999999997</v>
      </c>
      <c r="L672" s="70">
        <v>0</v>
      </c>
      <c r="M672" s="71">
        <v>0</v>
      </c>
      <c r="N672" s="71">
        <v>0</v>
      </c>
      <c r="O672" s="70">
        <v>201165</v>
      </c>
      <c r="P672" s="70"/>
      <c r="Q672" s="70">
        <v>144637.63499999998</v>
      </c>
      <c r="R672" s="71">
        <v>144637.63499999998</v>
      </c>
      <c r="S672" s="72">
        <v>1.35E-4</v>
      </c>
      <c r="T672" s="73">
        <v>19.526080724999996</v>
      </c>
      <c r="U672" s="70">
        <v>0</v>
      </c>
      <c r="V672" s="71"/>
      <c r="W672" s="71">
        <v>0</v>
      </c>
      <c r="X672" s="74">
        <v>1.4799999999999999E-4</v>
      </c>
      <c r="Y672" s="75">
        <v>0</v>
      </c>
      <c r="Z672" s="52"/>
    </row>
    <row r="673" spans="7:26" x14ac:dyDescent="0.3">
      <c r="G673" s="67"/>
      <c r="H673" s="52">
        <v>71</v>
      </c>
      <c r="I673" s="52" t="s">
        <v>18</v>
      </c>
      <c r="J673" s="68">
        <v>814</v>
      </c>
      <c r="K673" s="84">
        <v>0</v>
      </c>
      <c r="L673" s="70">
        <v>0</v>
      </c>
      <c r="M673" s="71">
        <v>0</v>
      </c>
      <c r="N673" s="71">
        <v>0</v>
      </c>
      <c r="O673" s="70">
        <v>201165</v>
      </c>
      <c r="P673" s="70"/>
      <c r="Q673" s="70">
        <v>0</v>
      </c>
      <c r="R673" s="71">
        <v>0</v>
      </c>
      <c r="S673" s="72">
        <v>9.0000000000000002E-6</v>
      </c>
      <c r="T673" s="73">
        <v>0</v>
      </c>
      <c r="U673" s="70">
        <v>0</v>
      </c>
      <c r="V673" s="71"/>
      <c r="W673" s="71">
        <v>0</v>
      </c>
      <c r="X673" s="74">
        <v>1.0000000000000001E-5</v>
      </c>
      <c r="Y673" s="75">
        <v>0</v>
      </c>
      <c r="Z673" s="52"/>
    </row>
    <row r="674" spans="7:26" x14ac:dyDescent="0.3">
      <c r="G674" s="67"/>
      <c r="H674" s="52">
        <v>72</v>
      </c>
      <c r="I674" s="52" t="s">
        <v>28</v>
      </c>
      <c r="J674" s="68">
        <v>814</v>
      </c>
      <c r="K674" s="84">
        <v>0</v>
      </c>
      <c r="L674" s="70">
        <v>0</v>
      </c>
      <c r="M674" s="71">
        <v>0</v>
      </c>
      <c r="N674" s="71">
        <v>0</v>
      </c>
      <c r="O674" s="70">
        <v>201165</v>
      </c>
      <c r="P674" s="70"/>
      <c r="Q674" s="70">
        <v>0</v>
      </c>
      <c r="R674" s="71">
        <v>0</v>
      </c>
      <c r="S674" s="72">
        <v>2.7500000000000002E-4</v>
      </c>
      <c r="T674" s="73">
        <v>0</v>
      </c>
      <c r="U674" s="70">
        <v>0</v>
      </c>
      <c r="V674" s="71"/>
      <c r="W674" s="71">
        <v>0</v>
      </c>
      <c r="X674" s="74">
        <v>2.9999999999999997E-4</v>
      </c>
      <c r="Y674" s="75">
        <v>0</v>
      </c>
      <c r="Z674" s="52"/>
    </row>
    <row r="675" spans="7:26" x14ac:dyDescent="0.3">
      <c r="G675" s="67"/>
      <c r="H675" s="52">
        <v>106</v>
      </c>
      <c r="I675" s="52" t="s">
        <v>104</v>
      </c>
      <c r="J675" s="68">
        <v>814</v>
      </c>
      <c r="K675" s="84">
        <v>0.71899999999999997</v>
      </c>
      <c r="L675" s="70">
        <v>0</v>
      </c>
      <c r="M675" s="71">
        <v>0</v>
      </c>
      <c r="N675" s="71">
        <v>0</v>
      </c>
      <c r="O675" s="70">
        <v>201165</v>
      </c>
      <c r="P675" s="70"/>
      <c r="Q675" s="70">
        <v>144637.63499999998</v>
      </c>
      <c r="R675" s="71">
        <v>144637.63499999998</v>
      </c>
      <c r="S675" s="72">
        <v>0</v>
      </c>
      <c r="T675" s="73">
        <v>0</v>
      </c>
      <c r="U675" s="70">
        <v>0</v>
      </c>
      <c r="V675" s="71"/>
      <c r="W675" s="71">
        <v>0</v>
      </c>
      <c r="X675" s="74">
        <v>0</v>
      </c>
      <c r="Y675" s="75">
        <v>0</v>
      </c>
      <c r="Z675" s="52"/>
    </row>
    <row r="676" spans="7:26" x14ac:dyDescent="0.3">
      <c r="G676" s="67"/>
      <c r="H676" s="52">
        <v>117</v>
      </c>
      <c r="I676" s="52" t="s">
        <v>21</v>
      </c>
      <c r="J676" s="68">
        <v>814</v>
      </c>
      <c r="K676" s="84">
        <v>0.71899999999999997</v>
      </c>
      <c r="L676" s="70">
        <v>0</v>
      </c>
      <c r="M676" s="71">
        <v>0</v>
      </c>
      <c r="N676" s="71">
        <v>0</v>
      </c>
      <c r="O676" s="70">
        <v>201165</v>
      </c>
      <c r="P676" s="70"/>
      <c r="Q676" s="70">
        <v>144637.63499999998</v>
      </c>
      <c r="R676" s="71">
        <v>144637.63499999998</v>
      </c>
      <c r="S676" s="72">
        <v>2.34E-4</v>
      </c>
      <c r="T676" s="73">
        <v>33.845206589999997</v>
      </c>
      <c r="U676" s="70">
        <v>0</v>
      </c>
      <c r="V676" s="71"/>
      <c r="W676" s="71">
        <v>0</v>
      </c>
      <c r="X676" s="74">
        <v>2.5700000000000001E-4</v>
      </c>
      <c r="Y676" s="75">
        <v>0</v>
      </c>
      <c r="Z676" s="52"/>
    </row>
    <row r="677" spans="7:26" x14ac:dyDescent="0.3">
      <c r="G677" s="67"/>
      <c r="H677" s="52">
        <v>122</v>
      </c>
      <c r="I677" s="52" t="s">
        <v>93</v>
      </c>
      <c r="J677" s="68">
        <v>814</v>
      </c>
      <c r="K677" s="84">
        <v>0.71899999999999997</v>
      </c>
      <c r="L677" s="70">
        <v>0</v>
      </c>
      <c r="M677" s="71">
        <v>0</v>
      </c>
      <c r="N677" s="71">
        <v>0</v>
      </c>
      <c r="O677" s="70">
        <v>201165</v>
      </c>
      <c r="P677" s="70"/>
      <c r="Q677" s="70">
        <v>144637.63499999998</v>
      </c>
      <c r="R677" s="71">
        <v>144637.63499999998</v>
      </c>
      <c r="S677" s="72">
        <v>0</v>
      </c>
      <c r="T677" s="73">
        <v>0</v>
      </c>
      <c r="U677" s="70">
        <v>0</v>
      </c>
      <c r="V677" s="71"/>
      <c r="W677" s="71">
        <v>0</v>
      </c>
      <c r="X677" s="74">
        <v>0</v>
      </c>
      <c r="Y677" s="75">
        <v>0</v>
      </c>
      <c r="Z677" s="52"/>
    </row>
    <row r="678" spans="7:26" ht="15" thickBot="1" x14ac:dyDescent="0.35">
      <c r="G678" s="76"/>
      <c r="H678" s="77"/>
      <c r="I678" s="77"/>
      <c r="J678" s="77"/>
      <c r="K678" s="85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8"/>
      <c r="Z678" s="52"/>
    </row>
    <row r="679" spans="7:26" x14ac:dyDescent="0.3">
      <c r="G679" s="52">
        <v>106</v>
      </c>
      <c r="H679" s="52" t="s">
        <v>104</v>
      </c>
      <c r="I679" s="52"/>
      <c r="J679" s="68"/>
      <c r="K679" s="69"/>
      <c r="L679" s="71"/>
      <c r="M679" s="71"/>
      <c r="N679" s="71"/>
      <c r="O679" s="71"/>
      <c r="P679" s="71"/>
      <c r="Q679" s="71"/>
      <c r="R679" s="71"/>
      <c r="S679" s="74"/>
      <c r="T679" s="73">
        <v>273618.53491335909</v>
      </c>
      <c r="U679" s="71"/>
      <c r="V679" s="71"/>
      <c r="W679" s="71"/>
      <c r="X679" s="74"/>
      <c r="Y679" s="73">
        <v>10659.095518864</v>
      </c>
      <c r="Z679" s="79">
        <v>284277.63043222309</v>
      </c>
    </row>
    <row r="680" spans="7:26" x14ac:dyDescent="0.3">
      <c r="G680" s="52"/>
      <c r="H680" s="52"/>
      <c r="I680" s="52"/>
      <c r="J680" s="68"/>
      <c r="K680" s="69"/>
      <c r="L680" s="71"/>
      <c r="M680" s="71"/>
      <c r="N680" s="71"/>
      <c r="O680" s="71"/>
      <c r="P680" s="71"/>
      <c r="Q680" s="71"/>
      <c r="R680" s="71"/>
      <c r="S680" s="74"/>
      <c r="T680" s="73"/>
      <c r="U680" s="71"/>
      <c r="V680" s="71"/>
      <c r="W680" s="71"/>
      <c r="X680" s="74"/>
      <c r="Y680" s="73"/>
      <c r="Z680" s="52"/>
    </row>
    <row r="681" spans="7:26" ht="15" thickBot="1" x14ac:dyDescent="0.35">
      <c r="G681" s="52"/>
      <c r="H681" s="52"/>
      <c r="I681" s="52"/>
      <c r="J681" s="53" t="s">
        <v>56</v>
      </c>
      <c r="K681" s="54" t="s">
        <v>57</v>
      </c>
      <c r="L681" s="55" t="s">
        <v>58</v>
      </c>
      <c r="M681" s="55" t="s">
        <v>171</v>
      </c>
      <c r="N681" s="55"/>
      <c r="O681" s="55" t="s">
        <v>59</v>
      </c>
      <c r="P681" s="55" t="s">
        <v>172</v>
      </c>
      <c r="Q681" s="55"/>
      <c r="R681" s="55" t="s">
        <v>60</v>
      </c>
      <c r="S681" s="56" t="s">
        <v>61</v>
      </c>
      <c r="T681" s="57" t="s">
        <v>62</v>
      </c>
      <c r="U681" s="55" t="s">
        <v>63</v>
      </c>
      <c r="V681" s="55" t="s">
        <v>64</v>
      </c>
      <c r="W681" s="55" t="s">
        <v>65</v>
      </c>
      <c r="X681" s="56" t="s">
        <v>66</v>
      </c>
      <c r="Y681" s="57" t="s">
        <v>67</v>
      </c>
      <c r="Z681" s="52"/>
    </row>
    <row r="682" spans="7:26" ht="15.6" x14ac:dyDescent="0.3">
      <c r="G682" s="58">
        <v>124</v>
      </c>
      <c r="H682" s="59" t="s">
        <v>105</v>
      </c>
      <c r="I682" s="60"/>
      <c r="J682" s="61"/>
      <c r="K682" s="62"/>
      <c r="L682" s="63"/>
      <c r="M682" s="63"/>
      <c r="N682" s="63"/>
      <c r="O682" s="63"/>
      <c r="P682" s="63"/>
      <c r="Q682" s="63"/>
      <c r="R682" s="63"/>
      <c r="S682" s="64"/>
      <c r="T682" s="65"/>
      <c r="U682" s="63"/>
      <c r="V682" s="63"/>
      <c r="W682" s="63"/>
      <c r="X682" s="64"/>
      <c r="Y682" s="66"/>
      <c r="Z682" s="52"/>
    </row>
    <row r="683" spans="7:26" x14ac:dyDescent="0.3">
      <c r="G683" s="67"/>
      <c r="H683" s="52">
        <v>1</v>
      </c>
      <c r="I683" s="52" t="s">
        <v>11</v>
      </c>
      <c r="J683" s="68">
        <v>482</v>
      </c>
      <c r="K683" s="69">
        <v>1</v>
      </c>
      <c r="L683" s="70">
        <v>37180443</v>
      </c>
      <c r="M683" s="71">
        <v>19466489</v>
      </c>
      <c r="N683" s="71">
        <v>17713954</v>
      </c>
      <c r="O683" s="70">
        <v>187099</v>
      </c>
      <c r="P683" s="70"/>
      <c r="Q683" s="70">
        <v>187099</v>
      </c>
      <c r="R683" s="71">
        <v>17901053</v>
      </c>
      <c r="S683" s="72">
        <v>2.0739999999999999E-3</v>
      </c>
      <c r="T683" s="73">
        <v>37126.783921999995</v>
      </c>
      <c r="U683" s="70">
        <v>925462</v>
      </c>
      <c r="V683" s="71">
        <v>534457</v>
      </c>
      <c r="W683" s="71">
        <v>391005</v>
      </c>
      <c r="X683" s="74">
        <v>2.2769999999999999E-3</v>
      </c>
      <c r="Y683" s="75">
        <v>890.31838500000003</v>
      </c>
      <c r="Z683" s="52"/>
    </row>
    <row r="684" spans="7:26" x14ac:dyDescent="0.3">
      <c r="G684" s="67"/>
      <c r="H684" s="52">
        <v>2</v>
      </c>
      <c r="I684" s="52" t="s">
        <v>27</v>
      </c>
      <c r="J684" s="68">
        <v>482</v>
      </c>
      <c r="K684" s="69">
        <v>1</v>
      </c>
      <c r="L684" s="70">
        <v>37180443</v>
      </c>
      <c r="M684" s="71">
        <v>19466489</v>
      </c>
      <c r="N684" s="71">
        <v>17713954</v>
      </c>
      <c r="O684" s="70">
        <v>187099</v>
      </c>
      <c r="P684" s="70"/>
      <c r="Q684" s="70">
        <v>187099</v>
      </c>
      <c r="R684" s="71">
        <v>17901053</v>
      </c>
      <c r="S684" s="72">
        <v>2.3000000000000001E-4</v>
      </c>
      <c r="T684" s="73">
        <v>4117.2421899999999</v>
      </c>
      <c r="U684" s="70">
        <v>925462</v>
      </c>
      <c r="V684" s="71">
        <v>534457</v>
      </c>
      <c r="W684" s="71">
        <v>391005</v>
      </c>
      <c r="X684" s="74">
        <v>2.6200000000000003E-4</v>
      </c>
      <c r="Y684" s="75">
        <v>102.44331000000001</v>
      </c>
      <c r="Z684" s="52"/>
    </row>
    <row r="685" spans="7:26" x14ac:dyDescent="0.3">
      <c r="G685" s="67"/>
      <c r="H685" s="52">
        <v>3</v>
      </c>
      <c r="I685" s="52" t="s">
        <v>20</v>
      </c>
      <c r="J685" s="68">
        <v>482</v>
      </c>
      <c r="K685" s="69">
        <v>1</v>
      </c>
      <c r="L685" s="70">
        <v>37180443</v>
      </c>
      <c r="M685" s="71">
        <v>19466489</v>
      </c>
      <c r="N685" s="71">
        <v>17713954</v>
      </c>
      <c r="O685" s="70">
        <v>187099</v>
      </c>
      <c r="P685" s="70"/>
      <c r="Q685" s="70">
        <v>187099</v>
      </c>
      <c r="R685" s="71">
        <v>17901053</v>
      </c>
      <c r="S685" s="72">
        <v>5.2599999999999999E-4</v>
      </c>
      <c r="T685" s="73">
        <v>9415.9538780000003</v>
      </c>
      <c r="U685" s="70">
        <v>925462</v>
      </c>
      <c r="V685" s="71">
        <v>534457</v>
      </c>
      <c r="W685" s="71">
        <v>391005</v>
      </c>
      <c r="X685" s="74">
        <v>5.7799999999999995E-4</v>
      </c>
      <c r="Y685" s="75">
        <v>226.00088999999997</v>
      </c>
      <c r="Z685" s="52"/>
    </row>
    <row r="686" spans="7:26" x14ac:dyDescent="0.3">
      <c r="G686" s="67"/>
      <c r="H686" s="52">
        <v>4</v>
      </c>
      <c r="I686" s="52" t="s">
        <v>10</v>
      </c>
      <c r="J686" s="68">
        <v>482</v>
      </c>
      <c r="K686" s="69">
        <v>1</v>
      </c>
      <c r="L686" s="70">
        <v>37180443</v>
      </c>
      <c r="M686" s="71">
        <v>19466489</v>
      </c>
      <c r="N686" s="71">
        <v>17713954</v>
      </c>
      <c r="O686" s="70">
        <v>187099</v>
      </c>
      <c r="P686" s="70"/>
      <c r="Q686" s="70">
        <v>187099</v>
      </c>
      <c r="R686" s="71">
        <v>17901053</v>
      </c>
      <c r="S686" s="72">
        <v>7.8399999999999997E-3</v>
      </c>
      <c r="T686" s="73">
        <v>140344.25552000001</v>
      </c>
      <c r="U686" s="70">
        <v>925462</v>
      </c>
      <c r="V686" s="71">
        <v>534457</v>
      </c>
      <c r="W686" s="71">
        <v>391005</v>
      </c>
      <c r="X686" s="74">
        <v>8.5789999999999998E-3</v>
      </c>
      <c r="Y686" s="75">
        <v>3354.4318949999997</v>
      </c>
      <c r="Z686" s="52"/>
    </row>
    <row r="687" spans="7:26" x14ac:dyDescent="0.3">
      <c r="G687" s="67"/>
      <c r="H687" s="52">
        <v>136</v>
      </c>
      <c r="I687" s="52" t="s">
        <v>147</v>
      </c>
      <c r="J687" s="68">
        <v>482</v>
      </c>
      <c r="K687" s="69">
        <v>1</v>
      </c>
      <c r="L687" s="70">
        <v>37180443</v>
      </c>
      <c r="M687" s="71">
        <v>19466489</v>
      </c>
      <c r="N687" s="71">
        <v>17713954</v>
      </c>
      <c r="O687" s="70">
        <v>187099</v>
      </c>
      <c r="P687" s="70"/>
      <c r="Q687" s="70">
        <v>187099</v>
      </c>
      <c r="R687" s="71">
        <v>17901053</v>
      </c>
      <c r="S687" s="72">
        <v>2.0100000000000001E-4</v>
      </c>
      <c r="T687" s="73">
        <v>3598.1116529999999</v>
      </c>
      <c r="U687" s="70">
        <v>925462</v>
      </c>
      <c r="V687" s="71">
        <v>534457</v>
      </c>
      <c r="W687" s="71">
        <v>391005</v>
      </c>
      <c r="X687" s="74">
        <v>1.75E-4</v>
      </c>
      <c r="Y687" s="75">
        <v>68.425875000000005</v>
      </c>
      <c r="Z687" s="52"/>
    </row>
    <row r="688" spans="7:26" x14ac:dyDescent="0.3">
      <c r="G688" s="67"/>
      <c r="H688" s="52">
        <v>6</v>
      </c>
      <c r="I688" s="52" t="s">
        <v>73</v>
      </c>
      <c r="J688" s="68">
        <v>482</v>
      </c>
      <c r="K688" s="69">
        <v>1</v>
      </c>
      <c r="L688" s="70">
        <v>37180443</v>
      </c>
      <c r="M688" s="71">
        <v>19466489</v>
      </c>
      <c r="N688" s="71">
        <v>17713954</v>
      </c>
      <c r="O688" s="70">
        <v>187099</v>
      </c>
      <c r="P688" s="70"/>
      <c r="Q688" s="70">
        <v>187099</v>
      </c>
      <c r="R688" s="71">
        <v>17901053</v>
      </c>
      <c r="S688" s="72">
        <v>0</v>
      </c>
      <c r="T688" s="73">
        <v>0</v>
      </c>
      <c r="U688" s="70">
        <v>925462</v>
      </c>
      <c r="V688" s="71">
        <v>534457</v>
      </c>
      <c r="W688" s="71">
        <v>391005</v>
      </c>
      <c r="X688" s="74">
        <v>0</v>
      </c>
      <c r="Y688" s="75">
        <v>0</v>
      </c>
      <c r="Z688" s="52"/>
    </row>
    <row r="689" spans="7:26" x14ac:dyDescent="0.3">
      <c r="G689" s="67"/>
      <c r="H689" s="52">
        <v>7</v>
      </c>
      <c r="I689" s="52" t="s">
        <v>9</v>
      </c>
      <c r="J689" s="68">
        <v>482</v>
      </c>
      <c r="K689" s="69">
        <v>1</v>
      </c>
      <c r="L689" s="70">
        <v>37180443</v>
      </c>
      <c r="M689" s="71">
        <v>19466489</v>
      </c>
      <c r="N689" s="71">
        <v>17713954</v>
      </c>
      <c r="O689" s="70">
        <v>187099</v>
      </c>
      <c r="P689" s="70"/>
      <c r="Q689" s="70">
        <v>187099</v>
      </c>
      <c r="R689" s="71">
        <v>17901053</v>
      </c>
      <c r="S689" s="72">
        <v>1.08E-4</v>
      </c>
      <c r="T689" s="73">
        <v>1933.3137239999999</v>
      </c>
      <c r="U689" s="70">
        <v>925462</v>
      </c>
      <c r="V689" s="71">
        <v>534457</v>
      </c>
      <c r="W689" s="71">
        <v>391005</v>
      </c>
      <c r="X689" s="74">
        <v>1.1900000000000001E-4</v>
      </c>
      <c r="Y689" s="75">
        <v>46.529595</v>
      </c>
      <c r="Z689" s="52"/>
    </row>
    <row r="690" spans="7:26" x14ac:dyDescent="0.3">
      <c r="G690" s="67"/>
      <c r="H690" s="52">
        <v>8</v>
      </c>
      <c r="I690" s="52" t="s">
        <v>23</v>
      </c>
      <c r="J690" s="68">
        <v>482</v>
      </c>
      <c r="K690" s="69">
        <v>1</v>
      </c>
      <c r="L690" s="70">
        <v>37180443</v>
      </c>
      <c r="M690" s="71">
        <v>19466489</v>
      </c>
      <c r="N690" s="71">
        <v>17713954</v>
      </c>
      <c r="O690" s="70">
        <v>187099</v>
      </c>
      <c r="P690" s="70"/>
      <c r="Q690" s="70">
        <v>187099</v>
      </c>
      <c r="R690" s="71">
        <v>17901053</v>
      </c>
      <c r="S690" s="72">
        <v>1.64E-4</v>
      </c>
      <c r="T690" s="73">
        <v>2935.772692</v>
      </c>
      <c r="U690" s="70">
        <v>925462</v>
      </c>
      <c r="V690" s="71">
        <v>534457</v>
      </c>
      <c r="W690" s="71">
        <v>391005</v>
      </c>
      <c r="X690" s="74">
        <v>1.74E-4</v>
      </c>
      <c r="Y690" s="75">
        <v>68.034869999999998</v>
      </c>
      <c r="Z690" s="52"/>
    </row>
    <row r="691" spans="7:26" x14ac:dyDescent="0.3">
      <c r="G691" s="67"/>
      <c r="H691" s="52">
        <v>9</v>
      </c>
      <c r="I691" s="52" t="s">
        <v>0</v>
      </c>
      <c r="J691" s="68">
        <v>482</v>
      </c>
      <c r="K691" s="69">
        <v>1</v>
      </c>
      <c r="L691" s="70">
        <v>37180443</v>
      </c>
      <c r="M691" s="71">
        <v>19466489</v>
      </c>
      <c r="N691" s="71">
        <v>17713954</v>
      </c>
      <c r="O691" s="70">
        <v>187099</v>
      </c>
      <c r="P691" s="70"/>
      <c r="Q691" s="70">
        <v>187099</v>
      </c>
      <c r="R691" s="71">
        <v>17901053</v>
      </c>
      <c r="S691" s="72">
        <v>2.7599999999999999E-4</v>
      </c>
      <c r="T691" s="73">
        <v>4940.6906279999994</v>
      </c>
      <c r="U691" s="70">
        <v>925462</v>
      </c>
      <c r="V691" s="71">
        <v>534457</v>
      </c>
      <c r="W691" s="71">
        <v>391005</v>
      </c>
      <c r="X691" s="74">
        <v>2.4800000000000001E-4</v>
      </c>
      <c r="Y691" s="75">
        <v>96.969239999999999</v>
      </c>
      <c r="Z691" s="52"/>
    </row>
    <row r="692" spans="7:26" x14ac:dyDescent="0.3">
      <c r="G692" s="67"/>
      <c r="H692" s="52">
        <v>17</v>
      </c>
      <c r="I692" s="52" t="s">
        <v>16</v>
      </c>
      <c r="J692" s="68">
        <v>482</v>
      </c>
      <c r="K692" s="69">
        <v>1</v>
      </c>
      <c r="L692" s="70">
        <v>37180443</v>
      </c>
      <c r="M692" s="71">
        <v>19466489</v>
      </c>
      <c r="N692" s="71">
        <v>17713954</v>
      </c>
      <c r="O692" s="70">
        <v>187099</v>
      </c>
      <c r="P692" s="70"/>
      <c r="Q692" s="70">
        <v>187099</v>
      </c>
      <c r="R692" s="71">
        <v>17901053</v>
      </c>
      <c r="S692" s="72">
        <v>6.4899999999999995E-4</v>
      </c>
      <c r="T692" s="73">
        <v>11617.783396999999</v>
      </c>
      <c r="U692" s="70">
        <v>925462</v>
      </c>
      <c r="V692" s="71">
        <v>534457</v>
      </c>
      <c r="W692" s="71">
        <v>391005</v>
      </c>
      <c r="X692" s="74">
        <v>7.0899999999999999E-4</v>
      </c>
      <c r="Y692" s="75">
        <v>277.22254500000003</v>
      </c>
      <c r="Z692" s="52"/>
    </row>
    <row r="693" spans="7:26" x14ac:dyDescent="0.3">
      <c r="G693" s="67"/>
      <c r="H693" s="52">
        <v>29</v>
      </c>
      <c r="I693" s="52" t="s">
        <v>24</v>
      </c>
      <c r="J693" s="68">
        <v>482</v>
      </c>
      <c r="K693" s="69">
        <v>1</v>
      </c>
      <c r="L693" s="70">
        <v>37180443</v>
      </c>
      <c r="M693" s="71">
        <v>19466489</v>
      </c>
      <c r="N693" s="71">
        <v>17713954</v>
      </c>
      <c r="O693" s="70">
        <v>187099</v>
      </c>
      <c r="P693" s="70"/>
      <c r="Q693" s="70">
        <v>187099</v>
      </c>
      <c r="R693" s="71">
        <v>17901053</v>
      </c>
      <c r="S693" s="72">
        <v>3.1029999999999999E-3</v>
      </c>
      <c r="T693" s="73">
        <v>55546.967459</v>
      </c>
      <c r="U693" s="70">
        <v>925462</v>
      </c>
      <c r="V693" s="71">
        <v>534457</v>
      </c>
      <c r="W693" s="71">
        <v>391005</v>
      </c>
      <c r="X693" s="74">
        <v>3.1029999999999999E-3</v>
      </c>
      <c r="Y693" s="75">
        <v>1213.288515</v>
      </c>
      <c r="Z693" s="52"/>
    </row>
    <row r="694" spans="7:26" x14ac:dyDescent="0.3">
      <c r="G694" s="67"/>
      <c r="H694" s="52">
        <v>38</v>
      </c>
      <c r="I694" s="52" t="s">
        <v>12</v>
      </c>
      <c r="J694" s="68">
        <v>482</v>
      </c>
      <c r="K694" s="69">
        <v>1</v>
      </c>
      <c r="L694" s="70">
        <v>37180443</v>
      </c>
      <c r="M694" s="71">
        <v>19466489</v>
      </c>
      <c r="N694" s="71">
        <v>17713954</v>
      </c>
      <c r="O694" s="70">
        <v>187099</v>
      </c>
      <c r="P694" s="70"/>
      <c r="Q694" s="70">
        <v>187099</v>
      </c>
      <c r="R694" s="71">
        <v>17901053</v>
      </c>
      <c r="S694" s="72">
        <v>8.6000000000000003E-5</v>
      </c>
      <c r="T694" s="73">
        <v>1539.490558</v>
      </c>
      <c r="U694" s="70">
        <v>925462</v>
      </c>
      <c r="V694" s="71">
        <v>534457</v>
      </c>
      <c r="W694" s="71">
        <v>391005</v>
      </c>
      <c r="X694" s="74">
        <v>9.5000000000000005E-5</v>
      </c>
      <c r="Y694" s="75">
        <v>37.145475000000005</v>
      </c>
      <c r="Z694" s="52"/>
    </row>
    <row r="695" spans="7:26" x14ac:dyDescent="0.3">
      <c r="G695" s="67"/>
      <c r="H695" s="52">
        <v>55</v>
      </c>
      <c r="I695" s="52" t="s">
        <v>26</v>
      </c>
      <c r="J695" s="68">
        <v>482</v>
      </c>
      <c r="K695" s="69">
        <v>1</v>
      </c>
      <c r="L695" s="70">
        <v>37180443</v>
      </c>
      <c r="M695" s="71">
        <v>19466489</v>
      </c>
      <c r="N695" s="71">
        <v>17713954</v>
      </c>
      <c r="O695" s="70">
        <v>187099</v>
      </c>
      <c r="P695" s="70"/>
      <c r="Q695" s="70">
        <v>187099</v>
      </c>
      <c r="R695" s="71">
        <v>17901053</v>
      </c>
      <c r="S695" s="72">
        <v>1.35E-4</v>
      </c>
      <c r="T695" s="73">
        <v>2416.642155</v>
      </c>
      <c r="U695" s="70">
        <v>925462</v>
      </c>
      <c r="V695" s="71">
        <v>534457</v>
      </c>
      <c r="W695" s="71">
        <v>391005</v>
      </c>
      <c r="X695" s="74">
        <v>1.4799999999999999E-4</v>
      </c>
      <c r="Y695" s="75">
        <v>57.868739999999995</v>
      </c>
      <c r="Z695" s="52"/>
    </row>
    <row r="696" spans="7:26" x14ac:dyDescent="0.3">
      <c r="G696" s="67"/>
      <c r="H696" s="52">
        <v>71</v>
      </c>
      <c r="I696" s="52" t="s">
        <v>18</v>
      </c>
      <c r="J696" s="68">
        <v>482</v>
      </c>
      <c r="K696" s="69">
        <v>0</v>
      </c>
      <c r="L696" s="70">
        <v>37180443</v>
      </c>
      <c r="M696" s="71">
        <v>19466489</v>
      </c>
      <c r="N696" s="71">
        <v>0</v>
      </c>
      <c r="O696" s="70">
        <v>187099</v>
      </c>
      <c r="P696" s="70"/>
      <c r="Q696" s="70">
        <v>0</v>
      </c>
      <c r="R696" s="71">
        <v>0</v>
      </c>
      <c r="S696" s="72">
        <v>9.0000000000000002E-6</v>
      </c>
      <c r="T696" s="73">
        <v>0</v>
      </c>
      <c r="U696" s="70">
        <v>925462</v>
      </c>
      <c r="V696" s="71">
        <v>534457</v>
      </c>
      <c r="W696" s="71">
        <v>0</v>
      </c>
      <c r="X696" s="74">
        <v>1.0000000000000001E-5</v>
      </c>
      <c r="Y696" s="75">
        <v>0</v>
      </c>
      <c r="Z696" s="52"/>
    </row>
    <row r="697" spans="7:26" x14ac:dyDescent="0.3">
      <c r="G697" s="67"/>
      <c r="H697" s="52">
        <v>72</v>
      </c>
      <c r="I697" s="52" t="s">
        <v>28</v>
      </c>
      <c r="J697" s="68">
        <v>482</v>
      </c>
      <c r="K697" s="69">
        <v>0</v>
      </c>
      <c r="L697" s="70">
        <v>37180443</v>
      </c>
      <c r="M697" s="71">
        <v>19466489</v>
      </c>
      <c r="N697" s="71">
        <v>0</v>
      </c>
      <c r="O697" s="70">
        <v>187099</v>
      </c>
      <c r="P697" s="70"/>
      <c r="Q697" s="70">
        <v>0</v>
      </c>
      <c r="R697" s="71">
        <v>0</v>
      </c>
      <c r="S697" s="72">
        <v>2.7500000000000002E-4</v>
      </c>
      <c r="T697" s="73">
        <v>0</v>
      </c>
      <c r="U697" s="70">
        <v>925462</v>
      </c>
      <c r="V697" s="71">
        <v>534457</v>
      </c>
      <c r="W697" s="71">
        <v>0</v>
      </c>
      <c r="X697" s="74">
        <v>2.9999999999999997E-4</v>
      </c>
      <c r="Y697" s="75">
        <v>0</v>
      </c>
      <c r="Z697" s="52"/>
    </row>
    <row r="698" spans="7:26" x14ac:dyDescent="0.3">
      <c r="G698" s="67"/>
      <c r="H698" s="52">
        <v>117</v>
      </c>
      <c r="I698" s="52" t="s">
        <v>21</v>
      </c>
      <c r="J698" s="68">
        <v>482</v>
      </c>
      <c r="K698" s="69">
        <v>1</v>
      </c>
      <c r="L698" s="70">
        <v>37180443</v>
      </c>
      <c r="M698" s="71">
        <v>19466489</v>
      </c>
      <c r="N698" s="71">
        <v>17713954</v>
      </c>
      <c r="O698" s="70">
        <v>187099</v>
      </c>
      <c r="P698" s="70"/>
      <c r="Q698" s="70">
        <v>187099</v>
      </c>
      <c r="R698" s="71">
        <v>17901053</v>
      </c>
      <c r="S698" s="72">
        <v>2.34E-4</v>
      </c>
      <c r="T698" s="73">
        <v>4188.8464020000001</v>
      </c>
      <c r="U698" s="70">
        <v>925462</v>
      </c>
      <c r="V698" s="71">
        <v>534457</v>
      </c>
      <c r="W698" s="71">
        <v>391005</v>
      </c>
      <c r="X698" s="74">
        <v>2.5700000000000001E-4</v>
      </c>
      <c r="Y698" s="75">
        <v>100.488285</v>
      </c>
      <c r="Z698" s="52"/>
    </row>
    <row r="699" spans="7:26" x14ac:dyDescent="0.3">
      <c r="G699" s="67"/>
      <c r="H699" s="52">
        <v>122</v>
      </c>
      <c r="I699" s="52" t="s">
        <v>93</v>
      </c>
      <c r="J699" s="68">
        <v>482</v>
      </c>
      <c r="K699" s="69">
        <v>1</v>
      </c>
      <c r="L699" s="70">
        <v>37180443</v>
      </c>
      <c r="M699" s="71">
        <v>19466489</v>
      </c>
      <c r="N699" s="71">
        <v>17713954</v>
      </c>
      <c r="O699" s="70">
        <v>187099</v>
      </c>
      <c r="P699" s="70"/>
      <c r="Q699" s="70">
        <v>187099</v>
      </c>
      <c r="R699" s="71">
        <v>17901053</v>
      </c>
      <c r="S699" s="72">
        <v>0</v>
      </c>
      <c r="T699" s="73">
        <v>0</v>
      </c>
      <c r="U699" s="70">
        <v>925462</v>
      </c>
      <c r="V699" s="71">
        <v>534457</v>
      </c>
      <c r="W699" s="71">
        <v>391005</v>
      </c>
      <c r="X699" s="74">
        <v>0</v>
      </c>
      <c r="Y699" s="75">
        <v>0</v>
      </c>
      <c r="Z699" s="52"/>
    </row>
    <row r="700" spans="7:26" x14ac:dyDescent="0.3">
      <c r="G700" s="67"/>
      <c r="H700" s="52">
        <v>124</v>
      </c>
      <c r="I700" s="52" t="s">
        <v>105</v>
      </c>
      <c r="J700" s="68">
        <v>482</v>
      </c>
      <c r="K700" s="69">
        <v>1</v>
      </c>
      <c r="L700" s="70">
        <v>37180443</v>
      </c>
      <c r="M700" s="71">
        <v>19466489</v>
      </c>
      <c r="N700" s="71">
        <v>17713954</v>
      </c>
      <c r="O700" s="70">
        <v>187099</v>
      </c>
      <c r="P700" s="70"/>
      <c r="Q700" s="70">
        <v>187099</v>
      </c>
      <c r="R700" s="71">
        <v>17901053</v>
      </c>
      <c r="S700" s="72">
        <v>0</v>
      </c>
      <c r="T700" s="73">
        <v>0</v>
      </c>
      <c r="U700" s="70">
        <v>925462</v>
      </c>
      <c r="V700" s="71">
        <v>534457</v>
      </c>
      <c r="W700" s="71">
        <v>391005</v>
      </c>
      <c r="X700" s="74">
        <v>0</v>
      </c>
      <c r="Y700" s="75">
        <v>0</v>
      </c>
      <c r="Z700" s="52"/>
    </row>
    <row r="701" spans="7:26" x14ac:dyDescent="0.3">
      <c r="G701" s="67"/>
      <c r="H701" s="52"/>
      <c r="I701" s="52"/>
      <c r="J701" s="68"/>
      <c r="K701" s="69"/>
      <c r="L701" s="71"/>
      <c r="M701" s="71"/>
      <c r="N701" s="71"/>
      <c r="O701" s="71"/>
      <c r="P701" s="71"/>
      <c r="Q701" s="71"/>
      <c r="R701" s="71"/>
      <c r="S701" s="74"/>
      <c r="T701" s="73"/>
      <c r="U701" s="71"/>
      <c r="V701" s="71"/>
      <c r="W701" s="71"/>
      <c r="X701" s="74"/>
      <c r="Y701" s="75"/>
      <c r="Z701" s="52"/>
    </row>
    <row r="702" spans="7:26" ht="15.6" x14ac:dyDescent="0.3">
      <c r="G702" s="80">
        <v>124</v>
      </c>
      <c r="H702" s="81" t="s">
        <v>105</v>
      </c>
      <c r="I702" s="52"/>
      <c r="J702" s="68"/>
      <c r="K702" s="69"/>
      <c r="L702" s="71"/>
      <c r="M702" s="71"/>
      <c r="N702" s="71"/>
      <c r="O702" s="71"/>
      <c r="P702" s="71"/>
      <c r="Q702" s="71"/>
      <c r="R702" s="71"/>
      <c r="S702" s="74"/>
      <c r="T702" s="73"/>
      <c r="U702" s="71"/>
      <c r="V702" s="71"/>
      <c r="W702" s="71"/>
      <c r="X702" s="74"/>
      <c r="Y702" s="75"/>
      <c r="Z702" s="52"/>
    </row>
    <row r="703" spans="7:26" x14ac:dyDescent="0.3">
      <c r="G703" s="67"/>
      <c r="H703" s="52">
        <v>1</v>
      </c>
      <c r="I703" s="52" t="s">
        <v>11</v>
      </c>
      <c r="J703" s="68">
        <v>876</v>
      </c>
      <c r="K703" s="69">
        <v>1</v>
      </c>
      <c r="L703" s="70">
        <v>0</v>
      </c>
      <c r="M703" s="71"/>
      <c r="N703" s="71">
        <v>0</v>
      </c>
      <c r="O703" s="70">
        <v>236122</v>
      </c>
      <c r="P703" s="70"/>
      <c r="Q703" s="70">
        <v>236122</v>
      </c>
      <c r="R703" s="71">
        <v>236122</v>
      </c>
      <c r="S703" s="72">
        <v>2.0739999999999999E-3</v>
      </c>
      <c r="T703" s="73">
        <v>489.71702799999997</v>
      </c>
      <c r="U703" s="70">
        <v>0</v>
      </c>
      <c r="V703" s="71"/>
      <c r="W703" s="71">
        <v>0</v>
      </c>
      <c r="X703" s="74">
        <v>2.2769999999999999E-3</v>
      </c>
      <c r="Y703" s="75">
        <v>0</v>
      </c>
      <c r="Z703" s="52"/>
    </row>
    <row r="704" spans="7:26" x14ac:dyDescent="0.3">
      <c r="G704" s="67"/>
      <c r="H704" s="52">
        <v>2</v>
      </c>
      <c r="I704" s="52" t="s">
        <v>27</v>
      </c>
      <c r="J704" s="68">
        <v>876</v>
      </c>
      <c r="K704" s="69">
        <v>1</v>
      </c>
      <c r="L704" s="70">
        <v>0</v>
      </c>
      <c r="M704" s="71"/>
      <c r="N704" s="71">
        <v>0</v>
      </c>
      <c r="O704" s="70">
        <v>236122</v>
      </c>
      <c r="P704" s="70"/>
      <c r="Q704" s="70">
        <v>236122</v>
      </c>
      <c r="R704" s="71">
        <v>236122</v>
      </c>
      <c r="S704" s="72">
        <v>2.3000000000000001E-4</v>
      </c>
      <c r="T704" s="73">
        <v>54.308060000000005</v>
      </c>
      <c r="U704" s="70">
        <v>0</v>
      </c>
      <c r="V704" s="71"/>
      <c r="W704" s="71">
        <v>0</v>
      </c>
      <c r="X704" s="74">
        <v>2.6200000000000003E-4</v>
      </c>
      <c r="Y704" s="75">
        <v>0</v>
      </c>
      <c r="Z704" s="52"/>
    </row>
    <row r="705" spans="7:26" x14ac:dyDescent="0.3">
      <c r="G705" s="67"/>
      <c r="H705" s="52">
        <v>3</v>
      </c>
      <c r="I705" s="52" t="s">
        <v>20</v>
      </c>
      <c r="J705" s="68">
        <v>876</v>
      </c>
      <c r="K705" s="69">
        <v>1</v>
      </c>
      <c r="L705" s="70">
        <v>0</v>
      </c>
      <c r="M705" s="71"/>
      <c r="N705" s="71">
        <v>0</v>
      </c>
      <c r="O705" s="70">
        <v>236122</v>
      </c>
      <c r="P705" s="70"/>
      <c r="Q705" s="70">
        <v>236122</v>
      </c>
      <c r="R705" s="71">
        <v>236122</v>
      </c>
      <c r="S705" s="72">
        <v>5.2599999999999999E-4</v>
      </c>
      <c r="T705" s="73">
        <v>124.20017199999999</v>
      </c>
      <c r="U705" s="70">
        <v>0</v>
      </c>
      <c r="V705" s="71"/>
      <c r="W705" s="71">
        <v>0</v>
      </c>
      <c r="X705" s="74">
        <v>5.7799999999999995E-4</v>
      </c>
      <c r="Y705" s="75">
        <v>0</v>
      </c>
      <c r="Z705" s="52"/>
    </row>
    <row r="706" spans="7:26" x14ac:dyDescent="0.3">
      <c r="G706" s="67"/>
      <c r="H706" s="52">
        <v>4</v>
      </c>
      <c r="I706" s="52" t="s">
        <v>10</v>
      </c>
      <c r="J706" s="68">
        <v>876</v>
      </c>
      <c r="K706" s="69">
        <v>1</v>
      </c>
      <c r="L706" s="70">
        <v>0</v>
      </c>
      <c r="M706" s="71"/>
      <c r="N706" s="71">
        <v>0</v>
      </c>
      <c r="O706" s="70">
        <v>236122</v>
      </c>
      <c r="P706" s="70"/>
      <c r="Q706" s="70">
        <v>236122</v>
      </c>
      <c r="R706" s="71">
        <v>236122</v>
      </c>
      <c r="S706" s="72">
        <v>7.8399999999999997E-3</v>
      </c>
      <c r="T706" s="73">
        <v>1851.1964799999998</v>
      </c>
      <c r="U706" s="70">
        <v>0</v>
      </c>
      <c r="V706" s="71"/>
      <c r="W706" s="71">
        <v>0</v>
      </c>
      <c r="X706" s="74">
        <v>8.5789999999999998E-3</v>
      </c>
      <c r="Y706" s="75">
        <v>0</v>
      </c>
      <c r="Z706" s="52"/>
    </row>
    <row r="707" spans="7:26" x14ac:dyDescent="0.3">
      <c r="G707" s="67"/>
      <c r="H707" s="52">
        <v>136</v>
      </c>
      <c r="I707" s="52" t="s">
        <v>147</v>
      </c>
      <c r="J707" s="68">
        <v>876</v>
      </c>
      <c r="K707" s="69">
        <v>1</v>
      </c>
      <c r="L707" s="70">
        <v>0</v>
      </c>
      <c r="M707" s="71"/>
      <c r="N707" s="71">
        <v>0</v>
      </c>
      <c r="O707" s="70">
        <v>236122</v>
      </c>
      <c r="P707" s="70"/>
      <c r="Q707" s="70">
        <v>236122</v>
      </c>
      <c r="R707" s="71">
        <v>236122</v>
      </c>
      <c r="S707" s="72">
        <v>2.0100000000000001E-4</v>
      </c>
      <c r="T707" s="73">
        <v>47.460522000000005</v>
      </c>
      <c r="U707" s="70">
        <v>0</v>
      </c>
      <c r="V707" s="71"/>
      <c r="W707" s="71">
        <v>0</v>
      </c>
      <c r="X707" s="74">
        <v>1.75E-4</v>
      </c>
      <c r="Y707" s="75">
        <v>0</v>
      </c>
      <c r="Z707" s="52"/>
    </row>
    <row r="708" spans="7:26" x14ac:dyDescent="0.3">
      <c r="G708" s="67"/>
      <c r="H708" s="52">
        <v>6</v>
      </c>
      <c r="I708" s="52" t="s">
        <v>73</v>
      </c>
      <c r="J708" s="68">
        <v>876</v>
      </c>
      <c r="K708" s="69">
        <v>1</v>
      </c>
      <c r="L708" s="70">
        <v>0</v>
      </c>
      <c r="M708" s="71"/>
      <c r="N708" s="71">
        <v>0</v>
      </c>
      <c r="O708" s="70">
        <v>236122</v>
      </c>
      <c r="P708" s="70"/>
      <c r="Q708" s="70">
        <v>236122</v>
      </c>
      <c r="R708" s="71">
        <v>236122</v>
      </c>
      <c r="S708" s="72">
        <v>0</v>
      </c>
      <c r="T708" s="73">
        <v>0</v>
      </c>
      <c r="U708" s="70">
        <v>0</v>
      </c>
      <c r="V708" s="71"/>
      <c r="W708" s="71">
        <v>0</v>
      </c>
      <c r="X708" s="74">
        <v>0</v>
      </c>
      <c r="Y708" s="75">
        <v>0</v>
      </c>
      <c r="Z708" s="52"/>
    </row>
    <row r="709" spans="7:26" x14ac:dyDescent="0.3">
      <c r="G709" s="67"/>
      <c r="H709" s="52">
        <v>7</v>
      </c>
      <c r="I709" s="52" t="s">
        <v>9</v>
      </c>
      <c r="J709" s="68">
        <v>876</v>
      </c>
      <c r="K709" s="69">
        <v>1</v>
      </c>
      <c r="L709" s="70">
        <v>0</v>
      </c>
      <c r="M709" s="71"/>
      <c r="N709" s="71">
        <v>0</v>
      </c>
      <c r="O709" s="70">
        <v>236122</v>
      </c>
      <c r="P709" s="70"/>
      <c r="Q709" s="70">
        <v>236122</v>
      </c>
      <c r="R709" s="71">
        <v>236122</v>
      </c>
      <c r="S709" s="72">
        <v>1.08E-4</v>
      </c>
      <c r="T709" s="73">
        <v>25.501175999999997</v>
      </c>
      <c r="U709" s="70">
        <v>0</v>
      </c>
      <c r="V709" s="71"/>
      <c r="W709" s="71">
        <v>0</v>
      </c>
      <c r="X709" s="74">
        <v>1.1900000000000001E-4</v>
      </c>
      <c r="Y709" s="75">
        <v>0</v>
      </c>
      <c r="Z709" s="52"/>
    </row>
    <row r="710" spans="7:26" x14ac:dyDescent="0.3">
      <c r="G710" s="67"/>
      <c r="H710" s="52">
        <v>8</v>
      </c>
      <c r="I710" s="52" t="s">
        <v>23</v>
      </c>
      <c r="J710" s="68">
        <v>876</v>
      </c>
      <c r="K710" s="69">
        <v>1</v>
      </c>
      <c r="L710" s="70">
        <v>0</v>
      </c>
      <c r="M710" s="71"/>
      <c r="N710" s="71">
        <v>0</v>
      </c>
      <c r="O710" s="70">
        <v>236122</v>
      </c>
      <c r="P710" s="70"/>
      <c r="Q710" s="70">
        <v>236122</v>
      </c>
      <c r="R710" s="71">
        <v>236122</v>
      </c>
      <c r="S710" s="72">
        <v>1.64E-4</v>
      </c>
      <c r="T710" s="73">
        <v>38.724007999999998</v>
      </c>
      <c r="U710" s="70">
        <v>0</v>
      </c>
      <c r="V710" s="71"/>
      <c r="W710" s="71">
        <v>0</v>
      </c>
      <c r="X710" s="74">
        <v>1.74E-4</v>
      </c>
      <c r="Y710" s="75">
        <v>0</v>
      </c>
      <c r="Z710" s="52"/>
    </row>
    <row r="711" spans="7:26" x14ac:dyDescent="0.3">
      <c r="G711" s="67"/>
      <c r="H711" s="52">
        <v>9</v>
      </c>
      <c r="I711" s="52" t="s">
        <v>0</v>
      </c>
      <c r="J711" s="68">
        <v>876</v>
      </c>
      <c r="K711" s="69">
        <v>1</v>
      </c>
      <c r="L711" s="70">
        <v>0</v>
      </c>
      <c r="M711" s="71"/>
      <c r="N711" s="71">
        <v>0</v>
      </c>
      <c r="O711" s="70">
        <v>236122</v>
      </c>
      <c r="P711" s="70"/>
      <c r="Q711" s="70">
        <v>236122</v>
      </c>
      <c r="R711" s="71">
        <v>236122</v>
      </c>
      <c r="S711" s="72">
        <v>2.7599999999999999E-4</v>
      </c>
      <c r="T711" s="73">
        <v>65.169671999999991</v>
      </c>
      <c r="U711" s="70">
        <v>0</v>
      </c>
      <c r="V711" s="71"/>
      <c r="W711" s="71">
        <v>0</v>
      </c>
      <c r="X711" s="74">
        <v>2.4800000000000001E-4</v>
      </c>
      <c r="Y711" s="75">
        <v>0</v>
      </c>
      <c r="Z711" s="52"/>
    </row>
    <row r="712" spans="7:26" x14ac:dyDescent="0.3">
      <c r="G712" s="67"/>
      <c r="H712" s="52">
        <v>29</v>
      </c>
      <c r="I712" s="52" t="s">
        <v>24</v>
      </c>
      <c r="J712" s="68">
        <v>876</v>
      </c>
      <c r="K712" s="69">
        <v>1</v>
      </c>
      <c r="L712" s="70">
        <v>0</v>
      </c>
      <c r="M712" s="71"/>
      <c r="N712" s="71">
        <v>0</v>
      </c>
      <c r="O712" s="70">
        <v>236122</v>
      </c>
      <c r="P712" s="70"/>
      <c r="Q712" s="70">
        <v>236122</v>
      </c>
      <c r="R712" s="71">
        <v>236122</v>
      </c>
      <c r="S712" s="72">
        <v>3.1029999999999999E-3</v>
      </c>
      <c r="T712" s="73">
        <v>732.68656599999997</v>
      </c>
      <c r="U712" s="70">
        <v>0</v>
      </c>
      <c r="V712" s="71"/>
      <c r="W712" s="71">
        <v>0</v>
      </c>
      <c r="X712" s="74">
        <v>3.1029999999999999E-3</v>
      </c>
      <c r="Y712" s="75">
        <v>0</v>
      </c>
      <c r="Z712" s="52"/>
    </row>
    <row r="713" spans="7:26" x14ac:dyDescent="0.3">
      <c r="G713" s="67"/>
      <c r="H713" s="52">
        <v>38</v>
      </c>
      <c r="I713" s="52" t="s">
        <v>12</v>
      </c>
      <c r="J713" s="68">
        <v>876</v>
      </c>
      <c r="K713" s="69">
        <v>1</v>
      </c>
      <c r="L713" s="70">
        <v>0</v>
      </c>
      <c r="M713" s="71"/>
      <c r="N713" s="71">
        <v>0</v>
      </c>
      <c r="O713" s="70">
        <v>236122</v>
      </c>
      <c r="P713" s="70"/>
      <c r="Q713" s="70">
        <v>236122</v>
      </c>
      <c r="R713" s="71">
        <v>236122</v>
      </c>
      <c r="S713" s="72">
        <v>8.6000000000000003E-5</v>
      </c>
      <c r="T713" s="73">
        <v>20.306492000000002</v>
      </c>
      <c r="U713" s="70">
        <v>0</v>
      </c>
      <c r="V713" s="71"/>
      <c r="W713" s="71">
        <v>0</v>
      </c>
      <c r="X713" s="74">
        <v>9.5000000000000005E-5</v>
      </c>
      <c r="Y713" s="75">
        <v>0</v>
      </c>
      <c r="Z713" s="52"/>
    </row>
    <row r="714" spans="7:26" x14ac:dyDescent="0.3">
      <c r="G714" s="67"/>
      <c r="H714" s="52">
        <v>55</v>
      </c>
      <c r="I714" s="52" t="s">
        <v>26</v>
      </c>
      <c r="J714" s="68">
        <v>876</v>
      </c>
      <c r="K714" s="69">
        <v>1</v>
      </c>
      <c r="L714" s="70">
        <v>0</v>
      </c>
      <c r="M714" s="71"/>
      <c r="N714" s="71">
        <v>0</v>
      </c>
      <c r="O714" s="70">
        <v>236122</v>
      </c>
      <c r="P714" s="70"/>
      <c r="Q714" s="70">
        <v>236122</v>
      </c>
      <c r="R714" s="71">
        <v>236122</v>
      </c>
      <c r="S714" s="72">
        <v>1.35E-4</v>
      </c>
      <c r="T714" s="73">
        <v>31.876470000000001</v>
      </c>
      <c r="U714" s="70">
        <v>0</v>
      </c>
      <c r="V714" s="71"/>
      <c r="W714" s="71">
        <v>0</v>
      </c>
      <c r="X714" s="74">
        <v>1.4799999999999999E-4</v>
      </c>
      <c r="Y714" s="75">
        <v>0</v>
      </c>
      <c r="Z714" s="52"/>
    </row>
    <row r="715" spans="7:26" x14ac:dyDescent="0.3">
      <c r="G715" s="67"/>
      <c r="H715" s="52">
        <v>71</v>
      </c>
      <c r="I715" s="52" t="s">
        <v>18</v>
      </c>
      <c r="J715" s="68">
        <v>876</v>
      </c>
      <c r="K715" s="69">
        <v>0</v>
      </c>
      <c r="L715" s="70">
        <v>0</v>
      </c>
      <c r="M715" s="71"/>
      <c r="N715" s="71">
        <v>0</v>
      </c>
      <c r="O715" s="70">
        <v>236122</v>
      </c>
      <c r="P715" s="70"/>
      <c r="Q715" s="70">
        <v>0</v>
      </c>
      <c r="R715" s="71">
        <v>0</v>
      </c>
      <c r="S715" s="72">
        <v>9.0000000000000002E-6</v>
      </c>
      <c r="T715" s="73">
        <v>0</v>
      </c>
      <c r="U715" s="70">
        <v>0</v>
      </c>
      <c r="V715" s="71"/>
      <c r="W715" s="71">
        <v>0</v>
      </c>
      <c r="X715" s="74">
        <v>1.0000000000000001E-5</v>
      </c>
      <c r="Y715" s="75">
        <v>0</v>
      </c>
      <c r="Z715" s="52"/>
    </row>
    <row r="716" spans="7:26" x14ac:dyDescent="0.3">
      <c r="G716" s="67"/>
      <c r="H716" s="52">
        <v>72</v>
      </c>
      <c r="I716" s="52" t="s">
        <v>28</v>
      </c>
      <c r="J716" s="68">
        <v>876</v>
      </c>
      <c r="K716" s="69">
        <v>0</v>
      </c>
      <c r="L716" s="70">
        <v>0</v>
      </c>
      <c r="M716" s="71"/>
      <c r="N716" s="71">
        <v>0</v>
      </c>
      <c r="O716" s="70">
        <v>236122</v>
      </c>
      <c r="P716" s="70"/>
      <c r="Q716" s="70">
        <v>0</v>
      </c>
      <c r="R716" s="71">
        <v>0</v>
      </c>
      <c r="S716" s="72">
        <v>2.7500000000000002E-4</v>
      </c>
      <c r="T716" s="73">
        <v>0</v>
      </c>
      <c r="U716" s="70">
        <v>0</v>
      </c>
      <c r="V716" s="71"/>
      <c r="W716" s="71">
        <v>0</v>
      </c>
      <c r="X716" s="74">
        <v>2.9999999999999997E-4</v>
      </c>
      <c r="Y716" s="75">
        <v>0</v>
      </c>
      <c r="Z716" s="52"/>
    </row>
    <row r="717" spans="7:26" x14ac:dyDescent="0.3">
      <c r="G717" s="67"/>
      <c r="H717" s="52">
        <v>117</v>
      </c>
      <c r="I717" s="52" t="s">
        <v>21</v>
      </c>
      <c r="J717" s="68">
        <v>876</v>
      </c>
      <c r="K717" s="69">
        <v>1</v>
      </c>
      <c r="L717" s="70">
        <v>0</v>
      </c>
      <c r="M717" s="71"/>
      <c r="N717" s="71">
        <v>0</v>
      </c>
      <c r="O717" s="70">
        <v>236122</v>
      </c>
      <c r="P717" s="70"/>
      <c r="Q717" s="70">
        <v>236122</v>
      </c>
      <c r="R717" s="71">
        <v>236122</v>
      </c>
      <c r="S717" s="72">
        <v>2.34E-4</v>
      </c>
      <c r="T717" s="73">
        <v>55.252547999999997</v>
      </c>
      <c r="U717" s="70">
        <v>0</v>
      </c>
      <c r="V717" s="71"/>
      <c r="W717" s="71">
        <v>0</v>
      </c>
      <c r="X717" s="74">
        <v>2.5700000000000001E-4</v>
      </c>
      <c r="Y717" s="75">
        <v>0</v>
      </c>
      <c r="Z717" s="52"/>
    </row>
    <row r="718" spans="7:26" x14ac:dyDescent="0.3">
      <c r="G718" s="67"/>
      <c r="H718" s="52">
        <v>122</v>
      </c>
      <c r="I718" s="52" t="s">
        <v>93</v>
      </c>
      <c r="J718" s="68">
        <v>876</v>
      </c>
      <c r="K718" s="69">
        <v>1</v>
      </c>
      <c r="L718" s="70">
        <v>0</v>
      </c>
      <c r="M718" s="71"/>
      <c r="N718" s="71">
        <v>0</v>
      </c>
      <c r="O718" s="70">
        <v>236122</v>
      </c>
      <c r="P718" s="70"/>
      <c r="Q718" s="70">
        <v>236122</v>
      </c>
      <c r="R718" s="71">
        <v>236122</v>
      </c>
      <c r="S718" s="72">
        <v>0</v>
      </c>
      <c r="T718" s="73">
        <v>0</v>
      </c>
      <c r="U718" s="70">
        <v>0</v>
      </c>
      <c r="V718" s="71"/>
      <c r="W718" s="71">
        <v>0</v>
      </c>
      <c r="X718" s="74">
        <v>0</v>
      </c>
      <c r="Y718" s="75">
        <v>0</v>
      </c>
      <c r="Z718" s="52"/>
    </row>
    <row r="719" spans="7:26" x14ac:dyDescent="0.3">
      <c r="G719" s="67"/>
      <c r="H719" s="52">
        <v>124</v>
      </c>
      <c r="I719" s="52" t="s">
        <v>105</v>
      </c>
      <c r="J719" s="68">
        <v>876</v>
      </c>
      <c r="K719" s="69">
        <v>1</v>
      </c>
      <c r="L719" s="70">
        <v>0</v>
      </c>
      <c r="M719" s="71"/>
      <c r="N719" s="71">
        <v>0</v>
      </c>
      <c r="O719" s="70">
        <v>236122</v>
      </c>
      <c r="P719" s="70"/>
      <c r="Q719" s="70">
        <v>236122</v>
      </c>
      <c r="R719" s="71">
        <v>236122</v>
      </c>
      <c r="S719" s="72">
        <v>0</v>
      </c>
      <c r="T719" s="73">
        <v>0</v>
      </c>
      <c r="U719" s="70">
        <v>0</v>
      </c>
      <c r="V719" s="71"/>
      <c r="W719" s="71">
        <v>0</v>
      </c>
      <c r="X719" s="74">
        <v>0</v>
      </c>
      <c r="Y719" s="75">
        <v>0</v>
      </c>
      <c r="Z719" s="52"/>
    </row>
    <row r="720" spans="7:26" ht="15" thickBot="1" x14ac:dyDescent="0.35">
      <c r="G720" s="76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8"/>
      <c r="Z720" s="52"/>
    </row>
    <row r="721" spans="7:26" x14ac:dyDescent="0.3">
      <c r="G721" s="52">
        <v>124</v>
      </c>
      <c r="H721" s="52" t="s">
        <v>105</v>
      </c>
      <c r="I721" s="52"/>
      <c r="J721" s="68"/>
      <c r="K721" s="69"/>
      <c r="L721" s="71"/>
      <c r="M721" s="71"/>
      <c r="N721" s="71"/>
      <c r="O721" s="71"/>
      <c r="P721" s="71"/>
      <c r="Q721" s="71"/>
      <c r="R721" s="71"/>
      <c r="S721" s="74"/>
      <c r="T721" s="73">
        <v>283258.25337199995</v>
      </c>
      <c r="U721" s="71"/>
      <c r="V721" s="71"/>
      <c r="W721" s="71"/>
      <c r="X721" s="74"/>
      <c r="Y721" s="73">
        <v>6539.1676200000011</v>
      </c>
      <c r="Z721" s="79">
        <v>289797.42099199997</v>
      </c>
    </row>
    <row r="722" spans="7:26" x14ac:dyDescent="0.3">
      <c r="G722" s="52"/>
      <c r="H722" s="52"/>
      <c r="I722" s="52"/>
      <c r="J722" s="68"/>
      <c r="K722" s="69"/>
      <c r="L722" s="71"/>
      <c r="M722" s="71"/>
      <c r="N722" s="71"/>
      <c r="O722" s="71"/>
      <c r="P722" s="71"/>
      <c r="Q722" s="71"/>
      <c r="R722" s="71"/>
      <c r="S722" s="74"/>
      <c r="T722" s="73"/>
      <c r="U722" s="71"/>
      <c r="V722" s="71"/>
      <c r="W722" s="71"/>
      <c r="X722" s="74"/>
      <c r="Y722" s="73"/>
      <c r="Z722" s="52"/>
    </row>
    <row r="723" spans="7:26" ht="15" thickBot="1" x14ac:dyDescent="0.35">
      <c r="G723" s="52"/>
      <c r="H723" s="52"/>
      <c r="I723" s="52"/>
      <c r="J723" s="53" t="s">
        <v>56</v>
      </c>
      <c r="K723" s="54" t="s">
        <v>57</v>
      </c>
      <c r="L723" s="55" t="s">
        <v>58</v>
      </c>
      <c r="M723" s="55" t="s">
        <v>171</v>
      </c>
      <c r="N723" s="55"/>
      <c r="O723" s="55" t="s">
        <v>59</v>
      </c>
      <c r="P723" s="55" t="s">
        <v>172</v>
      </c>
      <c r="Q723" s="55"/>
      <c r="R723" s="55" t="s">
        <v>60</v>
      </c>
      <c r="S723" s="56" t="s">
        <v>61</v>
      </c>
      <c r="T723" s="57" t="s">
        <v>62</v>
      </c>
      <c r="U723" s="55" t="s">
        <v>63</v>
      </c>
      <c r="V723" s="55" t="s">
        <v>64</v>
      </c>
      <c r="W723" s="55" t="s">
        <v>65</v>
      </c>
      <c r="X723" s="56" t="s">
        <v>66</v>
      </c>
      <c r="Y723" s="57" t="s">
        <v>67</v>
      </c>
      <c r="Z723" s="52"/>
    </row>
    <row r="724" spans="7:26" ht="15.6" x14ac:dyDescent="0.3">
      <c r="G724" s="58">
        <v>126</v>
      </c>
      <c r="H724" s="59" t="s">
        <v>106</v>
      </c>
      <c r="I724" s="60"/>
      <c r="J724" s="61"/>
      <c r="K724" s="62"/>
      <c r="L724" s="63"/>
      <c r="M724" s="63"/>
      <c r="N724" s="63"/>
      <c r="O724" s="63"/>
      <c r="P724" s="63"/>
      <c r="Q724" s="63"/>
      <c r="R724" s="63"/>
      <c r="S724" s="64"/>
      <c r="T724" s="65"/>
      <c r="U724" s="63"/>
      <c r="V724" s="63"/>
      <c r="W724" s="63"/>
      <c r="X724" s="64"/>
      <c r="Y724" s="66"/>
      <c r="Z724" s="52"/>
    </row>
    <row r="725" spans="7:26" x14ac:dyDescent="0.3">
      <c r="G725" s="67"/>
      <c r="H725" s="52">
        <v>1</v>
      </c>
      <c r="I725" s="52" t="s">
        <v>11</v>
      </c>
      <c r="J725" s="68">
        <v>486</v>
      </c>
      <c r="K725" s="69">
        <v>1</v>
      </c>
      <c r="L725" s="70">
        <v>28610770</v>
      </c>
      <c r="M725" s="71">
        <v>6186795</v>
      </c>
      <c r="N725" s="71">
        <v>22423975</v>
      </c>
      <c r="O725" s="70">
        <v>225739</v>
      </c>
      <c r="P725" s="70"/>
      <c r="Q725" s="70">
        <v>225739</v>
      </c>
      <c r="R725" s="71">
        <v>22649714</v>
      </c>
      <c r="S725" s="72">
        <v>2.0739999999999999E-3</v>
      </c>
      <c r="T725" s="73">
        <v>46975.506836</v>
      </c>
      <c r="U725" s="70">
        <v>3026809</v>
      </c>
      <c r="V725" s="71">
        <v>160361</v>
      </c>
      <c r="W725" s="71">
        <v>2866448</v>
      </c>
      <c r="X725" s="74">
        <v>2.2769999999999999E-3</v>
      </c>
      <c r="Y725" s="75">
        <v>6526.9020959999998</v>
      </c>
      <c r="Z725" s="52"/>
    </row>
    <row r="726" spans="7:26" x14ac:dyDescent="0.3">
      <c r="G726" s="67"/>
      <c r="H726" s="52">
        <v>2</v>
      </c>
      <c r="I726" s="52" t="s">
        <v>27</v>
      </c>
      <c r="J726" s="68">
        <v>486</v>
      </c>
      <c r="K726" s="69">
        <v>1</v>
      </c>
      <c r="L726" s="70">
        <v>28610770</v>
      </c>
      <c r="M726" s="71">
        <v>6186795</v>
      </c>
      <c r="N726" s="71">
        <v>22423975</v>
      </c>
      <c r="O726" s="70">
        <v>225739</v>
      </c>
      <c r="P726" s="70"/>
      <c r="Q726" s="70">
        <v>225739</v>
      </c>
      <c r="R726" s="71">
        <v>22649714</v>
      </c>
      <c r="S726" s="72">
        <v>2.3000000000000001E-4</v>
      </c>
      <c r="T726" s="73">
        <v>5209.4342200000001</v>
      </c>
      <c r="U726" s="70">
        <v>3026809</v>
      </c>
      <c r="V726" s="71">
        <v>160361</v>
      </c>
      <c r="W726" s="71">
        <v>2866448</v>
      </c>
      <c r="X726" s="74">
        <v>2.6200000000000003E-4</v>
      </c>
      <c r="Y726" s="75">
        <v>751.00937600000009</v>
      </c>
      <c r="Z726" s="52"/>
    </row>
    <row r="727" spans="7:26" x14ac:dyDescent="0.3">
      <c r="G727" s="67"/>
      <c r="H727" s="52">
        <v>3</v>
      </c>
      <c r="I727" s="52" t="s">
        <v>20</v>
      </c>
      <c r="J727" s="68">
        <v>486</v>
      </c>
      <c r="K727" s="69">
        <v>1</v>
      </c>
      <c r="L727" s="70">
        <v>28610770</v>
      </c>
      <c r="M727" s="71">
        <v>6186795</v>
      </c>
      <c r="N727" s="71">
        <v>22423975</v>
      </c>
      <c r="O727" s="70">
        <v>225739</v>
      </c>
      <c r="P727" s="70"/>
      <c r="Q727" s="70">
        <v>225739</v>
      </c>
      <c r="R727" s="71">
        <v>22649714</v>
      </c>
      <c r="S727" s="72">
        <v>5.2599999999999999E-4</v>
      </c>
      <c r="T727" s="73">
        <v>11913.749564</v>
      </c>
      <c r="U727" s="70">
        <v>3026809</v>
      </c>
      <c r="V727" s="71">
        <v>160361</v>
      </c>
      <c r="W727" s="71">
        <v>2866448</v>
      </c>
      <c r="X727" s="74">
        <v>5.7799999999999995E-4</v>
      </c>
      <c r="Y727" s="75">
        <v>1656.8069439999999</v>
      </c>
      <c r="Z727" s="52"/>
    </row>
    <row r="728" spans="7:26" x14ac:dyDescent="0.3">
      <c r="G728" s="67"/>
      <c r="H728" s="52">
        <v>4</v>
      </c>
      <c r="I728" s="52" t="s">
        <v>10</v>
      </c>
      <c r="J728" s="68">
        <v>486</v>
      </c>
      <c r="K728" s="69">
        <v>1</v>
      </c>
      <c r="L728" s="70">
        <v>28610770</v>
      </c>
      <c r="M728" s="71">
        <v>6186795</v>
      </c>
      <c r="N728" s="71">
        <v>22423975</v>
      </c>
      <c r="O728" s="70">
        <v>225739</v>
      </c>
      <c r="P728" s="70"/>
      <c r="Q728" s="70">
        <v>225739</v>
      </c>
      <c r="R728" s="71">
        <v>22649714</v>
      </c>
      <c r="S728" s="72">
        <v>7.8399999999999997E-3</v>
      </c>
      <c r="T728" s="73">
        <v>177573.75776000001</v>
      </c>
      <c r="U728" s="70">
        <v>3026809</v>
      </c>
      <c r="V728" s="71">
        <v>160361</v>
      </c>
      <c r="W728" s="71">
        <v>2866448</v>
      </c>
      <c r="X728" s="74">
        <v>8.5789999999999998E-3</v>
      </c>
      <c r="Y728" s="75">
        <v>24591.257392</v>
      </c>
      <c r="Z728" s="52"/>
    </row>
    <row r="729" spans="7:26" x14ac:dyDescent="0.3">
      <c r="G729" s="67"/>
      <c r="H729" s="52">
        <v>136</v>
      </c>
      <c r="I729" s="52" t="s">
        <v>147</v>
      </c>
      <c r="J729" s="68">
        <v>486</v>
      </c>
      <c r="K729" s="69">
        <v>1</v>
      </c>
      <c r="L729" s="70">
        <v>28610770</v>
      </c>
      <c r="M729" s="71">
        <v>6186795</v>
      </c>
      <c r="N729" s="71">
        <v>22423975</v>
      </c>
      <c r="O729" s="70">
        <v>225739</v>
      </c>
      <c r="P729" s="70"/>
      <c r="Q729" s="70">
        <v>225739</v>
      </c>
      <c r="R729" s="71">
        <v>22649714</v>
      </c>
      <c r="S729" s="72">
        <v>2.0100000000000001E-4</v>
      </c>
      <c r="T729" s="73">
        <v>4552.5925139999999</v>
      </c>
      <c r="U729" s="70">
        <v>3026809</v>
      </c>
      <c r="V729" s="71">
        <v>160361</v>
      </c>
      <c r="W729" s="71">
        <v>2866448</v>
      </c>
      <c r="X729" s="74">
        <v>1.75E-4</v>
      </c>
      <c r="Y729" s="75">
        <v>501.6284</v>
      </c>
      <c r="Z729" s="52"/>
    </row>
    <row r="730" spans="7:26" x14ac:dyDescent="0.3">
      <c r="G730" s="67"/>
      <c r="H730" s="52">
        <v>6</v>
      </c>
      <c r="I730" s="52" t="s">
        <v>73</v>
      </c>
      <c r="J730" s="68">
        <v>486</v>
      </c>
      <c r="K730" s="69">
        <v>1</v>
      </c>
      <c r="L730" s="70">
        <v>28610770</v>
      </c>
      <c r="M730" s="71">
        <v>6186795</v>
      </c>
      <c r="N730" s="71">
        <v>22423975</v>
      </c>
      <c r="O730" s="70">
        <v>225739</v>
      </c>
      <c r="P730" s="70"/>
      <c r="Q730" s="70">
        <v>225739</v>
      </c>
      <c r="R730" s="71">
        <v>22649714</v>
      </c>
      <c r="S730" s="72">
        <v>0</v>
      </c>
      <c r="T730" s="73">
        <v>0</v>
      </c>
      <c r="U730" s="70">
        <v>3026809</v>
      </c>
      <c r="V730" s="71">
        <v>160361</v>
      </c>
      <c r="W730" s="71">
        <v>2866448</v>
      </c>
      <c r="X730" s="74">
        <v>0</v>
      </c>
      <c r="Y730" s="75">
        <v>0</v>
      </c>
      <c r="Z730" s="52"/>
    </row>
    <row r="731" spans="7:26" x14ac:dyDescent="0.3">
      <c r="G731" s="67"/>
      <c r="H731" s="52">
        <v>7</v>
      </c>
      <c r="I731" s="52" t="s">
        <v>9</v>
      </c>
      <c r="J731" s="68">
        <v>486</v>
      </c>
      <c r="K731" s="69">
        <v>1</v>
      </c>
      <c r="L731" s="70">
        <v>28610770</v>
      </c>
      <c r="M731" s="71">
        <v>6186795</v>
      </c>
      <c r="N731" s="71">
        <v>22423975</v>
      </c>
      <c r="O731" s="70">
        <v>225739</v>
      </c>
      <c r="P731" s="70"/>
      <c r="Q731" s="70">
        <v>225739</v>
      </c>
      <c r="R731" s="71">
        <v>22649714</v>
      </c>
      <c r="S731" s="72">
        <v>1.08E-4</v>
      </c>
      <c r="T731" s="73">
        <v>2446.169112</v>
      </c>
      <c r="U731" s="70">
        <v>3026809</v>
      </c>
      <c r="V731" s="71">
        <v>160361</v>
      </c>
      <c r="W731" s="71">
        <v>2866448</v>
      </c>
      <c r="X731" s="74">
        <v>1.1900000000000001E-4</v>
      </c>
      <c r="Y731" s="75">
        <v>341.10731200000004</v>
      </c>
      <c r="Z731" s="52"/>
    </row>
    <row r="732" spans="7:26" x14ac:dyDescent="0.3">
      <c r="G732" s="67"/>
      <c r="H732" s="52">
        <v>8</v>
      </c>
      <c r="I732" s="52" t="s">
        <v>23</v>
      </c>
      <c r="J732" s="68">
        <v>486</v>
      </c>
      <c r="K732" s="69">
        <v>1</v>
      </c>
      <c r="L732" s="70">
        <v>28610770</v>
      </c>
      <c r="M732" s="71">
        <v>6186795</v>
      </c>
      <c r="N732" s="71">
        <v>22423975</v>
      </c>
      <c r="O732" s="70">
        <v>225739</v>
      </c>
      <c r="P732" s="70"/>
      <c r="Q732" s="70">
        <v>225739</v>
      </c>
      <c r="R732" s="71">
        <v>22649714</v>
      </c>
      <c r="S732" s="72">
        <v>1.64E-4</v>
      </c>
      <c r="T732" s="73">
        <v>3714.5530960000001</v>
      </c>
      <c r="U732" s="70">
        <v>3026809</v>
      </c>
      <c r="V732" s="71">
        <v>160361</v>
      </c>
      <c r="W732" s="71">
        <v>2866448</v>
      </c>
      <c r="X732" s="74">
        <v>1.74E-4</v>
      </c>
      <c r="Y732" s="75">
        <v>498.76195200000001</v>
      </c>
      <c r="Z732" s="52"/>
    </row>
    <row r="733" spans="7:26" x14ac:dyDescent="0.3">
      <c r="G733" s="67"/>
      <c r="H733" s="52">
        <v>9</v>
      </c>
      <c r="I733" s="52" t="s">
        <v>0</v>
      </c>
      <c r="J733" s="68">
        <v>486</v>
      </c>
      <c r="K733" s="69">
        <v>1</v>
      </c>
      <c r="L733" s="70">
        <v>28610770</v>
      </c>
      <c r="M733" s="71">
        <v>6186795</v>
      </c>
      <c r="N733" s="71">
        <v>22423975</v>
      </c>
      <c r="O733" s="70">
        <v>225739</v>
      </c>
      <c r="P733" s="70"/>
      <c r="Q733" s="70">
        <v>225739</v>
      </c>
      <c r="R733" s="71">
        <v>22649714</v>
      </c>
      <c r="S733" s="72">
        <v>2.7599999999999999E-4</v>
      </c>
      <c r="T733" s="73">
        <v>6251.3210639999998</v>
      </c>
      <c r="U733" s="70">
        <v>3026809</v>
      </c>
      <c r="V733" s="71">
        <v>160361</v>
      </c>
      <c r="W733" s="71">
        <v>2866448</v>
      </c>
      <c r="X733" s="74">
        <v>2.4800000000000001E-4</v>
      </c>
      <c r="Y733" s="75">
        <v>710.87910399999998</v>
      </c>
      <c r="Z733" s="52"/>
    </row>
    <row r="734" spans="7:26" x14ac:dyDescent="0.3">
      <c r="G734" s="67"/>
      <c r="H734" s="52">
        <v>17</v>
      </c>
      <c r="I734" s="52" t="s">
        <v>16</v>
      </c>
      <c r="J734" s="68">
        <v>486</v>
      </c>
      <c r="K734" s="69">
        <v>1</v>
      </c>
      <c r="L734" s="70">
        <v>28610770</v>
      </c>
      <c r="M734" s="71">
        <v>6186795</v>
      </c>
      <c r="N734" s="71">
        <v>22423975</v>
      </c>
      <c r="O734" s="70">
        <v>225739</v>
      </c>
      <c r="P734" s="70"/>
      <c r="Q734" s="70">
        <v>225739</v>
      </c>
      <c r="R734" s="71">
        <v>22649714</v>
      </c>
      <c r="S734" s="72">
        <v>6.4899999999999995E-4</v>
      </c>
      <c r="T734" s="73">
        <v>14699.664385999999</v>
      </c>
      <c r="U734" s="70">
        <v>3026809</v>
      </c>
      <c r="V734" s="71">
        <v>160361</v>
      </c>
      <c r="W734" s="71">
        <v>2866448</v>
      </c>
      <c r="X734" s="74">
        <v>7.0899999999999999E-4</v>
      </c>
      <c r="Y734" s="75">
        <v>2032.3116319999999</v>
      </c>
      <c r="Z734" s="52"/>
    </row>
    <row r="735" spans="7:26" x14ac:dyDescent="0.3">
      <c r="G735" s="67"/>
      <c r="H735" s="52">
        <v>29</v>
      </c>
      <c r="I735" s="52" t="s">
        <v>24</v>
      </c>
      <c r="J735" s="68">
        <v>486</v>
      </c>
      <c r="K735" s="69">
        <v>1</v>
      </c>
      <c r="L735" s="70">
        <v>28610770</v>
      </c>
      <c r="M735" s="71">
        <v>6186795</v>
      </c>
      <c r="N735" s="71">
        <v>22423975</v>
      </c>
      <c r="O735" s="70">
        <v>225739</v>
      </c>
      <c r="P735" s="70"/>
      <c r="Q735" s="70">
        <v>225739</v>
      </c>
      <c r="R735" s="71">
        <v>22649714</v>
      </c>
      <c r="S735" s="72">
        <v>3.1029999999999999E-3</v>
      </c>
      <c r="T735" s="73">
        <v>70282.062542</v>
      </c>
      <c r="U735" s="70">
        <v>3026809</v>
      </c>
      <c r="V735" s="71">
        <v>160361</v>
      </c>
      <c r="W735" s="71">
        <v>2866448</v>
      </c>
      <c r="X735" s="74">
        <v>3.1029999999999999E-3</v>
      </c>
      <c r="Y735" s="75">
        <v>8894.5881439999994</v>
      </c>
      <c r="Z735" s="52"/>
    </row>
    <row r="736" spans="7:26" x14ac:dyDescent="0.3">
      <c r="G736" s="67"/>
      <c r="H736" s="52">
        <v>38</v>
      </c>
      <c r="I736" s="52" t="s">
        <v>12</v>
      </c>
      <c r="J736" s="68">
        <v>486</v>
      </c>
      <c r="K736" s="69">
        <v>1</v>
      </c>
      <c r="L736" s="70">
        <v>28610770</v>
      </c>
      <c r="M736" s="71">
        <v>6186795</v>
      </c>
      <c r="N736" s="71">
        <v>22423975</v>
      </c>
      <c r="O736" s="70">
        <v>225739</v>
      </c>
      <c r="P736" s="70"/>
      <c r="Q736" s="70">
        <v>225739</v>
      </c>
      <c r="R736" s="71">
        <v>22649714</v>
      </c>
      <c r="S736" s="72">
        <v>8.6000000000000003E-5</v>
      </c>
      <c r="T736" s="73">
        <v>1947.8754040000001</v>
      </c>
      <c r="U736" s="70">
        <v>3026809</v>
      </c>
      <c r="V736" s="71">
        <v>160361</v>
      </c>
      <c r="W736" s="71">
        <v>2866448</v>
      </c>
      <c r="X736" s="74">
        <v>9.5000000000000005E-5</v>
      </c>
      <c r="Y736" s="75">
        <v>272.31256000000002</v>
      </c>
      <c r="Z736" s="52"/>
    </row>
    <row r="737" spans="7:26" x14ac:dyDescent="0.3">
      <c r="G737" s="67"/>
      <c r="H737" s="52">
        <v>55</v>
      </c>
      <c r="I737" s="52" t="s">
        <v>26</v>
      </c>
      <c r="J737" s="68">
        <v>486</v>
      </c>
      <c r="K737" s="69">
        <v>1</v>
      </c>
      <c r="L737" s="70">
        <v>28610770</v>
      </c>
      <c r="M737" s="71">
        <v>6186795</v>
      </c>
      <c r="N737" s="71">
        <v>22423975</v>
      </c>
      <c r="O737" s="70">
        <v>225739</v>
      </c>
      <c r="P737" s="70"/>
      <c r="Q737" s="70">
        <v>225739</v>
      </c>
      <c r="R737" s="71">
        <v>22649714</v>
      </c>
      <c r="S737" s="72">
        <v>1.35E-4</v>
      </c>
      <c r="T737" s="73">
        <v>3057.7113899999999</v>
      </c>
      <c r="U737" s="70">
        <v>3026809</v>
      </c>
      <c r="V737" s="71">
        <v>160361</v>
      </c>
      <c r="W737" s="71">
        <v>2866448</v>
      </c>
      <c r="X737" s="74">
        <v>1.4799999999999999E-4</v>
      </c>
      <c r="Y737" s="75">
        <v>424.23430399999995</v>
      </c>
      <c r="Z737" s="52"/>
    </row>
    <row r="738" spans="7:26" x14ac:dyDescent="0.3">
      <c r="G738" s="67"/>
      <c r="H738" s="52">
        <v>71</v>
      </c>
      <c r="I738" s="52" t="s">
        <v>18</v>
      </c>
      <c r="J738" s="68">
        <v>486</v>
      </c>
      <c r="K738" s="69">
        <v>0</v>
      </c>
      <c r="L738" s="70">
        <v>28610770</v>
      </c>
      <c r="M738" s="71">
        <v>6186795</v>
      </c>
      <c r="N738" s="71">
        <v>0</v>
      </c>
      <c r="O738" s="70">
        <v>225739</v>
      </c>
      <c r="P738" s="70"/>
      <c r="Q738" s="70">
        <v>0</v>
      </c>
      <c r="R738" s="71">
        <v>0</v>
      </c>
      <c r="S738" s="72">
        <v>9.0000000000000002E-6</v>
      </c>
      <c r="T738" s="73">
        <v>0</v>
      </c>
      <c r="U738" s="70">
        <v>3026809</v>
      </c>
      <c r="V738" s="71">
        <v>160361</v>
      </c>
      <c r="W738" s="71">
        <v>0</v>
      </c>
      <c r="X738" s="74">
        <v>1.0000000000000001E-5</v>
      </c>
      <c r="Y738" s="75">
        <v>0</v>
      </c>
      <c r="Z738" s="52"/>
    </row>
    <row r="739" spans="7:26" x14ac:dyDescent="0.3">
      <c r="G739" s="67"/>
      <c r="H739" s="52">
        <v>72</v>
      </c>
      <c r="I739" s="52" t="s">
        <v>28</v>
      </c>
      <c r="J739" s="68">
        <v>486</v>
      </c>
      <c r="K739" s="69">
        <v>0</v>
      </c>
      <c r="L739" s="70">
        <v>28610770</v>
      </c>
      <c r="M739" s="71">
        <v>6186795</v>
      </c>
      <c r="N739" s="71">
        <v>0</v>
      </c>
      <c r="O739" s="70">
        <v>225739</v>
      </c>
      <c r="P739" s="70"/>
      <c r="Q739" s="70">
        <v>0</v>
      </c>
      <c r="R739" s="71">
        <v>0</v>
      </c>
      <c r="S739" s="72">
        <v>2.7500000000000002E-4</v>
      </c>
      <c r="T739" s="73">
        <v>0</v>
      </c>
      <c r="U739" s="70">
        <v>3026809</v>
      </c>
      <c r="V739" s="71">
        <v>160361</v>
      </c>
      <c r="W739" s="71">
        <v>0</v>
      </c>
      <c r="X739" s="74">
        <v>2.9999999999999997E-4</v>
      </c>
      <c r="Y739" s="75">
        <v>0</v>
      </c>
      <c r="Z739" s="52"/>
    </row>
    <row r="740" spans="7:26" x14ac:dyDescent="0.3">
      <c r="G740" s="67"/>
      <c r="H740" s="52">
        <v>117</v>
      </c>
      <c r="I740" s="52" t="s">
        <v>21</v>
      </c>
      <c r="J740" s="68">
        <v>486</v>
      </c>
      <c r="K740" s="69">
        <v>1</v>
      </c>
      <c r="L740" s="70">
        <v>28610770</v>
      </c>
      <c r="M740" s="71">
        <v>6186795</v>
      </c>
      <c r="N740" s="71">
        <v>22423975</v>
      </c>
      <c r="O740" s="70">
        <v>225739</v>
      </c>
      <c r="P740" s="70"/>
      <c r="Q740" s="70">
        <v>225739</v>
      </c>
      <c r="R740" s="71">
        <v>22649714</v>
      </c>
      <c r="S740" s="72">
        <v>2.34E-4</v>
      </c>
      <c r="T740" s="73">
        <v>5300.0330759999997</v>
      </c>
      <c r="U740" s="70">
        <v>3026809</v>
      </c>
      <c r="V740" s="71">
        <v>160361</v>
      </c>
      <c r="W740" s="71">
        <v>2866448</v>
      </c>
      <c r="X740" s="74">
        <v>2.5700000000000001E-4</v>
      </c>
      <c r="Y740" s="75">
        <v>736.67713600000002</v>
      </c>
      <c r="Z740" s="52"/>
    </row>
    <row r="741" spans="7:26" x14ac:dyDescent="0.3">
      <c r="G741" s="67"/>
      <c r="H741" s="52">
        <v>122</v>
      </c>
      <c r="I741" s="52" t="s">
        <v>93</v>
      </c>
      <c r="J741" s="68">
        <v>486</v>
      </c>
      <c r="K741" s="69">
        <v>1</v>
      </c>
      <c r="L741" s="70">
        <v>28610770</v>
      </c>
      <c r="M741" s="71">
        <v>6186795</v>
      </c>
      <c r="N741" s="71">
        <v>22423975</v>
      </c>
      <c r="O741" s="70">
        <v>225739</v>
      </c>
      <c r="P741" s="70"/>
      <c r="Q741" s="70">
        <v>225739</v>
      </c>
      <c r="R741" s="71">
        <v>22649714</v>
      </c>
      <c r="S741" s="72">
        <v>0</v>
      </c>
      <c r="T741" s="73">
        <v>0</v>
      </c>
      <c r="U741" s="70">
        <v>3026809</v>
      </c>
      <c r="V741" s="71">
        <v>160361</v>
      </c>
      <c r="W741" s="71">
        <v>2866448</v>
      </c>
      <c r="X741" s="74">
        <v>0</v>
      </c>
      <c r="Y741" s="75">
        <v>0</v>
      </c>
      <c r="Z741" s="52"/>
    </row>
    <row r="742" spans="7:26" x14ac:dyDescent="0.3">
      <c r="G742" s="67"/>
      <c r="H742" s="52">
        <v>126</v>
      </c>
      <c r="I742" s="52" t="s">
        <v>107</v>
      </c>
      <c r="J742" s="68">
        <v>486</v>
      </c>
      <c r="K742" s="69">
        <v>1</v>
      </c>
      <c r="L742" s="70">
        <v>28610770</v>
      </c>
      <c r="M742" s="71">
        <v>6186795</v>
      </c>
      <c r="N742" s="71">
        <v>22423975</v>
      </c>
      <c r="O742" s="70">
        <v>225739</v>
      </c>
      <c r="P742" s="70"/>
      <c r="Q742" s="70">
        <v>225739</v>
      </c>
      <c r="R742" s="71">
        <v>22649714</v>
      </c>
      <c r="S742" s="72">
        <v>0</v>
      </c>
      <c r="T742" s="73">
        <v>0</v>
      </c>
      <c r="U742" s="70">
        <v>3026809</v>
      </c>
      <c r="V742" s="71">
        <v>160361</v>
      </c>
      <c r="W742" s="71">
        <v>2866448</v>
      </c>
      <c r="X742" s="74">
        <v>0</v>
      </c>
      <c r="Y742" s="75">
        <v>0</v>
      </c>
      <c r="Z742" s="52"/>
    </row>
    <row r="743" spans="7:26" x14ac:dyDescent="0.3">
      <c r="G743" s="67"/>
      <c r="H743" s="52"/>
      <c r="I743" s="52"/>
      <c r="J743" s="68"/>
      <c r="K743" s="69"/>
      <c r="L743" s="71"/>
      <c r="M743" s="71"/>
      <c r="N743" s="71"/>
      <c r="O743" s="71"/>
      <c r="P743" s="71"/>
      <c r="Q743" s="71"/>
      <c r="R743" s="71"/>
      <c r="S743" s="74"/>
      <c r="T743" s="73"/>
      <c r="U743" s="71"/>
      <c r="V743" s="71"/>
      <c r="W743" s="71"/>
      <c r="X743" s="74"/>
      <c r="Y743" s="75"/>
      <c r="Z743" s="52"/>
    </row>
    <row r="744" spans="7:26" ht="15.6" x14ac:dyDescent="0.3">
      <c r="G744" s="80">
        <v>126</v>
      </c>
      <c r="H744" s="81" t="s">
        <v>106</v>
      </c>
      <c r="I744" s="52"/>
      <c r="J744" s="68"/>
      <c r="K744" s="69"/>
      <c r="L744" s="71"/>
      <c r="M744" s="71"/>
      <c r="N744" s="71"/>
      <c r="O744" s="71"/>
      <c r="P744" s="71"/>
      <c r="Q744" s="71"/>
      <c r="R744" s="71"/>
      <c r="S744" s="74"/>
      <c r="T744" s="73"/>
      <c r="U744" s="71"/>
      <c r="V744" s="71"/>
      <c r="W744" s="71"/>
      <c r="X744" s="74"/>
      <c r="Y744" s="75"/>
      <c r="Z744" s="52"/>
    </row>
    <row r="745" spans="7:26" x14ac:dyDescent="0.3">
      <c r="G745" s="67"/>
      <c r="H745" s="52">
        <v>1</v>
      </c>
      <c r="I745" s="52" t="s">
        <v>11</v>
      </c>
      <c r="J745" s="68">
        <v>487</v>
      </c>
      <c r="K745" s="69">
        <v>1</v>
      </c>
      <c r="L745" s="70">
        <v>0</v>
      </c>
      <c r="M745" s="71">
        <v>3605723</v>
      </c>
      <c r="N745" s="71">
        <v>-3605723</v>
      </c>
      <c r="O745" s="70">
        <v>0</v>
      </c>
      <c r="P745" s="70"/>
      <c r="Q745" s="70">
        <v>0</v>
      </c>
      <c r="R745" s="71">
        <v>-3605723</v>
      </c>
      <c r="S745" s="72">
        <v>2.0739999999999999E-3</v>
      </c>
      <c r="T745" s="73">
        <v>-7478.2695019999992</v>
      </c>
      <c r="U745" s="70">
        <v>0</v>
      </c>
      <c r="V745" s="71">
        <v>1391360</v>
      </c>
      <c r="W745" s="71">
        <v>-1391360</v>
      </c>
      <c r="X745" s="74">
        <v>2.2769999999999999E-3</v>
      </c>
      <c r="Y745" s="75">
        <v>-3168.1267199999998</v>
      </c>
      <c r="Z745" s="52"/>
    </row>
    <row r="746" spans="7:26" x14ac:dyDescent="0.3">
      <c r="G746" s="67"/>
      <c r="H746" s="52">
        <v>2</v>
      </c>
      <c r="I746" s="52" t="s">
        <v>27</v>
      </c>
      <c r="J746" s="68">
        <v>487</v>
      </c>
      <c r="K746" s="69">
        <v>1</v>
      </c>
      <c r="L746" s="70">
        <v>0</v>
      </c>
      <c r="M746" s="71">
        <v>3605723</v>
      </c>
      <c r="N746" s="71">
        <v>-3605723</v>
      </c>
      <c r="O746" s="70">
        <v>0</v>
      </c>
      <c r="P746" s="70"/>
      <c r="Q746" s="70">
        <v>0</v>
      </c>
      <c r="R746" s="71">
        <v>-3605723</v>
      </c>
      <c r="S746" s="72">
        <v>2.3000000000000001E-4</v>
      </c>
      <c r="T746" s="73">
        <v>-829.31628999999998</v>
      </c>
      <c r="U746" s="70">
        <v>0</v>
      </c>
      <c r="V746" s="71">
        <v>1391360</v>
      </c>
      <c r="W746" s="71">
        <v>-1391360</v>
      </c>
      <c r="X746" s="74">
        <v>2.6200000000000003E-4</v>
      </c>
      <c r="Y746" s="75">
        <v>-364.53632000000005</v>
      </c>
      <c r="Z746" s="52"/>
    </row>
    <row r="747" spans="7:26" x14ac:dyDescent="0.3">
      <c r="G747" s="67"/>
      <c r="H747" s="52">
        <v>3</v>
      </c>
      <c r="I747" s="52" t="s">
        <v>20</v>
      </c>
      <c r="J747" s="68">
        <v>487</v>
      </c>
      <c r="K747" s="69">
        <v>1</v>
      </c>
      <c r="L747" s="70">
        <v>0</v>
      </c>
      <c r="M747" s="71">
        <v>3605723</v>
      </c>
      <c r="N747" s="71">
        <v>-3605723</v>
      </c>
      <c r="O747" s="70">
        <v>0</v>
      </c>
      <c r="P747" s="70"/>
      <c r="Q747" s="70">
        <v>0</v>
      </c>
      <c r="R747" s="71">
        <v>-3605723</v>
      </c>
      <c r="S747" s="72">
        <v>5.2599999999999999E-4</v>
      </c>
      <c r="T747" s="73">
        <v>-1896.6102980000001</v>
      </c>
      <c r="U747" s="70">
        <v>0</v>
      </c>
      <c r="V747" s="71">
        <v>1391360</v>
      </c>
      <c r="W747" s="71">
        <v>-1391360</v>
      </c>
      <c r="X747" s="74">
        <v>5.7799999999999995E-4</v>
      </c>
      <c r="Y747" s="75">
        <v>-804.20607999999993</v>
      </c>
      <c r="Z747" s="52"/>
    </row>
    <row r="748" spans="7:26" x14ac:dyDescent="0.3">
      <c r="G748" s="67"/>
      <c r="H748" s="52">
        <v>4</v>
      </c>
      <c r="I748" s="52" t="s">
        <v>10</v>
      </c>
      <c r="J748" s="68">
        <v>487</v>
      </c>
      <c r="K748" s="69">
        <v>1</v>
      </c>
      <c r="L748" s="70">
        <v>0</v>
      </c>
      <c r="M748" s="71">
        <v>3605723</v>
      </c>
      <c r="N748" s="71">
        <v>-3605723</v>
      </c>
      <c r="O748" s="70">
        <v>0</v>
      </c>
      <c r="P748" s="70"/>
      <c r="Q748" s="70">
        <v>0</v>
      </c>
      <c r="R748" s="71">
        <v>-3605723</v>
      </c>
      <c r="S748" s="72">
        <v>7.8399999999999997E-3</v>
      </c>
      <c r="T748" s="73">
        <v>-28268.868319999998</v>
      </c>
      <c r="U748" s="70">
        <v>0</v>
      </c>
      <c r="V748" s="71">
        <v>1391360</v>
      </c>
      <c r="W748" s="71">
        <v>-1391360</v>
      </c>
      <c r="X748" s="74">
        <v>8.5789999999999998E-3</v>
      </c>
      <c r="Y748" s="75">
        <v>-11936.477440000001</v>
      </c>
      <c r="Z748" s="52"/>
    </row>
    <row r="749" spans="7:26" x14ac:dyDescent="0.3">
      <c r="G749" s="67"/>
      <c r="H749" s="52">
        <v>136</v>
      </c>
      <c r="I749" s="52" t="s">
        <v>147</v>
      </c>
      <c r="J749" s="68">
        <v>487</v>
      </c>
      <c r="K749" s="69">
        <v>1</v>
      </c>
      <c r="L749" s="70">
        <v>0</v>
      </c>
      <c r="M749" s="71">
        <v>3605723</v>
      </c>
      <c r="N749" s="71">
        <v>-3605723</v>
      </c>
      <c r="O749" s="70">
        <v>0</v>
      </c>
      <c r="P749" s="70"/>
      <c r="Q749" s="70">
        <v>0</v>
      </c>
      <c r="R749" s="71">
        <v>-3605723</v>
      </c>
      <c r="S749" s="72">
        <v>2.0100000000000001E-4</v>
      </c>
      <c r="T749" s="73">
        <v>-724.75032299999998</v>
      </c>
      <c r="U749" s="70">
        <v>0</v>
      </c>
      <c r="V749" s="71">
        <v>1391360</v>
      </c>
      <c r="W749" s="71">
        <v>-1391360</v>
      </c>
      <c r="X749" s="74">
        <v>1.75E-4</v>
      </c>
      <c r="Y749" s="75">
        <v>-243.488</v>
      </c>
      <c r="Z749" s="52"/>
    </row>
    <row r="750" spans="7:26" x14ac:dyDescent="0.3">
      <c r="G750" s="67"/>
      <c r="H750" s="52">
        <v>6</v>
      </c>
      <c r="I750" s="52" t="s">
        <v>73</v>
      </c>
      <c r="J750" s="68">
        <v>487</v>
      </c>
      <c r="K750" s="69">
        <v>1</v>
      </c>
      <c r="L750" s="70">
        <v>0</v>
      </c>
      <c r="M750" s="71">
        <v>3605723</v>
      </c>
      <c r="N750" s="71">
        <v>-3605723</v>
      </c>
      <c r="O750" s="70">
        <v>0</v>
      </c>
      <c r="P750" s="70"/>
      <c r="Q750" s="70">
        <v>0</v>
      </c>
      <c r="R750" s="71">
        <v>-3605723</v>
      </c>
      <c r="S750" s="72">
        <v>0</v>
      </c>
      <c r="T750" s="73">
        <v>0</v>
      </c>
      <c r="U750" s="70">
        <v>0</v>
      </c>
      <c r="V750" s="71">
        <v>1391360</v>
      </c>
      <c r="W750" s="71">
        <v>-1391360</v>
      </c>
      <c r="X750" s="74">
        <v>0</v>
      </c>
      <c r="Y750" s="75">
        <v>0</v>
      </c>
      <c r="Z750" s="52"/>
    </row>
    <row r="751" spans="7:26" x14ac:dyDescent="0.3">
      <c r="G751" s="67"/>
      <c r="H751" s="52">
        <v>7</v>
      </c>
      <c r="I751" s="52" t="s">
        <v>9</v>
      </c>
      <c r="J751" s="68">
        <v>487</v>
      </c>
      <c r="K751" s="69">
        <v>1</v>
      </c>
      <c r="L751" s="70">
        <v>0</v>
      </c>
      <c r="M751" s="71">
        <v>3605723</v>
      </c>
      <c r="N751" s="71">
        <v>-3605723</v>
      </c>
      <c r="O751" s="70">
        <v>0</v>
      </c>
      <c r="P751" s="70"/>
      <c r="Q751" s="70">
        <v>0</v>
      </c>
      <c r="R751" s="71">
        <v>-3605723</v>
      </c>
      <c r="S751" s="72">
        <v>1.08E-4</v>
      </c>
      <c r="T751" s="73">
        <v>-389.41808399999996</v>
      </c>
      <c r="U751" s="70">
        <v>0</v>
      </c>
      <c r="V751" s="71">
        <v>1391360</v>
      </c>
      <c r="W751" s="71">
        <v>-1391360</v>
      </c>
      <c r="X751" s="74">
        <v>1.1900000000000001E-4</v>
      </c>
      <c r="Y751" s="75">
        <v>-165.57184000000001</v>
      </c>
      <c r="Z751" s="52"/>
    </row>
    <row r="752" spans="7:26" x14ac:dyDescent="0.3">
      <c r="G752" s="67"/>
      <c r="H752" s="52">
        <v>8</v>
      </c>
      <c r="I752" s="52" t="s">
        <v>23</v>
      </c>
      <c r="J752" s="68">
        <v>487</v>
      </c>
      <c r="K752" s="69">
        <v>1</v>
      </c>
      <c r="L752" s="70">
        <v>0</v>
      </c>
      <c r="M752" s="71">
        <v>3605723</v>
      </c>
      <c r="N752" s="71">
        <v>-3605723</v>
      </c>
      <c r="O752" s="70">
        <v>0</v>
      </c>
      <c r="P752" s="70"/>
      <c r="Q752" s="70">
        <v>0</v>
      </c>
      <c r="R752" s="71">
        <v>-3605723</v>
      </c>
      <c r="S752" s="72">
        <v>1.64E-4</v>
      </c>
      <c r="T752" s="73">
        <v>-591.338572</v>
      </c>
      <c r="U752" s="70">
        <v>0</v>
      </c>
      <c r="V752" s="71">
        <v>1391360</v>
      </c>
      <c r="W752" s="71">
        <v>-1391360</v>
      </c>
      <c r="X752" s="74">
        <v>1.74E-4</v>
      </c>
      <c r="Y752" s="75">
        <v>-242.09664000000001</v>
      </c>
      <c r="Z752" s="52"/>
    </row>
    <row r="753" spans="7:26" x14ac:dyDescent="0.3">
      <c r="G753" s="67"/>
      <c r="H753" s="52">
        <v>9</v>
      </c>
      <c r="I753" s="52" t="s">
        <v>0</v>
      </c>
      <c r="J753" s="68">
        <v>487</v>
      </c>
      <c r="K753" s="69">
        <v>1</v>
      </c>
      <c r="L753" s="70">
        <v>0</v>
      </c>
      <c r="M753" s="71">
        <v>3605723</v>
      </c>
      <c r="N753" s="71">
        <v>-3605723</v>
      </c>
      <c r="O753" s="70">
        <v>0</v>
      </c>
      <c r="P753" s="70"/>
      <c r="Q753" s="70">
        <v>0</v>
      </c>
      <c r="R753" s="71">
        <v>-3605723</v>
      </c>
      <c r="S753" s="72">
        <v>2.7599999999999999E-4</v>
      </c>
      <c r="T753" s="73">
        <v>-995.17954799999995</v>
      </c>
      <c r="U753" s="70">
        <v>0</v>
      </c>
      <c r="V753" s="71">
        <v>1391360</v>
      </c>
      <c r="W753" s="71">
        <v>-1391360</v>
      </c>
      <c r="X753" s="74">
        <v>2.4800000000000001E-4</v>
      </c>
      <c r="Y753" s="75">
        <v>-345.05727999999999</v>
      </c>
      <c r="Z753" s="52"/>
    </row>
    <row r="754" spans="7:26" x14ac:dyDescent="0.3">
      <c r="G754" s="67"/>
      <c r="H754" s="52">
        <v>17</v>
      </c>
      <c r="I754" s="52" t="s">
        <v>16</v>
      </c>
      <c r="J754" s="68">
        <v>487</v>
      </c>
      <c r="K754" s="69">
        <v>1</v>
      </c>
      <c r="L754" s="70">
        <v>0</v>
      </c>
      <c r="M754" s="71">
        <v>3605723</v>
      </c>
      <c r="N754" s="71">
        <v>-3605723</v>
      </c>
      <c r="O754" s="70">
        <v>0</v>
      </c>
      <c r="P754" s="70"/>
      <c r="Q754" s="70">
        <v>0</v>
      </c>
      <c r="R754" s="71">
        <v>-3605723</v>
      </c>
      <c r="S754" s="72">
        <v>6.4899999999999995E-4</v>
      </c>
      <c r="T754" s="73">
        <v>-2340.114227</v>
      </c>
      <c r="U754" s="70">
        <v>0</v>
      </c>
      <c r="V754" s="71">
        <v>1391360</v>
      </c>
      <c r="W754" s="71">
        <v>-1391360</v>
      </c>
      <c r="X754" s="74">
        <v>7.0899999999999999E-4</v>
      </c>
      <c r="Y754" s="75">
        <v>-986.47424000000001</v>
      </c>
      <c r="Z754" s="52"/>
    </row>
    <row r="755" spans="7:26" x14ac:dyDescent="0.3">
      <c r="G755" s="67"/>
      <c r="H755" s="52">
        <v>29</v>
      </c>
      <c r="I755" s="52" t="s">
        <v>24</v>
      </c>
      <c r="J755" s="68">
        <v>487</v>
      </c>
      <c r="K755" s="69">
        <v>1</v>
      </c>
      <c r="L755" s="70">
        <v>0</v>
      </c>
      <c r="M755" s="71">
        <v>3605723</v>
      </c>
      <c r="N755" s="71">
        <v>-3605723</v>
      </c>
      <c r="O755" s="70">
        <v>0</v>
      </c>
      <c r="P755" s="70"/>
      <c r="Q755" s="70">
        <v>0</v>
      </c>
      <c r="R755" s="71">
        <v>-3605723</v>
      </c>
      <c r="S755" s="72">
        <v>3.1029999999999999E-3</v>
      </c>
      <c r="T755" s="73">
        <v>-11188.558469</v>
      </c>
      <c r="U755" s="70">
        <v>0</v>
      </c>
      <c r="V755" s="71">
        <v>1391360</v>
      </c>
      <c r="W755" s="71">
        <v>-1391360</v>
      </c>
      <c r="X755" s="74">
        <v>3.1029999999999999E-3</v>
      </c>
      <c r="Y755" s="75">
        <v>-4317.3900800000001</v>
      </c>
      <c r="Z755" s="52"/>
    </row>
    <row r="756" spans="7:26" x14ac:dyDescent="0.3">
      <c r="G756" s="67"/>
      <c r="H756" s="52">
        <v>38</v>
      </c>
      <c r="I756" s="52" t="s">
        <v>12</v>
      </c>
      <c r="J756" s="68">
        <v>487</v>
      </c>
      <c r="K756" s="69">
        <v>1</v>
      </c>
      <c r="L756" s="70">
        <v>0</v>
      </c>
      <c r="M756" s="71">
        <v>3605723</v>
      </c>
      <c r="N756" s="71">
        <v>-3605723</v>
      </c>
      <c r="O756" s="70">
        <v>0</v>
      </c>
      <c r="P756" s="70"/>
      <c r="Q756" s="70">
        <v>0</v>
      </c>
      <c r="R756" s="71">
        <v>-3605723</v>
      </c>
      <c r="S756" s="72">
        <v>8.6000000000000003E-5</v>
      </c>
      <c r="T756" s="73">
        <v>-310.09217799999999</v>
      </c>
      <c r="U756" s="70">
        <v>0</v>
      </c>
      <c r="V756" s="71">
        <v>1391360</v>
      </c>
      <c r="W756" s="71">
        <v>-1391360</v>
      </c>
      <c r="X756" s="74">
        <v>9.5000000000000005E-5</v>
      </c>
      <c r="Y756" s="75">
        <v>-132.17920000000001</v>
      </c>
      <c r="Z756" s="52"/>
    </row>
    <row r="757" spans="7:26" x14ac:dyDescent="0.3">
      <c r="G757" s="67"/>
      <c r="H757" s="52">
        <v>55</v>
      </c>
      <c r="I757" s="52" t="s">
        <v>26</v>
      </c>
      <c r="J757" s="68">
        <v>487</v>
      </c>
      <c r="K757" s="69">
        <v>1</v>
      </c>
      <c r="L757" s="70">
        <v>0</v>
      </c>
      <c r="M757" s="71">
        <v>3605723</v>
      </c>
      <c r="N757" s="71">
        <v>-3605723</v>
      </c>
      <c r="O757" s="70">
        <v>0</v>
      </c>
      <c r="P757" s="70"/>
      <c r="Q757" s="70">
        <v>0</v>
      </c>
      <c r="R757" s="71">
        <v>-3605723</v>
      </c>
      <c r="S757" s="72">
        <v>1.35E-4</v>
      </c>
      <c r="T757" s="73">
        <v>-486.772605</v>
      </c>
      <c r="U757" s="70">
        <v>0</v>
      </c>
      <c r="V757" s="71">
        <v>1391360</v>
      </c>
      <c r="W757" s="71">
        <v>-1391360</v>
      </c>
      <c r="X757" s="74">
        <v>1.4799999999999999E-4</v>
      </c>
      <c r="Y757" s="75">
        <v>-205.92128</v>
      </c>
      <c r="Z757" s="52"/>
    </row>
    <row r="758" spans="7:26" x14ac:dyDescent="0.3">
      <c r="G758" s="67"/>
      <c r="H758" s="52">
        <v>71</v>
      </c>
      <c r="I758" s="52" t="s">
        <v>18</v>
      </c>
      <c r="J758" s="68">
        <v>487</v>
      </c>
      <c r="K758" s="69">
        <v>0</v>
      </c>
      <c r="L758" s="70">
        <v>0</v>
      </c>
      <c r="M758" s="71">
        <v>3605723</v>
      </c>
      <c r="N758" s="71">
        <v>0</v>
      </c>
      <c r="O758" s="70">
        <v>0</v>
      </c>
      <c r="P758" s="70"/>
      <c r="Q758" s="70">
        <v>0</v>
      </c>
      <c r="R758" s="71">
        <v>0</v>
      </c>
      <c r="S758" s="72">
        <v>9.0000000000000002E-6</v>
      </c>
      <c r="T758" s="73">
        <v>0</v>
      </c>
      <c r="U758" s="70">
        <v>0</v>
      </c>
      <c r="V758" s="71">
        <v>1391360</v>
      </c>
      <c r="W758" s="71">
        <v>0</v>
      </c>
      <c r="X758" s="74">
        <v>1.0000000000000001E-5</v>
      </c>
      <c r="Y758" s="75">
        <v>0</v>
      </c>
      <c r="Z758" s="52"/>
    </row>
    <row r="759" spans="7:26" x14ac:dyDescent="0.3">
      <c r="G759" s="67"/>
      <c r="H759" s="52">
        <v>72</v>
      </c>
      <c r="I759" s="52" t="s">
        <v>28</v>
      </c>
      <c r="J759" s="68">
        <v>487</v>
      </c>
      <c r="K759" s="69">
        <v>0</v>
      </c>
      <c r="L759" s="70">
        <v>0</v>
      </c>
      <c r="M759" s="71">
        <v>3605723</v>
      </c>
      <c r="N759" s="71">
        <v>0</v>
      </c>
      <c r="O759" s="70">
        <v>0</v>
      </c>
      <c r="P759" s="70"/>
      <c r="Q759" s="70">
        <v>0</v>
      </c>
      <c r="R759" s="71">
        <v>0</v>
      </c>
      <c r="S759" s="72">
        <v>2.7500000000000002E-4</v>
      </c>
      <c r="T759" s="73">
        <v>0</v>
      </c>
      <c r="U759" s="70">
        <v>0</v>
      </c>
      <c r="V759" s="71">
        <v>1391360</v>
      </c>
      <c r="W759" s="71">
        <v>0</v>
      </c>
      <c r="X759" s="74">
        <v>2.9999999999999997E-4</v>
      </c>
      <c r="Y759" s="75">
        <v>0</v>
      </c>
      <c r="Z759" s="52"/>
    </row>
    <row r="760" spans="7:26" x14ac:dyDescent="0.3">
      <c r="G760" s="67"/>
      <c r="H760" s="52">
        <v>117</v>
      </c>
      <c r="I760" s="52" t="s">
        <v>21</v>
      </c>
      <c r="J760" s="68">
        <v>487</v>
      </c>
      <c r="K760" s="69">
        <v>1</v>
      </c>
      <c r="L760" s="70">
        <v>0</v>
      </c>
      <c r="M760" s="71">
        <v>3605723</v>
      </c>
      <c r="N760" s="71">
        <v>-3605723</v>
      </c>
      <c r="O760" s="70">
        <v>0</v>
      </c>
      <c r="P760" s="70"/>
      <c r="Q760" s="70">
        <v>0</v>
      </c>
      <c r="R760" s="71">
        <v>-3605723</v>
      </c>
      <c r="S760" s="72">
        <v>2.34E-4</v>
      </c>
      <c r="T760" s="73">
        <v>-843.73918200000003</v>
      </c>
      <c r="U760" s="70">
        <v>0</v>
      </c>
      <c r="V760" s="71">
        <v>1391360</v>
      </c>
      <c r="W760" s="71">
        <v>-1391360</v>
      </c>
      <c r="X760" s="74">
        <v>2.5700000000000001E-4</v>
      </c>
      <c r="Y760" s="75">
        <v>-357.57952</v>
      </c>
      <c r="Z760" s="52"/>
    </row>
    <row r="761" spans="7:26" x14ac:dyDescent="0.3">
      <c r="G761" s="67"/>
      <c r="H761" s="52">
        <v>122</v>
      </c>
      <c r="I761" s="52" t="s">
        <v>93</v>
      </c>
      <c r="J761" s="68">
        <v>487</v>
      </c>
      <c r="K761" s="69">
        <v>1</v>
      </c>
      <c r="L761" s="70">
        <v>0</v>
      </c>
      <c r="M761" s="71">
        <v>3605723</v>
      </c>
      <c r="N761" s="71">
        <v>-3605723</v>
      </c>
      <c r="O761" s="70">
        <v>0</v>
      </c>
      <c r="P761" s="70"/>
      <c r="Q761" s="70">
        <v>0</v>
      </c>
      <c r="R761" s="71">
        <v>-3605723</v>
      </c>
      <c r="S761" s="72">
        <v>0</v>
      </c>
      <c r="T761" s="73">
        <v>0</v>
      </c>
      <c r="U761" s="70">
        <v>0</v>
      </c>
      <c r="V761" s="71">
        <v>1391360</v>
      </c>
      <c r="W761" s="71">
        <v>-1391360</v>
      </c>
      <c r="X761" s="74">
        <v>0</v>
      </c>
      <c r="Y761" s="75">
        <v>0</v>
      </c>
      <c r="Z761" s="52"/>
    </row>
    <row r="762" spans="7:26" x14ac:dyDescent="0.3">
      <c r="G762" s="67"/>
      <c r="H762" s="52">
        <v>126</v>
      </c>
      <c r="I762" s="52" t="s">
        <v>107</v>
      </c>
      <c r="J762" s="68">
        <v>487</v>
      </c>
      <c r="K762" s="69">
        <v>1</v>
      </c>
      <c r="L762" s="70">
        <v>0</v>
      </c>
      <c r="M762" s="71">
        <v>3605723</v>
      </c>
      <c r="N762" s="71">
        <v>-3605723</v>
      </c>
      <c r="O762" s="70">
        <v>0</v>
      </c>
      <c r="P762" s="70"/>
      <c r="Q762" s="70">
        <v>0</v>
      </c>
      <c r="R762" s="71">
        <v>-3605723</v>
      </c>
      <c r="S762" s="72">
        <v>0</v>
      </c>
      <c r="T762" s="73">
        <v>0</v>
      </c>
      <c r="U762" s="70">
        <v>0</v>
      </c>
      <c r="V762" s="71">
        <v>1391360</v>
      </c>
      <c r="W762" s="71">
        <v>-1391360</v>
      </c>
      <c r="X762" s="74">
        <v>0</v>
      </c>
      <c r="Y762" s="75">
        <v>0</v>
      </c>
      <c r="Z762" s="52"/>
    </row>
    <row r="763" spans="7:26" ht="15" thickBot="1" x14ac:dyDescent="0.35">
      <c r="G763" s="76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8"/>
      <c r="Z763" s="52"/>
    </row>
    <row r="764" spans="7:26" x14ac:dyDescent="0.3">
      <c r="G764" s="52">
        <v>126</v>
      </c>
      <c r="H764" s="52" t="s">
        <v>106</v>
      </c>
      <c r="I764" s="52"/>
      <c r="J764" s="68"/>
      <c r="K764" s="69"/>
      <c r="L764" s="71"/>
      <c r="M764" s="71"/>
      <c r="N764" s="71"/>
      <c r="O764" s="71"/>
      <c r="P764" s="71"/>
      <c r="Q764" s="71"/>
      <c r="R764" s="71"/>
      <c r="S764" s="74"/>
      <c r="T764" s="73">
        <v>297581.40336600004</v>
      </c>
      <c r="U764" s="71"/>
      <c r="V764" s="71"/>
      <c r="W764" s="71"/>
      <c r="X764" s="74"/>
      <c r="Y764" s="73">
        <v>24669.371711999993</v>
      </c>
      <c r="Z764" s="79">
        <v>322250.77507800004</v>
      </c>
    </row>
    <row r="765" spans="7:26" x14ac:dyDescent="0.3">
      <c r="G765" s="52"/>
      <c r="H765" s="52"/>
      <c r="I765" s="52"/>
      <c r="J765" s="68"/>
      <c r="K765" s="69"/>
      <c r="L765" s="71"/>
      <c r="M765" s="71"/>
      <c r="N765" s="71"/>
      <c r="O765" s="71"/>
      <c r="P765" s="71"/>
      <c r="Q765" s="71"/>
      <c r="R765" s="71"/>
      <c r="S765" s="74"/>
      <c r="T765" s="73"/>
      <c r="U765" s="71"/>
      <c r="V765" s="71"/>
      <c r="W765" s="71"/>
      <c r="X765" s="74"/>
      <c r="Y765" s="73"/>
      <c r="Z765" s="52"/>
    </row>
    <row r="766" spans="7:26" ht="15" thickBot="1" x14ac:dyDescent="0.35">
      <c r="G766" s="52"/>
      <c r="H766" s="52"/>
      <c r="I766" s="52"/>
      <c r="J766" s="53" t="s">
        <v>56</v>
      </c>
      <c r="K766" s="54" t="s">
        <v>57</v>
      </c>
      <c r="L766" s="55" t="s">
        <v>58</v>
      </c>
      <c r="M766" s="55" t="s">
        <v>171</v>
      </c>
      <c r="N766" s="55"/>
      <c r="O766" s="55" t="s">
        <v>59</v>
      </c>
      <c r="P766" s="55" t="s">
        <v>172</v>
      </c>
      <c r="Q766" s="55"/>
      <c r="R766" s="55" t="s">
        <v>60</v>
      </c>
      <c r="S766" s="56" t="s">
        <v>61</v>
      </c>
      <c r="T766" s="57" t="s">
        <v>62</v>
      </c>
      <c r="U766" s="55" t="s">
        <v>63</v>
      </c>
      <c r="V766" s="55" t="s">
        <v>64</v>
      </c>
      <c r="W766" s="55" t="s">
        <v>65</v>
      </c>
      <c r="X766" s="56" t="s">
        <v>66</v>
      </c>
      <c r="Y766" s="57" t="s">
        <v>67</v>
      </c>
      <c r="Z766" s="52"/>
    </row>
    <row r="767" spans="7:26" ht="15.6" x14ac:dyDescent="0.3">
      <c r="G767" s="58">
        <v>128</v>
      </c>
      <c r="H767" s="59" t="s">
        <v>108</v>
      </c>
      <c r="I767" s="60"/>
      <c r="J767" s="61"/>
      <c r="K767" s="62"/>
      <c r="L767" s="63"/>
      <c r="M767" s="63"/>
      <c r="N767" s="63"/>
      <c r="O767" s="63"/>
      <c r="P767" s="63"/>
      <c r="Q767" s="63"/>
      <c r="R767" s="63"/>
      <c r="S767" s="64"/>
      <c r="T767" s="65"/>
      <c r="U767" s="63"/>
      <c r="V767" s="63"/>
      <c r="W767" s="63"/>
      <c r="X767" s="64"/>
      <c r="Y767" s="66"/>
      <c r="Z767" s="52"/>
    </row>
    <row r="768" spans="7:26" x14ac:dyDescent="0.3">
      <c r="G768" s="67"/>
      <c r="H768" s="52">
        <v>1</v>
      </c>
      <c r="I768" s="52" t="s">
        <v>11</v>
      </c>
      <c r="J768" s="68">
        <v>492</v>
      </c>
      <c r="K768" s="69">
        <v>1</v>
      </c>
      <c r="L768" s="70">
        <v>18335285</v>
      </c>
      <c r="M768" s="71">
        <v>12203946</v>
      </c>
      <c r="N768" s="71">
        <v>6131339</v>
      </c>
      <c r="O768" s="70">
        <v>66263</v>
      </c>
      <c r="P768" s="70"/>
      <c r="Q768" s="70">
        <v>66263</v>
      </c>
      <c r="R768" s="71">
        <v>6197602</v>
      </c>
      <c r="S768" s="72">
        <v>2.0739999999999999E-3</v>
      </c>
      <c r="T768" s="73">
        <v>12853.826547999999</v>
      </c>
      <c r="U768" s="70">
        <v>727739</v>
      </c>
      <c r="V768" s="71">
        <v>261006</v>
      </c>
      <c r="W768" s="71">
        <v>466733</v>
      </c>
      <c r="X768" s="74">
        <v>2.2769999999999999E-3</v>
      </c>
      <c r="Y768" s="75">
        <v>1062.751041</v>
      </c>
      <c r="Z768" s="52"/>
    </row>
    <row r="769" spans="7:26" x14ac:dyDescent="0.3">
      <c r="G769" s="67"/>
      <c r="H769" s="52">
        <v>2</v>
      </c>
      <c r="I769" s="52" t="s">
        <v>27</v>
      </c>
      <c r="J769" s="68">
        <v>492</v>
      </c>
      <c r="K769" s="69">
        <v>1</v>
      </c>
      <c r="L769" s="70">
        <v>18335285</v>
      </c>
      <c r="M769" s="71">
        <v>12203946</v>
      </c>
      <c r="N769" s="71">
        <v>6131339</v>
      </c>
      <c r="O769" s="70">
        <v>66263</v>
      </c>
      <c r="P769" s="70"/>
      <c r="Q769" s="70">
        <v>66263</v>
      </c>
      <c r="R769" s="71">
        <v>6197602</v>
      </c>
      <c r="S769" s="72">
        <v>2.3000000000000001E-4</v>
      </c>
      <c r="T769" s="73">
        <v>1425.4484600000001</v>
      </c>
      <c r="U769" s="70">
        <v>727739</v>
      </c>
      <c r="V769" s="71">
        <v>261006</v>
      </c>
      <c r="W769" s="71">
        <v>466733</v>
      </c>
      <c r="X769" s="74">
        <v>2.6200000000000003E-4</v>
      </c>
      <c r="Y769" s="75">
        <v>122.28404600000002</v>
      </c>
      <c r="Z769" s="52"/>
    </row>
    <row r="770" spans="7:26" x14ac:dyDescent="0.3">
      <c r="G770" s="67"/>
      <c r="H770" s="52">
        <v>3</v>
      </c>
      <c r="I770" s="52" t="s">
        <v>20</v>
      </c>
      <c r="J770" s="68">
        <v>492</v>
      </c>
      <c r="K770" s="69">
        <v>1</v>
      </c>
      <c r="L770" s="70">
        <v>18335285</v>
      </c>
      <c r="M770" s="71">
        <v>12203946</v>
      </c>
      <c r="N770" s="71">
        <v>6131339</v>
      </c>
      <c r="O770" s="70">
        <v>66263</v>
      </c>
      <c r="P770" s="70"/>
      <c r="Q770" s="70">
        <v>66263</v>
      </c>
      <c r="R770" s="71">
        <v>6197602</v>
      </c>
      <c r="S770" s="72">
        <v>5.2599999999999999E-4</v>
      </c>
      <c r="T770" s="73">
        <v>3259.9386519999998</v>
      </c>
      <c r="U770" s="70">
        <v>727739</v>
      </c>
      <c r="V770" s="71">
        <v>261006</v>
      </c>
      <c r="W770" s="71">
        <v>466733</v>
      </c>
      <c r="X770" s="74">
        <v>5.7799999999999995E-4</v>
      </c>
      <c r="Y770" s="75">
        <v>269.77167399999996</v>
      </c>
      <c r="Z770" s="52"/>
    </row>
    <row r="771" spans="7:26" x14ac:dyDescent="0.3">
      <c r="G771" s="67"/>
      <c r="H771" s="52">
        <v>4</v>
      </c>
      <c r="I771" s="52" t="s">
        <v>10</v>
      </c>
      <c r="J771" s="68">
        <v>492</v>
      </c>
      <c r="K771" s="69">
        <v>1</v>
      </c>
      <c r="L771" s="70">
        <v>18335285</v>
      </c>
      <c r="M771" s="71">
        <v>12203946</v>
      </c>
      <c r="N771" s="71">
        <v>6131339</v>
      </c>
      <c r="O771" s="70">
        <v>66263</v>
      </c>
      <c r="P771" s="70"/>
      <c r="Q771" s="70">
        <v>66263</v>
      </c>
      <c r="R771" s="71">
        <v>6197602</v>
      </c>
      <c r="S771" s="72">
        <v>7.8399999999999997E-3</v>
      </c>
      <c r="T771" s="73">
        <v>48589.199679999998</v>
      </c>
      <c r="U771" s="70">
        <v>727739</v>
      </c>
      <c r="V771" s="71">
        <v>261006</v>
      </c>
      <c r="W771" s="71">
        <v>466733</v>
      </c>
      <c r="X771" s="74">
        <v>8.5789999999999998E-3</v>
      </c>
      <c r="Y771" s="75">
        <v>4004.1024069999999</v>
      </c>
      <c r="Z771" s="52"/>
    </row>
    <row r="772" spans="7:26" x14ac:dyDescent="0.3">
      <c r="G772" s="67"/>
      <c r="H772" s="52">
        <v>136</v>
      </c>
      <c r="I772" s="52" t="s">
        <v>147</v>
      </c>
      <c r="J772" s="68">
        <v>492</v>
      </c>
      <c r="K772" s="69">
        <v>1</v>
      </c>
      <c r="L772" s="70">
        <v>18335285</v>
      </c>
      <c r="M772" s="71">
        <v>12203946</v>
      </c>
      <c r="N772" s="71">
        <v>6131339</v>
      </c>
      <c r="O772" s="70">
        <v>66263</v>
      </c>
      <c r="P772" s="70"/>
      <c r="Q772" s="70">
        <v>66263</v>
      </c>
      <c r="R772" s="71">
        <v>6197602</v>
      </c>
      <c r="S772" s="72">
        <v>2.0100000000000001E-4</v>
      </c>
      <c r="T772" s="73">
        <v>1245.7180020000001</v>
      </c>
      <c r="U772" s="70">
        <v>727739</v>
      </c>
      <c r="V772" s="71">
        <v>261006</v>
      </c>
      <c r="W772" s="71">
        <v>466733</v>
      </c>
      <c r="X772" s="74">
        <v>1.75E-4</v>
      </c>
      <c r="Y772" s="75">
        <v>81.678274999999999</v>
      </c>
      <c r="Z772" s="52"/>
    </row>
    <row r="773" spans="7:26" x14ac:dyDescent="0.3">
      <c r="G773" s="67"/>
      <c r="H773" s="52">
        <v>6</v>
      </c>
      <c r="I773" s="52" t="s">
        <v>73</v>
      </c>
      <c r="J773" s="68">
        <v>492</v>
      </c>
      <c r="K773" s="69">
        <v>1</v>
      </c>
      <c r="L773" s="70">
        <v>18335285</v>
      </c>
      <c r="M773" s="71">
        <v>12203946</v>
      </c>
      <c r="N773" s="71">
        <v>6131339</v>
      </c>
      <c r="O773" s="70">
        <v>66263</v>
      </c>
      <c r="P773" s="70"/>
      <c r="Q773" s="70">
        <v>66263</v>
      </c>
      <c r="R773" s="71">
        <v>6197602</v>
      </c>
      <c r="S773" s="72">
        <v>0</v>
      </c>
      <c r="T773" s="73">
        <v>0</v>
      </c>
      <c r="U773" s="70">
        <v>727739</v>
      </c>
      <c r="V773" s="71">
        <v>261006</v>
      </c>
      <c r="W773" s="71">
        <v>466733</v>
      </c>
      <c r="X773" s="74">
        <v>0</v>
      </c>
      <c r="Y773" s="75">
        <v>0</v>
      </c>
      <c r="Z773" s="52"/>
    </row>
    <row r="774" spans="7:26" x14ac:dyDescent="0.3">
      <c r="G774" s="67"/>
      <c r="H774" s="52">
        <v>7</v>
      </c>
      <c r="I774" s="52" t="s">
        <v>9</v>
      </c>
      <c r="J774" s="68">
        <v>492</v>
      </c>
      <c r="K774" s="69">
        <v>1</v>
      </c>
      <c r="L774" s="70">
        <v>18335285</v>
      </c>
      <c r="M774" s="71">
        <v>12203946</v>
      </c>
      <c r="N774" s="71">
        <v>6131339</v>
      </c>
      <c r="O774" s="70">
        <v>66263</v>
      </c>
      <c r="P774" s="70"/>
      <c r="Q774" s="70">
        <v>66263</v>
      </c>
      <c r="R774" s="71">
        <v>6197602</v>
      </c>
      <c r="S774" s="72">
        <v>1.08E-4</v>
      </c>
      <c r="T774" s="73">
        <v>669.34101599999997</v>
      </c>
      <c r="U774" s="70">
        <v>727739</v>
      </c>
      <c r="V774" s="71">
        <v>261006</v>
      </c>
      <c r="W774" s="71">
        <v>466733</v>
      </c>
      <c r="X774" s="74">
        <v>1.1900000000000001E-4</v>
      </c>
      <c r="Y774" s="75">
        <v>55.541226999999999</v>
      </c>
      <c r="Z774" s="52"/>
    </row>
    <row r="775" spans="7:26" x14ac:dyDescent="0.3">
      <c r="G775" s="67"/>
      <c r="H775" s="52">
        <v>8</v>
      </c>
      <c r="I775" s="52" t="s">
        <v>23</v>
      </c>
      <c r="J775" s="68">
        <v>492</v>
      </c>
      <c r="K775" s="69">
        <v>1</v>
      </c>
      <c r="L775" s="70">
        <v>18335285</v>
      </c>
      <c r="M775" s="71">
        <v>12203946</v>
      </c>
      <c r="N775" s="71">
        <v>6131339</v>
      </c>
      <c r="O775" s="70">
        <v>66263</v>
      </c>
      <c r="P775" s="70"/>
      <c r="Q775" s="70">
        <v>66263</v>
      </c>
      <c r="R775" s="71">
        <v>6197602</v>
      </c>
      <c r="S775" s="72">
        <v>1.64E-4</v>
      </c>
      <c r="T775" s="73">
        <v>1016.406728</v>
      </c>
      <c r="U775" s="70">
        <v>727739</v>
      </c>
      <c r="V775" s="71">
        <v>261006</v>
      </c>
      <c r="W775" s="71">
        <v>466733</v>
      </c>
      <c r="X775" s="74">
        <v>1.74E-4</v>
      </c>
      <c r="Y775" s="75">
        <v>81.211541999999994</v>
      </c>
      <c r="Z775" s="52"/>
    </row>
    <row r="776" spans="7:26" x14ac:dyDescent="0.3">
      <c r="G776" s="67"/>
      <c r="H776" s="52">
        <v>9</v>
      </c>
      <c r="I776" s="52" t="s">
        <v>0</v>
      </c>
      <c r="J776" s="68">
        <v>492</v>
      </c>
      <c r="K776" s="69">
        <v>1</v>
      </c>
      <c r="L776" s="70">
        <v>18335285</v>
      </c>
      <c r="M776" s="71">
        <v>12203946</v>
      </c>
      <c r="N776" s="71">
        <v>6131339</v>
      </c>
      <c r="O776" s="70">
        <v>66263</v>
      </c>
      <c r="P776" s="70"/>
      <c r="Q776" s="70">
        <v>66263</v>
      </c>
      <c r="R776" s="71">
        <v>6197602</v>
      </c>
      <c r="S776" s="72">
        <v>2.7599999999999999E-4</v>
      </c>
      <c r="T776" s="73">
        <v>1710.5381519999999</v>
      </c>
      <c r="U776" s="70">
        <v>727739</v>
      </c>
      <c r="V776" s="71">
        <v>261006</v>
      </c>
      <c r="W776" s="71">
        <v>466733</v>
      </c>
      <c r="X776" s="74">
        <v>2.4800000000000001E-4</v>
      </c>
      <c r="Y776" s="75">
        <v>115.74978400000001</v>
      </c>
      <c r="Z776" s="52"/>
    </row>
    <row r="777" spans="7:26" x14ac:dyDescent="0.3">
      <c r="G777" s="67"/>
      <c r="H777" s="52">
        <v>17</v>
      </c>
      <c r="I777" s="52" t="s">
        <v>16</v>
      </c>
      <c r="J777" s="68">
        <v>492</v>
      </c>
      <c r="K777" s="69">
        <v>1</v>
      </c>
      <c r="L777" s="70">
        <v>18335285</v>
      </c>
      <c r="M777" s="71">
        <v>12203946</v>
      </c>
      <c r="N777" s="71">
        <v>6131339</v>
      </c>
      <c r="O777" s="70">
        <v>66263</v>
      </c>
      <c r="P777" s="70"/>
      <c r="Q777" s="70">
        <v>66263</v>
      </c>
      <c r="R777" s="71">
        <v>6197602</v>
      </c>
      <c r="S777" s="72">
        <v>6.4899999999999995E-4</v>
      </c>
      <c r="T777" s="73">
        <v>4022.2436979999998</v>
      </c>
      <c r="U777" s="70">
        <v>727739</v>
      </c>
      <c r="V777" s="71">
        <v>261006</v>
      </c>
      <c r="W777" s="71">
        <v>466733</v>
      </c>
      <c r="X777" s="74">
        <v>7.0899999999999999E-4</v>
      </c>
      <c r="Y777" s="75">
        <v>330.91369700000001</v>
      </c>
      <c r="Z777" s="52"/>
    </row>
    <row r="778" spans="7:26" x14ac:dyDescent="0.3">
      <c r="G778" s="67"/>
      <c r="H778" s="52">
        <v>29</v>
      </c>
      <c r="I778" s="52" t="s">
        <v>24</v>
      </c>
      <c r="J778" s="68">
        <v>492</v>
      </c>
      <c r="K778" s="69">
        <v>1</v>
      </c>
      <c r="L778" s="70">
        <v>18335285</v>
      </c>
      <c r="M778" s="71">
        <v>12203946</v>
      </c>
      <c r="N778" s="71">
        <v>6131339</v>
      </c>
      <c r="O778" s="70">
        <v>66263</v>
      </c>
      <c r="P778" s="70"/>
      <c r="Q778" s="70">
        <v>66263</v>
      </c>
      <c r="R778" s="71">
        <v>6197602</v>
      </c>
      <c r="S778" s="72">
        <v>3.1029999999999999E-3</v>
      </c>
      <c r="T778" s="73">
        <v>19231.159005999998</v>
      </c>
      <c r="U778" s="70">
        <v>727739</v>
      </c>
      <c r="V778" s="71">
        <v>261006</v>
      </c>
      <c r="W778" s="71">
        <v>466733</v>
      </c>
      <c r="X778" s="74">
        <v>3.1029999999999999E-3</v>
      </c>
      <c r="Y778" s="75">
        <v>1448.2724989999999</v>
      </c>
      <c r="Z778" s="52"/>
    </row>
    <row r="779" spans="7:26" x14ac:dyDescent="0.3">
      <c r="G779" s="67"/>
      <c r="H779" s="52">
        <v>38</v>
      </c>
      <c r="I779" s="52" t="s">
        <v>12</v>
      </c>
      <c r="J779" s="68">
        <v>492</v>
      </c>
      <c r="K779" s="69">
        <v>1</v>
      </c>
      <c r="L779" s="70">
        <v>18335285</v>
      </c>
      <c r="M779" s="71">
        <v>12203946</v>
      </c>
      <c r="N779" s="71">
        <v>6131339</v>
      </c>
      <c r="O779" s="70">
        <v>66263</v>
      </c>
      <c r="P779" s="70"/>
      <c r="Q779" s="70">
        <v>66263</v>
      </c>
      <c r="R779" s="71">
        <v>6197602</v>
      </c>
      <c r="S779" s="72">
        <v>8.6000000000000003E-5</v>
      </c>
      <c r="T779" s="73">
        <v>532.99377200000004</v>
      </c>
      <c r="U779" s="70">
        <v>727739</v>
      </c>
      <c r="V779" s="71">
        <v>261006</v>
      </c>
      <c r="W779" s="71">
        <v>466733</v>
      </c>
      <c r="X779" s="74">
        <v>9.5000000000000005E-5</v>
      </c>
      <c r="Y779" s="75">
        <v>44.339635000000001</v>
      </c>
      <c r="Z779" s="52"/>
    </row>
    <row r="780" spans="7:26" x14ac:dyDescent="0.3">
      <c r="G780" s="67"/>
      <c r="H780" s="52">
        <v>55</v>
      </c>
      <c r="I780" s="52" t="s">
        <v>26</v>
      </c>
      <c r="J780" s="68">
        <v>492</v>
      </c>
      <c r="K780" s="69">
        <v>1</v>
      </c>
      <c r="L780" s="70">
        <v>18335285</v>
      </c>
      <c r="M780" s="71">
        <v>12203946</v>
      </c>
      <c r="N780" s="71">
        <v>6131339</v>
      </c>
      <c r="O780" s="70">
        <v>66263</v>
      </c>
      <c r="P780" s="70"/>
      <c r="Q780" s="70">
        <v>66263</v>
      </c>
      <c r="R780" s="71">
        <v>6197602</v>
      </c>
      <c r="S780" s="72">
        <v>1.35E-4</v>
      </c>
      <c r="T780" s="73">
        <v>836.67627000000005</v>
      </c>
      <c r="U780" s="70">
        <v>727739</v>
      </c>
      <c r="V780" s="71">
        <v>261006</v>
      </c>
      <c r="W780" s="71">
        <v>466733</v>
      </c>
      <c r="X780" s="74">
        <v>1.4799999999999999E-4</v>
      </c>
      <c r="Y780" s="75">
        <v>69.076483999999994</v>
      </c>
      <c r="Z780" s="52"/>
    </row>
    <row r="781" spans="7:26" x14ac:dyDescent="0.3">
      <c r="G781" s="67"/>
      <c r="H781" s="52">
        <v>71</v>
      </c>
      <c r="I781" s="52" t="s">
        <v>18</v>
      </c>
      <c r="J781" s="68">
        <v>492</v>
      </c>
      <c r="K781" s="69">
        <v>0</v>
      </c>
      <c r="L781" s="70">
        <v>18335285</v>
      </c>
      <c r="M781" s="71">
        <v>12203946</v>
      </c>
      <c r="N781" s="71">
        <v>0</v>
      </c>
      <c r="O781" s="70">
        <v>66263</v>
      </c>
      <c r="P781" s="70"/>
      <c r="Q781" s="70">
        <v>0</v>
      </c>
      <c r="R781" s="71">
        <v>0</v>
      </c>
      <c r="S781" s="72">
        <v>9.0000000000000002E-6</v>
      </c>
      <c r="T781" s="73">
        <v>0</v>
      </c>
      <c r="U781" s="70">
        <v>727739</v>
      </c>
      <c r="V781" s="71">
        <v>261006</v>
      </c>
      <c r="W781" s="71">
        <v>0</v>
      </c>
      <c r="X781" s="74">
        <v>1.0000000000000001E-5</v>
      </c>
      <c r="Y781" s="75">
        <v>0</v>
      </c>
      <c r="Z781" s="52"/>
    </row>
    <row r="782" spans="7:26" x14ac:dyDescent="0.3">
      <c r="G782" s="67"/>
      <c r="H782" s="52">
        <v>72</v>
      </c>
      <c r="I782" s="52" t="s">
        <v>28</v>
      </c>
      <c r="J782" s="68">
        <v>492</v>
      </c>
      <c r="K782" s="69">
        <v>0</v>
      </c>
      <c r="L782" s="70">
        <v>18335285</v>
      </c>
      <c r="M782" s="71">
        <v>12203946</v>
      </c>
      <c r="N782" s="71">
        <v>0</v>
      </c>
      <c r="O782" s="70">
        <v>66263</v>
      </c>
      <c r="P782" s="70"/>
      <c r="Q782" s="70">
        <v>0</v>
      </c>
      <c r="R782" s="71">
        <v>0</v>
      </c>
      <c r="S782" s="72">
        <v>2.7500000000000002E-4</v>
      </c>
      <c r="T782" s="73">
        <v>0</v>
      </c>
      <c r="U782" s="70">
        <v>727739</v>
      </c>
      <c r="V782" s="71">
        <v>261006</v>
      </c>
      <c r="W782" s="71">
        <v>0</v>
      </c>
      <c r="X782" s="74">
        <v>2.9999999999999997E-4</v>
      </c>
      <c r="Y782" s="75">
        <v>0</v>
      </c>
      <c r="Z782" s="52"/>
    </row>
    <row r="783" spans="7:26" x14ac:dyDescent="0.3">
      <c r="G783" s="67"/>
      <c r="H783" s="52">
        <v>117</v>
      </c>
      <c r="I783" s="52" t="s">
        <v>21</v>
      </c>
      <c r="J783" s="68">
        <v>492</v>
      </c>
      <c r="K783" s="69">
        <v>1</v>
      </c>
      <c r="L783" s="70">
        <v>18335285</v>
      </c>
      <c r="M783" s="71">
        <v>12203946</v>
      </c>
      <c r="N783" s="71">
        <v>6131339</v>
      </c>
      <c r="O783" s="70">
        <v>66263</v>
      </c>
      <c r="P783" s="70"/>
      <c r="Q783" s="70">
        <v>66263</v>
      </c>
      <c r="R783" s="71">
        <v>6197602</v>
      </c>
      <c r="S783" s="72">
        <v>2.34E-4</v>
      </c>
      <c r="T783" s="73">
        <v>1450.2388679999999</v>
      </c>
      <c r="U783" s="70">
        <v>727739</v>
      </c>
      <c r="V783" s="71">
        <v>261006</v>
      </c>
      <c r="W783" s="71">
        <v>466733</v>
      </c>
      <c r="X783" s="74">
        <v>2.5700000000000001E-4</v>
      </c>
      <c r="Y783" s="75">
        <v>119.95038100000001</v>
      </c>
      <c r="Z783" s="52"/>
    </row>
    <row r="784" spans="7:26" x14ac:dyDescent="0.3">
      <c r="G784" s="67"/>
      <c r="H784" s="52">
        <v>122</v>
      </c>
      <c r="I784" s="52" t="s">
        <v>93</v>
      </c>
      <c r="J784" s="68">
        <v>492</v>
      </c>
      <c r="K784" s="69">
        <v>1</v>
      </c>
      <c r="L784" s="70">
        <v>18335285</v>
      </c>
      <c r="M784" s="71">
        <v>12203946</v>
      </c>
      <c r="N784" s="71">
        <v>6131339</v>
      </c>
      <c r="O784" s="70">
        <v>66263</v>
      </c>
      <c r="P784" s="70"/>
      <c r="Q784" s="70">
        <v>66263</v>
      </c>
      <c r="R784" s="71">
        <v>6197602</v>
      </c>
      <c r="S784" s="72">
        <v>0</v>
      </c>
      <c r="T784" s="73">
        <v>0</v>
      </c>
      <c r="U784" s="70">
        <v>727739</v>
      </c>
      <c r="V784" s="71">
        <v>261006</v>
      </c>
      <c r="W784" s="71">
        <v>466733</v>
      </c>
      <c r="X784" s="74">
        <v>0</v>
      </c>
      <c r="Y784" s="75">
        <v>0</v>
      </c>
      <c r="Z784" s="52"/>
    </row>
    <row r="785" spans="7:26" x14ac:dyDescent="0.3">
      <c r="G785" s="67"/>
      <c r="H785" s="52">
        <v>128</v>
      </c>
      <c r="I785" s="52" t="s">
        <v>108</v>
      </c>
      <c r="J785" s="68">
        <v>492</v>
      </c>
      <c r="K785" s="69">
        <v>1</v>
      </c>
      <c r="L785" s="70">
        <v>18335285</v>
      </c>
      <c r="M785" s="71">
        <v>12203946</v>
      </c>
      <c r="N785" s="71">
        <v>6131339</v>
      </c>
      <c r="O785" s="70">
        <v>66263</v>
      </c>
      <c r="P785" s="70"/>
      <c r="Q785" s="70">
        <v>66263</v>
      </c>
      <c r="R785" s="71">
        <v>6197602</v>
      </c>
      <c r="S785" s="72">
        <v>0</v>
      </c>
      <c r="T785" s="73">
        <v>0</v>
      </c>
      <c r="U785" s="70">
        <v>727739</v>
      </c>
      <c r="V785" s="71">
        <v>261006</v>
      </c>
      <c r="W785" s="71">
        <v>466733</v>
      </c>
      <c r="X785" s="74">
        <v>0</v>
      </c>
      <c r="Y785" s="75">
        <v>0</v>
      </c>
      <c r="Z785" s="52"/>
    </row>
    <row r="786" spans="7:26" x14ac:dyDescent="0.3">
      <c r="G786" s="67"/>
      <c r="H786" s="52"/>
      <c r="I786" s="52"/>
      <c r="J786" s="68"/>
      <c r="K786" s="69"/>
      <c r="L786" s="71"/>
      <c r="M786" s="71"/>
      <c r="N786" s="71"/>
      <c r="O786" s="71"/>
      <c r="P786" s="71"/>
      <c r="Q786" s="71"/>
      <c r="R786" s="71"/>
      <c r="S786" s="74"/>
      <c r="T786" s="73"/>
      <c r="U786" s="71"/>
      <c r="V786" s="71"/>
      <c r="W786" s="71"/>
      <c r="X786" s="74"/>
      <c r="Y786" s="75"/>
      <c r="Z786" s="52"/>
    </row>
    <row r="787" spans="7:26" ht="15.6" x14ac:dyDescent="0.3">
      <c r="G787" s="80">
        <v>128</v>
      </c>
      <c r="H787" s="81" t="s">
        <v>108</v>
      </c>
      <c r="I787" s="52"/>
      <c r="J787" s="68"/>
      <c r="K787" s="69"/>
      <c r="L787" s="71"/>
      <c r="M787" s="71"/>
      <c r="N787" s="71"/>
      <c r="O787" s="71"/>
      <c r="P787" s="71"/>
      <c r="Q787" s="71"/>
      <c r="R787" s="71"/>
      <c r="S787" s="74"/>
      <c r="T787" s="73"/>
      <c r="U787" s="71"/>
      <c r="V787" s="71"/>
      <c r="W787" s="71"/>
      <c r="X787" s="74"/>
      <c r="Y787" s="75"/>
      <c r="Z787" s="52"/>
    </row>
    <row r="788" spans="7:26" x14ac:dyDescent="0.3">
      <c r="G788" s="67"/>
      <c r="H788" s="52">
        <v>1</v>
      </c>
      <c r="I788" s="52" t="s">
        <v>11</v>
      </c>
      <c r="J788" s="68">
        <v>493</v>
      </c>
      <c r="K788" s="69">
        <v>1</v>
      </c>
      <c r="L788" s="70"/>
      <c r="M788" s="71"/>
      <c r="N788" s="71"/>
      <c r="O788" s="70"/>
      <c r="P788" s="70"/>
      <c r="Q788" s="70"/>
      <c r="R788" s="71"/>
      <c r="S788" s="72">
        <v>2.0739999999999999E-3</v>
      </c>
      <c r="T788" s="73"/>
      <c r="U788" s="70"/>
      <c r="V788" s="71"/>
      <c r="W788" s="71"/>
      <c r="X788" s="74">
        <v>2.2769999999999999E-3</v>
      </c>
      <c r="Y788" s="75">
        <v>0</v>
      </c>
      <c r="Z788" s="52"/>
    </row>
    <row r="789" spans="7:26" x14ac:dyDescent="0.3">
      <c r="G789" s="67"/>
      <c r="H789" s="52">
        <v>2</v>
      </c>
      <c r="I789" s="52" t="s">
        <v>27</v>
      </c>
      <c r="J789" s="68">
        <v>493</v>
      </c>
      <c r="K789" s="69">
        <v>1</v>
      </c>
      <c r="L789" s="70"/>
      <c r="M789" s="71"/>
      <c r="N789" s="71"/>
      <c r="O789" s="70"/>
      <c r="P789" s="70"/>
      <c r="Q789" s="70"/>
      <c r="R789" s="71"/>
      <c r="S789" s="72">
        <v>2.3000000000000001E-4</v>
      </c>
      <c r="T789" s="73"/>
      <c r="U789" s="70"/>
      <c r="V789" s="71"/>
      <c r="W789" s="71"/>
      <c r="X789" s="74">
        <v>2.6200000000000003E-4</v>
      </c>
      <c r="Y789" s="75">
        <v>0</v>
      </c>
      <c r="Z789" s="52"/>
    </row>
    <row r="790" spans="7:26" x14ac:dyDescent="0.3">
      <c r="G790" s="67"/>
      <c r="H790" s="52">
        <v>3</v>
      </c>
      <c r="I790" s="52" t="s">
        <v>20</v>
      </c>
      <c r="J790" s="68">
        <v>493</v>
      </c>
      <c r="K790" s="69">
        <v>1</v>
      </c>
      <c r="L790" s="70"/>
      <c r="M790" s="71"/>
      <c r="N790" s="71"/>
      <c r="O790" s="70"/>
      <c r="P790" s="70"/>
      <c r="Q790" s="70"/>
      <c r="R790" s="71"/>
      <c r="S790" s="72">
        <v>5.2599999999999999E-4</v>
      </c>
      <c r="T790" s="73"/>
      <c r="U790" s="70"/>
      <c r="V790" s="71"/>
      <c r="W790" s="71"/>
      <c r="X790" s="74">
        <v>5.7799999999999995E-4</v>
      </c>
      <c r="Y790" s="75">
        <v>0</v>
      </c>
      <c r="Z790" s="52"/>
    </row>
    <row r="791" spans="7:26" x14ac:dyDescent="0.3">
      <c r="G791" s="67"/>
      <c r="H791" s="52">
        <v>4</v>
      </c>
      <c r="I791" s="52" t="s">
        <v>10</v>
      </c>
      <c r="J791" s="68">
        <v>493</v>
      </c>
      <c r="K791" s="69">
        <v>1</v>
      </c>
      <c r="L791" s="70"/>
      <c r="M791" s="71"/>
      <c r="N791" s="71"/>
      <c r="O791" s="70"/>
      <c r="P791" s="70"/>
      <c r="Q791" s="70"/>
      <c r="R791" s="71"/>
      <c r="S791" s="72">
        <v>7.8399999999999997E-3</v>
      </c>
      <c r="T791" s="73"/>
      <c r="U791" s="70"/>
      <c r="V791" s="71"/>
      <c r="W791" s="71"/>
      <c r="X791" s="74">
        <v>8.5789999999999998E-3</v>
      </c>
      <c r="Y791" s="75">
        <v>0</v>
      </c>
      <c r="Z791" s="52"/>
    </row>
    <row r="792" spans="7:26" x14ac:dyDescent="0.3">
      <c r="G792" s="67"/>
      <c r="H792" s="52">
        <v>136</v>
      </c>
      <c r="I792" s="52" t="s">
        <v>147</v>
      </c>
      <c r="J792" s="68">
        <v>493</v>
      </c>
      <c r="K792" s="69">
        <v>1</v>
      </c>
      <c r="L792" s="70"/>
      <c r="M792" s="71"/>
      <c r="N792" s="71"/>
      <c r="O792" s="70"/>
      <c r="P792" s="70"/>
      <c r="Q792" s="70"/>
      <c r="R792" s="71"/>
      <c r="S792" s="72">
        <v>2.0100000000000001E-4</v>
      </c>
      <c r="T792" s="73"/>
      <c r="U792" s="70"/>
      <c r="V792" s="71"/>
      <c r="W792" s="71"/>
      <c r="X792" s="74">
        <v>1.75E-4</v>
      </c>
      <c r="Y792" s="75">
        <v>0</v>
      </c>
      <c r="Z792" s="52"/>
    </row>
    <row r="793" spans="7:26" x14ac:dyDescent="0.3">
      <c r="G793" s="67"/>
      <c r="H793" s="52">
        <v>6</v>
      </c>
      <c r="I793" s="52" t="s">
        <v>73</v>
      </c>
      <c r="J793" s="68">
        <v>493</v>
      </c>
      <c r="K793" s="69">
        <v>1</v>
      </c>
      <c r="L793" s="70"/>
      <c r="M793" s="71"/>
      <c r="N793" s="71"/>
      <c r="O793" s="70"/>
      <c r="P793" s="70"/>
      <c r="Q793" s="70"/>
      <c r="R793" s="71"/>
      <c r="S793" s="72">
        <v>0</v>
      </c>
      <c r="T793" s="73"/>
      <c r="U793" s="70"/>
      <c r="V793" s="71"/>
      <c r="W793" s="71"/>
      <c r="X793" s="74">
        <v>0</v>
      </c>
      <c r="Y793" s="75">
        <v>0</v>
      </c>
      <c r="Z793" s="52"/>
    </row>
    <row r="794" spans="7:26" x14ac:dyDescent="0.3">
      <c r="G794" s="67"/>
      <c r="H794" s="52">
        <v>7</v>
      </c>
      <c r="I794" s="52" t="s">
        <v>9</v>
      </c>
      <c r="J794" s="68">
        <v>493</v>
      </c>
      <c r="K794" s="69">
        <v>1</v>
      </c>
      <c r="L794" s="70"/>
      <c r="M794" s="71"/>
      <c r="N794" s="71"/>
      <c r="O794" s="70"/>
      <c r="P794" s="70"/>
      <c r="Q794" s="70"/>
      <c r="R794" s="71"/>
      <c r="S794" s="72">
        <v>1.08E-4</v>
      </c>
      <c r="T794" s="73"/>
      <c r="U794" s="70"/>
      <c r="V794" s="71"/>
      <c r="W794" s="71"/>
      <c r="X794" s="74">
        <v>1.1900000000000001E-4</v>
      </c>
      <c r="Y794" s="75">
        <v>0</v>
      </c>
      <c r="Z794" s="52"/>
    </row>
    <row r="795" spans="7:26" x14ac:dyDescent="0.3">
      <c r="G795" s="67"/>
      <c r="H795" s="52">
        <v>8</v>
      </c>
      <c r="I795" s="52" t="s">
        <v>23</v>
      </c>
      <c r="J795" s="68">
        <v>493</v>
      </c>
      <c r="K795" s="69">
        <v>1</v>
      </c>
      <c r="L795" s="70"/>
      <c r="M795" s="71"/>
      <c r="N795" s="71"/>
      <c r="O795" s="70"/>
      <c r="P795" s="70"/>
      <c r="Q795" s="70"/>
      <c r="R795" s="71"/>
      <c r="S795" s="72">
        <v>1.64E-4</v>
      </c>
      <c r="T795" s="73"/>
      <c r="U795" s="70"/>
      <c r="V795" s="71"/>
      <c r="W795" s="71"/>
      <c r="X795" s="74">
        <v>1.74E-4</v>
      </c>
      <c r="Y795" s="75">
        <v>0</v>
      </c>
      <c r="Z795" s="52"/>
    </row>
    <row r="796" spans="7:26" x14ac:dyDescent="0.3">
      <c r="G796" s="67"/>
      <c r="H796" s="52">
        <v>9</v>
      </c>
      <c r="I796" s="52" t="s">
        <v>0</v>
      </c>
      <c r="J796" s="68">
        <v>493</v>
      </c>
      <c r="K796" s="69">
        <v>1</v>
      </c>
      <c r="L796" s="70"/>
      <c r="M796" s="71"/>
      <c r="N796" s="71"/>
      <c r="O796" s="70"/>
      <c r="P796" s="70"/>
      <c r="Q796" s="70"/>
      <c r="R796" s="71"/>
      <c r="S796" s="72">
        <v>2.7599999999999999E-4</v>
      </c>
      <c r="T796" s="73"/>
      <c r="U796" s="70"/>
      <c r="V796" s="71"/>
      <c r="W796" s="71"/>
      <c r="X796" s="74">
        <v>2.4800000000000001E-4</v>
      </c>
      <c r="Y796" s="75">
        <v>0</v>
      </c>
      <c r="Z796" s="52"/>
    </row>
    <row r="797" spans="7:26" x14ac:dyDescent="0.3">
      <c r="G797" s="67"/>
      <c r="H797" s="52">
        <v>17</v>
      </c>
      <c r="I797" s="52" t="s">
        <v>16</v>
      </c>
      <c r="J797" s="68">
        <v>493</v>
      </c>
      <c r="K797" s="69">
        <v>1</v>
      </c>
      <c r="L797" s="70"/>
      <c r="M797" s="71"/>
      <c r="N797" s="71"/>
      <c r="O797" s="70"/>
      <c r="P797" s="70"/>
      <c r="Q797" s="70"/>
      <c r="R797" s="71"/>
      <c r="S797" s="72">
        <v>6.4899999999999995E-4</v>
      </c>
      <c r="T797" s="73"/>
      <c r="U797" s="70"/>
      <c r="V797" s="71"/>
      <c r="W797" s="71"/>
      <c r="X797" s="74">
        <v>7.0899999999999999E-4</v>
      </c>
      <c r="Y797" s="75">
        <v>0</v>
      </c>
      <c r="Z797" s="52"/>
    </row>
    <row r="798" spans="7:26" x14ac:dyDescent="0.3">
      <c r="G798" s="67"/>
      <c r="H798" s="52">
        <v>29</v>
      </c>
      <c r="I798" s="52" t="s">
        <v>24</v>
      </c>
      <c r="J798" s="68">
        <v>493</v>
      </c>
      <c r="K798" s="69">
        <v>1</v>
      </c>
      <c r="L798" s="70"/>
      <c r="M798" s="71"/>
      <c r="N798" s="71"/>
      <c r="O798" s="70"/>
      <c r="P798" s="70"/>
      <c r="Q798" s="70"/>
      <c r="R798" s="71"/>
      <c r="S798" s="72">
        <v>3.1029999999999999E-3</v>
      </c>
      <c r="T798" s="73"/>
      <c r="U798" s="70"/>
      <c r="V798" s="71"/>
      <c r="W798" s="71"/>
      <c r="X798" s="74">
        <v>3.1029999999999999E-3</v>
      </c>
      <c r="Y798" s="75">
        <v>0</v>
      </c>
      <c r="Z798" s="52"/>
    </row>
    <row r="799" spans="7:26" x14ac:dyDescent="0.3">
      <c r="G799" s="67"/>
      <c r="H799" s="52">
        <v>38</v>
      </c>
      <c r="I799" s="52" t="s">
        <v>12</v>
      </c>
      <c r="J799" s="68">
        <v>493</v>
      </c>
      <c r="K799" s="69">
        <v>1</v>
      </c>
      <c r="L799" s="70"/>
      <c r="M799" s="71"/>
      <c r="N799" s="71"/>
      <c r="O799" s="70"/>
      <c r="P799" s="70"/>
      <c r="Q799" s="70"/>
      <c r="R799" s="71"/>
      <c r="S799" s="72">
        <v>8.6000000000000003E-5</v>
      </c>
      <c r="T799" s="73"/>
      <c r="U799" s="70"/>
      <c r="V799" s="71"/>
      <c r="W799" s="71"/>
      <c r="X799" s="74">
        <v>9.5000000000000005E-5</v>
      </c>
      <c r="Y799" s="75">
        <v>0</v>
      </c>
      <c r="Z799" s="52"/>
    </row>
    <row r="800" spans="7:26" x14ac:dyDescent="0.3">
      <c r="G800" s="67"/>
      <c r="H800" s="52">
        <v>53</v>
      </c>
      <c r="I800" s="52" t="s">
        <v>109</v>
      </c>
      <c r="J800" s="68">
        <v>493</v>
      </c>
      <c r="K800" s="69">
        <v>1</v>
      </c>
      <c r="L800" s="70"/>
      <c r="M800" s="71"/>
      <c r="N800" s="71"/>
      <c r="O800" s="70"/>
      <c r="P800" s="70"/>
      <c r="Q800" s="70"/>
      <c r="R800" s="71"/>
      <c r="S800" s="72">
        <v>0</v>
      </c>
      <c r="T800" s="73"/>
      <c r="U800" s="70"/>
      <c r="V800" s="71"/>
      <c r="W800" s="71"/>
      <c r="X800" s="74">
        <v>0</v>
      </c>
      <c r="Y800" s="75">
        <v>0</v>
      </c>
      <c r="Z800" s="52"/>
    </row>
    <row r="801" spans="7:26" x14ac:dyDescent="0.3">
      <c r="G801" s="67"/>
      <c r="H801" s="52">
        <v>55</v>
      </c>
      <c r="I801" s="52" t="s">
        <v>26</v>
      </c>
      <c r="J801" s="68">
        <v>493</v>
      </c>
      <c r="K801" s="69">
        <v>1</v>
      </c>
      <c r="L801" s="70"/>
      <c r="M801" s="71"/>
      <c r="N801" s="71"/>
      <c r="O801" s="70"/>
      <c r="P801" s="70"/>
      <c r="Q801" s="70"/>
      <c r="R801" s="71"/>
      <c r="S801" s="72">
        <v>1.35E-4</v>
      </c>
      <c r="T801" s="73"/>
      <c r="U801" s="70"/>
      <c r="V801" s="71"/>
      <c r="W801" s="71"/>
      <c r="X801" s="74">
        <v>1.4799999999999999E-4</v>
      </c>
      <c r="Y801" s="75">
        <v>0</v>
      </c>
      <c r="Z801" s="52"/>
    </row>
    <row r="802" spans="7:26" x14ac:dyDescent="0.3">
      <c r="G802" s="67"/>
      <c r="H802" s="52">
        <v>71</v>
      </c>
      <c r="I802" s="52" t="s">
        <v>18</v>
      </c>
      <c r="J802" s="68">
        <v>493</v>
      </c>
      <c r="K802" s="69">
        <v>0</v>
      </c>
      <c r="L802" s="70"/>
      <c r="M802" s="71"/>
      <c r="N802" s="71"/>
      <c r="O802" s="70"/>
      <c r="P802" s="70"/>
      <c r="Q802" s="70"/>
      <c r="R802" s="71"/>
      <c r="S802" s="72">
        <v>9.0000000000000002E-6</v>
      </c>
      <c r="T802" s="73"/>
      <c r="U802" s="70"/>
      <c r="V802" s="71"/>
      <c r="W802" s="71"/>
      <c r="X802" s="74">
        <v>1.0000000000000001E-5</v>
      </c>
      <c r="Y802" s="75">
        <v>0</v>
      </c>
      <c r="Z802" s="52"/>
    </row>
    <row r="803" spans="7:26" x14ac:dyDescent="0.3">
      <c r="G803" s="67"/>
      <c r="H803" s="52">
        <v>72</v>
      </c>
      <c r="I803" s="52" t="s">
        <v>28</v>
      </c>
      <c r="J803" s="68">
        <v>493</v>
      </c>
      <c r="K803" s="69">
        <v>0</v>
      </c>
      <c r="L803" s="70"/>
      <c r="M803" s="71"/>
      <c r="N803" s="71"/>
      <c r="O803" s="70"/>
      <c r="P803" s="70"/>
      <c r="Q803" s="70"/>
      <c r="R803" s="71"/>
      <c r="S803" s="72">
        <v>2.7500000000000002E-4</v>
      </c>
      <c r="T803" s="73"/>
      <c r="U803" s="70"/>
      <c r="V803" s="71"/>
      <c r="W803" s="71"/>
      <c r="X803" s="74">
        <v>2.9999999999999997E-4</v>
      </c>
      <c r="Y803" s="75">
        <v>0</v>
      </c>
      <c r="Z803" s="52"/>
    </row>
    <row r="804" spans="7:26" x14ac:dyDescent="0.3">
      <c r="G804" s="67"/>
      <c r="H804" s="52">
        <v>117</v>
      </c>
      <c r="I804" s="52" t="s">
        <v>21</v>
      </c>
      <c r="J804" s="68">
        <v>493</v>
      </c>
      <c r="K804" s="69">
        <v>1</v>
      </c>
      <c r="L804" s="70"/>
      <c r="M804" s="71"/>
      <c r="N804" s="71"/>
      <c r="O804" s="70"/>
      <c r="P804" s="70"/>
      <c r="Q804" s="70"/>
      <c r="R804" s="71"/>
      <c r="S804" s="72">
        <v>2.34E-4</v>
      </c>
      <c r="T804" s="73"/>
      <c r="U804" s="70"/>
      <c r="V804" s="71"/>
      <c r="W804" s="71"/>
      <c r="X804" s="74">
        <v>2.5700000000000001E-4</v>
      </c>
      <c r="Y804" s="75">
        <v>0</v>
      </c>
      <c r="Z804" s="52"/>
    </row>
    <row r="805" spans="7:26" x14ac:dyDescent="0.3">
      <c r="G805" s="67"/>
      <c r="H805" s="52">
        <v>122</v>
      </c>
      <c r="I805" s="52" t="s">
        <v>93</v>
      </c>
      <c r="J805" s="68">
        <v>493</v>
      </c>
      <c r="K805" s="69">
        <v>1</v>
      </c>
      <c r="L805" s="70"/>
      <c r="M805" s="71"/>
      <c r="N805" s="71"/>
      <c r="O805" s="70"/>
      <c r="P805" s="70"/>
      <c r="Q805" s="70"/>
      <c r="R805" s="71"/>
      <c r="S805" s="72">
        <v>0</v>
      </c>
      <c r="T805" s="73"/>
      <c r="U805" s="70"/>
      <c r="V805" s="71"/>
      <c r="W805" s="71"/>
      <c r="X805" s="74">
        <v>0</v>
      </c>
      <c r="Y805" s="75">
        <v>0</v>
      </c>
      <c r="Z805" s="52"/>
    </row>
    <row r="806" spans="7:26" x14ac:dyDescent="0.3">
      <c r="G806" s="67"/>
      <c r="H806" s="52">
        <v>128</v>
      </c>
      <c r="I806" s="52" t="s">
        <v>108</v>
      </c>
      <c r="J806" s="68">
        <v>493</v>
      </c>
      <c r="K806" s="69">
        <v>1</v>
      </c>
      <c r="L806" s="70"/>
      <c r="M806" s="71"/>
      <c r="N806" s="71"/>
      <c r="O806" s="70"/>
      <c r="P806" s="70"/>
      <c r="Q806" s="70"/>
      <c r="R806" s="71"/>
      <c r="S806" s="72">
        <v>0</v>
      </c>
      <c r="T806" s="73"/>
      <c r="U806" s="70"/>
      <c r="V806" s="71"/>
      <c r="W806" s="71"/>
      <c r="X806" s="74">
        <v>0</v>
      </c>
      <c r="Y806" s="75">
        <v>0</v>
      </c>
      <c r="Z806" s="52"/>
    </row>
    <row r="807" spans="7:26" ht="15" thickBot="1" x14ac:dyDescent="0.35">
      <c r="G807" s="76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8"/>
      <c r="Z807" s="52"/>
    </row>
    <row r="808" spans="7:26" x14ac:dyDescent="0.3">
      <c r="G808" s="52">
        <v>128</v>
      </c>
      <c r="H808" s="52" t="s">
        <v>108</v>
      </c>
      <c r="I808" s="52"/>
      <c r="J808" s="68"/>
      <c r="K808" s="69"/>
      <c r="L808" s="71"/>
      <c r="M808" s="71"/>
      <c r="N808" s="71"/>
      <c r="O808" s="71"/>
      <c r="P808" s="71"/>
      <c r="Q808" s="71"/>
      <c r="R808" s="71"/>
      <c r="S808" s="74"/>
      <c r="T808" s="73">
        <v>96843.728852</v>
      </c>
      <c r="U808" s="71"/>
      <c r="V808" s="71"/>
      <c r="W808" s="71"/>
      <c r="X808" s="74"/>
      <c r="Y808" s="73">
        <v>7805.6426919999994</v>
      </c>
      <c r="Z808" s="79">
        <v>104649.37154399999</v>
      </c>
    </row>
    <row r="809" spans="7:26" x14ac:dyDescent="0.3"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7:26" ht="15" thickBot="1" x14ac:dyDescent="0.35">
      <c r="G810" s="52"/>
      <c r="H810" s="52"/>
      <c r="I810" s="52"/>
      <c r="J810" s="53" t="s">
        <v>56</v>
      </c>
      <c r="K810" s="54" t="s">
        <v>57</v>
      </c>
      <c r="L810" s="55" t="s">
        <v>58</v>
      </c>
      <c r="M810" s="55" t="s">
        <v>171</v>
      </c>
      <c r="N810" s="55"/>
      <c r="O810" s="55" t="s">
        <v>59</v>
      </c>
      <c r="P810" s="55" t="s">
        <v>172</v>
      </c>
      <c r="Q810" s="55"/>
      <c r="R810" s="55" t="s">
        <v>60</v>
      </c>
      <c r="S810" s="56" t="s">
        <v>61</v>
      </c>
      <c r="T810" s="57" t="s">
        <v>62</v>
      </c>
      <c r="U810" s="55" t="s">
        <v>63</v>
      </c>
      <c r="V810" s="55" t="s">
        <v>64</v>
      </c>
      <c r="W810" s="55" t="s">
        <v>65</v>
      </c>
      <c r="X810" s="56" t="s">
        <v>66</v>
      </c>
      <c r="Y810" s="57" t="s">
        <v>67</v>
      </c>
      <c r="Z810" s="52"/>
    </row>
    <row r="811" spans="7:26" ht="15.6" x14ac:dyDescent="0.3">
      <c r="G811" s="58">
        <v>131</v>
      </c>
      <c r="H811" s="59" t="s">
        <v>185</v>
      </c>
      <c r="I811" s="60"/>
      <c r="J811" s="61"/>
      <c r="K811" s="62"/>
      <c r="L811" s="63"/>
      <c r="M811" s="63"/>
      <c r="N811" s="63"/>
      <c r="O811" s="63"/>
      <c r="P811" s="63"/>
      <c r="Q811" s="63"/>
      <c r="R811" s="63"/>
      <c r="S811" s="64"/>
      <c r="T811" s="65"/>
      <c r="U811" s="63"/>
      <c r="V811" s="63"/>
      <c r="W811" s="63"/>
      <c r="X811" s="64"/>
      <c r="Y811" s="66"/>
      <c r="Z811" s="52"/>
    </row>
    <row r="812" spans="7:26" x14ac:dyDescent="0.3">
      <c r="G812" s="67"/>
      <c r="H812" s="52">
        <v>1</v>
      </c>
      <c r="I812" s="52" t="s">
        <v>11</v>
      </c>
      <c r="J812" s="68">
        <v>496</v>
      </c>
      <c r="K812" s="69">
        <v>1</v>
      </c>
      <c r="L812" s="70">
        <v>1539268</v>
      </c>
      <c r="M812" s="71">
        <v>1070172</v>
      </c>
      <c r="N812" s="71">
        <v>469096</v>
      </c>
      <c r="O812" s="70">
        <v>9914</v>
      </c>
      <c r="P812" s="70"/>
      <c r="Q812" s="70">
        <v>9914</v>
      </c>
      <c r="R812" s="71">
        <v>479010</v>
      </c>
      <c r="S812" s="72">
        <v>2.0739999999999999E-3</v>
      </c>
      <c r="T812" s="73">
        <v>993.46673999999996</v>
      </c>
      <c r="U812" s="70">
        <v>483712</v>
      </c>
      <c r="V812" s="71">
        <v>377850</v>
      </c>
      <c r="W812" s="71">
        <v>105862</v>
      </c>
      <c r="X812" s="74">
        <v>2.2769999999999999E-3</v>
      </c>
      <c r="Y812" s="75">
        <v>241.047774</v>
      </c>
      <c r="Z812" s="52"/>
    </row>
    <row r="813" spans="7:26" x14ac:dyDescent="0.3">
      <c r="G813" s="67"/>
      <c r="H813" s="52">
        <v>2</v>
      </c>
      <c r="I813" s="52" t="s">
        <v>27</v>
      </c>
      <c r="J813" s="68">
        <v>496</v>
      </c>
      <c r="K813" s="69">
        <v>1</v>
      </c>
      <c r="L813" s="70">
        <v>1539268</v>
      </c>
      <c r="M813" s="71">
        <v>1070172</v>
      </c>
      <c r="N813" s="71">
        <v>469096</v>
      </c>
      <c r="O813" s="70">
        <v>9914</v>
      </c>
      <c r="P813" s="70"/>
      <c r="Q813" s="70">
        <v>9914</v>
      </c>
      <c r="R813" s="71">
        <v>479010</v>
      </c>
      <c r="S813" s="72">
        <v>2.3000000000000001E-4</v>
      </c>
      <c r="T813" s="73">
        <v>110.17230000000001</v>
      </c>
      <c r="U813" s="70">
        <v>483712</v>
      </c>
      <c r="V813" s="71">
        <v>377850</v>
      </c>
      <c r="W813" s="71">
        <v>105862</v>
      </c>
      <c r="X813" s="74">
        <v>2.6200000000000003E-4</v>
      </c>
      <c r="Y813" s="75">
        <v>27.735844000000004</v>
      </c>
      <c r="Z813" s="52"/>
    </row>
    <row r="814" spans="7:26" x14ac:dyDescent="0.3">
      <c r="G814" s="67"/>
      <c r="H814" s="52">
        <v>3</v>
      </c>
      <c r="I814" s="52" t="s">
        <v>20</v>
      </c>
      <c r="J814" s="68">
        <v>496</v>
      </c>
      <c r="K814" s="69">
        <v>1</v>
      </c>
      <c r="L814" s="70">
        <v>1539268</v>
      </c>
      <c r="M814" s="71">
        <v>1070172</v>
      </c>
      <c r="N814" s="71">
        <v>469096</v>
      </c>
      <c r="O814" s="70">
        <v>9914</v>
      </c>
      <c r="P814" s="70"/>
      <c r="Q814" s="70">
        <v>9914</v>
      </c>
      <c r="R814" s="71">
        <v>479010</v>
      </c>
      <c r="S814" s="72">
        <v>5.2599999999999999E-4</v>
      </c>
      <c r="T814" s="73">
        <v>251.95926</v>
      </c>
      <c r="U814" s="70">
        <v>483712</v>
      </c>
      <c r="V814" s="71">
        <v>377850</v>
      </c>
      <c r="W814" s="71">
        <v>105862</v>
      </c>
      <c r="X814" s="74">
        <v>5.7799999999999995E-4</v>
      </c>
      <c r="Y814" s="75">
        <v>61.188235999999996</v>
      </c>
      <c r="Z814" s="52"/>
    </row>
    <row r="815" spans="7:26" x14ac:dyDescent="0.3">
      <c r="G815" s="67"/>
      <c r="H815" s="52">
        <v>4</v>
      </c>
      <c r="I815" s="52" t="s">
        <v>10</v>
      </c>
      <c r="J815" s="68">
        <v>496</v>
      </c>
      <c r="K815" s="69">
        <v>1</v>
      </c>
      <c r="L815" s="70">
        <v>1539268</v>
      </c>
      <c r="M815" s="71">
        <v>1070172</v>
      </c>
      <c r="N815" s="71">
        <v>469096</v>
      </c>
      <c r="O815" s="70">
        <v>9914</v>
      </c>
      <c r="P815" s="70"/>
      <c r="Q815" s="70">
        <v>9914</v>
      </c>
      <c r="R815" s="71">
        <v>479010</v>
      </c>
      <c r="S815" s="72">
        <v>7.8399999999999997E-3</v>
      </c>
      <c r="T815" s="73">
        <v>3755.4384</v>
      </c>
      <c r="U815" s="70">
        <v>483712</v>
      </c>
      <c r="V815" s="71">
        <v>377850</v>
      </c>
      <c r="W815" s="71">
        <v>105862</v>
      </c>
      <c r="X815" s="74">
        <v>8.5789999999999998E-3</v>
      </c>
      <c r="Y815" s="75">
        <v>908.19009800000003</v>
      </c>
      <c r="Z815" s="52"/>
    </row>
    <row r="816" spans="7:26" x14ac:dyDescent="0.3">
      <c r="G816" s="67"/>
      <c r="H816" s="52">
        <v>136</v>
      </c>
      <c r="I816" s="52" t="s">
        <v>147</v>
      </c>
      <c r="J816" s="68">
        <v>496</v>
      </c>
      <c r="K816" s="69">
        <v>1</v>
      </c>
      <c r="L816" s="70">
        <v>1539268</v>
      </c>
      <c r="M816" s="71">
        <v>1070172</v>
      </c>
      <c r="N816" s="71">
        <v>469096</v>
      </c>
      <c r="O816" s="70">
        <v>9914</v>
      </c>
      <c r="P816" s="70"/>
      <c r="Q816" s="70">
        <v>9914</v>
      </c>
      <c r="R816" s="71">
        <v>479010</v>
      </c>
      <c r="S816" s="72">
        <v>2.0100000000000001E-4</v>
      </c>
      <c r="T816" s="73">
        <v>96.281010000000009</v>
      </c>
      <c r="U816" s="70">
        <v>483712</v>
      </c>
      <c r="V816" s="71">
        <v>377850</v>
      </c>
      <c r="W816" s="71">
        <v>105862</v>
      </c>
      <c r="X816" s="74">
        <v>1.75E-4</v>
      </c>
      <c r="Y816" s="75">
        <v>18.525849999999998</v>
      </c>
      <c r="Z816" s="52"/>
    </row>
    <row r="817" spans="7:26" x14ac:dyDescent="0.3">
      <c r="G817" s="67"/>
      <c r="H817" s="52">
        <v>6</v>
      </c>
      <c r="I817" s="52" t="s">
        <v>73</v>
      </c>
      <c r="J817" s="68">
        <v>496</v>
      </c>
      <c r="K817" s="69">
        <v>1</v>
      </c>
      <c r="L817" s="70">
        <v>1539268</v>
      </c>
      <c r="M817" s="71">
        <v>1070172</v>
      </c>
      <c r="N817" s="71">
        <v>469096</v>
      </c>
      <c r="O817" s="70">
        <v>9914</v>
      </c>
      <c r="P817" s="70"/>
      <c r="Q817" s="70">
        <v>9914</v>
      </c>
      <c r="R817" s="71">
        <v>479010</v>
      </c>
      <c r="S817" s="72">
        <v>0</v>
      </c>
      <c r="T817" s="73">
        <v>0</v>
      </c>
      <c r="U817" s="70">
        <v>483712</v>
      </c>
      <c r="V817" s="71">
        <v>377850</v>
      </c>
      <c r="W817" s="71">
        <v>105862</v>
      </c>
      <c r="X817" s="74">
        <v>0</v>
      </c>
      <c r="Y817" s="75">
        <v>0</v>
      </c>
      <c r="Z817" s="52"/>
    </row>
    <row r="818" spans="7:26" x14ac:dyDescent="0.3">
      <c r="G818" s="67"/>
      <c r="H818" s="52">
        <v>7</v>
      </c>
      <c r="I818" s="52" t="s">
        <v>9</v>
      </c>
      <c r="J818" s="68">
        <v>496</v>
      </c>
      <c r="K818" s="69">
        <v>0</v>
      </c>
      <c r="L818" s="70">
        <v>1539268</v>
      </c>
      <c r="M818" s="71">
        <v>1070172</v>
      </c>
      <c r="N818" s="71">
        <v>0</v>
      </c>
      <c r="O818" s="70">
        <v>9914</v>
      </c>
      <c r="P818" s="70"/>
      <c r="Q818" s="70">
        <v>0</v>
      </c>
      <c r="R818" s="71">
        <v>0</v>
      </c>
      <c r="S818" s="72">
        <v>1.08E-4</v>
      </c>
      <c r="T818" s="73">
        <v>0</v>
      </c>
      <c r="U818" s="70">
        <v>483712</v>
      </c>
      <c r="V818" s="71">
        <v>377850</v>
      </c>
      <c r="W818" s="71">
        <v>0</v>
      </c>
      <c r="X818" s="74">
        <v>1.1900000000000001E-4</v>
      </c>
      <c r="Y818" s="75">
        <v>0</v>
      </c>
      <c r="Z818" s="52"/>
    </row>
    <row r="819" spans="7:26" x14ac:dyDescent="0.3">
      <c r="G819" s="67"/>
      <c r="H819" s="52">
        <v>8</v>
      </c>
      <c r="I819" s="52" t="s">
        <v>23</v>
      </c>
      <c r="J819" s="68">
        <v>496</v>
      </c>
      <c r="K819" s="69">
        <v>0</v>
      </c>
      <c r="L819" s="70">
        <v>1539268</v>
      </c>
      <c r="M819" s="71">
        <v>1070172</v>
      </c>
      <c r="N819" s="71">
        <v>0</v>
      </c>
      <c r="O819" s="70">
        <v>9914</v>
      </c>
      <c r="P819" s="70"/>
      <c r="Q819" s="70">
        <v>0</v>
      </c>
      <c r="R819" s="71">
        <v>0</v>
      </c>
      <c r="S819" s="72">
        <v>1.64E-4</v>
      </c>
      <c r="T819" s="73">
        <v>0</v>
      </c>
      <c r="U819" s="70">
        <v>483712</v>
      </c>
      <c r="V819" s="71">
        <v>377850</v>
      </c>
      <c r="W819" s="71">
        <v>0</v>
      </c>
      <c r="X819" s="74">
        <v>1.74E-4</v>
      </c>
      <c r="Y819" s="75">
        <v>0</v>
      </c>
      <c r="Z819" s="52"/>
    </row>
    <row r="820" spans="7:26" x14ac:dyDescent="0.3">
      <c r="G820" s="67"/>
      <c r="H820" s="52">
        <v>9</v>
      </c>
      <c r="I820" s="52" t="s">
        <v>0</v>
      </c>
      <c r="J820" s="68">
        <v>496</v>
      </c>
      <c r="K820" s="69">
        <v>0</v>
      </c>
      <c r="L820" s="70">
        <v>1539268</v>
      </c>
      <c r="M820" s="71">
        <v>1070172</v>
      </c>
      <c r="N820" s="71">
        <v>0</v>
      </c>
      <c r="O820" s="70">
        <v>9914</v>
      </c>
      <c r="P820" s="70"/>
      <c r="Q820" s="70">
        <v>0</v>
      </c>
      <c r="R820" s="71">
        <v>0</v>
      </c>
      <c r="S820" s="72">
        <v>2.7599999999999999E-4</v>
      </c>
      <c r="T820" s="73">
        <v>0</v>
      </c>
      <c r="U820" s="70">
        <v>483712</v>
      </c>
      <c r="V820" s="71">
        <v>377850</v>
      </c>
      <c r="W820" s="71">
        <v>0</v>
      </c>
      <c r="X820" s="74">
        <v>2.4800000000000001E-4</v>
      </c>
      <c r="Y820" s="75">
        <v>0</v>
      </c>
      <c r="Z820" s="52"/>
    </row>
    <row r="821" spans="7:26" x14ac:dyDescent="0.3">
      <c r="G821" s="67"/>
      <c r="H821" s="52">
        <v>17</v>
      </c>
      <c r="I821" s="52" t="s">
        <v>16</v>
      </c>
      <c r="J821" s="68">
        <v>496</v>
      </c>
      <c r="K821" s="69">
        <v>0</v>
      </c>
      <c r="L821" s="70">
        <v>1539268</v>
      </c>
      <c r="M821" s="71">
        <v>1070172</v>
      </c>
      <c r="N821" s="71">
        <v>0</v>
      </c>
      <c r="O821" s="70">
        <v>9914</v>
      </c>
      <c r="P821" s="70"/>
      <c r="Q821" s="70">
        <v>0</v>
      </c>
      <c r="R821" s="71">
        <v>0</v>
      </c>
      <c r="S821" s="72">
        <v>6.4899999999999995E-4</v>
      </c>
      <c r="T821" s="73">
        <v>0</v>
      </c>
      <c r="U821" s="70">
        <v>483712</v>
      </c>
      <c r="V821" s="71">
        <v>377850</v>
      </c>
      <c r="W821" s="71">
        <v>0</v>
      </c>
      <c r="X821" s="74">
        <v>7.0899999999999999E-4</v>
      </c>
      <c r="Y821" s="75">
        <v>0</v>
      </c>
      <c r="Z821" s="52"/>
    </row>
    <row r="822" spans="7:26" x14ac:dyDescent="0.3">
      <c r="G822" s="67"/>
      <c r="H822" s="52">
        <v>29</v>
      </c>
      <c r="I822" s="52" t="s">
        <v>24</v>
      </c>
      <c r="J822" s="68">
        <v>496</v>
      </c>
      <c r="K822" s="69">
        <v>1</v>
      </c>
      <c r="L822" s="70">
        <v>1539268</v>
      </c>
      <c r="M822" s="71">
        <v>1070172</v>
      </c>
      <c r="N822" s="71">
        <v>469096</v>
      </c>
      <c r="O822" s="70">
        <v>9914</v>
      </c>
      <c r="P822" s="70"/>
      <c r="Q822" s="70">
        <v>9914</v>
      </c>
      <c r="R822" s="71">
        <v>479010</v>
      </c>
      <c r="S822" s="72">
        <v>3.1029999999999999E-3</v>
      </c>
      <c r="T822" s="73">
        <v>1486.3680299999999</v>
      </c>
      <c r="U822" s="70">
        <v>483712</v>
      </c>
      <c r="V822" s="71">
        <v>377850</v>
      </c>
      <c r="W822" s="71">
        <v>105862</v>
      </c>
      <c r="X822" s="74">
        <v>3.1029999999999999E-3</v>
      </c>
      <c r="Y822" s="75">
        <v>328.48978599999998</v>
      </c>
      <c r="Z822" s="52"/>
    </row>
    <row r="823" spans="7:26" x14ac:dyDescent="0.3">
      <c r="G823" s="67"/>
      <c r="H823" s="52">
        <v>38</v>
      </c>
      <c r="I823" s="52" t="s">
        <v>12</v>
      </c>
      <c r="J823" s="68">
        <v>496</v>
      </c>
      <c r="K823" s="69">
        <v>1</v>
      </c>
      <c r="L823" s="70">
        <v>1539268</v>
      </c>
      <c r="M823" s="71">
        <v>1070172</v>
      </c>
      <c r="N823" s="71">
        <v>469096</v>
      </c>
      <c r="O823" s="70">
        <v>9914</v>
      </c>
      <c r="P823" s="70"/>
      <c r="Q823" s="70">
        <v>9914</v>
      </c>
      <c r="R823" s="71">
        <v>479010</v>
      </c>
      <c r="S823" s="72">
        <v>8.6000000000000003E-5</v>
      </c>
      <c r="T823" s="73">
        <v>41.194859999999998</v>
      </c>
      <c r="U823" s="70">
        <v>483712</v>
      </c>
      <c r="V823" s="71">
        <v>377850</v>
      </c>
      <c r="W823" s="71">
        <v>105862</v>
      </c>
      <c r="X823" s="74">
        <v>9.5000000000000005E-5</v>
      </c>
      <c r="Y823" s="75">
        <v>10.056890000000001</v>
      </c>
      <c r="Z823" s="52"/>
    </row>
    <row r="824" spans="7:26" x14ac:dyDescent="0.3">
      <c r="G824" s="67"/>
      <c r="H824" s="52">
        <v>55</v>
      </c>
      <c r="I824" s="52" t="s">
        <v>26</v>
      </c>
      <c r="J824" s="68">
        <v>496</v>
      </c>
      <c r="K824" s="69">
        <v>1</v>
      </c>
      <c r="L824" s="70">
        <v>1539268</v>
      </c>
      <c r="M824" s="71">
        <v>1070172</v>
      </c>
      <c r="N824" s="71">
        <v>469096</v>
      </c>
      <c r="O824" s="70">
        <v>9914</v>
      </c>
      <c r="P824" s="70"/>
      <c r="Q824" s="70">
        <v>9914</v>
      </c>
      <c r="R824" s="71">
        <v>479010</v>
      </c>
      <c r="S824" s="72">
        <v>1.35E-4</v>
      </c>
      <c r="T824" s="73">
        <v>64.666349999999994</v>
      </c>
      <c r="U824" s="70">
        <v>483712</v>
      </c>
      <c r="V824" s="71">
        <v>377850</v>
      </c>
      <c r="W824" s="71">
        <v>105862</v>
      </c>
      <c r="X824" s="74">
        <v>1.4799999999999999E-4</v>
      </c>
      <c r="Y824" s="75">
        <v>15.667575999999999</v>
      </c>
      <c r="Z824" s="52"/>
    </row>
    <row r="825" spans="7:26" x14ac:dyDescent="0.3">
      <c r="G825" s="67"/>
      <c r="H825" s="52">
        <v>71</v>
      </c>
      <c r="I825" s="52" t="s">
        <v>18</v>
      </c>
      <c r="J825" s="68">
        <v>496</v>
      </c>
      <c r="K825" s="69">
        <v>0</v>
      </c>
      <c r="L825" s="70">
        <v>1539268</v>
      </c>
      <c r="M825" s="71">
        <v>1070172</v>
      </c>
      <c r="N825" s="71">
        <v>0</v>
      </c>
      <c r="O825" s="70">
        <v>9914</v>
      </c>
      <c r="P825" s="70"/>
      <c r="Q825" s="70">
        <v>0</v>
      </c>
      <c r="R825" s="71">
        <v>0</v>
      </c>
      <c r="S825" s="72">
        <v>9.0000000000000002E-6</v>
      </c>
      <c r="T825" s="73">
        <v>0</v>
      </c>
      <c r="U825" s="70">
        <v>483712</v>
      </c>
      <c r="V825" s="71">
        <v>377850</v>
      </c>
      <c r="W825" s="71">
        <v>0</v>
      </c>
      <c r="X825" s="74">
        <v>1.0000000000000001E-5</v>
      </c>
      <c r="Y825" s="75">
        <v>0</v>
      </c>
      <c r="Z825" s="52"/>
    </row>
    <row r="826" spans="7:26" x14ac:dyDescent="0.3">
      <c r="G826" s="67"/>
      <c r="H826" s="52">
        <v>72</v>
      </c>
      <c r="I826" s="52" t="s">
        <v>28</v>
      </c>
      <c r="J826" s="68">
        <v>496</v>
      </c>
      <c r="K826" s="69">
        <v>0</v>
      </c>
      <c r="L826" s="70">
        <v>1539268</v>
      </c>
      <c r="M826" s="71">
        <v>1070172</v>
      </c>
      <c r="N826" s="71">
        <v>0</v>
      </c>
      <c r="O826" s="70">
        <v>9914</v>
      </c>
      <c r="P826" s="70"/>
      <c r="Q826" s="70">
        <v>0</v>
      </c>
      <c r="R826" s="71">
        <v>0</v>
      </c>
      <c r="S826" s="72">
        <v>2.7500000000000002E-4</v>
      </c>
      <c r="T826" s="73">
        <v>0</v>
      </c>
      <c r="U826" s="70">
        <v>483712</v>
      </c>
      <c r="V826" s="71">
        <v>377850</v>
      </c>
      <c r="W826" s="71">
        <v>0</v>
      </c>
      <c r="X826" s="74">
        <v>2.9999999999999997E-4</v>
      </c>
      <c r="Y826" s="75">
        <v>0</v>
      </c>
      <c r="Z826" s="52"/>
    </row>
    <row r="827" spans="7:26" x14ac:dyDescent="0.3">
      <c r="G827" s="67"/>
      <c r="H827" s="52">
        <v>117</v>
      </c>
      <c r="I827" s="52" t="s">
        <v>21</v>
      </c>
      <c r="J827" s="68">
        <v>496</v>
      </c>
      <c r="K827" s="69">
        <v>0</v>
      </c>
      <c r="L827" s="70">
        <v>1539268</v>
      </c>
      <c r="M827" s="71">
        <v>1070172</v>
      </c>
      <c r="N827" s="71">
        <v>0</v>
      </c>
      <c r="O827" s="70">
        <v>9914</v>
      </c>
      <c r="P827" s="70"/>
      <c r="Q827" s="70">
        <v>0</v>
      </c>
      <c r="R827" s="71">
        <v>0</v>
      </c>
      <c r="S827" s="72">
        <v>2.34E-4</v>
      </c>
      <c r="T827" s="73">
        <v>0</v>
      </c>
      <c r="U827" s="70">
        <v>483712</v>
      </c>
      <c r="V827" s="71">
        <v>377850</v>
      </c>
      <c r="W827" s="71">
        <v>0</v>
      </c>
      <c r="X827" s="74">
        <v>2.5700000000000001E-4</v>
      </c>
      <c r="Y827" s="75">
        <v>0</v>
      </c>
      <c r="Z827" s="52"/>
    </row>
    <row r="828" spans="7:26" x14ac:dyDescent="0.3">
      <c r="G828" s="67"/>
      <c r="H828" s="52">
        <v>122</v>
      </c>
      <c r="I828" s="52" t="s">
        <v>93</v>
      </c>
      <c r="J828" s="68">
        <v>496</v>
      </c>
      <c r="K828" s="69">
        <v>1</v>
      </c>
      <c r="L828" s="70">
        <v>1539268</v>
      </c>
      <c r="M828" s="71">
        <v>1070172</v>
      </c>
      <c r="N828" s="71">
        <v>469096</v>
      </c>
      <c r="O828" s="70">
        <v>9914</v>
      </c>
      <c r="P828" s="70"/>
      <c r="Q828" s="70">
        <v>9914</v>
      </c>
      <c r="R828" s="71">
        <v>479010</v>
      </c>
      <c r="S828" s="72">
        <v>0</v>
      </c>
      <c r="T828" s="73">
        <v>0</v>
      </c>
      <c r="U828" s="70">
        <v>483712</v>
      </c>
      <c r="V828" s="71">
        <v>377850</v>
      </c>
      <c r="W828" s="71">
        <v>105862</v>
      </c>
      <c r="X828" s="74">
        <v>0</v>
      </c>
      <c r="Y828" s="75">
        <v>0</v>
      </c>
      <c r="Z828" s="52"/>
    </row>
    <row r="829" spans="7:26" x14ac:dyDescent="0.3">
      <c r="G829" s="67"/>
      <c r="H829" s="52">
        <v>131</v>
      </c>
      <c r="I829" s="52" t="s">
        <v>185</v>
      </c>
      <c r="J829" s="68">
        <v>496</v>
      </c>
      <c r="K829" s="69">
        <v>1</v>
      </c>
      <c r="L829" s="70">
        <v>1539268</v>
      </c>
      <c r="M829" s="71">
        <v>1070172</v>
      </c>
      <c r="N829" s="71">
        <v>469096</v>
      </c>
      <c r="O829" s="70">
        <v>9914</v>
      </c>
      <c r="P829" s="70"/>
      <c r="Q829" s="70">
        <v>9914</v>
      </c>
      <c r="R829" s="71">
        <v>479010</v>
      </c>
      <c r="S829" s="72">
        <v>0</v>
      </c>
      <c r="T829" s="73">
        <v>0</v>
      </c>
      <c r="U829" s="70">
        <v>483712</v>
      </c>
      <c r="V829" s="71">
        <v>377850</v>
      </c>
      <c r="W829" s="71">
        <v>105862</v>
      </c>
      <c r="X829" s="74">
        <v>0</v>
      </c>
      <c r="Y829" s="75">
        <v>0</v>
      </c>
      <c r="Z829" s="52"/>
    </row>
    <row r="830" spans="7:26" x14ac:dyDescent="0.3">
      <c r="G830" s="67"/>
      <c r="H830" s="52"/>
      <c r="I830" s="52"/>
      <c r="J830" s="68"/>
      <c r="K830" s="69"/>
      <c r="L830" s="71"/>
      <c r="M830" s="71"/>
      <c r="N830" s="71"/>
      <c r="O830" s="71"/>
      <c r="P830" s="71"/>
      <c r="Q830" s="71"/>
      <c r="R830" s="71"/>
      <c r="S830" s="74"/>
      <c r="T830" s="73"/>
      <c r="U830" s="71"/>
      <c r="V830" s="71"/>
      <c r="W830" s="71"/>
      <c r="X830" s="74"/>
      <c r="Y830" s="75"/>
      <c r="Z830" s="52"/>
    </row>
    <row r="831" spans="7:26" ht="15.6" x14ac:dyDescent="0.3">
      <c r="G831" s="80">
        <v>131</v>
      </c>
      <c r="H831" s="81" t="s">
        <v>185</v>
      </c>
      <c r="I831" s="52"/>
      <c r="J831" s="68"/>
      <c r="K831" s="69"/>
      <c r="L831" s="71"/>
      <c r="M831" s="71"/>
      <c r="N831" s="71"/>
      <c r="O831" s="71"/>
      <c r="P831" s="71"/>
      <c r="Q831" s="71"/>
      <c r="R831" s="71"/>
      <c r="S831" s="74"/>
      <c r="T831" s="73"/>
      <c r="U831" s="71"/>
      <c r="V831" s="71"/>
      <c r="W831" s="71"/>
      <c r="X831" s="74"/>
      <c r="Y831" s="75"/>
      <c r="Z831" s="52"/>
    </row>
    <row r="832" spans="7:26" x14ac:dyDescent="0.3">
      <c r="G832" s="67"/>
      <c r="H832" s="52">
        <v>1</v>
      </c>
      <c r="I832" s="52" t="s">
        <v>11</v>
      </c>
      <c r="J832" s="68">
        <v>497</v>
      </c>
      <c r="K832" s="69">
        <v>1</v>
      </c>
      <c r="L832" s="70">
        <v>31882460</v>
      </c>
      <c r="M832" s="83">
        <v>-7844250</v>
      </c>
      <c r="N832" s="71">
        <v>39726710</v>
      </c>
      <c r="O832" s="70">
        <v>57622</v>
      </c>
      <c r="P832" s="70"/>
      <c r="Q832" s="70">
        <v>57622</v>
      </c>
      <c r="R832" s="71">
        <v>39784332</v>
      </c>
      <c r="S832" s="72">
        <v>2.0739999999999999E-3</v>
      </c>
      <c r="T832" s="73">
        <v>82512.704568000001</v>
      </c>
      <c r="U832" s="70">
        <v>2145125</v>
      </c>
      <c r="V832" s="71">
        <v>613133</v>
      </c>
      <c r="W832" s="71">
        <v>1531992</v>
      </c>
      <c r="X832" s="74">
        <v>2.2769999999999999E-3</v>
      </c>
      <c r="Y832" s="75">
        <v>3488.3457840000001</v>
      </c>
      <c r="Z832" s="52"/>
    </row>
    <row r="833" spans="7:26" x14ac:dyDescent="0.3">
      <c r="G833" s="67"/>
      <c r="H833" s="52">
        <v>2</v>
      </c>
      <c r="I833" s="52" t="s">
        <v>27</v>
      </c>
      <c r="J833" s="68">
        <v>497</v>
      </c>
      <c r="K833" s="69">
        <v>1</v>
      </c>
      <c r="L833" s="70">
        <v>31882460</v>
      </c>
      <c r="M833" s="83">
        <v>-7844250</v>
      </c>
      <c r="N833" s="71">
        <v>39726710</v>
      </c>
      <c r="O833" s="70">
        <v>57622</v>
      </c>
      <c r="P833" s="70"/>
      <c r="Q833" s="70">
        <v>57622</v>
      </c>
      <c r="R833" s="71">
        <v>39784332</v>
      </c>
      <c r="S833" s="72">
        <v>2.3000000000000001E-4</v>
      </c>
      <c r="T833" s="73">
        <v>9150.3963600000006</v>
      </c>
      <c r="U833" s="70">
        <v>2145125</v>
      </c>
      <c r="V833" s="71">
        <v>613133</v>
      </c>
      <c r="W833" s="71">
        <v>1531992</v>
      </c>
      <c r="X833" s="74">
        <v>2.6200000000000003E-4</v>
      </c>
      <c r="Y833" s="75">
        <v>401.38190400000002</v>
      </c>
      <c r="Z833" s="52"/>
    </row>
    <row r="834" spans="7:26" x14ac:dyDescent="0.3">
      <c r="G834" s="67"/>
      <c r="H834" s="52">
        <v>3</v>
      </c>
      <c r="I834" s="52" t="s">
        <v>20</v>
      </c>
      <c r="J834" s="68">
        <v>497</v>
      </c>
      <c r="K834" s="69">
        <v>1</v>
      </c>
      <c r="L834" s="70">
        <v>31882460</v>
      </c>
      <c r="M834" s="83">
        <v>-7844250</v>
      </c>
      <c r="N834" s="71">
        <v>39726710</v>
      </c>
      <c r="O834" s="70">
        <v>57622</v>
      </c>
      <c r="P834" s="70"/>
      <c r="Q834" s="70">
        <v>57622</v>
      </c>
      <c r="R834" s="71">
        <v>39784332</v>
      </c>
      <c r="S834" s="72">
        <v>5.2599999999999999E-4</v>
      </c>
      <c r="T834" s="73">
        <v>20926.558632</v>
      </c>
      <c r="U834" s="70">
        <v>2145125</v>
      </c>
      <c r="V834" s="71">
        <v>613133</v>
      </c>
      <c r="W834" s="71">
        <v>1531992</v>
      </c>
      <c r="X834" s="74">
        <v>5.7799999999999995E-4</v>
      </c>
      <c r="Y834" s="75">
        <v>885.49137599999995</v>
      </c>
      <c r="Z834" s="52"/>
    </row>
    <row r="835" spans="7:26" x14ac:dyDescent="0.3">
      <c r="G835" s="67"/>
      <c r="H835" s="52">
        <v>4</v>
      </c>
      <c r="I835" s="52" t="s">
        <v>10</v>
      </c>
      <c r="J835" s="68">
        <v>497</v>
      </c>
      <c r="K835" s="69">
        <v>1</v>
      </c>
      <c r="L835" s="70">
        <v>31882460</v>
      </c>
      <c r="M835" s="83">
        <v>-7844250</v>
      </c>
      <c r="N835" s="71">
        <v>39726710</v>
      </c>
      <c r="O835" s="70">
        <v>57622</v>
      </c>
      <c r="P835" s="70"/>
      <c r="Q835" s="70">
        <v>57622</v>
      </c>
      <c r="R835" s="71">
        <v>39784332</v>
      </c>
      <c r="S835" s="72">
        <v>7.8399999999999997E-3</v>
      </c>
      <c r="T835" s="73">
        <v>311909.16288000002</v>
      </c>
      <c r="U835" s="70">
        <v>2145125</v>
      </c>
      <c r="V835" s="71">
        <v>613133</v>
      </c>
      <c r="W835" s="71">
        <v>1531992</v>
      </c>
      <c r="X835" s="74">
        <v>8.5789999999999998E-3</v>
      </c>
      <c r="Y835" s="75">
        <v>13142.959368</v>
      </c>
      <c r="Z835" s="52"/>
    </row>
    <row r="836" spans="7:26" x14ac:dyDescent="0.3">
      <c r="G836" s="67"/>
      <c r="H836" s="52">
        <v>136</v>
      </c>
      <c r="I836" s="52" t="s">
        <v>147</v>
      </c>
      <c r="J836" s="68">
        <v>497</v>
      </c>
      <c r="K836" s="69">
        <v>1</v>
      </c>
      <c r="L836" s="70">
        <v>31882460</v>
      </c>
      <c r="M836" s="83">
        <v>-7844250</v>
      </c>
      <c r="N836" s="71">
        <v>39726710</v>
      </c>
      <c r="O836" s="70">
        <v>57622</v>
      </c>
      <c r="P836" s="70"/>
      <c r="Q836" s="70">
        <v>57622</v>
      </c>
      <c r="R836" s="71">
        <v>39784332</v>
      </c>
      <c r="S836" s="72">
        <v>2.0100000000000001E-4</v>
      </c>
      <c r="T836" s="73">
        <v>7996.6507320000001</v>
      </c>
      <c r="U836" s="70">
        <v>2145125</v>
      </c>
      <c r="V836" s="71">
        <v>613133</v>
      </c>
      <c r="W836" s="71">
        <v>1531992</v>
      </c>
      <c r="X836" s="74">
        <v>1.75E-4</v>
      </c>
      <c r="Y836" s="75">
        <v>268.09859999999998</v>
      </c>
      <c r="Z836" s="52"/>
    </row>
    <row r="837" spans="7:26" x14ac:dyDescent="0.3">
      <c r="G837" s="67"/>
      <c r="H837" s="52">
        <v>6</v>
      </c>
      <c r="I837" s="52" t="s">
        <v>73</v>
      </c>
      <c r="J837" s="68">
        <v>497</v>
      </c>
      <c r="K837" s="69">
        <v>1</v>
      </c>
      <c r="L837" s="70">
        <v>31882460</v>
      </c>
      <c r="M837" s="83">
        <v>-7844250</v>
      </c>
      <c r="N837" s="71">
        <v>39726710</v>
      </c>
      <c r="O837" s="70">
        <v>57622</v>
      </c>
      <c r="P837" s="70"/>
      <c r="Q837" s="70">
        <v>57622</v>
      </c>
      <c r="R837" s="71">
        <v>39784332</v>
      </c>
      <c r="S837" s="72">
        <v>0</v>
      </c>
      <c r="T837" s="73">
        <v>0</v>
      </c>
      <c r="U837" s="70">
        <v>2145125</v>
      </c>
      <c r="V837" s="71">
        <v>613133</v>
      </c>
      <c r="W837" s="71">
        <v>1531992</v>
      </c>
      <c r="X837" s="74">
        <v>0</v>
      </c>
      <c r="Y837" s="75">
        <v>0</v>
      </c>
      <c r="Z837" s="52"/>
    </row>
    <row r="838" spans="7:26" x14ac:dyDescent="0.3">
      <c r="G838" s="67"/>
      <c r="H838" s="52">
        <v>7</v>
      </c>
      <c r="I838" s="52" t="s">
        <v>9</v>
      </c>
      <c r="J838" s="68">
        <v>497</v>
      </c>
      <c r="K838" s="69">
        <v>0</v>
      </c>
      <c r="L838" s="70">
        <v>31882460</v>
      </c>
      <c r="M838" s="83">
        <v>-7844250</v>
      </c>
      <c r="N838" s="71">
        <v>0</v>
      </c>
      <c r="O838" s="70">
        <v>57622</v>
      </c>
      <c r="P838" s="70"/>
      <c r="Q838" s="70">
        <v>0</v>
      </c>
      <c r="R838" s="71">
        <v>0</v>
      </c>
      <c r="S838" s="72">
        <v>1.08E-4</v>
      </c>
      <c r="T838" s="73">
        <v>0</v>
      </c>
      <c r="U838" s="70">
        <v>2145125</v>
      </c>
      <c r="V838" s="71">
        <v>613133</v>
      </c>
      <c r="W838" s="71">
        <v>0</v>
      </c>
      <c r="X838" s="74">
        <v>1.1900000000000001E-4</v>
      </c>
      <c r="Y838" s="75">
        <v>0</v>
      </c>
      <c r="Z838" s="52"/>
    </row>
    <row r="839" spans="7:26" x14ac:dyDescent="0.3">
      <c r="G839" s="67"/>
      <c r="H839" s="52">
        <v>8</v>
      </c>
      <c r="I839" s="52" t="s">
        <v>23</v>
      </c>
      <c r="J839" s="68">
        <v>497</v>
      </c>
      <c r="K839" s="69">
        <v>0</v>
      </c>
      <c r="L839" s="70">
        <v>31882460</v>
      </c>
      <c r="M839" s="83">
        <v>-7844250</v>
      </c>
      <c r="N839" s="71">
        <v>0</v>
      </c>
      <c r="O839" s="70">
        <v>57622</v>
      </c>
      <c r="P839" s="70"/>
      <c r="Q839" s="70">
        <v>0</v>
      </c>
      <c r="R839" s="71">
        <v>0</v>
      </c>
      <c r="S839" s="72">
        <v>1.64E-4</v>
      </c>
      <c r="T839" s="73">
        <v>0</v>
      </c>
      <c r="U839" s="70">
        <v>2145125</v>
      </c>
      <c r="V839" s="71">
        <v>613133</v>
      </c>
      <c r="W839" s="71">
        <v>0</v>
      </c>
      <c r="X839" s="74">
        <v>1.74E-4</v>
      </c>
      <c r="Y839" s="75">
        <v>0</v>
      </c>
      <c r="Z839" s="52"/>
    </row>
    <row r="840" spans="7:26" x14ac:dyDescent="0.3">
      <c r="G840" s="67"/>
      <c r="H840" s="52">
        <v>9</v>
      </c>
      <c r="I840" s="52" t="s">
        <v>0</v>
      </c>
      <c r="J840" s="68">
        <v>497</v>
      </c>
      <c r="K840" s="69">
        <v>0</v>
      </c>
      <c r="L840" s="70">
        <v>31882460</v>
      </c>
      <c r="M840" s="83">
        <v>-7844250</v>
      </c>
      <c r="N840" s="71">
        <v>0</v>
      </c>
      <c r="O840" s="70">
        <v>57622</v>
      </c>
      <c r="P840" s="70"/>
      <c r="Q840" s="70">
        <v>0</v>
      </c>
      <c r="R840" s="71">
        <v>0</v>
      </c>
      <c r="S840" s="72">
        <v>2.7599999999999999E-4</v>
      </c>
      <c r="T840" s="73">
        <v>0</v>
      </c>
      <c r="U840" s="70">
        <v>2145125</v>
      </c>
      <c r="V840" s="71">
        <v>613133</v>
      </c>
      <c r="W840" s="71">
        <v>0</v>
      </c>
      <c r="X840" s="74">
        <v>2.4800000000000001E-4</v>
      </c>
      <c r="Y840" s="75">
        <v>0</v>
      </c>
      <c r="Z840" s="52"/>
    </row>
    <row r="841" spans="7:26" x14ac:dyDescent="0.3">
      <c r="G841" s="67"/>
      <c r="H841" s="52">
        <v>17</v>
      </c>
      <c r="I841" s="52" t="s">
        <v>16</v>
      </c>
      <c r="J841" s="68">
        <v>497</v>
      </c>
      <c r="K841" s="69">
        <v>0</v>
      </c>
      <c r="L841" s="70">
        <v>31882460</v>
      </c>
      <c r="M841" s="83">
        <v>-7844250</v>
      </c>
      <c r="N841" s="71">
        <v>0</v>
      </c>
      <c r="O841" s="70">
        <v>57622</v>
      </c>
      <c r="P841" s="70"/>
      <c r="Q841" s="70">
        <v>0</v>
      </c>
      <c r="R841" s="71">
        <v>0</v>
      </c>
      <c r="S841" s="72">
        <v>6.4899999999999995E-4</v>
      </c>
      <c r="T841" s="73">
        <v>0</v>
      </c>
      <c r="U841" s="70">
        <v>2145125</v>
      </c>
      <c r="V841" s="71">
        <v>613133</v>
      </c>
      <c r="W841" s="71">
        <v>0</v>
      </c>
      <c r="X841" s="74">
        <v>7.0899999999999999E-4</v>
      </c>
      <c r="Y841" s="75">
        <v>0</v>
      </c>
      <c r="Z841" s="52"/>
    </row>
    <row r="842" spans="7:26" x14ac:dyDescent="0.3">
      <c r="G842" s="67"/>
      <c r="H842" s="52">
        <v>29</v>
      </c>
      <c r="I842" s="52" t="s">
        <v>24</v>
      </c>
      <c r="J842" s="68">
        <v>497</v>
      </c>
      <c r="K842" s="69">
        <v>1</v>
      </c>
      <c r="L842" s="70">
        <v>31882460</v>
      </c>
      <c r="M842" s="83">
        <v>-7844250</v>
      </c>
      <c r="N842" s="71">
        <v>39726710</v>
      </c>
      <c r="O842" s="70">
        <v>57622</v>
      </c>
      <c r="P842" s="70"/>
      <c r="Q842" s="70">
        <v>57622</v>
      </c>
      <c r="R842" s="71">
        <v>39784332</v>
      </c>
      <c r="S842" s="72">
        <v>3.1029999999999999E-3</v>
      </c>
      <c r="T842" s="73">
        <v>123450.782196</v>
      </c>
      <c r="U842" s="70">
        <v>2145125</v>
      </c>
      <c r="V842" s="71">
        <v>613133</v>
      </c>
      <c r="W842" s="71">
        <v>1531992</v>
      </c>
      <c r="X842" s="74">
        <v>3.1029999999999999E-3</v>
      </c>
      <c r="Y842" s="75">
        <v>4753.7711760000002</v>
      </c>
      <c r="Z842" s="52"/>
    </row>
    <row r="843" spans="7:26" x14ac:dyDescent="0.3">
      <c r="G843" s="67"/>
      <c r="H843" s="52">
        <v>38</v>
      </c>
      <c r="I843" s="52" t="s">
        <v>12</v>
      </c>
      <c r="J843" s="68">
        <v>497</v>
      </c>
      <c r="K843" s="69">
        <v>1</v>
      </c>
      <c r="L843" s="70">
        <v>31882460</v>
      </c>
      <c r="M843" s="83">
        <v>-7844250</v>
      </c>
      <c r="N843" s="71">
        <v>39726710</v>
      </c>
      <c r="O843" s="70">
        <v>57622</v>
      </c>
      <c r="P843" s="70"/>
      <c r="Q843" s="70">
        <v>57622</v>
      </c>
      <c r="R843" s="71">
        <v>39784332</v>
      </c>
      <c r="S843" s="72">
        <v>8.6000000000000003E-5</v>
      </c>
      <c r="T843" s="73">
        <v>3421.4525520000002</v>
      </c>
      <c r="U843" s="70">
        <v>2145125</v>
      </c>
      <c r="V843" s="71">
        <v>613133</v>
      </c>
      <c r="W843" s="71">
        <v>1531992</v>
      </c>
      <c r="X843" s="74">
        <v>9.5000000000000005E-5</v>
      </c>
      <c r="Y843" s="75">
        <v>145.53924000000001</v>
      </c>
      <c r="Z843" s="52"/>
    </row>
    <row r="844" spans="7:26" x14ac:dyDescent="0.3">
      <c r="G844" s="67"/>
      <c r="H844" s="52">
        <v>49</v>
      </c>
      <c r="I844" s="52" t="s">
        <v>151</v>
      </c>
      <c r="J844" s="68">
        <v>497</v>
      </c>
      <c r="K844" s="69">
        <v>0</v>
      </c>
      <c r="L844" s="70">
        <v>31882460</v>
      </c>
      <c r="M844" s="83">
        <v>-7844250</v>
      </c>
      <c r="N844" s="71">
        <v>0</v>
      </c>
      <c r="O844" s="70">
        <v>57622</v>
      </c>
      <c r="P844" s="70"/>
      <c r="Q844" s="70">
        <v>0</v>
      </c>
      <c r="R844" s="71">
        <v>0</v>
      </c>
      <c r="S844" s="72">
        <v>0</v>
      </c>
      <c r="T844" s="73">
        <v>0</v>
      </c>
      <c r="U844" s="70">
        <v>2145125</v>
      </c>
      <c r="V844" s="71">
        <v>613133</v>
      </c>
      <c r="W844" s="71">
        <v>0</v>
      </c>
      <c r="X844" s="74">
        <v>0</v>
      </c>
      <c r="Y844" s="75">
        <v>0</v>
      </c>
      <c r="Z844" s="52"/>
    </row>
    <row r="845" spans="7:26" x14ac:dyDescent="0.3">
      <c r="G845" s="67"/>
      <c r="H845" s="52">
        <v>55</v>
      </c>
      <c r="I845" s="52" t="s">
        <v>26</v>
      </c>
      <c r="J845" s="68">
        <v>497</v>
      </c>
      <c r="K845" s="69">
        <v>1</v>
      </c>
      <c r="L845" s="70">
        <v>31882460</v>
      </c>
      <c r="M845" s="83">
        <v>-7844250</v>
      </c>
      <c r="N845" s="71">
        <v>39726710</v>
      </c>
      <c r="O845" s="70">
        <v>57622</v>
      </c>
      <c r="P845" s="70"/>
      <c r="Q845" s="70">
        <v>57622</v>
      </c>
      <c r="R845" s="71">
        <v>39784332</v>
      </c>
      <c r="S845" s="72">
        <v>1.35E-4</v>
      </c>
      <c r="T845" s="73">
        <v>5370.8848200000002</v>
      </c>
      <c r="U845" s="70">
        <v>2145125</v>
      </c>
      <c r="V845" s="71">
        <v>613133</v>
      </c>
      <c r="W845" s="71">
        <v>1531992</v>
      </c>
      <c r="X845" s="74">
        <v>1.4799999999999999E-4</v>
      </c>
      <c r="Y845" s="75">
        <v>226.734816</v>
      </c>
      <c r="Z845" s="52"/>
    </row>
    <row r="846" spans="7:26" x14ac:dyDescent="0.3">
      <c r="G846" s="67"/>
      <c r="H846" s="52">
        <v>71</v>
      </c>
      <c r="I846" s="52" t="s">
        <v>18</v>
      </c>
      <c r="J846" s="68">
        <v>497</v>
      </c>
      <c r="K846" s="69">
        <v>0</v>
      </c>
      <c r="L846" s="70">
        <v>31882460</v>
      </c>
      <c r="M846" s="83">
        <v>-7844250</v>
      </c>
      <c r="N846" s="71">
        <v>0</v>
      </c>
      <c r="O846" s="70">
        <v>57622</v>
      </c>
      <c r="P846" s="70"/>
      <c r="Q846" s="70">
        <v>0</v>
      </c>
      <c r="R846" s="71">
        <v>0</v>
      </c>
      <c r="S846" s="72">
        <v>9.0000000000000002E-6</v>
      </c>
      <c r="T846" s="73">
        <v>0</v>
      </c>
      <c r="U846" s="70">
        <v>2145125</v>
      </c>
      <c r="V846" s="71">
        <v>613133</v>
      </c>
      <c r="W846" s="71">
        <v>0</v>
      </c>
      <c r="X846" s="74">
        <v>1.0000000000000001E-5</v>
      </c>
      <c r="Y846" s="75">
        <v>0</v>
      </c>
      <c r="Z846" s="52"/>
    </row>
    <row r="847" spans="7:26" x14ac:dyDescent="0.3">
      <c r="G847" s="67"/>
      <c r="H847" s="52">
        <v>72</v>
      </c>
      <c r="I847" s="52" t="s">
        <v>28</v>
      </c>
      <c r="J847" s="68">
        <v>497</v>
      </c>
      <c r="K847" s="69">
        <v>0</v>
      </c>
      <c r="L847" s="70">
        <v>31882460</v>
      </c>
      <c r="M847" s="83">
        <v>-7844250</v>
      </c>
      <c r="N847" s="71">
        <v>0</v>
      </c>
      <c r="O847" s="70">
        <v>57622</v>
      </c>
      <c r="P847" s="70"/>
      <c r="Q847" s="70">
        <v>0</v>
      </c>
      <c r="R847" s="71">
        <v>0</v>
      </c>
      <c r="S847" s="72">
        <v>2.7500000000000002E-4</v>
      </c>
      <c r="T847" s="73">
        <v>0</v>
      </c>
      <c r="U847" s="70">
        <v>2145125</v>
      </c>
      <c r="V847" s="71">
        <v>613133</v>
      </c>
      <c r="W847" s="71">
        <v>0</v>
      </c>
      <c r="X847" s="74">
        <v>2.9999999999999997E-4</v>
      </c>
      <c r="Y847" s="75">
        <v>0</v>
      </c>
      <c r="Z847" s="52"/>
    </row>
    <row r="848" spans="7:26" x14ac:dyDescent="0.3">
      <c r="G848" s="67"/>
      <c r="H848" s="52">
        <v>117</v>
      </c>
      <c r="I848" s="52" t="s">
        <v>21</v>
      </c>
      <c r="J848" s="68">
        <v>497</v>
      </c>
      <c r="K848" s="69">
        <v>0</v>
      </c>
      <c r="L848" s="70">
        <v>31882460</v>
      </c>
      <c r="M848" s="83">
        <v>-7844250</v>
      </c>
      <c r="N848" s="71">
        <v>0</v>
      </c>
      <c r="O848" s="70">
        <v>57622</v>
      </c>
      <c r="P848" s="70"/>
      <c r="Q848" s="70">
        <v>0</v>
      </c>
      <c r="R848" s="71">
        <v>0</v>
      </c>
      <c r="S848" s="72">
        <v>2.34E-4</v>
      </c>
      <c r="T848" s="73">
        <v>0</v>
      </c>
      <c r="U848" s="70">
        <v>2145125</v>
      </c>
      <c r="V848" s="71">
        <v>613133</v>
      </c>
      <c r="W848" s="71">
        <v>0</v>
      </c>
      <c r="X848" s="74">
        <v>2.5700000000000001E-4</v>
      </c>
      <c r="Y848" s="75">
        <v>0</v>
      </c>
      <c r="Z848" s="52"/>
    </row>
    <row r="849" spans="7:26" x14ac:dyDescent="0.3">
      <c r="G849" s="67"/>
      <c r="H849" s="52">
        <v>122</v>
      </c>
      <c r="I849" s="52" t="s">
        <v>93</v>
      </c>
      <c r="J849" s="68">
        <v>497</v>
      </c>
      <c r="K849" s="69">
        <v>1</v>
      </c>
      <c r="L849" s="70">
        <v>31882460</v>
      </c>
      <c r="M849" s="83">
        <v>-7844250</v>
      </c>
      <c r="N849" s="71">
        <v>39726710</v>
      </c>
      <c r="O849" s="70">
        <v>57622</v>
      </c>
      <c r="P849" s="70"/>
      <c r="Q849" s="70">
        <v>57622</v>
      </c>
      <c r="R849" s="71">
        <v>39784332</v>
      </c>
      <c r="S849" s="72">
        <v>0</v>
      </c>
      <c r="T849" s="73">
        <v>0</v>
      </c>
      <c r="U849" s="70">
        <v>2145125</v>
      </c>
      <c r="V849" s="71">
        <v>613133</v>
      </c>
      <c r="W849" s="71">
        <v>1531992</v>
      </c>
      <c r="X849" s="74">
        <v>0</v>
      </c>
      <c r="Y849" s="75">
        <v>0</v>
      </c>
      <c r="Z849" s="52"/>
    </row>
    <row r="850" spans="7:26" x14ac:dyDescent="0.3">
      <c r="G850" s="67"/>
      <c r="H850" s="52">
        <v>131</v>
      </c>
      <c r="I850" s="52" t="s">
        <v>185</v>
      </c>
      <c r="J850" s="68">
        <v>497</v>
      </c>
      <c r="K850" s="69">
        <v>1</v>
      </c>
      <c r="L850" s="70">
        <v>31882460</v>
      </c>
      <c r="M850" s="83">
        <v>-7844250</v>
      </c>
      <c r="N850" s="71">
        <v>39726710</v>
      </c>
      <c r="O850" s="70">
        <v>57622</v>
      </c>
      <c r="P850" s="70"/>
      <c r="Q850" s="70">
        <v>57622</v>
      </c>
      <c r="R850" s="71">
        <v>39784332</v>
      </c>
      <c r="S850" s="72">
        <v>0</v>
      </c>
      <c r="T850" s="73">
        <v>0</v>
      </c>
      <c r="U850" s="70">
        <v>2145125</v>
      </c>
      <c r="V850" s="71">
        <v>613133</v>
      </c>
      <c r="W850" s="71">
        <v>1531992</v>
      </c>
      <c r="X850" s="74">
        <v>0</v>
      </c>
      <c r="Y850" s="75">
        <v>0</v>
      </c>
      <c r="Z850" s="52"/>
    </row>
    <row r="851" spans="7:26" x14ac:dyDescent="0.3">
      <c r="G851" s="67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119"/>
      <c r="Z851" s="52"/>
    </row>
    <row r="852" spans="7:26" ht="15.6" x14ac:dyDescent="0.3">
      <c r="G852" s="80">
        <v>131</v>
      </c>
      <c r="H852" s="81" t="s">
        <v>185</v>
      </c>
      <c r="I852" s="52"/>
      <c r="J852" s="68"/>
      <c r="K852" s="69"/>
      <c r="L852" s="71"/>
      <c r="M852" s="71"/>
      <c r="N852" s="71"/>
      <c r="O852" s="71"/>
      <c r="P852" s="71"/>
      <c r="Q852" s="71"/>
      <c r="R852" s="71"/>
      <c r="S852" s="74"/>
      <c r="T852" s="73"/>
      <c r="U852" s="71"/>
      <c r="V852" s="71"/>
      <c r="W852" s="71"/>
      <c r="X852" s="74"/>
      <c r="Y852" s="75"/>
      <c r="Z852" s="52"/>
    </row>
    <row r="853" spans="7:26" x14ac:dyDescent="0.3">
      <c r="G853" s="67"/>
      <c r="H853" s="52">
        <v>1</v>
      </c>
      <c r="I853" s="52" t="s">
        <v>11</v>
      </c>
      <c r="J853" s="68">
        <v>498</v>
      </c>
      <c r="K853" s="69">
        <v>1</v>
      </c>
      <c r="L853" s="70">
        <v>7981142</v>
      </c>
      <c r="M853" s="71">
        <v>7156477</v>
      </c>
      <c r="N853" s="71">
        <v>824665</v>
      </c>
      <c r="O853" s="70">
        <v>37601</v>
      </c>
      <c r="P853" s="70"/>
      <c r="Q853" s="70">
        <v>37601</v>
      </c>
      <c r="R853" s="71">
        <v>862266</v>
      </c>
      <c r="S853" s="72">
        <v>2.0739999999999999E-3</v>
      </c>
      <c r="T853" s="73">
        <v>1788.3396839999998</v>
      </c>
      <c r="U853" s="70">
        <v>12487</v>
      </c>
      <c r="V853" s="71">
        <v>38135</v>
      </c>
      <c r="W853" s="71">
        <v>-25648</v>
      </c>
      <c r="X853" s="74">
        <v>2.2769999999999999E-3</v>
      </c>
      <c r="Y853" s="75">
        <v>-58.400495999999997</v>
      </c>
      <c r="Z853" s="52"/>
    </row>
    <row r="854" spans="7:26" x14ac:dyDescent="0.3">
      <c r="G854" s="67"/>
      <c r="H854" s="52">
        <v>2</v>
      </c>
      <c r="I854" s="52" t="s">
        <v>27</v>
      </c>
      <c r="J854" s="68">
        <v>498</v>
      </c>
      <c r="K854" s="69">
        <v>1</v>
      </c>
      <c r="L854" s="70">
        <v>7981142</v>
      </c>
      <c r="M854" s="71">
        <v>7156477</v>
      </c>
      <c r="N854" s="71">
        <v>824665</v>
      </c>
      <c r="O854" s="70">
        <v>37601</v>
      </c>
      <c r="P854" s="70"/>
      <c r="Q854" s="70">
        <v>37601</v>
      </c>
      <c r="R854" s="71">
        <v>862266</v>
      </c>
      <c r="S854" s="72">
        <v>2.3000000000000001E-4</v>
      </c>
      <c r="T854" s="73">
        <v>198.32118</v>
      </c>
      <c r="U854" s="70">
        <v>12487</v>
      </c>
      <c r="V854" s="71">
        <v>38135</v>
      </c>
      <c r="W854" s="71">
        <v>-25648</v>
      </c>
      <c r="X854" s="74">
        <v>2.6200000000000003E-4</v>
      </c>
      <c r="Y854" s="75">
        <v>-6.7197760000000004</v>
      </c>
      <c r="Z854" s="52"/>
    </row>
    <row r="855" spans="7:26" x14ac:dyDescent="0.3">
      <c r="G855" s="67"/>
      <c r="H855" s="52">
        <v>3</v>
      </c>
      <c r="I855" s="52" t="s">
        <v>20</v>
      </c>
      <c r="J855" s="68">
        <v>498</v>
      </c>
      <c r="K855" s="69">
        <v>1</v>
      </c>
      <c r="L855" s="70">
        <v>7981142</v>
      </c>
      <c r="M855" s="71">
        <v>7156477</v>
      </c>
      <c r="N855" s="71">
        <v>824665</v>
      </c>
      <c r="O855" s="70">
        <v>37601</v>
      </c>
      <c r="P855" s="70"/>
      <c r="Q855" s="70">
        <v>37601</v>
      </c>
      <c r="R855" s="71">
        <v>862266</v>
      </c>
      <c r="S855" s="72">
        <v>5.2599999999999999E-4</v>
      </c>
      <c r="T855" s="73">
        <v>453.55191600000001</v>
      </c>
      <c r="U855" s="70">
        <v>12487</v>
      </c>
      <c r="V855" s="71">
        <v>38135</v>
      </c>
      <c r="W855" s="71">
        <v>-25648</v>
      </c>
      <c r="X855" s="74">
        <v>5.7799999999999995E-4</v>
      </c>
      <c r="Y855" s="75">
        <v>-14.824543999999999</v>
      </c>
      <c r="Z855" s="52"/>
    </row>
    <row r="856" spans="7:26" x14ac:dyDescent="0.3">
      <c r="G856" s="67"/>
      <c r="H856" s="52">
        <v>4</v>
      </c>
      <c r="I856" s="52" t="s">
        <v>10</v>
      </c>
      <c r="J856" s="68">
        <v>498</v>
      </c>
      <c r="K856" s="69">
        <v>1</v>
      </c>
      <c r="L856" s="70">
        <v>7981142</v>
      </c>
      <c r="M856" s="71">
        <v>7156477</v>
      </c>
      <c r="N856" s="71">
        <v>824665</v>
      </c>
      <c r="O856" s="70">
        <v>37601</v>
      </c>
      <c r="P856" s="70"/>
      <c r="Q856" s="70">
        <v>37601</v>
      </c>
      <c r="R856" s="71">
        <v>862266</v>
      </c>
      <c r="S856" s="72">
        <v>7.8399999999999997E-3</v>
      </c>
      <c r="T856" s="73">
        <v>6760.1654399999998</v>
      </c>
      <c r="U856" s="70">
        <v>12487</v>
      </c>
      <c r="V856" s="71">
        <v>38135</v>
      </c>
      <c r="W856" s="71">
        <v>-25648</v>
      </c>
      <c r="X856" s="74">
        <v>8.5789999999999998E-3</v>
      </c>
      <c r="Y856" s="75">
        <v>-220.03419199999999</v>
      </c>
      <c r="Z856" s="52"/>
    </row>
    <row r="857" spans="7:26" x14ac:dyDescent="0.3">
      <c r="G857" s="67"/>
      <c r="H857" s="52">
        <v>136</v>
      </c>
      <c r="I857" s="52" t="s">
        <v>147</v>
      </c>
      <c r="J857" s="68">
        <v>498</v>
      </c>
      <c r="K857" s="69">
        <v>1</v>
      </c>
      <c r="L857" s="70">
        <v>7981142</v>
      </c>
      <c r="M857" s="71">
        <v>7156477</v>
      </c>
      <c r="N857" s="71">
        <v>824665</v>
      </c>
      <c r="O857" s="70">
        <v>37601</v>
      </c>
      <c r="P857" s="70"/>
      <c r="Q857" s="70">
        <v>37601</v>
      </c>
      <c r="R857" s="71">
        <v>862266</v>
      </c>
      <c r="S857" s="72">
        <v>2.0100000000000001E-4</v>
      </c>
      <c r="T857" s="73">
        <v>173.31546600000001</v>
      </c>
      <c r="U857" s="70">
        <v>12487</v>
      </c>
      <c r="V857" s="71">
        <v>38135</v>
      </c>
      <c r="W857" s="71">
        <v>-25648</v>
      </c>
      <c r="X857" s="74">
        <v>1.75E-4</v>
      </c>
      <c r="Y857" s="75">
        <v>-4.4884000000000004</v>
      </c>
      <c r="Z857" s="52"/>
    </row>
    <row r="858" spans="7:26" x14ac:dyDescent="0.3">
      <c r="G858" s="67"/>
      <c r="H858" s="52">
        <v>6</v>
      </c>
      <c r="I858" s="52" t="s">
        <v>73</v>
      </c>
      <c r="J858" s="68">
        <v>498</v>
      </c>
      <c r="K858" s="69">
        <v>1</v>
      </c>
      <c r="L858" s="70">
        <v>7981142</v>
      </c>
      <c r="M858" s="71">
        <v>7156477</v>
      </c>
      <c r="N858" s="71">
        <v>824665</v>
      </c>
      <c r="O858" s="70">
        <v>37601</v>
      </c>
      <c r="P858" s="70"/>
      <c r="Q858" s="70">
        <v>37601</v>
      </c>
      <c r="R858" s="71">
        <v>862266</v>
      </c>
      <c r="S858" s="72">
        <v>0</v>
      </c>
      <c r="T858" s="73">
        <v>0</v>
      </c>
      <c r="U858" s="70">
        <v>12487</v>
      </c>
      <c r="V858" s="71">
        <v>38135</v>
      </c>
      <c r="W858" s="71">
        <v>-25648</v>
      </c>
      <c r="X858" s="74">
        <v>0</v>
      </c>
      <c r="Y858" s="75">
        <v>0</v>
      </c>
      <c r="Z858" s="52"/>
    </row>
    <row r="859" spans="7:26" x14ac:dyDescent="0.3">
      <c r="G859" s="67"/>
      <c r="H859" s="52">
        <v>7</v>
      </c>
      <c r="I859" s="52" t="s">
        <v>9</v>
      </c>
      <c r="J859" s="68">
        <v>498</v>
      </c>
      <c r="K859" s="69">
        <v>0</v>
      </c>
      <c r="L859" s="70">
        <v>7981142</v>
      </c>
      <c r="M859" s="71">
        <v>7156477</v>
      </c>
      <c r="N859" s="71">
        <v>0</v>
      </c>
      <c r="O859" s="70">
        <v>37601</v>
      </c>
      <c r="P859" s="70"/>
      <c r="Q859" s="70">
        <v>0</v>
      </c>
      <c r="R859" s="71">
        <v>0</v>
      </c>
      <c r="S859" s="72">
        <v>1.08E-4</v>
      </c>
      <c r="T859" s="73">
        <v>0</v>
      </c>
      <c r="U859" s="70">
        <v>12487</v>
      </c>
      <c r="V859" s="71">
        <v>38135</v>
      </c>
      <c r="W859" s="71">
        <v>0</v>
      </c>
      <c r="X859" s="74">
        <v>1.1900000000000001E-4</v>
      </c>
      <c r="Y859" s="75">
        <v>0</v>
      </c>
      <c r="Z859" s="52"/>
    </row>
    <row r="860" spans="7:26" x14ac:dyDescent="0.3">
      <c r="G860" s="67"/>
      <c r="H860" s="52">
        <v>8</v>
      </c>
      <c r="I860" s="52" t="s">
        <v>23</v>
      </c>
      <c r="J860" s="68">
        <v>498</v>
      </c>
      <c r="K860" s="69">
        <v>0</v>
      </c>
      <c r="L860" s="70">
        <v>7981142</v>
      </c>
      <c r="M860" s="71">
        <v>7156477</v>
      </c>
      <c r="N860" s="71">
        <v>0</v>
      </c>
      <c r="O860" s="70">
        <v>37601</v>
      </c>
      <c r="P860" s="70"/>
      <c r="Q860" s="70">
        <v>0</v>
      </c>
      <c r="R860" s="71">
        <v>0</v>
      </c>
      <c r="S860" s="72">
        <v>1.64E-4</v>
      </c>
      <c r="T860" s="73">
        <v>0</v>
      </c>
      <c r="U860" s="70">
        <v>12487</v>
      </c>
      <c r="V860" s="71">
        <v>38135</v>
      </c>
      <c r="W860" s="71">
        <v>0</v>
      </c>
      <c r="X860" s="74">
        <v>1.74E-4</v>
      </c>
      <c r="Y860" s="75">
        <v>0</v>
      </c>
      <c r="Z860" s="52"/>
    </row>
    <row r="861" spans="7:26" x14ac:dyDescent="0.3">
      <c r="G861" s="67"/>
      <c r="H861" s="52">
        <v>9</v>
      </c>
      <c r="I861" s="52" t="s">
        <v>0</v>
      </c>
      <c r="J861" s="68">
        <v>498</v>
      </c>
      <c r="K861" s="69">
        <v>0</v>
      </c>
      <c r="L861" s="70">
        <v>7981142</v>
      </c>
      <c r="M861" s="71">
        <v>7156477</v>
      </c>
      <c r="N861" s="71">
        <v>0</v>
      </c>
      <c r="O861" s="70">
        <v>37601</v>
      </c>
      <c r="P861" s="70"/>
      <c r="Q861" s="70">
        <v>0</v>
      </c>
      <c r="R861" s="71">
        <v>0</v>
      </c>
      <c r="S861" s="72">
        <v>2.7599999999999999E-4</v>
      </c>
      <c r="T861" s="73">
        <v>0</v>
      </c>
      <c r="U861" s="70">
        <v>12487</v>
      </c>
      <c r="V861" s="71">
        <v>38135</v>
      </c>
      <c r="W861" s="71">
        <v>0</v>
      </c>
      <c r="X861" s="74">
        <v>2.4800000000000001E-4</v>
      </c>
      <c r="Y861" s="75">
        <v>0</v>
      </c>
      <c r="Z861" s="52"/>
    </row>
    <row r="862" spans="7:26" x14ac:dyDescent="0.3">
      <c r="G862" s="67"/>
      <c r="H862" s="52">
        <v>17</v>
      </c>
      <c r="I862" s="52" t="s">
        <v>16</v>
      </c>
      <c r="J862" s="68">
        <v>498</v>
      </c>
      <c r="K862" s="69">
        <v>0</v>
      </c>
      <c r="L862" s="70">
        <v>7981142</v>
      </c>
      <c r="M862" s="71">
        <v>7156477</v>
      </c>
      <c r="N862" s="71">
        <v>0</v>
      </c>
      <c r="O862" s="70">
        <v>37601</v>
      </c>
      <c r="P862" s="70"/>
      <c r="Q862" s="70">
        <v>0</v>
      </c>
      <c r="R862" s="71">
        <v>0</v>
      </c>
      <c r="S862" s="72">
        <v>6.4899999999999995E-4</v>
      </c>
      <c r="T862" s="73">
        <v>0</v>
      </c>
      <c r="U862" s="70">
        <v>12487</v>
      </c>
      <c r="V862" s="71">
        <v>38135</v>
      </c>
      <c r="W862" s="71">
        <v>0</v>
      </c>
      <c r="X862" s="74">
        <v>7.0899999999999999E-4</v>
      </c>
      <c r="Y862" s="75">
        <v>0</v>
      </c>
      <c r="Z862" s="52"/>
    </row>
    <row r="863" spans="7:26" x14ac:dyDescent="0.3">
      <c r="G863" s="67"/>
      <c r="H863" s="52">
        <v>29</v>
      </c>
      <c r="I863" s="52" t="s">
        <v>24</v>
      </c>
      <c r="J863" s="68">
        <v>498</v>
      </c>
      <c r="K863" s="69">
        <v>1</v>
      </c>
      <c r="L863" s="70">
        <v>7981142</v>
      </c>
      <c r="M863" s="71">
        <v>7156477</v>
      </c>
      <c r="N863" s="71">
        <v>824665</v>
      </c>
      <c r="O863" s="70">
        <v>37601</v>
      </c>
      <c r="P863" s="70"/>
      <c r="Q863" s="70">
        <v>37601</v>
      </c>
      <c r="R863" s="71">
        <v>862266</v>
      </c>
      <c r="S863" s="72">
        <v>3.1029999999999999E-3</v>
      </c>
      <c r="T863" s="73">
        <v>2675.611398</v>
      </c>
      <c r="U863" s="70">
        <v>12487</v>
      </c>
      <c r="V863" s="71">
        <v>38135</v>
      </c>
      <c r="W863" s="71">
        <v>-25648</v>
      </c>
      <c r="X863" s="74">
        <v>3.1029999999999999E-3</v>
      </c>
      <c r="Y863" s="75">
        <v>-79.585743999999991</v>
      </c>
      <c r="Z863" s="52"/>
    </row>
    <row r="864" spans="7:26" x14ac:dyDescent="0.3">
      <c r="G864" s="67"/>
      <c r="H864" s="52">
        <v>38</v>
      </c>
      <c r="I864" s="52" t="s">
        <v>12</v>
      </c>
      <c r="J864" s="68">
        <v>498</v>
      </c>
      <c r="K864" s="69">
        <v>1</v>
      </c>
      <c r="L864" s="70">
        <v>7981142</v>
      </c>
      <c r="M864" s="71">
        <v>7156477</v>
      </c>
      <c r="N864" s="71">
        <v>824665</v>
      </c>
      <c r="O864" s="70">
        <v>37601</v>
      </c>
      <c r="P864" s="70"/>
      <c r="Q864" s="70">
        <v>37601</v>
      </c>
      <c r="R864" s="71">
        <v>862266</v>
      </c>
      <c r="S864" s="72">
        <v>8.6000000000000003E-5</v>
      </c>
      <c r="T864" s="73">
        <v>74.154876000000002</v>
      </c>
      <c r="U864" s="70">
        <v>12487</v>
      </c>
      <c r="V864" s="71">
        <v>38135</v>
      </c>
      <c r="W864" s="71">
        <v>-25648</v>
      </c>
      <c r="X864" s="74">
        <v>9.5000000000000005E-5</v>
      </c>
      <c r="Y864" s="75">
        <v>-2.4365600000000001</v>
      </c>
      <c r="Z864" s="52"/>
    </row>
    <row r="865" spans="7:26" x14ac:dyDescent="0.3">
      <c r="G865" s="67"/>
      <c r="H865" s="52">
        <v>55</v>
      </c>
      <c r="I865" s="52" t="s">
        <v>26</v>
      </c>
      <c r="J865" s="68">
        <v>498</v>
      </c>
      <c r="K865" s="69">
        <v>1</v>
      </c>
      <c r="L865" s="70">
        <v>7981142</v>
      </c>
      <c r="M865" s="71">
        <v>7156477</v>
      </c>
      <c r="N865" s="71">
        <v>824665</v>
      </c>
      <c r="O865" s="70">
        <v>37601</v>
      </c>
      <c r="P865" s="70"/>
      <c r="Q865" s="70">
        <v>37601</v>
      </c>
      <c r="R865" s="71">
        <v>862266</v>
      </c>
      <c r="S865" s="72">
        <v>1.35E-4</v>
      </c>
      <c r="T865" s="73">
        <v>116.40591000000001</v>
      </c>
      <c r="U865" s="70">
        <v>12487</v>
      </c>
      <c r="V865" s="71">
        <v>38135</v>
      </c>
      <c r="W865" s="71">
        <v>-25648</v>
      </c>
      <c r="X865" s="74">
        <v>1.4799999999999999E-4</v>
      </c>
      <c r="Y865" s="75">
        <v>-3.7959039999999997</v>
      </c>
      <c r="Z865" s="52"/>
    </row>
    <row r="866" spans="7:26" x14ac:dyDescent="0.3">
      <c r="G866" s="67"/>
      <c r="H866" s="52">
        <v>71</v>
      </c>
      <c r="I866" s="52" t="s">
        <v>18</v>
      </c>
      <c r="J866" s="68">
        <v>498</v>
      </c>
      <c r="K866" s="69">
        <v>0</v>
      </c>
      <c r="L866" s="70">
        <v>7981142</v>
      </c>
      <c r="M866" s="71">
        <v>7156477</v>
      </c>
      <c r="N866" s="71">
        <v>0</v>
      </c>
      <c r="O866" s="70">
        <v>37601</v>
      </c>
      <c r="P866" s="70"/>
      <c r="Q866" s="70">
        <v>0</v>
      </c>
      <c r="R866" s="71">
        <v>0</v>
      </c>
      <c r="S866" s="72">
        <v>9.0000000000000002E-6</v>
      </c>
      <c r="T866" s="73">
        <v>0</v>
      </c>
      <c r="U866" s="70">
        <v>12487</v>
      </c>
      <c r="V866" s="71">
        <v>38135</v>
      </c>
      <c r="W866" s="71">
        <v>0</v>
      </c>
      <c r="X866" s="74">
        <v>1.0000000000000001E-5</v>
      </c>
      <c r="Y866" s="75">
        <v>0</v>
      </c>
      <c r="Z866" s="52"/>
    </row>
    <row r="867" spans="7:26" x14ac:dyDescent="0.3">
      <c r="G867" s="67"/>
      <c r="H867" s="52">
        <v>72</v>
      </c>
      <c r="I867" s="52" t="s">
        <v>28</v>
      </c>
      <c r="J867" s="68">
        <v>498</v>
      </c>
      <c r="K867" s="69">
        <v>0</v>
      </c>
      <c r="L867" s="70">
        <v>7981142</v>
      </c>
      <c r="M867" s="71">
        <v>7156477</v>
      </c>
      <c r="N867" s="71">
        <v>0</v>
      </c>
      <c r="O867" s="70">
        <v>37601</v>
      </c>
      <c r="P867" s="70"/>
      <c r="Q867" s="70">
        <v>0</v>
      </c>
      <c r="R867" s="71">
        <v>0</v>
      </c>
      <c r="S867" s="72">
        <v>2.7500000000000002E-4</v>
      </c>
      <c r="T867" s="73">
        <v>0</v>
      </c>
      <c r="U867" s="70">
        <v>12487</v>
      </c>
      <c r="V867" s="71">
        <v>38135</v>
      </c>
      <c r="W867" s="71">
        <v>0</v>
      </c>
      <c r="X867" s="74">
        <v>2.9999999999999997E-4</v>
      </c>
      <c r="Y867" s="75">
        <v>0</v>
      </c>
      <c r="Z867" s="52"/>
    </row>
    <row r="868" spans="7:26" x14ac:dyDescent="0.3">
      <c r="G868" s="67"/>
      <c r="H868" s="52">
        <v>74</v>
      </c>
      <c r="I868" s="52" t="s">
        <v>156</v>
      </c>
      <c r="J868" s="68">
        <v>498</v>
      </c>
      <c r="K868" s="69">
        <v>0</v>
      </c>
      <c r="L868" s="70">
        <v>7981142</v>
      </c>
      <c r="M868" s="71">
        <v>7156477</v>
      </c>
      <c r="N868" s="71">
        <v>0</v>
      </c>
      <c r="O868" s="70">
        <v>37601</v>
      </c>
      <c r="P868" s="70"/>
      <c r="Q868" s="70">
        <v>0</v>
      </c>
      <c r="R868" s="71">
        <v>0</v>
      </c>
      <c r="S868" s="72">
        <v>0</v>
      </c>
      <c r="T868" s="73"/>
      <c r="U868" s="70">
        <v>12487</v>
      </c>
      <c r="V868" s="71">
        <v>38135</v>
      </c>
      <c r="W868" s="71">
        <v>0</v>
      </c>
      <c r="X868" s="74">
        <v>0</v>
      </c>
      <c r="Y868" s="75"/>
      <c r="Z868" s="52"/>
    </row>
    <row r="869" spans="7:26" x14ac:dyDescent="0.3">
      <c r="G869" s="67"/>
      <c r="H869" s="52">
        <v>117</v>
      </c>
      <c r="I869" s="52" t="s">
        <v>21</v>
      </c>
      <c r="J869" s="68">
        <v>498</v>
      </c>
      <c r="K869" s="69">
        <v>0</v>
      </c>
      <c r="L869" s="70">
        <v>7981142</v>
      </c>
      <c r="M869" s="71">
        <v>7156477</v>
      </c>
      <c r="N869" s="71">
        <v>0</v>
      </c>
      <c r="O869" s="70">
        <v>37601</v>
      </c>
      <c r="P869" s="70"/>
      <c r="Q869" s="70">
        <v>0</v>
      </c>
      <c r="R869" s="71">
        <v>0</v>
      </c>
      <c r="S869" s="72">
        <v>2.34E-4</v>
      </c>
      <c r="T869" s="73">
        <v>0</v>
      </c>
      <c r="U869" s="70">
        <v>12487</v>
      </c>
      <c r="V869" s="71">
        <v>38135</v>
      </c>
      <c r="W869" s="71">
        <v>0</v>
      </c>
      <c r="X869" s="74">
        <v>2.5700000000000001E-4</v>
      </c>
      <c r="Y869" s="75">
        <v>0</v>
      </c>
      <c r="Z869" s="52"/>
    </row>
    <row r="870" spans="7:26" x14ac:dyDescent="0.3">
      <c r="G870" s="67"/>
      <c r="H870" s="52">
        <v>122</v>
      </c>
      <c r="I870" s="52" t="s">
        <v>93</v>
      </c>
      <c r="J870" s="68">
        <v>498</v>
      </c>
      <c r="K870" s="69">
        <v>1</v>
      </c>
      <c r="L870" s="70">
        <v>7981142</v>
      </c>
      <c r="M870" s="71">
        <v>7156477</v>
      </c>
      <c r="N870" s="71">
        <v>824665</v>
      </c>
      <c r="O870" s="70">
        <v>37601</v>
      </c>
      <c r="P870" s="70"/>
      <c r="Q870" s="70">
        <v>37601</v>
      </c>
      <c r="R870" s="71">
        <v>862266</v>
      </c>
      <c r="S870" s="72">
        <v>0</v>
      </c>
      <c r="T870" s="73">
        <v>0</v>
      </c>
      <c r="U870" s="70">
        <v>12487</v>
      </c>
      <c r="V870" s="71">
        <v>38135</v>
      </c>
      <c r="W870" s="71">
        <v>-25648</v>
      </c>
      <c r="X870" s="74">
        <v>0</v>
      </c>
      <c r="Y870" s="75">
        <v>0</v>
      </c>
      <c r="Z870" s="52"/>
    </row>
    <row r="871" spans="7:26" x14ac:dyDescent="0.3">
      <c r="G871" s="67"/>
      <c r="H871" s="52">
        <v>131</v>
      </c>
      <c r="I871" s="52" t="s">
        <v>185</v>
      </c>
      <c r="J871" s="68">
        <v>498</v>
      </c>
      <c r="K871" s="69">
        <v>1</v>
      </c>
      <c r="L871" s="70">
        <v>7981142</v>
      </c>
      <c r="M871" s="71">
        <v>7156477</v>
      </c>
      <c r="N871" s="71">
        <v>824665</v>
      </c>
      <c r="O871" s="70">
        <v>37601</v>
      </c>
      <c r="P871" s="70"/>
      <c r="Q871" s="70">
        <v>37601</v>
      </c>
      <c r="R871" s="71">
        <v>862266</v>
      </c>
      <c r="S871" s="72">
        <v>0</v>
      </c>
      <c r="T871" s="73">
        <v>0</v>
      </c>
      <c r="U871" s="70">
        <v>12487</v>
      </c>
      <c r="V871" s="71">
        <v>38135</v>
      </c>
      <c r="W871" s="71">
        <v>-25648</v>
      </c>
      <c r="X871" s="74">
        <v>0</v>
      </c>
      <c r="Y871" s="75">
        <v>0</v>
      </c>
      <c r="Z871" s="52"/>
    </row>
    <row r="872" spans="7:26" x14ac:dyDescent="0.3">
      <c r="G872" s="67"/>
      <c r="H872" s="52"/>
      <c r="I872" s="52"/>
      <c r="J872" s="68"/>
      <c r="K872" s="69"/>
      <c r="L872" s="71"/>
      <c r="M872" s="71"/>
      <c r="N872" s="71"/>
      <c r="O872" s="71"/>
      <c r="P872" s="71"/>
      <c r="Q872" s="71"/>
      <c r="R872" s="71"/>
      <c r="S872" s="74"/>
      <c r="T872" s="73"/>
      <c r="U872" s="71"/>
      <c r="V872" s="71"/>
      <c r="W872" s="71"/>
      <c r="X872" s="74"/>
      <c r="Y872" s="75"/>
      <c r="Z872" s="52"/>
    </row>
    <row r="873" spans="7:26" ht="15.6" x14ac:dyDescent="0.3">
      <c r="G873" s="80">
        <v>131</v>
      </c>
      <c r="H873" s="81" t="s">
        <v>185</v>
      </c>
      <c r="I873" s="52"/>
      <c r="J873" s="68"/>
      <c r="K873" s="69"/>
      <c r="L873" s="71"/>
      <c r="M873" s="71"/>
      <c r="N873" s="71"/>
      <c r="O873" s="71"/>
      <c r="P873" s="71"/>
      <c r="Q873" s="71"/>
      <c r="R873" s="71"/>
      <c r="S873" s="74"/>
      <c r="T873" s="73"/>
      <c r="U873" s="71"/>
      <c r="V873" s="71"/>
      <c r="W873" s="71"/>
      <c r="X873" s="74"/>
      <c r="Y873" s="75"/>
      <c r="Z873" s="52"/>
    </row>
    <row r="874" spans="7:26" x14ac:dyDescent="0.3">
      <c r="G874" s="67"/>
      <c r="H874" s="52">
        <v>1</v>
      </c>
      <c r="I874" s="52" t="s">
        <v>11</v>
      </c>
      <c r="J874" s="68">
        <v>499</v>
      </c>
      <c r="K874" s="69">
        <v>1</v>
      </c>
      <c r="L874" s="70">
        <v>803724</v>
      </c>
      <c r="M874" s="71">
        <v>661299</v>
      </c>
      <c r="N874" s="71">
        <v>142425</v>
      </c>
      <c r="O874" s="70">
        <v>2643</v>
      </c>
      <c r="P874" s="70"/>
      <c r="Q874" s="70">
        <v>2643</v>
      </c>
      <c r="R874" s="71">
        <v>145068</v>
      </c>
      <c r="S874" s="72">
        <v>2.0739999999999999E-3</v>
      </c>
      <c r="T874" s="73">
        <v>300.87103199999996</v>
      </c>
      <c r="U874" s="70">
        <v>62065</v>
      </c>
      <c r="V874" s="71">
        <v>62999</v>
      </c>
      <c r="W874" s="71">
        <v>-934</v>
      </c>
      <c r="X874" s="74">
        <v>2.2769999999999999E-3</v>
      </c>
      <c r="Y874" s="75">
        <v>-2.1267179999999999</v>
      </c>
      <c r="Z874" s="52"/>
    </row>
    <row r="875" spans="7:26" x14ac:dyDescent="0.3">
      <c r="G875" s="67"/>
      <c r="H875" s="52">
        <v>2</v>
      </c>
      <c r="I875" s="52" t="s">
        <v>27</v>
      </c>
      <c r="J875" s="68">
        <v>499</v>
      </c>
      <c r="K875" s="69">
        <v>1</v>
      </c>
      <c r="L875" s="70">
        <v>803724</v>
      </c>
      <c r="M875" s="71">
        <v>661299</v>
      </c>
      <c r="N875" s="71">
        <v>142425</v>
      </c>
      <c r="O875" s="70">
        <v>2643</v>
      </c>
      <c r="P875" s="70"/>
      <c r="Q875" s="70">
        <v>2643</v>
      </c>
      <c r="R875" s="71">
        <v>145068</v>
      </c>
      <c r="S875" s="72">
        <v>2.3000000000000001E-4</v>
      </c>
      <c r="T875" s="73">
        <v>33.365639999999999</v>
      </c>
      <c r="U875" s="70">
        <v>62065</v>
      </c>
      <c r="V875" s="71">
        <v>62999</v>
      </c>
      <c r="W875" s="71">
        <v>-934</v>
      </c>
      <c r="X875" s="74">
        <v>2.6200000000000003E-4</v>
      </c>
      <c r="Y875" s="75">
        <v>-0.24470800000000004</v>
      </c>
      <c r="Z875" s="52"/>
    </row>
    <row r="876" spans="7:26" x14ac:dyDescent="0.3">
      <c r="G876" s="67"/>
      <c r="H876" s="52">
        <v>3</v>
      </c>
      <c r="I876" s="52" t="s">
        <v>20</v>
      </c>
      <c r="J876" s="68">
        <v>499</v>
      </c>
      <c r="K876" s="69">
        <v>1</v>
      </c>
      <c r="L876" s="70">
        <v>803724</v>
      </c>
      <c r="M876" s="71">
        <v>661299</v>
      </c>
      <c r="N876" s="71">
        <v>142425</v>
      </c>
      <c r="O876" s="70">
        <v>2643</v>
      </c>
      <c r="P876" s="70"/>
      <c r="Q876" s="70">
        <v>2643</v>
      </c>
      <c r="R876" s="71">
        <v>145068</v>
      </c>
      <c r="S876" s="72">
        <v>5.2599999999999999E-4</v>
      </c>
      <c r="T876" s="73">
        <v>76.305768</v>
      </c>
      <c r="U876" s="70">
        <v>62065</v>
      </c>
      <c r="V876" s="71">
        <v>62999</v>
      </c>
      <c r="W876" s="71">
        <v>-934</v>
      </c>
      <c r="X876" s="74">
        <v>5.7799999999999995E-4</v>
      </c>
      <c r="Y876" s="75">
        <v>-0.539852</v>
      </c>
      <c r="Z876" s="52"/>
    </row>
    <row r="877" spans="7:26" x14ac:dyDescent="0.3">
      <c r="G877" s="67"/>
      <c r="H877" s="52">
        <v>4</v>
      </c>
      <c r="I877" s="52" t="s">
        <v>10</v>
      </c>
      <c r="J877" s="68">
        <v>499</v>
      </c>
      <c r="K877" s="69">
        <v>1</v>
      </c>
      <c r="L877" s="70">
        <v>803724</v>
      </c>
      <c r="M877" s="71">
        <v>661299</v>
      </c>
      <c r="N877" s="71">
        <v>142425</v>
      </c>
      <c r="O877" s="70">
        <v>2643</v>
      </c>
      <c r="P877" s="70"/>
      <c r="Q877" s="70">
        <v>2643</v>
      </c>
      <c r="R877" s="71">
        <v>145068</v>
      </c>
      <c r="S877" s="72">
        <v>7.8399999999999997E-3</v>
      </c>
      <c r="T877" s="73">
        <v>1137.33312</v>
      </c>
      <c r="U877" s="70">
        <v>62065</v>
      </c>
      <c r="V877" s="71">
        <v>62999</v>
      </c>
      <c r="W877" s="71">
        <v>-934</v>
      </c>
      <c r="X877" s="74">
        <v>8.5789999999999998E-3</v>
      </c>
      <c r="Y877" s="75">
        <v>-8.0127860000000002</v>
      </c>
      <c r="Z877" s="52"/>
    </row>
    <row r="878" spans="7:26" x14ac:dyDescent="0.3">
      <c r="G878" s="67"/>
      <c r="H878" s="52">
        <v>136</v>
      </c>
      <c r="I878" s="52" t="s">
        <v>147</v>
      </c>
      <c r="J878" s="68">
        <v>499</v>
      </c>
      <c r="K878" s="69">
        <v>1</v>
      </c>
      <c r="L878" s="70">
        <v>803724</v>
      </c>
      <c r="M878" s="71">
        <v>661299</v>
      </c>
      <c r="N878" s="71">
        <v>142425</v>
      </c>
      <c r="O878" s="70">
        <v>2643</v>
      </c>
      <c r="P878" s="70"/>
      <c r="Q878" s="70">
        <v>2643</v>
      </c>
      <c r="R878" s="71">
        <v>145068</v>
      </c>
      <c r="S878" s="72">
        <v>2.0100000000000001E-4</v>
      </c>
      <c r="T878" s="73">
        <v>29.158668000000002</v>
      </c>
      <c r="U878" s="70">
        <v>62065</v>
      </c>
      <c r="V878" s="71">
        <v>62999</v>
      </c>
      <c r="W878" s="71">
        <v>-934</v>
      </c>
      <c r="X878" s="74">
        <v>1.75E-4</v>
      </c>
      <c r="Y878" s="75">
        <v>-0.16345000000000001</v>
      </c>
      <c r="Z878" s="52"/>
    </row>
    <row r="879" spans="7:26" x14ac:dyDescent="0.3">
      <c r="G879" s="67"/>
      <c r="H879" s="52">
        <v>6</v>
      </c>
      <c r="I879" s="52" t="s">
        <v>73</v>
      </c>
      <c r="J879" s="68">
        <v>499</v>
      </c>
      <c r="K879" s="69">
        <v>1</v>
      </c>
      <c r="L879" s="70">
        <v>803724</v>
      </c>
      <c r="M879" s="71">
        <v>661299</v>
      </c>
      <c r="N879" s="71">
        <v>142425</v>
      </c>
      <c r="O879" s="70">
        <v>2643</v>
      </c>
      <c r="P879" s="70"/>
      <c r="Q879" s="70">
        <v>2643</v>
      </c>
      <c r="R879" s="71">
        <v>145068</v>
      </c>
      <c r="S879" s="72">
        <v>0</v>
      </c>
      <c r="T879" s="73">
        <v>0</v>
      </c>
      <c r="U879" s="70">
        <v>62065</v>
      </c>
      <c r="V879" s="71">
        <v>62999</v>
      </c>
      <c r="W879" s="71">
        <v>-934</v>
      </c>
      <c r="X879" s="74">
        <v>0</v>
      </c>
      <c r="Y879" s="75">
        <v>0</v>
      </c>
      <c r="Z879" s="52"/>
    </row>
    <row r="880" spans="7:26" x14ac:dyDescent="0.3">
      <c r="G880" s="67"/>
      <c r="H880" s="52">
        <v>7</v>
      </c>
      <c r="I880" s="52" t="s">
        <v>9</v>
      </c>
      <c r="J880" s="68">
        <v>499</v>
      </c>
      <c r="K880" s="69">
        <v>0</v>
      </c>
      <c r="L880" s="70">
        <v>803724</v>
      </c>
      <c r="M880" s="71">
        <v>661299</v>
      </c>
      <c r="N880" s="71">
        <v>0</v>
      </c>
      <c r="O880" s="70">
        <v>2643</v>
      </c>
      <c r="P880" s="70"/>
      <c r="Q880" s="70">
        <v>0</v>
      </c>
      <c r="R880" s="71">
        <v>0</v>
      </c>
      <c r="S880" s="72">
        <v>1.08E-4</v>
      </c>
      <c r="T880" s="73">
        <v>0</v>
      </c>
      <c r="U880" s="70">
        <v>62065</v>
      </c>
      <c r="V880" s="71">
        <v>62999</v>
      </c>
      <c r="W880" s="71">
        <v>0</v>
      </c>
      <c r="X880" s="74">
        <v>1.1900000000000001E-4</v>
      </c>
      <c r="Y880" s="75">
        <v>0</v>
      </c>
      <c r="Z880" s="52"/>
    </row>
    <row r="881" spans="7:26" x14ac:dyDescent="0.3">
      <c r="G881" s="67"/>
      <c r="H881" s="52">
        <v>8</v>
      </c>
      <c r="I881" s="52" t="s">
        <v>23</v>
      </c>
      <c r="J881" s="68">
        <v>499</v>
      </c>
      <c r="K881" s="69">
        <v>0</v>
      </c>
      <c r="L881" s="70">
        <v>803724</v>
      </c>
      <c r="M881" s="71">
        <v>661299</v>
      </c>
      <c r="N881" s="71">
        <v>0</v>
      </c>
      <c r="O881" s="70">
        <v>2643</v>
      </c>
      <c r="P881" s="70"/>
      <c r="Q881" s="70">
        <v>0</v>
      </c>
      <c r="R881" s="71">
        <v>0</v>
      </c>
      <c r="S881" s="72">
        <v>1.64E-4</v>
      </c>
      <c r="T881" s="73">
        <v>0</v>
      </c>
      <c r="U881" s="70">
        <v>62065</v>
      </c>
      <c r="V881" s="71">
        <v>62999</v>
      </c>
      <c r="W881" s="71">
        <v>0</v>
      </c>
      <c r="X881" s="74">
        <v>1.74E-4</v>
      </c>
      <c r="Y881" s="75">
        <v>0</v>
      </c>
      <c r="Z881" s="52"/>
    </row>
    <row r="882" spans="7:26" x14ac:dyDescent="0.3">
      <c r="G882" s="67"/>
      <c r="H882" s="52">
        <v>9</v>
      </c>
      <c r="I882" s="52" t="s">
        <v>0</v>
      </c>
      <c r="J882" s="68">
        <v>499</v>
      </c>
      <c r="K882" s="69">
        <v>0</v>
      </c>
      <c r="L882" s="70">
        <v>803724</v>
      </c>
      <c r="M882" s="71">
        <v>661299</v>
      </c>
      <c r="N882" s="71">
        <v>0</v>
      </c>
      <c r="O882" s="70">
        <v>2643</v>
      </c>
      <c r="P882" s="70"/>
      <c r="Q882" s="70">
        <v>0</v>
      </c>
      <c r="R882" s="71">
        <v>0</v>
      </c>
      <c r="S882" s="72">
        <v>2.7599999999999999E-4</v>
      </c>
      <c r="T882" s="73">
        <v>0</v>
      </c>
      <c r="U882" s="70">
        <v>62065</v>
      </c>
      <c r="V882" s="71">
        <v>62999</v>
      </c>
      <c r="W882" s="71">
        <v>0</v>
      </c>
      <c r="X882" s="74">
        <v>2.4800000000000001E-4</v>
      </c>
      <c r="Y882" s="75">
        <v>0</v>
      </c>
      <c r="Z882" s="52"/>
    </row>
    <row r="883" spans="7:26" x14ac:dyDescent="0.3">
      <c r="G883" s="67"/>
      <c r="H883" s="52">
        <v>17</v>
      </c>
      <c r="I883" s="52" t="s">
        <v>16</v>
      </c>
      <c r="J883" s="68">
        <v>499</v>
      </c>
      <c r="K883" s="69">
        <v>0</v>
      </c>
      <c r="L883" s="70">
        <v>803724</v>
      </c>
      <c r="M883" s="71">
        <v>661299</v>
      </c>
      <c r="N883" s="71">
        <v>0</v>
      </c>
      <c r="O883" s="70">
        <v>2643</v>
      </c>
      <c r="P883" s="70"/>
      <c r="Q883" s="70">
        <v>0</v>
      </c>
      <c r="R883" s="71">
        <v>0</v>
      </c>
      <c r="S883" s="72">
        <v>6.4899999999999995E-4</v>
      </c>
      <c r="T883" s="73">
        <v>0</v>
      </c>
      <c r="U883" s="70">
        <v>62065</v>
      </c>
      <c r="V883" s="71">
        <v>62999</v>
      </c>
      <c r="W883" s="71">
        <v>0</v>
      </c>
      <c r="X883" s="74">
        <v>7.0899999999999999E-4</v>
      </c>
      <c r="Y883" s="75">
        <v>0</v>
      </c>
      <c r="Z883" s="52"/>
    </row>
    <row r="884" spans="7:26" x14ac:dyDescent="0.3">
      <c r="G884" s="67"/>
      <c r="H884" s="52">
        <v>29</v>
      </c>
      <c r="I884" s="52" t="s">
        <v>24</v>
      </c>
      <c r="J884" s="68">
        <v>499</v>
      </c>
      <c r="K884" s="69">
        <v>1</v>
      </c>
      <c r="L884" s="70">
        <v>803724</v>
      </c>
      <c r="M884" s="71">
        <v>661299</v>
      </c>
      <c r="N884" s="71">
        <v>142425</v>
      </c>
      <c r="O884" s="70">
        <v>2643</v>
      </c>
      <c r="P884" s="70"/>
      <c r="Q884" s="70">
        <v>2643</v>
      </c>
      <c r="R884" s="71">
        <v>145068</v>
      </c>
      <c r="S884" s="72">
        <v>3.1029999999999999E-3</v>
      </c>
      <c r="T884" s="73">
        <v>450.146004</v>
      </c>
      <c r="U884" s="70">
        <v>62065</v>
      </c>
      <c r="V884" s="71">
        <v>62999</v>
      </c>
      <c r="W884" s="71">
        <v>-934</v>
      </c>
      <c r="X884" s="74">
        <v>3.1029999999999999E-3</v>
      </c>
      <c r="Y884" s="75">
        <v>-2.8982019999999999</v>
      </c>
      <c r="Z884" s="52"/>
    </row>
    <row r="885" spans="7:26" x14ac:dyDescent="0.3">
      <c r="G885" s="67"/>
      <c r="H885" s="52">
        <v>38</v>
      </c>
      <c r="I885" s="52" t="s">
        <v>12</v>
      </c>
      <c r="J885" s="68">
        <v>499</v>
      </c>
      <c r="K885" s="69">
        <v>1</v>
      </c>
      <c r="L885" s="70">
        <v>803724</v>
      </c>
      <c r="M885" s="71">
        <v>661299</v>
      </c>
      <c r="N885" s="71">
        <v>142425</v>
      </c>
      <c r="O885" s="70">
        <v>2643</v>
      </c>
      <c r="P885" s="70"/>
      <c r="Q885" s="70">
        <v>2643</v>
      </c>
      <c r="R885" s="71">
        <v>145068</v>
      </c>
      <c r="S885" s="72">
        <v>8.6000000000000003E-5</v>
      </c>
      <c r="T885" s="73">
        <v>12.475848000000001</v>
      </c>
      <c r="U885" s="70">
        <v>62065</v>
      </c>
      <c r="V885" s="71">
        <v>62999</v>
      </c>
      <c r="W885" s="71">
        <v>-934</v>
      </c>
      <c r="X885" s="74">
        <v>9.5000000000000005E-5</v>
      </c>
      <c r="Y885" s="75">
        <v>-8.8730000000000003E-2</v>
      </c>
      <c r="Z885" s="52"/>
    </row>
    <row r="886" spans="7:26" x14ac:dyDescent="0.3">
      <c r="G886" s="67"/>
      <c r="H886" s="52">
        <v>55</v>
      </c>
      <c r="I886" s="52" t="s">
        <v>26</v>
      </c>
      <c r="J886" s="68">
        <v>499</v>
      </c>
      <c r="K886" s="69">
        <v>1</v>
      </c>
      <c r="L886" s="70">
        <v>803724</v>
      </c>
      <c r="M886" s="71">
        <v>661299</v>
      </c>
      <c r="N886" s="71">
        <v>142425</v>
      </c>
      <c r="O886" s="70">
        <v>2643</v>
      </c>
      <c r="P886" s="70"/>
      <c r="Q886" s="70">
        <v>2643</v>
      </c>
      <c r="R886" s="71">
        <v>145068</v>
      </c>
      <c r="S886" s="72">
        <v>1.35E-4</v>
      </c>
      <c r="T886" s="73">
        <v>19.58418</v>
      </c>
      <c r="U886" s="70">
        <v>62065</v>
      </c>
      <c r="V886" s="71">
        <v>62999</v>
      </c>
      <c r="W886" s="71">
        <v>-934</v>
      </c>
      <c r="X886" s="74">
        <v>1.4799999999999999E-4</v>
      </c>
      <c r="Y886" s="75">
        <v>-0.13823199999999999</v>
      </c>
      <c r="Z886" s="52"/>
    </row>
    <row r="887" spans="7:26" x14ac:dyDescent="0.3">
      <c r="G887" s="67"/>
      <c r="H887" s="52">
        <v>64</v>
      </c>
      <c r="I887" s="52" t="s">
        <v>191</v>
      </c>
      <c r="J887" s="68">
        <v>499</v>
      </c>
      <c r="K887" s="69">
        <v>0</v>
      </c>
      <c r="L887" s="70">
        <v>803724</v>
      </c>
      <c r="M887" s="71">
        <v>661299</v>
      </c>
      <c r="N887" s="71">
        <v>0</v>
      </c>
      <c r="O887" s="70">
        <v>2643</v>
      </c>
      <c r="P887" s="70"/>
      <c r="Q887" s="70">
        <v>0</v>
      </c>
      <c r="R887" s="71">
        <v>0</v>
      </c>
      <c r="S887" s="72">
        <v>0</v>
      </c>
      <c r="T887" s="73">
        <v>0</v>
      </c>
      <c r="U887" s="70">
        <v>62065</v>
      </c>
      <c r="V887" s="71">
        <v>62999</v>
      </c>
      <c r="W887" s="71">
        <v>0</v>
      </c>
      <c r="X887" s="74">
        <v>0</v>
      </c>
      <c r="Y887" s="75">
        <v>0</v>
      </c>
      <c r="Z887" s="52"/>
    </row>
    <row r="888" spans="7:26" x14ac:dyDescent="0.3">
      <c r="G888" s="67"/>
      <c r="H888" s="52">
        <v>71</v>
      </c>
      <c r="I888" s="52" t="s">
        <v>18</v>
      </c>
      <c r="J888" s="68">
        <v>499</v>
      </c>
      <c r="K888" s="69">
        <v>0</v>
      </c>
      <c r="L888" s="70">
        <v>803724</v>
      </c>
      <c r="M888" s="71">
        <v>661299</v>
      </c>
      <c r="N888" s="71">
        <v>0</v>
      </c>
      <c r="O888" s="70">
        <v>2643</v>
      </c>
      <c r="P888" s="70"/>
      <c r="Q888" s="70">
        <v>0</v>
      </c>
      <c r="R888" s="71">
        <v>0</v>
      </c>
      <c r="S888" s="72">
        <v>9.0000000000000002E-6</v>
      </c>
      <c r="T888" s="73">
        <v>0</v>
      </c>
      <c r="U888" s="70">
        <v>62065</v>
      </c>
      <c r="V888" s="71">
        <v>62999</v>
      </c>
      <c r="W888" s="71">
        <v>0</v>
      </c>
      <c r="X888" s="74">
        <v>1.0000000000000001E-5</v>
      </c>
      <c r="Y888" s="75">
        <v>0</v>
      </c>
      <c r="Z888" s="52"/>
    </row>
    <row r="889" spans="7:26" x14ac:dyDescent="0.3">
      <c r="G889" s="67"/>
      <c r="H889" s="52">
        <v>72</v>
      </c>
      <c r="I889" s="52" t="s">
        <v>28</v>
      </c>
      <c r="J889" s="68">
        <v>499</v>
      </c>
      <c r="K889" s="69">
        <v>0</v>
      </c>
      <c r="L889" s="70">
        <v>803724</v>
      </c>
      <c r="M889" s="71">
        <v>661299</v>
      </c>
      <c r="N889" s="71">
        <v>0</v>
      </c>
      <c r="O889" s="70">
        <v>2643</v>
      </c>
      <c r="P889" s="70"/>
      <c r="Q889" s="70">
        <v>0</v>
      </c>
      <c r="R889" s="71">
        <v>0</v>
      </c>
      <c r="S889" s="72">
        <v>2.7500000000000002E-4</v>
      </c>
      <c r="T889" s="73">
        <v>0</v>
      </c>
      <c r="U889" s="70">
        <v>62065</v>
      </c>
      <c r="V889" s="71">
        <v>62999</v>
      </c>
      <c r="W889" s="71">
        <v>0</v>
      </c>
      <c r="X889" s="74">
        <v>2.9999999999999997E-4</v>
      </c>
      <c r="Y889" s="75">
        <v>0</v>
      </c>
      <c r="Z889" s="52"/>
    </row>
    <row r="890" spans="7:26" x14ac:dyDescent="0.3">
      <c r="G890" s="67"/>
      <c r="H890" s="52">
        <v>117</v>
      </c>
      <c r="I890" s="52" t="s">
        <v>21</v>
      </c>
      <c r="J890" s="68">
        <v>499</v>
      </c>
      <c r="K890" s="69">
        <v>0</v>
      </c>
      <c r="L890" s="70">
        <v>803724</v>
      </c>
      <c r="M890" s="71">
        <v>661299</v>
      </c>
      <c r="N890" s="71">
        <v>0</v>
      </c>
      <c r="O890" s="70">
        <v>2643</v>
      </c>
      <c r="P890" s="70"/>
      <c r="Q890" s="70">
        <v>0</v>
      </c>
      <c r="R890" s="71">
        <v>0</v>
      </c>
      <c r="S890" s="72">
        <v>2.34E-4</v>
      </c>
      <c r="T890" s="73">
        <v>0</v>
      </c>
      <c r="U890" s="70">
        <v>62065</v>
      </c>
      <c r="V890" s="71">
        <v>62999</v>
      </c>
      <c r="W890" s="71">
        <v>0</v>
      </c>
      <c r="X890" s="74">
        <v>2.5700000000000001E-4</v>
      </c>
      <c r="Y890" s="75">
        <v>0</v>
      </c>
      <c r="Z890" s="52"/>
    </row>
    <row r="891" spans="7:26" x14ac:dyDescent="0.3">
      <c r="G891" s="67"/>
      <c r="H891" s="52">
        <v>122</v>
      </c>
      <c r="I891" s="52" t="s">
        <v>93</v>
      </c>
      <c r="J891" s="68">
        <v>499</v>
      </c>
      <c r="K891" s="69">
        <v>1</v>
      </c>
      <c r="L891" s="70">
        <v>803724</v>
      </c>
      <c r="M891" s="71">
        <v>661299</v>
      </c>
      <c r="N891" s="71">
        <v>142425</v>
      </c>
      <c r="O891" s="70">
        <v>2643</v>
      </c>
      <c r="P891" s="70"/>
      <c r="Q891" s="70">
        <v>2643</v>
      </c>
      <c r="R891" s="71">
        <v>145068</v>
      </c>
      <c r="S891" s="72">
        <v>0</v>
      </c>
      <c r="T891" s="73">
        <v>0</v>
      </c>
      <c r="U891" s="70">
        <v>62065</v>
      </c>
      <c r="V891" s="71">
        <v>62999</v>
      </c>
      <c r="W891" s="71">
        <v>-934</v>
      </c>
      <c r="X891" s="74">
        <v>0</v>
      </c>
      <c r="Y891" s="75">
        <v>0</v>
      </c>
      <c r="Z891" s="52"/>
    </row>
    <row r="892" spans="7:26" x14ac:dyDescent="0.3">
      <c r="G892" s="67"/>
      <c r="H892" s="52">
        <v>131</v>
      </c>
      <c r="I892" s="52" t="s">
        <v>185</v>
      </c>
      <c r="J892" s="68">
        <v>499</v>
      </c>
      <c r="K892" s="69">
        <v>1</v>
      </c>
      <c r="L892" s="70">
        <v>803724</v>
      </c>
      <c r="M892" s="71">
        <v>661299</v>
      </c>
      <c r="N892" s="71">
        <v>142425</v>
      </c>
      <c r="O892" s="70">
        <v>2643</v>
      </c>
      <c r="P892" s="70"/>
      <c r="Q892" s="70">
        <v>2643</v>
      </c>
      <c r="R892" s="71">
        <v>145068</v>
      </c>
      <c r="S892" s="72">
        <v>0</v>
      </c>
      <c r="T892" s="73">
        <v>0</v>
      </c>
      <c r="U892" s="70">
        <v>62065</v>
      </c>
      <c r="V892" s="71">
        <v>62999</v>
      </c>
      <c r="W892" s="71">
        <v>-934</v>
      </c>
      <c r="X892" s="74">
        <v>0</v>
      </c>
      <c r="Y892" s="75">
        <v>0</v>
      </c>
      <c r="Z892" s="52"/>
    </row>
    <row r="893" spans="7:26" ht="15" thickBot="1" x14ac:dyDescent="0.35">
      <c r="G893" s="76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8"/>
      <c r="Z893" s="52"/>
    </row>
    <row r="894" spans="7:26" x14ac:dyDescent="0.3">
      <c r="G894" s="52">
        <v>131</v>
      </c>
      <c r="H894" s="52" t="s">
        <v>185</v>
      </c>
      <c r="I894" s="52"/>
      <c r="J894" s="68"/>
      <c r="K894" s="69"/>
      <c r="L894" s="71"/>
      <c r="M894" s="71"/>
      <c r="N894" s="71"/>
      <c r="O894" s="71"/>
      <c r="P894" s="71"/>
      <c r="Q894" s="71"/>
      <c r="R894" s="71"/>
      <c r="S894" s="74"/>
      <c r="T894" s="73">
        <v>585837.24581999995</v>
      </c>
      <c r="U894" s="71"/>
      <c r="V894" s="71"/>
      <c r="W894" s="71"/>
      <c r="X894" s="74"/>
      <c r="Y894" s="73">
        <v>24518.726024000003</v>
      </c>
      <c r="Z894" s="79">
        <v>610355.97184399993</v>
      </c>
    </row>
    <row r="895" spans="7:26" x14ac:dyDescent="0.3"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7:26" x14ac:dyDescent="0.3"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7:26" x14ac:dyDescent="0.3">
      <c r="G897" s="52"/>
      <c r="H897" s="52"/>
      <c r="I897" s="52"/>
      <c r="J897" s="68"/>
      <c r="K897" s="69"/>
      <c r="L897" s="71"/>
      <c r="M897" s="71"/>
      <c r="N897" s="71"/>
      <c r="O897" s="71"/>
      <c r="P897" s="71"/>
      <c r="Q897" s="71"/>
      <c r="R897" s="71"/>
      <c r="S897" s="74"/>
      <c r="T897" s="73"/>
      <c r="U897" s="71"/>
      <c r="V897" s="71"/>
      <c r="W897" s="71"/>
      <c r="X897" s="74"/>
      <c r="Y897" s="73"/>
      <c r="Z897" s="52"/>
    </row>
    <row r="898" spans="7:26" ht="15" thickBot="1" x14ac:dyDescent="0.35">
      <c r="G898" s="52"/>
      <c r="H898" s="52"/>
      <c r="I898" s="52"/>
      <c r="J898" s="53" t="s">
        <v>56</v>
      </c>
      <c r="K898" s="54" t="s">
        <v>57</v>
      </c>
      <c r="L898" s="55" t="s">
        <v>58</v>
      </c>
      <c r="M898" s="55" t="s">
        <v>171</v>
      </c>
      <c r="N898" s="55"/>
      <c r="O898" s="55" t="s">
        <v>59</v>
      </c>
      <c r="P898" s="55" t="s">
        <v>172</v>
      </c>
      <c r="Q898" s="55"/>
      <c r="R898" s="55" t="s">
        <v>60</v>
      </c>
      <c r="S898" s="56" t="s">
        <v>61</v>
      </c>
      <c r="T898" s="57" t="s">
        <v>62</v>
      </c>
      <c r="U898" s="55" t="s">
        <v>63</v>
      </c>
      <c r="V898" s="55" t="s">
        <v>64</v>
      </c>
      <c r="W898" s="55" t="s">
        <v>65</v>
      </c>
      <c r="X898" s="56" t="s">
        <v>66</v>
      </c>
      <c r="Y898" s="57" t="s">
        <v>67</v>
      </c>
      <c r="Z898" s="52"/>
    </row>
    <row r="899" spans="7:26" ht="15.6" x14ac:dyDescent="0.3">
      <c r="G899" s="58">
        <v>115</v>
      </c>
      <c r="H899" s="59" t="s">
        <v>110</v>
      </c>
      <c r="I899" s="60"/>
      <c r="J899" s="61"/>
      <c r="K899" s="62"/>
      <c r="L899" s="63"/>
      <c r="M899" s="63"/>
      <c r="N899" s="63"/>
      <c r="O899" s="63"/>
      <c r="P899" s="63"/>
      <c r="Q899" s="63"/>
      <c r="R899" s="63"/>
      <c r="S899" s="64"/>
      <c r="T899" s="65"/>
      <c r="U899" s="63"/>
      <c r="V899" s="63"/>
      <c r="W899" s="63"/>
      <c r="X899" s="64"/>
      <c r="Y899" s="66"/>
      <c r="Z899" s="52"/>
    </row>
    <row r="900" spans="7:26" x14ac:dyDescent="0.3">
      <c r="G900" s="67"/>
      <c r="H900" s="52">
        <v>1</v>
      </c>
      <c r="I900" s="52" t="s">
        <v>11</v>
      </c>
      <c r="J900" s="68">
        <v>427</v>
      </c>
      <c r="K900" s="69">
        <v>0.9</v>
      </c>
      <c r="L900" s="70">
        <v>0</v>
      </c>
      <c r="M900" s="71">
        <v>83843</v>
      </c>
      <c r="N900" s="71">
        <v>-75458.7</v>
      </c>
      <c r="O900" s="70">
        <v>0</v>
      </c>
      <c r="P900" s="70"/>
      <c r="Q900" s="70">
        <v>0</v>
      </c>
      <c r="R900" s="71">
        <v>-75458.7</v>
      </c>
      <c r="S900" s="72">
        <v>2.0739999999999999E-3</v>
      </c>
      <c r="T900" s="73">
        <v>-156.50134379999997</v>
      </c>
      <c r="U900" s="70">
        <v>0</v>
      </c>
      <c r="V900" s="71">
        <v>0</v>
      </c>
      <c r="W900" s="71">
        <v>0</v>
      </c>
      <c r="X900" s="74">
        <v>2.2769999999999999E-3</v>
      </c>
      <c r="Y900" s="75">
        <v>0</v>
      </c>
      <c r="Z900" s="52"/>
    </row>
    <row r="901" spans="7:26" x14ac:dyDescent="0.3">
      <c r="G901" s="67"/>
      <c r="H901" s="52">
        <v>2</v>
      </c>
      <c r="I901" s="52" t="s">
        <v>27</v>
      </c>
      <c r="J901" s="68">
        <v>427</v>
      </c>
      <c r="K901" s="69">
        <v>0.9</v>
      </c>
      <c r="L901" s="70">
        <v>0</v>
      </c>
      <c r="M901" s="71">
        <v>83843</v>
      </c>
      <c r="N901" s="71">
        <v>-75458.7</v>
      </c>
      <c r="O901" s="70">
        <v>0</v>
      </c>
      <c r="P901" s="70"/>
      <c r="Q901" s="70">
        <v>0</v>
      </c>
      <c r="R901" s="71">
        <v>-75458.7</v>
      </c>
      <c r="S901" s="72">
        <v>2.3000000000000001E-4</v>
      </c>
      <c r="T901" s="73">
        <v>-17.355501</v>
      </c>
      <c r="U901" s="70">
        <v>0</v>
      </c>
      <c r="V901" s="71">
        <v>0</v>
      </c>
      <c r="W901" s="71">
        <v>0</v>
      </c>
      <c r="X901" s="74">
        <v>2.6200000000000003E-4</v>
      </c>
      <c r="Y901" s="75">
        <v>0</v>
      </c>
      <c r="Z901" s="52"/>
    </row>
    <row r="902" spans="7:26" x14ac:dyDescent="0.3">
      <c r="G902" s="67"/>
      <c r="H902" s="52">
        <v>3</v>
      </c>
      <c r="I902" s="52" t="s">
        <v>20</v>
      </c>
      <c r="J902" s="68">
        <v>427</v>
      </c>
      <c r="K902" s="69">
        <v>0.9</v>
      </c>
      <c r="L902" s="70">
        <v>0</v>
      </c>
      <c r="M902" s="71">
        <v>83843</v>
      </c>
      <c r="N902" s="71">
        <v>-75458.7</v>
      </c>
      <c r="O902" s="70">
        <v>0</v>
      </c>
      <c r="P902" s="70"/>
      <c r="Q902" s="70">
        <v>0</v>
      </c>
      <c r="R902" s="71">
        <v>-75458.7</v>
      </c>
      <c r="S902" s="72">
        <v>5.2599999999999999E-4</v>
      </c>
      <c r="T902" s="73">
        <v>-39.691276199999997</v>
      </c>
      <c r="U902" s="70">
        <v>0</v>
      </c>
      <c r="V902" s="71">
        <v>0</v>
      </c>
      <c r="W902" s="71">
        <v>0</v>
      </c>
      <c r="X902" s="74">
        <v>5.7799999999999995E-4</v>
      </c>
      <c r="Y902" s="75">
        <v>0</v>
      </c>
      <c r="Z902" s="52"/>
    </row>
    <row r="903" spans="7:26" x14ac:dyDescent="0.3">
      <c r="G903" s="67"/>
      <c r="H903" s="52">
        <v>5</v>
      </c>
      <c r="I903" s="52" t="s">
        <v>17</v>
      </c>
      <c r="J903" s="68">
        <v>427</v>
      </c>
      <c r="K903" s="69">
        <v>0.9</v>
      </c>
      <c r="L903" s="70">
        <v>0</v>
      </c>
      <c r="M903" s="71">
        <v>83843</v>
      </c>
      <c r="N903" s="71">
        <v>-75458.7</v>
      </c>
      <c r="O903" s="70">
        <v>0</v>
      </c>
      <c r="P903" s="70"/>
      <c r="Q903" s="70">
        <v>0</v>
      </c>
      <c r="R903" s="71">
        <v>-75458.7</v>
      </c>
      <c r="S903" s="72">
        <v>6.2370000000000004E-3</v>
      </c>
      <c r="T903" s="73">
        <v>-470.6359119</v>
      </c>
      <c r="U903" s="70">
        <v>0</v>
      </c>
      <c r="V903" s="71">
        <v>0</v>
      </c>
      <c r="W903" s="71">
        <v>0</v>
      </c>
      <c r="X903" s="74">
        <v>6.2979999999999998E-3</v>
      </c>
      <c r="Y903" s="75">
        <v>0</v>
      </c>
      <c r="Z903" s="52"/>
    </row>
    <row r="904" spans="7:26" x14ac:dyDescent="0.3">
      <c r="G904" s="67"/>
      <c r="H904" s="52">
        <v>137</v>
      </c>
      <c r="I904" s="52" t="s">
        <v>148</v>
      </c>
      <c r="J904" s="68">
        <v>427</v>
      </c>
      <c r="K904" s="69">
        <v>0.9</v>
      </c>
      <c r="L904" s="70">
        <v>0</v>
      </c>
      <c r="M904" s="71">
        <v>83843</v>
      </c>
      <c r="N904" s="71">
        <v>-75458.7</v>
      </c>
      <c r="O904" s="70">
        <v>0</v>
      </c>
      <c r="P904" s="70"/>
      <c r="Q904" s="70">
        <v>0</v>
      </c>
      <c r="R904" s="71">
        <v>-75458.7</v>
      </c>
      <c r="S904" s="72">
        <v>6.9999999999999994E-5</v>
      </c>
      <c r="T904" s="73">
        <v>-5.2821089999999993</v>
      </c>
      <c r="U904" s="70">
        <v>0</v>
      </c>
      <c r="V904" s="71">
        <v>0</v>
      </c>
      <c r="W904" s="71">
        <v>0</v>
      </c>
      <c r="X904" s="74">
        <v>7.4999999999999993E-5</v>
      </c>
      <c r="Y904" s="75">
        <v>0</v>
      </c>
      <c r="Z904" s="52"/>
    </row>
    <row r="905" spans="7:26" x14ac:dyDescent="0.3">
      <c r="G905" s="67"/>
      <c r="H905" s="52">
        <v>6</v>
      </c>
      <c r="I905" s="52" t="s">
        <v>73</v>
      </c>
      <c r="J905" s="68">
        <v>427</v>
      </c>
      <c r="K905" s="69">
        <v>0.9</v>
      </c>
      <c r="L905" s="70">
        <v>0</v>
      </c>
      <c r="M905" s="71">
        <v>83843</v>
      </c>
      <c r="N905" s="71">
        <v>-75458.7</v>
      </c>
      <c r="O905" s="70">
        <v>0</v>
      </c>
      <c r="P905" s="70"/>
      <c r="Q905" s="70">
        <v>0</v>
      </c>
      <c r="R905" s="71">
        <v>-75458.7</v>
      </c>
      <c r="S905" s="72">
        <v>0</v>
      </c>
      <c r="T905" s="73">
        <v>0</v>
      </c>
      <c r="U905" s="70">
        <v>0</v>
      </c>
      <c r="V905" s="71">
        <v>0</v>
      </c>
      <c r="W905" s="71">
        <v>0</v>
      </c>
      <c r="X905" s="74">
        <v>0</v>
      </c>
      <c r="Y905" s="75">
        <v>0</v>
      </c>
      <c r="Z905" s="52"/>
    </row>
    <row r="906" spans="7:26" x14ac:dyDescent="0.3">
      <c r="G906" s="67"/>
      <c r="H906" s="52">
        <v>7</v>
      </c>
      <c r="I906" s="52" t="s">
        <v>9</v>
      </c>
      <c r="J906" s="68">
        <v>427</v>
      </c>
      <c r="K906" s="69">
        <v>0.9</v>
      </c>
      <c r="L906" s="70">
        <v>0</v>
      </c>
      <c r="M906" s="71">
        <v>83843</v>
      </c>
      <c r="N906" s="71">
        <v>-75458.7</v>
      </c>
      <c r="O906" s="70">
        <v>0</v>
      </c>
      <c r="P906" s="70"/>
      <c r="Q906" s="70">
        <v>0</v>
      </c>
      <c r="R906" s="71">
        <v>-75458.7</v>
      </c>
      <c r="S906" s="72">
        <v>1.08E-4</v>
      </c>
      <c r="T906" s="73">
        <v>-8.1495395999999989</v>
      </c>
      <c r="U906" s="70">
        <v>0</v>
      </c>
      <c r="V906" s="71">
        <v>0</v>
      </c>
      <c r="W906" s="71">
        <v>0</v>
      </c>
      <c r="X906" s="74">
        <v>1.1900000000000001E-4</v>
      </c>
      <c r="Y906" s="75">
        <v>0</v>
      </c>
      <c r="Z906" s="52"/>
    </row>
    <row r="907" spans="7:26" x14ac:dyDescent="0.3">
      <c r="G907" s="67"/>
      <c r="H907" s="52">
        <v>8</v>
      </c>
      <c r="I907" s="52" t="s">
        <v>23</v>
      </c>
      <c r="J907" s="68">
        <v>427</v>
      </c>
      <c r="K907" s="69">
        <v>0.9</v>
      </c>
      <c r="L907" s="70">
        <v>0</v>
      </c>
      <c r="M907" s="71">
        <v>83843</v>
      </c>
      <c r="N907" s="71">
        <v>-75458.7</v>
      </c>
      <c r="O907" s="70">
        <v>0</v>
      </c>
      <c r="P907" s="70"/>
      <c r="Q907" s="70">
        <v>0</v>
      </c>
      <c r="R907" s="71">
        <v>-75458.7</v>
      </c>
      <c r="S907" s="72">
        <v>1.64E-4</v>
      </c>
      <c r="T907" s="73">
        <v>-12.3752268</v>
      </c>
      <c r="U907" s="70">
        <v>0</v>
      </c>
      <c r="V907" s="71">
        <v>0</v>
      </c>
      <c r="W907" s="71">
        <v>0</v>
      </c>
      <c r="X907" s="74">
        <v>1.74E-4</v>
      </c>
      <c r="Y907" s="75">
        <v>0</v>
      </c>
      <c r="Z907" s="52"/>
    </row>
    <row r="908" spans="7:26" x14ac:dyDescent="0.3">
      <c r="G908" s="67"/>
      <c r="H908" s="52">
        <v>19</v>
      </c>
      <c r="I908" s="52" t="s">
        <v>15</v>
      </c>
      <c r="J908" s="68">
        <v>427</v>
      </c>
      <c r="K908" s="69">
        <v>0.9</v>
      </c>
      <c r="L908" s="70">
        <v>0</v>
      </c>
      <c r="M908" s="71">
        <v>83843</v>
      </c>
      <c r="N908" s="71">
        <v>-75458.7</v>
      </c>
      <c r="O908" s="70">
        <v>0</v>
      </c>
      <c r="P908" s="70"/>
      <c r="Q908" s="70">
        <v>0</v>
      </c>
      <c r="R908" s="71">
        <v>-75458.7</v>
      </c>
      <c r="S908" s="72">
        <v>6.2000000000000003E-5</v>
      </c>
      <c r="T908" s="73">
        <v>-4.6784394000000002</v>
      </c>
      <c r="U908" s="70">
        <v>0</v>
      </c>
      <c r="V908" s="71">
        <v>0</v>
      </c>
      <c r="W908" s="71">
        <v>0</v>
      </c>
      <c r="X908" s="74">
        <v>6.8999999999999997E-5</v>
      </c>
      <c r="Y908" s="75">
        <v>0</v>
      </c>
      <c r="Z908" s="52"/>
    </row>
    <row r="909" spans="7:26" x14ac:dyDescent="0.3">
      <c r="G909" s="67"/>
      <c r="H909" s="52">
        <v>31</v>
      </c>
      <c r="I909" s="52" t="s">
        <v>1</v>
      </c>
      <c r="J909" s="68">
        <v>427</v>
      </c>
      <c r="K909" s="69">
        <v>0.9</v>
      </c>
      <c r="L909" s="70">
        <v>0</v>
      </c>
      <c r="M909" s="71">
        <v>83843</v>
      </c>
      <c r="N909" s="71">
        <v>-75458.7</v>
      </c>
      <c r="O909" s="70">
        <v>0</v>
      </c>
      <c r="P909" s="70"/>
      <c r="Q909" s="70">
        <v>0</v>
      </c>
      <c r="R909" s="71">
        <v>-75458.7</v>
      </c>
      <c r="S909" s="72">
        <v>1.1299999999999999E-3</v>
      </c>
      <c r="T909" s="73">
        <v>-85.268330999999989</v>
      </c>
      <c r="U909" s="70">
        <v>0</v>
      </c>
      <c r="V909" s="71">
        <v>0</v>
      </c>
      <c r="W909" s="71">
        <v>0</v>
      </c>
      <c r="X909" s="74">
        <v>1.243E-3</v>
      </c>
      <c r="Y909" s="75">
        <v>0</v>
      </c>
      <c r="Z909" s="52"/>
    </row>
    <row r="910" spans="7:26" x14ac:dyDescent="0.3">
      <c r="G910" s="67"/>
      <c r="H910" s="52">
        <v>38</v>
      </c>
      <c r="I910" s="52" t="s">
        <v>12</v>
      </c>
      <c r="J910" s="68">
        <v>427</v>
      </c>
      <c r="K910" s="69">
        <v>0.9</v>
      </c>
      <c r="L910" s="70">
        <v>0</v>
      </c>
      <c r="M910" s="71">
        <v>83843</v>
      </c>
      <c r="N910" s="71">
        <v>-75458.7</v>
      </c>
      <c r="O910" s="70">
        <v>0</v>
      </c>
      <c r="P910" s="70"/>
      <c r="Q910" s="70">
        <v>0</v>
      </c>
      <c r="R910" s="71">
        <v>-75458.7</v>
      </c>
      <c r="S910" s="72">
        <v>8.6000000000000003E-5</v>
      </c>
      <c r="T910" s="73">
        <v>-6.4894482</v>
      </c>
      <c r="U910" s="70">
        <v>0</v>
      </c>
      <c r="V910" s="71">
        <v>0</v>
      </c>
      <c r="W910" s="71">
        <v>0</v>
      </c>
      <c r="X910" s="74">
        <v>9.5000000000000005E-5</v>
      </c>
      <c r="Y910" s="75">
        <v>0</v>
      </c>
      <c r="Z910" s="52"/>
    </row>
    <row r="911" spans="7:26" x14ac:dyDescent="0.3">
      <c r="G911" s="67"/>
      <c r="H911" s="52">
        <v>55</v>
      </c>
      <c r="I911" s="52" t="s">
        <v>26</v>
      </c>
      <c r="J911" s="68">
        <v>427</v>
      </c>
      <c r="K911" s="69">
        <v>0.9</v>
      </c>
      <c r="L911" s="70">
        <v>0</v>
      </c>
      <c r="M911" s="71">
        <v>83843</v>
      </c>
      <c r="N911" s="71">
        <v>-75458.7</v>
      </c>
      <c r="O911" s="70">
        <v>0</v>
      </c>
      <c r="P911" s="70"/>
      <c r="Q911" s="70">
        <v>0</v>
      </c>
      <c r="R911" s="71">
        <v>-75458.7</v>
      </c>
      <c r="S911" s="72">
        <v>1.35E-4</v>
      </c>
      <c r="T911" s="73">
        <v>-10.1869245</v>
      </c>
      <c r="U911" s="70">
        <v>0</v>
      </c>
      <c r="V911" s="71">
        <v>0</v>
      </c>
      <c r="W911" s="71">
        <v>0</v>
      </c>
      <c r="X911" s="74">
        <v>1.4799999999999999E-4</v>
      </c>
      <c r="Y911" s="75">
        <v>0</v>
      </c>
      <c r="Z911" s="52"/>
    </row>
    <row r="912" spans="7:26" x14ac:dyDescent="0.3">
      <c r="G912" s="67"/>
      <c r="H912" s="52">
        <v>71</v>
      </c>
      <c r="I912" s="52" t="s">
        <v>18</v>
      </c>
      <c r="J912" s="68">
        <v>427</v>
      </c>
      <c r="K912" s="69">
        <v>0</v>
      </c>
      <c r="L912" s="70">
        <v>0</v>
      </c>
      <c r="M912" s="71">
        <v>83843</v>
      </c>
      <c r="N912" s="71">
        <v>0</v>
      </c>
      <c r="O912" s="70">
        <v>0</v>
      </c>
      <c r="P912" s="70"/>
      <c r="Q912" s="70">
        <v>0</v>
      </c>
      <c r="R912" s="71">
        <v>0</v>
      </c>
      <c r="S912" s="72">
        <v>9.0000000000000002E-6</v>
      </c>
      <c r="T912" s="73">
        <v>0</v>
      </c>
      <c r="U912" s="70">
        <v>0</v>
      </c>
      <c r="V912" s="71">
        <v>0</v>
      </c>
      <c r="W912" s="71">
        <v>0</v>
      </c>
      <c r="X912" s="74">
        <v>1.0000000000000001E-5</v>
      </c>
      <c r="Y912" s="75">
        <v>0</v>
      </c>
      <c r="Z912" s="52"/>
    </row>
    <row r="913" spans="7:26" x14ac:dyDescent="0.3">
      <c r="G913" s="67"/>
      <c r="H913" s="52">
        <v>72</v>
      </c>
      <c r="I913" s="52" t="s">
        <v>28</v>
      </c>
      <c r="J913" s="68">
        <v>427</v>
      </c>
      <c r="K913" s="69">
        <v>0</v>
      </c>
      <c r="L913" s="70">
        <v>0</v>
      </c>
      <c r="M913" s="71">
        <v>83843</v>
      </c>
      <c r="N913" s="71">
        <v>0</v>
      </c>
      <c r="O913" s="70">
        <v>0</v>
      </c>
      <c r="P913" s="70"/>
      <c r="Q913" s="70">
        <v>0</v>
      </c>
      <c r="R913" s="71">
        <v>0</v>
      </c>
      <c r="S913" s="72">
        <v>2.7500000000000002E-4</v>
      </c>
      <c r="T913" s="73">
        <v>0</v>
      </c>
      <c r="U913" s="70">
        <v>0</v>
      </c>
      <c r="V913" s="71">
        <v>0</v>
      </c>
      <c r="W913" s="71">
        <v>0</v>
      </c>
      <c r="X913" s="74">
        <v>2.9999999999999997E-4</v>
      </c>
      <c r="Y913" s="75">
        <v>0</v>
      </c>
      <c r="Z913" s="52"/>
    </row>
    <row r="914" spans="7:26" x14ac:dyDescent="0.3">
      <c r="G914" s="67"/>
      <c r="H914" s="52">
        <v>104</v>
      </c>
      <c r="I914" s="52" t="s">
        <v>85</v>
      </c>
      <c r="J914" s="68">
        <v>427</v>
      </c>
      <c r="K914" s="69">
        <v>0.9</v>
      </c>
      <c r="L914" s="70">
        <v>0</v>
      </c>
      <c r="M914" s="71">
        <v>83843</v>
      </c>
      <c r="N914" s="71">
        <v>-75458.7</v>
      </c>
      <c r="O914" s="70">
        <v>0</v>
      </c>
      <c r="P914" s="70"/>
      <c r="Q914" s="70">
        <v>0</v>
      </c>
      <c r="R914" s="71">
        <v>-75458.7</v>
      </c>
      <c r="S914" s="72">
        <v>0</v>
      </c>
      <c r="T914" s="73">
        <v>0</v>
      </c>
      <c r="U914" s="70">
        <v>0</v>
      </c>
      <c r="V914" s="71">
        <v>0</v>
      </c>
      <c r="W914" s="71">
        <v>0</v>
      </c>
      <c r="X914" s="74">
        <v>0</v>
      </c>
      <c r="Y914" s="75">
        <v>0</v>
      </c>
      <c r="Z914" s="52"/>
    </row>
    <row r="915" spans="7:26" x14ac:dyDescent="0.3">
      <c r="G915" s="67"/>
      <c r="H915" s="52">
        <v>115</v>
      </c>
      <c r="I915" s="52" t="s">
        <v>110</v>
      </c>
      <c r="J915" s="68">
        <v>427</v>
      </c>
      <c r="K915" s="69">
        <v>0.9</v>
      </c>
      <c r="L915" s="70">
        <v>0</v>
      </c>
      <c r="M915" s="71">
        <v>83843</v>
      </c>
      <c r="N915" s="71">
        <v>-75458.7</v>
      </c>
      <c r="O915" s="70">
        <v>0</v>
      </c>
      <c r="P915" s="70"/>
      <c r="Q915" s="70">
        <v>0</v>
      </c>
      <c r="R915" s="71">
        <v>-75458.7</v>
      </c>
      <c r="S915" s="72">
        <v>0</v>
      </c>
      <c r="T915" s="73">
        <v>0</v>
      </c>
      <c r="U915" s="70">
        <v>0</v>
      </c>
      <c r="V915" s="71">
        <v>0</v>
      </c>
      <c r="W915" s="71">
        <v>0</v>
      </c>
      <c r="X915" s="74">
        <v>0</v>
      </c>
      <c r="Y915" s="75">
        <v>0</v>
      </c>
      <c r="Z915" s="52"/>
    </row>
    <row r="916" spans="7:26" x14ac:dyDescent="0.3">
      <c r="G916" s="67"/>
      <c r="H916" s="52">
        <v>117</v>
      </c>
      <c r="I916" s="52" t="s">
        <v>21</v>
      </c>
      <c r="J916" s="68">
        <v>427</v>
      </c>
      <c r="K916" s="69">
        <v>0.9</v>
      </c>
      <c r="L916" s="70">
        <v>0</v>
      </c>
      <c r="M916" s="71">
        <v>83843</v>
      </c>
      <c r="N916" s="71">
        <v>-75458.7</v>
      </c>
      <c r="O916" s="70">
        <v>0</v>
      </c>
      <c r="P916" s="70"/>
      <c r="Q916" s="70">
        <v>0</v>
      </c>
      <c r="R916" s="71">
        <v>-75458.7</v>
      </c>
      <c r="S916" s="72">
        <v>2.34E-4</v>
      </c>
      <c r="T916" s="73">
        <v>-17.657335799999998</v>
      </c>
      <c r="U916" s="70">
        <v>0</v>
      </c>
      <c r="V916" s="71">
        <v>0</v>
      </c>
      <c r="W916" s="71">
        <v>0</v>
      </c>
      <c r="X916" s="74">
        <v>2.5700000000000001E-4</v>
      </c>
      <c r="Y916" s="75">
        <v>0</v>
      </c>
      <c r="Z916" s="52"/>
    </row>
    <row r="917" spans="7:26" x14ac:dyDescent="0.3">
      <c r="G917" s="67"/>
      <c r="H917" s="52">
        <v>123</v>
      </c>
      <c r="I917" s="52" t="s">
        <v>29</v>
      </c>
      <c r="J917" s="68">
        <v>427</v>
      </c>
      <c r="K917" s="69">
        <v>0.9</v>
      </c>
      <c r="L917" s="70">
        <v>0</v>
      </c>
      <c r="M917" s="71">
        <v>83843</v>
      </c>
      <c r="N917" s="71">
        <v>-75458.7</v>
      </c>
      <c r="O917" s="70">
        <v>0</v>
      </c>
      <c r="P917" s="70"/>
      <c r="Q917" s="70">
        <v>0</v>
      </c>
      <c r="R917" s="71">
        <v>-75458.7</v>
      </c>
      <c r="S917" s="72">
        <v>1.0369999999999999E-3</v>
      </c>
      <c r="T917" s="73">
        <v>-78.250671899999986</v>
      </c>
      <c r="U917" s="70">
        <v>0</v>
      </c>
      <c r="V917" s="71">
        <v>0</v>
      </c>
      <c r="W917" s="71">
        <v>0</v>
      </c>
      <c r="X917" s="74">
        <v>1.1529999999999999E-3</v>
      </c>
      <c r="Y917" s="75">
        <v>0</v>
      </c>
      <c r="Z917" s="52"/>
    </row>
    <row r="918" spans="7:26" x14ac:dyDescent="0.3">
      <c r="G918" s="67"/>
      <c r="H918" s="52"/>
      <c r="I918" s="52"/>
      <c r="J918" s="68"/>
      <c r="K918" s="69"/>
      <c r="L918" s="71"/>
      <c r="M918" s="71"/>
      <c r="N918" s="71"/>
      <c r="O918" s="71"/>
      <c r="P918" s="71"/>
      <c r="Q918" s="71"/>
      <c r="R918" s="71"/>
      <c r="S918" s="74"/>
      <c r="T918" s="73"/>
      <c r="U918" s="71"/>
      <c r="V918" s="71"/>
      <c r="W918" s="71"/>
      <c r="X918" s="74"/>
      <c r="Y918" s="75"/>
      <c r="Z918" s="52"/>
    </row>
    <row r="919" spans="7:26" ht="15.6" x14ac:dyDescent="0.3">
      <c r="G919" s="80">
        <v>115</v>
      </c>
      <c r="H919" s="81" t="s">
        <v>110</v>
      </c>
      <c r="I919" s="52"/>
      <c r="J919" s="68"/>
      <c r="K919" s="69"/>
      <c r="L919" s="71"/>
      <c r="M919" s="71"/>
      <c r="N919" s="71"/>
      <c r="O919" s="71"/>
      <c r="P919" s="71"/>
      <c r="Q919" s="71"/>
      <c r="R919" s="71"/>
      <c r="S919" s="74"/>
      <c r="T919" s="73"/>
      <c r="U919" s="71"/>
      <c r="V919" s="71"/>
      <c r="W919" s="71"/>
      <c r="X919" s="74"/>
      <c r="Y919" s="75"/>
      <c r="Z919" s="52"/>
    </row>
    <row r="920" spans="7:26" x14ac:dyDescent="0.3">
      <c r="G920" s="67"/>
      <c r="H920" s="52">
        <v>1</v>
      </c>
      <c r="I920" s="52" t="s">
        <v>11</v>
      </c>
      <c r="J920" s="68">
        <v>428</v>
      </c>
      <c r="K920" s="69">
        <v>0.9</v>
      </c>
      <c r="L920" s="70">
        <v>4689891</v>
      </c>
      <c r="M920" s="71">
        <v>2940197</v>
      </c>
      <c r="N920" s="71">
        <v>1574724.6</v>
      </c>
      <c r="O920" s="70">
        <v>13887</v>
      </c>
      <c r="P920" s="70"/>
      <c r="Q920" s="70">
        <v>12498.300000000001</v>
      </c>
      <c r="R920" s="71">
        <v>1587222.9000000001</v>
      </c>
      <c r="S920" s="72">
        <v>2.0739999999999999E-3</v>
      </c>
      <c r="T920" s="73">
        <v>3291.9002946000001</v>
      </c>
      <c r="U920" s="70">
        <v>15827</v>
      </c>
      <c r="V920" s="71">
        <v>73915</v>
      </c>
      <c r="W920" s="71">
        <v>-52279.200000000004</v>
      </c>
      <c r="X920" s="74">
        <v>2.2769999999999999E-3</v>
      </c>
      <c r="Y920" s="75">
        <v>-119.0397384</v>
      </c>
      <c r="Z920" s="52"/>
    </row>
    <row r="921" spans="7:26" x14ac:dyDescent="0.3">
      <c r="G921" s="67"/>
      <c r="H921" s="52">
        <v>2</v>
      </c>
      <c r="I921" s="52" t="s">
        <v>27</v>
      </c>
      <c r="J921" s="68">
        <v>428</v>
      </c>
      <c r="K921" s="69">
        <v>0.9</v>
      </c>
      <c r="L921" s="70">
        <v>4689891</v>
      </c>
      <c r="M921" s="71">
        <v>2940197</v>
      </c>
      <c r="N921" s="71">
        <v>1574724.6</v>
      </c>
      <c r="O921" s="70">
        <v>13887</v>
      </c>
      <c r="P921" s="70"/>
      <c r="Q921" s="70">
        <v>12498.300000000001</v>
      </c>
      <c r="R921" s="71">
        <v>1587222.9000000001</v>
      </c>
      <c r="S921" s="72">
        <v>2.3000000000000001E-4</v>
      </c>
      <c r="T921" s="73">
        <v>365.06126700000004</v>
      </c>
      <c r="U921" s="70">
        <v>15827</v>
      </c>
      <c r="V921" s="71">
        <v>73915</v>
      </c>
      <c r="W921" s="71">
        <v>-52279.200000000004</v>
      </c>
      <c r="X921" s="74">
        <v>2.6200000000000003E-4</v>
      </c>
      <c r="Y921" s="75">
        <v>-13.697150400000002</v>
      </c>
      <c r="Z921" s="52"/>
    </row>
    <row r="922" spans="7:26" x14ac:dyDescent="0.3">
      <c r="G922" s="67"/>
      <c r="H922" s="52">
        <v>3</v>
      </c>
      <c r="I922" s="52" t="s">
        <v>20</v>
      </c>
      <c r="J922" s="68">
        <v>428</v>
      </c>
      <c r="K922" s="69">
        <v>0.9</v>
      </c>
      <c r="L922" s="70">
        <v>4689891</v>
      </c>
      <c r="M922" s="71">
        <v>2940197</v>
      </c>
      <c r="N922" s="71">
        <v>1574724.6</v>
      </c>
      <c r="O922" s="70">
        <v>13887</v>
      </c>
      <c r="P922" s="70"/>
      <c r="Q922" s="70">
        <v>12498.300000000001</v>
      </c>
      <c r="R922" s="71">
        <v>1587222.9000000001</v>
      </c>
      <c r="S922" s="72">
        <v>5.2599999999999999E-4</v>
      </c>
      <c r="T922" s="73">
        <v>834.87924540000006</v>
      </c>
      <c r="U922" s="70">
        <v>15827</v>
      </c>
      <c r="V922" s="71">
        <v>73915</v>
      </c>
      <c r="W922" s="71">
        <v>-52279.200000000004</v>
      </c>
      <c r="X922" s="74">
        <v>5.7799999999999995E-4</v>
      </c>
      <c r="Y922" s="75">
        <v>-30.217377599999999</v>
      </c>
      <c r="Z922" s="52"/>
    </row>
    <row r="923" spans="7:26" x14ac:dyDescent="0.3">
      <c r="G923" s="67"/>
      <c r="H923" s="52">
        <v>5</v>
      </c>
      <c r="I923" s="52" t="s">
        <v>17</v>
      </c>
      <c r="J923" s="68">
        <v>428</v>
      </c>
      <c r="K923" s="69">
        <v>0.9</v>
      </c>
      <c r="L923" s="70">
        <v>4689891</v>
      </c>
      <c r="M923" s="71">
        <v>2940197</v>
      </c>
      <c r="N923" s="71">
        <v>1574724.6</v>
      </c>
      <c r="O923" s="70">
        <v>13887</v>
      </c>
      <c r="P923" s="70"/>
      <c r="Q923" s="70">
        <v>12498.300000000001</v>
      </c>
      <c r="R923" s="71">
        <v>1587222.9000000001</v>
      </c>
      <c r="S923" s="72">
        <v>6.2370000000000004E-3</v>
      </c>
      <c r="T923" s="73">
        <v>9899.5092273000009</v>
      </c>
      <c r="U923" s="70">
        <v>15827</v>
      </c>
      <c r="V923" s="71">
        <v>73915</v>
      </c>
      <c r="W923" s="71">
        <v>-52279.200000000004</v>
      </c>
      <c r="X923" s="74">
        <v>6.2979999999999998E-3</v>
      </c>
      <c r="Y923" s="75">
        <v>-329.25440159999999</v>
      </c>
      <c r="Z923" s="52"/>
    </row>
    <row r="924" spans="7:26" x14ac:dyDescent="0.3">
      <c r="G924" s="67"/>
      <c r="H924" s="52">
        <v>137</v>
      </c>
      <c r="I924" s="52" t="s">
        <v>148</v>
      </c>
      <c r="J924" s="68">
        <v>428</v>
      </c>
      <c r="K924" s="69">
        <v>0.9</v>
      </c>
      <c r="L924" s="70">
        <v>4689891</v>
      </c>
      <c r="M924" s="71">
        <v>2940197</v>
      </c>
      <c r="N924" s="71">
        <v>1574724.6</v>
      </c>
      <c r="O924" s="70">
        <v>13887</v>
      </c>
      <c r="P924" s="70"/>
      <c r="Q924" s="70">
        <v>12498.300000000001</v>
      </c>
      <c r="R924" s="71">
        <v>1587222.9000000001</v>
      </c>
      <c r="S924" s="72">
        <v>6.9999999999999994E-5</v>
      </c>
      <c r="T924" s="73">
        <v>111.105603</v>
      </c>
      <c r="U924" s="70">
        <v>15827</v>
      </c>
      <c r="V924" s="71">
        <v>73915</v>
      </c>
      <c r="W924" s="71">
        <v>-52279.200000000004</v>
      </c>
      <c r="X924" s="74">
        <v>7.4999999999999993E-5</v>
      </c>
      <c r="Y924" s="75">
        <v>-3.9209399999999999</v>
      </c>
      <c r="Z924" s="52"/>
    </row>
    <row r="925" spans="7:26" x14ac:dyDescent="0.3">
      <c r="G925" s="67"/>
      <c r="H925" s="52">
        <v>6</v>
      </c>
      <c r="I925" s="52" t="s">
        <v>73</v>
      </c>
      <c r="J925" s="68">
        <v>428</v>
      </c>
      <c r="K925" s="69">
        <v>0.9</v>
      </c>
      <c r="L925" s="70">
        <v>4689891</v>
      </c>
      <c r="M925" s="71">
        <v>2940197</v>
      </c>
      <c r="N925" s="71">
        <v>1574724.6</v>
      </c>
      <c r="O925" s="70">
        <v>13887</v>
      </c>
      <c r="P925" s="70"/>
      <c r="Q925" s="70">
        <v>12498.300000000001</v>
      </c>
      <c r="R925" s="71">
        <v>1587222.9000000001</v>
      </c>
      <c r="S925" s="72">
        <v>0</v>
      </c>
      <c r="T925" s="73">
        <v>0</v>
      </c>
      <c r="U925" s="70">
        <v>15827</v>
      </c>
      <c r="V925" s="71">
        <v>73915</v>
      </c>
      <c r="W925" s="71">
        <v>-52279.200000000004</v>
      </c>
      <c r="X925" s="74">
        <v>0</v>
      </c>
      <c r="Y925" s="75">
        <v>0</v>
      </c>
      <c r="Z925" s="52"/>
    </row>
    <row r="926" spans="7:26" x14ac:dyDescent="0.3">
      <c r="G926" s="67"/>
      <c r="H926" s="52">
        <v>7</v>
      </c>
      <c r="I926" s="52" t="s">
        <v>9</v>
      </c>
      <c r="J926" s="68">
        <v>428</v>
      </c>
      <c r="K926" s="69">
        <v>0.9</v>
      </c>
      <c r="L926" s="70">
        <v>4689891</v>
      </c>
      <c r="M926" s="71">
        <v>2940197</v>
      </c>
      <c r="N926" s="71">
        <v>1574724.6</v>
      </c>
      <c r="O926" s="70">
        <v>13887</v>
      </c>
      <c r="P926" s="70"/>
      <c r="Q926" s="70">
        <v>12498.300000000001</v>
      </c>
      <c r="R926" s="71">
        <v>1587222.9000000001</v>
      </c>
      <c r="S926" s="72">
        <v>1.08E-4</v>
      </c>
      <c r="T926" s="73">
        <v>171.42007320000002</v>
      </c>
      <c r="U926" s="70">
        <v>15827</v>
      </c>
      <c r="V926" s="71">
        <v>73915</v>
      </c>
      <c r="W926" s="71">
        <v>-52279.200000000004</v>
      </c>
      <c r="X926" s="74">
        <v>1.1900000000000001E-4</v>
      </c>
      <c r="Y926" s="75">
        <v>-6.2212248000000008</v>
      </c>
      <c r="Z926" s="52"/>
    </row>
    <row r="927" spans="7:26" x14ac:dyDescent="0.3">
      <c r="G927" s="67"/>
      <c r="H927" s="52">
        <v>8</v>
      </c>
      <c r="I927" s="52" t="s">
        <v>23</v>
      </c>
      <c r="J927" s="68">
        <v>428</v>
      </c>
      <c r="K927" s="69">
        <v>0.9</v>
      </c>
      <c r="L927" s="70">
        <v>4689891</v>
      </c>
      <c r="M927" s="71">
        <v>2940197</v>
      </c>
      <c r="N927" s="71">
        <v>1574724.6</v>
      </c>
      <c r="O927" s="70">
        <v>13887</v>
      </c>
      <c r="P927" s="70"/>
      <c r="Q927" s="70">
        <v>12498.300000000001</v>
      </c>
      <c r="R927" s="71">
        <v>1587222.9000000001</v>
      </c>
      <c r="S927" s="72">
        <v>1.64E-4</v>
      </c>
      <c r="T927" s="73">
        <v>260.30455560000001</v>
      </c>
      <c r="U927" s="70">
        <v>15827</v>
      </c>
      <c r="V927" s="71">
        <v>73915</v>
      </c>
      <c r="W927" s="71">
        <v>-52279.200000000004</v>
      </c>
      <c r="X927" s="74">
        <v>1.74E-4</v>
      </c>
      <c r="Y927" s="75">
        <v>-9.0965808000000017</v>
      </c>
      <c r="Z927" s="52"/>
    </row>
    <row r="928" spans="7:26" x14ac:dyDescent="0.3">
      <c r="G928" s="67"/>
      <c r="H928" s="52">
        <v>17</v>
      </c>
      <c r="I928" s="52" t="s">
        <v>16</v>
      </c>
      <c r="J928" s="68">
        <v>428</v>
      </c>
      <c r="K928" s="69">
        <v>0.9</v>
      </c>
      <c r="L928" s="70">
        <v>4689891</v>
      </c>
      <c r="M928" s="71">
        <v>2940197</v>
      </c>
      <c r="N928" s="71">
        <v>1574724.6</v>
      </c>
      <c r="O928" s="70">
        <v>13887</v>
      </c>
      <c r="P928" s="70"/>
      <c r="Q928" s="70">
        <v>12498.300000000001</v>
      </c>
      <c r="R928" s="71">
        <v>1587222.9000000001</v>
      </c>
      <c r="S928" s="72">
        <v>6.4899999999999995E-4</v>
      </c>
      <c r="T928" s="73">
        <v>1030.1076621</v>
      </c>
      <c r="U928" s="70">
        <v>15827</v>
      </c>
      <c r="V928" s="71">
        <v>73915</v>
      </c>
      <c r="W928" s="71">
        <v>-52279.200000000004</v>
      </c>
      <c r="X928" s="74">
        <v>7.0899999999999999E-4</v>
      </c>
      <c r="Y928" s="75">
        <v>-37.065952800000005</v>
      </c>
      <c r="Z928" s="52"/>
    </row>
    <row r="929" spans="7:26" x14ac:dyDescent="0.3">
      <c r="G929" s="67"/>
      <c r="H929" s="52">
        <v>19</v>
      </c>
      <c r="I929" s="52" t="s">
        <v>15</v>
      </c>
      <c r="J929" s="68">
        <v>428</v>
      </c>
      <c r="K929" s="69">
        <v>0.9</v>
      </c>
      <c r="L929" s="70">
        <v>4689891</v>
      </c>
      <c r="M929" s="71">
        <v>2940197</v>
      </c>
      <c r="N929" s="71">
        <v>1574724.6</v>
      </c>
      <c r="O929" s="70">
        <v>13887</v>
      </c>
      <c r="P929" s="70"/>
      <c r="Q929" s="70">
        <v>12498.300000000001</v>
      </c>
      <c r="R929" s="71">
        <v>1587222.9000000001</v>
      </c>
      <c r="S929" s="72">
        <v>6.2000000000000003E-5</v>
      </c>
      <c r="T929" s="73">
        <v>98.407819800000013</v>
      </c>
      <c r="U929" s="70">
        <v>15827</v>
      </c>
      <c r="V929" s="71">
        <v>73915</v>
      </c>
      <c r="W929" s="71">
        <v>-52279.200000000004</v>
      </c>
      <c r="X929" s="74">
        <v>6.8999999999999997E-5</v>
      </c>
      <c r="Y929" s="75">
        <v>-3.6072648000000003</v>
      </c>
      <c r="Z929" s="52"/>
    </row>
    <row r="930" spans="7:26" x14ac:dyDescent="0.3">
      <c r="G930" s="67"/>
      <c r="H930" s="52">
        <v>31</v>
      </c>
      <c r="I930" s="52" t="s">
        <v>1</v>
      </c>
      <c r="J930" s="68">
        <v>428</v>
      </c>
      <c r="K930" s="69">
        <v>0.9</v>
      </c>
      <c r="L930" s="70">
        <v>4689891</v>
      </c>
      <c r="M930" s="71">
        <v>2940197</v>
      </c>
      <c r="N930" s="71">
        <v>1574724.6</v>
      </c>
      <c r="O930" s="70">
        <v>13887</v>
      </c>
      <c r="P930" s="70"/>
      <c r="Q930" s="70">
        <v>12498.300000000001</v>
      </c>
      <c r="R930" s="71">
        <v>1587222.9000000001</v>
      </c>
      <c r="S930" s="72">
        <v>1.1299999999999999E-3</v>
      </c>
      <c r="T930" s="73">
        <v>1793.5618770000001</v>
      </c>
      <c r="U930" s="70">
        <v>15827</v>
      </c>
      <c r="V930" s="71">
        <v>73915</v>
      </c>
      <c r="W930" s="71">
        <v>-52279.200000000004</v>
      </c>
      <c r="X930" s="74">
        <v>1.243E-3</v>
      </c>
      <c r="Y930" s="75">
        <v>-64.983045599999997</v>
      </c>
      <c r="Z930" s="52"/>
    </row>
    <row r="931" spans="7:26" x14ac:dyDescent="0.3">
      <c r="G931" s="67"/>
      <c r="H931" s="52">
        <v>38</v>
      </c>
      <c r="I931" s="52" t="s">
        <v>12</v>
      </c>
      <c r="J931" s="68">
        <v>428</v>
      </c>
      <c r="K931" s="69">
        <v>0.9</v>
      </c>
      <c r="L931" s="70">
        <v>4689891</v>
      </c>
      <c r="M931" s="71">
        <v>2940197</v>
      </c>
      <c r="N931" s="71">
        <v>1574724.6</v>
      </c>
      <c r="O931" s="70">
        <v>13887</v>
      </c>
      <c r="P931" s="70"/>
      <c r="Q931" s="70">
        <v>12498.300000000001</v>
      </c>
      <c r="R931" s="71">
        <v>1587222.9000000001</v>
      </c>
      <c r="S931" s="72">
        <v>8.6000000000000003E-5</v>
      </c>
      <c r="T931" s="73">
        <v>136.50116940000001</v>
      </c>
      <c r="U931" s="70">
        <v>15827</v>
      </c>
      <c r="V931" s="71">
        <v>73915</v>
      </c>
      <c r="W931" s="71">
        <v>-52279.200000000004</v>
      </c>
      <c r="X931" s="74">
        <v>9.5000000000000005E-5</v>
      </c>
      <c r="Y931" s="75">
        <v>-4.9665240000000006</v>
      </c>
      <c r="Z931" s="52"/>
    </row>
    <row r="932" spans="7:26" x14ac:dyDescent="0.3">
      <c r="G932" s="67"/>
      <c r="H932" s="52">
        <v>55</v>
      </c>
      <c r="I932" s="52" t="s">
        <v>26</v>
      </c>
      <c r="J932" s="68">
        <v>428</v>
      </c>
      <c r="K932" s="69">
        <v>0.9</v>
      </c>
      <c r="L932" s="70">
        <v>4689891</v>
      </c>
      <c r="M932" s="71">
        <v>2940197</v>
      </c>
      <c r="N932" s="71">
        <v>1574724.6</v>
      </c>
      <c r="O932" s="70">
        <v>13887</v>
      </c>
      <c r="P932" s="70"/>
      <c r="Q932" s="70">
        <v>12498.300000000001</v>
      </c>
      <c r="R932" s="71">
        <v>1587222.9000000001</v>
      </c>
      <c r="S932" s="72">
        <v>1.35E-4</v>
      </c>
      <c r="T932" s="73">
        <v>214.27509150000003</v>
      </c>
      <c r="U932" s="70">
        <v>15827</v>
      </c>
      <c r="V932" s="71">
        <v>73915</v>
      </c>
      <c r="W932" s="71">
        <v>-52279.200000000004</v>
      </c>
      <c r="X932" s="74">
        <v>1.4799999999999999E-4</v>
      </c>
      <c r="Y932" s="75">
        <v>-7.7373216000000005</v>
      </c>
      <c r="Z932" s="52"/>
    </row>
    <row r="933" spans="7:26" x14ac:dyDescent="0.3">
      <c r="G933" s="67"/>
      <c r="H933" s="52">
        <v>71</v>
      </c>
      <c r="I933" s="52" t="s">
        <v>18</v>
      </c>
      <c r="J933" s="68">
        <v>428</v>
      </c>
      <c r="K933" s="69">
        <v>0</v>
      </c>
      <c r="L933" s="70">
        <v>4689891</v>
      </c>
      <c r="M933" s="71">
        <v>2940197</v>
      </c>
      <c r="N933" s="71">
        <v>0</v>
      </c>
      <c r="O933" s="70">
        <v>13887</v>
      </c>
      <c r="P933" s="70"/>
      <c r="Q933" s="70">
        <v>0</v>
      </c>
      <c r="R933" s="71">
        <v>0</v>
      </c>
      <c r="S933" s="72">
        <v>9.0000000000000002E-6</v>
      </c>
      <c r="T933" s="73">
        <v>0</v>
      </c>
      <c r="U933" s="70">
        <v>15827</v>
      </c>
      <c r="V933" s="71">
        <v>73915</v>
      </c>
      <c r="W933" s="71">
        <v>0</v>
      </c>
      <c r="X933" s="74">
        <v>1.0000000000000001E-5</v>
      </c>
      <c r="Y933" s="75">
        <v>0</v>
      </c>
      <c r="Z933" s="52"/>
    </row>
    <row r="934" spans="7:26" x14ac:dyDescent="0.3">
      <c r="G934" s="67"/>
      <c r="H934" s="52">
        <v>72</v>
      </c>
      <c r="I934" s="52" t="s">
        <v>28</v>
      </c>
      <c r="J934" s="68">
        <v>428</v>
      </c>
      <c r="K934" s="69">
        <v>0</v>
      </c>
      <c r="L934" s="70">
        <v>4689891</v>
      </c>
      <c r="M934" s="71">
        <v>2940197</v>
      </c>
      <c r="N934" s="71">
        <v>0</v>
      </c>
      <c r="O934" s="70">
        <v>13887</v>
      </c>
      <c r="P934" s="70"/>
      <c r="Q934" s="70">
        <v>0</v>
      </c>
      <c r="R934" s="71">
        <v>0</v>
      </c>
      <c r="S934" s="72">
        <v>2.7500000000000002E-4</v>
      </c>
      <c r="T934" s="73">
        <v>0</v>
      </c>
      <c r="U934" s="70">
        <v>15827</v>
      </c>
      <c r="V934" s="71">
        <v>73915</v>
      </c>
      <c r="W934" s="71">
        <v>0</v>
      </c>
      <c r="X934" s="74">
        <v>2.9999999999999997E-4</v>
      </c>
      <c r="Y934" s="75">
        <v>0</v>
      </c>
      <c r="Z934" s="52"/>
    </row>
    <row r="935" spans="7:26" x14ac:dyDescent="0.3">
      <c r="G935" s="67"/>
      <c r="H935" s="52">
        <v>104</v>
      </c>
      <c r="I935" s="52" t="s">
        <v>85</v>
      </c>
      <c r="J935" s="68">
        <v>428</v>
      </c>
      <c r="K935" s="69">
        <v>0.9</v>
      </c>
      <c r="L935" s="70">
        <v>4689891</v>
      </c>
      <c r="M935" s="71">
        <v>2940197</v>
      </c>
      <c r="N935" s="71">
        <v>1574724.6</v>
      </c>
      <c r="O935" s="70">
        <v>13887</v>
      </c>
      <c r="P935" s="70"/>
      <c r="Q935" s="70">
        <v>12498.300000000001</v>
      </c>
      <c r="R935" s="71">
        <v>1587222.9000000001</v>
      </c>
      <c r="S935" s="72">
        <v>0</v>
      </c>
      <c r="T935" s="73">
        <v>0</v>
      </c>
      <c r="U935" s="70">
        <v>15827</v>
      </c>
      <c r="V935" s="71">
        <v>73915</v>
      </c>
      <c r="W935" s="71">
        <v>-52279.200000000004</v>
      </c>
      <c r="X935" s="74">
        <v>0</v>
      </c>
      <c r="Y935" s="75">
        <v>0</v>
      </c>
      <c r="Z935" s="52"/>
    </row>
    <row r="936" spans="7:26" x14ac:dyDescent="0.3">
      <c r="G936" s="67"/>
      <c r="H936" s="52">
        <v>115</v>
      </c>
      <c r="I936" s="52" t="s">
        <v>110</v>
      </c>
      <c r="J936" s="68">
        <v>428</v>
      </c>
      <c r="K936" s="69">
        <v>0.9</v>
      </c>
      <c r="L936" s="70">
        <v>4689891</v>
      </c>
      <c r="M936" s="71">
        <v>2940197</v>
      </c>
      <c r="N936" s="71">
        <v>1574724.6</v>
      </c>
      <c r="O936" s="70">
        <v>13887</v>
      </c>
      <c r="P936" s="70"/>
      <c r="Q936" s="70">
        <v>12498.300000000001</v>
      </c>
      <c r="R936" s="71">
        <v>1587222.9000000001</v>
      </c>
      <c r="S936" s="72">
        <v>0</v>
      </c>
      <c r="T936" s="73">
        <v>0</v>
      </c>
      <c r="U936" s="70">
        <v>15827</v>
      </c>
      <c r="V936" s="71">
        <v>73915</v>
      </c>
      <c r="W936" s="71">
        <v>-52279.200000000004</v>
      </c>
      <c r="X936" s="74">
        <v>0</v>
      </c>
      <c r="Y936" s="75">
        <v>0</v>
      </c>
      <c r="Z936" s="52"/>
    </row>
    <row r="937" spans="7:26" x14ac:dyDescent="0.3">
      <c r="G937" s="67"/>
      <c r="H937" s="52">
        <v>117</v>
      </c>
      <c r="I937" s="52" t="s">
        <v>21</v>
      </c>
      <c r="J937" s="68">
        <v>428</v>
      </c>
      <c r="K937" s="69">
        <v>0.9</v>
      </c>
      <c r="L937" s="70">
        <v>4689891</v>
      </c>
      <c r="M937" s="71">
        <v>2940197</v>
      </c>
      <c r="N937" s="71">
        <v>1574724.6</v>
      </c>
      <c r="O937" s="70">
        <v>13887</v>
      </c>
      <c r="P937" s="70"/>
      <c r="Q937" s="70">
        <v>12498.300000000001</v>
      </c>
      <c r="R937" s="71">
        <v>1587222.9000000001</v>
      </c>
      <c r="S937" s="72">
        <v>2.34E-4</v>
      </c>
      <c r="T937" s="73">
        <v>371.41015860000005</v>
      </c>
      <c r="U937" s="70">
        <v>15827</v>
      </c>
      <c r="V937" s="71">
        <v>73915</v>
      </c>
      <c r="W937" s="71">
        <v>-52279.200000000004</v>
      </c>
      <c r="X937" s="74">
        <v>2.5700000000000001E-4</v>
      </c>
      <c r="Y937" s="75">
        <v>-13.435754400000002</v>
      </c>
      <c r="Z937" s="52"/>
    </row>
    <row r="938" spans="7:26" x14ac:dyDescent="0.3">
      <c r="G938" s="67"/>
      <c r="H938" s="52">
        <v>123</v>
      </c>
      <c r="I938" s="52" t="s">
        <v>29</v>
      </c>
      <c r="J938" s="68">
        <v>428</v>
      </c>
      <c r="K938" s="69">
        <v>0.9</v>
      </c>
      <c r="L938" s="70">
        <v>4689891</v>
      </c>
      <c r="M938" s="71">
        <v>2940197</v>
      </c>
      <c r="N938" s="71">
        <v>1574724.6</v>
      </c>
      <c r="O938" s="70">
        <v>13887</v>
      </c>
      <c r="P938" s="70"/>
      <c r="Q938" s="70">
        <v>12498.300000000001</v>
      </c>
      <c r="R938" s="71">
        <v>1587222.9000000001</v>
      </c>
      <c r="S938" s="72">
        <v>1.0369999999999999E-3</v>
      </c>
      <c r="T938" s="73">
        <v>1645.9501473</v>
      </c>
      <c r="U938" s="70">
        <v>15827</v>
      </c>
      <c r="V938" s="71">
        <v>73915</v>
      </c>
      <c r="W938" s="71">
        <v>-52279.200000000004</v>
      </c>
      <c r="X938" s="74">
        <v>1.1529999999999999E-3</v>
      </c>
      <c r="Y938" s="75">
        <v>-60.277917600000002</v>
      </c>
      <c r="Z938" s="52"/>
    </row>
    <row r="939" spans="7:26" x14ac:dyDescent="0.3">
      <c r="G939" s="67"/>
      <c r="H939" s="52"/>
      <c r="I939" s="52"/>
      <c r="J939" s="68"/>
      <c r="K939" s="69"/>
      <c r="L939" s="71"/>
      <c r="M939" s="71"/>
      <c r="N939" s="71"/>
      <c r="O939" s="71"/>
      <c r="P939" s="71"/>
      <c r="Q939" s="71"/>
      <c r="R939" s="71"/>
      <c r="S939" s="74"/>
      <c r="T939" s="73"/>
      <c r="U939" s="71"/>
      <c r="V939" s="71"/>
      <c r="W939" s="71"/>
      <c r="X939" s="74"/>
      <c r="Y939" s="75"/>
      <c r="Z939" s="52"/>
    </row>
    <row r="940" spans="7:26" ht="15.6" x14ac:dyDescent="0.3">
      <c r="G940" s="80">
        <v>115</v>
      </c>
      <c r="H940" s="81" t="s">
        <v>110</v>
      </c>
      <c r="I940" s="52"/>
      <c r="J940" s="68"/>
      <c r="K940" s="69"/>
      <c r="L940" s="71"/>
      <c r="M940" s="71"/>
      <c r="N940" s="71"/>
      <c r="O940" s="71"/>
      <c r="P940" s="71"/>
      <c r="Q940" s="71"/>
      <c r="R940" s="71"/>
      <c r="S940" s="74"/>
      <c r="T940" s="73"/>
      <c r="U940" s="71"/>
      <c r="V940" s="71"/>
      <c r="W940" s="71"/>
      <c r="X940" s="74"/>
      <c r="Y940" s="75"/>
      <c r="Z940" s="52"/>
    </row>
    <row r="941" spans="7:26" x14ac:dyDescent="0.3">
      <c r="G941" s="67"/>
      <c r="H941" s="52">
        <v>1</v>
      </c>
      <c r="I941" s="52" t="s">
        <v>11</v>
      </c>
      <c r="J941" s="68">
        <v>430</v>
      </c>
      <c r="K941" s="69">
        <v>0.9</v>
      </c>
      <c r="L941" s="70">
        <v>45104336</v>
      </c>
      <c r="M941" s="71">
        <v>11524907</v>
      </c>
      <c r="N941" s="71">
        <v>30221486.100000001</v>
      </c>
      <c r="O941" s="70">
        <v>382716</v>
      </c>
      <c r="P941" s="70"/>
      <c r="Q941" s="70">
        <v>344444.4</v>
      </c>
      <c r="R941" s="71">
        <v>30565930.5</v>
      </c>
      <c r="S941" s="72">
        <v>2.0739999999999999E-3</v>
      </c>
      <c r="T941" s="73">
        <v>63393.739856999993</v>
      </c>
      <c r="U941" s="70">
        <v>16403823</v>
      </c>
      <c r="V941" s="71">
        <v>11743697</v>
      </c>
      <c r="W941" s="71">
        <v>4194113.4</v>
      </c>
      <c r="X941" s="74">
        <v>2.2769999999999999E-3</v>
      </c>
      <c r="Y941" s="75">
        <v>9549.9962118000003</v>
      </c>
      <c r="Z941" s="52"/>
    </row>
    <row r="942" spans="7:26" x14ac:dyDescent="0.3">
      <c r="G942" s="67"/>
      <c r="H942" s="52">
        <v>2</v>
      </c>
      <c r="I942" s="52" t="s">
        <v>27</v>
      </c>
      <c r="J942" s="68">
        <v>430</v>
      </c>
      <c r="K942" s="69">
        <v>0.9</v>
      </c>
      <c r="L942" s="70">
        <v>45104336</v>
      </c>
      <c r="M942" s="71">
        <v>11524907</v>
      </c>
      <c r="N942" s="71">
        <v>30221486.100000001</v>
      </c>
      <c r="O942" s="70">
        <v>382716</v>
      </c>
      <c r="P942" s="70"/>
      <c r="Q942" s="70">
        <v>344444.4</v>
      </c>
      <c r="R942" s="71">
        <v>30565930.5</v>
      </c>
      <c r="S942" s="72">
        <v>2.3000000000000001E-4</v>
      </c>
      <c r="T942" s="73">
        <v>7030.1640150000003</v>
      </c>
      <c r="U942" s="70">
        <v>16403823</v>
      </c>
      <c r="V942" s="71">
        <v>11743697</v>
      </c>
      <c r="W942" s="71">
        <v>4194113.4</v>
      </c>
      <c r="X942" s="74">
        <v>2.6200000000000003E-4</v>
      </c>
      <c r="Y942" s="75">
        <v>1098.8577108000002</v>
      </c>
      <c r="Z942" s="52"/>
    </row>
    <row r="943" spans="7:26" x14ac:dyDescent="0.3">
      <c r="G943" s="67"/>
      <c r="H943" s="52">
        <v>3</v>
      </c>
      <c r="I943" s="52" t="s">
        <v>20</v>
      </c>
      <c r="J943" s="68">
        <v>430</v>
      </c>
      <c r="K943" s="69">
        <v>0.9</v>
      </c>
      <c r="L943" s="70">
        <v>45104336</v>
      </c>
      <c r="M943" s="71">
        <v>11524907</v>
      </c>
      <c r="N943" s="71">
        <v>30221486.100000001</v>
      </c>
      <c r="O943" s="70">
        <v>382716</v>
      </c>
      <c r="P943" s="70"/>
      <c r="Q943" s="70">
        <v>344444.4</v>
      </c>
      <c r="R943" s="71">
        <v>30565930.5</v>
      </c>
      <c r="S943" s="72">
        <v>5.2599999999999999E-4</v>
      </c>
      <c r="T943" s="73">
        <v>16077.679442999999</v>
      </c>
      <c r="U943" s="70">
        <v>16403823</v>
      </c>
      <c r="V943" s="71">
        <v>11743697</v>
      </c>
      <c r="W943" s="71">
        <v>4194113.4</v>
      </c>
      <c r="X943" s="74">
        <v>5.7799999999999995E-4</v>
      </c>
      <c r="Y943" s="75">
        <v>2424.1975451999997</v>
      </c>
      <c r="Z943" s="52"/>
    </row>
    <row r="944" spans="7:26" x14ac:dyDescent="0.3">
      <c r="G944" s="67"/>
      <c r="H944" s="52">
        <v>5</v>
      </c>
      <c r="I944" s="52" t="s">
        <v>17</v>
      </c>
      <c r="J944" s="68">
        <v>430</v>
      </c>
      <c r="K944" s="69">
        <v>0.9</v>
      </c>
      <c r="L944" s="70">
        <v>45104336</v>
      </c>
      <c r="M944" s="71">
        <v>11524907</v>
      </c>
      <c r="N944" s="71">
        <v>30221486.100000001</v>
      </c>
      <c r="O944" s="70">
        <v>382716</v>
      </c>
      <c r="P944" s="70"/>
      <c r="Q944" s="70">
        <v>344444.4</v>
      </c>
      <c r="R944" s="71">
        <v>30565930.5</v>
      </c>
      <c r="S944" s="72">
        <v>6.2370000000000004E-3</v>
      </c>
      <c r="T944" s="73">
        <v>190639.70852850002</v>
      </c>
      <c r="U944" s="70">
        <v>16403823</v>
      </c>
      <c r="V944" s="71">
        <v>11743697</v>
      </c>
      <c r="W944" s="71">
        <v>4194113.4</v>
      </c>
      <c r="X944" s="74">
        <v>6.2979999999999998E-3</v>
      </c>
      <c r="Y944" s="75">
        <v>26414.526193199999</v>
      </c>
      <c r="Z944" s="52"/>
    </row>
    <row r="945" spans="7:26" x14ac:dyDescent="0.3">
      <c r="G945" s="67"/>
      <c r="H945" s="52">
        <v>137</v>
      </c>
      <c r="I945" s="52" t="s">
        <v>148</v>
      </c>
      <c r="J945" s="68">
        <v>430</v>
      </c>
      <c r="K945" s="69">
        <v>0.9</v>
      </c>
      <c r="L945" s="70">
        <v>45104336</v>
      </c>
      <c r="M945" s="71">
        <v>11524907</v>
      </c>
      <c r="N945" s="71">
        <v>30221486.100000001</v>
      </c>
      <c r="O945" s="70">
        <v>382716</v>
      </c>
      <c r="P945" s="70"/>
      <c r="Q945" s="70">
        <v>344444.4</v>
      </c>
      <c r="R945" s="71">
        <v>30565930.5</v>
      </c>
      <c r="S945" s="72">
        <v>6.9999999999999994E-5</v>
      </c>
      <c r="T945" s="73">
        <v>2139.615135</v>
      </c>
      <c r="U945" s="70">
        <v>16403823</v>
      </c>
      <c r="V945" s="71">
        <v>11743697</v>
      </c>
      <c r="W945" s="71">
        <v>4194113.4</v>
      </c>
      <c r="X945" s="74">
        <v>7.4999999999999993E-5</v>
      </c>
      <c r="Y945" s="75">
        <v>314.55850499999997</v>
      </c>
      <c r="Z945" s="52"/>
    </row>
    <row r="946" spans="7:26" x14ac:dyDescent="0.3">
      <c r="G946" s="67"/>
      <c r="H946" s="52">
        <v>6</v>
      </c>
      <c r="I946" s="52" t="s">
        <v>73</v>
      </c>
      <c r="J946" s="68">
        <v>430</v>
      </c>
      <c r="K946" s="69">
        <v>0.9</v>
      </c>
      <c r="L946" s="70">
        <v>45104336</v>
      </c>
      <c r="M946" s="71">
        <v>11524907</v>
      </c>
      <c r="N946" s="71">
        <v>30221486.100000001</v>
      </c>
      <c r="O946" s="70">
        <v>382716</v>
      </c>
      <c r="P946" s="70"/>
      <c r="Q946" s="70">
        <v>344444.4</v>
      </c>
      <c r="R946" s="71">
        <v>30565930.5</v>
      </c>
      <c r="S946" s="72">
        <v>0</v>
      </c>
      <c r="T946" s="73">
        <v>0</v>
      </c>
      <c r="U946" s="70">
        <v>16403823</v>
      </c>
      <c r="V946" s="71">
        <v>11743697</v>
      </c>
      <c r="W946" s="71">
        <v>4194113.4</v>
      </c>
      <c r="X946" s="74">
        <v>0</v>
      </c>
      <c r="Y946" s="75">
        <v>0</v>
      </c>
      <c r="Z946" s="52"/>
    </row>
    <row r="947" spans="7:26" x14ac:dyDescent="0.3">
      <c r="G947" s="67"/>
      <c r="H947" s="52">
        <v>7</v>
      </c>
      <c r="I947" s="52" t="s">
        <v>9</v>
      </c>
      <c r="J947" s="68">
        <v>430</v>
      </c>
      <c r="K947" s="69">
        <v>0.9</v>
      </c>
      <c r="L947" s="70">
        <v>45104336</v>
      </c>
      <c r="M947" s="71">
        <v>11524907</v>
      </c>
      <c r="N947" s="71">
        <v>30221486.100000001</v>
      </c>
      <c r="O947" s="70">
        <v>382716</v>
      </c>
      <c r="P947" s="70"/>
      <c r="Q947" s="70">
        <v>344444.4</v>
      </c>
      <c r="R947" s="71">
        <v>30565930.5</v>
      </c>
      <c r="S947" s="72">
        <v>1.08E-4</v>
      </c>
      <c r="T947" s="73">
        <v>3301.1204939999998</v>
      </c>
      <c r="U947" s="70">
        <v>16403823</v>
      </c>
      <c r="V947" s="71">
        <v>11743697</v>
      </c>
      <c r="W947" s="71">
        <v>4194113.4</v>
      </c>
      <c r="X947" s="74">
        <v>1.1900000000000001E-4</v>
      </c>
      <c r="Y947" s="75">
        <v>499.09949460000001</v>
      </c>
      <c r="Z947" s="52"/>
    </row>
    <row r="948" spans="7:26" x14ac:dyDescent="0.3">
      <c r="G948" s="67"/>
      <c r="H948" s="52">
        <v>8</v>
      </c>
      <c r="I948" s="52" t="s">
        <v>23</v>
      </c>
      <c r="J948" s="68">
        <v>430</v>
      </c>
      <c r="K948" s="69">
        <v>0.9</v>
      </c>
      <c r="L948" s="70">
        <v>45104336</v>
      </c>
      <c r="M948" s="71">
        <v>11524907</v>
      </c>
      <c r="N948" s="71">
        <v>30221486.100000001</v>
      </c>
      <c r="O948" s="70">
        <v>382716</v>
      </c>
      <c r="P948" s="70"/>
      <c r="Q948" s="70">
        <v>344444.4</v>
      </c>
      <c r="R948" s="71">
        <v>30565930.5</v>
      </c>
      <c r="S948" s="72">
        <v>1.64E-4</v>
      </c>
      <c r="T948" s="73">
        <v>5012.812602</v>
      </c>
      <c r="U948" s="70">
        <v>16403823</v>
      </c>
      <c r="V948" s="71">
        <v>11743697</v>
      </c>
      <c r="W948" s="71">
        <v>4194113.4</v>
      </c>
      <c r="X948" s="74">
        <v>1.74E-4</v>
      </c>
      <c r="Y948" s="75">
        <v>729.77573159999997</v>
      </c>
      <c r="Z948" s="52"/>
    </row>
    <row r="949" spans="7:26" x14ac:dyDescent="0.3">
      <c r="G949" s="67"/>
      <c r="H949" s="52">
        <v>15</v>
      </c>
      <c r="I949" s="52" t="s">
        <v>2</v>
      </c>
      <c r="J949" s="68">
        <v>430</v>
      </c>
      <c r="K949" s="69">
        <v>0.9</v>
      </c>
      <c r="L949" s="70">
        <v>45104336</v>
      </c>
      <c r="M949" s="71">
        <v>11524907</v>
      </c>
      <c r="N949" s="71">
        <v>30221486.100000001</v>
      </c>
      <c r="O949" s="70">
        <v>382716</v>
      </c>
      <c r="P949" s="70"/>
      <c r="Q949" s="70">
        <v>344444.4</v>
      </c>
      <c r="R949" s="71">
        <v>30565930.5</v>
      </c>
      <c r="S949" s="72">
        <v>2.3699999999999999E-4</v>
      </c>
      <c r="T949" s="73">
        <v>7244.1255284999997</v>
      </c>
      <c r="U949" s="70">
        <v>16403823</v>
      </c>
      <c r="V949" s="71">
        <v>11743697</v>
      </c>
      <c r="W949" s="71">
        <v>4194113.4</v>
      </c>
      <c r="X949" s="74">
        <v>2.5700000000000001E-4</v>
      </c>
      <c r="Y949" s="75">
        <v>1077.8871438000001</v>
      </c>
      <c r="Z949" s="52"/>
    </row>
    <row r="950" spans="7:26" x14ac:dyDescent="0.3">
      <c r="G950" s="67"/>
      <c r="H950" s="52">
        <v>17</v>
      </c>
      <c r="I950" s="52" t="s">
        <v>16</v>
      </c>
      <c r="J950" s="68">
        <v>430</v>
      </c>
      <c r="K950" s="69">
        <v>0.9</v>
      </c>
      <c r="L950" s="70">
        <v>45104336</v>
      </c>
      <c r="M950" s="71">
        <v>11524907</v>
      </c>
      <c r="N950" s="71">
        <v>30221486.100000001</v>
      </c>
      <c r="O950" s="70">
        <v>382716</v>
      </c>
      <c r="P950" s="70"/>
      <c r="Q950" s="70">
        <v>344444.4</v>
      </c>
      <c r="R950" s="71">
        <v>30565930.5</v>
      </c>
      <c r="S950" s="72">
        <v>6.4899999999999995E-4</v>
      </c>
      <c r="T950" s="73">
        <v>19837.288894499998</v>
      </c>
      <c r="U950" s="70">
        <v>16403823</v>
      </c>
      <c r="V950" s="71">
        <v>11743697</v>
      </c>
      <c r="W950" s="71">
        <v>4194113.4</v>
      </c>
      <c r="X950" s="74">
        <v>7.0899999999999999E-4</v>
      </c>
      <c r="Y950" s="75">
        <v>2973.6264006000001</v>
      </c>
      <c r="Z950" s="52"/>
    </row>
    <row r="951" spans="7:26" x14ac:dyDescent="0.3">
      <c r="G951" s="67"/>
      <c r="H951" s="52">
        <v>19</v>
      </c>
      <c r="I951" s="52" t="s">
        <v>15</v>
      </c>
      <c r="J951" s="68">
        <v>430</v>
      </c>
      <c r="K951" s="69">
        <v>0.9</v>
      </c>
      <c r="L951" s="70">
        <v>45104336</v>
      </c>
      <c r="M951" s="71">
        <v>11524907</v>
      </c>
      <c r="N951" s="71">
        <v>30221486.100000001</v>
      </c>
      <c r="O951" s="70">
        <v>382716</v>
      </c>
      <c r="P951" s="70"/>
      <c r="Q951" s="70">
        <v>344444.4</v>
      </c>
      <c r="R951" s="71">
        <v>30565930.5</v>
      </c>
      <c r="S951" s="72">
        <v>6.2000000000000003E-5</v>
      </c>
      <c r="T951" s="73">
        <v>1895.0876910000002</v>
      </c>
      <c r="U951" s="70">
        <v>16403823</v>
      </c>
      <c r="V951" s="71">
        <v>11743697</v>
      </c>
      <c r="W951" s="71">
        <v>4194113.4</v>
      </c>
      <c r="X951" s="74">
        <v>6.8999999999999997E-5</v>
      </c>
      <c r="Y951" s="75">
        <v>289.39382459999996</v>
      </c>
      <c r="Z951" s="52"/>
    </row>
    <row r="952" spans="7:26" x14ac:dyDescent="0.3">
      <c r="G952" s="67"/>
      <c r="H952" s="52">
        <v>31</v>
      </c>
      <c r="I952" s="52" t="s">
        <v>1</v>
      </c>
      <c r="J952" s="68">
        <v>430</v>
      </c>
      <c r="K952" s="69">
        <v>0.9</v>
      </c>
      <c r="L952" s="70">
        <v>45104336</v>
      </c>
      <c r="M952" s="71">
        <v>11524907</v>
      </c>
      <c r="N952" s="71">
        <v>30221486.100000001</v>
      </c>
      <c r="O952" s="70">
        <v>382716</v>
      </c>
      <c r="P952" s="70"/>
      <c r="Q952" s="70">
        <v>344444.4</v>
      </c>
      <c r="R952" s="71">
        <v>30565930.5</v>
      </c>
      <c r="S952" s="72">
        <v>1.1299999999999999E-3</v>
      </c>
      <c r="T952" s="73">
        <v>34539.501465000001</v>
      </c>
      <c r="U952" s="70">
        <v>16403823</v>
      </c>
      <c r="V952" s="71">
        <v>11743697</v>
      </c>
      <c r="W952" s="71">
        <v>4194113.4</v>
      </c>
      <c r="X952" s="74">
        <v>1.243E-3</v>
      </c>
      <c r="Y952" s="75">
        <v>5213.2829561999997</v>
      </c>
      <c r="Z952" s="52"/>
    </row>
    <row r="953" spans="7:26" x14ac:dyDescent="0.3">
      <c r="G953" s="67"/>
      <c r="H953" s="52">
        <v>38</v>
      </c>
      <c r="I953" s="52" t="s">
        <v>12</v>
      </c>
      <c r="J953" s="68">
        <v>430</v>
      </c>
      <c r="K953" s="69">
        <v>0.9</v>
      </c>
      <c r="L953" s="70">
        <v>45104336</v>
      </c>
      <c r="M953" s="71">
        <v>11524907</v>
      </c>
      <c r="N953" s="71">
        <v>30221486.100000001</v>
      </c>
      <c r="O953" s="70">
        <v>382716</v>
      </c>
      <c r="P953" s="70"/>
      <c r="Q953" s="70">
        <v>344444.4</v>
      </c>
      <c r="R953" s="71">
        <v>30565930.5</v>
      </c>
      <c r="S953" s="72">
        <v>8.6000000000000003E-5</v>
      </c>
      <c r="T953" s="73">
        <v>2628.6700230000001</v>
      </c>
      <c r="U953" s="70">
        <v>16403823</v>
      </c>
      <c r="V953" s="71">
        <v>11743697</v>
      </c>
      <c r="W953" s="71">
        <v>4194113.4</v>
      </c>
      <c r="X953" s="74">
        <v>9.5000000000000005E-5</v>
      </c>
      <c r="Y953" s="75">
        <v>398.44077300000004</v>
      </c>
      <c r="Z953" s="52"/>
    </row>
    <row r="954" spans="7:26" x14ac:dyDescent="0.3">
      <c r="G954" s="67"/>
      <c r="H954" s="52">
        <v>55</v>
      </c>
      <c r="I954" s="52" t="s">
        <v>26</v>
      </c>
      <c r="J954" s="68">
        <v>430</v>
      </c>
      <c r="K954" s="69">
        <v>0.9</v>
      </c>
      <c r="L954" s="70">
        <v>45104336</v>
      </c>
      <c r="M954" s="71">
        <v>11524907</v>
      </c>
      <c r="N954" s="71">
        <v>30221486.100000001</v>
      </c>
      <c r="O954" s="70">
        <v>382716</v>
      </c>
      <c r="P954" s="70"/>
      <c r="Q954" s="70">
        <v>344444.4</v>
      </c>
      <c r="R954" s="71">
        <v>30565930.5</v>
      </c>
      <c r="S954" s="72">
        <v>1.35E-4</v>
      </c>
      <c r="T954" s="73">
        <v>4126.4006175000004</v>
      </c>
      <c r="U954" s="70">
        <v>16403823</v>
      </c>
      <c r="V954" s="71">
        <v>11743697</v>
      </c>
      <c r="W954" s="71">
        <v>4194113.4</v>
      </c>
      <c r="X954" s="74">
        <v>1.4799999999999999E-4</v>
      </c>
      <c r="Y954" s="75">
        <v>620.72878319999995</v>
      </c>
      <c r="Z954" s="52"/>
    </row>
    <row r="955" spans="7:26" x14ac:dyDescent="0.3">
      <c r="G955" s="67"/>
      <c r="H955" s="52">
        <v>71</v>
      </c>
      <c r="I955" s="52" t="s">
        <v>18</v>
      </c>
      <c r="J955" s="68">
        <v>430</v>
      </c>
      <c r="K955" s="69">
        <v>0</v>
      </c>
      <c r="L955" s="70">
        <v>45104336</v>
      </c>
      <c r="M955" s="71">
        <v>11524907</v>
      </c>
      <c r="N955" s="71">
        <v>0</v>
      </c>
      <c r="O955" s="70">
        <v>382716</v>
      </c>
      <c r="P955" s="70"/>
      <c r="Q955" s="70">
        <v>0</v>
      </c>
      <c r="R955" s="71">
        <v>0</v>
      </c>
      <c r="S955" s="72">
        <v>9.0000000000000002E-6</v>
      </c>
      <c r="T955" s="73">
        <v>0</v>
      </c>
      <c r="U955" s="70">
        <v>16403823</v>
      </c>
      <c r="V955" s="71">
        <v>11743697</v>
      </c>
      <c r="W955" s="71">
        <v>0</v>
      </c>
      <c r="X955" s="74">
        <v>1.0000000000000001E-5</v>
      </c>
      <c r="Y955" s="75">
        <v>0</v>
      </c>
      <c r="Z955" s="52"/>
    </row>
    <row r="956" spans="7:26" x14ac:dyDescent="0.3">
      <c r="G956" s="67"/>
      <c r="H956" s="52">
        <v>72</v>
      </c>
      <c r="I956" s="52" t="s">
        <v>28</v>
      </c>
      <c r="J956" s="68">
        <v>430</v>
      </c>
      <c r="K956" s="69">
        <v>0</v>
      </c>
      <c r="L956" s="70">
        <v>45104336</v>
      </c>
      <c r="M956" s="71">
        <v>11524907</v>
      </c>
      <c r="N956" s="71">
        <v>0</v>
      </c>
      <c r="O956" s="70">
        <v>382716</v>
      </c>
      <c r="P956" s="70"/>
      <c r="Q956" s="70">
        <v>0</v>
      </c>
      <c r="R956" s="71">
        <v>0</v>
      </c>
      <c r="S956" s="72">
        <v>2.7500000000000002E-4</v>
      </c>
      <c r="T956" s="73">
        <v>0</v>
      </c>
      <c r="U956" s="70">
        <v>16403823</v>
      </c>
      <c r="V956" s="71">
        <v>11743697</v>
      </c>
      <c r="W956" s="71">
        <v>0</v>
      </c>
      <c r="X956" s="74">
        <v>2.9999999999999997E-4</v>
      </c>
      <c r="Y956" s="75">
        <v>0</v>
      </c>
      <c r="Z956" s="52"/>
    </row>
    <row r="957" spans="7:26" x14ac:dyDescent="0.3">
      <c r="G957" s="67"/>
      <c r="H957" s="52">
        <v>104</v>
      </c>
      <c r="I957" s="52" t="s">
        <v>85</v>
      </c>
      <c r="J957" s="68">
        <v>430</v>
      </c>
      <c r="K957" s="69">
        <v>0.9</v>
      </c>
      <c r="L957" s="70">
        <v>45104336</v>
      </c>
      <c r="M957" s="71">
        <v>11524907</v>
      </c>
      <c r="N957" s="71">
        <v>30221486.100000001</v>
      </c>
      <c r="O957" s="70">
        <v>382716</v>
      </c>
      <c r="P957" s="70"/>
      <c r="Q957" s="70">
        <v>344444.4</v>
      </c>
      <c r="R957" s="71">
        <v>30565930.5</v>
      </c>
      <c r="S957" s="72">
        <v>0</v>
      </c>
      <c r="T957" s="73">
        <v>0</v>
      </c>
      <c r="U957" s="70">
        <v>16403823</v>
      </c>
      <c r="V957" s="71">
        <v>11743697</v>
      </c>
      <c r="W957" s="71">
        <v>4194113.4</v>
      </c>
      <c r="X957" s="74">
        <v>0</v>
      </c>
      <c r="Y957" s="75">
        <v>0</v>
      </c>
      <c r="Z957" s="52"/>
    </row>
    <row r="958" spans="7:26" x14ac:dyDescent="0.3">
      <c r="G958" s="67"/>
      <c r="H958" s="52">
        <v>115</v>
      </c>
      <c r="I958" s="52" t="s">
        <v>110</v>
      </c>
      <c r="J958" s="68">
        <v>430</v>
      </c>
      <c r="K958" s="69">
        <v>0.9</v>
      </c>
      <c r="L958" s="70">
        <v>45104336</v>
      </c>
      <c r="M958" s="71">
        <v>11524907</v>
      </c>
      <c r="N958" s="71">
        <v>30221486.100000001</v>
      </c>
      <c r="O958" s="70">
        <v>382716</v>
      </c>
      <c r="P958" s="70"/>
      <c r="Q958" s="70">
        <v>344444.4</v>
      </c>
      <c r="R958" s="71">
        <v>30565930.5</v>
      </c>
      <c r="S958" s="72">
        <v>0</v>
      </c>
      <c r="T958" s="73">
        <v>0</v>
      </c>
      <c r="U958" s="70">
        <v>16403823</v>
      </c>
      <c r="V958" s="71">
        <v>11743697</v>
      </c>
      <c r="W958" s="71">
        <v>4194113.4</v>
      </c>
      <c r="X958" s="74">
        <v>0</v>
      </c>
      <c r="Y958" s="75">
        <v>0</v>
      </c>
      <c r="Z958" s="52"/>
    </row>
    <row r="959" spans="7:26" x14ac:dyDescent="0.3">
      <c r="G959" s="67"/>
      <c r="H959" s="52">
        <v>117</v>
      </c>
      <c r="I959" s="52" t="s">
        <v>21</v>
      </c>
      <c r="J959" s="68">
        <v>430</v>
      </c>
      <c r="K959" s="69">
        <v>0.9</v>
      </c>
      <c r="L959" s="70">
        <v>45104336</v>
      </c>
      <c r="M959" s="71">
        <v>11524907</v>
      </c>
      <c r="N959" s="71">
        <v>30221486.100000001</v>
      </c>
      <c r="O959" s="70">
        <v>382716</v>
      </c>
      <c r="P959" s="70"/>
      <c r="Q959" s="70">
        <v>344444.4</v>
      </c>
      <c r="R959" s="71">
        <v>30565930.5</v>
      </c>
      <c r="S959" s="72">
        <v>2.34E-4</v>
      </c>
      <c r="T959" s="73">
        <v>7152.427737</v>
      </c>
      <c r="U959" s="70">
        <v>16403823</v>
      </c>
      <c r="V959" s="71">
        <v>11743697</v>
      </c>
      <c r="W959" s="71">
        <v>4194113.4</v>
      </c>
      <c r="X959" s="74">
        <v>2.5700000000000001E-4</v>
      </c>
      <c r="Y959" s="75">
        <v>1077.8871438000001</v>
      </c>
      <c r="Z959" s="52"/>
    </row>
    <row r="960" spans="7:26" x14ac:dyDescent="0.3">
      <c r="G960" s="67"/>
      <c r="H960" s="52">
        <v>123</v>
      </c>
      <c r="I960" s="52" t="s">
        <v>29</v>
      </c>
      <c r="J960" s="68">
        <v>430</v>
      </c>
      <c r="K960" s="69">
        <v>0.9</v>
      </c>
      <c r="L960" s="70">
        <v>45104336</v>
      </c>
      <c r="M960" s="71">
        <v>11524907</v>
      </c>
      <c r="N960" s="71">
        <v>30221486.100000001</v>
      </c>
      <c r="O960" s="70">
        <v>382716</v>
      </c>
      <c r="P960" s="70"/>
      <c r="Q960" s="70">
        <v>344444.4</v>
      </c>
      <c r="R960" s="71">
        <v>30565930.5</v>
      </c>
      <c r="S960" s="72">
        <v>1.0369999999999999E-3</v>
      </c>
      <c r="T960" s="73">
        <v>31696.869928499997</v>
      </c>
      <c r="U960" s="70">
        <v>16403823</v>
      </c>
      <c r="V960" s="71">
        <v>11743697</v>
      </c>
      <c r="W960" s="71">
        <v>4194113.4</v>
      </c>
      <c r="X960" s="74">
        <v>1.1529999999999999E-3</v>
      </c>
      <c r="Y960" s="75">
        <v>4835.8127501999998</v>
      </c>
      <c r="Z960" s="52"/>
    </row>
    <row r="961" spans="7:26" x14ac:dyDescent="0.3">
      <c r="G961" s="67"/>
      <c r="H961" s="52"/>
      <c r="I961" s="52"/>
      <c r="J961" s="68"/>
      <c r="K961" s="69"/>
      <c r="L961" s="71"/>
      <c r="M961" s="71"/>
      <c r="N961" s="71"/>
      <c r="O961" s="71"/>
      <c r="P961" s="71"/>
      <c r="Q961" s="71"/>
      <c r="R961" s="71"/>
      <c r="S961" s="74"/>
      <c r="T961" s="73"/>
      <c r="U961" s="71"/>
      <c r="V961" s="71"/>
      <c r="W961" s="71"/>
      <c r="X961" s="74"/>
      <c r="Y961" s="75"/>
      <c r="Z961" s="52"/>
    </row>
    <row r="962" spans="7:26" ht="15.6" x14ac:dyDescent="0.3">
      <c r="G962" s="80">
        <v>115</v>
      </c>
      <c r="H962" s="81" t="s">
        <v>110</v>
      </c>
      <c r="I962" s="52"/>
      <c r="J962" s="68"/>
      <c r="K962" s="69"/>
      <c r="L962" s="71"/>
      <c r="M962" s="71"/>
      <c r="N962" s="71"/>
      <c r="O962" s="71"/>
      <c r="P962" s="71"/>
      <c r="Q962" s="71"/>
      <c r="R962" s="71"/>
      <c r="S962" s="74"/>
      <c r="T962" s="73"/>
      <c r="U962" s="71"/>
      <c r="V962" s="71"/>
      <c r="W962" s="71"/>
      <c r="X962" s="74"/>
      <c r="Y962" s="75"/>
      <c r="Z962" s="52"/>
    </row>
    <row r="963" spans="7:26" x14ac:dyDescent="0.3">
      <c r="G963" s="67"/>
      <c r="H963" s="52">
        <v>1</v>
      </c>
      <c r="I963" s="52" t="s">
        <v>11</v>
      </c>
      <c r="J963" s="68">
        <v>478</v>
      </c>
      <c r="K963" s="69">
        <v>0.9</v>
      </c>
      <c r="L963" s="70">
        <v>221250</v>
      </c>
      <c r="M963" s="71">
        <v>0</v>
      </c>
      <c r="N963" s="71">
        <v>199125</v>
      </c>
      <c r="O963" s="70">
        <v>31219</v>
      </c>
      <c r="P963" s="70"/>
      <c r="Q963" s="70">
        <v>28097.100000000002</v>
      </c>
      <c r="R963" s="71">
        <v>227222.1</v>
      </c>
      <c r="S963" s="72">
        <v>2.0739999999999999E-3</v>
      </c>
      <c r="T963" s="73">
        <v>471.2586354</v>
      </c>
      <c r="U963" s="70">
        <v>0</v>
      </c>
      <c r="V963" s="71">
        <v>0</v>
      </c>
      <c r="W963" s="71">
        <v>0</v>
      </c>
      <c r="X963" s="74">
        <v>2.2769999999999999E-3</v>
      </c>
      <c r="Y963" s="75">
        <v>0</v>
      </c>
      <c r="Z963" s="52"/>
    </row>
    <row r="964" spans="7:26" x14ac:dyDescent="0.3">
      <c r="G964" s="67"/>
      <c r="H964" s="52">
        <v>2</v>
      </c>
      <c r="I964" s="52" t="s">
        <v>27</v>
      </c>
      <c r="J964" s="68">
        <v>478</v>
      </c>
      <c r="K964" s="69">
        <v>0.9</v>
      </c>
      <c r="L964" s="70">
        <v>221250</v>
      </c>
      <c r="M964" s="71">
        <v>0</v>
      </c>
      <c r="N964" s="71">
        <v>199125</v>
      </c>
      <c r="O964" s="70">
        <v>31219</v>
      </c>
      <c r="P964" s="70"/>
      <c r="Q964" s="70">
        <v>28097.100000000002</v>
      </c>
      <c r="R964" s="71">
        <v>227222.1</v>
      </c>
      <c r="S964" s="72">
        <v>2.3000000000000001E-4</v>
      </c>
      <c r="T964" s="73">
        <v>52.261083000000006</v>
      </c>
      <c r="U964" s="70">
        <v>0</v>
      </c>
      <c r="V964" s="71">
        <v>0</v>
      </c>
      <c r="W964" s="71">
        <v>0</v>
      </c>
      <c r="X964" s="74">
        <v>2.6200000000000003E-4</v>
      </c>
      <c r="Y964" s="75">
        <v>0</v>
      </c>
      <c r="Z964" s="52"/>
    </row>
    <row r="965" spans="7:26" x14ac:dyDescent="0.3">
      <c r="G965" s="67"/>
      <c r="H965" s="52">
        <v>3</v>
      </c>
      <c r="I965" s="52" t="s">
        <v>20</v>
      </c>
      <c r="J965" s="68">
        <v>478</v>
      </c>
      <c r="K965" s="69">
        <v>0.9</v>
      </c>
      <c r="L965" s="70">
        <v>221250</v>
      </c>
      <c r="M965" s="71">
        <v>0</v>
      </c>
      <c r="N965" s="71">
        <v>199125</v>
      </c>
      <c r="O965" s="70">
        <v>31219</v>
      </c>
      <c r="P965" s="70"/>
      <c r="Q965" s="70">
        <v>28097.100000000002</v>
      </c>
      <c r="R965" s="71">
        <v>227222.1</v>
      </c>
      <c r="S965" s="72">
        <v>5.2599999999999999E-4</v>
      </c>
      <c r="T965" s="73">
        <v>119.5188246</v>
      </c>
      <c r="U965" s="70">
        <v>0</v>
      </c>
      <c r="V965" s="71">
        <v>0</v>
      </c>
      <c r="W965" s="71">
        <v>0</v>
      </c>
      <c r="X965" s="74">
        <v>5.7799999999999995E-4</v>
      </c>
      <c r="Y965" s="75">
        <v>0</v>
      </c>
      <c r="Z965" s="52"/>
    </row>
    <row r="966" spans="7:26" x14ac:dyDescent="0.3">
      <c r="G966" s="67"/>
      <c r="H966" s="52">
        <v>5</v>
      </c>
      <c r="I966" s="52" t="s">
        <v>17</v>
      </c>
      <c r="J966" s="68">
        <v>478</v>
      </c>
      <c r="K966" s="69">
        <v>0.9</v>
      </c>
      <c r="L966" s="70">
        <v>221250</v>
      </c>
      <c r="M966" s="71">
        <v>0</v>
      </c>
      <c r="N966" s="71">
        <v>199125</v>
      </c>
      <c r="O966" s="70">
        <v>31219</v>
      </c>
      <c r="P966" s="70"/>
      <c r="Q966" s="70">
        <v>28097.100000000002</v>
      </c>
      <c r="R966" s="71">
        <v>227222.1</v>
      </c>
      <c r="S966" s="72">
        <v>6.2370000000000004E-3</v>
      </c>
      <c r="T966" s="73">
        <v>1417.1842377</v>
      </c>
      <c r="U966" s="70">
        <v>0</v>
      </c>
      <c r="V966" s="71">
        <v>0</v>
      </c>
      <c r="W966" s="71">
        <v>0</v>
      </c>
      <c r="X966" s="74">
        <v>6.2979999999999998E-3</v>
      </c>
      <c r="Y966" s="75">
        <v>0</v>
      </c>
      <c r="Z966" s="52"/>
    </row>
    <row r="967" spans="7:26" x14ac:dyDescent="0.3">
      <c r="G967" s="67"/>
      <c r="H967" s="52">
        <v>137</v>
      </c>
      <c r="I967" s="52" t="s">
        <v>148</v>
      </c>
      <c r="J967" s="68">
        <v>478</v>
      </c>
      <c r="K967" s="69">
        <v>0.9</v>
      </c>
      <c r="L967" s="70">
        <v>221250</v>
      </c>
      <c r="M967" s="71">
        <v>0</v>
      </c>
      <c r="N967" s="71">
        <v>199125</v>
      </c>
      <c r="O967" s="70">
        <v>31219</v>
      </c>
      <c r="P967" s="70"/>
      <c r="Q967" s="70">
        <v>28097.100000000002</v>
      </c>
      <c r="R967" s="71">
        <v>227222.1</v>
      </c>
      <c r="S967" s="72">
        <v>6.9999999999999994E-5</v>
      </c>
      <c r="T967" s="73">
        <v>15.905546999999999</v>
      </c>
      <c r="U967" s="70">
        <v>0</v>
      </c>
      <c r="V967" s="71">
        <v>0</v>
      </c>
      <c r="W967" s="71">
        <v>0</v>
      </c>
      <c r="X967" s="74">
        <v>7.4999999999999993E-5</v>
      </c>
      <c r="Y967" s="75">
        <v>0</v>
      </c>
      <c r="Z967" s="52"/>
    </row>
    <row r="968" spans="7:26" x14ac:dyDescent="0.3">
      <c r="G968" s="67"/>
      <c r="H968" s="52">
        <v>6</v>
      </c>
      <c r="I968" s="52" t="s">
        <v>73</v>
      </c>
      <c r="J968" s="68">
        <v>478</v>
      </c>
      <c r="K968" s="69">
        <v>0.9</v>
      </c>
      <c r="L968" s="70">
        <v>221250</v>
      </c>
      <c r="M968" s="71">
        <v>0</v>
      </c>
      <c r="N968" s="71">
        <v>199125</v>
      </c>
      <c r="O968" s="70">
        <v>31219</v>
      </c>
      <c r="P968" s="70"/>
      <c r="Q968" s="70">
        <v>28097.100000000002</v>
      </c>
      <c r="R968" s="71">
        <v>227222.1</v>
      </c>
      <c r="S968" s="72">
        <v>0</v>
      </c>
      <c r="T968" s="73">
        <v>0</v>
      </c>
      <c r="U968" s="70">
        <v>0</v>
      </c>
      <c r="V968" s="71">
        <v>0</v>
      </c>
      <c r="W968" s="71">
        <v>0</v>
      </c>
      <c r="X968" s="74">
        <v>0</v>
      </c>
      <c r="Y968" s="75">
        <v>0</v>
      </c>
      <c r="Z968" s="52"/>
    </row>
    <row r="969" spans="7:26" x14ac:dyDescent="0.3">
      <c r="G969" s="67"/>
      <c r="H969" s="52">
        <v>7</v>
      </c>
      <c r="I969" s="52" t="s">
        <v>9</v>
      </c>
      <c r="J969" s="68">
        <v>478</v>
      </c>
      <c r="K969" s="69">
        <v>0.9</v>
      </c>
      <c r="L969" s="70">
        <v>221250</v>
      </c>
      <c r="M969" s="71">
        <v>0</v>
      </c>
      <c r="N969" s="71">
        <v>199125</v>
      </c>
      <c r="O969" s="70">
        <v>31219</v>
      </c>
      <c r="P969" s="70"/>
      <c r="Q969" s="70">
        <v>28097.100000000002</v>
      </c>
      <c r="R969" s="71">
        <v>227222.1</v>
      </c>
      <c r="S969" s="72">
        <v>1.08E-4</v>
      </c>
      <c r="T969" s="73">
        <v>24.539986800000001</v>
      </c>
      <c r="U969" s="70">
        <v>0</v>
      </c>
      <c r="V969" s="71">
        <v>0</v>
      </c>
      <c r="W969" s="71">
        <v>0</v>
      </c>
      <c r="X969" s="74">
        <v>1.1900000000000001E-4</v>
      </c>
      <c r="Y969" s="75">
        <v>0</v>
      </c>
      <c r="Z969" s="52"/>
    </row>
    <row r="970" spans="7:26" x14ac:dyDescent="0.3">
      <c r="G970" s="67"/>
      <c r="H970" s="52">
        <v>8</v>
      </c>
      <c r="I970" s="52" t="s">
        <v>23</v>
      </c>
      <c r="J970" s="68">
        <v>478</v>
      </c>
      <c r="K970" s="69">
        <v>0.9</v>
      </c>
      <c r="L970" s="70">
        <v>221250</v>
      </c>
      <c r="M970" s="71">
        <v>0</v>
      </c>
      <c r="N970" s="71">
        <v>199125</v>
      </c>
      <c r="O970" s="70">
        <v>31219</v>
      </c>
      <c r="P970" s="70"/>
      <c r="Q970" s="70">
        <v>28097.100000000002</v>
      </c>
      <c r="R970" s="71">
        <v>227222.1</v>
      </c>
      <c r="S970" s="72">
        <v>1.64E-4</v>
      </c>
      <c r="T970" s="73">
        <v>37.264424400000003</v>
      </c>
      <c r="U970" s="70">
        <v>0</v>
      </c>
      <c r="V970" s="71">
        <v>0</v>
      </c>
      <c r="W970" s="71">
        <v>0</v>
      </c>
      <c r="X970" s="74">
        <v>1.74E-4</v>
      </c>
      <c r="Y970" s="75">
        <v>0</v>
      </c>
      <c r="Z970" s="52"/>
    </row>
    <row r="971" spans="7:26" x14ac:dyDescent="0.3">
      <c r="G971" s="67"/>
      <c r="H971" s="52">
        <v>17</v>
      </c>
      <c r="I971" s="52" t="s">
        <v>16</v>
      </c>
      <c r="J971" s="68">
        <v>478</v>
      </c>
      <c r="K971" s="69">
        <v>0.9</v>
      </c>
      <c r="L971" s="70">
        <v>221250</v>
      </c>
      <c r="M971" s="71">
        <v>0</v>
      </c>
      <c r="N971" s="71">
        <v>199125</v>
      </c>
      <c r="O971" s="70">
        <v>31219</v>
      </c>
      <c r="P971" s="70"/>
      <c r="Q971" s="70">
        <v>28097.100000000002</v>
      </c>
      <c r="R971" s="71">
        <v>227222.1</v>
      </c>
      <c r="S971" s="72">
        <v>6.4899999999999995E-4</v>
      </c>
      <c r="T971" s="73">
        <v>147.4671429</v>
      </c>
      <c r="U971" s="70">
        <v>0</v>
      </c>
      <c r="V971" s="71">
        <v>0</v>
      </c>
      <c r="W971" s="71">
        <v>0</v>
      </c>
      <c r="X971" s="74">
        <v>7.0899999999999999E-4</v>
      </c>
      <c r="Y971" s="75">
        <v>0</v>
      </c>
      <c r="Z971" s="52"/>
    </row>
    <row r="972" spans="7:26" x14ac:dyDescent="0.3">
      <c r="G972" s="67"/>
      <c r="H972" s="52">
        <v>31</v>
      </c>
      <c r="I972" s="52" t="s">
        <v>1</v>
      </c>
      <c r="J972" s="68">
        <v>478</v>
      </c>
      <c r="K972" s="69">
        <v>0.9</v>
      </c>
      <c r="L972" s="70">
        <v>221250</v>
      </c>
      <c r="M972" s="71">
        <v>0</v>
      </c>
      <c r="N972" s="71">
        <v>199125</v>
      </c>
      <c r="O972" s="70">
        <v>31219</v>
      </c>
      <c r="P972" s="70"/>
      <c r="Q972" s="70">
        <v>28097.100000000002</v>
      </c>
      <c r="R972" s="71">
        <v>227222.1</v>
      </c>
      <c r="S972" s="72">
        <v>1.1299999999999999E-3</v>
      </c>
      <c r="T972" s="73">
        <v>256.76097299999998</v>
      </c>
      <c r="U972" s="70">
        <v>0</v>
      </c>
      <c r="V972" s="71">
        <v>0</v>
      </c>
      <c r="W972" s="71">
        <v>0</v>
      </c>
      <c r="X972" s="74">
        <v>1.243E-3</v>
      </c>
      <c r="Y972" s="75">
        <v>0</v>
      </c>
      <c r="Z972" s="52"/>
    </row>
    <row r="973" spans="7:26" x14ac:dyDescent="0.3">
      <c r="G973" s="67"/>
      <c r="H973" s="52">
        <v>38</v>
      </c>
      <c r="I973" s="52" t="s">
        <v>12</v>
      </c>
      <c r="J973" s="68">
        <v>478</v>
      </c>
      <c r="K973" s="69">
        <v>0.9</v>
      </c>
      <c r="L973" s="70">
        <v>221250</v>
      </c>
      <c r="M973" s="71">
        <v>0</v>
      </c>
      <c r="N973" s="71">
        <v>199125</v>
      </c>
      <c r="O973" s="70">
        <v>31219</v>
      </c>
      <c r="P973" s="70"/>
      <c r="Q973" s="70">
        <v>28097.100000000002</v>
      </c>
      <c r="R973" s="71">
        <v>227222.1</v>
      </c>
      <c r="S973" s="72">
        <v>8.6000000000000003E-5</v>
      </c>
      <c r="T973" s="73">
        <v>19.5411006</v>
      </c>
      <c r="U973" s="70">
        <v>0</v>
      </c>
      <c r="V973" s="71">
        <v>0</v>
      </c>
      <c r="W973" s="71">
        <v>0</v>
      </c>
      <c r="X973" s="74">
        <v>9.5000000000000005E-5</v>
      </c>
      <c r="Y973" s="75">
        <v>0</v>
      </c>
      <c r="Z973" s="52"/>
    </row>
    <row r="974" spans="7:26" x14ac:dyDescent="0.3">
      <c r="G974" s="67"/>
      <c r="H974" s="52">
        <v>55</v>
      </c>
      <c r="I974" s="52" t="s">
        <v>26</v>
      </c>
      <c r="J974" s="68">
        <v>478</v>
      </c>
      <c r="K974" s="69">
        <v>0.9</v>
      </c>
      <c r="L974" s="70">
        <v>221250</v>
      </c>
      <c r="M974" s="71">
        <v>0</v>
      </c>
      <c r="N974" s="71">
        <v>199125</v>
      </c>
      <c r="O974" s="70">
        <v>31219</v>
      </c>
      <c r="P974" s="70"/>
      <c r="Q974" s="70">
        <v>28097.100000000002</v>
      </c>
      <c r="R974" s="71">
        <v>227222.1</v>
      </c>
      <c r="S974" s="72">
        <v>1.35E-4</v>
      </c>
      <c r="T974" s="73">
        <v>30.6749835</v>
      </c>
      <c r="U974" s="70">
        <v>0</v>
      </c>
      <c r="V974" s="71">
        <v>0</v>
      </c>
      <c r="W974" s="71">
        <v>0</v>
      </c>
      <c r="X974" s="74">
        <v>1.4799999999999999E-4</v>
      </c>
      <c r="Y974" s="75">
        <v>0</v>
      </c>
      <c r="Z974" s="52"/>
    </row>
    <row r="975" spans="7:26" x14ac:dyDescent="0.3">
      <c r="G975" s="67"/>
      <c r="H975" s="52">
        <v>71</v>
      </c>
      <c r="I975" s="52" t="s">
        <v>18</v>
      </c>
      <c r="J975" s="68">
        <v>478</v>
      </c>
      <c r="K975" s="69">
        <v>0</v>
      </c>
      <c r="L975" s="70">
        <v>221250</v>
      </c>
      <c r="M975" s="71">
        <v>0</v>
      </c>
      <c r="N975" s="71">
        <v>0</v>
      </c>
      <c r="O975" s="70">
        <v>31219</v>
      </c>
      <c r="P975" s="70"/>
      <c r="Q975" s="70">
        <v>0</v>
      </c>
      <c r="R975" s="71">
        <v>0</v>
      </c>
      <c r="S975" s="72">
        <v>9.0000000000000002E-6</v>
      </c>
      <c r="T975" s="73">
        <v>0</v>
      </c>
      <c r="U975" s="70">
        <v>0</v>
      </c>
      <c r="V975" s="71">
        <v>0</v>
      </c>
      <c r="W975" s="71">
        <v>0</v>
      </c>
      <c r="X975" s="74">
        <v>1.0000000000000001E-5</v>
      </c>
      <c r="Y975" s="75">
        <v>0</v>
      </c>
      <c r="Z975" s="52"/>
    </row>
    <row r="976" spans="7:26" x14ac:dyDescent="0.3">
      <c r="G976" s="67"/>
      <c r="H976" s="52">
        <v>72</v>
      </c>
      <c r="I976" s="52" t="s">
        <v>28</v>
      </c>
      <c r="J976" s="68">
        <v>478</v>
      </c>
      <c r="K976" s="69">
        <v>0</v>
      </c>
      <c r="L976" s="70">
        <v>221250</v>
      </c>
      <c r="M976" s="71">
        <v>0</v>
      </c>
      <c r="N976" s="71">
        <v>0</v>
      </c>
      <c r="O976" s="70">
        <v>31219</v>
      </c>
      <c r="P976" s="70"/>
      <c r="Q976" s="70">
        <v>0</v>
      </c>
      <c r="R976" s="71">
        <v>0</v>
      </c>
      <c r="S976" s="72">
        <v>2.7500000000000002E-4</v>
      </c>
      <c r="T976" s="73">
        <v>0</v>
      </c>
      <c r="U976" s="70">
        <v>0</v>
      </c>
      <c r="V976" s="71">
        <v>0</v>
      </c>
      <c r="W976" s="71">
        <v>0</v>
      </c>
      <c r="X976" s="74">
        <v>2.9999999999999997E-4</v>
      </c>
      <c r="Y976" s="75">
        <v>0</v>
      </c>
      <c r="Z976" s="52"/>
    </row>
    <row r="977" spans="7:26" x14ac:dyDescent="0.3">
      <c r="G977" s="67"/>
      <c r="H977" s="52">
        <v>104</v>
      </c>
      <c r="I977" s="52" t="s">
        <v>85</v>
      </c>
      <c r="J977" s="68">
        <v>478</v>
      </c>
      <c r="K977" s="69">
        <v>0.9</v>
      </c>
      <c r="L977" s="70">
        <v>221250</v>
      </c>
      <c r="M977" s="71">
        <v>0</v>
      </c>
      <c r="N977" s="71">
        <v>199125</v>
      </c>
      <c r="O977" s="70">
        <v>31219</v>
      </c>
      <c r="P977" s="70"/>
      <c r="Q977" s="70">
        <v>28097.100000000002</v>
      </c>
      <c r="R977" s="71">
        <v>227222.1</v>
      </c>
      <c r="S977" s="72">
        <v>0</v>
      </c>
      <c r="T977" s="73">
        <v>0</v>
      </c>
      <c r="U977" s="70">
        <v>0</v>
      </c>
      <c r="V977" s="71">
        <v>0</v>
      </c>
      <c r="W977" s="71">
        <v>0</v>
      </c>
      <c r="X977" s="74">
        <v>0</v>
      </c>
      <c r="Y977" s="75">
        <v>0</v>
      </c>
      <c r="Z977" s="52"/>
    </row>
    <row r="978" spans="7:26" x14ac:dyDescent="0.3">
      <c r="G978" s="67"/>
      <c r="H978" s="52">
        <v>115</v>
      </c>
      <c r="I978" s="52" t="s">
        <v>110</v>
      </c>
      <c r="J978" s="68">
        <v>478</v>
      </c>
      <c r="K978" s="69">
        <v>0.9</v>
      </c>
      <c r="L978" s="70">
        <v>221250</v>
      </c>
      <c r="M978" s="71">
        <v>0</v>
      </c>
      <c r="N978" s="71">
        <v>199125</v>
      </c>
      <c r="O978" s="70">
        <v>31219</v>
      </c>
      <c r="P978" s="70"/>
      <c r="Q978" s="70">
        <v>28097.100000000002</v>
      </c>
      <c r="R978" s="71">
        <v>227222.1</v>
      </c>
      <c r="S978" s="72">
        <v>0</v>
      </c>
      <c r="T978" s="73">
        <v>0</v>
      </c>
      <c r="U978" s="70">
        <v>0</v>
      </c>
      <c r="V978" s="71">
        <v>0</v>
      </c>
      <c r="W978" s="71">
        <v>0</v>
      </c>
      <c r="X978" s="74">
        <v>0</v>
      </c>
      <c r="Y978" s="75">
        <v>0</v>
      </c>
      <c r="Z978" s="52"/>
    </row>
    <row r="979" spans="7:26" x14ac:dyDescent="0.3">
      <c r="G979" s="67"/>
      <c r="H979" s="52">
        <v>117</v>
      </c>
      <c r="I979" s="52" t="s">
        <v>21</v>
      </c>
      <c r="J979" s="68">
        <v>478</v>
      </c>
      <c r="K979" s="69">
        <v>0.9</v>
      </c>
      <c r="L979" s="70">
        <v>221250</v>
      </c>
      <c r="M979" s="71">
        <v>0</v>
      </c>
      <c r="N979" s="71">
        <v>199125</v>
      </c>
      <c r="O979" s="70">
        <v>31219</v>
      </c>
      <c r="P979" s="70"/>
      <c r="Q979" s="70">
        <v>28097.100000000002</v>
      </c>
      <c r="R979" s="71">
        <v>227222.1</v>
      </c>
      <c r="S979" s="72">
        <v>2.34E-4</v>
      </c>
      <c r="T979" s="73">
        <v>53.169971400000001</v>
      </c>
      <c r="U979" s="70">
        <v>0</v>
      </c>
      <c r="V979" s="71">
        <v>0</v>
      </c>
      <c r="W979" s="71">
        <v>0</v>
      </c>
      <c r="X979" s="74">
        <v>2.5700000000000001E-4</v>
      </c>
      <c r="Y979" s="75">
        <v>0</v>
      </c>
      <c r="Z979" s="52"/>
    </row>
    <row r="980" spans="7:26" x14ac:dyDescent="0.3">
      <c r="G980" s="67"/>
      <c r="H980" s="52">
        <v>123</v>
      </c>
      <c r="I980" s="52" t="s">
        <v>29</v>
      </c>
      <c r="J980" s="68">
        <v>478</v>
      </c>
      <c r="K980" s="69">
        <v>0.9</v>
      </c>
      <c r="L980" s="70">
        <v>221250</v>
      </c>
      <c r="M980" s="71">
        <v>0</v>
      </c>
      <c r="N980" s="71">
        <v>199125</v>
      </c>
      <c r="O980" s="70">
        <v>31219</v>
      </c>
      <c r="P980" s="70"/>
      <c r="Q980" s="70">
        <v>28097.100000000002</v>
      </c>
      <c r="R980" s="71">
        <v>227222.1</v>
      </c>
      <c r="S980" s="72">
        <v>1.0369999999999999E-3</v>
      </c>
      <c r="T980" s="73">
        <v>235.6293177</v>
      </c>
      <c r="U980" s="70">
        <v>0</v>
      </c>
      <c r="V980" s="71">
        <v>0</v>
      </c>
      <c r="W980" s="71">
        <v>0</v>
      </c>
      <c r="X980" s="74">
        <v>1.1529999999999999E-3</v>
      </c>
      <c r="Y980" s="75">
        <v>0</v>
      </c>
      <c r="Z980" s="52"/>
    </row>
    <row r="981" spans="7:26" x14ac:dyDescent="0.3">
      <c r="G981" s="67"/>
      <c r="H981" s="52"/>
      <c r="I981" s="52"/>
      <c r="J981" s="68"/>
      <c r="K981" s="69"/>
      <c r="L981" s="71"/>
      <c r="M981" s="71"/>
      <c r="N981" s="71"/>
      <c r="O981" s="71"/>
      <c r="P981" s="71"/>
      <c r="Q981" s="71"/>
      <c r="R981" s="71"/>
      <c r="S981" s="74"/>
      <c r="T981" s="73"/>
      <c r="U981" s="71"/>
      <c r="V981" s="71"/>
      <c r="W981" s="71"/>
      <c r="X981" s="74"/>
      <c r="Y981" s="75"/>
      <c r="Z981" s="52"/>
    </row>
    <row r="982" spans="7:26" ht="15.6" x14ac:dyDescent="0.3">
      <c r="G982" s="80">
        <v>115</v>
      </c>
      <c r="H982" s="81" t="s">
        <v>110</v>
      </c>
      <c r="I982" s="52"/>
      <c r="J982" s="68"/>
      <c r="K982" s="69"/>
      <c r="L982" s="71"/>
      <c r="M982" s="71"/>
      <c r="N982" s="71"/>
      <c r="O982" s="71"/>
      <c r="P982" s="71"/>
      <c r="Q982" s="71"/>
      <c r="R982" s="71"/>
      <c r="S982" s="74"/>
      <c r="T982" s="73"/>
      <c r="U982" s="71"/>
      <c r="V982" s="71"/>
      <c r="W982" s="71"/>
      <c r="X982" s="74"/>
      <c r="Y982" s="75"/>
      <c r="Z982" s="52"/>
    </row>
    <row r="983" spans="7:26" x14ac:dyDescent="0.3">
      <c r="G983" s="67"/>
      <c r="H983" s="52">
        <v>1</v>
      </c>
      <c r="I983" s="52" t="s">
        <v>11</v>
      </c>
      <c r="J983" s="68">
        <v>959</v>
      </c>
      <c r="K983" s="69">
        <v>0.9</v>
      </c>
      <c r="L983" s="70">
        <v>0</v>
      </c>
      <c r="M983" s="71"/>
      <c r="N983" s="71">
        <v>0</v>
      </c>
      <c r="O983" s="70">
        <v>0</v>
      </c>
      <c r="P983" s="70"/>
      <c r="Q983" s="70">
        <v>0</v>
      </c>
      <c r="R983" s="71">
        <v>0</v>
      </c>
      <c r="S983" s="72">
        <v>2.0739999999999999E-3</v>
      </c>
      <c r="T983" s="73">
        <v>0</v>
      </c>
      <c r="U983" s="70">
        <v>0</v>
      </c>
      <c r="V983" s="71"/>
      <c r="W983" s="71">
        <v>0</v>
      </c>
      <c r="X983" s="74">
        <v>2.2769999999999999E-3</v>
      </c>
      <c r="Y983" s="75">
        <v>0</v>
      </c>
      <c r="Z983" s="52"/>
    </row>
    <row r="984" spans="7:26" x14ac:dyDescent="0.3">
      <c r="G984" s="67"/>
      <c r="H984" s="52">
        <v>2</v>
      </c>
      <c r="I984" s="52" t="s">
        <v>27</v>
      </c>
      <c r="J984" s="68">
        <v>959</v>
      </c>
      <c r="K984" s="69">
        <v>0.9</v>
      </c>
      <c r="L984" s="70">
        <v>0</v>
      </c>
      <c r="M984" s="71"/>
      <c r="N984" s="71">
        <v>0</v>
      </c>
      <c r="O984" s="70">
        <v>0</v>
      </c>
      <c r="P984" s="70"/>
      <c r="Q984" s="70">
        <v>0</v>
      </c>
      <c r="R984" s="71">
        <v>0</v>
      </c>
      <c r="S984" s="72">
        <v>2.3000000000000001E-4</v>
      </c>
      <c r="T984" s="73">
        <v>0</v>
      </c>
      <c r="U984" s="70">
        <v>0</v>
      </c>
      <c r="V984" s="71"/>
      <c r="W984" s="71">
        <v>0</v>
      </c>
      <c r="X984" s="74">
        <v>2.6200000000000003E-4</v>
      </c>
      <c r="Y984" s="75">
        <v>0</v>
      </c>
      <c r="Z984" s="52"/>
    </row>
    <row r="985" spans="7:26" x14ac:dyDescent="0.3">
      <c r="G985" s="67"/>
      <c r="H985" s="52">
        <v>3</v>
      </c>
      <c r="I985" s="52" t="s">
        <v>20</v>
      </c>
      <c r="J985" s="68">
        <v>959</v>
      </c>
      <c r="K985" s="69">
        <v>0.9</v>
      </c>
      <c r="L985" s="70">
        <v>0</v>
      </c>
      <c r="M985" s="71"/>
      <c r="N985" s="71">
        <v>0</v>
      </c>
      <c r="O985" s="70">
        <v>0</v>
      </c>
      <c r="P985" s="70"/>
      <c r="Q985" s="70">
        <v>0</v>
      </c>
      <c r="R985" s="71">
        <v>0</v>
      </c>
      <c r="S985" s="72">
        <v>5.2599999999999999E-4</v>
      </c>
      <c r="T985" s="73">
        <v>0</v>
      </c>
      <c r="U985" s="70">
        <v>0</v>
      </c>
      <c r="V985" s="71"/>
      <c r="W985" s="71">
        <v>0</v>
      </c>
      <c r="X985" s="74">
        <v>5.7799999999999995E-4</v>
      </c>
      <c r="Y985" s="75">
        <v>0</v>
      </c>
      <c r="Z985" s="52"/>
    </row>
    <row r="986" spans="7:26" x14ac:dyDescent="0.3">
      <c r="G986" s="67"/>
      <c r="H986" s="52">
        <v>5</v>
      </c>
      <c r="I986" s="52" t="s">
        <v>17</v>
      </c>
      <c r="J986" s="68">
        <v>959</v>
      </c>
      <c r="K986" s="69">
        <v>0.9</v>
      </c>
      <c r="L986" s="70">
        <v>0</v>
      </c>
      <c r="M986" s="71"/>
      <c r="N986" s="71">
        <v>0</v>
      </c>
      <c r="O986" s="70">
        <v>0</v>
      </c>
      <c r="P986" s="70"/>
      <c r="Q986" s="70">
        <v>0</v>
      </c>
      <c r="R986" s="71">
        <v>0</v>
      </c>
      <c r="S986" s="72">
        <v>6.2370000000000004E-3</v>
      </c>
      <c r="T986" s="73">
        <v>0</v>
      </c>
      <c r="U986" s="70">
        <v>0</v>
      </c>
      <c r="V986" s="71"/>
      <c r="W986" s="71">
        <v>0</v>
      </c>
      <c r="X986" s="74">
        <v>6.2979999999999998E-3</v>
      </c>
      <c r="Y986" s="75">
        <v>0</v>
      </c>
      <c r="Z986" s="52"/>
    </row>
    <row r="987" spans="7:26" x14ac:dyDescent="0.3">
      <c r="G987" s="67"/>
      <c r="H987" s="52">
        <v>137</v>
      </c>
      <c r="I987" s="52" t="s">
        <v>148</v>
      </c>
      <c r="J987" s="68">
        <v>959</v>
      </c>
      <c r="K987" s="69">
        <v>0.9</v>
      </c>
      <c r="L987" s="70">
        <v>0</v>
      </c>
      <c r="M987" s="71"/>
      <c r="N987" s="71">
        <v>0</v>
      </c>
      <c r="O987" s="70">
        <v>0</v>
      </c>
      <c r="P987" s="70"/>
      <c r="Q987" s="70">
        <v>0</v>
      </c>
      <c r="R987" s="71">
        <v>0</v>
      </c>
      <c r="S987" s="72">
        <v>6.9999999999999994E-5</v>
      </c>
      <c r="T987" s="73">
        <v>0</v>
      </c>
      <c r="U987" s="70">
        <v>0</v>
      </c>
      <c r="V987" s="71"/>
      <c r="W987" s="71">
        <v>0</v>
      </c>
      <c r="X987" s="74">
        <v>7.4999999999999993E-5</v>
      </c>
      <c r="Y987" s="75">
        <v>0</v>
      </c>
      <c r="Z987" s="52"/>
    </row>
    <row r="988" spans="7:26" x14ac:dyDescent="0.3">
      <c r="G988" s="67"/>
      <c r="H988" s="52">
        <v>6</v>
      </c>
      <c r="I988" s="52" t="s">
        <v>73</v>
      </c>
      <c r="J988" s="68">
        <v>959</v>
      </c>
      <c r="K988" s="69">
        <v>0.9</v>
      </c>
      <c r="L988" s="70">
        <v>0</v>
      </c>
      <c r="M988" s="71"/>
      <c r="N988" s="71">
        <v>0</v>
      </c>
      <c r="O988" s="70">
        <v>0</v>
      </c>
      <c r="P988" s="70"/>
      <c r="Q988" s="70">
        <v>0</v>
      </c>
      <c r="R988" s="71">
        <v>0</v>
      </c>
      <c r="S988" s="72">
        <v>0</v>
      </c>
      <c r="T988" s="73">
        <v>0</v>
      </c>
      <c r="U988" s="70">
        <v>0</v>
      </c>
      <c r="V988" s="71"/>
      <c r="W988" s="71">
        <v>0</v>
      </c>
      <c r="X988" s="74">
        <v>0</v>
      </c>
      <c r="Y988" s="75">
        <v>0</v>
      </c>
      <c r="Z988" s="52"/>
    </row>
    <row r="989" spans="7:26" x14ac:dyDescent="0.3">
      <c r="G989" s="67"/>
      <c r="H989" s="52">
        <v>7</v>
      </c>
      <c r="I989" s="52" t="s">
        <v>9</v>
      </c>
      <c r="J989" s="68">
        <v>959</v>
      </c>
      <c r="K989" s="69">
        <v>0.9</v>
      </c>
      <c r="L989" s="70">
        <v>0</v>
      </c>
      <c r="M989" s="71"/>
      <c r="N989" s="71">
        <v>0</v>
      </c>
      <c r="O989" s="70">
        <v>0</v>
      </c>
      <c r="P989" s="70"/>
      <c r="Q989" s="70">
        <v>0</v>
      </c>
      <c r="R989" s="71">
        <v>0</v>
      </c>
      <c r="S989" s="72">
        <v>1.08E-4</v>
      </c>
      <c r="T989" s="73">
        <v>0</v>
      </c>
      <c r="U989" s="70">
        <v>0</v>
      </c>
      <c r="V989" s="71"/>
      <c r="W989" s="71">
        <v>0</v>
      </c>
      <c r="X989" s="74">
        <v>1.1900000000000001E-4</v>
      </c>
      <c r="Y989" s="75">
        <v>0</v>
      </c>
      <c r="Z989" s="52"/>
    </row>
    <row r="990" spans="7:26" x14ac:dyDescent="0.3">
      <c r="G990" s="67"/>
      <c r="H990" s="52">
        <v>8</v>
      </c>
      <c r="I990" s="52" t="s">
        <v>23</v>
      </c>
      <c r="J990" s="68">
        <v>959</v>
      </c>
      <c r="K990" s="69">
        <v>0.9</v>
      </c>
      <c r="L990" s="70">
        <v>0</v>
      </c>
      <c r="M990" s="71"/>
      <c r="N990" s="71">
        <v>0</v>
      </c>
      <c r="O990" s="70">
        <v>0</v>
      </c>
      <c r="P990" s="70"/>
      <c r="Q990" s="70">
        <v>0</v>
      </c>
      <c r="R990" s="71">
        <v>0</v>
      </c>
      <c r="S990" s="72">
        <v>1.64E-4</v>
      </c>
      <c r="T990" s="73">
        <v>0</v>
      </c>
      <c r="U990" s="70">
        <v>0</v>
      </c>
      <c r="V990" s="71"/>
      <c r="W990" s="71">
        <v>0</v>
      </c>
      <c r="X990" s="74">
        <v>1.74E-4</v>
      </c>
      <c r="Y990" s="75">
        <v>0</v>
      </c>
      <c r="Z990" s="52"/>
    </row>
    <row r="991" spans="7:26" x14ac:dyDescent="0.3">
      <c r="G991" s="67"/>
      <c r="H991" s="52">
        <v>19</v>
      </c>
      <c r="I991" s="52" t="s">
        <v>15</v>
      </c>
      <c r="J991" s="68">
        <v>959</v>
      </c>
      <c r="K991" s="69">
        <v>0.9</v>
      </c>
      <c r="L991" s="70">
        <v>0</v>
      </c>
      <c r="M991" s="71"/>
      <c r="N991" s="71">
        <v>0</v>
      </c>
      <c r="O991" s="70">
        <v>0</v>
      </c>
      <c r="P991" s="70"/>
      <c r="Q991" s="70">
        <v>0</v>
      </c>
      <c r="R991" s="71">
        <v>0</v>
      </c>
      <c r="S991" s="72">
        <v>6.2000000000000003E-5</v>
      </c>
      <c r="T991" s="73">
        <v>0</v>
      </c>
      <c r="U991" s="70">
        <v>0</v>
      </c>
      <c r="V991" s="71"/>
      <c r="W991" s="71">
        <v>0</v>
      </c>
      <c r="X991" s="74">
        <v>6.8999999999999997E-5</v>
      </c>
      <c r="Y991" s="75">
        <v>0</v>
      </c>
      <c r="Z991" s="52"/>
    </row>
    <row r="992" spans="7:26" x14ac:dyDescent="0.3">
      <c r="G992" s="67"/>
      <c r="H992" s="52">
        <v>31</v>
      </c>
      <c r="I992" s="52" t="s">
        <v>1</v>
      </c>
      <c r="J992" s="68">
        <v>959</v>
      </c>
      <c r="K992" s="69">
        <v>0.9</v>
      </c>
      <c r="L992" s="70">
        <v>0</v>
      </c>
      <c r="M992" s="71"/>
      <c r="N992" s="71">
        <v>0</v>
      </c>
      <c r="O992" s="70">
        <v>0</v>
      </c>
      <c r="P992" s="70"/>
      <c r="Q992" s="70">
        <v>0</v>
      </c>
      <c r="R992" s="71">
        <v>0</v>
      </c>
      <c r="S992" s="72">
        <v>1.1299999999999999E-3</v>
      </c>
      <c r="T992" s="73">
        <v>0</v>
      </c>
      <c r="U992" s="70">
        <v>0</v>
      </c>
      <c r="V992" s="71"/>
      <c r="W992" s="71">
        <v>0</v>
      </c>
      <c r="X992" s="74">
        <v>1.243E-3</v>
      </c>
      <c r="Y992" s="75">
        <v>0</v>
      </c>
      <c r="Z992" s="52"/>
    </row>
    <row r="993" spans="7:26" x14ac:dyDescent="0.3">
      <c r="G993" s="67"/>
      <c r="H993" s="52">
        <v>38</v>
      </c>
      <c r="I993" s="52" t="s">
        <v>12</v>
      </c>
      <c r="J993" s="68">
        <v>959</v>
      </c>
      <c r="K993" s="69">
        <v>0.9</v>
      </c>
      <c r="L993" s="70">
        <v>0</v>
      </c>
      <c r="M993" s="71"/>
      <c r="N993" s="71">
        <v>0</v>
      </c>
      <c r="O993" s="70">
        <v>0</v>
      </c>
      <c r="P993" s="70"/>
      <c r="Q993" s="70">
        <v>0</v>
      </c>
      <c r="R993" s="71">
        <v>0</v>
      </c>
      <c r="S993" s="72">
        <v>8.6000000000000003E-5</v>
      </c>
      <c r="T993" s="73">
        <v>0</v>
      </c>
      <c r="U993" s="70">
        <v>0</v>
      </c>
      <c r="V993" s="71"/>
      <c r="W993" s="71">
        <v>0</v>
      </c>
      <c r="X993" s="74">
        <v>9.5000000000000005E-5</v>
      </c>
      <c r="Y993" s="75">
        <v>0</v>
      </c>
      <c r="Z993" s="52"/>
    </row>
    <row r="994" spans="7:26" x14ac:dyDescent="0.3">
      <c r="G994" s="67"/>
      <c r="H994" s="52">
        <v>55</v>
      </c>
      <c r="I994" s="52" t="s">
        <v>26</v>
      </c>
      <c r="J994" s="68">
        <v>959</v>
      </c>
      <c r="K994" s="69">
        <v>0.9</v>
      </c>
      <c r="L994" s="70">
        <v>0</v>
      </c>
      <c r="M994" s="71"/>
      <c r="N994" s="71">
        <v>0</v>
      </c>
      <c r="O994" s="70">
        <v>0</v>
      </c>
      <c r="P994" s="70"/>
      <c r="Q994" s="70">
        <v>0</v>
      </c>
      <c r="R994" s="71">
        <v>0</v>
      </c>
      <c r="S994" s="72">
        <v>1.35E-4</v>
      </c>
      <c r="T994" s="73">
        <v>0</v>
      </c>
      <c r="U994" s="70">
        <v>0</v>
      </c>
      <c r="V994" s="71"/>
      <c r="W994" s="71">
        <v>0</v>
      </c>
      <c r="X994" s="74">
        <v>1.4799999999999999E-4</v>
      </c>
      <c r="Y994" s="75">
        <v>0</v>
      </c>
      <c r="Z994" s="52"/>
    </row>
    <row r="995" spans="7:26" x14ac:dyDescent="0.3">
      <c r="G995" s="67"/>
      <c r="H995" s="52">
        <v>71</v>
      </c>
      <c r="I995" s="52" t="s">
        <v>18</v>
      </c>
      <c r="J995" s="68">
        <v>959</v>
      </c>
      <c r="K995" s="69">
        <v>0</v>
      </c>
      <c r="L995" s="70">
        <v>0</v>
      </c>
      <c r="M995" s="71"/>
      <c r="N995" s="71">
        <v>0</v>
      </c>
      <c r="O995" s="70">
        <v>0</v>
      </c>
      <c r="P995" s="70"/>
      <c r="Q995" s="70">
        <v>0</v>
      </c>
      <c r="R995" s="71">
        <v>0</v>
      </c>
      <c r="S995" s="72">
        <v>9.0000000000000002E-6</v>
      </c>
      <c r="T995" s="73">
        <v>0</v>
      </c>
      <c r="U995" s="70">
        <v>0</v>
      </c>
      <c r="V995" s="71"/>
      <c r="W995" s="71">
        <v>0</v>
      </c>
      <c r="X995" s="74">
        <v>1.0000000000000001E-5</v>
      </c>
      <c r="Y995" s="75">
        <v>0</v>
      </c>
      <c r="Z995" s="52"/>
    </row>
    <row r="996" spans="7:26" x14ac:dyDescent="0.3">
      <c r="G996" s="67"/>
      <c r="H996" s="52">
        <v>72</v>
      </c>
      <c r="I996" s="52" t="s">
        <v>28</v>
      </c>
      <c r="J996" s="68">
        <v>959</v>
      </c>
      <c r="K996" s="69">
        <v>0</v>
      </c>
      <c r="L996" s="70">
        <v>0</v>
      </c>
      <c r="M996" s="71"/>
      <c r="N996" s="71">
        <v>0</v>
      </c>
      <c r="O996" s="70">
        <v>0</v>
      </c>
      <c r="P996" s="70"/>
      <c r="Q996" s="70">
        <v>0</v>
      </c>
      <c r="R996" s="71">
        <v>0</v>
      </c>
      <c r="S996" s="72">
        <v>2.7500000000000002E-4</v>
      </c>
      <c r="T996" s="73">
        <v>0</v>
      </c>
      <c r="U996" s="70">
        <v>0</v>
      </c>
      <c r="V996" s="71"/>
      <c r="W996" s="71">
        <v>0</v>
      </c>
      <c r="X996" s="74">
        <v>2.9999999999999997E-4</v>
      </c>
      <c r="Y996" s="75">
        <v>0</v>
      </c>
      <c r="Z996" s="52"/>
    </row>
    <row r="997" spans="7:26" x14ac:dyDescent="0.3">
      <c r="G997" s="67"/>
      <c r="H997" s="52">
        <v>104</v>
      </c>
      <c r="I997" s="52" t="s">
        <v>85</v>
      </c>
      <c r="J997" s="68">
        <v>959</v>
      </c>
      <c r="K997" s="69">
        <v>0.9</v>
      </c>
      <c r="L997" s="70">
        <v>0</v>
      </c>
      <c r="M997" s="71"/>
      <c r="N997" s="71">
        <v>0</v>
      </c>
      <c r="O997" s="70">
        <v>0</v>
      </c>
      <c r="P997" s="70"/>
      <c r="Q997" s="70">
        <v>0</v>
      </c>
      <c r="R997" s="71">
        <v>0</v>
      </c>
      <c r="S997" s="72">
        <v>0</v>
      </c>
      <c r="T997" s="73">
        <v>0</v>
      </c>
      <c r="U997" s="70">
        <v>0</v>
      </c>
      <c r="V997" s="71"/>
      <c r="W997" s="71">
        <v>0</v>
      </c>
      <c r="X997" s="74">
        <v>0</v>
      </c>
      <c r="Y997" s="75">
        <v>0</v>
      </c>
      <c r="Z997" s="52"/>
    </row>
    <row r="998" spans="7:26" x14ac:dyDescent="0.3">
      <c r="G998" s="67"/>
      <c r="H998" s="52">
        <v>115</v>
      </c>
      <c r="I998" s="52" t="s">
        <v>110</v>
      </c>
      <c r="J998" s="68">
        <v>959</v>
      </c>
      <c r="K998" s="69">
        <v>0.9</v>
      </c>
      <c r="L998" s="70">
        <v>0</v>
      </c>
      <c r="M998" s="71"/>
      <c r="N998" s="71">
        <v>0</v>
      </c>
      <c r="O998" s="70">
        <v>0</v>
      </c>
      <c r="P998" s="70"/>
      <c r="Q998" s="70">
        <v>0</v>
      </c>
      <c r="R998" s="71">
        <v>0</v>
      </c>
      <c r="S998" s="72">
        <v>0</v>
      </c>
      <c r="T998" s="73">
        <v>0</v>
      </c>
      <c r="U998" s="70">
        <v>0</v>
      </c>
      <c r="V998" s="71"/>
      <c r="W998" s="71">
        <v>0</v>
      </c>
      <c r="X998" s="74">
        <v>0</v>
      </c>
      <c r="Y998" s="75">
        <v>0</v>
      </c>
      <c r="Z998" s="52"/>
    </row>
    <row r="999" spans="7:26" x14ac:dyDescent="0.3">
      <c r="G999" s="67"/>
      <c r="H999" s="52">
        <v>117</v>
      </c>
      <c r="I999" s="52" t="s">
        <v>21</v>
      </c>
      <c r="J999" s="68">
        <v>959</v>
      </c>
      <c r="K999" s="69">
        <v>0.9</v>
      </c>
      <c r="L999" s="70">
        <v>0</v>
      </c>
      <c r="M999" s="71"/>
      <c r="N999" s="71">
        <v>0</v>
      </c>
      <c r="O999" s="70">
        <v>0</v>
      </c>
      <c r="P999" s="70"/>
      <c r="Q999" s="70">
        <v>0</v>
      </c>
      <c r="R999" s="71">
        <v>0</v>
      </c>
      <c r="S999" s="72">
        <v>2.34E-4</v>
      </c>
      <c r="T999" s="73">
        <v>0</v>
      </c>
      <c r="U999" s="70">
        <v>0</v>
      </c>
      <c r="V999" s="71"/>
      <c r="W999" s="71">
        <v>0</v>
      </c>
      <c r="X999" s="74">
        <v>2.5700000000000001E-4</v>
      </c>
      <c r="Y999" s="75">
        <v>0</v>
      </c>
      <c r="Z999" s="52"/>
    </row>
    <row r="1000" spans="7:26" x14ac:dyDescent="0.3">
      <c r="G1000" s="67"/>
      <c r="H1000" s="52">
        <v>123</v>
      </c>
      <c r="I1000" s="52" t="s">
        <v>29</v>
      </c>
      <c r="J1000" s="68">
        <v>959</v>
      </c>
      <c r="K1000" s="69">
        <v>0.9</v>
      </c>
      <c r="L1000" s="70">
        <v>0</v>
      </c>
      <c r="M1000" s="71"/>
      <c r="N1000" s="71">
        <v>0</v>
      </c>
      <c r="O1000" s="70">
        <v>0</v>
      </c>
      <c r="P1000" s="70"/>
      <c r="Q1000" s="70">
        <v>0</v>
      </c>
      <c r="R1000" s="71">
        <v>0</v>
      </c>
      <c r="S1000" s="72">
        <v>1.0369999999999999E-3</v>
      </c>
      <c r="T1000" s="73">
        <v>0</v>
      </c>
      <c r="U1000" s="70">
        <v>0</v>
      </c>
      <c r="V1000" s="71"/>
      <c r="W1000" s="71">
        <v>0</v>
      </c>
      <c r="X1000" s="74">
        <v>1.1529999999999999E-3</v>
      </c>
      <c r="Y1000" s="75">
        <v>0</v>
      </c>
      <c r="Z1000" s="52"/>
    </row>
    <row r="1001" spans="7:26" x14ac:dyDescent="0.3">
      <c r="G1001" s="67"/>
      <c r="H1001" s="52"/>
      <c r="I1001" s="52"/>
      <c r="J1001" s="68"/>
      <c r="K1001" s="69"/>
      <c r="L1001" s="71"/>
      <c r="M1001" s="71"/>
      <c r="N1001" s="71"/>
      <c r="O1001" s="71"/>
      <c r="P1001" s="71"/>
      <c r="Q1001" s="71"/>
      <c r="R1001" s="71"/>
      <c r="S1001" s="74"/>
      <c r="T1001" s="73"/>
      <c r="U1001" s="71"/>
      <c r="V1001" s="71"/>
      <c r="W1001" s="71"/>
      <c r="X1001" s="74"/>
      <c r="Y1001" s="75"/>
      <c r="Z1001" s="52"/>
    </row>
    <row r="1002" spans="7:26" ht="15.6" x14ac:dyDescent="0.3">
      <c r="G1002" s="80">
        <v>115</v>
      </c>
      <c r="H1002" s="81" t="s">
        <v>110</v>
      </c>
      <c r="I1002" s="52"/>
      <c r="J1002" s="68"/>
      <c r="K1002" s="69"/>
      <c r="L1002" s="71"/>
      <c r="M1002" s="71"/>
      <c r="N1002" s="71"/>
      <c r="O1002" s="71"/>
      <c r="P1002" s="71"/>
      <c r="Q1002" s="71"/>
      <c r="R1002" s="71"/>
      <c r="S1002" s="74"/>
      <c r="T1002" s="73"/>
      <c r="U1002" s="71"/>
      <c r="V1002" s="71"/>
      <c r="W1002" s="71"/>
      <c r="X1002" s="74"/>
      <c r="Y1002" s="75"/>
      <c r="Z1002" s="52"/>
    </row>
    <row r="1003" spans="7:26" x14ac:dyDescent="0.3">
      <c r="G1003" s="67"/>
      <c r="H1003" s="52">
        <v>1</v>
      </c>
      <c r="I1003" s="52" t="s">
        <v>11</v>
      </c>
      <c r="J1003" s="68">
        <v>960</v>
      </c>
      <c r="K1003" s="69">
        <v>0.9</v>
      </c>
      <c r="L1003" s="70">
        <v>0</v>
      </c>
      <c r="M1003" s="71"/>
      <c r="N1003" s="71">
        <v>0</v>
      </c>
      <c r="O1003" s="70">
        <v>91483</v>
      </c>
      <c r="P1003" s="70"/>
      <c r="Q1003" s="70">
        <v>82334.7</v>
      </c>
      <c r="R1003" s="71">
        <v>82334.7</v>
      </c>
      <c r="S1003" s="72">
        <v>2.0739999999999999E-3</v>
      </c>
      <c r="T1003" s="73">
        <v>170.76216779999999</v>
      </c>
      <c r="U1003" s="70">
        <v>0</v>
      </c>
      <c r="V1003" s="71"/>
      <c r="W1003" s="71">
        <v>0</v>
      </c>
      <c r="X1003" s="74">
        <v>2.2769999999999999E-3</v>
      </c>
      <c r="Y1003" s="75">
        <v>0</v>
      </c>
      <c r="Z1003" s="52"/>
    </row>
    <row r="1004" spans="7:26" x14ac:dyDescent="0.3">
      <c r="G1004" s="67"/>
      <c r="H1004" s="52">
        <v>2</v>
      </c>
      <c r="I1004" s="52" t="s">
        <v>27</v>
      </c>
      <c r="J1004" s="68">
        <v>960</v>
      </c>
      <c r="K1004" s="69">
        <v>0.9</v>
      </c>
      <c r="L1004" s="70">
        <v>0</v>
      </c>
      <c r="M1004" s="71"/>
      <c r="N1004" s="71">
        <v>0</v>
      </c>
      <c r="O1004" s="70">
        <v>91483</v>
      </c>
      <c r="P1004" s="70"/>
      <c r="Q1004" s="70">
        <v>82334.7</v>
      </c>
      <c r="R1004" s="71">
        <v>82334.7</v>
      </c>
      <c r="S1004" s="72">
        <v>2.3000000000000001E-4</v>
      </c>
      <c r="T1004" s="73">
        <v>18.936980999999999</v>
      </c>
      <c r="U1004" s="70">
        <v>0</v>
      </c>
      <c r="V1004" s="71"/>
      <c r="W1004" s="71">
        <v>0</v>
      </c>
      <c r="X1004" s="74">
        <v>2.6200000000000003E-4</v>
      </c>
      <c r="Y1004" s="75">
        <v>0</v>
      </c>
      <c r="Z1004" s="52"/>
    </row>
    <row r="1005" spans="7:26" x14ac:dyDescent="0.3">
      <c r="G1005" s="67"/>
      <c r="H1005" s="52">
        <v>3</v>
      </c>
      <c r="I1005" s="52" t="s">
        <v>20</v>
      </c>
      <c r="J1005" s="68">
        <v>960</v>
      </c>
      <c r="K1005" s="69">
        <v>0.9</v>
      </c>
      <c r="L1005" s="70">
        <v>0</v>
      </c>
      <c r="M1005" s="71"/>
      <c r="N1005" s="71">
        <v>0</v>
      </c>
      <c r="O1005" s="70">
        <v>91483</v>
      </c>
      <c r="P1005" s="70"/>
      <c r="Q1005" s="70">
        <v>82334.7</v>
      </c>
      <c r="R1005" s="71">
        <v>82334.7</v>
      </c>
      <c r="S1005" s="72">
        <v>5.2599999999999999E-4</v>
      </c>
      <c r="T1005" s="73">
        <v>43.308052199999999</v>
      </c>
      <c r="U1005" s="70">
        <v>0</v>
      </c>
      <c r="V1005" s="71"/>
      <c r="W1005" s="71">
        <v>0</v>
      </c>
      <c r="X1005" s="74">
        <v>5.7799999999999995E-4</v>
      </c>
      <c r="Y1005" s="75">
        <v>0</v>
      </c>
      <c r="Z1005" s="52"/>
    </row>
    <row r="1006" spans="7:26" x14ac:dyDescent="0.3">
      <c r="G1006" s="67"/>
      <c r="H1006" s="52">
        <v>5</v>
      </c>
      <c r="I1006" s="52" t="s">
        <v>17</v>
      </c>
      <c r="J1006" s="68">
        <v>960</v>
      </c>
      <c r="K1006" s="69">
        <v>0.9</v>
      </c>
      <c r="L1006" s="70">
        <v>0</v>
      </c>
      <c r="M1006" s="71"/>
      <c r="N1006" s="71">
        <v>0</v>
      </c>
      <c r="O1006" s="70">
        <v>91483</v>
      </c>
      <c r="P1006" s="70"/>
      <c r="Q1006" s="70">
        <v>82334.7</v>
      </c>
      <c r="R1006" s="71">
        <v>82334.7</v>
      </c>
      <c r="S1006" s="72">
        <v>6.2370000000000004E-3</v>
      </c>
      <c r="T1006" s="73">
        <v>513.52152390000003</v>
      </c>
      <c r="U1006" s="70">
        <v>0</v>
      </c>
      <c r="V1006" s="71"/>
      <c r="W1006" s="71">
        <v>0</v>
      </c>
      <c r="X1006" s="74">
        <v>6.2979999999999998E-3</v>
      </c>
      <c r="Y1006" s="75">
        <v>0</v>
      </c>
      <c r="Z1006" s="52"/>
    </row>
    <row r="1007" spans="7:26" x14ac:dyDescent="0.3">
      <c r="G1007" s="67"/>
      <c r="H1007" s="52">
        <v>137</v>
      </c>
      <c r="I1007" s="52" t="s">
        <v>148</v>
      </c>
      <c r="J1007" s="68">
        <v>960</v>
      </c>
      <c r="K1007" s="69">
        <v>0.9</v>
      </c>
      <c r="L1007" s="70">
        <v>0</v>
      </c>
      <c r="M1007" s="71"/>
      <c r="N1007" s="71">
        <v>0</v>
      </c>
      <c r="O1007" s="70">
        <v>91483</v>
      </c>
      <c r="P1007" s="70"/>
      <c r="Q1007" s="70">
        <v>82334.7</v>
      </c>
      <c r="R1007" s="71">
        <v>82334.7</v>
      </c>
      <c r="S1007" s="72">
        <v>6.9999999999999994E-5</v>
      </c>
      <c r="T1007" s="73">
        <v>5.7634289999999995</v>
      </c>
      <c r="U1007" s="70">
        <v>0</v>
      </c>
      <c r="V1007" s="71"/>
      <c r="W1007" s="71">
        <v>0</v>
      </c>
      <c r="X1007" s="74">
        <v>7.4999999999999993E-5</v>
      </c>
      <c r="Y1007" s="75">
        <v>0</v>
      </c>
      <c r="Z1007" s="52"/>
    </row>
    <row r="1008" spans="7:26" x14ac:dyDescent="0.3">
      <c r="G1008" s="67"/>
      <c r="H1008" s="52">
        <v>6</v>
      </c>
      <c r="I1008" s="52" t="s">
        <v>73</v>
      </c>
      <c r="J1008" s="68">
        <v>960</v>
      </c>
      <c r="K1008" s="69">
        <v>0.9</v>
      </c>
      <c r="L1008" s="70">
        <v>0</v>
      </c>
      <c r="M1008" s="71"/>
      <c r="N1008" s="71">
        <v>0</v>
      </c>
      <c r="O1008" s="70">
        <v>91483</v>
      </c>
      <c r="P1008" s="70"/>
      <c r="Q1008" s="70">
        <v>82334.7</v>
      </c>
      <c r="R1008" s="71">
        <v>82334.7</v>
      </c>
      <c r="S1008" s="72">
        <v>0</v>
      </c>
      <c r="T1008" s="73">
        <v>0</v>
      </c>
      <c r="U1008" s="70">
        <v>0</v>
      </c>
      <c r="V1008" s="71"/>
      <c r="W1008" s="71">
        <v>0</v>
      </c>
      <c r="X1008" s="74">
        <v>0</v>
      </c>
      <c r="Y1008" s="75">
        <v>0</v>
      </c>
      <c r="Z1008" s="52"/>
    </row>
    <row r="1009" spans="7:26" x14ac:dyDescent="0.3">
      <c r="G1009" s="67"/>
      <c r="H1009" s="52">
        <v>7</v>
      </c>
      <c r="I1009" s="52" t="s">
        <v>9</v>
      </c>
      <c r="J1009" s="68">
        <v>960</v>
      </c>
      <c r="K1009" s="69">
        <v>0.9</v>
      </c>
      <c r="L1009" s="70">
        <v>0</v>
      </c>
      <c r="M1009" s="71"/>
      <c r="N1009" s="71">
        <v>0</v>
      </c>
      <c r="O1009" s="70">
        <v>91483</v>
      </c>
      <c r="P1009" s="70"/>
      <c r="Q1009" s="70">
        <v>82334.7</v>
      </c>
      <c r="R1009" s="71">
        <v>82334.7</v>
      </c>
      <c r="S1009" s="72">
        <v>1.08E-4</v>
      </c>
      <c r="T1009" s="73">
        <v>8.8921475999999995</v>
      </c>
      <c r="U1009" s="70">
        <v>0</v>
      </c>
      <c r="V1009" s="71"/>
      <c r="W1009" s="71">
        <v>0</v>
      </c>
      <c r="X1009" s="74">
        <v>1.1900000000000001E-4</v>
      </c>
      <c r="Y1009" s="75">
        <v>0</v>
      </c>
      <c r="Z1009" s="52"/>
    </row>
    <row r="1010" spans="7:26" x14ac:dyDescent="0.3">
      <c r="G1010" s="67"/>
      <c r="H1010" s="52">
        <v>8</v>
      </c>
      <c r="I1010" s="52" t="s">
        <v>23</v>
      </c>
      <c r="J1010" s="68">
        <v>960</v>
      </c>
      <c r="K1010" s="69">
        <v>0.9</v>
      </c>
      <c r="L1010" s="70">
        <v>0</v>
      </c>
      <c r="M1010" s="71"/>
      <c r="N1010" s="71">
        <v>0</v>
      </c>
      <c r="O1010" s="70">
        <v>91483</v>
      </c>
      <c r="P1010" s="70"/>
      <c r="Q1010" s="70">
        <v>82334.7</v>
      </c>
      <c r="R1010" s="71">
        <v>82334.7</v>
      </c>
      <c r="S1010" s="72">
        <v>1.64E-4</v>
      </c>
      <c r="T1010" s="73">
        <v>13.502890799999999</v>
      </c>
      <c r="U1010" s="70">
        <v>0</v>
      </c>
      <c r="V1010" s="71"/>
      <c r="W1010" s="71">
        <v>0</v>
      </c>
      <c r="X1010" s="74">
        <v>1.74E-4</v>
      </c>
      <c r="Y1010" s="75">
        <v>0</v>
      </c>
      <c r="Z1010" s="52"/>
    </row>
    <row r="1011" spans="7:26" x14ac:dyDescent="0.3">
      <c r="G1011" s="67"/>
      <c r="H1011" s="52">
        <v>15</v>
      </c>
      <c r="I1011" s="52" t="s">
        <v>2</v>
      </c>
      <c r="J1011" s="68">
        <v>960</v>
      </c>
      <c r="K1011" s="69">
        <v>0.9</v>
      </c>
      <c r="L1011" s="70">
        <v>0</v>
      </c>
      <c r="M1011" s="71"/>
      <c r="N1011" s="71">
        <v>0</v>
      </c>
      <c r="O1011" s="70">
        <v>91483</v>
      </c>
      <c r="P1011" s="70"/>
      <c r="Q1011" s="70">
        <v>82334.7</v>
      </c>
      <c r="R1011" s="71">
        <v>82334.7</v>
      </c>
      <c r="S1011" s="72">
        <v>2.3699999999999999E-4</v>
      </c>
      <c r="T1011" s="73">
        <v>19.5133239</v>
      </c>
      <c r="U1011" s="70">
        <v>0</v>
      </c>
      <c r="V1011" s="71"/>
      <c r="W1011" s="71">
        <v>0</v>
      </c>
      <c r="X1011" s="74">
        <v>2.5700000000000001E-4</v>
      </c>
      <c r="Y1011" s="75">
        <v>0</v>
      </c>
      <c r="Z1011" s="52"/>
    </row>
    <row r="1012" spans="7:26" x14ac:dyDescent="0.3">
      <c r="G1012" s="67"/>
      <c r="H1012" s="52">
        <v>19</v>
      </c>
      <c r="I1012" s="52" t="s">
        <v>15</v>
      </c>
      <c r="J1012" s="68">
        <v>960</v>
      </c>
      <c r="K1012" s="69">
        <v>0.9</v>
      </c>
      <c r="L1012" s="70">
        <v>0</v>
      </c>
      <c r="M1012" s="71"/>
      <c r="N1012" s="71">
        <v>0</v>
      </c>
      <c r="O1012" s="70">
        <v>91483</v>
      </c>
      <c r="P1012" s="70"/>
      <c r="Q1012" s="70">
        <v>82334.7</v>
      </c>
      <c r="R1012" s="71">
        <v>82334.7</v>
      </c>
      <c r="S1012" s="72">
        <v>6.2000000000000003E-5</v>
      </c>
      <c r="T1012" s="73">
        <v>5.1047513999999996</v>
      </c>
      <c r="U1012" s="70">
        <v>0</v>
      </c>
      <c r="V1012" s="71"/>
      <c r="W1012" s="71">
        <v>0</v>
      </c>
      <c r="X1012" s="74">
        <v>6.8999999999999997E-5</v>
      </c>
      <c r="Y1012" s="75">
        <v>0</v>
      </c>
      <c r="Z1012" s="52"/>
    </row>
    <row r="1013" spans="7:26" x14ac:dyDescent="0.3">
      <c r="G1013" s="67"/>
      <c r="H1013" s="52">
        <v>31</v>
      </c>
      <c r="I1013" s="52" t="s">
        <v>1</v>
      </c>
      <c r="J1013" s="68">
        <v>960</v>
      </c>
      <c r="K1013" s="69">
        <v>0.9</v>
      </c>
      <c r="L1013" s="70">
        <v>0</v>
      </c>
      <c r="M1013" s="71"/>
      <c r="N1013" s="71">
        <v>0</v>
      </c>
      <c r="O1013" s="70">
        <v>91483</v>
      </c>
      <c r="P1013" s="70"/>
      <c r="Q1013" s="70">
        <v>82334.7</v>
      </c>
      <c r="R1013" s="71">
        <v>82334.7</v>
      </c>
      <c r="S1013" s="72">
        <v>1.1299999999999999E-3</v>
      </c>
      <c r="T1013" s="73">
        <v>93.03821099999999</v>
      </c>
      <c r="U1013" s="70">
        <v>0</v>
      </c>
      <c r="V1013" s="71"/>
      <c r="W1013" s="71">
        <v>0</v>
      </c>
      <c r="X1013" s="74">
        <v>1.243E-3</v>
      </c>
      <c r="Y1013" s="75">
        <v>0</v>
      </c>
      <c r="Z1013" s="52"/>
    </row>
    <row r="1014" spans="7:26" x14ac:dyDescent="0.3">
      <c r="G1014" s="67"/>
      <c r="H1014" s="52">
        <v>38</v>
      </c>
      <c r="I1014" s="52" t="s">
        <v>12</v>
      </c>
      <c r="J1014" s="68">
        <v>960</v>
      </c>
      <c r="K1014" s="69">
        <v>0.9</v>
      </c>
      <c r="L1014" s="70">
        <v>0</v>
      </c>
      <c r="M1014" s="71"/>
      <c r="N1014" s="71">
        <v>0</v>
      </c>
      <c r="O1014" s="70">
        <v>91483</v>
      </c>
      <c r="P1014" s="70"/>
      <c r="Q1014" s="70">
        <v>82334.7</v>
      </c>
      <c r="R1014" s="71">
        <v>82334.7</v>
      </c>
      <c r="S1014" s="72">
        <v>8.6000000000000003E-5</v>
      </c>
      <c r="T1014" s="73">
        <v>7.0807842000000001</v>
      </c>
      <c r="U1014" s="70">
        <v>0</v>
      </c>
      <c r="V1014" s="71"/>
      <c r="W1014" s="71">
        <v>0</v>
      </c>
      <c r="X1014" s="74">
        <v>9.5000000000000005E-5</v>
      </c>
      <c r="Y1014" s="75">
        <v>0</v>
      </c>
      <c r="Z1014" s="52"/>
    </row>
    <row r="1015" spans="7:26" x14ac:dyDescent="0.3">
      <c r="G1015" s="67"/>
      <c r="H1015" s="52">
        <v>55</v>
      </c>
      <c r="I1015" s="52" t="s">
        <v>26</v>
      </c>
      <c r="J1015" s="68">
        <v>960</v>
      </c>
      <c r="K1015" s="69">
        <v>0.9</v>
      </c>
      <c r="L1015" s="70">
        <v>0</v>
      </c>
      <c r="M1015" s="71"/>
      <c r="N1015" s="71">
        <v>0</v>
      </c>
      <c r="O1015" s="70">
        <v>91483</v>
      </c>
      <c r="P1015" s="70"/>
      <c r="Q1015" s="70">
        <v>82334.7</v>
      </c>
      <c r="R1015" s="71">
        <v>82334.7</v>
      </c>
      <c r="S1015" s="72">
        <v>1.35E-4</v>
      </c>
      <c r="T1015" s="73">
        <v>11.1151845</v>
      </c>
      <c r="U1015" s="70">
        <v>0</v>
      </c>
      <c r="V1015" s="71"/>
      <c r="W1015" s="71">
        <v>0</v>
      </c>
      <c r="X1015" s="74">
        <v>1.4799999999999999E-4</v>
      </c>
      <c r="Y1015" s="75">
        <v>0</v>
      </c>
      <c r="Z1015" s="52"/>
    </row>
    <row r="1016" spans="7:26" x14ac:dyDescent="0.3">
      <c r="G1016" s="67"/>
      <c r="H1016" s="52">
        <v>71</v>
      </c>
      <c r="I1016" s="52" t="s">
        <v>18</v>
      </c>
      <c r="J1016" s="68">
        <v>960</v>
      </c>
      <c r="K1016" s="69">
        <v>0</v>
      </c>
      <c r="L1016" s="70">
        <v>0</v>
      </c>
      <c r="M1016" s="71"/>
      <c r="N1016" s="71">
        <v>0</v>
      </c>
      <c r="O1016" s="70">
        <v>91483</v>
      </c>
      <c r="P1016" s="70"/>
      <c r="Q1016" s="70">
        <v>0</v>
      </c>
      <c r="R1016" s="71">
        <v>0</v>
      </c>
      <c r="S1016" s="72">
        <v>9.0000000000000002E-6</v>
      </c>
      <c r="T1016" s="73">
        <v>0</v>
      </c>
      <c r="U1016" s="70">
        <v>0</v>
      </c>
      <c r="V1016" s="71"/>
      <c r="W1016" s="71">
        <v>0</v>
      </c>
      <c r="X1016" s="74">
        <v>1.0000000000000001E-5</v>
      </c>
      <c r="Y1016" s="75">
        <v>0</v>
      </c>
      <c r="Z1016" s="52"/>
    </row>
    <row r="1017" spans="7:26" x14ac:dyDescent="0.3">
      <c r="G1017" s="67"/>
      <c r="H1017" s="52">
        <v>72</v>
      </c>
      <c r="I1017" s="52" t="s">
        <v>28</v>
      </c>
      <c r="J1017" s="68">
        <v>960</v>
      </c>
      <c r="K1017" s="69">
        <v>0</v>
      </c>
      <c r="L1017" s="70">
        <v>0</v>
      </c>
      <c r="M1017" s="71"/>
      <c r="N1017" s="71">
        <v>0</v>
      </c>
      <c r="O1017" s="70">
        <v>91483</v>
      </c>
      <c r="P1017" s="70"/>
      <c r="Q1017" s="70">
        <v>0</v>
      </c>
      <c r="R1017" s="71">
        <v>0</v>
      </c>
      <c r="S1017" s="72">
        <v>2.7500000000000002E-4</v>
      </c>
      <c r="T1017" s="73">
        <v>0</v>
      </c>
      <c r="U1017" s="70">
        <v>0</v>
      </c>
      <c r="V1017" s="71"/>
      <c r="W1017" s="71">
        <v>0</v>
      </c>
      <c r="X1017" s="74">
        <v>2.9999999999999997E-4</v>
      </c>
      <c r="Y1017" s="75">
        <v>0</v>
      </c>
      <c r="Z1017" s="52"/>
    </row>
    <row r="1018" spans="7:26" x14ac:dyDescent="0.3">
      <c r="G1018" s="67"/>
      <c r="H1018" s="52">
        <v>104</v>
      </c>
      <c r="I1018" s="52" t="s">
        <v>85</v>
      </c>
      <c r="J1018" s="68">
        <v>960</v>
      </c>
      <c r="K1018" s="69">
        <v>0.9</v>
      </c>
      <c r="L1018" s="70">
        <v>0</v>
      </c>
      <c r="M1018" s="71"/>
      <c r="N1018" s="71">
        <v>0</v>
      </c>
      <c r="O1018" s="70">
        <v>91483</v>
      </c>
      <c r="P1018" s="70"/>
      <c r="Q1018" s="70">
        <v>82334.7</v>
      </c>
      <c r="R1018" s="71">
        <v>82334.7</v>
      </c>
      <c r="S1018" s="72">
        <v>0</v>
      </c>
      <c r="T1018" s="73">
        <v>0</v>
      </c>
      <c r="U1018" s="70">
        <v>0</v>
      </c>
      <c r="V1018" s="71"/>
      <c r="W1018" s="71">
        <v>0</v>
      </c>
      <c r="X1018" s="74">
        <v>0</v>
      </c>
      <c r="Y1018" s="75">
        <v>0</v>
      </c>
      <c r="Z1018" s="52"/>
    </row>
    <row r="1019" spans="7:26" x14ac:dyDescent="0.3">
      <c r="G1019" s="67"/>
      <c r="H1019" s="52">
        <v>115</v>
      </c>
      <c r="I1019" s="52" t="s">
        <v>110</v>
      </c>
      <c r="J1019" s="68">
        <v>960</v>
      </c>
      <c r="K1019" s="69">
        <v>0.9</v>
      </c>
      <c r="L1019" s="70">
        <v>0</v>
      </c>
      <c r="M1019" s="71"/>
      <c r="N1019" s="71">
        <v>0</v>
      </c>
      <c r="O1019" s="70">
        <v>91483</v>
      </c>
      <c r="P1019" s="70"/>
      <c r="Q1019" s="70">
        <v>82334.7</v>
      </c>
      <c r="R1019" s="71">
        <v>82334.7</v>
      </c>
      <c r="S1019" s="72">
        <v>0</v>
      </c>
      <c r="T1019" s="73">
        <v>0</v>
      </c>
      <c r="U1019" s="70">
        <v>0</v>
      </c>
      <c r="V1019" s="71"/>
      <c r="W1019" s="71">
        <v>0</v>
      </c>
      <c r="X1019" s="74">
        <v>0</v>
      </c>
      <c r="Y1019" s="75">
        <v>0</v>
      </c>
      <c r="Z1019" s="52"/>
    </row>
    <row r="1020" spans="7:26" x14ac:dyDescent="0.3">
      <c r="G1020" s="67"/>
      <c r="H1020" s="52">
        <v>117</v>
      </c>
      <c r="I1020" s="52" t="s">
        <v>21</v>
      </c>
      <c r="J1020" s="68">
        <v>960</v>
      </c>
      <c r="K1020" s="69">
        <v>0.9</v>
      </c>
      <c r="L1020" s="70">
        <v>0</v>
      </c>
      <c r="M1020" s="71"/>
      <c r="N1020" s="71">
        <v>0</v>
      </c>
      <c r="O1020" s="70">
        <v>91483</v>
      </c>
      <c r="P1020" s="70"/>
      <c r="Q1020" s="70">
        <v>82334.7</v>
      </c>
      <c r="R1020" s="71">
        <v>82334.7</v>
      </c>
      <c r="S1020" s="72">
        <v>2.34E-4</v>
      </c>
      <c r="T1020" s="73">
        <v>19.266319799999998</v>
      </c>
      <c r="U1020" s="70">
        <v>0</v>
      </c>
      <c r="V1020" s="71"/>
      <c r="W1020" s="71">
        <v>0</v>
      </c>
      <c r="X1020" s="74">
        <v>2.5700000000000001E-4</v>
      </c>
      <c r="Y1020" s="75">
        <v>0</v>
      </c>
      <c r="Z1020" s="52"/>
    </row>
    <row r="1021" spans="7:26" x14ac:dyDescent="0.3">
      <c r="G1021" s="67"/>
      <c r="H1021" s="52">
        <v>123</v>
      </c>
      <c r="I1021" s="52" t="s">
        <v>29</v>
      </c>
      <c r="J1021" s="68">
        <v>960</v>
      </c>
      <c r="K1021" s="69">
        <v>0.9</v>
      </c>
      <c r="L1021" s="70">
        <v>0</v>
      </c>
      <c r="M1021" s="71"/>
      <c r="N1021" s="71">
        <v>0</v>
      </c>
      <c r="O1021" s="70">
        <v>91483</v>
      </c>
      <c r="P1021" s="70"/>
      <c r="Q1021" s="70">
        <v>82334.7</v>
      </c>
      <c r="R1021" s="71">
        <v>82334.7</v>
      </c>
      <c r="S1021" s="72">
        <v>1.0369999999999999E-3</v>
      </c>
      <c r="T1021" s="73">
        <v>85.381083899999993</v>
      </c>
      <c r="U1021" s="70">
        <v>0</v>
      </c>
      <c r="V1021" s="71"/>
      <c r="W1021" s="71">
        <v>0</v>
      </c>
      <c r="X1021" s="74">
        <v>1.1529999999999999E-3</v>
      </c>
      <c r="Y1021" s="75">
        <v>0</v>
      </c>
      <c r="Z1021" s="52"/>
    </row>
    <row r="1022" spans="7:26" ht="15" thickBot="1" x14ac:dyDescent="0.35">
      <c r="G1022" s="76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8"/>
      <c r="Z1022" s="52"/>
    </row>
    <row r="1023" spans="7:26" x14ac:dyDescent="0.3">
      <c r="G1023" s="52">
        <v>115</v>
      </c>
      <c r="H1023" s="52" t="s">
        <v>110</v>
      </c>
      <c r="I1023" s="52"/>
      <c r="J1023" s="68"/>
      <c r="K1023" s="69"/>
      <c r="L1023" s="71"/>
      <c r="M1023" s="71"/>
      <c r="N1023" s="71"/>
      <c r="O1023" s="71"/>
      <c r="P1023" s="71"/>
      <c r="Q1023" s="71"/>
      <c r="R1023" s="71"/>
      <c r="S1023" s="74"/>
      <c r="T1023" s="73">
        <v>419923.44717119983</v>
      </c>
      <c r="U1023" s="71"/>
      <c r="V1023" s="71"/>
      <c r="W1023" s="71"/>
      <c r="X1023" s="74"/>
      <c r="Y1023" s="73">
        <v>56814.549973199995</v>
      </c>
      <c r="Z1023" s="79">
        <v>476737.99714439985</v>
      </c>
    </row>
    <row r="1024" spans="7:26" x14ac:dyDescent="0.3"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</row>
    <row r="1025" spans="7:26" x14ac:dyDescent="0.3"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</row>
    <row r="1026" spans="7:26" x14ac:dyDescent="0.3">
      <c r="G1026" s="52"/>
      <c r="H1026" s="52"/>
      <c r="I1026" s="52"/>
      <c r="J1026" s="68"/>
      <c r="K1026" s="69"/>
      <c r="L1026" s="71"/>
      <c r="M1026" s="71"/>
      <c r="N1026" s="71"/>
      <c r="O1026" s="71"/>
      <c r="P1026" s="71"/>
      <c r="Q1026" s="71"/>
      <c r="R1026" s="71"/>
      <c r="S1026" s="74"/>
      <c r="T1026" s="73"/>
      <c r="U1026" s="71"/>
      <c r="V1026" s="71"/>
      <c r="W1026" s="71"/>
      <c r="X1026" s="74"/>
      <c r="Y1026" s="73"/>
      <c r="Z1026" s="52"/>
    </row>
    <row r="1027" spans="7:26" ht="15" thickBot="1" x14ac:dyDescent="0.35">
      <c r="G1027" s="52"/>
      <c r="H1027" s="52"/>
      <c r="I1027" s="52"/>
      <c r="J1027" s="53" t="s">
        <v>56</v>
      </c>
      <c r="K1027" s="54" t="s">
        <v>57</v>
      </c>
      <c r="L1027" s="55" t="s">
        <v>58</v>
      </c>
      <c r="M1027" s="55" t="s">
        <v>171</v>
      </c>
      <c r="N1027" s="55"/>
      <c r="O1027" s="55" t="s">
        <v>59</v>
      </c>
      <c r="P1027" s="55" t="s">
        <v>172</v>
      </c>
      <c r="Q1027" s="55"/>
      <c r="R1027" s="55" t="s">
        <v>60</v>
      </c>
      <c r="S1027" s="56" t="s">
        <v>61</v>
      </c>
      <c r="T1027" s="57" t="s">
        <v>62</v>
      </c>
      <c r="U1027" s="55" t="s">
        <v>63</v>
      </c>
      <c r="V1027" s="55" t="s">
        <v>64</v>
      </c>
      <c r="W1027" s="55" t="s">
        <v>65</v>
      </c>
      <c r="X1027" s="56" t="s">
        <v>66</v>
      </c>
      <c r="Y1027" s="57" t="s">
        <v>67</v>
      </c>
      <c r="Z1027" s="52"/>
    </row>
    <row r="1028" spans="7:26" ht="15.6" x14ac:dyDescent="0.3">
      <c r="G1028" s="58">
        <v>89</v>
      </c>
      <c r="H1028" s="59" t="s">
        <v>111</v>
      </c>
      <c r="I1028" s="60"/>
      <c r="J1028" s="61"/>
      <c r="K1028" s="62"/>
      <c r="L1028" s="63"/>
      <c r="M1028" s="63"/>
      <c r="N1028" s="63"/>
      <c r="O1028" s="63"/>
      <c r="P1028" s="63"/>
      <c r="Q1028" s="63"/>
      <c r="R1028" s="63"/>
      <c r="S1028" s="64"/>
      <c r="T1028" s="65"/>
      <c r="U1028" s="63"/>
      <c r="V1028" s="63"/>
      <c r="W1028" s="63"/>
      <c r="X1028" s="64"/>
      <c r="Y1028" s="66"/>
      <c r="Z1028" s="52"/>
    </row>
    <row r="1029" spans="7:26" x14ac:dyDescent="0.3">
      <c r="G1029" s="67"/>
      <c r="H1029" s="52">
        <v>1</v>
      </c>
      <c r="I1029" s="52" t="s">
        <v>11</v>
      </c>
      <c r="J1029" s="68">
        <v>300</v>
      </c>
      <c r="K1029" s="69">
        <v>0.6</v>
      </c>
      <c r="L1029" s="70">
        <v>34353069</v>
      </c>
      <c r="M1029" s="71">
        <v>-47726</v>
      </c>
      <c r="N1029" s="71">
        <v>20640477</v>
      </c>
      <c r="O1029" s="70">
        <v>0</v>
      </c>
      <c r="P1029" s="70"/>
      <c r="Q1029" s="70">
        <v>0</v>
      </c>
      <c r="R1029" s="71">
        <v>20640477</v>
      </c>
      <c r="S1029" s="72">
        <v>2.0739999999999999E-3</v>
      </c>
      <c r="T1029" s="73">
        <v>42808.349298000001</v>
      </c>
      <c r="U1029" s="70">
        <v>5219543</v>
      </c>
      <c r="V1029" s="71">
        <v>-3637</v>
      </c>
      <c r="W1029" s="71">
        <v>3133908</v>
      </c>
      <c r="X1029" s="74">
        <v>2.2769999999999999E-3</v>
      </c>
      <c r="Y1029" s="75">
        <v>7135.9085159999995</v>
      </c>
      <c r="Z1029" s="52"/>
    </row>
    <row r="1030" spans="7:26" x14ac:dyDescent="0.3">
      <c r="G1030" s="67"/>
      <c r="H1030" s="52">
        <v>2</v>
      </c>
      <c r="I1030" s="52" t="s">
        <v>27</v>
      </c>
      <c r="J1030" s="68">
        <v>300</v>
      </c>
      <c r="K1030" s="69">
        <v>0.6</v>
      </c>
      <c r="L1030" s="70">
        <v>34353069</v>
      </c>
      <c r="M1030" s="71">
        <v>-47726</v>
      </c>
      <c r="N1030" s="71">
        <v>20640477</v>
      </c>
      <c r="O1030" s="70">
        <v>0</v>
      </c>
      <c r="P1030" s="70"/>
      <c r="Q1030" s="70">
        <v>0</v>
      </c>
      <c r="R1030" s="71">
        <v>20640477</v>
      </c>
      <c r="S1030" s="72">
        <v>2.3000000000000001E-4</v>
      </c>
      <c r="T1030" s="73">
        <v>4747.3097100000005</v>
      </c>
      <c r="U1030" s="70">
        <v>5219543</v>
      </c>
      <c r="V1030" s="71">
        <v>-3637</v>
      </c>
      <c r="W1030" s="71">
        <v>3133908</v>
      </c>
      <c r="X1030" s="74">
        <v>2.6200000000000003E-4</v>
      </c>
      <c r="Y1030" s="75">
        <v>821.0838960000001</v>
      </c>
      <c r="Z1030" s="52"/>
    </row>
    <row r="1031" spans="7:26" x14ac:dyDescent="0.3">
      <c r="G1031" s="67"/>
      <c r="H1031" s="52">
        <v>3</v>
      </c>
      <c r="I1031" s="52" t="s">
        <v>20</v>
      </c>
      <c r="J1031" s="68">
        <v>300</v>
      </c>
      <c r="K1031" s="69">
        <v>0.6</v>
      </c>
      <c r="L1031" s="70">
        <v>34353069</v>
      </c>
      <c r="M1031" s="71">
        <v>-47726</v>
      </c>
      <c r="N1031" s="71">
        <v>20640477</v>
      </c>
      <c r="O1031" s="70">
        <v>0</v>
      </c>
      <c r="P1031" s="70"/>
      <c r="Q1031" s="70">
        <v>0</v>
      </c>
      <c r="R1031" s="71">
        <v>20640477</v>
      </c>
      <c r="S1031" s="72">
        <v>5.2599999999999999E-4</v>
      </c>
      <c r="T1031" s="73">
        <v>10856.890901999999</v>
      </c>
      <c r="U1031" s="70">
        <v>5219543</v>
      </c>
      <c r="V1031" s="71">
        <v>-3637</v>
      </c>
      <c r="W1031" s="71">
        <v>3133908</v>
      </c>
      <c r="X1031" s="74">
        <v>5.7799999999999995E-4</v>
      </c>
      <c r="Y1031" s="75">
        <v>1811.3988239999999</v>
      </c>
      <c r="Z1031" s="52"/>
    </row>
    <row r="1032" spans="7:26" x14ac:dyDescent="0.3">
      <c r="G1032" s="67"/>
      <c r="H1032" s="52">
        <v>5</v>
      </c>
      <c r="I1032" s="52" t="s">
        <v>17</v>
      </c>
      <c r="J1032" s="68">
        <v>300</v>
      </c>
      <c r="K1032" s="69">
        <v>0.6</v>
      </c>
      <c r="L1032" s="70">
        <v>34353069</v>
      </c>
      <c r="M1032" s="71">
        <v>-47726</v>
      </c>
      <c r="N1032" s="71">
        <v>20640477</v>
      </c>
      <c r="O1032" s="70">
        <v>0</v>
      </c>
      <c r="P1032" s="70"/>
      <c r="Q1032" s="70">
        <v>0</v>
      </c>
      <c r="R1032" s="71">
        <v>20640477</v>
      </c>
      <c r="S1032" s="72">
        <v>6.2370000000000004E-3</v>
      </c>
      <c r="T1032" s="73">
        <v>128734.65504900001</v>
      </c>
      <c r="U1032" s="70">
        <v>5219543</v>
      </c>
      <c r="V1032" s="71">
        <v>-3637</v>
      </c>
      <c r="W1032" s="71">
        <v>3133908</v>
      </c>
      <c r="X1032" s="74">
        <v>6.2979999999999998E-3</v>
      </c>
      <c r="Y1032" s="75">
        <v>19737.352584</v>
      </c>
      <c r="Z1032" s="52"/>
    </row>
    <row r="1033" spans="7:26" x14ac:dyDescent="0.3">
      <c r="G1033" s="67"/>
      <c r="H1033" s="52">
        <v>137</v>
      </c>
      <c r="I1033" s="52" t="s">
        <v>148</v>
      </c>
      <c r="J1033" s="68">
        <v>300</v>
      </c>
      <c r="K1033" s="69">
        <v>0.6</v>
      </c>
      <c r="L1033" s="70">
        <v>34353069</v>
      </c>
      <c r="M1033" s="71">
        <v>-47726</v>
      </c>
      <c r="N1033" s="71">
        <v>20640477</v>
      </c>
      <c r="O1033" s="70">
        <v>0</v>
      </c>
      <c r="P1033" s="70"/>
      <c r="Q1033" s="70">
        <v>0</v>
      </c>
      <c r="R1033" s="71">
        <v>20640477</v>
      </c>
      <c r="S1033" s="72">
        <v>6.9999999999999994E-5</v>
      </c>
      <c r="T1033" s="73">
        <v>1444.8333899999998</v>
      </c>
      <c r="U1033" s="70">
        <v>5219543</v>
      </c>
      <c r="V1033" s="71">
        <v>-3637</v>
      </c>
      <c r="W1033" s="71">
        <v>3133908</v>
      </c>
      <c r="X1033" s="74">
        <v>7.4999999999999993E-5</v>
      </c>
      <c r="Y1033" s="75">
        <v>235.04309999999998</v>
      </c>
      <c r="Z1033" s="52"/>
    </row>
    <row r="1034" spans="7:26" x14ac:dyDescent="0.3">
      <c r="G1034" s="67"/>
      <c r="H1034" s="52">
        <v>6</v>
      </c>
      <c r="I1034" s="52" t="s">
        <v>73</v>
      </c>
      <c r="J1034" s="68">
        <v>300</v>
      </c>
      <c r="K1034" s="69">
        <v>0.6</v>
      </c>
      <c r="L1034" s="70">
        <v>34353069</v>
      </c>
      <c r="M1034" s="71">
        <v>-47726</v>
      </c>
      <c r="N1034" s="71">
        <v>20640477</v>
      </c>
      <c r="O1034" s="70">
        <v>0</v>
      </c>
      <c r="P1034" s="70"/>
      <c r="Q1034" s="70">
        <v>0</v>
      </c>
      <c r="R1034" s="71">
        <v>20640477</v>
      </c>
      <c r="S1034" s="72">
        <v>0</v>
      </c>
      <c r="T1034" s="73">
        <v>0</v>
      </c>
      <c r="U1034" s="70">
        <v>5219543</v>
      </c>
      <c r="V1034" s="71">
        <v>-3637</v>
      </c>
      <c r="W1034" s="71">
        <v>3133908</v>
      </c>
      <c r="X1034" s="74">
        <v>0</v>
      </c>
      <c r="Y1034" s="75">
        <v>0</v>
      </c>
      <c r="Z1034" s="52"/>
    </row>
    <row r="1035" spans="7:26" x14ac:dyDescent="0.3">
      <c r="G1035" s="67"/>
      <c r="H1035" s="52">
        <v>7</v>
      </c>
      <c r="I1035" s="52" t="s">
        <v>9</v>
      </c>
      <c r="J1035" s="68">
        <v>300</v>
      </c>
      <c r="K1035" s="69">
        <v>0.6</v>
      </c>
      <c r="L1035" s="70">
        <v>34353069</v>
      </c>
      <c r="M1035" s="71">
        <v>-47726</v>
      </c>
      <c r="N1035" s="71">
        <v>20640477</v>
      </c>
      <c r="O1035" s="70">
        <v>0</v>
      </c>
      <c r="P1035" s="70"/>
      <c r="Q1035" s="70">
        <v>0</v>
      </c>
      <c r="R1035" s="71">
        <v>20640477</v>
      </c>
      <c r="S1035" s="72">
        <v>1.08E-4</v>
      </c>
      <c r="T1035" s="73">
        <v>2229.1715159999999</v>
      </c>
      <c r="U1035" s="70">
        <v>5219543</v>
      </c>
      <c r="V1035" s="71">
        <v>-3637</v>
      </c>
      <c r="W1035" s="71">
        <v>3133908</v>
      </c>
      <c r="X1035" s="74">
        <v>1.1900000000000001E-4</v>
      </c>
      <c r="Y1035" s="75">
        <v>372.93505200000004</v>
      </c>
      <c r="Z1035" s="52"/>
    </row>
    <row r="1036" spans="7:26" x14ac:dyDescent="0.3">
      <c r="G1036" s="67"/>
      <c r="H1036" s="52">
        <v>8</v>
      </c>
      <c r="I1036" s="52" t="s">
        <v>23</v>
      </c>
      <c r="J1036" s="68">
        <v>300</v>
      </c>
      <c r="K1036" s="69">
        <v>0.6</v>
      </c>
      <c r="L1036" s="70">
        <v>34353069</v>
      </c>
      <c r="M1036" s="71">
        <v>-47726</v>
      </c>
      <c r="N1036" s="71">
        <v>20640477</v>
      </c>
      <c r="O1036" s="70">
        <v>0</v>
      </c>
      <c r="P1036" s="70"/>
      <c r="Q1036" s="70">
        <v>0</v>
      </c>
      <c r="R1036" s="71">
        <v>20640477</v>
      </c>
      <c r="S1036" s="72">
        <v>1.64E-4</v>
      </c>
      <c r="T1036" s="73">
        <v>3385.0382279999999</v>
      </c>
      <c r="U1036" s="70">
        <v>5219543</v>
      </c>
      <c r="V1036" s="71">
        <v>-3637</v>
      </c>
      <c r="W1036" s="71">
        <v>3133908</v>
      </c>
      <c r="X1036" s="74">
        <v>1.74E-4</v>
      </c>
      <c r="Y1036" s="75">
        <v>545.29999199999997</v>
      </c>
      <c r="Z1036" s="52"/>
    </row>
    <row r="1037" spans="7:26" x14ac:dyDescent="0.3">
      <c r="G1037" s="67"/>
      <c r="H1037" s="52">
        <v>10</v>
      </c>
      <c r="I1037" s="52" t="s">
        <v>112</v>
      </c>
      <c r="J1037" s="68">
        <v>300</v>
      </c>
      <c r="K1037" s="69">
        <v>0</v>
      </c>
      <c r="L1037" s="70">
        <v>34353069</v>
      </c>
      <c r="M1037" s="71">
        <v>-47726</v>
      </c>
      <c r="N1037" s="71">
        <v>0</v>
      </c>
      <c r="O1037" s="70">
        <v>0</v>
      </c>
      <c r="P1037" s="70"/>
      <c r="Q1037" s="70">
        <v>0</v>
      </c>
      <c r="R1037" s="71">
        <v>0</v>
      </c>
      <c r="S1037" s="72">
        <v>0</v>
      </c>
      <c r="T1037" s="73">
        <v>0</v>
      </c>
      <c r="U1037" s="70">
        <v>5219543</v>
      </c>
      <c r="V1037" s="71">
        <v>-3637</v>
      </c>
      <c r="W1037" s="71">
        <v>0</v>
      </c>
      <c r="X1037" s="74">
        <v>0</v>
      </c>
      <c r="Y1037" s="75">
        <v>0</v>
      </c>
      <c r="Z1037" s="52"/>
    </row>
    <row r="1038" spans="7:26" x14ac:dyDescent="0.3">
      <c r="G1038" s="67"/>
      <c r="H1038" s="52">
        <v>17</v>
      </c>
      <c r="I1038" s="52" t="s">
        <v>16</v>
      </c>
      <c r="J1038" s="68">
        <v>300</v>
      </c>
      <c r="K1038" s="69">
        <v>0.6</v>
      </c>
      <c r="L1038" s="70">
        <v>34353069</v>
      </c>
      <c r="M1038" s="71">
        <v>-47726</v>
      </c>
      <c r="N1038" s="71">
        <v>20640477</v>
      </c>
      <c r="O1038" s="70">
        <v>0</v>
      </c>
      <c r="P1038" s="70"/>
      <c r="Q1038" s="70">
        <v>0</v>
      </c>
      <c r="R1038" s="71">
        <v>20640477</v>
      </c>
      <c r="S1038" s="72">
        <v>6.4899999999999995E-4</v>
      </c>
      <c r="T1038" s="73">
        <v>13395.669572999999</v>
      </c>
      <c r="U1038" s="70">
        <v>5219543</v>
      </c>
      <c r="V1038" s="71">
        <v>-3637</v>
      </c>
      <c r="W1038" s="71">
        <v>3133908</v>
      </c>
      <c r="X1038" s="74">
        <v>7.0899999999999999E-4</v>
      </c>
      <c r="Y1038" s="75">
        <v>2221.9407719999999</v>
      </c>
      <c r="Z1038" s="52"/>
    </row>
    <row r="1039" spans="7:26" x14ac:dyDescent="0.3">
      <c r="G1039" s="67"/>
      <c r="H1039" s="52">
        <v>32</v>
      </c>
      <c r="I1039" s="52" t="s">
        <v>5</v>
      </c>
      <c r="J1039" s="68">
        <v>300</v>
      </c>
      <c r="K1039" s="69">
        <v>0.6</v>
      </c>
      <c r="L1039" s="70">
        <v>34353069</v>
      </c>
      <c r="M1039" s="71">
        <v>-47726</v>
      </c>
      <c r="N1039" s="71">
        <v>20640477</v>
      </c>
      <c r="O1039" s="70">
        <v>0</v>
      </c>
      <c r="P1039" s="70"/>
      <c r="Q1039" s="70">
        <v>0</v>
      </c>
      <c r="R1039" s="71">
        <v>20640477</v>
      </c>
      <c r="S1039" s="72">
        <v>1.024E-3</v>
      </c>
      <c r="T1039" s="73">
        <v>21135.848448000001</v>
      </c>
      <c r="U1039" s="70">
        <v>5219543</v>
      </c>
      <c r="V1039" s="71">
        <v>-3637</v>
      </c>
      <c r="W1039" s="71">
        <v>3133908</v>
      </c>
      <c r="X1039" s="74">
        <v>1.078E-3</v>
      </c>
      <c r="Y1039" s="75">
        <v>3378.3528240000001</v>
      </c>
      <c r="Z1039" s="52"/>
    </row>
    <row r="1040" spans="7:26" x14ac:dyDescent="0.3">
      <c r="G1040" s="67"/>
      <c r="H1040" s="52">
        <v>38</v>
      </c>
      <c r="I1040" s="52" t="s">
        <v>12</v>
      </c>
      <c r="J1040" s="68">
        <v>300</v>
      </c>
      <c r="K1040" s="69">
        <v>0.6</v>
      </c>
      <c r="L1040" s="70">
        <v>34353069</v>
      </c>
      <c r="M1040" s="71">
        <v>-47726</v>
      </c>
      <c r="N1040" s="71">
        <v>20640477</v>
      </c>
      <c r="O1040" s="70">
        <v>0</v>
      </c>
      <c r="P1040" s="70"/>
      <c r="Q1040" s="70">
        <v>0</v>
      </c>
      <c r="R1040" s="71">
        <v>20640477</v>
      </c>
      <c r="S1040" s="72">
        <v>8.6000000000000003E-5</v>
      </c>
      <c r="T1040" s="73">
        <v>1775.0810220000001</v>
      </c>
      <c r="U1040" s="70">
        <v>5219543</v>
      </c>
      <c r="V1040" s="71">
        <v>-3637</v>
      </c>
      <c r="W1040" s="71">
        <v>3133908</v>
      </c>
      <c r="X1040" s="74">
        <v>9.5000000000000005E-5</v>
      </c>
      <c r="Y1040" s="75">
        <v>297.72126000000003</v>
      </c>
      <c r="Z1040" s="52"/>
    </row>
    <row r="1041" spans="7:26" x14ac:dyDescent="0.3">
      <c r="G1041" s="67"/>
      <c r="H1041" s="52">
        <v>41</v>
      </c>
      <c r="I1041" s="52" t="s">
        <v>80</v>
      </c>
      <c r="J1041" s="68">
        <v>300</v>
      </c>
      <c r="K1041" s="69">
        <v>0.6</v>
      </c>
      <c r="L1041" s="70">
        <v>34353069</v>
      </c>
      <c r="M1041" s="71">
        <v>-47726</v>
      </c>
      <c r="N1041" s="71">
        <v>20640477</v>
      </c>
      <c r="O1041" s="70">
        <v>0</v>
      </c>
      <c r="P1041" s="70"/>
      <c r="Q1041" s="70">
        <v>0</v>
      </c>
      <c r="R1041" s="71">
        <v>20640477</v>
      </c>
      <c r="S1041" s="72">
        <v>0</v>
      </c>
      <c r="T1041" s="73">
        <v>0</v>
      </c>
      <c r="U1041" s="70">
        <v>5219543</v>
      </c>
      <c r="V1041" s="71">
        <v>-3637</v>
      </c>
      <c r="W1041" s="71">
        <v>3133908</v>
      </c>
      <c r="X1041" s="74">
        <v>0</v>
      </c>
      <c r="Y1041" s="75">
        <v>0</v>
      </c>
      <c r="Z1041" s="52"/>
    </row>
    <row r="1042" spans="7:26" x14ac:dyDescent="0.3">
      <c r="G1042" s="67"/>
      <c r="H1042" s="52">
        <v>55</v>
      </c>
      <c r="I1042" s="52" t="s">
        <v>26</v>
      </c>
      <c r="J1042" s="68">
        <v>300</v>
      </c>
      <c r="K1042" s="69">
        <v>0.6</v>
      </c>
      <c r="L1042" s="70">
        <v>34353069</v>
      </c>
      <c r="M1042" s="71">
        <v>-47726</v>
      </c>
      <c r="N1042" s="71">
        <v>20640477</v>
      </c>
      <c r="O1042" s="70">
        <v>0</v>
      </c>
      <c r="P1042" s="70"/>
      <c r="Q1042" s="70">
        <v>0</v>
      </c>
      <c r="R1042" s="71">
        <v>20640477</v>
      </c>
      <c r="S1042" s="72">
        <v>1.35E-4</v>
      </c>
      <c r="T1042" s="73">
        <v>2786.464395</v>
      </c>
      <c r="U1042" s="70">
        <v>5219543</v>
      </c>
      <c r="V1042" s="71">
        <v>-3637</v>
      </c>
      <c r="W1042" s="71">
        <v>3133908</v>
      </c>
      <c r="X1042" s="74">
        <v>1.4799999999999999E-4</v>
      </c>
      <c r="Y1042" s="75">
        <v>463.81838399999998</v>
      </c>
      <c r="Z1042" s="52"/>
    </row>
    <row r="1043" spans="7:26" x14ac:dyDescent="0.3">
      <c r="G1043" s="67"/>
      <c r="H1043" s="52">
        <v>71</v>
      </c>
      <c r="I1043" s="52" t="s">
        <v>18</v>
      </c>
      <c r="J1043" s="68">
        <v>300</v>
      </c>
      <c r="K1043" s="69">
        <v>0</v>
      </c>
      <c r="L1043" s="70">
        <v>34353069</v>
      </c>
      <c r="M1043" s="71">
        <v>-47726</v>
      </c>
      <c r="N1043" s="71">
        <v>0</v>
      </c>
      <c r="O1043" s="70">
        <v>0</v>
      </c>
      <c r="P1043" s="70"/>
      <c r="Q1043" s="70">
        <v>0</v>
      </c>
      <c r="R1043" s="71">
        <v>0</v>
      </c>
      <c r="S1043" s="72">
        <v>9.0000000000000002E-6</v>
      </c>
      <c r="T1043" s="73">
        <v>0</v>
      </c>
      <c r="U1043" s="70">
        <v>5219543</v>
      </c>
      <c r="V1043" s="71">
        <v>-3637</v>
      </c>
      <c r="W1043" s="71">
        <v>0</v>
      </c>
      <c r="X1043" s="74">
        <v>1.0000000000000001E-5</v>
      </c>
      <c r="Y1043" s="75">
        <v>0</v>
      </c>
      <c r="Z1043" s="52"/>
    </row>
    <row r="1044" spans="7:26" x14ac:dyDescent="0.3">
      <c r="G1044" s="67"/>
      <c r="H1044" s="52">
        <v>72</v>
      </c>
      <c r="I1044" s="52" t="s">
        <v>28</v>
      </c>
      <c r="J1044" s="68">
        <v>300</v>
      </c>
      <c r="K1044" s="69">
        <v>0</v>
      </c>
      <c r="L1044" s="70">
        <v>34353069</v>
      </c>
      <c r="M1044" s="71">
        <v>-47726</v>
      </c>
      <c r="N1044" s="71">
        <v>0</v>
      </c>
      <c r="O1044" s="70">
        <v>0</v>
      </c>
      <c r="P1044" s="70"/>
      <c r="Q1044" s="70">
        <v>0</v>
      </c>
      <c r="R1044" s="71">
        <v>0</v>
      </c>
      <c r="S1044" s="72">
        <v>2.7500000000000002E-4</v>
      </c>
      <c r="T1044" s="73">
        <v>0</v>
      </c>
      <c r="U1044" s="70">
        <v>5219543</v>
      </c>
      <c r="V1044" s="71">
        <v>-3637</v>
      </c>
      <c r="W1044" s="71">
        <v>0</v>
      </c>
      <c r="X1044" s="74">
        <v>2.9999999999999997E-4</v>
      </c>
      <c r="Y1044" s="75">
        <v>0</v>
      </c>
      <c r="Z1044" s="52"/>
    </row>
    <row r="1045" spans="7:26" x14ac:dyDescent="0.3">
      <c r="G1045" s="67"/>
      <c r="H1045" s="52">
        <v>89</v>
      </c>
      <c r="I1045" s="52" t="s">
        <v>111</v>
      </c>
      <c r="J1045" s="68">
        <v>300</v>
      </c>
      <c r="K1045" s="69">
        <v>0.6</v>
      </c>
      <c r="L1045" s="70">
        <v>34353069</v>
      </c>
      <c r="M1045" s="71">
        <v>-47726</v>
      </c>
      <c r="N1045" s="71">
        <v>20640477</v>
      </c>
      <c r="O1045" s="70">
        <v>0</v>
      </c>
      <c r="P1045" s="70"/>
      <c r="Q1045" s="70">
        <v>0</v>
      </c>
      <c r="R1045" s="71">
        <v>20640477</v>
      </c>
      <c r="S1045" s="72">
        <v>0</v>
      </c>
      <c r="T1045" s="73">
        <v>0</v>
      </c>
      <c r="U1045" s="70">
        <v>5219543</v>
      </c>
      <c r="V1045" s="71">
        <v>-3637</v>
      </c>
      <c r="W1045" s="71">
        <v>3133908</v>
      </c>
      <c r="X1045" s="74">
        <v>0</v>
      </c>
      <c r="Y1045" s="75">
        <v>0</v>
      </c>
      <c r="Z1045" s="52"/>
    </row>
    <row r="1046" spans="7:26" x14ac:dyDescent="0.3">
      <c r="G1046" s="67"/>
      <c r="H1046" s="52">
        <v>104</v>
      </c>
      <c r="I1046" s="52" t="s">
        <v>85</v>
      </c>
      <c r="J1046" s="68">
        <v>300</v>
      </c>
      <c r="K1046" s="69">
        <v>0.6</v>
      </c>
      <c r="L1046" s="70">
        <v>34353069</v>
      </c>
      <c r="M1046" s="71">
        <v>-47726</v>
      </c>
      <c r="N1046" s="71">
        <v>20640477</v>
      </c>
      <c r="O1046" s="70">
        <v>0</v>
      </c>
      <c r="P1046" s="70"/>
      <c r="Q1046" s="70">
        <v>0</v>
      </c>
      <c r="R1046" s="71">
        <v>20640477</v>
      </c>
      <c r="S1046" s="72">
        <v>0</v>
      </c>
      <c r="T1046" s="73">
        <v>0</v>
      </c>
      <c r="U1046" s="70">
        <v>5219543</v>
      </c>
      <c r="V1046" s="71">
        <v>-3637</v>
      </c>
      <c r="W1046" s="71">
        <v>3133908</v>
      </c>
      <c r="X1046" s="74">
        <v>0</v>
      </c>
      <c r="Y1046" s="75">
        <v>0</v>
      </c>
      <c r="Z1046" s="52"/>
    </row>
    <row r="1047" spans="7:26" x14ac:dyDescent="0.3">
      <c r="G1047" s="67"/>
      <c r="H1047" s="52">
        <v>117</v>
      </c>
      <c r="I1047" s="52" t="s">
        <v>21</v>
      </c>
      <c r="J1047" s="68">
        <v>300</v>
      </c>
      <c r="K1047" s="69">
        <v>0.6</v>
      </c>
      <c r="L1047" s="70">
        <v>34353069</v>
      </c>
      <c r="M1047" s="71">
        <v>-47726</v>
      </c>
      <c r="N1047" s="71">
        <v>20640477</v>
      </c>
      <c r="O1047" s="70">
        <v>0</v>
      </c>
      <c r="P1047" s="70"/>
      <c r="Q1047" s="70">
        <v>0</v>
      </c>
      <c r="R1047" s="71">
        <v>20640477</v>
      </c>
      <c r="S1047" s="72">
        <v>2.34E-4</v>
      </c>
      <c r="T1047" s="73">
        <v>4829.8716180000001</v>
      </c>
      <c r="U1047" s="70">
        <v>5219543</v>
      </c>
      <c r="V1047" s="71">
        <v>-3637</v>
      </c>
      <c r="W1047" s="71">
        <v>3133908</v>
      </c>
      <c r="X1047" s="74">
        <v>2.5700000000000001E-4</v>
      </c>
      <c r="Y1047" s="75">
        <v>805.414356</v>
      </c>
      <c r="Z1047" s="52"/>
    </row>
    <row r="1048" spans="7:26" x14ac:dyDescent="0.3">
      <c r="G1048" s="67"/>
      <c r="H1048" s="52"/>
      <c r="I1048" s="52"/>
      <c r="J1048" s="68"/>
      <c r="K1048" s="69"/>
      <c r="L1048" s="71"/>
      <c r="M1048" s="71"/>
      <c r="N1048" s="71"/>
      <c r="O1048" s="71"/>
      <c r="P1048" s="71"/>
      <c r="Q1048" s="71"/>
      <c r="R1048" s="71"/>
      <c r="S1048" s="74"/>
      <c r="T1048" s="73"/>
      <c r="U1048" s="71"/>
      <c r="V1048" s="71"/>
      <c r="W1048" s="71"/>
      <c r="X1048" s="74"/>
      <c r="Y1048" s="75"/>
      <c r="Z1048" s="52"/>
    </row>
    <row r="1049" spans="7:26" ht="15.6" x14ac:dyDescent="0.3">
      <c r="G1049" s="80">
        <v>89</v>
      </c>
      <c r="H1049" s="81" t="s">
        <v>111</v>
      </c>
      <c r="I1049" s="52"/>
      <c r="J1049" s="68"/>
      <c r="K1049" s="69"/>
      <c r="L1049" s="71"/>
      <c r="M1049" s="71"/>
      <c r="N1049" s="71"/>
      <c r="O1049" s="71"/>
      <c r="P1049" s="71"/>
      <c r="Q1049" s="71"/>
      <c r="R1049" s="71"/>
      <c r="S1049" s="74"/>
      <c r="T1049" s="73"/>
      <c r="U1049" s="71"/>
      <c r="V1049" s="71"/>
      <c r="W1049" s="71"/>
      <c r="X1049" s="74"/>
      <c r="Y1049" s="75"/>
      <c r="Z1049" s="52"/>
    </row>
    <row r="1050" spans="7:26" x14ac:dyDescent="0.3">
      <c r="G1050" s="67"/>
      <c r="H1050" s="52">
        <v>1</v>
      </c>
      <c r="I1050" s="52" t="s">
        <v>11</v>
      </c>
      <c r="J1050" s="68">
        <v>301</v>
      </c>
      <c r="K1050" s="69">
        <v>0.6</v>
      </c>
      <c r="L1050" s="70">
        <v>0</v>
      </c>
      <c r="M1050" s="71"/>
      <c r="N1050" s="71">
        <v>0</v>
      </c>
      <c r="O1050" s="70">
        <v>0</v>
      </c>
      <c r="P1050" s="71">
        <v>-9664</v>
      </c>
      <c r="Q1050" s="70">
        <v>5798.4</v>
      </c>
      <c r="R1050" s="71">
        <v>5798.4</v>
      </c>
      <c r="S1050" s="72">
        <v>2.0739999999999999E-3</v>
      </c>
      <c r="T1050" s="73">
        <v>12.025881599999998</v>
      </c>
      <c r="U1050" s="70">
        <v>0</v>
      </c>
      <c r="V1050" s="71">
        <v>-2667</v>
      </c>
      <c r="W1050" s="71">
        <v>1600.2</v>
      </c>
      <c r="X1050" s="74">
        <v>2.2769999999999999E-3</v>
      </c>
      <c r="Y1050" s="75">
        <v>3.6436554000000001</v>
      </c>
      <c r="Z1050" s="52"/>
    </row>
    <row r="1051" spans="7:26" x14ac:dyDescent="0.3">
      <c r="G1051" s="67"/>
      <c r="H1051" s="52">
        <v>2</v>
      </c>
      <c r="I1051" s="52" t="s">
        <v>27</v>
      </c>
      <c r="J1051" s="68">
        <v>301</v>
      </c>
      <c r="K1051" s="69">
        <v>0.6</v>
      </c>
      <c r="L1051" s="70">
        <v>0</v>
      </c>
      <c r="M1051" s="71"/>
      <c r="N1051" s="71">
        <v>0</v>
      </c>
      <c r="O1051" s="70">
        <v>0</v>
      </c>
      <c r="P1051" s="71">
        <v>-9664</v>
      </c>
      <c r="Q1051" s="70">
        <v>5798.4</v>
      </c>
      <c r="R1051" s="71">
        <v>5798.4</v>
      </c>
      <c r="S1051" s="72">
        <v>2.3000000000000001E-4</v>
      </c>
      <c r="T1051" s="73">
        <v>1.3336319999999999</v>
      </c>
      <c r="U1051" s="70">
        <v>0</v>
      </c>
      <c r="V1051" s="71">
        <v>-2667</v>
      </c>
      <c r="W1051" s="71">
        <v>1600.2</v>
      </c>
      <c r="X1051" s="74">
        <v>2.6200000000000003E-4</v>
      </c>
      <c r="Y1051" s="75">
        <v>0.41925240000000008</v>
      </c>
      <c r="Z1051" s="52"/>
    </row>
    <row r="1052" spans="7:26" x14ac:dyDescent="0.3">
      <c r="G1052" s="67"/>
      <c r="H1052" s="52">
        <v>3</v>
      </c>
      <c r="I1052" s="52" t="s">
        <v>20</v>
      </c>
      <c r="J1052" s="68">
        <v>301</v>
      </c>
      <c r="K1052" s="69">
        <v>0.6</v>
      </c>
      <c r="L1052" s="70">
        <v>0</v>
      </c>
      <c r="M1052" s="71"/>
      <c r="N1052" s="71">
        <v>0</v>
      </c>
      <c r="O1052" s="70">
        <v>0</v>
      </c>
      <c r="P1052" s="71">
        <v>-9664</v>
      </c>
      <c r="Q1052" s="70">
        <v>5798.4</v>
      </c>
      <c r="R1052" s="71">
        <v>5798.4</v>
      </c>
      <c r="S1052" s="72">
        <v>5.2599999999999999E-4</v>
      </c>
      <c r="T1052" s="73">
        <v>3.0499584</v>
      </c>
      <c r="U1052" s="70">
        <v>0</v>
      </c>
      <c r="V1052" s="71">
        <v>-2667</v>
      </c>
      <c r="W1052" s="71">
        <v>1600.2</v>
      </c>
      <c r="X1052" s="74">
        <v>5.7799999999999995E-4</v>
      </c>
      <c r="Y1052" s="75">
        <v>0.92491559999999995</v>
      </c>
      <c r="Z1052" s="52"/>
    </row>
    <row r="1053" spans="7:26" x14ac:dyDescent="0.3">
      <c r="G1053" s="67"/>
      <c r="H1053" s="52">
        <v>5</v>
      </c>
      <c r="I1053" s="52" t="s">
        <v>17</v>
      </c>
      <c r="J1053" s="68">
        <v>301</v>
      </c>
      <c r="K1053" s="69">
        <v>0.6</v>
      </c>
      <c r="L1053" s="70">
        <v>0</v>
      </c>
      <c r="M1053" s="71"/>
      <c r="N1053" s="71">
        <v>0</v>
      </c>
      <c r="O1053" s="70">
        <v>0</v>
      </c>
      <c r="P1053" s="71">
        <v>-9664</v>
      </c>
      <c r="Q1053" s="70">
        <v>5798.4</v>
      </c>
      <c r="R1053" s="71">
        <v>5798.4</v>
      </c>
      <c r="S1053" s="72">
        <v>6.2370000000000004E-3</v>
      </c>
      <c r="T1053" s="73">
        <v>36.164620800000002</v>
      </c>
      <c r="U1053" s="70">
        <v>0</v>
      </c>
      <c r="V1053" s="71">
        <v>-2667</v>
      </c>
      <c r="W1053" s="71">
        <v>1600.2</v>
      </c>
      <c r="X1053" s="74">
        <v>6.2979999999999998E-3</v>
      </c>
      <c r="Y1053" s="75">
        <v>10.0780596</v>
      </c>
      <c r="Z1053" s="52"/>
    </row>
    <row r="1054" spans="7:26" x14ac:dyDescent="0.3">
      <c r="G1054" s="67"/>
      <c r="H1054" s="52">
        <v>137</v>
      </c>
      <c r="I1054" s="52" t="s">
        <v>148</v>
      </c>
      <c r="J1054" s="68">
        <v>301</v>
      </c>
      <c r="K1054" s="69">
        <v>0.6</v>
      </c>
      <c r="L1054" s="70">
        <v>0</v>
      </c>
      <c r="M1054" s="71"/>
      <c r="N1054" s="71">
        <v>0</v>
      </c>
      <c r="O1054" s="70">
        <v>0</v>
      </c>
      <c r="P1054" s="71">
        <v>-9664</v>
      </c>
      <c r="Q1054" s="70">
        <v>5798.4</v>
      </c>
      <c r="R1054" s="71">
        <v>5798.4</v>
      </c>
      <c r="S1054" s="72">
        <v>6.9999999999999994E-5</v>
      </c>
      <c r="T1054" s="73">
        <v>0.40588799999999992</v>
      </c>
      <c r="U1054" s="70">
        <v>0</v>
      </c>
      <c r="V1054" s="71">
        <v>-2667</v>
      </c>
      <c r="W1054" s="71">
        <v>1600.2</v>
      </c>
      <c r="X1054" s="74">
        <v>7.4999999999999993E-5</v>
      </c>
      <c r="Y1054" s="75">
        <v>0.120015</v>
      </c>
      <c r="Z1054" s="52"/>
    </row>
    <row r="1055" spans="7:26" x14ac:dyDescent="0.3">
      <c r="G1055" s="67"/>
      <c r="H1055" s="52">
        <v>6</v>
      </c>
      <c r="I1055" s="52" t="s">
        <v>73</v>
      </c>
      <c r="J1055" s="68">
        <v>301</v>
      </c>
      <c r="K1055" s="69">
        <v>0.6</v>
      </c>
      <c r="L1055" s="70">
        <v>0</v>
      </c>
      <c r="M1055" s="71"/>
      <c r="N1055" s="71">
        <v>0</v>
      </c>
      <c r="O1055" s="70">
        <v>0</v>
      </c>
      <c r="P1055" s="71">
        <v>-9664</v>
      </c>
      <c r="Q1055" s="70">
        <v>5798.4</v>
      </c>
      <c r="R1055" s="71">
        <v>5798.4</v>
      </c>
      <c r="S1055" s="72">
        <v>0</v>
      </c>
      <c r="T1055" s="73">
        <v>0</v>
      </c>
      <c r="U1055" s="70">
        <v>0</v>
      </c>
      <c r="V1055" s="71">
        <v>-2667</v>
      </c>
      <c r="W1055" s="71">
        <v>1600.2</v>
      </c>
      <c r="X1055" s="74">
        <v>0</v>
      </c>
      <c r="Y1055" s="75">
        <v>0</v>
      </c>
      <c r="Z1055" s="52"/>
    </row>
    <row r="1056" spans="7:26" x14ac:dyDescent="0.3">
      <c r="G1056" s="67"/>
      <c r="H1056" s="52">
        <v>7</v>
      </c>
      <c r="I1056" s="52" t="s">
        <v>9</v>
      </c>
      <c r="J1056" s="68">
        <v>301</v>
      </c>
      <c r="K1056" s="69">
        <v>0.6</v>
      </c>
      <c r="L1056" s="70">
        <v>0</v>
      </c>
      <c r="M1056" s="71"/>
      <c r="N1056" s="71">
        <v>0</v>
      </c>
      <c r="O1056" s="70">
        <v>0</v>
      </c>
      <c r="P1056" s="71">
        <v>-9664</v>
      </c>
      <c r="Q1056" s="70">
        <v>5798.4</v>
      </c>
      <c r="R1056" s="71">
        <v>5798.4</v>
      </c>
      <c r="S1056" s="72">
        <v>1.08E-4</v>
      </c>
      <c r="T1056" s="73">
        <v>0.62622719999999998</v>
      </c>
      <c r="U1056" s="70">
        <v>0</v>
      </c>
      <c r="V1056" s="71">
        <v>-2667</v>
      </c>
      <c r="W1056" s="71">
        <v>1600.2</v>
      </c>
      <c r="X1056" s="74">
        <v>1.1900000000000001E-4</v>
      </c>
      <c r="Y1056" s="75">
        <v>0.1904238</v>
      </c>
      <c r="Z1056" s="52"/>
    </row>
    <row r="1057" spans="7:26" x14ac:dyDescent="0.3">
      <c r="G1057" s="67"/>
      <c r="H1057" s="52">
        <v>8</v>
      </c>
      <c r="I1057" s="52" t="s">
        <v>23</v>
      </c>
      <c r="J1057" s="68">
        <v>301</v>
      </c>
      <c r="K1057" s="69">
        <v>0.6</v>
      </c>
      <c r="L1057" s="70">
        <v>0</v>
      </c>
      <c r="M1057" s="71"/>
      <c r="N1057" s="71">
        <v>0</v>
      </c>
      <c r="O1057" s="70">
        <v>0</v>
      </c>
      <c r="P1057" s="71">
        <v>-9664</v>
      </c>
      <c r="Q1057" s="70">
        <v>5798.4</v>
      </c>
      <c r="R1057" s="71">
        <v>5798.4</v>
      </c>
      <c r="S1057" s="72">
        <v>1.64E-4</v>
      </c>
      <c r="T1057" s="73">
        <v>0.95093759999999994</v>
      </c>
      <c r="U1057" s="70">
        <v>0</v>
      </c>
      <c r="V1057" s="71">
        <v>-2667</v>
      </c>
      <c r="W1057" s="71">
        <v>1600.2</v>
      </c>
      <c r="X1057" s="74">
        <v>1.74E-4</v>
      </c>
      <c r="Y1057" s="75">
        <v>0.27843479999999998</v>
      </c>
      <c r="Z1057" s="52"/>
    </row>
    <row r="1058" spans="7:26" x14ac:dyDescent="0.3">
      <c r="G1058" s="67"/>
      <c r="H1058" s="52">
        <v>10</v>
      </c>
      <c r="I1058" s="52" t="s">
        <v>112</v>
      </c>
      <c r="J1058" s="68">
        <v>301</v>
      </c>
      <c r="K1058" s="69">
        <v>0</v>
      </c>
      <c r="L1058" s="70">
        <v>0</v>
      </c>
      <c r="M1058" s="71"/>
      <c r="N1058" s="71">
        <v>0</v>
      </c>
      <c r="O1058" s="70">
        <v>0</v>
      </c>
      <c r="P1058" s="71">
        <v>-9664</v>
      </c>
      <c r="Q1058" s="70">
        <v>0</v>
      </c>
      <c r="R1058" s="71">
        <v>0</v>
      </c>
      <c r="S1058" s="72">
        <v>0</v>
      </c>
      <c r="T1058" s="73">
        <v>0</v>
      </c>
      <c r="U1058" s="70">
        <v>0</v>
      </c>
      <c r="V1058" s="71">
        <v>-2667</v>
      </c>
      <c r="W1058" s="71">
        <v>0</v>
      </c>
      <c r="X1058" s="74">
        <v>0</v>
      </c>
      <c r="Y1058" s="75">
        <v>0</v>
      </c>
      <c r="Z1058" s="52"/>
    </row>
    <row r="1059" spans="7:26" x14ac:dyDescent="0.3">
      <c r="G1059" s="67"/>
      <c r="H1059" s="52">
        <v>17</v>
      </c>
      <c r="I1059" s="52" t="s">
        <v>16</v>
      </c>
      <c r="J1059" s="68">
        <v>301</v>
      </c>
      <c r="K1059" s="69">
        <v>0.6</v>
      </c>
      <c r="L1059" s="70">
        <v>0</v>
      </c>
      <c r="M1059" s="71"/>
      <c r="N1059" s="71">
        <v>0</v>
      </c>
      <c r="O1059" s="70">
        <v>0</v>
      </c>
      <c r="P1059" s="71">
        <v>-9664</v>
      </c>
      <c r="Q1059" s="70">
        <v>5798.4</v>
      </c>
      <c r="R1059" s="71">
        <v>5798.4</v>
      </c>
      <c r="S1059" s="72">
        <v>6.4899999999999995E-4</v>
      </c>
      <c r="T1059" s="73">
        <v>3.7631615999999997</v>
      </c>
      <c r="U1059" s="70">
        <v>0</v>
      </c>
      <c r="V1059" s="71">
        <v>-2667</v>
      </c>
      <c r="W1059" s="71">
        <v>1600.2</v>
      </c>
      <c r="X1059" s="74">
        <v>7.0899999999999999E-4</v>
      </c>
      <c r="Y1059" s="75">
        <v>1.1345418</v>
      </c>
      <c r="Z1059" s="52"/>
    </row>
    <row r="1060" spans="7:26" x14ac:dyDescent="0.3">
      <c r="G1060" s="67"/>
      <c r="H1060" s="52">
        <v>32</v>
      </c>
      <c r="I1060" s="52" t="s">
        <v>5</v>
      </c>
      <c r="J1060" s="68">
        <v>301</v>
      </c>
      <c r="K1060" s="69">
        <v>0.6</v>
      </c>
      <c r="L1060" s="70">
        <v>0</v>
      </c>
      <c r="M1060" s="71"/>
      <c r="N1060" s="71">
        <v>0</v>
      </c>
      <c r="O1060" s="70">
        <v>0</v>
      </c>
      <c r="P1060" s="71">
        <v>-9664</v>
      </c>
      <c r="Q1060" s="70">
        <v>5798.4</v>
      </c>
      <c r="R1060" s="71">
        <v>5798.4</v>
      </c>
      <c r="S1060" s="72">
        <v>1.024E-3</v>
      </c>
      <c r="T1060" s="73">
        <v>5.9375615999999996</v>
      </c>
      <c r="U1060" s="70">
        <v>0</v>
      </c>
      <c r="V1060" s="71">
        <v>-2667</v>
      </c>
      <c r="W1060" s="71">
        <v>1600.2</v>
      </c>
      <c r="X1060" s="74">
        <v>1.078E-3</v>
      </c>
      <c r="Y1060" s="75">
        <v>1.7250156000000001</v>
      </c>
      <c r="Z1060" s="52"/>
    </row>
    <row r="1061" spans="7:26" x14ac:dyDescent="0.3">
      <c r="G1061" s="67"/>
      <c r="H1061" s="52">
        <v>38</v>
      </c>
      <c r="I1061" s="52" t="s">
        <v>12</v>
      </c>
      <c r="J1061" s="68">
        <v>301</v>
      </c>
      <c r="K1061" s="69">
        <v>0.6</v>
      </c>
      <c r="L1061" s="70">
        <v>0</v>
      </c>
      <c r="M1061" s="71"/>
      <c r="N1061" s="71">
        <v>0</v>
      </c>
      <c r="O1061" s="70">
        <v>0</v>
      </c>
      <c r="P1061" s="71">
        <v>-9664</v>
      </c>
      <c r="Q1061" s="70">
        <v>5798.4</v>
      </c>
      <c r="R1061" s="71">
        <v>5798.4</v>
      </c>
      <c r="S1061" s="72">
        <v>8.6000000000000003E-5</v>
      </c>
      <c r="T1061" s="73">
        <v>0.49866240000000001</v>
      </c>
      <c r="U1061" s="70">
        <v>0</v>
      </c>
      <c r="V1061" s="71">
        <v>-2667</v>
      </c>
      <c r="W1061" s="71">
        <v>1600.2</v>
      </c>
      <c r="X1061" s="74">
        <v>9.5000000000000005E-5</v>
      </c>
      <c r="Y1061" s="75">
        <v>0.15201900000000002</v>
      </c>
      <c r="Z1061" s="52"/>
    </row>
    <row r="1062" spans="7:26" x14ac:dyDescent="0.3">
      <c r="G1062" s="67"/>
      <c r="H1062" s="52">
        <v>41</v>
      </c>
      <c r="I1062" s="52" t="s">
        <v>80</v>
      </c>
      <c r="J1062" s="68">
        <v>301</v>
      </c>
      <c r="K1062" s="69">
        <v>0.6</v>
      </c>
      <c r="L1062" s="70">
        <v>0</v>
      </c>
      <c r="M1062" s="71"/>
      <c r="N1062" s="71">
        <v>0</v>
      </c>
      <c r="O1062" s="70">
        <v>0</v>
      </c>
      <c r="P1062" s="71">
        <v>-9664</v>
      </c>
      <c r="Q1062" s="70">
        <v>5798.4</v>
      </c>
      <c r="R1062" s="71">
        <v>5798.4</v>
      </c>
      <c r="S1062" s="72">
        <v>0</v>
      </c>
      <c r="T1062" s="73">
        <v>0</v>
      </c>
      <c r="U1062" s="70">
        <v>0</v>
      </c>
      <c r="V1062" s="71">
        <v>-2667</v>
      </c>
      <c r="W1062" s="71">
        <v>1600.2</v>
      </c>
      <c r="X1062" s="74">
        <v>0</v>
      </c>
      <c r="Y1062" s="75">
        <v>0</v>
      </c>
      <c r="Z1062" s="52"/>
    </row>
    <row r="1063" spans="7:26" x14ac:dyDescent="0.3">
      <c r="G1063" s="67"/>
      <c r="H1063" s="52">
        <v>55</v>
      </c>
      <c r="I1063" s="52" t="s">
        <v>26</v>
      </c>
      <c r="J1063" s="68">
        <v>301</v>
      </c>
      <c r="K1063" s="69">
        <v>0.6</v>
      </c>
      <c r="L1063" s="70">
        <v>0</v>
      </c>
      <c r="M1063" s="71"/>
      <c r="N1063" s="71">
        <v>0</v>
      </c>
      <c r="O1063" s="70">
        <v>0</v>
      </c>
      <c r="P1063" s="71">
        <v>-9664</v>
      </c>
      <c r="Q1063" s="70">
        <v>5798.4</v>
      </c>
      <c r="R1063" s="71">
        <v>5798.4</v>
      </c>
      <c r="S1063" s="72">
        <v>1.35E-4</v>
      </c>
      <c r="T1063" s="73">
        <v>0.78278399999999992</v>
      </c>
      <c r="U1063" s="70">
        <v>0</v>
      </c>
      <c r="V1063" s="71">
        <v>-2667</v>
      </c>
      <c r="W1063" s="71">
        <v>1600.2</v>
      </c>
      <c r="X1063" s="74">
        <v>1.4799999999999999E-4</v>
      </c>
      <c r="Y1063" s="75">
        <v>0.2368296</v>
      </c>
      <c r="Z1063" s="52"/>
    </row>
    <row r="1064" spans="7:26" x14ac:dyDescent="0.3">
      <c r="G1064" s="67"/>
      <c r="H1064" s="52">
        <v>71</v>
      </c>
      <c r="I1064" s="52" t="s">
        <v>18</v>
      </c>
      <c r="J1064" s="68">
        <v>301</v>
      </c>
      <c r="K1064" s="69">
        <v>0</v>
      </c>
      <c r="L1064" s="70">
        <v>0</v>
      </c>
      <c r="M1064" s="71"/>
      <c r="N1064" s="71">
        <v>0</v>
      </c>
      <c r="O1064" s="70">
        <v>0</v>
      </c>
      <c r="P1064" s="71">
        <v>-9664</v>
      </c>
      <c r="Q1064" s="70">
        <v>0</v>
      </c>
      <c r="R1064" s="71">
        <v>0</v>
      </c>
      <c r="S1064" s="72">
        <v>9.0000000000000002E-6</v>
      </c>
      <c r="T1064" s="73">
        <v>0</v>
      </c>
      <c r="U1064" s="70">
        <v>0</v>
      </c>
      <c r="V1064" s="71">
        <v>-2667</v>
      </c>
      <c r="W1064" s="71">
        <v>0</v>
      </c>
      <c r="X1064" s="74">
        <v>1.0000000000000001E-5</v>
      </c>
      <c r="Y1064" s="75">
        <v>0</v>
      </c>
      <c r="Z1064" s="52"/>
    </row>
    <row r="1065" spans="7:26" x14ac:dyDescent="0.3">
      <c r="G1065" s="67"/>
      <c r="H1065" s="52">
        <v>72</v>
      </c>
      <c r="I1065" s="52" t="s">
        <v>28</v>
      </c>
      <c r="J1065" s="68">
        <v>301</v>
      </c>
      <c r="K1065" s="69">
        <v>0</v>
      </c>
      <c r="L1065" s="70">
        <v>0</v>
      </c>
      <c r="M1065" s="71"/>
      <c r="N1065" s="71">
        <v>0</v>
      </c>
      <c r="O1065" s="70">
        <v>0</v>
      </c>
      <c r="P1065" s="71">
        <v>-9664</v>
      </c>
      <c r="Q1065" s="70">
        <v>0</v>
      </c>
      <c r="R1065" s="71">
        <v>0</v>
      </c>
      <c r="S1065" s="72">
        <v>2.7500000000000002E-4</v>
      </c>
      <c r="T1065" s="73">
        <v>0</v>
      </c>
      <c r="U1065" s="70">
        <v>0</v>
      </c>
      <c r="V1065" s="71">
        <v>-2667</v>
      </c>
      <c r="W1065" s="71">
        <v>0</v>
      </c>
      <c r="X1065" s="74">
        <v>2.9999999999999997E-4</v>
      </c>
      <c r="Y1065" s="75">
        <v>0</v>
      </c>
      <c r="Z1065" s="52"/>
    </row>
    <row r="1066" spans="7:26" x14ac:dyDescent="0.3">
      <c r="G1066" s="67"/>
      <c r="H1066" s="52">
        <v>89</v>
      </c>
      <c r="I1066" s="52" t="s">
        <v>111</v>
      </c>
      <c r="J1066" s="68">
        <v>301</v>
      </c>
      <c r="K1066" s="69">
        <v>0.6</v>
      </c>
      <c r="L1066" s="70">
        <v>0</v>
      </c>
      <c r="M1066" s="71"/>
      <c r="N1066" s="71">
        <v>0</v>
      </c>
      <c r="O1066" s="70">
        <v>0</v>
      </c>
      <c r="P1066" s="71">
        <v>-9664</v>
      </c>
      <c r="Q1066" s="70">
        <v>5798.4</v>
      </c>
      <c r="R1066" s="71">
        <v>5798.4</v>
      </c>
      <c r="S1066" s="72">
        <v>0</v>
      </c>
      <c r="T1066" s="73">
        <v>0</v>
      </c>
      <c r="U1066" s="70">
        <v>0</v>
      </c>
      <c r="V1066" s="71">
        <v>-2667</v>
      </c>
      <c r="W1066" s="71">
        <v>1600.2</v>
      </c>
      <c r="X1066" s="74">
        <v>0</v>
      </c>
      <c r="Y1066" s="75">
        <v>0</v>
      </c>
      <c r="Z1066" s="52"/>
    </row>
    <row r="1067" spans="7:26" x14ac:dyDescent="0.3">
      <c r="G1067" s="67"/>
      <c r="H1067" s="52">
        <v>104</v>
      </c>
      <c r="I1067" s="52" t="s">
        <v>85</v>
      </c>
      <c r="J1067" s="68">
        <v>301</v>
      </c>
      <c r="K1067" s="69">
        <v>0.6</v>
      </c>
      <c r="L1067" s="70">
        <v>0</v>
      </c>
      <c r="M1067" s="71"/>
      <c r="N1067" s="71">
        <v>0</v>
      </c>
      <c r="O1067" s="70">
        <v>0</v>
      </c>
      <c r="P1067" s="71">
        <v>-9664</v>
      </c>
      <c r="Q1067" s="70">
        <v>5798.4</v>
      </c>
      <c r="R1067" s="71">
        <v>5798.4</v>
      </c>
      <c r="S1067" s="72">
        <v>0</v>
      </c>
      <c r="T1067" s="73">
        <v>0</v>
      </c>
      <c r="U1067" s="70">
        <v>0</v>
      </c>
      <c r="V1067" s="71">
        <v>-2667</v>
      </c>
      <c r="W1067" s="71">
        <v>1600.2</v>
      </c>
      <c r="X1067" s="74">
        <v>0</v>
      </c>
      <c r="Y1067" s="75">
        <v>0</v>
      </c>
      <c r="Z1067" s="52"/>
    </row>
    <row r="1068" spans="7:26" x14ac:dyDescent="0.3">
      <c r="G1068" s="67"/>
      <c r="H1068" s="52">
        <v>112</v>
      </c>
      <c r="I1068" s="52" t="s">
        <v>113</v>
      </c>
      <c r="J1068" s="68">
        <v>301</v>
      </c>
      <c r="K1068" s="69">
        <v>0.6</v>
      </c>
      <c r="L1068" s="70">
        <v>0</v>
      </c>
      <c r="M1068" s="71"/>
      <c r="N1068" s="71">
        <v>0</v>
      </c>
      <c r="O1068" s="70">
        <v>0</v>
      </c>
      <c r="P1068" s="71">
        <v>-9664</v>
      </c>
      <c r="Q1068" s="70">
        <v>5798.4</v>
      </c>
      <c r="R1068" s="71">
        <v>5798.4</v>
      </c>
      <c r="S1068" s="72">
        <v>0</v>
      </c>
      <c r="T1068" s="73">
        <v>0</v>
      </c>
      <c r="U1068" s="70">
        <v>0</v>
      </c>
      <c r="V1068" s="71">
        <v>-2667</v>
      </c>
      <c r="W1068" s="71">
        <v>1600.2</v>
      </c>
      <c r="X1068" s="74">
        <v>0</v>
      </c>
      <c r="Y1068" s="75">
        <v>0</v>
      </c>
      <c r="Z1068" s="52"/>
    </row>
    <row r="1069" spans="7:26" x14ac:dyDescent="0.3">
      <c r="G1069" s="67"/>
      <c r="H1069" s="52">
        <v>117</v>
      </c>
      <c r="I1069" s="52" t="s">
        <v>21</v>
      </c>
      <c r="J1069" s="68">
        <v>301</v>
      </c>
      <c r="K1069" s="69">
        <v>0.6</v>
      </c>
      <c r="L1069" s="70">
        <v>0</v>
      </c>
      <c r="M1069" s="71"/>
      <c r="N1069" s="71">
        <v>0</v>
      </c>
      <c r="O1069" s="70">
        <v>0</v>
      </c>
      <c r="P1069" s="71">
        <v>-9664</v>
      </c>
      <c r="Q1069" s="70">
        <v>5798.4</v>
      </c>
      <c r="R1069" s="71">
        <v>5798.4</v>
      </c>
      <c r="S1069" s="72">
        <v>2.34E-4</v>
      </c>
      <c r="T1069" s="73">
        <v>1.3568255999999999</v>
      </c>
      <c r="U1069" s="70">
        <v>0</v>
      </c>
      <c r="V1069" s="71">
        <v>-2667</v>
      </c>
      <c r="W1069" s="71">
        <v>1600.2</v>
      </c>
      <c r="X1069" s="74">
        <v>2.5700000000000001E-4</v>
      </c>
      <c r="Y1069" s="75">
        <v>0.41125140000000004</v>
      </c>
      <c r="Z1069" s="52"/>
    </row>
    <row r="1070" spans="7:26" x14ac:dyDescent="0.3">
      <c r="G1070" s="67"/>
      <c r="H1070" s="52"/>
      <c r="I1070" s="52"/>
      <c r="J1070" s="68"/>
      <c r="K1070" s="69"/>
      <c r="L1070" s="71"/>
      <c r="M1070" s="71"/>
      <c r="N1070" s="71"/>
      <c r="O1070" s="71"/>
      <c r="P1070" s="71"/>
      <c r="Q1070" s="71"/>
      <c r="R1070" s="71"/>
      <c r="S1070" s="74"/>
      <c r="T1070" s="73"/>
      <c r="U1070" s="71"/>
      <c r="V1070" s="71"/>
      <c r="W1070" s="71"/>
      <c r="X1070" s="74"/>
      <c r="Y1070" s="75"/>
      <c r="Z1070" s="52"/>
    </row>
    <row r="1071" spans="7:26" ht="15.6" x14ac:dyDescent="0.3">
      <c r="G1071" s="80">
        <v>89</v>
      </c>
      <c r="H1071" s="81" t="s">
        <v>111</v>
      </c>
      <c r="I1071" s="52"/>
      <c r="J1071" s="68"/>
      <c r="K1071" s="69"/>
      <c r="L1071" s="71"/>
      <c r="M1071" s="71"/>
      <c r="N1071" s="71"/>
      <c r="O1071" s="71"/>
      <c r="P1071" s="71"/>
      <c r="Q1071" s="71"/>
      <c r="R1071" s="71"/>
      <c r="S1071" s="74"/>
      <c r="T1071" s="73"/>
      <c r="U1071" s="71"/>
      <c r="V1071" s="71"/>
      <c r="W1071" s="71"/>
      <c r="X1071" s="74"/>
      <c r="Y1071" s="75"/>
      <c r="Z1071" s="52"/>
    </row>
    <row r="1072" spans="7:26" x14ac:dyDescent="0.3">
      <c r="G1072" s="67"/>
      <c r="H1072" s="52">
        <v>1</v>
      </c>
      <c r="I1072" s="52" t="s">
        <v>11</v>
      </c>
      <c r="J1072" s="68">
        <v>843</v>
      </c>
      <c r="K1072" s="69">
        <v>0.6</v>
      </c>
      <c r="L1072" s="70">
        <v>0</v>
      </c>
      <c r="M1072" s="71">
        <v>0</v>
      </c>
      <c r="N1072" s="71">
        <v>0</v>
      </c>
      <c r="O1072" s="70">
        <v>0</v>
      </c>
      <c r="P1072" s="70"/>
      <c r="Q1072" s="70">
        <v>0</v>
      </c>
      <c r="R1072" s="71">
        <v>0</v>
      </c>
      <c r="S1072" s="72">
        <v>2.0739999999999999E-3</v>
      </c>
      <c r="T1072" s="73">
        <v>0</v>
      </c>
      <c r="U1072" s="70">
        <v>0</v>
      </c>
      <c r="V1072" s="71">
        <v>0</v>
      </c>
      <c r="W1072" s="71">
        <v>0</v>
      </c>
      <c r="X1072" s="74">
        <v>2.2769999999999999E-3</v>
      </c>
      <c r="Y1072" s="75">
        <v>0</v>
      </c>
      <c r="Z1072" s="52"/>
    </row>
    <row r="1073" spans="7:26" x14ac:dyDescent="0.3">
      <c r="G1073" s="67"/>
      <c r="H1073" s="52">
        <v>2</v>
      </c>
      <c r="I1073" s="52" t="s">
        <v>27</v>
      </c>
      <c r="J1073" s="68">
        <v>843</v>
      </c>
      <c r="K1073" s="69">
        <v>0.6</v>
      </c>
      <c r="L1073" s="70">
        <v>0</v>
      </c>
      <c r="M1073" s="71">
        <v>0</v>
      </c>
      <c r="N1073" s="71">
        <v>0</v>
      </c>
      <c r="O1073" s="70">
        <v>0</v>
      </c>
      <c r="P1073" s="70"/>
      <c r="Q1073" s="70">
        <v>0</v>
      </c>
      <c r="R1073" s="71">
        <v>0</v>
      </c>
      <c r="S1073" s="72">
        <v>2.3000000000000001E-4</v>
      </c>
      <c r="T1073" s="73">
        <v>0</v>
      </c>
      <c r="U1073" s="70">
        <v>0</v>
      </c>
      <c r="V1073" s="71">
        <v>0</v>
      </c>
      <c r="W1073" s="71">
        <v>0</v>
      </c>
      <c r="X1073" s="74">
        <v>2.6200000000000003E-4</v>
      </c>
      <c r="Y1073" s="75">
        <v>0</v>
      </c>
      <c r="Z1073" s="52"/>
    </row>
    <row r="1074" spans="7:26" x14ac:dyDescent="0.3">
      <c r="G1074" s="67"/>
      <c r="H1074" s="52">
        <v>3</v>
      </c>
      <c r="I1074" s="52" t="s">
        <v>20</v>
      </c>
      <c r="J1074" s="68">
        <v>843</v>
      </c>
      <c r="K1074" s="69">
        <v>0.6</v>
      </c>
      <c r="L1074" s="70">
        <v>0</v>
      </c>
      <c r="M1074" s="71">
        <v>0</v>
      </c>
      <c r="N1074" s="71">
        <v>0</v>
      </c>
      <c r="O1074" s="70">
        <v>0</v>
      </c>
      <c r="P1074" s="70"/>
      <c r="Q1074" s="70">
        <v>0</v>
      </c>
      <c r="R1074" s="71">
        <v>0</v>
      </c>
      <c r="S1074" s="72">
        <v>5.2599999999999999E-4</v>
      </c>
      <c r="T1074" s="73">
        <v>0</v>
      </c>
      <c r="U1074" s="70">
        <v>0</v>
      </c>
      <c r="V1074" s="71">
        <v>0</v>
      </c>
      <c r="W1074" s="71">
        <v>0</v>
      </c>
      <c r="X1074" s="74">
        <v>5.7799999999999995E-4</v>
      </c>
      <c r="Y1074" s="75">
        <v>0</v>
      </c>
      <c r="Z1074" s="52"/>
    </row>
    <row r="1075" spans="7:26" x14ac:dyDescent="0.3">
      <c r="G1075" s="67"/>
      <c r="H1075" s="52">
        <v>5</v>
      </c>
      <c r="I1075" s="52" t="s">
        <v>17</v>
      </c>
      <c r="J1075" s="68">
        <v>843</v>
      </c>
      <c r="K1075" s="69">
        <v>0.6</v>
      </c>
      <c r="L1075" s="70">
        <v>0</v>
      </c>
      <c r="M1075" s="71">
        <v>0</v>
      </c>
      <c r="N1075" s="71">
        <v>0</v>
      </c>
      <c r="O1075" s="70">
        <v>0</v>
      </c>
      <c r="P1075" s="70"/>
      <c r="Q1075" s="70">
        <v>0</v>
      </c>
      <c r="R1075" s="71">
        <v>0</v>
      </c>
      <c r="S1075" s="72">
        <v>6.2370000000000004E-3</v>
      </c>
      <c r="T1075" s="73">
        <v>0</v>
      </c>
      <c r="U1075" s="70">
        <v>0</v>
      </c>
      <c r="V1075" s="71">
        <v>0</v>
      </c>
      <c r="W1075" s="71">
        <v>0</v>
      </c>
      <c r="X1075" s="74">
        <v>6.2979999999999998E-3</v>
      </c>
      <c r="Y1075" s="75">
        <v>0</v>
      </c>
      <c r="Z1075" s="52"/>
    </row>
    <row r="1076" spans="7:26" x14ac:dyDescent="0.3">
      <c r="G1076" s="67"/>
      <c r="H1076" s="52">
        <v>137</v>
      </c>
      <c r="I1076" s="52" t="s">
        <v>148</v>
      </c>
      <c r="J1076" s="68">
        <v>843</v>
      </c>
      <c r="K1076" s="69">
        <v>0.6</v>
      </c>
      <c r="L1076" s="70">
        <v>0</v>
      </c>
      <c r="M1076" s="71">
        <v>0</v>
      </c>
      <c r="N1076" s="71">
        <v>0</v>
      </c>
      <c r="O1076" s="70">
        <v>0</v>
      </c>
      <c r="P1076" s="70"/>
      <c r="Q1076" s="70">
        <v>0</v>
      </c>
      <c r="R1076" s="71">
        <v>0</v>
      </c>
      <c r="S1076" s="72">
        <v>6.9999999999999994E-5</v>
      </c>
      <c r="T1076" s="73">
        <v>0</v>
      </c>
      <c r="U1076" s="70">
        <v>0</v>
      </c>
      <c r="V1076" s="71">
        <v>0</v>
      </c>
      <c r="W1076" s="71">
        <v>0</v>
      </c>
      <c r="X1076" s="74">
        <v>7.4999999999999993E-5</v>
      </c>
      <c r="Y1076" s="75">
        <v>0</v>
      </c>
      <c r="Z1076" s="52"/>
    </row>
    <row r="1077" spans="7:26" x14ac:dyDescent="0.3">
      <c r="G1077" s="67"/>
      <c r="H1077" s="52">
        <v>6</v>
      </c>
      <c r="I1077" s="52" t="s">
        <v>73</v>
      </c>
      <c r="J1077" s="68">
        <v>843</v>
      </c>
      <c r="K1077" s="69">
        <v>0.6</v>
      </c>
      <c r="L1077" s="70">
        <v>0</v>
      </c>
      <c r="M1077" s="71">
        <v>0</v>
      </c>
      <c r="N1077" s="71">
        <v>0</v>
      </c>
      <c r="O1077" s="70">
        <v>0</v>
      </c>
      <c r="P1077" s="70"/>
      <c r="Q1077" s="70">
        <v>0</v>
      </c>
      <c r="R1077" s="71">
        <v>0</v>
      </c>
      <c r="S1077" s="72">
        <v>0</v>
      </c>
      <c r="T1077" s="73">
        <v>0</v>
      </c>
      <c r="U1077" s="70">
        <v>0</v>
      </c>
      <c r="V1077" s="71">
        <v>0</v>
      </c>
      <c r="W1077" s="71">
        <v>0</v>
      </c>
      <c r="X1077" s="74">
        <v>0</v>
      </c>
      <c r="Y1077" s="75">
        <v>0</v>
      </c>
      <c r="Z1077" s="52"/>
    </row>
    <row r="1078" spans="7:26" x14ac:dyDescent="0.3">
      <c r="G1078" s="67"/>
      <c r="H1078" s="52">
        <v>7</v>
      </c>
      <c r="I1078" s="52" t="s">
        <v>9</v>
      </c>
      <c r="J1078" s="68">
        <v>843</v>
      </c>
      <c r="K1078" s="69">
        <v>0.6</v>
      </c>
      <c r="L1078" s="70">
        <v>0</v>
      </c>
      <c r="M1078" s="71">
        <v>0</v>
      </c>
      <c r="N1078" s="71">
        <v>0</v>
      </c>
      <c r="O1078" s="70">
        <v>0</v>
      </c>
      <c r="P1078" s="70"/>
      <c r="Q1078" s="70">
        <v>0</v>
      </c>
      <c r="R1078" s="71">
        <v>0</v>
      </c>
      <c r="S1078" s="72">
        <v>1.08E-4</v>
      </c>
      <c r="T1078" s="73">
        <v>0</v>
      </c>
      <c r="U1078" s="70">
        <v>0</v>
      </c>
      <c r="V1078" s="71">
        <v>0</v>
      </c>
      <c r="W1078" s="71">
        <v>0</v>
      </c>
      <c r="X1078" s="74">
        <v>1.1900000000000001E-4</v>
      </c>
      <c r="Y1078" s="75">
        <v>0</v>
      </c>
      <c r="Z1078" s="52"/>
    </row>
    <row r="1079" spans="7:26" x14ac:dyDescent="0.3">
      <c r="G1079" s="67"/>
      <c r="H1079" s="52">
        <v>8</v>
      </c>
      <c r="I1079" s="52" t="s">
        <v>23</v>
      </c>
      <c r="J1079" s="68">
        <v>843</v>
      </c>
      <c r="K1079" s="69">
        <v>0.6</v>
      </c>
      <c r="L1079" s="70">
        <v>0</v>
      </c>
      <c r="M1079" s="71">
        <v>0</v>
      </c>
      <c r="N1079" s="71">
        <v>0</v>
      </c>
      <c r="O1079" s="70">
        <v>0</v>
      </c>
      <c r="P1079" s="70"/>
      <c r="Q1079" s="70">
        <v>0</v>
      </c>
      <c r="R1079" s="71">
        <v>0</v>
      </c>
      <c r="S1079" s="72">
        <v>1.64E-4</v>
      </c>
      <c r="T1079" s="73">
        <v>0</v>
      </c>
      <c r="U1079" s="70">
        <v>0</v>
      </c>
      <c r="V1079" s="71">
        <v>0</v>
      </c>
      <c r="W1079" s="71">
        <v>0</v>
      </c>
      <c r="X1079" s="74">
        <v>1.74E-4</v>
      </c>
      <c r="Y1079" s="75">
        <v>0</v>
      </c>
      <c r="Z1079" s="52"/>
    </row>
    <row r="1080" spans="7:26" x14ac:dyDescent="0.3">
      <c r="G1080" s="67"/>
      <c r="H1080" s="52">
        <v>10</v>
      </c>
      <c r="I1080" s="52" t="s">
        <v>112</v>
      </c>
      <c r="J1080" s="68">
        <v>843</v>
      </c>
      <c r="K1080" s="69">
        <v>0</v>
      </c>
      <c r="L1080" s="70">
        <v>0</v>
      </c>
      <c r="M1080" s="71">
        <v>0</v>
      </c>
      <c r="N1080" s="71">
        <v>0</v>
      </c>
      <c r="O1080" s="70">
        <v>0</v>
      </c>
      <c r="P1080" s="70"/>
      <c r="Q1080" s="70">
        <v>0</v>
      </c>
      <c r="R1080" s="71">
        <v>0</v>
      </c>
      <c r="S1080" s="72">
        <v>0</v>
      </c>
      <c r="T1080" s="73">
        <v>0</v>
      </c>
      <c r="U1080" s="70">
        <v>0</v>
      </c>
      <c r="V1080" s="71">
        <v>0</v>
      </c>
      <c r="W1080" s="71">
        <v>0</v>
      </c>
      <c r="X1080" s="74">
        <v>0</v>
      </c>
      <c r="Y1080" s="75">
        <v>0</v>
      </c>
      <c r="Z1080" s="52"/>
    </row>
    <row r="1081" spans="7:26" x14ac:dyDescent="0.3">
      <c r="G1081" s="67"/>
      <c r="H1081" s="52">
        <v>32</v>
      </c>
      <c r="I1081" s="52" t="s">
        <v>5</v>
      </c>
      <c r="J1081" s="68">
        <v>843</v>
      </c>
      <c r="K1081" s="69">
        <v>0.6</v>
      </c>
      <c r="L1081" s="70">
        <v>0</v>
      </c>
      <c r="M1081" s="71">
        <v>0</v>
      </c>
      <c r="N1081" s="71">
        <v>0</v>
      </c>
      <c r="O1081" s="70">
        <v>0</v>
      </c>
      <c r="P1081" s="70"/>
      <c r="Q1081" s="70">
        <v>0</v>
      </c>
      <c r="R1081" s="71">
        <v>0</v>
      </c>
      <c r="S1081" s="72">
        <v>1.024E-3</v>
      </c>
      <c r="T1081" s="73">
        <v>0</v>
      </c>
      <c r="U1081" s="70">
        <v>0</v>
      </c>
      <c r="V1081" s="71">
        <v>0</v>
      </c>
      <c r="W1081" s="71">
        <v>0</v>
      </c>
      <c r="X1081" s="74">
        <v>1.078E-3</v>
      </c>
      <c r="Y1081" s="75">
        <v>0</v>
      </c>
      <c r="Z1081" s="52"/>
    </row>
    <row r="1082" spans="7:26" x14ac:dyDescent="0.3">
      <c r="G1082" s="67"/>
      <c r="H1082" s="52">
        <v>38</v>
      </c>
      <c r="I1082" s="52" t="s">
        <v>12</v>
      </c>
      <c r="J1082" s="68">
        <v>843</v>
      </c>
      <c r="K1082" s="69">
        <v>0.6</v>
      </c>
      <c r="L1082" s="70">
        <v>0</v>
      </c>
      <c r="M1082" s="71">
        <v>0</v>
      </c>
      <c r="N1082" s="71">
        <v>0</v>
      </c>
      <c r="O1082" s="70">
        <v>0</v>
      </c>
      <c r="P1082" s="70"/>
      <c r="Q1082" s="70">
        <v>0</v>
      </c>
      <c r="R1082" s="71">
        <v>0</v>
      </c>
      <c r="S1082" s="72">
        <v>8.6000000000000003E-5</v>
      </c>
      <c r="T1082" s="73">
        <v>0</v>
      </c>
      <c r="U1082" s="70">
        <v>0</v>
      </c>
      <c r="V1082" s="71">
        <v>0</v>
      </c>
      <c r="W1082" s="71">
        <v>0</v>
      </c>
      <c r="X1082" s="74">
        <v>9.5000000000000005E-5</v>
      </c>
      <c r="Y1082" s="75">
        <v>0</v>
      </c>
      <c r="Z1082" s="52"/>
    </row>
    <row r="1083" spans="7:26" x14ac:dyDescent="0.3">
      <c r="G1083" s="67"/>
      <c r="H1083" s="52">
        <v>41</v>
      </c>
      <c r="I1083" s="52" t="s">
        <v>80</v>
      </c>
      <c r="J1083" s="68">
        <v>843</v>
      </c>
      <c r="K1083" s="69">
        <v>0.6</v>
      </c>
      <c r="L1083" s="70">
        <v>0</v>
      </c>
      <c r="M1083" s="71">
        <v>0</v>
      </c>
      <c r="N1083" s="71">
        <v>0</v>
      </c>
      <c r="O1083" s="70">
        <v>0</v>
      </c>
      <c r="P1083" s="70"/>
      <c r="Q1083" s="70">
        <v>0</v>
      </c>
      <c r="R1083" s="71">
        <v>0</v>
      </c>
      <c r="S1083" s="72">
        <v>0</v>
      </c>
      <c r="T1083" s="73">
        <v>0</v>
      </c>
      <c r="U1083" s="70">
        <v>0</v>
      </c>
      <c r="V1083" s="71">
        <v>0</v>
      </c>
      <c r="W1083" s="71">
        <v>0</v>
      </c>
      <c r="X1083" s="74">
        <v>0</v>
      </c>
      <c r="Y1083" s="75">
        <v>0</v>
      </c>
      <c r="Z1083" s="52"/>
    </row>
    <row r="1084" spans="7:26" x14ac:dyDescent="0.3">
      <c r="G1084" s="67"/>
      <c r="H1084" s="52">
        <v>55</v>
      </c>
      <c r="I1084" s="52" t="s">
        <v>26</v>
      </c>
      <c r="J1084" s="68">
        <v>843</v>
      </c>
      <c r="K1084" s="69">
        <v>0.6</v>
      </c>
      <c r="L1084" s="70">
        <v>0</v>
      </c>
      <c r="M1084" s="71">
        <v>0</v>
      </c>
      <c r="N1084" s="71">
        <v>0</v>
      </c>
      <c r="O1084" s="70">
        <v>0</v>
      </c>
      <c r="P1084" s="70"/>
      <c r="Q1084" s="70">
        <v>0</v>
      </c>
      <c r="R1084" s="71">
        <v>0</v>
      </c>
      <c r="S1084" s="72">
        <v>1.35E-4</v>
      </c>
      <c r="T1084" s="73">
        <v>0</v>
      </c>
      <c r="U1084" s="70">
        <v>0</v>
      </c>
      <c r="V1084" s="71">
        <v>0</v>
      </c>
      <c r="W1084" s="71">
        <v>0</v>
      </c>
      <c r="X1084" s="74">
        <v>1.4799999999999999E-4</v>
      </c>
      <c r="Y1084" s="75">
        <v>0</v>
      </c>
      <c r="Z1084" s="52"/>
    </row>
    <row r="1085" spans="7:26" x14ac:dyDescent="0.3">
      <c r="G1085" s="67"/>
      <c r="H1085" s="52">
        <v>71</v>
      </c>
      <c r="I1085" s="52" t="s">
        <v>18</v>
      </c>
      <c r="J1085" s="68">
        <v>843</v>
      </c>
      <c r="K1085" s="69">
        <v>0</v>
      </c>
      <c r="L1085" s="70">
        <v>0</v>
      </c>
      <c r="M1085" s="71">
        <v>0</v>
      </c>
      <c r="N1085" s="71">
        <v>0</v>
      </c>
      <c r="O1085" s="70">
        <v>0</v>
      </c>
      <c r="P1085" s="70"/>
      <c r="Q1085" s="70">
        <v>0</v>
      </c>
      <c r="R1085" s="71">
        <v>0</v>
      </c>
      <c r="S1085" s="72">
        <v>9.0000000000000002E-6</v>
      </c>
      <c r="T1085" s="73">
        <v>0</v>
      </c>
      <c r="U1085" s="70">
        <v>0</v>
      </c>
      <c r="V1085" s="71">
        <v>0</v>
      </c>
      <c r="W1085" s="71">
        <v>0</v>
      </c>
      <c r="X1085" s="74">
        <v>1.0000000000000001E-5</v>
      </c>
      <c r="Y1085" s="75">
        <v>0</v>
      </c>
      <c r="Z1085" s="52"/>
    </row>
    <row r="1086" spans="7:26" x14ac:dyDescent="0.3">
      <c r="G1086" s="67"/>
      <c r="H1086" s="52">
        <v>72</v>
      </c>
      <c r="I1086" s="52" t="s">
        <v>28</v>
      </c>
      <c r="J1086" s="68">
        <v>843</v>
      </c>
      <c r="K1086" s="69">
        <v>0</v>
      </c>
      <c r="L1086" s="70">
        <v>0</v>
      </c>
      <c r="M1086" s="71">
        <v>0</v>
      </c>
      <c r="N1086" s="71">
        <v>0</v>
      </c>
      <c r="O1086" s="70">
        <v>0</v>
      </c>
      <c r="P1086" s="70"/>
      <c r="Q1086" s="70">
        <v>0</v>
      </c>
      <c r="R1086" s="71">
        <v>0</v>
      </c>
      <c r="S1086" s="72">
        <v>2.7500000000000002E-4</v>
      </c>
      <c r="T1086" s="73">
        <v>0</v>
      </c>
      <c r="U1086" s="70">
        <v>0</v>
      </c>
      <c r="V1086" s="71">
        <v>0</v>
      </c>
      <c r="W1086" s="71">
        <v>0</v>
      </c>
      <c r="X1086" s="74">
        <v>2.9999999999999997E-4</v>
      </c>
      <c r="Y1086" s="75">
        <v>0</v>
      </c>
      <c r="Z1086" s="52"/>
    </row>
    <row r="1087" spans="7:26" x14ac:dyDescent="0.3">
      <c r="G1087" s="67"/>
      <c r="H1087" s="52">
        <v>89</v>
      </c>
      <c r="I1087" s="52" t="s">
        <v>111</v>
      </c>
      <c r="J1087" s="68">
        <v>843</v>
      </c>
      <c r="K1087" s="69">
        <v>0.6</v>
      </c>
      <c r="L1087" s="70">
        <v>0</v>
      </c>
      <c r="M1087" s="71">
        <v>0</v>
      </c>
      <c r="N1087" s="71">
        <v>0</v>
      </c>
      <c r="O1087" s="70">
        <v>0</v>
      </c>
      <c r="P1087" s="70"/>
      <c r="Q1087" s="70">
        <v>0</v>
      </c>
      <c r="R1087" s="71">
        <v>0</v>
      </c>
      <c r="S1087" s="72">
        <v>0</v>
      </c>
      <c r="T1087" s="73">
        <v>0</v>
      </c>
      <c r="U1087" s="70">
        <v>0</v>
      </c>
      <c r="V1087" s="71">
        <v>0</v>
      </c>
      <c r="W1087" s="71">
        <v>0</v>
      </c>
      <c r="X1087" s="74">
        <v>0</v>
      </c>
      <c r="Y1087" s="75">
        <v>0</v>
      </c>
      <c r="Z1087" s="52"/>
    </row>
    <row r="1088" spans="7:26" x14ac:dyDescent="0.3">
      <c r="G1088" s="67"/>
      <c r="H1088" s="52">
        <v>104</v>
      </c>
      <c r="I1088" s="52" t="s">
        <v>85</v>
      </c>
      <c r="J1088" s="68">
        <v>843</v>
      </c>
      <c r="K1088" s="69">
        <v>0.6</v>
      </c>
      <c r="L1088" s="70">
        <v>0</v>
      </c>
      <c r="M1088" s="71">
        <v>0</v>
      </c>
      <c r="N1088" s="71">
        <v>0</v>
      </c>
      <c r="O1088" s="70">
        <v>0</v>
      </c>
      <c r="P1088" s="70"/>
      <c r="Q1088" s="70">
        <v>0</v>
      </c>
      <c r="R1088" s="71">
        <v>0</v>
      </c>
      <c r="S1088" s="72">
        <v>0</v>
      </c>
      <c r="T1088" s="73">
        <v>0</v>
      </c>
      <c r="U1088" s="70">
        <v>0</v>
      </c>
      <c r="V1088" s="71">
        <v>0</v>
      </c>
      <c r="W1088" s="71">
        <v>0</v>
      </c>
      <c r="X1088" s="74">
        <v>0</v>
      </c>
      <c r="Y1088" s="75">
        <v>0</v>
      </c>
      <c r="Z1088" s="52"/>
    </row>
    <row r="1089" spans="7:26" x14ac:dyDescent="0.3">
      <c r="G1089" s="67"/>
      <c r="H1089" s="52">
        <v>117</v>
      </c>
      <c r="I1089" s="52" t="s">
        <v>21</v>
      </c>
      <c r="J1089" s="68">
        <v>843</v>
      </c>
      <c r="K1089" s="69">
        <v>0.6</v>
      </c>
      <c r="L1089" s="70">
        <v>0</v>
      </c>
      <c r="M1089" s="71">
        <v>0</v>
      </c>
      <c r="N1089" s="71">
        <v>0</v>
      </c>
      <c r="O1089" s="70">
        <v>0</v>
      </c>
      <c r="P1089" s="70"/>
      <c r="Q1089" s="70">
        <v>0</v>
      </c>
      <c r="R1089" s="71">
        <v>0</v>
      </c>
      <c r="S1089" s="72">
        <v>2.34E-4</v>
      </c>
      <c r="T1089" s="73">
        <v>0</v>
      </c>
      <c r="U1089" s="70">
        <v>0</v>
      </c>
      <c r="V1089" s="71">
        <v>0</v>
      </c>
      <c r="W1089" s="71">
        <v>0</v>
      </c>
      <c r="X1089" s="74">
        <v>2.5700000000000001E-4</v>
      </c>
      <c r="Y1089" s="75">
        <v>0</v>
      </c>
      <c r="Z1089" s="52"/>
    </row>
    <row r="1090" spans="7:26" ht="15" thickBot="1" x14ac:dyDescent="0.35">
      <c r="G1090" s="76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8"/>
      <c r="Z1090" s="52"/>
    </row>
    <row r="1091" spans="7:26" x14ac:dyDescent="0.3">
      <c r="G1091" s="52">
        <v>89</v>
      </c>
      <c r="H1091" s="52" t="s">
        <v>111</v>
      </c>
      <c r="I1091" s="52"/>
      <c r="J1091" s="68"/>
      <c r="K1091" s="69"/>
      <c r="L1091" s="71"/>
      <c r="M1091" s="71"/>
      <c r="N1091" s="71"/>
      <c r="O1091" s="71"/>
      <c r="P1091" s="71"/>
      <c r="Q1091" s="71"/>
      <c r="R1091" s="71"/>
      <c r="S1091" s="74"/>
      <c r="T1091" s="73">
        <v>238196.07928979999</v>
      </c>
      <c r="U1091" s="71"/>
      <c r="V1091" s="71"/>
      <c r="W1091" s="71"/>
      <c r="X1091" s="74"/>
      <c r="Y1091" s="73">
        <v>37845.583974000001</v>
      </c>
      <c r="Z1091" s="79">
        <v>276041.66326379997</v>
      </c>
    </row>
    <row r="1092" spans="7:26" x14ac:dyDescent="0.3">
      <c r="G1092" s="52"/>
      <c r="H1092" s="52"/>
      <c r="I1092" s="52"/>
      <c r="J1092" s="68"/>
      <c r="K1092" s="69"/>
      <c r="L1092" s="71"/>
      <c r="M1092" s="71"/>
      <c r="N1092" s="71"/>
      <c r="O1092" s="71"/>
      <c r="P1092" s="71"/>
      <c r="Q1092" s="71"/>
      <c r="R1092" s="71"/>
      <c r="S1092" s="74"/>
      <c r="T1092" s="73"/>
      <c r="U1092" s="71"/>
      <c r="V1092" s="71"/>
      <c r="W1092" s="71"/>
      <c r="X1092" s="74"/>
      <c r="Y1092" s="73"/>
      <c r="Z1092" s="52"/>
    </row>
    <row r="1093" spans="7:26" ht="15" thickBot="1" x14ac:dyDescent="0.35">
      <c r="G1093" s="52"/>
      <c r="H1093" s="52"/>
      <c r="I1093" s="52"/>
      <c r="J1093" s="53" t="s">
        <v>56</v>
      </c>
      <c r="K1093" s="54" t="s">
        <v>57</v>
      </c>
      <c r="L1093" s="55" t="s">
        <v>58</v>
      </c>
      <c r="M1093" s="55" t="s">
        <v>171</v>
      </c>
      <c r="N1093" s="55"/>
      <c r="O1093" s="55" t="s">
        <v>59</v>
      </c>
      <c r="P1093" s="55" t="s">
        <v>172</v>
      </c>
      <c r="Q1093" s="55"/>
      <c r="R1093" s="55" t="s">
        <v>60</v>
      </c>
      <c r="S1093" s="56" t="s">
        <v>61</v>
      </c>
      <c r="T1093" s="57" t="s">
        <v>62</v>
      </c>
      <c r="U1093" s="55" t="s">
        <v>63</v>
      </c>
      <c r="V1093" s="55" t="s">
        <v>64</v>
      </c>
      <c r="W1093" s="55" t="s">
        <v>65</v>
      </c>
      <c r="X1093" s="56" t="s">
        <v>66</v>
      </c>
      <c r="Y1093" s="57" t="s">
        <v>67</v>
      </c>
      <c r="Z1093" s="52"/>
    </row>
    <row r="1094" spans="7:26" ht="15.6" x14ac:dyDescent="0.3">
      <c r="G1094" s="58">
        <v>114</v>
      </c>
      <c r="H1094" s="59" t="s">
        <v>114</v>
      </c>
      <c r="I1094" s="60"/>
      <c r="J1094" s="61"/>
      <c r="K1094" s="62"/>
      <c r="L1094" s="63"/>
      <c r="M1094" s="63"/>
      <c r="N1094" s="63"/>
      <c r="O1094" s="63"/>
      <c r="P1094" s="63"/>
      <c r="Q1094" s="63"/>
      <c r="R1094" s="63"/>
      <c r="S1094" s="64"/>
      <c r="T1094" s="65"/>
      <c r="U1094" s="63"/>
      <c r="V1094" s="63"/>
      <c r="W1094" s="63"/>
      <c r="X1094" s="64"/>
      <c r="Y1094" s="66"/>
      <c r="Z1094" s="52"/>
    </row>
    <row r="1095" spans="7:26" x14ac:dyDescent="0.3">
      <c r="G1095" s="67"/>
      <c r="H1095" s="52">
        <v>1</v>
      </c>
      <c r="I1095" s="52" t="s">
        <v>11</v>
      </c>
      <c r="J1095" s="68">
        <v>422</v>
      </c>
      <c r="K1095" s="69">
        <v>1</v>
      </c>
      <c r="L1095" s="70">
        <v>35432078</v>
      </c>
      <c r="M1095" s="71">
        <v>8593726</v>
      </c>
      <c r="N1095" s="71">
        <v>26838352</v>
      </c>
      <c r="O1095" s="70">
        <v>119553</v>
      </c>
      <c r="P1095" s="70"/>
      <c r="Q1095" s="70">
        <v>119553</v>
      </c>
      <c r="R1095" s="71">
        <v>26957905</v>
      </c>
      <c r="S1095" s="72">
        <v>2.0739999999999999E-3</v>
      </c>
      <c r="T1095" s="73">
        <v>55910.694969999997</v>
      </c>
      <c r="U1095" s="70">
        <v>2994663</v>
      </c>
      <c r="V1095" s="71">
        <v>210871</v>
      </c>
      <c r="W1095" s="71">
        <v>2783792</v>
      </c>
      <c r="X1095" s="74">
        <v>2.2769999999999999E-3</v>
      </c>
      <c r="Y1095" s="75">
        <v>6338.6943839999994</v>
      </c>
      <c r="Z1095" s="52"/>
    </row>
    <row r="1096" spans="7:26" x14ac:dyDescent="0.3">
      <c r="G1096" s="67"/>
      <c r="H1096" s="52">
        <v>2</v>
      </c>
      <c r="I1096" s="52" t="s">
        <v>27</v>
      </c>
      <c r="J1096" s="68">
        <v>422</v>
      </c>
      <c r="K1096" s="69">
        <v>1</v>
      </c>
      <c r="L1096" s="70">
        <v>35432078</v>
      </c>
      <c r="M1096" s="71">
        <v>8593726</v>
      </c>
      <c r="N1096" s="71">
        <v>26838352</v>
      </c>
      <c r="O1096" s="70">
        <v>119553</v>
      </c>
      <c r="P1096" s="70"/>
      <c r="Q1096" s="70">
        <v>119553</v>
      </c>
      <c r="R1096" s="71">
        <v>26957905</v>
      </c>
      <c r="S1096" s="72">
        <v>2.3000000000000001E-4</v>
      </c>
      <c r="T1096" s="73">
        <v>6200.3181500000001</v>
      </c>
      <c r="U1096" s="70">
        <v>2994663</v>
      </c>
      <c r="V1096" s="71">
        <v>210871</v>
      </c>
      <c r="W1096" s="71">
        <v>2783792</v>
      </c>
      <c r="X1096" s="74">
        <v>2.6200000000000003E-4</v>
      </c>
      <c r="Y1096" s="75">
        <v>729.35350400000004</v>
      </c>
      <c r="Z1096" s="52"/>
    </row>
    <row r="1097" spans="7:26" x14ac:dyDescent="0.3">
      <c r="G1097" s="67"/>
      <c r="H1097" s="52">
        <v>3</v>
      </c>
      <c r="I1097" s="52" t="s">
        <v>20</v>
      </c>
      <c r="J1097" s="68">
        <v>422</v>
      </c>
      <c r="K1097" s="69">
        <v>1</v>
      </c>
      <c r="L1097" s="70">
        <v>35432078</v>
      </c>
      <c r="M1097" s="71">
        <v>8593726</v>
      </c>
      <c r="N1097" s="71">
        <v>26838352</v>
      </c>
      <c r="O1097" s="70">
        <v>119553</v>
      </c>
      <c r="P1097" s="70"/>
      <c r="Q1097" s="70">
        <v>119553</v>
      </c>
      <c r="R1097" s="71">
        <v>26957905</v>
      </c>
      <c r="S1097" s="72">
        <v>5.2599999999999999E-4</v>
      </c>
      <c r="T1097" s="73">
        <v>14179.858029999999</v>
      </c>
      <c r="U1097" s="70">
        <v>2994663</v>
      </c>
      <c r="V1097" s="71">
        <v>210871</v>
      </c>
      <c r="W1097" s="71">
        <v>2783792</v>
      </c>
      <c r="X1097" s="74">
        <v>5.7799999999999995E-4</v>
      </c>
      <c r="Y1097" s="75">
        <v>1609.0317759999998</v>
      </c>
      <c r="Z1097" s="52"/>
    </row>
    <row r="1098" spans="7:26" x14ac:dyDescent="0.3">
      <c r="G1098" s="67"/>
      <c r="H1098" s="52">
        <v>5</v>
      </c>
      <c r="I1098" s="52" t="s">
        <v>17</v>
      </c>
      <c r="J1098" s="68">
        <v>422</v>
      </c>
      <c r="K1098" s="69">
        <v>1</v>
      </c>
      <c r="L1098" s="70">
        <v>35432078</v>
      </c>
      <c r="M1098" s="71">
        <v>8593726</v>
      </c>
      <c r="N1098" s="71">
        <v>26838352</v>
      </c>
      <c r="O1098" s="70">
        <v>119553</v>
      </c>
      <c r="P1098" s="70"/>
      <c r="Q1098" s="70">
        <v>119553</v>
      </c>
      <c r="R1098" s="71">
        <v>26957905</v>
      </c>
      <c r="S1098" s="72">
        <v>6.2370000000000004E-3</v>
      </c>
      <c r="T1098" s="73">
        <v>168136.45348500001</v>
      </c>
      <c r="U1098" s="70">
        <v>2994663</v>
      </c>
      <c r="V1098" s="71">
        <v>210871</v>
      </c>
      <c r="W1098" s="71">
        <v>2783792</v>
      </c>
      <c r="X1098" s="74">
        <v>6.2979999999999998E-3</v>
      </c>
      <c r="Y1098" s="75">
        <v>17532.322015999998</v>
      </c>
      <c r="Z1098" s="52"/>
    </row>
    <row r="1099" spans="7:26" x14ac:dyDescent="0.3">
      <c r="G1099" s="67"/>
      <c r="H1099" s="52">
        <v>137</v>
      </c>
      <c r="I1099" s="52" t="s">
        <v>148</v>
      </c>
      <c r="J1099" s="68">
        <v>422</v>
      </c>
      <c r="K1099" s="69">
        <v>1</v>
      </c>
      <c r="L1099" s="70">
        <v>35432078</v>
      </c>
      <c r="M1099" s="71">
        <v>8593726</v>
      </c>
      <c r="N1099" s="71">
        <v>26838352</v>
      </c>
      <c r="O1099" s="70">
        <v>119553</v>
      </c>
      <c r="P1099" s="70"/>
      <c r="Q1099" s="70">
        <v>119553</v>
      </c>
      <c r="R1099" s="71">
        <v>26957905</v>
      </c>
      <c r="S1099" s="72">
        <v>6.9999999999999994E-5</v>
      </c>
      <c r="T1099" s="73">
        <v>1887.0533499999999</v>
      </c>
      <c r="U1099" s="70">
        <v>2994663</v>
      </c>
      <c r="V1099" s="71">
        <v>210871</v>
      </c>
      <c r="W1099" s="71">
        <v>2783792</v>
      </c>
      <c r="X1099" s="74">
        <v>7.4999999999999993E-5</v>
      </c>
      <c r="Y1099" s="75">
        <v>208.78439999999998</v>
      </c>
      <c r="Z1099" s="52"/>
    </row>
    <row r="1100" spans="7:26" x14ac:dyDescent="0.3">
      <c r="G1100" s="67"/>
      <c r="H1100" s="52">
        <v>6</v>
      </c>
      <c r="I1100" s="52" t="s">
        <v>73</v>
      </c>
      <c r="J1100" s="68">
        <v>422</v>
      </c>
      <c r="K1100" s="69">
        <v>1</v>
      </c>
      <c r="L1100" s="70">
        <v>35432078</v>
      </c>
      <c r="M1100" s="71">
        <v>8593726</v>
      </c>
      <c r="N1100" s="71">
        <v>26838352</v>
      </c>
      <c r="O1100" s="70">
        <v>119553</v>
      </c>
      <c r="P1100" s="70"/>
      <c r="Q1100" s="70">
        <v>119553</v>
      </c>
      <c r="R1100" s="71">
        <v>26957905</v>
      </c>
      <c r="S1100" s="72">
        <v>0</v>
      </c>
      <c r="T1100" s="73">
        <v>0</v>
      </c>
      <c r="U1100" s="70">
        <v>2994663</v>
      </c>
      <c r="V1100" s="71">
        <v>210871</v>
      </c>
      <c r="W1100" s="71">
        <v>2783792</v>
      </c>
      <c r="X1100" s="74">
        <v>0</v>
      </c>
      <c r="Y1100" s="75">
        <v>0</v>
      </c>
      <c r="Z1100" s="52"/>
    </row>
    <row r="1101" spans="7:26" x14ac:dyDescent="0.3">
      <c r="G1101" s="67"/>
      <c r="H1101" s="52">
        <v>7</v>
      </c>
      <c r="I1101" s="52" t="s">
        <v>9</v>
      </c>
      <c r="J1101" s="68">
        <v>422</v>
      </c>
      <c r="K1101" s="69">
        <v>1</v>
      </c>
      <c r="L1101" s="70">
        <v>35432078</v>
      </c>
      <c r="M1101" s="71">
        <v>8593726</v>
      </c>
      <c r="N1101" s="71">
        <v>26838352</v>
      </c>
      <c r="O1101" s="70">
        <v>119553</v>
      </c>
      <c r="P1101" s="70"/>
      <c r="Q1101" s="70">
        <v>119553</v>
      </c>
      <c r="R1101" s="71">
        <v>26957905</v>
      </c>
      <c r="S1101" s="72">
        <v>1.08E-4</v>
      </c>
      <c r="T1101" s="73">
        <v>2911.4537399999999</v>
      </c>
      <c r="U1101" s="70">
        <v>2994663</v>
      </c>
      <c r="V1101" s="71">
        <v>210871</v>
      </c>
      <c r="W1101" s="71">
        <v>2783792</v>
      </c>
      <c r="X1101" s="74">
        <v>1.1900000000000001E-4</v>
      </c>
      <c r="Y1101" s="75">
        <v>331.27124800000001</v>
      </c>
      <c r="Z1101" s="52"/>
    </row>
    <row r="1102" spans="7:26" x14ac:dyDescent="0.3">
      <c r="G1102" s="67"/>
      <c r="H1102" s="52">
        <v>8</v>
      </c>
      <c r="I1102" s="52" t="s">
        <v>23</v>
      </c>
      <c r="J1102" s="68">
        <v>422</v>
      </c>
      <c r="K1102" s="69">
        <v>1</v>
      </c>
      <c r="L1102" s="70">
        <v>35432078</v>
      </c>
      <c r="M1102" s="71">
        <v>8593726</v>
      </c>
      <c r="N1102" s="71">
        <v>26838352</v>
      </c>
      <c r="O1102" s="70">
        <v>119553</v>
      </c>
      <c r="P1102" s="70"/>
      <c r="Q1102" s="70">
        <v>119553</v>
      </c>
      <c r="R1102" s="71">
        <v>26957905</v>
      </c>
      <c r="S1102" s="72">
        <v>1.64E-4</v>
      </c>
      <c r="T1102" s="73">
        <v>4421.0964199999999</v>
      </c>
      <c r="U1102" s="70">
        <v>2994663</v>
      </c>
      <c r="V1102" s="71">
        <v>210871</v>
      </c>
      <c r="W1102" s="71">
        <v>2783792</v>
      </c>
      <c r="X1102" s="74">
        <v>1.74E-4</v>
      </c>
      <c r="Y1102" s="75">
        <v>484.37980800000003</v>
      </c>
      <c r="Z1102" s="52"/>
    </row>
    <row r="1103" spans="7:26" x14ac:dyDescent="0.3">
      <c r="G1103" s="67"/>
      <c r="H1103" s="52">
        <v>10</v>
      </c>
      <c r="I1103" s="52" t="s">
        <v>112</v>
      </c>
      <c r="J1103" s="68">
        <v>422</v>
      </c>
      <c r="K1103" s="69">
        <v>0</v>
      </c>
      <c r="L1103" s="70">
        <v>35432078</v>
      </c>
      <c r="M1103" s="71">
        <v>8593726</v>
      </c>
      <c r="N1103" s="71">
        <v>0</v>
      </c>
      <c r="O1103" s="70">
        <v>119553</v>
      </c>
      <c r="P1103" s="70"/>
      <c r="Q1103" s="70">
        <v>0</v>
      </c>
      <c r="R1103" s="71">
        <v>0</v>
      </c>
      <c r="S1103" s="72">
        <v>0</v>
      </c>
      <c r="T1103" s="73">
        <v>0</v>
      </c>
      <c r="U1103" s="70">
        <v>2994663</v>
      </c>
      <c r="V1103" s="71">
        <v>210871</v>
      </c>
      <c r="W1103" s="71">
        <v>0</v>
      </c>
      <c r="X1103" s="74">
        <v>0</v>
      </c>
      <c r="Y1103" s="75">
        <v>0</v>
      </c>
      <c r="Z1103" s="52"/>
    </row>
    <row r="1104" spans="7:26" x14ac:dyDescent="0.3">
      <c r="G1104" s="67"/>
      <c r="H1104" s="52">
        <v>17</v>
      </c>
      <c r="I1104" s="52" t="s">
        <v>16</v>
      </c>
      <c r="J1104" s="68">
        <v>422</v>
      </c>
      <c r="K1104" s="69">
        <v>1</v>
      </c>
      <c r="L1104" s="70">
        <v>35432078</v>
      </c>
      <c r="M1104" s="71">
        <v>8593726</v>
      </c>
      <c r="N1104" s="71">
        <v>26838352</v>
      </c>
      <c r="O1104" s="70">
        <v>119553</v>
      </c>
      <c r="P1104" s="70"/>
      <c r="Q1104" s="70">
        <v>119553</v>
      </c>
      <c r="R1104" s="71">
        <v>26957905</v>
      </c>
      <c r="S1104" s="72">
        <v>6.4899999999999995E-4</v>
      </c>
      <c r="T1104" s="73">
        <v>17495.680344999997</v>
      </c>
      <c r="U1104" s="70">
        <v>2994663</v>
      </c>
      <c r="V1104" s="71">
        <v>210871</v>
      </c>
      <c r="W1104" s="71">
        <v>2783792</v>
      </c>
      <c r="X1104" s="74">
        <v>7.0899999999999999E-4</v>
      </c>
      <c r="Y1104" s="75">
        <v>1973.7085279999999</v>
      </c>
      <c r="Z1104" s="52"/>
    </row>
    <row r="1105" spans="7:26" x14ac:dyDescent="0.3">
      <c r="G1105" s="67"/>
      <c r="H1105" s="52">
        <v>32</v>
      </c>
      <c r="I1105" s="52" t="s">
        <v>5</v>
      </c>
      <c r="J1105" s="68">
        <v>422</v>
      </c>
      <c r="K1105" s="69">
        <v>1</v>
      </c>
      <c r="L1105" s="70">
        <v>35432078</v>
      </c>
      <c r="M1105" s="71">
        <v>8593726</v>
      </c>
      <c r="N1105" s="71">
        <v>26838352</v>
      </c>
      <c r="O1105" s="70">
        <v>119553</v>
      </c>
      <c r="P1105" s="70"/>
      <c r="Q1105" s="70">
        <v>119553</v>
      </c>
      <c r="R1105" s="71">
        <v>26957905</v>
      </c>
      <c r="S1105" s="72">
        <v>1.024E-3</v>
      </c>
      <c r="T1105" s="73">
        <v>27604.89472</v>
      </c>
      <c r="U1105" s="70">
        <v>2994663</v>
      </c>
      <c r="V1105" s="71">
        <v>210871</v>
      </c>
      <c r="W1105" s="71">
        <v>2783792</v>
      </c>
      <c r="X1105" s="74">
        <v>1.078E-3</v>
      </c>
      <c r="Y1105" s="75">
        <v>3000.927776</v>
      </c>
      <c r="Z1105" s="52"/>
    </row>
    <row r="1106" spans="7:26" x14ac:dyDescent="0.3">
      <c r="G1106" s="67"/>
      <c r="H1106" s="52">
        <v>38</v>
      </c>
      <c r="I1106" s="52" t="s">
        <v>12</v>
      </c>
      <c r="J1106" s="68">
        <v>422</v>
      </c>
      <c r="K1106" s="69">
        <v>1</v>
      </c>
      <c r="L1106" s="70">
        <v>35432078</v>
      </c>
      <c r="M1106" s="71">
        <v>8593726</v>
      </c>
      <c r="N1106" s="71">
        <v>26838352</v>
      </c>
      <c r="O1106" s="70">
        <v>119553</v>
      </c>
      <c r="P1106" s="70"/>
      <c r="Q1106" s="70">
        <v>119553</v>
      </c>
      <c r="R1106" s="71">
        <v>26957905</v>
      </c>
      <c r="S1106" s="72">
        <v>8.6000000000000003E-5</v>
      </c>
      <c r="T1106" s="73">
        <v>2318.3798300000003</v>
      </c>
      <c r="U1106" s="70">
        <v>2994663</v>
      </c>
      <c r="V1106" s="71">
        <v>210871</v>
      </c>
      <c r="W1106" s="71">
        <v>2783792</v>
      </c>
      <c r="X1106" s="74">
        <v>9.5000000000000005E-5</v>
      </c>
      <c r="Y1106" s="75">
        <v>264.46024</v>
      </c>
      <c r="Z1106" s="52"/>
    </row>
    <row r="1107" spans="7:26" x14ac:dyDescent="0.3">
      <c r="G1107" s="67"/>
      <c r="H1107" s="52">
        <v>55</v>
      </c>
      <c r="I1107" s="52" t="s">
        <v>26</v>
      </c>
      <c r="J1107" s="68">
        <v>422</v>
      </c>
      <c r="K1107" s="69">
        <v>1</v>
      </c>
      <c r="L1107" s="70">
        <v>35432078</v>
      </c>
      <c r="M1107" s="71">
        <v>8593726</v>
      </c>
      <c r="N1107" s="71">
        <v>26838352</v>
      </c>
      <c r="O1107" s="70">
        <v>119553</v>
      </c>
      <c r="P1107" s="70"/>
      <c r="Q1107" s="70">
        <v>119553</v>
      </c>
      <c r="R1107" s="71">
        <v>26957905</v>
      </c>
      <c r="S1107" s="72">
        <v>1.35E-4</v>
      </c>
      <c r="T1107" s="73">
        <v>3639.3171750000001</v>
      </c>
      <c r="U1107" s="70">
        <v>2994663</v>
      </c>
      <c r="V1107" s="71">
        <v>210871</v>
      </c>
      <c r="W1107" s="71">
        <v>2783792</v>
      </c>
      <c r="X1107" s="74">
        <v>1.4799999999999999E-4</v>
      </c>
      <c r="Y1107" s="75">
        <v>412.001216</v>
      </c>
      <c r="Z1107" s="52"/>
    </row>
    <row r="1108" spans="7:26" x14ac:dyDescent="0.3">
      <c r="G1108" s="67"/>
      <c r="H1108" s="52">
        <v>71</v>
      </c>
      <c r="I1108" s="52" t="s">
        <v>18</v>
      </c>
      <c r="J1108" s="68">
        <v>422</v>
      </c>
      <c r="K1108" s="69">
        <v>0</v>
      </c>
      <c r="L1108" s="70">
        <v>35432078</v>
      </c>
      <c r="M1108" s="71">
        <v>8593726</v>
      </c>
      <c r="N1108" s="71">
        <v>0</v>
      </c>
      <c r="O1108" s="70">
        <v>119553</v>
      </c>
      <c r="P1108" s="70"/>
      <c r="Q1108" s="70">
        <v>0</v>
      </c>
      <c r="R1108" s="71">
        <v>0</v>
      </c>
      <c r="S1108" s="72">
        <v>9.0000000000000002E-6</v>
      </c>
      <c r="T1108" s="73">
        <v>0</v>
      </c>
      <c r="U1108" s="70">
        <v>2994663</v>
      </c>
      <c r="V1108" s="71">
        <v>210871</v>
      </c>
      <c r="W1108" s="71">
        <v>0</v>
      </c>
      <c r="X1108" s="74">
        <v>1.0000000000000001E-5</v>
      </c>
      <c r="Y1108" s="75">
        <v>0</v>
      </c>
      <c r="Z1108" s="52"/>
    </row>
    <row r="1109" spans="7:26" x14ac:dyDescent="0.3">
      <c r="G1109" s="67"/>
      <c r="H1109" s="52">
        <v>72</v>
      </c>
      <c r="I1109" s="52" t="s">
        <v>28</v>
      </c>
      <c r="J1109" s="68">
        <v>422</v>
      </c>
      <c r="K1109" s="69">
        <v>0</v>
      </c>
      <c r="L1109" s="70">
        <v>35432078</v>
      </c>
      <c r="M1109" s="71">
        <v>8593726</v>
      </c>
      <c r="N1109" s="71">
        <v>0</v>
      </c>
      <c r="O1109" s="70">
        <v>119553</v>
      </c>
      <c r="P1109" s="70"/>
      <c r="Q1109" s="70">
        <v>0</v>
      </c>
      <c r="R1109" s="71">
        <v>0</v>
      </c>
      <c r="S1109" s="72">
        <v>2.7500000000000002E-4</v>
      </c>
      <c r="T1109" s="73">
        <v>0</v>
      </c>
      <c r="U1109" s="70">
        <v>2994663</v>
      </c>
      <c r="V1109" s="71">
        <v>210871</v>
      </c>
      <c r="W1109" s="71">
        <v>0</v>
      </c>
      <c r="X1109" s="74">
        <v>2.9999999999999997E-4</v>
      </c>
      <c r="Y1109" s="75">
        <v>0</v>
      </c>
      <c r="Z1109" s="52"/>
    </row>
    <row r="1110" spans="7:26" x14ac:dyDescent="0.3">
      <c r="G1110" s="67"/>
      <c r="H1110" s="52">
        <v>104</v>
      </c>
      <c r="I1110" s="52" t="s">
        <v>85</v>
      </c>
      <c r="J1110" s="68">
        <v>422</v>
      </c>
      <c r="K1110" s="69">
        <v>1</v>
      </c>
      <c r="L1110" s="70">
        <v>35432078</v>
      </c>
      <c r="M1110" s="71">
        <v>8593726</v>
      </c>
      <c r="N1110" s="71">
        <v>26838352</v>
      </c>
      <c r="O1110" s="70">
        <v>119553</v>
      </c>
      <c r="P1110" s="70"/>
      <c r="Q1110" s="70">
        <v>119553</v>
      </c>
      <c r="R1110" s="71">
        <v>26957905</v>
      </c>
      <c r="S1110" s="72">
        <v>0</v>
      </c>
      <c r="T1110" s="73">
        <v>0</v>
      </c>
      <c r="U1110" s="70">
        <v>2994663</v>
      </c>
      <c r="V1110" s="71">
        <v>210871</v>
      </c>
      <c r="W1110" s="71">
        <v>2783792</v>
      </c>
      <c r="X1110" s="74">
        <v>0</v>
      </c>
      <c r="Y1110" s="75">
        <v>0</v>
      </c>
      <c r="Z1110" s="52"/>
    </row>
    <row r="1111" spans="7:26" x14ac:dyDescent="0.3">
      <c r="G1111" s="67"/>
      <c r="H1111" s="52">
        <v>114</v>
      </c>
      <c r="I1111" s="52" t="s">
        <v>114</v>
      </c>
      <c r="J1111" s="68">
        <v>422</v>
      </c>
      <c r="K1111" s="69">
        <v>1</v>
      </c>
      <c r="L1111" s="70">
        <v>35432078</v>
      </c>
      <c r="M1111" s="71">
        <v>8593726</v>
      </c>
      <c r="N1111" s="71">
        <v>26838352</v>
      </c>
      <c r="O1111" s="70">
        <v>119553</v>
      </c>
      <c r="P1111" s="70"/>
      <c r="Q1111" s="70">
        <v>119553</v>
      </c>
      <c r="R1111" s="71">
        <v>26957905</v>
      </c>
      <c r="S1111" s="72">
        <v>0</v>
      </c>
      <c r="T1111" s="73">
        <v>0</v>
      </c>
      <c r="U1111" s="70">
        <v>2994663</v>
      </c>
      <c r="V1111" s="71">
        <v>210871</v>
      </c>
      <c r="W1111" s="71">
        <v>2783792</v>
      </c>
      <c r="X1111" s="74">
        <v>0</v>
      </c>
      <c r="Y1111" s="75">
        <v>0</v>
      </c>
      <c r="Z1111" s="52"/>
    </row>
    <row r="1112" spans="7:26" x14ac:dyDescent="0.3">
      <c r="G1112" s="67"/>
      <c r="H1112" s="52">
        <v>117</v>
      </c>
      <c r="I1112" s="52" t="s">
        <v>21</v>
      </c>
      <c r="J1112" s="68">
        <v>422</v>
      </c>
      <c r="K1112" s="69">
        <v>1</v>
      </c>
      <c r="L1112" s="70">
        <v>35432078</v>
      </c>
      <c r="M1112" s="71">
        <v>8593726</v>
      </c>
      <c r="N1112" s="71">
        <v>26838352</v>
      </c>
      <c r="O1112" s="70">
        <v>119553</v>
      </c>
      <c r="P1112" s="70"/>
      <c r="Q1112" s="70">
        <v>119553</v>
      </c>
      <c r="R1112" s="71">
        <v>26957905</v>
      </c>
      <c r="S1112" s="72">
        <v>2.34E-4</v>
      </c>
      <c r="T1112" s="73">
        <v>6308.14977</v>
      </c>
      <c r="U1112" s="70">
        <v>2994663</v>
      </c>
      <c r="V1112" s="71">
        <v>210871</v>
      </c>
      <c r="W1112" s="71">
        <v>2783792</v>
      </c>
      <c r="X1112" s="74">
        <v>2.5700000000000001E-4</v>
      </c>
      <c r="Y1112" s="75">
        <v>715.43454400000007</v>
      </c>
      <c r="Z1112" s="52"/>
    </row>
    <row r="1113" spans="7:26" x14ac:dyDescent="0.3">
      <c r="G1113" s="67"/>
      <c r="H1113" s="52"/>
      <c r="I1113" s="52"/>
      <c r="J1113" s="68"/>
      <c r="K1113" s="69"/>
      <c r="L1113" s="71"/>
      <c r="M1113" s="71"/>
      <c r="N1113" s="71"/>
      <c r="O1113" s="71"/>
      <c r="P1113" s="71"/>
      <c r="Q1113" s="71"/>
      <c r="R1113" s="71"/>
      <c r="S1113" s="74"/>
      <c r="T1113" s="73"/>
      <c r="U1113" s="71"/>
      <c r="V1113" s="71"/>
      <c r="W1113" s="71"/>
      <c r="X1113" s="74"/>
      <c r="Y1113" s="75"/>
      <c r="Z1113" s="52"/>
    </row>
    <row r="1114" spans="7:26" ht="15.6" x14ac:dyDescent="0.3">
      <c r="G1114" s="80">
        <v>114</v>
      </c>
      <c r="H1114" s="81" t="s">
        <v>114</v>
      </c>
      <c r="I1114" s="52"/>
      <c r="J1114" s="68"/>
      <c r="K1114" s="69"/>
      <c r="L1114" s="71"/>
      <c r="M1114" s="71"/>
      <c r="N1114" s="71"/>
      <c r="O1114" s="71"/>
      <c r="P1114" s="71"/>
      <c r="Q1114" s="71"/>
      <c r="R1114" s="71"/>
      <c r="S1114" s="74"/>
      <c r="T1114" s="73"/>
      <c r="U1114" s="71"/>
      <c r="V1114" s="71"/>
      <c r="W1114" s="71"/>
      <c r="X1114" s="74"/>
      <c r="Y1114" s="75"/>
      <c r="Z1114" s="52"/>
    </row>
    <row r="1115" spans="7:26" x14ac:dyDescent="0.3">
      <c r="G1115" s="67"/>
      <c r="H1115" s="52">
        <v>1</v>
      </c>
      <c r="I1115" s="52" t="s">
        <v>11</v>
      </c>
      <c r="J1115" s="68">
        <v>957</v>
      </c>
      <c r="K1115" s="69">
        <v>1</v>
      </c>
      <c r="L1115" s="70">
        <v>0</v>
      </c>
      <c r="M1115" s="71"/>
      <c r="N1115" s="71">
        <v>0</v>
      </c>
      <c r="O1115" s="70">
        <v>55147</v>
      </c>
      <c r="P1115" s="70"/>
      <c r="Q1115" s="70">
        <v>55147</v>
      </c>
      <c r="R1115" s="71">
        <v>55147</v>
      </c>
      <c r="S1115" s="72">
        <v>2.0739999999999999E-3</v>
      </c>
      <c r="T1115" s="73">
        <v>114.374878</v>
      </c>
      <c r="U1115" s="70">
        <v>0</v>
      </c>
      <c r="V1115" s="71"/>
      <c r="W1115" s="71">
        <v>0</v>
      </c>
      <c r="X1115" s="74">
        <v>2.2769999999999999E-3</v>
      </c>
      <c r="Y1115" s="75">
        <v>0</v>
      </c>
      <c r="Z1115" s="52"/>
    </row>
    <row r="1116" spans="7:26" x14ac:dyDescent="0.3">
      <c r="G1116" s="67"/>
      <c r="H1116" s="52">
        <v>2</v>
      </c>
      <c r="I1116" s="52" t="s">
        <v>27</v>
      </c>
      <c r="J1116" s="68">
        <v>957</v>
      </c>
      <c r="K1116" s="69">
        <v>1</v>
      </c>
      <c r="L1116" s="70">
        <v>0</v>
      </c>
      <c r="M1116" s="71"/>
      <c r="N1116" s="71">
        <v>0</v>
      </c>
      <c r="O1116" s="70">
        <v>55147</v>
      </c>
      <c r="P1116" s="70"/>
      <c r="Q1116" s="70">
        <v>55147</v>
      </c>
      <c r="R1116" s="71">
        <v>55147</v>
      </c>
      <c r="S1116" s="72">
        <v>2.3000000000000001E-4</v>
      </c>
      <c r="T1116" s="73">
        <v>12.683810000000001</v>
      </c>
      <c r="U1116" s="70">
        <v>0</v>
      </c>
      <c r="V1116" s="71"/>
      <c r="W1116" s="71">
        <v>0</v>
      </c>
      <c r="X1116" s="74">
        <v>2.6200000000000003E-4</v>
      </c>
      <c r="Y1116" s="75">
        <v>0</v>
      </c>
      <c r="Z1116" s="52"/>
    </row>
    <row r="1117" spans="7:26" x14ac:dyDescent="0.3">
      <c r="G1117" s="67"/>
      <c r="H1117" s="52">
        <v>3</v>
      </c>
      <c r="I1117" s="52" t="s">
        <v>20</v>
      </c>
      <c r="J1117" s="68">
        <v>957</v>
      </c>
      <c r="K1117" s="69">
        <v>1</v>
      </c>
      <c r="L1117" s="70">
        <v>0</v>
      </c>
      <c r="M1117" s="71"/>
      <c r="N1117" s="71">
        <v>0</v>
      </c>
      <c r="O1117" s="70">
        <v>55147</v>
      </c>
      <c r="P1117" s="70"/>
      <c r="Q1117" s="70">
        <v>55147</v>
      </c>
      <c r="R1117" s="71">
        <v>55147</v>
      </c>
      <c r="S1117" s="72">
        <v>5.2599999999999999E-4</v>
      </c>
      <c r="T1117" s="73">
        <v>29.007321999999998</v>
      </c>
      <c r="U1117" s="70">
        <v>0</v>
      </c>
      <c r="V1117" s="71"/>
      <c r="W1117" s="71">
        <v>0</v>
      </c>
      <c r="X1117" s="74">
        <v>5.7799999999999995E-4</v>
      </c>
      <c r="Y1117" s="75">
        <v>0</v>
      </c>
      <c r="Z1117" s="52"/>
    </row>
    <row r="1118" spans="7:26" x14ac:dyDescent="0.3">
      <c r="G1118" s="67"/>
      <c r="H1118" s="52">
        <v>5</v>
      </c>
      <c r="I1118" s="52" t="s">
        <v>17</v>
      </c>
      <c r="J1118" s="68">
        <v>957</v>
      </c>
      <c r="K1118" s="69">
        <v>1</v>
      </c>
      <c r="L1118" s="70">
        <v>0</v>
      </c>
      <c r="M1118" s="71"/>
      <c r="N1118" s="71">
        <v>0</v>
      </c>
      <c r="O1118" s="70">
        <v>55147</v>
      </c>
      <c r="P1118" s="70"/>
      <c r="Q1118" s="70">
        <v>55147</v>
      </c>
      <c r="R1118" s="71">
        <v>55147</v>
      </c>
      <c r="S1118" s="72">
        <v>6.2370000000000004E-3</v>
      </c>
      <c r="T1118" s="73">
        <v>343.95183900000001</v>
      </c>
      <c r="U1118" s="70">
        <v>0</v>
      </c>
      <c r="V1118" s="71"/>
      <c r="W1118" s="71">
        <v>0</v>
      </c>
      <c r="X1118" s="74">
        <v>6.2979999999999998E-3</v>
      </c>
      <c r="Y1118" s="75">
        <v>0</v>
      </c>
      <c r="Z1118" s="52"/>
    </row>
    <row r="1119" spans="7:26" x14ac:dyDescent="0.3">
      <c r="G1119" s="67"/>
      <c r="H1119" s="52">
        <v>137</v>
      </c>
      <c r="I1119" s="52" t="s">
        <v>148</v>
      </c>
      <c r="J1119" s="68">
        <v>957</v>
      </c>
      <c r="K1119" s="69">
        <v>1</v>
      </c>
      <c r="L1119" s="70">
        <v>0</v>
      </c>
      <c r="M1119" s="71"/>
      <c r="N1119" s="71">
        <v>0</v>
      </c>
      <c r="O1119" s="70">
        <v>55147</v>
      </c>
      <c r="P1119" s="70"/>
      <c r="Q1119" s="70">
        <v>55147</v>
      </c>
      <c r="R1119" s="71">
        <v>55147</v>
      </c>
      <c r="S1119" s="72">
        <v>6.9999999999999994E-5</v>
      </c>
      <c r="T1119" s="73">
        <v>3.8602899999999996</v>
      </c>
      <c r="U1119" s="70">
        <v>0</v>
      </c>
      <c r="V1119" s="71"/>
      <c r="W1119" s="71">
        <v>0</v>
      </c>
      <c r="X1119" s="74">
        <v>7.4999999999999993E-5</v>
      </c>
      <c r="Y1119" s="75">
        <v>0</v>
      </c>
      <c r="Z1119" s="52"/>
    </row>
    <row r="1120" spans="7:26" x14ac:dyDescent="0.3">
      <c r="G1120" s="67"/>
      <c r="H1120" s="52">
        <v>6</v>
      </c>
      <c r="I1120" s="52" t="s">
        <v>73</v>
      </c>
      <c r="J1120" s="68">
        <v>957</v>
      </c>
      <c r="K1120" s="69">
        <v>1</v>
      </c>
      <c r="L1120" s="70">
        <v>0</v>
      </c>
      <c r="M1120" s="71"/>
      <c r="N1120" s="71">
        <v>0</v>
      </c>
      <c r="O1120" s="70">
        <v>55147</v>
      </c>
      <c r="P1120" s="70"/>
      <c r="Q1120" s="70">
        <v>55147</v>
      </c>
      <c r="R1120" s="71">
        <v>55147</v>
      </c>
      <c r="S1120" s="72">
        <v>0</v>
      </c>
      <c r="T1120" s="73">
        <v>0</v>
      </c>
      <c r="U1120" s="70">
        <v>0</v>
      </c>
      <c r="V1120" s="71"/>
      <c r="W1120" s="71">
        <v>0</v>
      </c>
      <c r="X1120" s="74">
        <v>0</v>
      </c>
      <c r="Y1120" s="75">
        <v>0</v>
      </c>
      <c r="Z1120" s="52"/>
    </row>
    <row r="1121" spans="7:26" x14ac:dyDescent="0.3">
      <c r="G1121" s="67"/>
      <c r="H1121" s="52">
        <v>7</v>
      </c>
      <c r="I1121" s="52" t="s">
        <v>9</v>
      </c>
      <c r="J1121" s="68">
        <v>957</v>
      </c>
      <c r="K1121" s="69">
        <v>1</v>
      </c>
      <c r="L1121" s="70">
        <v>0</v>
      </c>
      <c r="M1121" s="71"/>
      <c r="N1121" s="71">
        <v>0</v>
      </c>
      <c r="O1121" s="70">
        <v>55147</v>
      </c>
      <c r="P1121" s="70"/>
      <c r="Q1121" s="70">
        <v>55147</v>
      </c>
      <c r="R1121" s="71">
        <v>55147</v>
      </c>
      <c r="S1121" s="72">
        <v>1.08E-4</v>
      </c>
      <c r="T1121" s="73">
        <v>5.9558759999999999</v>
      </c>
      <c r="U1121" s="70">
        <v>0</v>
      </c>
      <c r="V1121" s="71"/>
      <c r="W1121" s="71">
        <v>0</v>
      </c>
      <c r="X1121" s="74">
        <v>1.1900000000000001E-4</v>
      </c>
      <c r="Y1121" s="75">
        <v>0</v>
      </c>
      <c r="Z1121" s="52"/>
    </row>
    <row r="1122" spans="7:26" x14ac:dyDescent="0.3">
      <c r="G1122" s="67"/>
      <c r="H1122" s="52">
        <v>8</v>
      </c>
      <c r="I1122" s="52" t="s">
        <v>23</v>
      </c>
      <c r="J1122" s="68">
        <v>957</v>
      </c>
      <c r="K1122" s="69">
        <v>1</v>
      </c>
      <c r="L1122" s="70">
        <v>0</v>
      </c>
      <c r="M1122" s="71"/>
      <c r="N1122" s="71">
        <v>0</v>
      </c>
      <c r="O1122" s="70">
        <v>55147</v>
      </c>
      <c r="P1122" s="70"/>
      <c r="Q1122" s="70">
        <v>55147</v>
      </c>
      <c r="R1122" s="71">
        <v>55147</v>
      </c>
      <c r="S1122" s="72">
        <v>1.64E-4</v>
      </c>
      <c r="T1122" s="73">
        <v>9.0441079999999996</v>
      </c>
      <c r="U1122" s="70">
        <v>0</v>
      </c>
      <c r="V1122" s="71"/>
      <c r="W1122" s="71">
        <v>0</v>
      </c>
      <c r="X1122" s="74">
        <v>1.74E-4</v>
      </c>
      <c r="Y1122" s="75">
        <v>0</v>
      </c>
      <c r="Z1122" s="52"/>
    </row>
    <row r="1123" spans="7:26" x14ac:dyDescent="0.3">
      <c r="G1123" s="67"/>
      <c r="H1123" s="52">
        <v>10</v>
      </c>
      <c r="I1123" s="52" t="s">
        <v>112</v>
      </c>
      <c r="J1123" s="68">
        <v>957</v>
      </c>
      <c r="K1123" s="69">
        <v>0</v>
      </c>
      <c r="L1123" s="70">
        <v>0</v>
      </c>
      <c r="M1123" s="71"/>
      <c r="N1123" s="71">
        <v>0</v>
      </c>
      <c r="O1123" s="70">
        <v>55147</v>
      </c>
      <c r="P1123" s="70"/>
      <c r="Q1123" s="70">
        <v>0</v>
      </c>
      <c r="R1123" s="71">
        <v>0</v>
      </c>
      <c r="S1123" s="72">
        <v>0</v>
      </c>
      <c r="T1123" s="73">
        <v>0</v>
      </c>
      <c r="U1123" s="70">
        <v>0</v>
      </c>
      <c r="V1123" s="71"/>
      <c r="W1123" s="71">
        <v>0</v>
      </c>
      <c r="X1123" s="74">
        <v>0</v>
      </c>
      <c r="Y1123" s="75">
        <v>0</v>
      </c>
      <c r="Z1123" s="52"/>
    </row>
    <row r="1124" spans="7:26" x14ac:dyDescent="0.3">
      <c r="G1124" s="67"/>
      <c r="H1124" s="52">
        <v>32</v>
      </c>
      <c r="I1124" s="52" t="s">
        <v>5</v>
      </c>
      <c r="J1124" s="68">
        <v>957</v>
      </c>
      <c r="K1124" s="69">
        <v>1</v>
      </c>
      <c r="L1124" s="70">
        <v>0</v>
      </c>
      <c r="M1124" s="71"/>
      <c r="N1124" s="71">
        <v>0</v>
      </c>
      <c r="O1124" s="70">
        <v>55147</v>
      </c>
      <c r="P1124" s="70"/>
      <c r="Q1124" s="70">
        <v>55147</v>
      </c>
      <c r="R1124" s="71">
        <v>55147</v>
      </c>
      <c r="S1124" s="72">
        <v>1.024E-3</v>
      </c>
      <c r="T1124" s="73">
        <v>56.470527999999995</v>
      </c>
      <c r="U1124" s="70">
        <v>0</v>
      </c>
      <c r="V1124" s="71"/>
      <c r="W1124" s="71">
        <v>0</v>
      </c>
      <c r="X1124" s="74">
        <v>1.078E-3</v>
      </c>
      <c r="Y1124" s="75">
        <v>0</v>
      </c>
      <c r="Z1124" s="52"/>
    </row>
    <row r="1125" spans="7:26" x14ac:dyDescent="0.3">
      <c r="G1125" s="67"/>
      <c r="H1125" s="52">
        <v>38</v>
      </c>
      <c r="I1125" s="52" t="s">
        <v>12</v>
      </c>
      <c r="J1125" s="68">
        <v>957</v>
      </c>
      <c r="K1125" s="69">
        <v>1</v>
      </c>
      <c r="L1125" s="70">
        <v>0</v>
      </c>
      <c r="M1125" s="71"/>
      <c r="N1125" s="71">
        <v>0</v>
      </c>
      <c r="O1125" s="70">
        <v>55147</v>
      </c>
      <c r="P1125" s="70"/>
      <c r="Q1125" s="70">
        <v>55147</v>
      </c>
      <c r="R1125" s="71">
        <v>55147</v>
      </c>
      <c r="S1125" s="72">
        <v>8.6000000000000003E-5</v>
      </c>
      <c r="T1125" s="73">
        <v>4.742642</v>
      </c>
      <c r="U1125" s="70">
        <v>0</v>
      </c>
      <c r="V1125" s="71"/>
      <c r="W1125" s="71">
        <v>0</v>
      </c>
      <c r="X1125" s="74">
        <v>9.5000000000000005E-5</v>
      </c>
      <c r="Y1125" s="75">
        <v>0</v>
      </c>
      <c r="Z1125" s="52"/>
    </row>
    <row r="1126" spans="7:26" x14ac:dyDescent="0.3">
      <c r="G1126" s="67"/>
      <c r="H1126" s="52">
        <v>55</v>
      </c>
      <c r="I1126" s="52" t="s">
        <v>26</v>
      </c>
      <c r="J1126" s="68">
        <v>957</v>
      </c>
      <c r="K1126" s="69">
        <v>1</v>
      </c>
      <c r="L1126" s="70">
        <v>0</v>
      </c>
      <c r="M1126" s="71"/>
      <c r="N1126" s="71">
        <v>0</v>
      </c>
      <c r="O1126" s="70">
        <v>55147</v>
      </c>
      <c r="P1126" s="70"/>
      <c r="Q1126" s="70">
        <v>55147</v>
      </c>
      <c r="R1126" s="71">
        <v>55147</v>
      </c>
      <c r="S1126" s="72">
        <v>1.35E-4</v>
      </c>
      <c r="T1126" s="73">
        <v>7.4448449999999999</v>
      </c>
      <c r="U1126" s="70">
        <v>0</v>
      </c>
      <c r="V1126" s="71"/>
      <c r="W1126" s="71">
        <v>0</v>
      </c>
      <c r="X1126" s="74">
        <v>1.4799999999999999E-4</v>
      </c>
      <c r="Y1126" s="75">
        <v>0</v>
      </c>
      <c r="Z1126" s="52"/>
    </row>
    <row r="1127" spans="7:26" x14ac:dyDescent="0.3">
      <c r="G1127" s="67"/>
      <c r="H1127" s="52">
        <v>71</v>
      </c>
      <c r="I1127" s="52" t="s">
        <v>18</v>
      </c>
      <c r="J1127" s="68">
        <v>957</v>
      </c>
      <c r="K1127" s="69">
        <v>0</v>
      </c>
      <c r="L1127" s="70">
        <v>0</v>
      </c>
      <c r="M1127" s="71"/>
      <c r="N1127" s="71">
        <v>0</v>
      </c>
      <c r="O1127" s="70">
        <v>55147</v>
      </c>
      <c r="P1127" s="70"/>
      <c r="Q1127" s="70">
        <v>0</v>
      </c>
      <c r="R1127" s="71">
        <v>0</v>
      </c>
      <c r="S1127" s="72">
        <v>9.0000000000000002E-6</v>
      </c>
      <c r="T1127" s="73">
        <v>0</v>
      </c>
      <c r="U1127" s="70">
        <v>0</v>
      </c>
      <c r="V1127" s="71"/>
      <c r="W1127" s="71">
        <v>0</v>
      </c>
      <c r="X1127" s="74">
        <v>1.0000000000000001E-5</v>
      </c>
      <c r="Y1127" s="75">
        <v>0</v>
      </c>
      <c r="Z1127" s="52"/>
    </row>
    <row r="1128" spans="7:26" x14ac:dyDescent="0.3">
      <c r="G1128" s="67"/>
      <c r="H1128" s="52">
        <v>72</v>
      </c>
      <c r="I1128" s="52" t="s">
        <v>28</v>
      </c>
      <c r="J1128" s="68">
        <v>957</v>
      </c>
      <c r="K1128" s="69">
        <v>0</v>
      </c>
      <c r="L1128" s="70">
        <v>0</v>
      </c>
      <c r="M1128" s="71"/>
      <c r="N1128" s="71">
        <v>0</v>
      </c>
      <c r="O1128" s="70">
        <v>55147</v>
      </c>
      <c r="P1128" s="70"/>
      <c r="Q1128" s="70">
        <v>0</v>
      </c>
      <c r="R1128" s="71">
        <v>0</v>
      </c>
      <c r="S1128" s="72">
        <v>2.7500000000000002E-4</v>
      </c>
      <c r="T1128" s="73">
        <v>0</v>
      </c>
      <c r="U1128" s="70">
        <v>0</v>
      </c>
      <c r="V1128" s="71"/>
      <c r="W1128" s="71">
        <v>0</v>
      </c>
      <c r="X1128" s="74">
        <v>2.9999999999999997E-4</v>
      </c>
      <c r="Y1128" s="75">
        <v>0</v>
      </c>
      <c r="Z1128" s="52"/>
    </row>
    <row r="1129" spans="7:26" x14ac:dyDescent="0.3">
      <c r="G1129" s="67"/>
      <c r="H1129" s="52">
        <v>104</v>
      </c>
      <c r="I1129" s="52" t="s">
        <v>85</v>
      </c>
      <c r="J1129" s="68">
        <v>957</v>
      </c>
      <c r="K1129" s="69">
        <v>1</v>
      </c>
      <c r="L1129" s="70">
        <v>0</v>
      </c>
      <c r="M1129" s="71"/>
      <c r="N1129" s="71">
        <v>0</v>
      </c>
      <c r="O1129" s="70">
        <v>55147</v>
      </c>
      <c r="P1129" s="70"/>
      <c r="Q1129" s="70">
        <v>55147</v>
      </c>
      <c r="R1129" s="71">
        <v>55147</v>
      </c>
      <c r="S1129" s="72">
        <v>0</v>
      </c>
      <c r="T1129" s="73">
        <v>0</v>
      </c>
      <c r="U1129" s="70">
        <v>0</v>
      </c>
      <c r="V1129" s="71"/>
      <c r="W1129" s="71">
        <v>0</v>
      </c>
      <c r="X1129" s="74">
        <v>0</v>
      </c>
      <c r="Y1129" s="75">
        <v>0</v>
      </c>
      <c r="Z1129" s="52"/>
    </row>
    <row r="1130" spans="7:26" x14ac:dyDescent="0.3">
      <c r="G1130" s="67"/>
      <c r="H1130" s="52">
        <v>114</v>
      </c>
      <c r="I1130" s="52" t="s">
        <v>114</v>
      </c>
      <c r="J1130" s="68">
        <v>957</v>
      </c>
      <c r="K1130" s="69">
        <v>1</v>
      </c>
      <c r="L1130" s="70">
        <v>0</v>
      </c>
      <c r="M1130" s="71"/>
      <c r="N1130" s="71">
        <v>0</v>
      </c>
      <c r="O1130" s="70">
        <v>55147</v>
      </c>
      <c r="P1130" s="70"/>
      <c r="Q1130" s="70">
        <v>55147</v>
      </c>
      <c r="R1130" s="71">
        <v>55147</v>
      </c>
      <c r="S1130" s="72">
        <v>0</v>
      </c>
      <c r="T1130" s="73">
        <v>0</v>
      </c>
      <c r="U1130" s="70">
        <v>0</v>
      </c>
      <c r="V1130" s="71"/>
      <c r="W1130" s="71">
        <v>0</v>
      </c>
      <c r="X1130" s="74">
        <v>0</v>
      </c>
      <c r="Y1130" s="75">
        <v>0</v>
      </c>
      <c r="Z1130" s="52"/>
    </row>
    <row r="1131" spans="7:26" x14ac:dyDescent="0.3">
      <c r="G1131" s="67"/>
      <c r="H1131" s="52">
        <v>117</v>
      </c>
      <c r="I1131" s="52" t="s">
        <v>21</v>
      </c>
      <c r="J1131" s="68">
        <v>957</v>
      </c>
      <c r="K1131" s="69">
        <v>1</v>
      </c>
      <c r="L1131" s="70">
        <v>0</v>
      </c>
      <c r="M1131" s="71"/>
      <c r="N1131" s="71">
        <v>0</v>
      </c>
      <c r="O1131" s="70">
        <v>55147</v>
      </c>
      <c r="P1131" s="70"/>
      <c r="Q1131" s="70">
        <v>55147</v>
      </c>
      <c r="R1131" s="71">
        <v>55147</v>
      </c>
      <c r="S1131" s="72">
        <v>2.34E-4</v>
      </c>
      <c r="T1131" s="73">
        <v>12.904398</v>
      </c>
      <c r="U1131" s="70">
        <v>0</v>
      </c>
      <c r="V1131" s="71"/>
      <c r="W1131" s="71">
        <v>0</v>
      </c>
      <c r="X1131" s="74">
        <v>2.5700000000000001E-4</v>
      </c>
      <c r="Y1131" s="75">
        <v>0</v>
      </c>
      <c r="Z1131" s="52"/>
    </row>
    <row r="1132" spans="7:26" ht="15" thickBot="1" x14ac:dyDescent="0.35">
      <c r="G1132" s="76"/>
      <c r="H1132" s="77"/>
      <c r="I1132" s="77"/>
      <c r="J1132" s="77"/>
      <c r="K1132" s="86"/>
      <c r="L1132" s="87"/>
      <c r="M1132" s="87"/>
      <c r="N1132" s="87"/>
      <c r="O1132" s="87"/>
      <c r="P1132" s="87"/>
      <c r="Q1132" s="87"/>
      <c r="R1132" s="87"/>
      <c r="S1132" s="88"/>
      <c r="T1132" s="89"/>
      <c r="U1132" s="87"/>
      <c r="V1132" s="87"/>
      <c r="W1132" s="87"/>
      <c r="X1132" s="88"/>
      <c r="Y1132" s="90"/>
      <c r="Z1132" s="52"/>
    </row>
    <row r="1133" spans="7:26" x14ac:dyDescent="0.3">
      <c r="G1133" s="52">
        <v>114</v>
      </c>
      <c r="H1133" s="52" t="s">
        <v>114</v>
      </c>
      <c r="I1133" s="52"/>
      <c r="J1133" s="68"/>
      <c r="K1133" s="69"/>
      <c r="L1133" s="71"/>
      <c r="M1133" s="71"/>
      <c r="N1133" s="71"/>
      <c r="O1133" s="71"/>
      <c r="P1133" s="71"/>
      <c r="Q1133" s="71"/>
      <c r="R1133" s="71"/>
      <c r="S1133" s="74"/>
      <c r="T1133" s="73">
        <v>311613.79052099987</v>
      </c>
      <c r="U1133" s="71"/>
      <c r="V1133" s="71"/>
      <c r="W1133" s="71"/>
      <c r="X1133" s="74"/>
      <c r="Y1133" s="73">
        <v>33600.369440000002</v>
      </c>
      <c r="Z1133" s="79">
        <v>345214.15996099985</v>
      </c>
    </row>
    <row r="1134" spans="7:26" x14ac:dyDescent="0.3"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</row>
    <row r="1135" spans="7:26" x14ac:dyDescent="0.3"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</row>
    <row r="1136" spans="7:26" x14ac:dyDescent="0.3"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</row>
    <row r="1137" spans="7:26" ht="15" thickBot="1" x14ac:dyDescent="0.35">
      <c r="G1137" s="52"/>
      <c r="H1137" s="52"/>
      <c r="I1137" s="52"/>
      <c r="J1137" s="53" t="s">
        <v>56</v>
      </c>
      <c r="K1137" s="54" t="s">
        <v>57</v>
      </c>
      <c r="L1137" s="55" t="s">
        <v>58</v>
      </c>
      <c r="M1137" s="55" t="s">
        <v>171</v>
      </c>
      <c r="N1137" s="55"/>
      <c r="O1137" s="55" t="s">
        <v>59</v>
      </c>
      <c r="P1137" s="55" t="s">
        <v>172</v>
      </c>
      <c r="Q1137" s="55"/>
      <c r="R1137" s="55" t="s">
        <v>60</v>
      </c>
      <c r="S1137" s="56" t="s">
        <v>61</v>
      </c>
      <c r="T1137" s="57" t="s">
        <v>62</v>
      </c>
      <c r="U1137" s="55" t="s">
        <v>63</v>
      </c>
      <c r="V1137" s="55" t="s">
        <v>64</v>
      </c>
      <c r="W1137" s="55" t="s">
        <v>65</v>
      </c>
      <c r="X1137" s="56" t="s">
        <v>66</v>
      </c>
      <c r="Y1137" s="57" t="s">
        <v>67</v>
      </c>
      <c r="Z1137" s="52"/>
    </row>
    <row r="1138" spans="7:26" ht="15.6" x14ac:dyDescent="0.3">
      <c r="G1138" s="58">
        <v>77</v>
      </c>
      <c r="H1138" s="59" t="s">
        <v>115</v>
      </c>
      <c r="I1138" s="60"/>
      <c r="J1138" s="61"/>
      <c r="K1138" s="62"/>
      <c r="L1138" s="63"/>
      <c r="M1138" s="63"/>
      <c r="N1138" s="63"/>
      <c r="O1138" s="63"/>
      <c r="P1138" s="63"/>
      <c r="Q1138" s="63"/>
      <c r="R1138" s="63"/>
      <c r="S1138" s="64"/>
      <c r="T1138" s="65"/>
      <c r="U1138" s="63"/>
      <c r="V1138" s="63"/>
      <c r="W1138" s="63"/>
      <c r="X1138" s="64"/>
      <c r="Y1138" s="66"/>
      <c r="Z1138" s="52"/>
    </row>
    <row r="1139" spans="7:26" x14ac:dyDescent="0.3">
      <c r="G1139" s="67"/>
      <c r="H1139" s="52">
        <v>1</v>
      </c>
      <c r="I1139" s="52" t="s">
        <v>11</v>
      </c>
      <c r="J1139" s="68">
        <v>254</v>
      </c>
      <c r="K1139" s="69">
        <v>0.6</v>
      </c>
      <c r="L1139" s="70">
        <v>35951791</v>
      </c>
      <c r="M1139" s="71">
        <v>-636387</v>
      </c>
      <c r="N1139" s="71">
        <v>21952906.800000001</v>
      </c>
      <c r="O1139" s="70">
        <v>81126</v>
      </c>
      <c r="P1139" s="70"/>
      <c r="Q1139" s="70">
        <v>48675.6</v>
      </c>
      <c r="R1139" s="71">
        <v>22001582.399999999</v>
      </c>
      <c r="S1139" s="72">
        <v>2.0739999999999999E-3</v>
      </c>
      <c r="T1139" s="73">
        <v>45631.281897599998</v>
      </c>
      <c r="U1139" s="70">
        <v>3038709</v>
      </c>
      <c r="V1139" s="71">
        <v>0</v>
      </c>
      <c r="W1139" s="71">
        <v>1823225.4</v>
      </c>
      <c r="X1139" s="74">
        <v>2.2769999999999999E-3</v>
      </c>
      <c r="Y1139" s="75">
        <v>4151.4842357999996</v>
      </c>
      <c r="Z1139" s="52"/>
    </row>
    <row r="1140" spans="7:26" x14ac:dyDescent="0.3">
      <c r="G1140" s="67"/>
      <c r="H1140" s="52">
        <v>2</v>
      </c>
      <c r="I1140" s="52" t="s">
        <v>27</v>
      </c>
      <c r="J1140" s="68">
        <v>254</v>
      </c>
      <c r="K1140" s="69">
        <v>0.6</v>
      </c>
      <c r="L1140" s="70">
        <v>35951791</v>
      </c>
      <c r="M1140" s="71">
        <v>-636387</v>
      </c>
      <c r="N1140" s="71">
        <v>21952906.800000001</v>
      </c>
      <c r="O1140" s="70">
        <v>81126</v>
      </c>
      <c r="P1140" s="70"/>
      <c r="Q1140" s="70">
        <v>48675.6</v>
      </c>
      <c r="R1140" s="71">
        <v>22001582.399999999</v>
      </c>
      <c r="S1140" s="72">
        <v>2.3000000000000001E-4</v>
      </c>
      <c r="T1140" s="73">
        <v>5060.3639519999997</v>
      </c>
      <c r="U1140" s="70">
        <v>3038709</v>
      </c>
      <c r="V1140" s="71">
        <v>0</v>
      </c>
      <c r="W1140" s="71">
        <v>1823225.4</v>
      </c>
      <c r="X1140" s="74">
        <v>2.6200000000000003E-4</v>
      </c>
      <c r="Y1140" s="75">
        <v>477.68505480000005</v>
      </c>
      <c r="Z1140" s="52"/>
    </row>
    <row r="1141" spans="7:26" x14ac:dyDescent="0.3">
      <c r="G1141" s="67"/>
      <c r="H1141" s="52">
        <v>3</v>
      </c>
      <c r="I1141" s="52" t="s">
        <v>20</v>
      </c>
      <c r="J1141" s="68">
        <v>254</v>
      </c>
      <c r="K1141" s="69">
        <v>0.6</v>
      </c>
      <c r="L1141" s="70">
        <v>35951791</v>
      </c>
      <c r="M1141" s="71">
        <v>-636387</v>
      </c>
      <c r="N1141" s="71">
        <v>21952906.800000001</v>
      </c>
      <c r="O1141" s="70">
        <v>81126</v>
      </c>
      <c r="P1141" s="70"/>
      <c r="Q1141" s="70">
        <v>48675.6</v>
      </c>
      <c r="R1141" s="71">
        <v>22001582.399999999</v>
      </c>
      <c r="S1141" s="72">
        <v>5.2599999999999999E-4</v>
      </c>
      <c r="T1141" s="73">
        <v>11572.832342399999</v>
      </c>
      <c r="U1141" s="70">
        <v>3038709</v>
      </c>
      <c r="V1141" s="71">
        <v>0</v>
      </c>
      <c r="W1141" s="71">
        <v>1823225.4</v>
      </c>
      <c r="X1141" s="74">
        <v>5.7799999999999995E-4</v>
      </c>
      <c r="Y1141" s="75">
        <v>1053.8242811999999</v>
      </c>
      <c r="Z1141" s="52"/>
    </row>
    <row r="1142" spans="7:26" x14ac:dyDescent="0.3">
      <c r="G1142" s="67"/>
      <c r="H1142" s="52">
        <v>5</v>
      </c>
      <c r="I1142" s="52" t="s">
        <v>17</v>
      </c>
      <c r="J1142" s="68">
        <v>254</v>
      </c>
      <c r="K1142" s="69">
        <v>0.6</v>
      </c>
      <c r="L1142" s="70">
        <v>35951791</v>
      </c>
      <c r="M1142" s="71">
        <v>-636387</v>
      </c>
      <c r="N1142" s="71">
        <v>21952906.800000001</v>
      </c>
      <c r="O1142" s="70">
        <v>81126</v>
      </c>
      <c r="P1142" s="70"/>
      <c r="Q1142" s="70">
        <v>48675.6</v>
      </c>
      <c r="R1142" s="71">
        <v>22001582.399999999</v>
      </c>
      <c r="S1142" s="72">
        <v>6.2370000000000004E-3</v>
      </c>
      <c r="T1142" s="73">
        <v>137223.86942880001</v>
      </c>
      <c r="U1142" s="70">
        <v>3038709</v>
      </c>
      <c r="V1142" s="71">
        <v>0</v>
      </c>
      <c r="W1142" s="71">
        <v>1823225.4</v>
      </c>
      <c r="X1142" s="74">
        <v>6.2979999999999998E-3</v>
      </c>
      <c r="Y1142" s="75">
        <v>11482.673569199998</v>
      </c>
      <c r="Z1142" s="52"/>
    </row>
    <row r="1143" spans="7:26" x14ac:dyDescent="0.3">
      <c r="G1143" s="67"/>
      <c r="H1143" s="52">
        <v>137</v>
      </c>
      <c r="I1143" s="52" t="s">
        <v>148</v>
      </c>
      <c r="J1143" s="68">
        <v>254</v>
      </c>
      <c r="K1143" s="69">
        <v>0.6</v>
      </c>
      <c r="L1143" s="70">
        <v>35951791</v>
      </c>
      <c r="M1143" s="71">
        <v>-636387</v>
      </c>
      <c r="N1143" s="71">
        <v>21952906.800000001</v>
      </c>
      <c r="O1143" s="70">
        <v>81126</v>
      </c>
      <c r="P1143" s="70"/>
      <c r="Q1143" s="70">
        <v>48675.6</v>
      </c>
      <c r="R1143" s="71">
        <v>22001582.399999999</v>
      </c>
      <c r="S1143" s="72">
        <v>6.9999999999999994E-5</v>
      </c>
      <c r="T1143" s="73">
        <v>1540.1107679999998</v>
      </c>
      <c r="U1143" s="70">
        <v>3038709</v>
      </c>
      <c r="V1143" s="71">
        <v>0</v>
      </c>
      <c r="W1143" s="71">
        <v>1823225.4</v>
      </c>
      <c r="X1143" s="74">
        <v>7.4999999999999993E-5</v>
      </c>
      <c r="Y1143" s="75">
        <v>136.74190499999997</v>
      </c>
      <c r="Z1143" s="52"/>
    </row>
    <row r="1144" spans="7:26" x14ac:dyDescent="0.3">
      <c r="G1144" s="67"/>
      <c r="H1144" s="52">
        <v>6</v>
      </c>
      <c r="I1144" s="52" t="s">
        <v>73</v>
      </c>
      <c r="J1144" s="68">
        <v>254</v>
      </c>
      <c r="K1144" s="69">
        <v>0.6</v>
      </c>
      <c r="L1144" s="70">
        <v>35951791</v>
      </c>
      <c r="M1144" s="71">
        <v>-636387</v>
      </c>
      <c r="N1144" s="71">
        <v>21952906.800000001</v>
      </c>
      <c r="O1144" s="70">
        <v>81126</v>
      </c>
      <c r="P1144" s="70"/>
      <c r="Q1144" s="70">
        <v>48675.6</v>
      </c>
      <c r="R1144" s="71">
        <v>22001582.399999999</v>
      </c>
      <c r="S1144" s="72">
        <v>0</v>
      </c>
      <c r="T1144" s="73">
        <v>0</v>
      </c>
      <c r="U1144" s="70">
        <v>3038709</v>
      </c>
      <c r="V1144" s="71">
        <v>0</v>
      </c>
      <c r="W1144" s="71">
        <v>1823225.4</v>
      </c>
      <c r="X1144" s="74">
        <v>0</v>
      </c>
      <c r="Y1144" s="75">
        <v>0</v>
      </c>
      <c r="Z1144" s="52"/>
    </row>
    <row r="1145" spans="7:26" x14ac:dyDescent="0.3">
      <c r="G1145" s="67"/>
      <c r="H1145" s="52">
        <v>7</v>
      </c>
      <c r="I1145" s="52" t="s">
        <v>9</v>
      </c>
      <c r="J1145" s="68">
        <v>254</v>
      </c>
      <c r="K1145" s="69">
        <v>0.6</v>
      </c>
      <c r="L1145" s="70">
        <v>35951791</v>
      </c>
      <c r="M1145" s="71">
        <v>-636387</v>
      </c>
      <c r="N1145" s="71">
        <v>21952906.800000001</v>
      </c>
      <c r="O1145" s="70">
        <v>81126</v>
      </c>
      <c r="P1145" s="70"/>
      <c r="Q1145" s="70">
        <v>48675.6</v>
      </c>
      <c r="R1145" s="71">
        <v>22001582.399999999</v>
      </c>
      <c r="S1145" s="72">
        <v>1.08E-4</v>
      </c>
      <c r="T1145" s="73">
        <v>2376.1708991999999</v>
      </c>
      <c r="U1145" s="70">
        <v>3038709</v>
      </c>
      <c r="V1145" s="71">
        <v>0</v>
      </c>
      <c r="W1145" s="71">
        <v>1823225.4</v>
      </c>
      <c r="X1145" s="74">
        <v>1.1900000000000001E-4</v>
      </c>
      <c r="Y1145" s="75">
        <v>216.96382259999999</v>
      </c>
      <c r="Z1145" s="52"/>
    </row>
    <row r="1146" spans="7:26" x14ac:dyDescent="0.3">
      <c r="G1146" s="67"/>
      <c r="H1146" s="52">
        <v>8</v>
      </c>
      <c r="I1146" s="52" t="s">
        <v>23</v>
      </c>
      <c r="J1146" s="68">
        <v>254</v>
      </c>
      <c r="K1146" s="69">
        <v>0.6</v>
      </c>
      <c r="L1146" s="70">
        <v>35951791</v>
      </c>
      <c r="M1146" s="71">
        <v>-636387</v>
      </c>
      <c r="N1146" s="71">
        <v>21952906.800000001</v>
      </c>
      <c r="O1146" s="70">
        <v>81126</v>
      </c>
      <c r="P1146" s="70"/>
      <c r="Q1146" s="70">
        <v>48675.6</v>
      </c>
      <c r="R1146" s="71">
        <v>22001582.399999999</v>
      </c>
      <c r="S1146" s="72">
        <v>1.64E-4</v>
      </c>
      <c r="T1146" s="73">
        <v>3608.2595136</v>
      </c>
      <c r="U1146" s="70">
        <v>3038709</v>
      </c>
      <c r="V1146" s="71">
        <v>0</v>
      </c>
      <c r="W1146" s="71">
        <v>1823225.4</v>
      </c>
      <c r="X1146" s="74">
        <v>1.74E-4</v>
      </c>
      <c r="Y1146" s="75">
        <v>317.24121959999997</v>
      </c>
      <c r="Z1146" s="52"/>
    </row>
    <row r="1147" spans="7:26" x14ac:dyDescent="0.3">
      <c r="G1147" s="67"/>
      <c r="H1147" s="52">
        <v>14</v>
      </c>
      <c r="I1147" s="52" t="s">
        <v>22</v>
      </c>
      <c r="J1147" s="68">
        <v>254</v>
      </c>
      <c r="K1147" s="69">
        <v>0.6</v>
      </c>
      <c r="L1147" s="70">
        <v>35951791</v>
      </c>
      <c r="M1147" s="71">
        <v>-636387</v>
      </c>
      <c r="N1147" s="71">
        <v>21952906.800000001</v>
      </c>
      <c r="O1147" s="70">
        <v>81126</v>
      </c>
      <c r="P1147" s="70"/>
      <c r="Q1147" s="70">
        <v>48675.6</v>
      </c>
      <c r="R1147" s="71">
        <v>22001582.399999999</v>
      </c>
      <c r="S1147" s="72">
        <v>7.4999999999999993E-5</v>
      </c>
      <c r="T1147" s="73">
        <v>1650.1186799999998</v>
      </c>
      <c r="U1147" s="70">
        <v>3038709</v>
      </c>
      <c r="V1147" s="71">
        <v>0</v>
      </c>
      <c r="W1147" s="71">
        <v>1823225.4</v>
      </c>
      <c r="X1147" s="74">
        <v>8.3999999999999995E-5</v>
      </c>
      <c r="Y1147" s="75">
        <v>153.15093359999997</v>
      </c>
      <c r="Z1147" s="52"/>
    </row>
    <row r="1148" spans="7:26" x14ac:dyDescent="0.3">
      <c r="G1148" s="67"/>
      <c r="H1148" s="52">
        <v>18</v>
      </c>
      <c r="I1148" s="52" t="s">
        <v>30</v>
      </c>
      <c r="J1148" s="68">
        <v>254</v>
      </c>
      <c r="K1148" s="69">
        <v>0.6</v>
      </c>
      <c r="L1148" s="70">
        <v>35951791</v>
      </c>
      <c r="M1148" s="71">
        <v>-636387</v>
      </c>
      <c r="N1148" s="71">
        <v>21952906.800000001</v>
      </c>
      <c r="O1148" s="70">
        <v>81126</v>
      </c>
      <c r="P1148" s="70"/>
      <c r="Q1148" s="70">
        <v>48675.6</v>
      </c>
      <c r="R1148" s="71">
        <v>22001582.399999999</v>
      </c>
      <c r="S1148" s="72">
        <v>8.6899999999999998E-4</v>
      </c>
      <c r="T1148" s="73">
        <v>19119.3751056</v>
      </c>
      <c r="U1148" s="70">
        <v>3038709</v>
      </c>
      <c r="V1148" s="71">
        <v>0</v>
      </c>
      <c r="W1148" s="71">
        <v>1823225.4</v>
      </c>
      <c r="X1148" s="74">
        <v>9.4899999999999997E-4</v>
      </c>
      <c r="Y1148" s="75">
        <v>1730.2409045999998</v>
      </c>
      <c r="Z1148" s="52"/>
    </row>
    <row r="1149" spans="7:26" x14ac:dyDescent="0.3">
      <c r="G1149" s="67"/>
      <c r="H1149" s="52">
        <v>33</v>
      </c>
      <c r="I1149" s="52" t="s">
        <v>7</v>
      </c>
      <c r="J1149" s="68">
        <v>254</v>
      </c>
      <c r="K1149" s="69">
        <v>0.6</v>
      </c>
      <c r="L1149" s="70">
        <v>35951791</v>
      </c>
      <c r="M1149" s="71">
        <v>-636387</v>
      </c>
      <c r="N1149" s="71">
        <v>21952906.800000001</v>
      </c>
      <c r="O1149" s="70">
        <v>81126</v>
      </c>
      <c r="P1149" s="70"/>
      <c r="Q1149" s="70">
        <v>48675.6</v>
      </c>
      <c r="R1149" s="71">
        <v>22001582.399999999</v>
      </c>
      <c r="S1149" s="72">
        <v>2.3579999999999999E-3</v>
      </c>
      <c r="T1149" s="73">
        <v>51879.731299199993</v>
      </c>
      <c r="U1149" s="70">
        <v>3038709</v>
      </c>
      <c r="V1149" s="71">
        <v>0</v>
      </c>
      <c r="W1149" s="71">
        <v>1823225.4</v>
      </c>
      <c r="X1149" s="74">
        <v>2.65E-3</v>
      </c>
      <c r="Y1149" s="75">
        <v>4831.5473099999999</v>
      </c>
      <c r="Z1149" s="52"/>
    </row>
    <row r="1150" spans="7:26" x14ac:dyDescent="0.3">
      <c r="G1150" s="67"/>
      <c r="H1150" s="52">
        <v>38</v>
      </c>
      <c r="I1150" s="52" t="s">
        <v>12</v>
      </c>
      <c r="J1150" s="68">
        <v>254</v>
      </c>
      <c r="K1150" s="69">
        <v>0.6</v>
      </c>
      <c r="L1150" s="70">
        <v>35951791</v>
      </c>
      <c r="M1150" s="71">
        <v>-636387</v>
      </c>
      <c r="N1150" s="71">
        <v>21952906.800000001</v>
      </c>
      <c r="O1150" s="70">
        <v>81126</v>
      </c>
      <c r="P1150" s="70"/>
      <c r="Q1150" s="70">
        <v>48675.6</v>
      </c>
      <c r="R1150" s="71">
        <v>22001582.399999999</v>
      </c>
      <c r="S1150" s="72">
        <v>8.6000000000000003E-5</v>
      </c>
      <c r="T1150" s="73">
        <v>1892.1360863999998</v>
      </c>
      <c r="U1150" s="70">
        <v>3038709</v>
      </c>
      <c r="V1150" s="71">
        <v>0</v>
      </c>
      <c r="W1150" s="71">
        <v>1823225.4</v>
      </c>
      <c r="X1150" s="74">
        <v>9.5000000000000005E-5</v>
      </c>
      <c r="Y1150" s="75">
        <v>173.206413</v>
      </c>
      <c r="Z1150" s="52"/>
    </row>
    <row r="1151" spans="7:26" x14ac:dyDescent="0.3">
      <c r="G1151" s="67"/>
      <c r="H1151" s="52">
        <v>41</v>
      </c>
      <c r="I1151" s="52" t="s">
        <v>80</v>
      </c>
      <c r="J1151" s="68">
        <v>254</v>
      </c>
      <c r="K1151" s="69">
        <v>0.6</v>
      </c>
      <c r="L1151" s="70">
        <v>35951791</v>
      </c>
      <c r="M1151" s="71">
        <v>-636387</v>
      </c>
      <c r="N1151" s="71">
        <v>21952906.800000001</v>
      </c>
      <c r="O1151" s="70">
        <v>81126</v>
      </c>
      <c r="P1151" s="70"/>
      <c r="Q1151" s="70">
        <v>48675.6</v>
      </c>
      <c r="R1151" s="71">
        <v>22001582.399999999</v>
      </c>
      <c r="S1151" s="72">
        <v>0</v>
      </c>
      <c r="T1151" s="73">
        <v>0</v>
      </c>
      <c r="U1151" s="70">
        <v>3038709</v>
      </c>
      <c r="V1151" s="71">
        <v>0</v>
      </c>
      <c r="W1151" s="71">
        <v>1823225.4</v>
      </c>
      <c r="X1151" s="74">
        <v>0</v>
      </c>
      <c r="Y1151" s="75">
        <v>0</v>
      </c>
      <c r="Z1151" s="52"/>
    </row>
    <row r="1152" spans="7:26" x14ac:dyDescent="0.3">
      <c r="G1152" s="67"/>
      <c r="H1152" s="52">
        <v>55</v>
      </c>
      <c r="I1152" s="52" t="s">
        <v>26</v>
      </c>
      <c r="J1152" s="68">
        <v>254</v>
      </c>
      <c r="K1152" s="69">
        <v>0.6</v>
      </c>
      <c r="L1152" s="70">
        <v>35951791</v>
      </c>
      <c r="M1152" s="71">
        <v>-636387</v>
      </c>
      <c r="N1152" s="71">
        <v>21952906.800000001</v>
      </c>
      <c r="O1152" s="70">
        <v>81126</v>
      </c>
      <c r="P1152" s="70"/>
      <c r="Q1152" s="70">
        <v>48675.6</v>
      </c>
      <c r="R1152" s="71">
        <v>22001582.399999999</v>
      </c>
      <c r="S1152" s="72">
        <v>1.35E-4</v>
      </c>
      <c r="T1152" s="73">
        <v>2970.213624</v>
      </c>
      <c r="U1152" s="70">
        <v>3038709</v>
      </c>
      <c r="V1152" s="71">
        <v>0</v>
      </c>
      <c r="W1152" s="71">
        <v>1823225.4</v>
      </c>
      <c r="X1152" s="74">
        <v>1.4799999999999999E-4</v>
      </c>
      <c r="Y1152" s="75">
        <v>269.83735919999998</v>
      </c>
      <c r="Z1152" s="52"/>
    </row>
    <row r="1153" spans="7:26" x14ac:dyDescent="0.3">
      <c r="G1153" s="67"/>
      <c r="H1153" s="52">
        <v>71</v>
      </c>
      <c r="I1153" s="52" t="s">
        <v>18</v>
      </c>
      <c r="J1153" s="68">
        <v>254</v>
      </c>
      <c r="K1153" s="69">
        <v>0.6</v>
      </c>
      <c r="L1153" s="70">
        <v>35951791</v>
      </c>
      <c r="M1153" s="71">
        <v>-636387</v>
      </c>
      <c r="N1153" s="71">
        <v>21952906.800000001</v>
      </c>
      <c r="O1153" s="70">
        <v>81126</v>
      </c>
      <c r="P1153" s="70"/>
      <c r="Q1153" s="70">
        <v>48675.6</v>
      </c>
      <c r="R1153" s="71">
        <v>22001582.399999999</v>
      </c>
      <c r="S1153" s="72">
        <v>9.0000000000000002E-6</v>
      </c>
      <c r="T1153" s="73">
        <v>198.01424159999999</v>
      </c>
      <c r="U1153" s="70">
        <v>3038709</v>
      </c>
      <c r="V1153" s="71">
        <v>0</v>
      </c>
      <c r="W1153" s="71">
        <v>1823225.4</v>
      </c>
      <c r="X1153" s="74">
        <v>1.0000000000000001E-5</v>
      </c>
      <c r="Y1153" s="75">
        <v>18.232254000000001</v>
      </c>
      <c r="Z1153" s="52"/>
    </row>
    <row r="1154" spans="7:26" x14ac:dyDescent="0.3">
      <c r="G1154" s="67"/>
      <c r="H1154" s="52">
        <v>72</v>
      </c>
      <c r="I1154" s="52" t="s">
        <v>28</v>
      </c>
      <c r="J1154" s="68">
        <v>254</v>
      </c>
      <c r="K1154" s="69">
        <v>0.6</v>
      </c>
      <c r="L1154" s="70">
        <v>35951791</v>
      </c>
      <c r="M1154" s="71">
        <v>-636387</v>
      </c>
      <c r="N1154" s="71">
        <v>21952906.800000001</v>
      </c>
      <c r="O1154" s="70">
        <v>81126</v>
      </c>
      <c r="P1154" s="70"/>
      <c r="Q1154" s="70">
        <v>48675.6</v>
      </c>
      <c r="R1154" s="71">
        <v>22001582.399999999</v>
      </c>
      <c r="S1154" s="72">
        <v>2.7500000000000002E-4</v>
      </c>
      <c r="T1154" s="73">
        <v>6050.43516</v>
      </c>
      <c r="U1154" s="70">
        <v>3038709</v>
      </c>
      <c r="V1154" s="71">
        <v>0</v>
      </c>
      <c r="W1154" s="71">
        <v>1823225.4</v>
      </c>
      <c r="X1154" s="74">
        <v>2.9999999999999997E-4</v>
      </c>
      <c r="Y1154" s="75">
        <v>546.9676199999999</v>
      </c>
      <c r="Z1154" s="52"/>
    </row>
    <row r="1155" spans="7:26" x14ac:dyDescent="0.3">
      <c r="G1155" s="67"/>
      <c r="H1155" s="52">
        <v>77</v>
      </c>
      <c r="I1155" s="52" t="s">
        <v>115</v>
      </c>
      <c r="J1155" s="68">
        <v>254</v>
      </c>
      <c r="K1155" s="69">
        <v>0.6</v>
      </c>
      <c r="L1155" s="70">
        <v>35951791</v>
      </c>
      <c r="M1155" s="71">
        <v>-636387</v>
      </c>
      <c r="N1155" s="71">
        <v>21952906.800000001</v>
      </c>
      <c r="O1155" s="70">
        <v>81126</v>
      </c>
      <c r="P1155" s="70"/>
      <c r="Q1155" s="70">
        <v>48675.6</v>
      </c>
      <c r="R1155" s="71">
        <v>22001582.399999999</v>
      </c>
      <c r="S1155" s="72">
        <v>0</v>
      </c>
      <c r="T1155" s="73">
        <v>0</v>
      </c>
      <c r="U1155" s="70">
        <v>3038709</v>
      </c>
      <c r="V1155" s="71">
        <v>0</v>
      </c>
      <c r="W1155" s="71">
        <v>1823225.4</v>
      </c>
      <c r="X1155" s="74">
        <v>0</v>
      </c>
      <c r="Y1155" s="75">
        <v>0</v>
      </c>
      <c r="Z1155" s="52"/>
    </row>
    <row r="1156" spans="7:26" x14ac:dyDescent="0.3">
      <c r="G1156" s="67"/>
      <c r="H1156" s="52">
        <v>104</v>
      </c>
      <c r="I1156" s="52" t="s">
        <v>85</v>
      </c>
      <c r="J1156" s="68">
        <v>254</v>
      </c>
      <c r="K1156" s="69">
        <v>0.6</v>
      </c>
      <c r="L1156" s="70">
        <v>35951791</v>
      </c>
      <c r="M1156" s="71">
        <v>-636387</v>
      </c>
      <c r="N1156" s="71">
        <v>21952906.800000001</v>
      </c>
      <c r="O1156" s="70">
        <v>81126</v>
      </c>
      <c r="P1156" s="70"/>
      <c r="Q1156" s="70">
        <v>48675.6</v>
      </c>
      <c r="R1156" s="71">
        <v>22001582.399999999</v>
      </c>
      <c r="S1156" s="72">
        <v>0</v>
      </c>
      <c r="T1156" s="73">
        <v>0</v>
      </c>
      <c r="U1156" s="70">
        <v>3038709</v>
      </c>
      <c r="V1156" s="71">
        <v>0</v>
      </c>
      <c r="W1156" s="71">
        <v>1823225.4</v>
      </c>
      <c r="X1156" s="74">
        <v>0</v>
      </c>
      <c r="Y1156" s="75">
        <v>0</v>
      </c>
      <c r="Z1156" s="52"/>
    </row>
    <row r="1157" spans="7:26" x14ac:dyDescent="0.3">
      <c r="G1157" s="67"/>
      <c r="H1157" s="52">
        <v>117</v>
      </c>
      <c r="I1157" s="52" t="s">
        <v>21</v>
      </c>
      <c r="J1157" s="68">
        <v>254</v>
      </c>
      <c r="K1157" s="69">
        <v>0.6</v>
      </c>
      <c r="L1157" s="70">
        <v>35951791</v>
      </c>
      <c r="M1157" s="71">
        <v>-636387</v>
      </c>
      <c r="N1157" s="71">
        <v>21952906.800000001</v>
      </c>
      <c r="O1157" s="70">
        <v>81126</v>
      </c>
      <c r="P1157" s="70"/>
      <c r="Q1157" s="70">
        <v>48675.6</v>
      </c>
      <c r="R1157" s="71">
        <v>22001582.399999999</v>
      </c>
      <c r="S1157" s="72">
        <v>2.34E-4</v>
      </c>
      <c r="T1157" s="73">
        <v>5148.3702815999995</v>
      </c>
      <c r="U1157" s="70">
        <v>3038709</v>
      </c>
      <c r="V1157" s="71">
        <v>0</v>
      </c>
      <c r="W1157" s="71">
        <v>1823225.4</v>
      </c>
      <c r="X1157" s="74">
        <v>2.5700000000000001E-4</v>
      </c>
      <c r="Y1157" s="75">
        <v>468.56892779999998</v>
      </c>
      <c r="Z1157" s="52"/>
    </row>
    <row r="1158" spans="7:26" ht="15" thickBot="1" x14ac:dyDescent="0.35">
      <c r="G1158" s="76"/>
      <c r="H1158" s="77"/>
      <c r="I1158" s="77"/>
      <c r="J1158" s="77"/>
      <c r="K1158" s="77"/>
      <c r="L1158" s="77"/>
      <c r="M1158" s="77"/>
      <c r="N1158" s="77"/>
      <c r="O1158" s="77"/>
      <c r="P1158" s="77"/>
      <c r="Q1158" s="77"/>
      <c r="R1158" s="77"/>
      <c r="S1158" s="77"/>
      <c r="T1158" s="77"/>
      <c r="U1158" s="77"/>
      <c r="V1158" s="77"/>
      <c r="W1158" s="77"/>
      <c r="X1158" s="77"/>
      <c r="Y1158" s="78"/>
      <c r="Z1158" s="52"/>
    </row>
    <row r="1159" spans="7:26" x14ac:dyDescent="0.3">
      <c r="G1159" s="52">
        <v>77</v>
      </c>
      <c r="H1159" s="52" t="s">
        <v>115</v>
      </c>
      <c r="I1159" s="52"/>
      <c r="J1159" s="68"/>
      <c r="K1159" s="69"/>
      <c r="L1159" s="71"/>
      <c r="M1159" s="71"/>
      <c r="N1159" s="71"/>
      <c r="O1159" s="71"/>
      <c r="P1159" s="71"/>
      <c r="Q1159" s="71"/>
      <c r="R1159" s="71"/>
      <c r="S1159" s="74"/>
      <c r="T1159" s="73">
        <v>295921.28328000003</v>
      </c>
      <c r="U1159" s="71"/>
      <c r="V1159" s="71"/>
      <c r="W1159" s="71"/>
      <c r="X1159" s="74"/>
      <c r="Y1159" s="73">
        <v>26028.365810399991</v>
      </c>
      <c r="Z1159" s="79">
        <v>321949.64909040002</v>
      </c>
    </row>
    <row r="1160" spans="7:26" x14ac:dyDescent="0.3">
      <c r="G1160" s="52"/>
      <c r="H1160" s="52"/>
      <c r="I1160" s="52"/>
      <c r="J1160" s="68"/>
      <c r="K1160" s="69"/>
      <c r="L1160" s="71"/>
      <c r="M1160" s="71"/>
      <c r="N1160" s="71"/>
      <c r="O1160" s="71"/>
      <c r="P1160" s="71"/>
      <c r="Q1160" s="71"/>
      <c r="R1160" s="71"/>
      <c r="S1160" s="74"/>
      <c r="T1160" s="73"/>
      <c r="U1160" s="71"/>
      <c r="V1160" s="71"/>
      <c r="W1160" s="71"/>
      <c r="X1160" s="74"/>
      <c r="Y1160" s="73"/>
      <c r="Z1160" s="52"/>
    </row>
    <row r="1161" spans="7:26" ht="15" thickBot="1" x14ac:dyDescent="0.35">
      <c r="G1161" s="52"/>
      <c r="H1161" s="52"/>
      <c r="I1161" s="52"/>
      <c r="J1161" s="53" t="s">
        <v>56</v>
      </c>
      <c r="K1161" s="54" t="s">
        <v>57</v>
      </c>
      <c r="L1161" s="55" t="s">
        <v>58</v>
      </c>
      <c r="M1161" s="55" t="s">
        <v>171</v>
      </c>
      <c r="N1161" s="55"/>
      <c r="O1161" s="55" t="s">
        <v>59</v>
      </c>
      <c r="P1161" s="55" t="s">
        <v>172</v>
      </c>
      <c r="Q1161" s="55"/>
      <c r="R1161" s="55" t="s">
        <v>60</v>
      </c>
      <c r="S1161" s="56" t="s">
        <v>61</v>
      </c>
      <c r="T1161" s="57" t="s">
        <v>62</v>
      </c>
      <c r="U1161" s="55" t="s">
        <v>63</v>
      </c>
      <c r="V1161" s="55" t="s">
        <v>64</v>
      </c>
      <c r="W1161" s="55" t="s">
        <v>65</v>
      </c>
      <c r="X1161" s="56" t="s">
        <v>66</v>
      </c>
      <c r="Y1161" s="57" t="s">
        <v>67</v>
      </c>
      <c r="Z1161" s="52"/>
    </row>
    <row r="1162" spans="7:26" ht="15.6" x14ac:dyDescent="0.3">
      <c r="G1162" s="58">
        <v>83</v>
      </c>
      <c r="H1162" s="59" t="s">
        <v>116</v>
      </c>
      <c r="I1162" s="60"/>
      <c r="J1162" s="61"/>
      <c r="K1162" s="62"/>
      <c r="L1162" s="63"/>
      <c r="M1162" s="63"/>
      <c r="N1162" s="63"/>
      <c r="O1162" s="63"/>
      <c r="P1162" s="63"/>
      <c r="Q1162" s="63"/>
      <c r="R1162" s="63"/>
      <c r="S1162" s="64"/>
      <c r="T1162" s="65"/>
      <c r="U1162" s="63"/>
      <c r="V1162" s="63"/>
      <c r="W1162" s="63"/>
      <c r="X1162" s="64"/>
      <c r="Y1162" s="66"/>
      <c r="Z1162" s="52"/>
    </row>
    <row r="1163" spans="7:26" x14ac:dyDescent="0.3">
      <c r="G1163" s="67"/>
      <c r="H1163" s="52">
        <v>1</v>
      </c>
      <c r="I1163" s="52" t="s">
        <v>11</v>
      </c>
      <c r="J1163" s="68">
        <v>272</v>
      </c>
      <c r="K1163" s="69">
        <v>0.6</v>
      </c>
      <c r="L1163" s="70">
        <v>7279535</v>
      </c>
      <c r="M1163" s="71">
        <v>2507355</v>
      </c>
      <c r="N1163" s="71">
        <v>2863308</v>
      </c>
      <c r="O1163" s="70">
        <v>46749</v>
      </c>
      <c r="P1163" s="70"/>
      <c r="Q1163" s="70">
        <v>28049.399999999998</v>
      </c>
      <c r="R1163" s="71">
        <v>2891357.4</v>
      </c>
      <c r="S1163" s="72">
        <v>2.0739999999999999E-3</v>
      </c>
      <c r="T1163" s="73">
        <v>5996.6752475999992</v>
      </c>
      <c r="U1163" s="70">
        <v>1046598</v>
      </c>
      <c r="V1163" s="71">
        <v>64544</v>
      </c>
      <c r="W1163" s="71">
        <v>589232.4</v>
      </c>
      <c r="X1163" s="74">
        <v>2.2769999999999999E-3</v>
      </c>
      <c r="Y1163" s="75">
        <v>1341.6821748</v>
      </c>
      <c r="Z1163" s="52"/>
    </row>
    <row r="1164" spans="7:26" x14ac:dyDescent="0.3">
      <c r="G1164" s="67"/>
      <c r="H1164" s="52">
        <v>2</v>
      </c>
      <c r="I1164" s="52" t="s">
        <v>27</v>
      </c>
      <c r="J1164" s="68">
        <v>272</v>
      </c>
      <c r="K1164" s="69">
        <v>0.6</v>
      </c>
      <c r="L1164" s="70">
        <v>7279535</v>
      </c>
      <c r="M1164" s="71">
        <v>2507355</v>
      </c>
      <c r="N1164" s="71">
        <v>2863308</v>
      </c>
      <c r="O1164" s="70">
        <v>46749</v>
      </c>
      <c r="P1164" s="70"/>
      <c r="Q1164" s="70">
        <v>28049.399999999998</v>
      </c>
      <c r="R1164" s="71">
        <v>2891357.4</v>
      </c>
      <c r="S1164" s="72">
        <v>2.3000000000000001E-4</v>
      </c>
      <c r="T1164" s="73">
        <v>665.012202</v>
      </c>
      <c r="U1164" s="70">
        <v>1046598</v>
      </c>
      <c r="V1164" s="71">
        <v>64544</v>
      </c>
      <c r="W1164" s="71">
        <v>589232.4</v>
      </c>
      <c r="X1164" s="74">
        <v>2.6200000000000003E-4</v>
      </c>
      <c r="Y1164" s="75">
        <v>154.37888880000003</v>
      </c>
      <c r="Z1164" s="52"/>
    </row>
    <row r="1165" spans="7:26" x14ac:dyDescent="0.3">
      <c r="G1165" s="67"/>
      <c r="H1165" s="52">
        <v>3</v>
      </c>
      <c r="I1165" s="52" t="s">
        <v>20</v>
      </c>
      <c r="J1165" s="68">
        <v>272</v>
      </c>
      <c r="K1165" s="69">
        <v>0.6</v>
      </c>
      <c r="L1165" s="70">
        <v>7279535</v>
      </c>
      <c r="M1165" s="71">
        <v>2507355</v>
      </c>
      <c r="N1165" s="71">
        <v>2863308</v>
      </c>
      <c r="O1165" s="70">
        <v>46749</v>
      </c>
      <c r="P1165" s="70"/>
      <c r="Q1165" s="70">
        <v>28049.399999999998</v>
      </c>
      <c r="R1165" s="71">
        <v>2891357.4</v>
      </c>
      <c r="S1165" s="72">
        <v>5.2599999999999999E-4</v>
      </c>
      <c r="T1165" s="73">
        <v>1520.8539923999999</v>
      </c>
      <c r="U1165" s="70">
        <v>1046598</v>
      </c>
      <c r="V1165" s="71">
        <v>64544</v>
      </c>
      <c r="W1165" s="71">
        <v>589232.4</v>
      </c>
      <c r="X1165" s="74">
        <v>5.7799999999999995E-4</v>
      </c>
      <c r="Y1165" s="75">
        <v>340.57632719999998</v>
      </c>
      <c r="Z1165" s="52"/>
    </row>
    <row r="1166" spans="7:26" x14ac:dyDescent="0.3">
      <c r="G1166" s="67"/>
      <c r="H1166" s="52">
        <v>5</v>
      </c>
      <c r="I1166" s="52" t="s">
        <v>17</v>
      </c>
      <c r="J1166" s="68">
        <v>272</v>
      </c>
      <c r="K1166" s="69">
        <v>0.6</v>
      </c>
      <c r="L1166" s="70">
        <v>7279535</v>
      </c>
      <c r="M1166" s="71">
        <v>2507355</v>
      </c>
      <c r="N1166" s="71">
        <v>2863308</v>
      </c>
      <c r="O1166" s="70">
        <v>46749</v>
      </c>
      <c r="P1166" s="70"/>
      <c r="Q1166" s="70">
        <v>28049.399999999998</v>
      </c>
      <c r="R1166" s="71">
        <v>2891357.4</v>
      </c>
      <c r="S1166" s="72">
        <v>6.2370000000000004E-3</v>
      </c>
      <c r="T1166" s="73">
        <v>18033.396103800002</v>
      </c>
      <c r="U1166" s="70">
        <v>1046598</v>
      </c>
      <c r="V1166" s="71">
        <v>64544</v>
      </c>
      <c r="W1166" s="71">
        <v>589232.4</v>
      </c>
      <c r="X1166" s="74">
        <v>6.2979999999999998E-3</v>
      </c>
      <c r="Y1166" s="75">
        <v>3710.9856552000001</v>
      </c>
      <c r="Z1166" s="52"/>
    </row>
    <row r="1167" spans="7:26" x14ac:dyDescent="0.3">
      <c r="G1167" s="67"/>
      <c r="H1167" s="52">
        <v>137</v>
      </c>
      <c r="I1167" s="52" t="s">
        <v>148</v>
      </c>
      <c r="J1167" s="68">
        <v>272</v>
      </c>
      <c r="K1167" s="69">
        <v>0.6</v>
      </c>
      <c r="L1167" s="70">
        <v>7279535</v>
      </c>
      <c r="M1167" s="71">
        <v>2507355</v>
      </c>
      <c r="N1167" s="71">
        <v>2863308</v>
      </c>
      <c r="O1167" s="70">
        <v>46749</v>
      </c>
      <c r="P1167" s="70"/>
      <c r="Q1167" s="70">
        <v>28049.399999999998</v>
      </c>
      <c r="R1167" s="71">
        <v>2891357.4</v>
      </c>
      <c r="S1167" s="72">
        <v>6.9999999999999994E-5</v>
      </c>
      <c r="T1167" s="73">
        <v>202.39501799999996</v>
      </c>
      <c r="U1167" s="70">
        <v>1046598</v>
      </c>
      <c r="V1167" s="71">
        <v>64544</v>
      </c>
      <c r="W1167" s="71">
        <v>589232.4</v>
      </c>
      <c r="X1167" s="74">
        <v>7.4999999999999993E-5</v>
      </c>
      <c r="Y1167" s="75">
        <v>44.192429999999995</v>
      </c>
      <c r="Z1167" s="52"/>
    </row>
    <row r="1168" spans="7:26" x14ac:dyDescent="0.3">
      <c r="G1168" s="67"/>
      <c r="H1168" s="52">
        <v>6</v>
      </c>
      <c r="I1168" s="52" t="s">
        <v>73</v>
      </c>
      <c r="J1168" s="68">
        <v>272</v>
      </c>
      <c r="K1168" s="69">
        <v>0.6</v>
      </c>
      <c r="L1168" s="70">
        <v>7279535</v>
      </c>
      <c r="M1168" s="71">
        <v>2507355</v>
      </c>
      <c r="N1168" s="71">
        <v>2863308</v>
      </c>
      <c r="O1168" s="70">
        <v>46749</v>
      </c>
      <c r="P1168" s="70"/>
      <c r="Q1168" s="70">
        <v>28049.399999999998</v>
      </c>
      <c r="R1168" s="71">
        <v>2891357.4</v>
      </c>
      <c r="S1168" s="72">
        <v>0</v>
      </c>
      <c r="T1168" s="73">
        <v>0</v>
      </c>
      <c r="U1168" s="70">
        <v>1046598</v>
      </c>
      <c r="V1168" s="71">
        <v>64544</v>
      </c>
      <c r="W1168" s="71">
        <v>589232.4</v>
      </c>
      <c r="X1168" s="74">
        <v>0</v>
      </c>
      <c r="Y1168" s="75">
        <v>0</v>
      </c>
      <c r="Z1168" s="52"/>
    </row>
    <row r="1169" spans="7:26" x14ac:dyDescent="0.3">
      <c r="G1169" s="67"/>
      <c r="H1169" s="52">
        <v>7</v>
      </c>
      <c r="I1169" s="52" t="s">
        <v>9</v>
      </c>
      <c r="J1169" s="68">
        <v>272</v>
      </c>
      <c r="K1169" s="69">
        <v>0.6</v>
      </c>
      <c r="L1169" s="70">
        <v>7279535</v>
      </c>
      <c r="M1169" s="71">
        <v>2507355</v>
      </c>
      <c r="N1169" s="71">
        <v>2863308</v>
      </c>
      <c r="O1169" s="70">
        <v>46749</v>
      </c>
      <c r="P1169" s="70"/>
      <c r="Q1169" s="70">
        <v>28049.399999999998</v>
      </c>
      <c r="R1169" s="71">
        <v>2891357.4</v>
      </c>
      <c r="S1169" s="72">
        <v>1.08E-4</v>
      </c>
      <c r="T1169" s="73">
        <v>312.26659919999997</v>
      </c>
      <c r="U1169" s="70">
        <v>1046598</v>
      </c>
      <c r="V1169" s="71">
        <v>64544</v>
      </c>
      <c r="W1169" s="71">
        <v>589232.4</v>
      </c>
      <c r="X1169" s="74">
        <v>1.1900000000000001E-4</v>
      </c>
      <c r="Y1169" s="75">
        <v>70.118655600000011</v>
      </c>
      <c r="Z1169" s="52"/>
    </row>
    <row r="1170" spans="7:26" x14ac:dyDescent="0.3">
      <c r="G1170" s="67"/>
      <c r="H1170" s="52">
        <v>8</v>
      </c>
      <c r="I1170" s="52" t="s">
        <v>23</v>
      </c>
      <c r="J1170" s="68">
        <v>272</v>
      </c>
      <c r="K1170" s="69">
        <v>0.6</v>
      </c>
      <c r="L1170" s="70">
        <v>7279535</v>
      </c>
      <c r="M1170" s="71">
        <v>2507355</v>
      </c>
      <c r="N1170" s="71">
        <v>2863308</v>
      </c>
      <c r="O1170" s="70">
        <v>46749</v>
      </c>
      <c r="P1170" s="70"/>
      <c r="Q1170" s="70">
        <v>28049.399999999998</v>
      </c>
      <c r="R1170" s="71">
        <v>2891357.4</v>
      </c>
      <c r="S1170" s="72">
        <v>1.64E-4</v>
      </c>
      <c r="T1170" s="73">
        <v>474.18261359999997</v>
      </c>
      <c r="U1170" s="70">
        <v>1046598</v>
      </c>
      <c r="V1170" s="71">
        <v>64544</v>
      </c>
      <c r="W1170" s="71">
        <v>589232.4</v>
      </c>
      <c r="X1170" s="74">
        <v>1.74E-4</v>
      </c>
      <c r="Y1170" s="75">
        <v>102.52643760000001</v>
      </c>
      <c r="Z1170" s="52"/>
    </row>
    <row r="1171" spans="7:26" x14ac:dyDescent="0.3">
      <c r="G1171" s="67"/>
      <c r="H1171" s="52">
        <v>14</v>
      </c>
      <c r="I1171" s="52" t="s">
        <v>22</v>
      </c>
      <c r="J1171" s="68">
        <v>272</v>
      </c>
      <c r="K1171" s="69">
        <v>0.6</v>
      </c>
      <c r="L1171" s="70">
        <v>7279535</v>
      </c>
      <c r="M1171" s="71">
        <v>2507355</v>
      </c>
      <c r="N1171" s="71">
        <v>2863308</v>
      </c>
      <c r="O1171" s="70">
        <v>46749</v>
      </c>
      <c r="P1171" s="70"/>
      <c r="Q1171" s="70">
        <v>28049.399999999998</v>
      </c>
      <c r="R1171" s="71">
        <v>2891357.4</v>
      </c>
      <c r="S1171" s="72">
        <v>7.4999999999999993E-5</v>
      </c>
      <c r="T1171" s="73">
        <v>216.85180499999998</v>
      </c>
      <c r="U1171" s="70">
        <v>1046598</v>
      </c>
      <c r="V1171" s="71">
        <v>64544</v>
      </c>
      <c r="W1171" s="71">
        <v>589232.4</v>
      </c>
      <c r="X1171" s="74">
        <v>8.3999999999999995E-5</v>
      </c>
      <c r="Y1171" s="75">
        <v>49.495521599999996</v>
      </c>
      <c r="Z1171" s="52"/>
    </row>
    <row r="1172" spans="7:26" x14ac:dyDescent="0.3">
      <c r="G1172" s="67"/>
      <c r="H1172" s="52">
        <v>18</v>
      </c>
      <c r="I1172" s="52" t="s">
        <v>30</v>
      </c>
      <c r="J1172" s="68">
        <v>272</v>
      </c>
      <c r="K1172" s="69">
        <v>0.6</v>
      </c>
      <c r="L1172" s="70">
        <v>7279535</v>
      </c>
      <c r="M1172" s="71">
        <v>2507355</v>
      </c>
      <c r="N1172" s="71">
        <v>2863308</v>
      </c>
      <c r="O1172" s="70">
        <v>46749</v>
      </c>
      <c r="P1172" s="70"/>
      <c r="Q1172" s="70">
        <v>28049.399999999998</v>
      </c>
      <c r="R1172" s="71">
        <v>2891357.4</v>
      </c>
      <c r="S1172" s="72">
        <v>8.6899999999999998E-4</v>
      </c>
      <c r="T1172" s="73">
        <v>2512.5895805999999</v>
      </c>
      <c r="U1172" s="70">
        <v>1046598</v>
      </c>
      <c r="V1172" s="71">
        <v>64544</v>
      </c>
      <c r="W1172" s="71">
        <v>589232.4</v>
      </c>
      <c r="X1172" s="74">
        <v>9.4899999999999997E-4</v>
      </c>
      <c r="Y1172" s="75">
        <v>559.18154760000004</v>
      </c>
      <c r="Z1172" s="52"/>
    </row>
    <row r="1173" spans="7:26" x14ac:dyDescent="0.3">
      <c r="G1173" s="67"/>
      <c r="H1173" s="52">
        <v>33</v>
      </c>
      <c r="I1173" s="52" t="s">
        <v>7</v>
      </c>
      <c r="J1173" s="68">
        <v>272</v>
      </c>
      <c r="K1173" s="69">
        <v>0.6</v>
      </c>
      <c r="L1173" s="70">
        <v>7279535</v>
      </c>
      <c r="M1173" s="71">
        <v>2507355</v>
      </c>
      <c r="N1173" s="71">
        <v>2863308</v>
      </c>
      <c r="O1173" s="70">
        <v>46749</v>
      </c>
      <c r="P1173" s="70"/>
      <c r="Q1173" s="70">
        <v>28049.399999999998</v>
      </c>
      <c r="R1173" s="71">
        <v>2891357.4</v>
      </c>
      <c r="S1173" s="72">
        <v>2.3579999999999999E-3</v>
      </c>
      <c r="T1173" s="73">
        <v>6817.8207491999992</v>
      </c>
      <c r="U1173" s="70">
        <v>1046598</v>
      </c>
      <c r="V1173" s="71">
        <v>64544</v>
      </c>
      <c r="W1173" s="71">
        <v>589232.4</v>
      </c>
      <c r="X1173" s="74">
        <v>2.65E-3</v>
      </c>
      <c r="Y1173" s="75">
        <v>1561.46586</v>
      </c>
      <c r="Z1173" s="52"/>
    </row>
    <row r="1174" spans="7:26" x14ac:dyDescent="0.3">
      <c r="G1174" s="67"/>
      <c r="H1174" s="52">
        <v>38</v>
      </c>
      <c r="I1174" s="52" t="s">
        <v>12</v>
      </c>
      <c r="J1174" s="68">
        <v>272</v>
      </c>
      <c r="K1174" s="69">
        <v>0.6</v>
      </c>
      <c r="L1174" s="70">
        <v>7279535</v>
      </c>
      <c r="M1174" s="71">
        <v>2507355</v>
      </c>
      <c r="N1174" s="71">
        <v>2863308</v>
      </c>
      <c r="O1174" s="70">
        <v>46749</v>
      </c>
      <c r="P1174" s="70"/>
      <c r="Q1174" s="70">
        <v>28049.399999999998</v>
      </c>
      <c r="R1174" s="71">
        <v>2891357.4</v>
      </c>
      <c r="S1174" s="72">
        <v>8.6000000000000003E-5</v>
      </c>
      <c r="T1174" s="73">
        <v>248.6567364</v>
      </c>
      <c r="U1174" s="70">
        <v>1046598</v>
      </c>
      <c r="V1174" s="71">
        <v>64544</v>
      </c>
      <c r="W1174" s="71">
        <v>589232.4</v>
      </c>
      <c r="X1174" s="74">
        <v>9.5000000000000005E-5</v>
      </c>
      <c r="Y1174" s="75">
        <v>55.977078000000006</v>
      </c>
      <c r="Z1174" s="52"/>
    </row>
    <row r="1175" spans="7:26" x14ac:dyDescent="0.3">
      <c r="G1175" s="67"/>
      <c r="H1175" s="52">
        <v>41</v>
      </c>
      <c r="I1175" s="52" t="s">
        <v>80</v>
      </c>
      <c r="J1175" s="68">
        <v>272</v>
      </c>
      <c r="K1175" s="69">
        <v>0.6</v>
      </c>
      <c r="L1175" s="70">
        <v>7279535</v>
      </c>
      <c r="M1175" s="71">
        <v>2507355</v>
      </c>
      <c r="N1175" s="71">
        <v>2863308</v>
      </c>
      <c r="O1175" s="70">
        <v>46749</v>
      </c>
      <c r="P1175" s="70"/>
      <c r="Q1175" s="70">
        <v>28049.399999999998</v>
      </c>
      <c r="R1175" s="71">
        <v>2891357.4</v>
      </c>
      <c r="S1175" s="72">
        <v>0</v>
      </c>
      <c r="T1175" s="73">
        <v>0</v>
      </c>
      <c r="U1175" s="70">
        <v>1046598</v>
      </c>
      <c r="V1175" s="71">
        <v>64544</v>
      </c>
      <c r="W1175" s="71">
        <v>589232.4</v>
      </c>
      <c r="X1175" s="74">
        <v>0</v>
      </c>
      <c r="Y1175" s="75">
        <v>0</v>
      </c>
      <c r="Z1175" s="52"/>
    </row>
    <row r="1176" spans="7:26" x14ac:dyDescent="0.3">
      <c r="G1176" s="67"/>
      <c r="H1176" s="52">
        <v>55</v>
      </c>
      <c r="I1176" s="52" t="s">
        <v>26</v>
      </c>
      <c r="J1176" s="68">
        <v>272</v>
      </c>
      <c r="K1176" s="69">
        <v>0.6</v>
      </c>
      <c r="L1176" s="70">
        <v>7279535</v>
      </c>
      <c r="M1176" s="71">
        <v>2507355</v>
      </c>
      <c r="N1176" s="71">
        <v>2863308</v>
      </c>
      <c r="O1176" s="70">
        <v>46749</v>
      </c>
      <c r="P1176" s="70"/>
      <c r="Q1176" s="70">
        <v>28049.399999999998</v>
      </c>
      <c r="R1176" s="71">
        <v>2891357.4</v>
      </c>
      <c r="S1176" s="72">
        <v>1.35E-4</v>
      </c>
      <c r="T1176" s="73">
        <v>390.33324899999997</v>
      </c>
      <c r="U1176" s="70">
        <v>1046598</v>
      </c>
      <c r="V1176" s="71">
        <v>64544</v>
      </c>
      <c r="W1176" s="71">
        <v>589232.4</v>
      </c>
      <c r="X1176" s="74">
        <v>1.4799999999999999E-4</v>
      </c>
      <c r="Y1176" s="75">
        <v>87.206395200000003</v>
      </c>
      <c r="Z1176" s="52"/>
    </row>
    <row r="1177" spans="7:26" x14ac:dyDescent="0.3">
      <c r="G1177" s="67"/>
      <c r="H1177" s="52">
        <v>71</v>
      </c>
      <c r="I1177" s="52" t="s">
        <v>18</v>
      </c>
      <c r="J1177" s="68">
        <v>272</v>
      </c>
      <c r="K1177" s="69">
        <v>0.6</v>
      </c>
      <c r="L1177" s="70">
        <v>7279535</v>
      </c>
      <c r="M1177" s="71">
        <v>2507355</v>
      </c>
      <c r="N1177" s="71">
        <v>2863308</v>
      </c>
      <c r="O1177" s="70">
        <v>46749</v>
      </c>
      <c r="P1177" s="70"/>
      <c r="Q1177" s="70">
        <v>28049.399999999998</v>
      </c>
      <c r="R1177" s="71">
        <v>2891357.4</v>
      </c>
      <c r="S1177" s="72">
        <v>9.0000000000000002E-6</v>
      </c>
      <c r="T1177" s="73">
        <v>26.0222166</v>
      </c>
      <c r="U1177" s="70">
        <v>1046598</v>
      </c>
      <c r="V1177" s="71">
        <v>64544</v>
      </c>
      <c r="W1177" s="71">
        <v>589232.4</v>
      </c>
      <c r="X1177" s="74">
        <v>1.0000000000000001E-5</v>
      </c>
      <c r="Y1177" s="75">
        <v>5.8923240000000003</v>
      </c>
      <c r="Z1177" s="52"/>
    </row>
    <row r="1178" spans="7:26" x14ac:dyDescent="0.3">
      <c r="G1178" s="67"/>
      <c r="H1178" s="52">
        <v>72</v>
      </c>
      <c r="I1178" s="52" t="s">
        <v>28</v>
      </c>
      <c r="J1178" s="68">
        <v>272</v>
      </c>
      <c r="K1178" s="69">
        <v>0.6</v>
      </c>
      <c r="L1178" s="70">
        <v>7279535</v>
      </c>
      <c r="M1178" s="71">
        <v>2507355</v>
      </c>
      <c r="N1178" s="71">
        <v>2863308</v>
      </c>
      <c r="O1178" s="70">
        <v>46749</v>
      </c>
      <c r="P1178" s="70"/>
      <c r="Q1178" s="70">
        <v>28049.399999999998</v>
      </c>
      <c r="R1178" s="71">
        <v>2891357.4</v>
      </c>
      <c r="S1178" s="72">
        <v>2.7500000000000002E-4</v>
      </c>
      <c r="T1178" s="73">
        <v>795.12328500000001</v>
      </c>
      <c r="U1178" s="70">
        <v>1046598</v>
      </c>
      <c r="V1178" s="71">
        <v>64544</v>
      </c>
      <c r="W1178" s="71">
        <v>589232.4</v>
      </c>
      <c r="X1178" s="74">
        <v>2.9999999999999997E-4</v>
      </c>
      <c r="Y1178" s="75">
        <v>176.76971999999998</v>
      </c>
      <c r="Z1178" s="52"/>
    </row>
    <row r="1179" spans="7:26" x14ac:dyDescent="0.3">
      <c r="G1179" s="67"/>
      <c r="H1179" s="52">
        <v>83</v>
      </c>
      <c r="I1179" s="52" t="s">
        <v>116</v>
      </c>
      <c r="J1179" s="68">
        <v>272</v>
      </c>
      <c r="K1179" s="69">
        <v>0.6</v>
      </c>
      <c r="L1179" s="70">
        <v>7279535</v>
      </c>
      <c r="M1179" s="71">
        <v>2507355</v>
      </c>
      <c r="N1179" s="71">
        <v>2863308</v>
      </c>
      <c r="O1179" s="70">
        <v>46749</v>
      </c>
      <c r="P1179" s="70"/>
      <c r="Q1179" s="70">
        <v>28049.399999999998</v>
      </c>
      <c r="R1179" s="71">
        <v>2891357.4</v>
      </c>
      <c r="S1179" s="72">
        <v>0</v>
      </c>
      <c r="T1179" s="73">
        <v>0</v>
      </c>
      <c r="U1179" s="70">
        <v>1046598</v>
      </c>
      <c r="V1179" s="71">
        <v>64544</v>
      </c>
      <c r="W1179" s="71">
        <v>589232.4</v>
      </c>
      <c r="X1179" s="74">
        <v>0</v>
      </c>
      <c r="Y1179" s="75">
        <v>0</v>
      </c>
      <c r="Z1179" s="52"/>
    </row>
    <row r="1180" spans="7:26" x14ac:dyDescent="0.3">
      <c r="G1180" s="67"/>
      <c r="H1180" s="52">
        <v>104</v>
      </c>
      <c r="I1180" s="52" t="s">
        <v>85</v>
      </c>
      <c r="J1180" s="68">
        <v>272</v>
      </c>
      <c r="K1180" s="69">
        <v>0.6</v>
      </c>
      <c r="L1180" s="70">
        <v>7279535</v>
      </c>
      <c r="M1180" s="71">
        <v>2507355</v>
      </c>
      <c r="N1180" s="71">
        <v>2863308</v>
      </c>
      <c r="O1180" s="70">
        <v>46749</v>
      </c>
      <c r="P1180" s="70"/>
      <c r="Q1180" s="70">
        <v>28049.399999999998</v>
      </c>
      <c r="R1180" s="71">
        <v>2891357.4</v>
      </c>
      <c r="S1180" s="72">
        <v>0</v>
      </c>
      <c r="T1180" s="73">
        <v>0</v>
      </c>
      <c r="U1180" s="70">
        <v>1046598</v>
      </c>
      <c r="V1180" s="71">
        <v>64544</v>
      </c>
      <c r="W1180" s="71">
        <v>589232.4</v>
      </c>
      <c r="X1180" s="74">
        <v>0</v>
      </c>
      <c r="Y1180" s="75">
        <v>0</v>
      </c>
      <c r="Z1180" s="52"/>
    </row>
    <row r="1181" spans="7:26" x14ac:dyDescent="0.3">
      <c r="G1181" s="67"/>
      <c r="H1181" s="52">
        <v>117</v>
      </c>
      <c r="I1181" s="52" t="s">
        <v>21</v>
      </c>
      <c r="J1181" s="68">
        <v>272</v>
      </c>
      <c r="K1181" s="69">
        <v>0.6</v>
      </c>
      <c r="L1181" s="70">
        <v>7279535</v>
      </c>
      <c r="M1181" s="71">
        <v>2507355</v>
      </c>
      <c r="N1181" s="71">
        <v>2863308</v>
      </c>
      <c r="O1181" s="70">
        <v>46749</v>
      </c>
      <c r="P1181" s="70"/>
      <c r="Q1181" s="70">
        <v>28049.399999999998</v>
      </c>
      <c r="R1181" s="71">
        <v>2891357.4</v>
      </c>
      <c r="S1181" s="72">
        <v>2.34E-4</v>
      </c>
      <c r="T1181" s="73">
        <v>676.57763160000002</v>
      </c>
      <c r="U1181" s="70">
        <v>1046598</v>
      </c>
      <c r="V1181" s="71">
        <v>64544</v>
      </c>
      <c r="W1181" s="71">
        <v>589232.4</v>
      </c>
      <c r="X1181" s="74">
        <v>2.5700000000000001E-4</v>
      </c>
      <c r="Y1181" s="75">
        <v>151.43272680000001</v>
      </c>
      <c r="Z1181" s="52"/>
    </row>
    <row r="1182" spans="7:26" ht="15" thickBot="1" x14ac:dyDescent="0.35">
      <c r="G1182" s="76"/>
      <c r="H1182" s="77"/>
      <c r="I1182" s="77"/>
      <c r="J1182" s="77"/>
      <c r="K1182" s="77"/>
      <c r="L1182" s="77"/>
      <c r="M1182" s="77"/>
      <c r="N1182" s="77"/>
      <c r="O1182" s="77"/>
      <c r="P1182" s="77"/>
      <c r="Q1182" s="77"/>
      <c r="R1182" s="77"/>
      <c r="S1182" s="77"/>
      <c r="T1182" s="77"/>
      <c r="U1182" s="77"/>
      <c r="V1182" s="77"/>
      <c r="W1182" s="77"/>
      <c r="X1182" s="77"/>
      <c r="Y1182" s="78"/>
      <c r="Z1182" s="52"/>
    </row>
    <row r="1183" spans="7:26" x14ac:dyDescent="0.3">
      <c r="G1183" s="52">
        <v>83</v>
      </c>
      <c r="H1183" s="52" t="s">
        <v>116</v>
      </c>
      <c r="I1183" s="52"/>
      <c r="J1183" s="68"/>
      <c r="K1183" s="69"/>
      <c r="L1183" s="71"/>
      <c r="M1183" s="71"/>
      <c r="N1183" s="71"/>
      <c r="O1183" s="71"/>
      <c r="P1183" s="71"/>
      <c r="Q1183" s="71"/>
      <c r="R1183" s="71"/>
      <c r="S1183" s="74"/>
      <c r="T1183" s="73">
        <v>38888.757030000001</v>
      </c>
      <c r="U1183" s="71"/>
      <c r="V1183" s="71"/>
      <c r="W1183" s="71"/>
      <c r="X1183" s="74"/>
      <c r="Y1183" s="73">
        <v>8411.8817424000008</v>
      </c>
      <c r="Z1183" s="79">
        <v>47300.638772400001</v>
      </c>
    </row>
    <row r="1184" spans="7:26" x14ac:dyDescent="0.3"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</row>
    <row r="1185" spans="7:26" x14ac:dyDescent="0.3">
      <c r="G1185" s="52"/>
      <c r="H1185" s="52"/>
      <c r="I1185" s="52"/>
      <c r="J1185" s="68"/>
      <c r="K1185" s="69"/>
      <c r="L1185" s="71"/>
      <c r="M1185" s="71"/>
      <c r="N1185" s="71"/>
      <c r="O1185" s="71"/>
      <c r="P1185" s="71"/>
      <c r="Q1185" s="71"/>
      <c r="R1185" s="71"/>
      <c r="S1185" s="74"/>
      <c r="T1185" s="73"/>
      <c r="U1185" s="71"/>
      <c r="V1185" s="71"/>
      <c r="W1185" s="71"/>
      <c r="X1185" s="74"/>
      <c r="Y1185" s="73"/>
      <c r="Z1185" s="52"/>
    </row>
    <row r="1186" spans="7:26" ht="15" thickBot="1" x14ac:dyDescent="0.35">
      <c r="G1186" s="52"/>
      <c r="H1186" s="52"/>
      <c r="I1186" s="52"/>
      <c r="J1186" s="53" t="s">
        <v>56</v>
      </c>
      <c r="K1186" s="54" t="s">
        <v>57</v>
      </c>
      <c r="L1186" s="55" t="s">
        <v>58</v>
      </c>
      <c r="M1186" s="55" t="s">
        <v>171</v>
      </c>
      <c r="N1186" s="55"/>
      <c r="O1186" s="55" t="s">
        <v>59</v>
      </c>
      <c r="P1186" s="55" t="s">
        <v>172</v>
      </c>
      <c r="Q1186" s="55"/>
      <c r="R1186" s="55" t="s">
        <v>60</v>
      </c>
      <c r="S1186" s="56" t="s">
        <v>61</v>
      </c>
      <c r="T1186" s="57" t="s">
        <v>62</v>
      </c>
      <c r="U1186" s="55" t="s">
        <v>63</v>
      </c>
      <c r="V1186" s="55" t="s">
        <v>64</v>
      </c>
      <c r="W1186" s="55" t="s">
        <v>65</v>
      </c>
      <c r="X1186" s="56" t="s">
        <v>66</v>
      </c>
      <c r="Y1186" s="57" t="s">
        <v>67</v>
      </c>
      <c r="Z1186" s="52"/>
    </row>
    <row r="1187" spans="7:26" ht="15.6" x14ac:dyDescent="0.3">
      <c r="G1187" s="58">
        <v>88</v>
      </c>
      <c r="H1187" s="59" t="s">
        <v>117</v>
      </c>
      <c r="I1187" s="60"/>
      <c r="J1187" s="61"/>
      <c r="K1187" s="62"/>
      <c r="L1187" s="63"/>
      <c r="M1187" s="63"/>
      <c r="N1187" s="63"/>
      <c r="O1187" s="63"/>
      <c r="P1187" s="63"/>
      <c r="Q1187" s="63"/>
      <c r="R1187" s="63"/>
      <c r="S1187" s="64"/>
      <c r="T1187" s="65"/>
      <c r="U1187" s="63"/>
      <c r="V1187" s="63"/>
      <c r="W1187" s="63"/>
      <c r="X1187" s="64"/>
      <c r="Y1187" s="66"/>
      <c r="Z1187" s="52"/>
    </row>
    <row r="1188" spans="7:26" x14ac:dyDescent="0.3">
      <c r="G1188" s="67"/>
      <c r="H1188" s="52">
        <v>1</v>
      </c>
      <c r="I1188" s="52" t="s">
        <v>11</v>
      </c>
      <c r="J1188" s="68">
        <v>298</v>
      </c>
      <c r="K1188" s="69">
        <v>0.6</v>
      </c>
      <c r="L1188" s="70">
        <v>10568155</v>
      </c>
      <c r="M1188" s="71">
        <v>1367713</v>
      </c>
      <c r="N1188" s="71">
        <v>5520265.2000000002</v>
      </c>
      <c r="O1188" s="70">
        <v>15129</v>
      </c>
      <c r="P1188" s="70"/>
      <c r="Q1188" s="70">
        <v>9077.4</v>
      </c>
      <c r="R1188" s="71">
        <v>5529342.5999999996</v>
      </c>
      <c r="S1188" s="72">
        <v>2.0739999999999999E-3</v>
      </c>
      <c r="T1188" s="73">
        <v>11467.856552399999</v>
      </c>
      <c r="U1188" s="70">
        <v>1995411</v>
      </c>
      <c r="V1188" s="71">
        <v>0</v>
      </c>
      <c r="W1188" s="71">
        <v>1197246.5999999999</v>
      </c>
      <c r="X1188" s="74">
        <v>2.2769999999999999E-3</v>
      </c>
      <c r="Y1188" s="75">
        <v>2726.1305081999994</v>
      </c>
      <c r="Z1188" s="52"/>
    </row>
    <row r="1189" spans="7:26" x14ac:dyDescent="0.3">
      <c r="G1189" s="67"/>
      <c r="H1189" s="52">
        <v>2</v>
      </c>
      <c r="I1189" s="52" t="s">
        <v>27</v>
      </c>
      <c r="J1189" s="68">
        <v>298</v>
      </c>
      <c r="K1189" s="69">
        <v>0.6</v>
      </c>
      <c r="L1189" s="70">
        <v>10568155</v>
      </c>
      <c r="M1189" s="71">
        <v>1367713</v>
      </c>
      <c r="N1189" s="71">
        <v>5520265.2000000002</v>
      </c>
      <c r="O1189" s="70">
        <v>15129</v>
      </c>
      <c r="P1189" s="70"/>
      <c r="Q1189" s="70">
        <v>9077.4</v>
      </c>
      <c r="R1189" s="71">
        <v>5529342.5999999996</v>
      </c>
      <c r="S1189" s="72">
        <v>2.3000000000000001E-4</v>
      </c>
      <c r="T1189" s="73">
        <v>1271.7487979999999</v>
      </c>
      <c r="U1189" s="70">
        <v>1995411</v>
      </c>
      <c r="V1189" s="71">
        <v>0</v>
      </c>
      <c r="W1189" s="71">
        <v>1197246.5999999999</v>
      </c>
      <c r="X1189" s="74">
        <v>2.6200000000000003E-4</v>
      </c>
      <c r="Y1189" s="75">
        <v>313.67860919999998</v>
      </c>
      <c r="Z1189" s="52"/>
    </row>
    <row r="1190" spans="7:26" x14ac:dyDescent="0.3">
      <c r="G1190" s="67"/>
      <c r="H1190" s="52">
        <v>3</v>
      </c>
      <c r="I1190" s="52" t="s">
        <v>20</v>
      </c>
      <c r="J1190" s="68">
        <v>298</v>
      </c>
      <c r="K1190" s="69">
        <v>0.6</v>
      </c>
      <c r="L1190" s="70">
        <v>10568155</v>
      </c>
      <c r="M1190" s="71">
        <v>1367713</v>
      </c>
      <c r="N1190" s="71">
        <v>5520265.2000000002</v>
      </c>
      <c r="O1190" s="70">
        <v>15129</v>
      </c>
      <c r="P1190" s="70"/>
      <c r="Q1190" s="70">
        <v>9077.4</v>
      </c>
      <c r="R1190" s="71">
        <v>5529342.5999999996</v>
      </c>
      <c r="S1190" s="72">
        <v>5.2599999999999999E-4</v>
      </c>
      <c r="T1190" s="73">
        <v>2908.4342075999998</v>
      </c>
      <c r="U1190" s="70">
        <v>1995411</v>
      </c>
      <c r="V1190" s="71">
        <v>0</v>
      </c>
      <c r="W1190" s="71">
        <v>1197246.5999999999</v>
      </c>
      <c r="X1190" s="74">
        <v>5.7799999999999995E-4</v>
      </c>
      <c r="Y1190" s="75">
        <v>692.00853479999989</v>
      </c>
      <c r="Z1190" s="52"/>
    </row>
    <row r="1191" spans="7:26" x14ac:dyDescent="0.3">
      <c r="G1191" s="67"/>
      <c r="H1191" s="52">
        <v>5</v>
      </c>
      <c r="I1191" s="52" t="s">
        <v>17</v>
      </c>
      <c r="J1191" s="68">
        <v>298</v>
      </c>
      <c r="K1191" s="69">
        <v>0.6</v>
      </c>
      <c r="L1191" s="70">
        <v>10568155</v>
      </c>
      <c r="M1191" s="71">
        <v>1367713</v>
      </c>
      <c r="N1191" s="71">
        <v>5520265.2000000002</v>
      </c>
      <c r="O1191" s="70">
        <v>15129</v>
      </c>
      <c r="P1191" s="70"/>
      <c r="Q1191" s="70">
        <v>9077.4</v>
      </c>
      <c r="R1191" s="71">
        <v>5529342.5999999996</v>
      </c>
      <c r="S1191" s="72">
        <v>6.2370000000000004E-3</v>
      </c>
      <c r="T1191" s="73">
        <v>34486.5097962</v>
      </c>
      <c r="U1191" s="70">
        <v>1995411</v>
      </c>
      <c r="V1191" s="71">
        <v>0</v>
      </c>
      <c r="W1191" s="71">
        <v>1197246.5999999999</v>
      </c>
      <c r="X1191" s="74">
        <v>6.2979999999999998E-3</v>
      </c>
      <c r="Y1191" s="75">
        <v>7540.2590867999988</v>
      </c>
      <c r="Z1191" s="52"/>
    </row>
    <row r="1192" spans="7:26" x14ac:dyDescent="0.3">
      <c r="G1192" s="67"/>
      <c r="H1192" s="52">
        <v>137</v>
      </c>
      <c r="I1192" s="52" t="s">
        <v>148</v>
      </c>
      <c r="J1192" s="68">
        <v>298</v>
      </c>
      <c r="K1192" s="69">
        <v>0.6</v>
      </c>
      <c r="L1192" s="70">
        <v>10568155</v>
      </c>
      <c r="M1192" s="71">
        <v>1367713</v>
      </c>
      <c r="N1192" s="71">
        <v>5520265.2000000002</v>
      </c>
      <c r="O1192" s="70">
        <v>15129</v>
      </c>
      <c r="P1192" s="70"/>
      <c r="Q1192" s="70">
        <v>9077.4</v>
      </c>
      <c r="R1192" s="71">
        <v>5529342.5999999996</v>
      </c>
      <c r="S1192" s="72">
        <v>6.9999999999999994E-5</v>
      </c>
      <c r="T1192" s="73">
        <v>387.05398199999996</v>
      </c>
      <c r="U1192" s="70">
        <v>1995411</v>
      </c>
      <c r="V1192" s="71">
        <v>0</v>
      </c>
      <c r="W1192" s="71">
        <v>1197246.5999999999</v>
      </c>
      <c r="X1192" s="74">
        <v>7.4999999999999993E-5</v>
      </c>
      <c r="Y1192" s="75">
        <v>89.793494999999979</v>
      </c>
      <c r="Z1192" s="52"/>
    </row>
    <row r="1193" spans="7:26" x14ac:dyDescent="0.3">
      <c r="G1193" s="67"/>
      <c r="H1193" s="52">
        <v>6</v>
      </c>
      <c r="I1193" s="52" t="s">
        <v>73</v>
      </c>
      <c r="J1193" s="68">
        <v>298</v>
      </c>
      <c r="K1193" s="69">
        <v>0.6</v>
      </c>
      <c r="L1193" s="70">
        <v>10568155</v>
      </c>
      <c r="M1193" s="71">
        <v>1367713</v>
      </c>
      <c r="N1193" s="71">
        <v>5520265.2000000002</v>
      </c>
      <c r="O1193" s="70">
        <v>15129</v>
      </c>
      <c r="P1193" s="70"/>
      <c r="Q1193" s="70">
        <v>9077.4</v>
      </c>
      <c r="R1193" s="71">
        <v>5529342.5999999996</v>
      </c>
      <c r="S1193" s="72">
        <v>0</v>
      </c>
      <c r="T1193" s="73">
        <v>0</v>
      </c>
      <c r="U1193" s="70">
        <v>1995411</v>
      </c>
      <c r="V1193" s="71">
        <v>0</v>
      </c>
      <c r="W1193" s="71">
        <v>1197246.5999999999</v>
      </c>
      <c r="X1193" s="74">
        <v>0</v>
      </c>
      <c r="Y1193" s="75">
        <v>0</v>
      </c>
      <c r="Z1193" s="52"/>
    </row>
    <row r="1194" spans="7:26" x14ac:dyDescent="0.3">
      <c r="G1194" s="67"/>
      <c r="H1194" s="52">
        <v>7</v>
      </c>
      <c r="I1194" s="52" t="s">
        <v>9</v>
      </c>
      <c r="J1194" s="68">
        <v>298</v>
      </c>
      <c r="K1194" s="69">
        <v>0.6</v>
      </c>
      <c r="L1194" s="70">
        <v>10568155</v>
      </c>
      <c r="M1194" s="71">
        <v>1367713</v>
      </c>
      <c r="N1194" s="71">
        <v>5520265.2000000002</v>
      </c>
      <c r="O1194" s="70">
        <v>15129</v>
      </c>
      <c r="P1194" s="70"/>
      <c r="Q1194" s="70">
        <v>9077.4</v>
      </c>
      <c r="R1194" s="71">
        <v>5529342.5999999996</v>
      </c>
      <c r="S1194" s="72">
        <v>1.08E-4</v>
      </c>
      <c r="T1194" s="73">
        <v>597.16900079999994</v>
      </c>
      <c r="U1194" s="70">
        <v>1995411</v>
      </c>
      <c r="V1194" s="71">
        <v>0</v>
      </c>
      <c r="W1194" s="71">
        <v>1197246.5999999999</v>
      </c>
      <c r="X1194" s="74">
        <v>1.1900000000000001E-4</v>
      </c>
      <c r="Y1194" s="75">
        <v>142.47234539999999</v>
      </c>
      <c r="Z1194" s="52"/>
    </row>
    <row r="1195" spans="7:26" x14ac:dyDescent="0.3">
      <c r="G1195" s="67"/>
      <c r="H1195" s="52">
        <v>8</v>
      </c>
      <c r="I1195" s="52" t="s">
        <v>23</v>
      </c>
      <c r="J1195" s="68">
        <v>298</v>
      </c>
      <c r="K1195" s="69">
        <v>0.6</v>
      </c>
      <c r="L1195" s="70">
        <v>10568155</v>
      </c>
      <c r="M1195" s="71">
        <v>1367713</v>
      </c>
      <c r="N1195" s="71">
        <v>5520265.2000000002</v>
      </c>
      <c r="O1195" s="70">
        <v>15129</v>
      </c>
      <c r="P1195" s="70"/>
      <c r="Q1195" s="70">
        <v>9077.4</v>
      </c>
      <c r="R1195" s="71">
        <v>5529342.5999999996</v>
      </c>
      <c r="S1195" s="72">
        <v>1.64E-4</v>
      </c>
      <c r="T1195" s="73">
        <v>906.81218639999997</v>
      </c>
      <c r="U1195" s="70">
        <v>1995411</v>
      </c>
      <c r="V1195" s="71">
        <v>0</v>
      </c>
      <c r="W1195" s="71">
        <v>1197246.5999999999</v>
      </c>
      <c r="X1195" s="74">
        <v>1.74E-4</v>
      </c>
      <c r="Y1195" s="75">
        <v>208.32090839999998</v>
      </c>
      <c r="Z1195" s="52"/>
    </row>
    <row r="1196" spans="7:26" x14ac:dyDescent="0.3">
      <c r="G1196" s="67"/>
      <c r="H1196" s="52">
        <v>12</v>
      </c>
      <c r="I1196" s="52" t="s">
        <v>118</v>
      </c>
      <c r="J1196" s="68">
        <v>298</v>
      </c>
      <c r="K1196" s="69">
        <v>0</v>
      </c>
      <c r="L1196" s="70">
        <v>10568155</v>
      </c>
      <c r="M1196" s="71">
        <v>1367713</v>
      </c>
      <c r="N1196" s="71">
        <v>0</v>
      </c>
      <c r="O1196" s="70">
        <v>15129</v>
      </c>
      <c r="P1196" s="70"/>
      <c r="Q1196" s="70">
        <v>0</v>
      </c>
      <c r="R1196" s="71">
        <v>0</v>
      </c>
      <c r="S1196" s="72">
        <v>0</v>
      </c>
      <c r="T1196" s="73">
        <v>0</v>
      </c>
      <c r="U1196" s="70">
        <v>1995411</v>
      </c>
      <c r="V1196" s="71">
        <v>0</v>
      </c>
      <c r="W1196" s="71">
        <v>0</v>
      </c>
      <c r="X1196" s="74">
        <v>0</v>
      </c>
      <c r="Y1196" s="75">
        <v>0</v>
      </c>
      <c r="Z1196" s="52"/>
    </row>
    <row r="1197" spans="7:26" x14ac:dyDescent="0.3">
      <c r="G1197" s="67"/>
      <c r="H1197" s="52">
        <v>17</v>
      </c>
      <c r="I1197" s="52" t="s">
        <v>16</v>
      </c>
      <c r="J1197" s="68">
        <v>298</v>
      </c>
      <c r="K1197" s="69">
        <v>0.6</v>
      </c>
      <c r="L1197" s="70">
        <v>10568155</v>
      </c>
      <c r="M1197" s="71">
        <v>1367713</v>
      </c>
      <c r="N1197" s="71">
        <v>5520265.2000000002</v>
      </c>
      <c r="O1197" s="70">
        <v>15129</v>
      </c>
      <c r="P1197" s="70"/>
      <c r="Q1197" s="70">
        <v>9077.4</v>
      </c>
      <c r="R1197" s="71">
        <v>5529342.5999999996</v>
      </c>
      <c r="S1197" s="72">
        <v>6.4899999999999995E-4</v>
      </c>
      <c r="T1197" s="73">
        <v>3588.5433473999997</v>
      </c>
      <c r="U1197" s="70">
        <v>1995411</v>
      </c>
      <c r="V1197" s="71">
        <v>0</v>
      </c>
      <c r="W1197" s="71">
        <v>1197246.5999999999</v>
      </c>
      <c r="X1197" s="74">
        <v>7.0899999999999999E-4</v>
      </c>
      <c r="Y1197" s="75">
        <v>848.84783939999988</v>
      </c>
      <c r="Z1197" s="52"/>
    </row>
    <row r="1198" spans="7:26" x14ac:dyDescent="0.3">
      <c r="G1198" s="67"/>
      <c r="H1198" s="52">
        <v>34</v>
      </c>
      <c r="I1198" s="52" t="s">
        <v>25</v>
      </c>
      <c r="J1198" s="68">
        <v>298</v>
      </c>
      <c r="K1198" s="69">
        <v>0.6</v>
      </c>
      <c r="L1198" s="70">
        <v>10568155</v>
      </c>
      <c r="M1198" s="71">
        <v>1367713</v>
      </c>
      <c r="N1198" s="71">
        <v>5520265.2000000002</v>
      </c>
      <c r="O1198" s="70">
        <v>15129</v>
      </c>
      <c r="P1198" s="70"/>
      <c r="Q1198" s="70">
        <v>9077.4</v>
      </c>
      <c r="R1198" s="71">
        <v>5529342.5999999996</v>
      </c>
      <c r="S1198" s="72">
        <v>2.8999999999999998E-3</v>
      </c>
      <c r="T1198" s="73">
        <v>16035.093539999998</v>
      </c>
      <c r="U1198" s="70">
        <v>1995411</v>
      </c>
      <c r="V1198" s="71">
        <v>0</v>
      </c>
      <c r="W1198" s="71">
        <v>1197246.5999999999</v>
      </c>
      <c r="X1198" s="74">
        <v>2.8999999999999998E-3</v>
      </c>
      <c r="Y1198" s="75">
        <v>3472.0151399999995</v>
      </c>
      <c r="Z1198" s="52"/>
    </row>
    <row r="1199" spans="7:26" x14ac:dyDescent="0.3">
      <c r="G1199" s="67"/>
      <c r="H1199" s="52">
        <v>38</v>
      </c>
      <c r="I1199" s="52" t="s">
        <v>12</v>
      </c>
      <c r="J1199" s="68">
        <v>298</v>
      </c>
      <c r="K1199" s="69">
        <v>0.6</v>
      </c>
      <c r="L1199" s="70">
        <v>10568155</v>
      </c>
      <c r="M1199" s="71">
        <v>1367713</v>
      </c>
      <c r="N1199" s="71">
        <v>5520265.2000000002</v>
      </c>
      <c r="O1199" s="70">
        <v>15129</v>
      </c>
      <c r="P1199" s="70"/>
      <c r="Q1199" s="70">
        <v>9077.4</v>
      </c>
      <c r="R1199" s="71">
        <v>5529342.5999999996</v>
      </c>
      <c r="S1199" s="72">
        <v>8.6000000000000003E-5</v>
      </c>
      <c r="T1199" s="73">
        <v>475.52346360000001</v>
      </c>
      <c r="U1199" s="70">
        <v>1995411</v>
      </c>
      <c r="V1199" s="71">
        <v>0</v>
      </c>
      <c r="W1199" s="71">
        <v>1197246.5999999999</v>
      </c>
      <c r="X1199" s="74">
        <v>9.5000000000000005E-5</v>
      </c>
      <c r="Y1199" s="75">
        <v>113.73842699999999</v>
      </c>
      <c r="Z1199" s="52"/>
    </row>
    <row r="1200" spans="7:26" x14ac:dyDescent="0.3">
      <c r="G1200" s="67"/>
      <c r="H1200" s="52">
        <v>41</v>
      </c>
      <c r="I1200" s="52" t="s">
        <v>80</v>
      </c>
      <c r="J1200" s="68">
        <v>298</v>
      </c>
      <c r="K1200" s="69">
        <v>0.6</v>
      </c>
      <c r="L1200" s="70">
        <v>10568155</v>
      </c>
      <c r="M1200" s="71">
        <v>1367713</v>
      </c>
      <c r="N1200" s="71">
        <v>5520265.2000000002</v>
      </c>
      <c r="O1200" s="70">
        <v>15129</v>
      </c>
      <c r="P1200" s="70"/>
      <c r="Q1200" s="70">
        <v>9077.4</v>
      </c>
      <c r="R1200" s="71">
        <v>5529342.5999999996</v>
      </c>
      <c r="S1200" s="72">
        <v>0</v>
      </c>
      <c r="T1200" s="73">
        <v>0</v>
      </c>
      <c r="U1200" s="70">
        <v>1995411</v>
      </c>
      <c r="V1200" s="71">
        <v>0</v>
      </c>
      <c r="W1200" s="71">
        <v>1197246.5999999999</v>
      </c>
      <c r="X1200" s="74">
        <v>0</v>
      </c>
      <c r="Y1200" s="75">
        <v>0</v>
      </c>
      <c r="Z1200" s="52"/>
    </row>
    <row r="1201" spans="7:26" x14ac:dyDescent="0.3">
      <c r="G1201" s="67"/>
      <c r="H1201" s="52">
        <v>55</v>
      </c>
      <c r="I1201" s="52" t="s">
        <v>26</v>
      </c>
      <c r="J1201" s="68">
        <v>298</v>
      </c>
      <c r="K1201" s="69">
        <v>0.6</v>
      </c>
      <c r="L1201" s="70">
        <v>10568155</v>
      </c>
      <c r="M1201" s="71">
        <v>1367713</v>
      </c>
      <c r="N1201" s="71">
        <v>5520265.2000000002</v>
      </c>
      <c r="O1201" s="70">
        <v>15129</v>
      </c>
      <c r="P1201" s="70"/>
      <c r="Q1201" s="70">
        <v>9077.4</v>
      </c>
      <c r="R1201" s="71">
        <v>5529342.5999999996</v>
      </c>
      <c r="S1201" s="72">
        <v>1.35E-4</v>
      </c>
      <c r="T1201" s="73">
        <v>746.46125099999995</v>
      </c>
      <c r="U1201" s="70">
        <v>1995411</v>
      </c>
      <c r="V1201" s="71">
        <v>0</v>
      </c>
      <c r="W1201" s="71">
        <v>1197246.5999999999</v>
      </c>
      <c r="X1201" s="74">
        <v>1.4799999999999999E-4</v>
      </c>
      <c r="Y1201" s="75">
        <v>177.19249679999996</v>
      </c>
      <c r="Z1201" s="52"/>
    </row>
    <row r="1202" spans="7:26" x14ac:dyDescent="0.3">
      <c r="G1202" s="67"/>
      <c r="H1202" s="52">
        <v>71</v>
      </c>
      <c r="I1202" s="52" t="s">
        <v>18</v>
      </c>
      <c r="J1202" s="68">
        <v>298</v>
      </c>
      <c r="K1202" s="69">
        <v>0</v>
      </c>
      <c r="L1202" s="70">
        <v>10568155</v>
      </c>
      <c r="M1202" s="71">
        <v>1367713</v>
      </c>
      <c r="N1202" s="71">
        <v>0</v>
      </c>
      <c r="O1202" s="70">
        <v>15129</v>
      </c>
      <c r="P1202" s="70"/>
      <c r="Q1202" s="70">
        <v>0</v>
      </c>
      <c r="R1202" s="71">
        <v>0</v>
      </c>
      <c r="S1202" s="72">
        <v>9.0000000000000002E-6</v>
      </c>
      <c r="T1202" s="73">
        <v>0</v>
      </c>
      <c r="U1202" s="70">
        <v>1995411</v>
      </c>
      <c r="V1202" s="71">
        <v>0</v>
      </c>
      <c r="W1202" s="71">
        <v>0</v>
      </c>
      <c r="X1202" s="74">
        <v>1.0000000000000001E-5</v>
      </c>
      <c r="Y1202" s="75">
        <v>0</v>
      </c>
      <c r="Z1202" s="52"/>
    </row>
    <row r="1203" spans="7:26" x14ac:dyDescent="0.3">
      <c r="G1203" s="67"/>
      <c r="H1203" s="52">
        <v>72</v>
      </c>
      <c r="I1203" s="52" t="s">
        <v>28</v>
      </c>
      <c r="J1203" s="68">
        <v>298</v>
      </c>
      <c r="K1203" s="69">
        <v>0</v>
      </c>
      <c r="L1203" s="70">
        <v>10568155</v>
      </c>
      <c r="M1203" s="71">
        <v>1367713</v>
      </c>
      <c r="N1203" s="71">
        <v>0</v>
      </c>
      <c r="O1203" s="70">
        <v>15129</v>
      </c>
      <c r="P1203" s="70"/>
      <c r="Q1203" s="70">
        <v>0</v>
      </c>
      <c r="R1203" s="71">
        <v>0</v>
      </c>
      <c r="S1203" s="72">
        <v>2.7500000000000002E-4</v>
      </c>
      <c r="T1203" s="73">
        <v>0</v>
      </c>
      <c r="U1203" s="70">
        <v>1995411</v>
      </c>
      <c r="V1203" s="71">
        <v>0</v>
      </c>
      <c r="W1203" s="71">
        <v>0</v>
      </c>
      <c r="X1203" s="74">
        <v>2.9999999999999997E-4</v>
      </c>
      <c r="Y1203" s="75">
        <v>0</v>
      </c>
      <c r="Z1203" s="52"/>
    </row>
    <row r="1204" spans="7:26" x14ac:dyDescent="0.3">
      <c r="G1204" s="67"/>
      <c r="H1204" s="52">
        <v>88</v>
      </c>
      <c r="I1204" s="52" t="s">
        <v>117</v>
      </c>
      <c r="J1204" s="68">
        <v>298</v>
      </c>
      <c r="K1204" s="69">
        <v>0.6</v>
      </c>
      <c r="L1204" s="70">
        <v>10568155</v>
      </c>
      <c r="M1204" s="71">
        <v>1367713</v>
      </c>
      <c r="N1204" s="71">
        <v>5520265.2000000002</v>
      </c>
      <c r="O1204" s="70">
        <v>15129</v>
      </c>
      <c r="P1204" s="70"/>
      <c r="Q1204" s="70">
        <v>9077.4</v>
      </c>
      <c r="R1204" s="71">
        <v>5529342.5999999996</v>
      </c>
      <c r="S1204" s="72">
        <v>0</v>
      </c>
      <c r="T1204" s="73">
        <v>0</v>
      </c>
      <c r="U1204" s="70">
        <v>1995411</v>
      </c>
      <c r="V1204" s="71">
        <v>0</v>
      </c>
      <c r="W1204" s="71">
        <v>1197246.5999999999</v>
      </c>
      <c r="X1204" s="74">
        <v>0</v>
      </c>
      <c r="Y1204" s="75">
        <v>0</v>
      </c>
      <c r="Z1204" s="52"/>
    </row>
    <row r="1205" spans="7:26" x14ac:dyDescent="0.3">
      <c r="G1205" s="67"/>
      <c r="H1205" s="52">
        <v>104</v>
      </c>
      <c r="I1205" s="52" t="s">
        <v>85</v>
      </c>
      <c r="J1205" s="68">
        <v>298</v>
      </c>
      <c r="K1205" s="69">
        <v>0.6</v>
      </c>
      <c r="L1205" s="70">
        <v>10568155</v>
      </c>
      <c r="M1205" s="71">
        <v>1367713</v>
      </c>
      <c r="N1205" s="71">
        <v>5520265.2000000002</v>
      </c>
      <c r="O1205" s="70">
        <v>15129</v>
      </c>
      <c r="P1205" s="70"/>
      <c r="Q1205" s="70">
        <v>9077.4</v>
      </c>
      <c r="R1205" s="71">
        <v>5529342.5999999996</v>
      </c>
      <c r="S1205" s="72">
        <v>0</v>
      </c>
      <c r="T1205" s="73">
        <v>0</v>
      </c>
      <c r="U1205" s="70">
        <v>1995411</v>
      </c>
      <c r="V1205" s="71">
        <v>0</v>
      </c>
      <c r="W1205" s="71">
        <v>1197246.5999999999</v>
      </c>
      <c r="X1205" s="74">
        <v>0</v>
      </c>
      <c r="Y1205" s="75">
        <v>0</v>
      </c>
      <c r="Z1205" s="52"/>
    </row>
    <row r="1206" spans="7:26" x14ac:dyDescent="0.3">
      <c r="G1206" s="67"/>
      <c r="H1206" s="52">
        <v>117</v>
      </c>
      <c r="I1206" s="52" t="s">
        <v>21</v>
      </c>
      <c r="J1206" s="68">
        <v>298</v>
      </c>
      <c r="K1206" s="69">
        <v>0.6</v>
      </c>
      <c r="L1206" s="70">
        <v>10568155</v>
      </c>
      <c r="M1206" s="71">
        <v>1367713</v>
      </c>
      <c r="N1206" s="71">
        <v>5520265.2000000002</v>
      </c>
      <c r="O1206" s="70">
        <v>15129</v>
      </c>
      <c r="P1206" s="70"/>
      <c r="Q1206" s="70">
        <v>9077.4</v>
      </c>
      <c r="R1206" s="71">
        <v>5529342.5999999996</v>
      </c>
      <c r="S1206" s="72">
        <v>2.34E-4</v>
      </c>
      <c r="T1206" s="73">
        <v>1293.8661683999999</v>
      </c>
      <c r="U1206" s="70">
        <v>1995411</v>
      </c>
      <c r="V1206" s="71">
        <v>0</v>
      </c>
      <c r="W1206" s="71">
        <v>1197246.5999999999</v>
      </c>
      <c r="X1206" s="74">
        <v>2.5700000000000001E-4</v>
      </c>
      <c r="Y1206" s="75">
        <v>307.69237619999996</v>
      </c>
      <c r="Z1206" s="52"/>
    </row>
    <row r="1207" spans="7:26" x14ac:dyDescent="0.3">
      <c r="G1207" s="67"/>
      <c r="H1207" s="52"/>
      <c r="I1207" s="52"/>
      <c r="J1207" s="68"/>
      <c r="K1207" s="69"/>
      <c r="L1207" s="71"/>
      <c r="M1207" s="71"/>
      <c r="N1207" s="71"/>
      <c r="O1207" s="71"/>
      <c r="P1207" s="71"/>
      <c r="Q1207" s="71"/>
      <c r="R1207" s="71"/>
      <c r="S1207" s="74"/>
      <c r="T1207" s="73"/>
      <c r="U1207" s="71"/>
      <c r="V1207" s="71"/>
      <c r="W1207" s="71"/>
      <c r="X1207" s="74"/>
      <c r="Y1207" s="75"/>
      <c r="Z1207" s="52"/>
    </row>
    <row r="1208" spans="7:26" ht="15.6" x14ac:dyDescent="0.3">
      <c r="G1208" s="80">
        <v>88</v>
      </c>
      <c r="H1208" s="81" t="s">
        <v>117</v>
      </c>
      <c r="I1208" s="52"/>
      <c r="J1208" s="68"/>
      <c r="K1208" s="69"/>
      <c r="L1208" s="71"/>
      <c r="M1208" s="71"/>
      <c r="N1208" s="71"/>
      <c r="O1208" s="71"/>
      <c r="P1208" s="71"/>
      <c r="Q1208" s="71"/>
      <c r="R1208" s="71"/>
      <c r="S1208" s="74"/>
      <c r="T1208" s="73"/>
      <c r="U1208" s="71"/>
      <c r="V1208" s="71"/>
      <c r="W1208" s="71"/>
      <c r="X1208" s="74"/>
      <c r="Y1208" s="75"/>
      <c r="Z1208" s="52"/>
    </row>
    <row r="1209" spans="7:26" x14ac:dyDescent="0.3">
      <c r="G1209" s="67"/>
      <c r="H1209" s="52">
        <v>1</v>
      </c>
      <c r="I1209" s="52" t="s">
        <v>11</v>
      </c>
      <c r="J1209" s="68">
        <v>847</v>
      </c>
      <c r="K1209" s="69">
        <v>0.6</v>
      </c>
      <c r="L1209" s="70">
        <v>0</v>
      </c>
      <c r="M1209" s="71"/>
      <c r="N1209" s="71">
        <v>0</v>
      </c>
      <c r="O1209" s="70">
        <v>43001</v>
      </c>
      <c r="P1209" s="71">
        <v>74053</v>
      </c>
      <c r="Q1209" s="70">
        <v>-18631.2</v>
      </c>
      <c r="R1209" s="71">
        <v>-18631.2</v>
      </c>
      <c r="S1209" s="72">
        <v>2.0739999999999999E-3</v>
      </c>
      <c r="T1209" s="73">
        <v>-38.641108799999998</v>
      </c>
      <c r="U1209" s="70">
        <v>0</v>
      </c>
      <c r="V1209" s="71">
        <v>0</v>
      </c>
      <c r="W1209" s="71">
        <v>0</v>
      </c>
      <c r="X1209" s="74">
        <v>2.2769999999999999E-3</v>
      </c>
      <c r="Y1209" s="75">
        <v>0</v>
      </c>
      <c r="Z1209" s="52"/>
    </row>
    <row r="1210" spans="7:26" x14ac:dyDescent="0.3">
      <c r="G1210" s="67"/>
      <c r="H1210" s="52">
        <v>2</v>
      </c>
      <c r="I1210" s="52" t="s">
        <v>27</v>
      </c>
      <c r="J1210" s="68">
        <v>847</v>
      </c>
      <c r="K1210" s="69">
        <v>0.6</v>
      </c>
      <c r="L1210" s="70">
        <v>0</v>
      </c>
      <c r="M1210" s="71"/>
      <c r="N1210" s="71">
        <v>0</v>
      </c>
      <c r="O1210" s="70">
        <v>43001</v>
      </c>
      <c r="P1210" s="71">
        <v>74053</v>
      </c>
      <c r="Q1210" s="70">
        <v>-18631.2</v>
      </c>
      <c r="R1210" s="71">
        <v>-18631.2</v>
      </c>
      <c r="S1210" s="72">
        <v>2.3000000000000001E-4</v>
      </c>
      <c r="T1210" s="73">
        <v>-4.2851759999999999</v>
      </c>
      <c r="U1210" s="70">
        <v>0</v>
      </c>
      <c r="V1210" s="71">
        <v>0</v>
      </c>
      <c r="W1210" s="71">
        <v>0</v>
      </c>
      <c r="X1210" s="74">
        <v>2.6200000000000003E-4</v>
      </c>
      <c r="Y1210" s="75">
        <v>0</v>
      </c>
      <c r="Z1210" s="52"/>
    </row>
    <row r="1211" spans="7:26" x14ac:dyDescent="0.3">
      <c r="G1211" s="67"/>
      <c r="H1211" s="52">
        <v>3</v>
      </c>
      <c r="I1211" s="52" t="s">
        <v>20</v>
      </c>
      <c r="J1211" s="68">
        <v>847</v>
      </c>
      <c r="K1211" s="69">
        <v>0.6</v>
      </c>
      <c r="L1211" s="70">
        <v>0</v>
      </c>
      <c r="M1211" s="71"/>
      <c r="N1211" s="71">
        <v>0</v>
      </c>
      <c r="O1211" s="70">
        <v>43001</v>
      </c>
      <c r="P1211" s="71">
        <v>74053</v>
      </c>
      <c r="Q1211" s="70">
        <v>-18631.2</v>
      </c>
      <c r="R1211" s="71">
        <v>-18631.2</v>
      </c>
      <c r="S1211" s="72">
        <v>5.2599999999999999E-4</v>
      </c>
      <c r="T1211" s="73">
        <v>-9.8000112000000001</v>
      </c>
      <c r="U1211" s="70">
        <v>0</v>
      </c>
      <c r="V1211" s="71">
        <v>0</v>
      </c>
      <c r="W1211" s="71">
        <v>0</v>
      </c>
      <c r="X1211" s="74">
        <v>5.7799999999999995E-4</v>
      </c>
      <c r="Y1211" s="75">
        <v>0</v>
      </c>
      <c r="Z1211" s="52"/>
    </row>
    <row r="1212" spans="7:26" x14ac:dyDescent="0.3">
      <c r="G1212" s="67"/>
      <c r="H1212" s="52">
        <v>5</v>
      </c>
      <c r="I1212" s="52" t="s">
        <v>17</v>
      </c>
      <c r="J1212" s="68">
        <v>847</v>
      </c>
      <c r="K1212" s="69">
        <v>0.6</v>
      </c>
      <c r="L1212" s="70">
        <v>0</v>
      </c>
      <c r="M1212" s="71"/>
      <c r="N1212" s="71">
        <v>0</v>
      </c>
      <c r="O1212" s="70">
        <v>43001</v>
      </c>
      <c r="P1212" s="71">
        <v>74053</v>
      </c>
      <c r="Q1212" s="70">
        <v>-18631.2</v>
      </c>
      <c r="R1212" s="71">
        <v>-18631.2</v>
      </c>
      <c r="S1212" s="72">
        <v>6.2370000000000004E-3</v>
      </c>
      <c r="T1212" s="73">
        <v>-116.20279440000002</v>
      </c>
      <c r="U1212" s="70">
        <v>0</v>
      </c>
      <c r="V1212" s="71">
        <v>0</v>
      </c>
      <c r="W1212" s="71">
        <v>0</v>
      </c>
      <c r="X1212" s="74">
        <v>6.2979999999999998E-3</v>
      </c>
      <c r="Y1212" s="75">
        <v>0</v>
      </c>
      <c r="Z1212" s="52"/>
    </row>
    <row r="1213" spans="7:26" x14ac:dyDescent="0.3">
      <c r="G1213" s="67"/>
      <c r="H1213" s="52">
        <v>137</v>
      </c>
      <c r="I1213" s="52" t="s">
        <v>148</v>
      </c>
      <c r="J1213" s="68">
        <v>847</v>
      </c>
      <c r="K1213" s="69">
        <v>0.6</v>
      </c>
      <c r="L1213" s="70">
        <v>0</v>
      </c>
      <c r="M1213" s="71"/>
      <c r="N1213" s="71">
        <v>0</v>
      </c>
      <c r="O1213" s="70">
        <v>43001</v>
      </c>
      <c r="P1213" s="71">
        <v>74053</v>
      </c>
      <c r="Q1213" s="70">
        <v>-18631.2</v>
      </c>
      <c r="R1213" s="71">
        <v>-18631.2</v>
      </c>
      <c r="S1213" s="72">
        <v>6.9999999999999994E-5</v>
      </c>
      <c r="T1213" s="73">
        <v>-1.304184</v>
      </c>
      <c r="U1213" s="70">
        <v>0</v>
      </c>
      <c r="V1213" s="71">
        <v>0</v>
      </c>
      <c r="W1213" s="71">
        <v>0</v>
      </c>
      <c r="X1213" s="74">
        <v>7.4999999999999993E-5</v>
      </c>
      <c r="Y1213" s="75">
        <v>0</v>
      </c>
      <c r="Z1213" s="52"/>
    </row>
    <row r="1214" spans="7:26" x14ac:dyDescent="0.3">
      <c r="G1214" s="67"/>
      <c r="H1214" s="52">
        <v>6</v>
      </c>
      <c r="I1214" s="52" t="s">
        <v>73</v>
      </c>
      <c r="J1214" s="68">
        <v>847</v>
      </c>
      <c r="K1214" s="69">
        <v>0.6</v>
      </c>
      <c r="L1214" s="70">
        <v>0</v>
      </c>
      <c r="M1214" s="71"/>
      <c r="N1214" s="71">
        <v>0</v>
      </c>
      <c r="O1214" s="70">
        <v>43001</v>
      </c>
      <c r="P1214" s="71">
        <v>74053</v>
      </c>
      <c r="Q1214" s="70">
        <v>-18631.2</v>
      </c>
      <c r="R1214" s="71">
        <v>-18631.2</v>
      </c>
      <c r="S1214" s="72">
        <v>0</v>
      </c>
      <c r="T1214" s="73">
        <v>0</v>
      </c>
      <c r="U1214" s="70">
        <v>0</v>
      </c>
      <c r="V1214" s="71">
        <v>0</v>
      </c>
      <c r="W1214" s="71">
        <v>0</v>
      </c>
      <c r="X1214" s="74">
        <v>0</v>
      </c>
      <c r="Y1214" s="75">
        <v>0</v>
      </c>
      <c r="Z1214" s="52"/>
    </row>
    <row r="1215" spans="7:26" x14ac:dyDescent="0.3">
      <c r="G1215" s="67"/>
      <c r="H1215" s="52">
        <v>7</v>
      </c>
      <c r="I1215" s="52" t="s">
        <v>9</v>
      </c>
      <c r="J1215" s="68">
        <v>847</v>
      </c>
      <c r="K1215" s="69">
        <v>0.6</v>
      </c>
      <c r="L1215" s="70">
        <v>0</v>
      </c>
      <c r="M1215" s="71"/>
      <c r="N1215" s="71">
        <v>0</v>
      </c>
      <c r="O1215" s="70">
        <v>43001</v>
      </c>
      <c r="P1215" s="71">
        <v>74053</v>
      </c>
      <c r="Q1215" s="70">
        <v>-18631.2</v>
      </c>
      <c r="R1215" s="71">
        <v>-18631.2</v>
      </c>
      <c r="S1215" s="72">
        <v>1.08E-4</v>
      </c>
      <c r="T1215" s="73">
        <v>-2.0121696</v>
      </c>
      <c r="U1215" s="70">
        <v>0</v>
      </c>
      <c r="V1215" s="71">
        <v>0</v>
      </c>
      <c r="W1215" s="71">
        <v>0</v>
      </c>
      <c r="X1215" s="74">
        <v>1.1900000000000001E-4</v>
      </c>
      <c r="Y1215" s="75">
        <v>0</v>
      </c>
      <c r="Z1215" s="52"/>
    </row>
    <row r="1216" spans="7:26" x14ac:dyDescent="0.3">
      <c r="G1216" s="67"/>
      <c r="H1216" s="52">
        <v>8</v>
      </c>
      <c r="I1216" s="52" t="s">
        <v>23</v>
      </c>
      <c r="J1216" s="68">
        <v>847</v>
      </c>
      <c r="K1216" s="69">
        <v>0.6</v>
      </c>
      <c r="L1216" s="70">
        <v>0</v>
      </c>
      <c r="M1216" s="71"/>
      <c r="N1216" s="71">
        <v>0</v>
      </c>
      <c r="O1216" s="70">
        <v>43001</v>
      </c>
      <c r="P1216" s="71">
        <v>74053</v>
      </c>
      <c r="Q1216" s="70">
        <v>-18631.2</v>
      </c>
      <c r="R1216" s="71">
        <v>-18631.2</v>
      </c>
      <c r="S1216" s="72">
        <v>1.64E-4</v>
      </c>
      <c r="T1216" s="73">
        <v>-3.0555168000000004</v>
      </c>
      <c r="U1216" s="70">
        <v>0</v>
      </c>
      <c r="V1216" s="71">
        <v>0</v>
      </c>
      <c r="W1216" s="71">
        <v>0</v>
      </c>
      <c r="X1216" s="74">
        <v>1.74E-4</v>
      </c>
      <c r="Y1216" s="75">
        <v>0</v>
      </c>
      <c r="Z1216" s="52"/>
    </row>
    <row r="1217" spans="7:26" x14ac:dyDescent="0.3">
      <c r="G1217" s="67"/>
      <c r="H1217" s="52">
        <v>12</v>
      </c>
      <c r="I1217" s="52" t="s">
        <v>118</v>
      </c>
      <c r="J1217" s="68">
        <v>847</v>
      </c>
      <c r="K1217" s="69">
        <v>0</v>
      </c>
      <c r="L1217" s="70">
        <v>0</v>
      </c>
      <c r="M1217" s="71"/>
      <c r="N1217" s="71">
        <v>0</v>
      </c>
      <c r="O1217" s="70">
        <v>43001</v>
      </c>
      <c r="P1217" s="71">
        <v>74053</v>
      </c>
      <c r="Q1217" s="70">
        <v>0</v>
      </c>
      <c r="R1217" s="71">
        <v>0</v>
      </c>
      <c r="S1217" s="72">
        <v>0</v>
      </c>
      <c r="T1217" s="73">
        <v>0</v>
      </c>
      <c r="U1217" s="70">
        <v>0</v>
      </c>
      <c r="V1217" s="71">
        <v>0</v>
      </c>
      <c r="W1217" s="71">
        <v>0</v>
      </c>
      <c r="X1217" s="74">
        <v>0</v>
      </c>
      <c r="Y1217" s="75">
        <v>0</v>
      </c>
      <c r="Z1217" s="52"/>
    </row>
    <row r="1218" spans="7:26" x14ac:dyDescent="0.3">
      <c r="G1218" s="67"/>
      <c r="H1218" s="52">
        <v>34</v>
      </c>
      <c r="I1218" s="52" t="s">
        <v>25</v>
      </c>
      <c r="J1218" s="68">
        <v>847</v>
      </c>
      <c r="K1218" s="69">
        <v>0.6</v>
      </c>
      <c r="L1218" s="70">
        <v>0</v>
      </c>
      <c r="M1218" s="71"/>
      <c r="N1218" s="71">
        <v>0</v>
      </c>
      <c r="O1218" s="70">
        <v>43001</v>
      </c>
      <c r="P1218" s="71">
        <v>74053</v>
      </c>
      <c r="Q1218" s="70">
        <v>-18631.2</v>
      </c>
      <c r="R1218" s="71">
        <v>-18631.2</v>
      </c>
      <c r="S1218" s="72">
        <v>2.8999999999999998E-3</v>
      </c>
      <c r="T1218" s="73">
        <v>-54.030479999999997</v>
      </c>
      <c r="U1218" s="70">
        <v>0</v>
      </c>
      <c r="V1218" s="71">
        <v>0</v>
      </c>
      <c r="W1218" s="71">
        <v>0</v>
      </c>
      <c r="X1218" s="74">
        <v>2.8999999999999998E-3</v>
      </c>
      <c r="Y1218" s="75">
        <v>0</v>
      </c>
      <c r="Z1218" s="52"/>
    </row>
    <row r="1219" spans="7:26" x14ac:dyDescent="0.3">
      <c r="G1219" s="67"/>
      <c r="H1219" s="52">
        <v>38</v>
      </c>
      <c r="I1219" s="52" t="s">
        <v>12</v>
      </c>
      <c r="J1219" s="68">
        <v>847</v>
      </c>
      <c r="K1219" s="69">
        <v>0.6</v>
      </c>
      <c r="L1219" s="70">
        <v>0</v>
      </c>
      <c r="M1219" s="71"/>
      <c r="N1219" s="71">
        <v>0</v>
      </c>
      <c r="O1219" s="70">
        <v>43001</v>
      </c>
      <c r="P1219" s="71">
        <v>74053</v>
      </c>
      <c r="Q1219" s="70">
        <v>-18631.2</v>
      </c>
      <c r="R1219" s="71">
        <v>-18631.2</v>
      </c>
      <c r="S1219" s="72">
        <v>8.6000000000000003E-5</v>
      </c>
      <c r="T1219" s="73">
        <v>-1.6022832</v>
      </c>
      <c r="U1219" s="70">
        <v>0</v>
      </c>
      <c r="V1219" s="71">
        <v>0</v>
      </c>
      <c r="W1219" s="71">
        <v>0</v>
      </c>
      <c r="X1219" s="74">
        <v>9.5000000000000005E-5</v>
      </c>
      <c r="Y1219" s="75">
        <v>0</v>
      </c>
      <c r="Z1219" s="52"/>
    </row>
    <row r="1220" spans="7:26" x14ac:dyDescent="0.3">
      <c r="G1220" s="67"/>
      <c r="H1220" s="52">
        <v>41</v>
      </c>
      <c r="I1220" s="52" t="s">
        <v>80</v>
      </c>
      <c r="J1220" s="68">
        <v>847</v>
      </c>
      <c r="K1220" s="69">
        <v>0.6</v>
      </c>
      <c r="L1220" s="70">
        <v>0</v>
      </c>
      <c r="M1220" s="71"/>
      <c r="N1220" s="71">
        <v>0</v>
      </c>
      <c r="O1220" s="70">
        <v>43001</v>
      </c>
      <c r="P1220" s="71">
        <v>74053</v>
      </c>
      <c r="Q1220" s="70">
        <v>-18631.2</v>
      </c>
      <c r="R1220" s="71">
        <v>-18631.2</v>
      </c>
      <c r="S1220" s="72">
        <v>0</v>
      </c>
      <c r="T1220" s="73">
        <v>0</v>
      </c>
      <c r="U1220" s="70">
        <v>0</v>
      </c>
      <c r="V1220" s="71">
        <v>0</v>
      </c>
      <c r="W1220" s="71">
        <v>0</v>
      </c>
      <c r="X1220" s="74">
        <v>0</v>
      </c>
      <c r="Y1220" s="75">
        <v>0</v>
      </c>
      <c r="Z1220" s="52"/>
    </row>
    <row r="1221" spans="7:26" x14ac:dyDescent="0.3">
      <c r="G1221" s="67"/>
      <c r="H1221" s="52">
        <v>55</v>
      </c>
      <c r="I1221" s="52" t="s">
        <v>26</v>
      </c>
      <c r="J1221" s="68">
        <v>847</v>
      </c>
      <c r="K1221" s="69">
        <v>0.6</v>
      </c>
      <c r="L1221" s="70">
        <v>0</v>
      </c>
      <c r="M1221" s="71"/>
      <c r="N1221" s="71">
        <v>0</v>
      </c>
      <c r="O1221" s="70">
        <v>43001</v>
      </c>
      <c r="P1221" s="71">
        <v>74053</v>
      </c>
      <c r="Q1221" s="70">
        <v>-18631.2</v>
      </c>
      <c r="R1221" s="71">
        <v>-18631.2</v>
      </c>
      <c r="S1221" s="72">
        <v>1.35E-4</v>
      </c>
      <c r="T1221" s="73">
        <v>-2.515212</v>
      </c>
      <c r="U1221" s="70">
        <v>0</v>
      </c>
      <c r="V1221" s="71">
        <v>0</v>
      </c>
      <c r="W1221" s="71">
        <v>0</v>
      </c>
      <c r="X1221" s="74">
        <v>1.4799999999999999E-4</v>
      </c>
      <c r="Y1221" s="75">
        <v>0</v>
      </c>
      <c r="Z1221" s="52"/>
    </row>
    <row r="1222" spans="7:26" x14ac:dyDescent="0.3">
      <c r="G1222" s="67"/>
      <c r="H1222" s="52">
        <v>71</v>
      </c>
      <c r="I1222" s="52" t="s">
        <v>18</v>
      </c>
      <c r="J1222" s="68">
        <v>847</v>
      </c>
      <c r="K1222" s="69">
        <v>0</v>
      </c>
      <c r="L1222" s="70">
        <v>0</v>
      </c>
      <c r="M1222" s="71"/>
      <c r="N1222" s="71">
        <v>0</v>
      </c>
      <c r="O1222" s="70">
        <v>43001</v>
      </c>
      <c r="P1222" s="71">
        <v>74053</v>
      </c>
      <c r="Q1222" s="70">
        <v>0</v>
      </c>
      <c r="R1222" s="71">
        <v>0</v>
      </c>
      <c r="S1222" s="72">
        <v>9.0000000000000002E-6</v>
      </c>
      <c r="T1222" s="73">
        <v>0</v>
      </c>
      <c r="U1222" s="70">
        <v>0</v>
      </c>
      <c r="V1222" s="71">
        <v>0</v>
      </c>
      <c r="W1222" s="71">
        <v>0</v>
      </c>
      <c r="X1222" s="74">
        <v>1.0000000000000001E-5</v>
      </c>
      <c r="Y1222" s="75">
        <v>0</v>
      </c>
      <c r="Z1222" s="52"/>
    </row>
    <row r="1223" spans="7:26" x14ac:dyDescent="0.3">
      <c r="G1223" s="67"/>
      <c r="H1223" s="52">
        <v>72</v>
      </c>
      <c r="I1223" s="52" t="s">
        <v>28</v>
      </c>
      <c r="J1223" s="68">
        <v>847</v>
      </c>
      <c r="K1223" s="69">
        <v>0</v>
      </c>
      <c r="L1223" s="70">
        <v>0</v>
      </c>
      <c r="M1223" s="71"/>
      <c r="N1223" s="71">
        <v>0</v>
      </c>
      <c r="O1223" s="70">
        <v>43001</v>
      </c>
      <c r="P1223" s="71">
        <v>74053</v>
      </c>
      <c r="Q1223" s="70">
        <v>0</v>
      </c>
      <c r="R1223" s="71">
        <v>0</v>
      </c>
      <c r="S1223" s="72">
        <v>2.7500000000000002E-4</v>
      </c>
      <c r="T1223" s="73">
        <v>0</v>
      </c>
      <c r="U1223" s="70">
        <v>0</v>
      </c>
      <c r="V1223" s="71">
        <v>0</v>
      </c>
      <c r="W1223" s="71">
        <v>0</v>
      </c>
      <c r="X1223" s="74">
        <v>2.9999999999999997E-4</v>
      </c>
      <c r="Y1223" s="75">
        <v>0</v>
      </c>
      <c r="Z1223" s="52"/>
    </row>
    <row r="1224" spans="7:26" x14ac:dyDescent="0.3">
      <c r="G1224" s="67"/>
      <c r="H1224" s="52">
        <v>88</v>
      </c>
      <c r="I1224" s="52" t="s">
        <v>117</v>
      </c>
      <c r="J1224" s="68">
        <v>847</v>
      </c>
      <c r="K1224" s="69">
        <v>0.6</v>
      </c>
      <c r="L1224" s="70">
        <v>0</v>
      </c>
      <c r="M1224" s="71"/>
      <c r="N1224" s="71">
        <v>0</v>
      </c>
      <c r="O1224" s="70">
        <v>43001</v>
      </c>
      <c r="P1224" s="71">
        <v>74053</v>
      </c>
      <c r="Q1224" s="70">
        <v>-18631.2</v>
      </c>
      <c r="R1224" s="71">
        <v>-18631.2</v>
      </c>
      <c r="S1224" s="72">
        <v>0</v>
      </c>
      <c r="T1224" s="73">
        <v>0</v>
      </c>
      <c r="U1224" s="70">
        <v>0</v>
      </c>
      <c r="V1224" s="71">
        <v>0</v>
      </c>
      <c r="W1224" s="71">
        <v>0</v>
      </c>
      <c r="X1224" s="74">
        <v>0</v>
      </c>
      <c r="Y1224" s="75">
        <v>0</v>
      </c>
      <c r="Z1224" s="52"/>
    </row>
    <row r="1225" spans="7:26" x14ac:dyDescent="0.3">
      <c r="G1225" s="67"/>
      <c r="H1225" s="52">
        <v>104</v>
      </c>
      <c r="I1225" s="52" t="s">
        <v>85</v>
      </c>
      <c r="J1225" s="68">
        <v>847</v>
      </c>
      <c r="K1225" s="69">
        <v>0.6</v>
      </c>
      <c r="L1225" s="70">
        <v>0</v>
      </c>
      <c r="M1225" s="71"/>
      <c r="N1225" s="71">
        <v>0</v>
      </c>
      <c r="O1225" s="70">
        <v>43001</v>
      </c>
      <c r="P1225" s="71">
        <v>74053</v>
      </c>
      <c r="Q1225" s="70">
        <v>-18631.2</v>
      </c>
      <c r="R1225" s="71">
        <v>-18631.2</v>
      </c>
      <c r="S1225" s="72">
        <v>0</v>
      </c>
      <c r="T1225" s="73">
        <v>0</v>
      </c>
      <c r="U1225" s="70">
        <v>0</v>
      </c>
      <c r="V1225" s="71">
        <v>0</v>
      </c>
      <c r="W1225" s="71">
        <v>0</v>
      </c>
      <c r="X1225" s="74">
        <v>0</v>
      </c>
      <c r="Y1225" s="75">
        <v>0</v>
      </c>
      <c r="Z1225" s="52"/>
    </row>
    <row r="1226" spans="7:26" x14ac:dyDescent="0.3">
      <c r="G1226" s="67"/>
      <c r="H1226" s="52">
        <v>117</v>
      </c>
      <c r="I1226" s="52" t="s">
        <v>21</v>
      </c>
      <c r="J1226" s="68">
        <v>847</v>
      </c>
      <c r="K1226" s="69">
        <v>0.6</v>
      </c>
      <c r="L1226" s="70">
        <v>0</v>
      </c>
      <c r="M1226" s="71"/>
      <c r="N1226" s="71">
        <v>0</v>
      </c>
      <c r="O1226" s="70">
        <v>43001</v>
      </c>
      <c r="P1226" s="71">
        <v>74053</v>
      </c>
      <c r="Q1226" s="70">
        <v>-18631.2</v>
      </c>
      <c r="R1226" s="71">
        <v>-18631.2</v>
      </c>
      <c r="S1226" s="72">
        <v>2.34E-4</v>
      </c>
      <c r="T1226" s="73">
        <v>-4.3597007999999997</v>
      </c>
      <c r="U1226" s="70">
        <v>0</v>
      </c>
      <c r="V1226" s="71">
        <v>0</v>
      </c>
      <c r="W1226" s="71">
        <v>0</v>
      </c>
      <c r="X1226" s="74">
        <v>2.5700000000000001E-4</v>
      </c>
      <c r="Y1226" s="75">
        <v>0</v>
      </c>
      <c r="Z1226" s="52"/>
    </row>
    <row r="1227" spans="7:26" ht="15" thickBot="1" x14ac:dyDescent="0.35">
      <c r="G1227" s="76"/>
      <c r="H1227" s="77"/>
      <c r="I1227" s="77"/>
      <c r="J1227" s="77"/>
      <c r="K1227" s="77"/>
      <c r="L1227" s="77"/>
      <c r="M1227" s="77"/>
      <c r="N1227" s="77"/>
      <c r="O1227" s="77"/>
      <c r="P1227" s="77"/>
      <c r="Q1227" s="77"/>
      <c r="R1227" s="77"/>
      <c r="S1227" s="77"/>
      <c r="T1227" s="77"/>
      <c r="U1227" s="77"/>
      <c r="V1227" s="77"/>
      <c r="W1227" s="77"/>
      <c r="X1227" s="77"/>
      <c r="Y1227" s="78"/>
      <c r="Z1227" s="52"/>
    </row>
    <row r="1228" spans="7:26" x14ac:dyDescent="0.3">
      <c r="G1228" s="52">
        <v>88</v>
      </c>
      <c r="H1228" s="52" t="s">
        <v>117</v>
      </c>
      <c r="I1228" s="52"/>
      <c r="J1228" s="68"/>
      <c r="K1228" s="69"/>
      <c r="L1228" s="71"/>
      <c r="M1228" s="71"/>
      <c r="N1228" s="71"/>
      <c r="O1228" s="71"/>
      <c r="P1228" s="71"/>
      <c r="Q1228" s="71"/>
      <c r="R1228" s="71"/>
      <c r="S1228" s="74"/>
      <c r="T1228" s="73">
        <v>73927.263656999974</v>
      </c>
      <c r="U1228" s="71"/>
      <c r="V1228" s="71"/>
      <c r="W1228" s="71"/>
      <c r="X1228" s="74"/>
      <c r="Y1228" s="73">
        <v>16632.149767199997</v>
      </c>
      <c r="Z1228" s="79">
        <v>90559.413424199971</v>
      </c>
    </row>
    <row r="1229" spans="7:26" x14ac:dyDescent="0.3">
      <c r="G1229" s="52"/>
      <c r="H1229" s="52"/>
      <c r="I1229" s="52"/>
      <c r="J1229" s="68"/>
      <c r="K1229" s="69"/>
      <c r="L1229" s="71"/>
      <c r="M1229" s="71"/>
      <c r="N1229" s="71"/>
      <c r="O1229" s="71"/>
      <c r="P1229" s="71"/>
      <c r="Q1229" s="71"/>
      <c r="R1229" s="71"/>
      <c r="S1229" s="74"/>
      <c r="T1229" s="73"/>
      <c r="U1229" s="71"/>
      <c r="V1229" s="71"/>
      <c r="W1229" s="71"/>
      <c r="X1229" s="74"/>
      <c r="Y1229" s="73"/>
      <c r="Z1229" s="52"/>
    </row>
    <row r="1230" spans="7:26" x14ac:dyDescent="0.3">
      <c r="G1230" s="52"/>
      <c r="H1230" s="52"/>
      <c r="I1230" s="52"/>
      <c r="J1230" s="68"/>
      <c r="K1230" s="69"/>
      <c r="L1230" s="71"/>
      <c r="M1230" s="71"/>
      <c r="N1230" s="71"/>
      <c r="O1230" s="71"/>
      <c r="P1230" s="71"/>
      <c r="Q1230" s="71"/>
      <c r="R1230" s="71"/>
      <c r="S1230" s="74"/>
      <c r="T1230" s="73"/>
      <c r="U1230" s="71"/>
      <c r="V1230" s="71"/>
      <c r="W1230" s="71"/>
      <c r="X1230" s="74"/>
      <c r="Y1230" s="73"/>
      <c r="Z1230" s="52"/>
    </row>
    <row r="1231" spans="7:26" ht="15" thickBot="1" x14ac:dyDescent="0.35">
      <c r="G1231" s="52"/>
      <c r="H1231" s="52"/>
      <c r="I1231" s="52"/>
      <c r="J1231" s="53" t="s">
        <v>56</v>
      </c>
      <c r="K1231" s="54" t="s">
        <v>57</v>
      </c>
      <c r="L1231" s="55" t="s">
        <v>58</v>
      </c>
      <c r="M1231" s="55" t="s">
        <v>171</v>
      </c>
      <c r="N1231" s="55"/>
      <c r="O1231" s="55" t="s">
        <v>59</v>
      </c>
      <c r="P1231" s="55" t="s">
        <v>172</v>
      </c>
      <c r="Q1231" s="55"/>
      <c r="R1231" s="55" t="s">
        <v>60</v>
      </c>
      <c r="S1231" s="56" t="s">
        <v>61</v>
      </c>
      <c r="T1231" s="57" t="s">
        <v>62</v>
      </c>
      <c r="U1231" s="55" t="s">
        <v>63</v>
      </c>
      <c r="V1231" s="55" t="s">
        <v>64</v>
      </c>
      <c r="W1231" s="55" t="s">
        <v>65</v>
      </c>
      <c r="X1231" s="56" t="s">
        <v>66</v>
      </c>
      <c r="Y1231" s="57" t="s">
        <v>67</v>
      </c>
      <c r="Z1231" s="52"/>
    </row>
    <row r="1232" spans="7:26" ht="15.6" x14ac:dyDescent="0.3">
      <c r="G1232" s="58">
        <v>76</v>
      </c>
      <c r="H1232" s="59" t="s">
        <v>119</v>
      </c>
      <c r="I1232" s="60"/>
      <c r="J1232" s="61"/>
      <c r="K1232" s="62"/>
      <c r="L1232" s="63"/>
      <c r="M1232" s="63"/>
      <c r="N1232" s="63"/>
      <c r="O1232" s="63"/>
      <c r="P1232" s="63"/>
      <c r="Q1232" s="63"/>
      <c r="R1232" s="63"/>
      <c r="S1232" s="64"/>
      <c r="T1232" s="65"/>
      <c r="U1232" s="63"/>
      <c r="V1232" s="63"/>
      <c r="W1232" s="63"/>
      <c r="X1232" s="64"/>
      <c r="Y1232" s="66"/>
      <c r="Z1232" s="52"/>
    </row>
    <row r="1233" spans="7:26" x14ac:dyDescent="0.3">
      <c r="G1233" s="67"/>
      <c r="H1233" s="52">
        <v>1</v>
      </c>
      <c r="I1233" s="52" t="s">
        <v>11</v>
      </c>
      <c r="J1233" s="68">
        <v>253</v>
      </c>
      <c r="K1233" s="69">
        <v>0.6</v>
      </c>
      <c r="L1233" s="70">
        <v>5856791</v>
      </c>
      <c r="M1233" s="71">
        <v>2446405</v>
      </c>
      <c r="N1233" s="71">
        <v>2046231.5999999999</v>
      </c>
      <c r="O1233" s="70">
        <v>19478</v>
      </c>
      <c r="P1233" s="70"/>
      <c r="Q1233" s="70">
        <v>11686.8</v>
      </c>
      <c r="R1233" s="71">
        <v>2057918.4</v>
      </c>
      <c r="S1233" s="72">
        <v>2.0739999999999999E-3</v>
      </c>
      <c r="T1233" s="73">
        <v>4268.1227615999996</v>
      </c>
      <c r="U1233" s="70">
        <v>91565</v>
      </c>
      <c r="V1233" s="71">
        <v>0</v>
      </c>
      <c r="W1233" s="71">
        <v>54939</v>
      </c>
      <c r="X1233" s="74">
        <v>2.2769999999999999E-3</v>
      </c>
      <c r="Y1233" s="75">
        <v>125.096103</v>
      </c>
      <c r="Z1233" s="52"/>
    </row>
    <row r="1234" spans="7:26" x14ac:dyDescent="0.3">
      <c r="G1234" s="67"/>
      <c r="H1234" s="52">
        <v>2</v>
      </c>
      <c r="I1234" s="52" t="s">
        <v>27</v>
      </c>
      <c r="J1234" s="68">
        <v>253</v>
      </c>
      <c r="K1234" s="69">
        <v>0.6</v>
      </c>
      <c r="L1234" s="70">
        <v>5856791</v>
      </c>
      <c r="M1234" s="71">
        <v>2446405</v>
      </c>
      <c r="N1234" s="71">
        <v>2046231.5999999999</v>
      </c>
      <c r="O1234" s="70">
        <v>19478</v>
      </c>
      <c r="P1234" s="70"/>
      <c r="Q1234" s="70">
        <v>11686.8</v>
      </c>
      <c r="R1234" s="71">
        <v>2057918.4</v>
      </c>
      <c r="S1234" s="72">
        <v>2.3000000000000001E-4</v>
      </c>
      <c r="T1234" s="73">
        <v>473.32123200000001</v>
      </c>
      <c r="U1234" s="70">
        <v>91565</v>
      </c>
      <c r="V1234" s="71">
        <v>0</v>
      </c>
      <c r="W1234" s="71">
        <v>54939</v>
      </c>
      <c r="X1234" s="74">
        <v>2.6200000000000003E-4</v>
      </c>
      <c r="Y1234" s="75">
        <v>14.394018000000001</v>
      </c>
      <c r="Z1234" s="52"/>
    </row>
    <row r="1235" spans="7:26" x14ac:dyDescent="0.3">
      <c r="G1235" s="67"/>
      <c r="H1235" s="52">
        <v>3</v>
      </c>
      <c r="I1235" s="52" t="s">
        <v>20</v>
      </c>
      <c r="J1235" s="68">
        <v>253</v>
      </c>
      <c r="K1235" s="69">
        <v>0.6</v>
      </c>
      <c r="L1235" s="70">
        <v>5856791</v>
      </c>
      <c r="M1235" s="71">
        <v>2446405</v>
      </c>
      <c r="N1235" s="71">
        <v>2046231.5999999999</v>
      </c>
      <c r="O1235" s="70">
        <v>19478</v>
      </c>
      <c r="P1235" s="70"/>
      <c r="Q1235" s="70">
        <v>11686.8</v>
      </c>
      <c r="R1235" s="71">
        <v>2057918.4</v>
      </c>
      <c r="S1235" s="72">
        <v>5.2599999999999999E-4</v>
      </c>
      <c r="T1235" s="73">
        <v>1082.4650784</v>
      </c>
      <c r="U1235" s="70">
        <v>91565</v>
      </c>
      <c r="V1235" s="71">
        <v>0</v>
      </c>
      <c r="W1235" s="71">
        <v>54939</v>
      </c>
      <c r="X1235" s="74">
        <v>5.7799999999999995E-4</v>
      </c>
      <c r="Y1235" s="75">
        <v>31.754741999999997</v>
      </c>
      <c r="Z1235" s="52"/>
    </row>
    <row r="1236" spans="7:26" x14ac:dyDescent="0.3">
      <c r="G1236" s="67"/>
      <c r="H1236" s="52">
        <v>5</v>
      </c>
      <c r="I1236" s="52" t="s">
        <v>17</v>
      </c>
      <c r="J1236" s="68">
        <v>253</v>
      </c>
      <c r="K1236" s="69">
        <v>0.6</v>
      </c>
      <c r="L1236" s="70">
        <v>5856791</v>
      </c>
      <c r="M1236" s="71">
        <v>2446405</v>
      </c>
      <c r="N1236" s="71">
        <v>2046231.5999999999</v>
      </c>
      <c r="O1236" s="70">
        <v>19478</v>
      </c>
      <c r="P1236" s="70"/>
      <c r="Q1236" s="70">
        <v>11686.8</v>
      </c>
      <c r="R1236" s="71">
        <v>2057918.4</v>
      </c>
      <c r="S1236" s="72">
        <v>6.2370000000000004E-3</v>
      </c>
      <c r="T1236" s="73">
        <v>12835.2370608</v>
      </c>
      <c r="U1236" s="70">
        <v>91565</v>
      </c>
      <c r="V1236" s="71">
        <v>0</v>
      </c>
      <c r="W1236" s="71">
        <v>54939</v>
      </c>
      <c r="X1236" s="74">
        <v>6.2979999999999998E-3</v>
      </c>
      <c r="Y1236" s="75">
        <v>346.00582199999997</v>
      </c>
      <c r="Z1236" s="52"/>
    </row>
    <row r="1237" spans="7:26" x14ac:dyDescent="0.3">
      <c r="G1237" s="67"/>
      <c r="H1237" s="52">
        <v>137</v>
      </c>
      <c r="I1237" s="52" t="s">
        <v>148</v>
      </c>
      <c r="J1237" s="68">
        <v>253</v>
      </c>
      <c r="K1237" s="69">
        <v>0.6</v>
      </c>
      <c r="L1237" s="70">
        <v>5856791</v>
      </c>
      <c r="M1237" s="71">
        <v>2446405</v>
      </c>
      <c r="N1237" s="71">
        <v>2046231.5999999999</v>
      </c>
      <c r="O1237" s="70">
        <v>19478</v>
      </c>
      <c r="P1237" s="70"/>
      <c r="Q1237" s="70">
        <v>11686.8</v>
      </c>
      <c r="R1237" s="71">
        <v>2057918.4</v>
      </c>
      <c r="S1237" s="72">
        <v>6.9999999999999994E-5</v>
      </c>
      <c r="T1237" s="73">
        <v>144.05428799999999</v>
      </c>
      <c r="U1237" s="70">
        <v>91565</v>
      </c>
      <c r="V1237" s="71">
        <v>0</v>
      </c>
      <c r="W1237" s="71">
        <v>54939</v>
      </c>
      <c r="X1237" s="74">
        <v>7.4999999999999993E-5</v>
      </c>
      <c r="Y1237" s="75">
        <v>4.120425</v>
      </c>
      <c r="Z1237" s="52"/>
    </row>
    <row r="1238" spans="7:26" x14ac:dyDescent="0.3">
      <c r="G1238" s="67"/>
      <c r="H1238" s="52">
        <v>6</v>
      </c>
      <c r="I1238" s="52" t="s">
        <v>73</v>
      </c>
      <c r="J1238" s="68">
        <v>253</v>
      </c>
      <c r="K1238" s="69">
        <v>0.6</v>
      </c>
      <c r="L1238" s="70">
        <v>5856791</v>
      </c>
      <c r="M1238" s="71">
        <v>2446405</v>
      </c>
      <c r="N1238" s="71">
        <v>2046231.5999999999</v>
      </c>
      <c r="O1238" s="70">
        <v>19478</v>
      </c>
      <c r="P1238" s="70"/>
      <c r="Q1238" s="70">
        <v>11686.8</v>
      </c>
      <c r="R1238" s="71">
        <v>2057918.4</v>
      </c>
      <c r="S1238" s="72">
        <v>0</v>
      </c>
      <c r="T1238" s="73">
        <v>0</v>
      </c>
      <c r="U1238" s="70">
        <v>91565</v>
      </c>
      <c r="V1238" s="71">
        <v>0</v>
      </c>
      <c r="W1238" s="71">
        <v>54939</v>
      </c>
      <c r="X1238" s="74">
        <v>0</v>
      </c>
      <c r="Y1238" s="75">
        <v>0</v>
      </c>
      <c r="Z1238" s="52"/>
    </row>
    <row r="1239" spans="7:26" x14ac:dyDescent="0.3">
      <c r="G1239" s="67"/>
      <c r="H1239" s="52">
        <v>7</v>
      </c>
      <c r="I1239" s="52" t="s">
        <v>9</v>
      </c>
      <c r="J1239" s="68">
        <v>253</v>
      </c>
      <c r="K1239" s="69">
        <v>0.6</v>
      </c>
      <c r="L1239" s="70">
        <v>5856791</v>
      </c>
      <c r="M1239" s="71">
        <v>2446405</v>
      </c>
      <c r="N1239" s="71">
        <v>2046231.5999999999</v>
      </c>
      <c r="O1239" s="70">
        <v>19478</v>
      </c>
      <c r="P1239" s="70"/>
      <c r="Q1239" s="70">
        <v>11686.8</v>
      </c>
      <c r="R1239" s="71">
        <v>2057918.4</v>
      </c>
      <c r="S1239" s="72">
        <v>1.08E-4</v>
      </c>
      <c r="T1239" s="73">
        <v>222.25518719999999</v>
      </c>
      <c r="U1239" s="70">
        <v>91565</v>
      </c>
      <c r="V1239" s="71">
        <v>0</v>
      </c>
      <c r="W1239" s="71">
        <v>54939</v>
      </c>
      <c r="X1239" s="74">
        <v>1.1900000000000001E-4</v>
      </c>
      <c r="Y1239" s="75">
        <v>6.5377410000000005</v>
      </c>
      <c r="Z1239" s="52"/>
    </row>
    <row r="1240" spans="7:26" x14ac:dyDescent="0.3">
      <c r="G1240" s="67"/>
      <c r="H1240" s="52">
        <v>8</v>
      </c>
      <c r="I1240" s="52" t="s">
        <v>23</v>
      </c>
      <c r="J1240" s="68">
        <v>253</v>
      </c>
      <c r="K1240" s="69">
        <v>0.6</v>
      </c>
      <c r="L1240" s="70">
        <v>5856791</v>
      </c>
      <c r="M1240" s="71">
        <v>2446405</v>
      </c>
      <c r="N1240" s="71">
        <v>2046231.5999999999</v>
      </c>
      <c r="O1240" s="70">
        <v>19478</v>
      </c>
      <c r="P1240" s="70"/>
      <c r="Q1240" s="70">
        <v>11686.8</v>
      </c>
      <c r="R1240" s="71">
        <v>2057918.4</v>
      </c>
      <c r="S1240" s="72">
        <v>1.64E-4</v>
      </c>
      <c r="T1240" s="73">
        <v>337.49861759999999</v>
      </c>
      <c r="U1240" s="70">
        <v>91565</v>
      </c>
      <c r="V1240" s="71">
        <v>0</v>
      </c>
      <c r="W1240" s="71">
        <v>54939</v>
      </c>
      <c r="X1240" s="74">
        <v>1.74E-4</v>
      </c>
      <c r="Y1240" s="75">
        <v>9.5593859999999999</v>
      </c>
      <c r="Z1240" s="52"/>
    </row>
    <row r="1241" spans="7:26" x14ac:dyDescent="0.3">
      <c r="G1241" s="67"/>
      <c r="H1241" s="52">
        <v>17</v>
      </c>
      <c r="I1241" s="52" t="s">
        <v>16</v>
      </c>
      <c r="J1241" s="68">
        <v>253</v>
      </c>
      <c r="K1241" s="69">
        <v>0.6</v>
      </c>
      <c r="L1241" s="70">
        <v>5856791</v>
      </c>
      <c r="M1241" s="71">
        <v>2446405</v>
      </c>
      <c r="N1241" s="71">
        <v>2046231.5999999999</v>
      </c>
      <c r="O1241" s="70">
        <v>19478</v>
      </c>
      <c r="P1241" s="70"/>
      <c r="Q1241" s="70">
        <v>11686.8</v>
      </c>
      <c r="R1241" s="71">
        <v>2057918.4</v>
      </c>
      <c r="S1241" s="72">
        <v>6.4899999999999995E-4</v>
      </c>
      <c r="T1241" s="73">
        <v>1335.5890415999997</v>
      </c>
      <c r="U1241" s="70">
        <v>91565</v>
      </c>
      <c r="V1241" s="71">
        <v>0</v>
      </c>
      <c r="W1241" s="71">
        <v>54939</v>
      </c>
      <c r="X1241" s="74">
        <v>7.0899999999999999E-4</v>
      </c>
      <c r="Y1241" s="75">
        <v>38.951751000000002</v>
      </c>
      <c r="Z1241" s="52"/>
    </row>
    <row r="1242" spans="7:26" x14ac:dyDescent="0.3">
      <c r="G1242" s="67"/>
      <c r="H1242" s="52">
        <v>36</v>
      </c>
      <c r="I1242" s="52" t="s">
        <v>6</v>
      </c>
      <c r="J1242" s="68">
        <v>253</v>
      </c>
      <c r="K1242" s="69">
        <v>0.6</v>
      </c>
      <c r="L1242" s="70">
        <v>5856791</v>
      </c>
      <c r="M1242" s="71">
        <v>2446405</v>
      </c>
      <c r="N1242" s="71">
        <v>2046231.5999999999</v>
      </c>
      <c r="O1242" s="70">
        <v>19478</v>
      </c>
      <c r="P1242" s="70"/>
      <c r="Q1242" s="70">
        <v>11686.8</v>
      </c>
      <c r="R1242" s="71">
        <v>2057918.4</v>
      </c>
      <c r="S1242" s="72">
        <v>2.5490000000000001E-3</v>
      </c>
      <c r="T1242" s="73">
        <v>5245.6340015999995</v>
      </c>
      <c r="U1242" s="70">
        <v>91565</v>
      </c>
      <c r="V1242" s="71">
        <v>0</v>
      </c>
      <c r="W1242" s="71">
        <v>54939</v>
      </c>
      <c r="X1242" s="74">
        <v>2.8809999999999999E-3</v>
      </c>
      <c r="Y1242" s="75">
        <v>158.279259</v>
      </c>
      <c r="Z1242" s="52"/>
    </row>
    <row r="1243" spans="7:26" x14ac:dyDescent="0.3">
      <c r="G1243" s="67"/>
      <c r="H1243" s="52">
        <v>38</v>
      </c>
      <c r="I1243" s="52" t="s">
        <v>12</v>
      </c>
      <c r="J1243" s="68">
        <v>253</v>
      </c>
      <c r="K1243" s="69">
        <v>0.6</v>
      </c>
      <c r="L1243" s="70">
        <v>5856791</v>
      </c>
      <c r="M1243" s="71">
        <v>2446405</v>
      </c>
      <c r="N1243" s="71">
        <v>2046231.5999999999</v>
      </c>
      <c r="O1243" s="70">
        <v>19478</v>
      </c>
      <c r="P1243" s="70"/>
      <c r="Q1243" s="70">
        <v>11686.8</v>
      </c>
      <c r="R1243" s="71">
        <v>2057918.4</v>
      </c>
      <c r="S1243" s="72">
        <v>8.6000000000000003E-5</v>
      </c>
      <c r="T1243" s="73">
        <v>176.98098239999999</v>
      </c>
      <c r="U1243" s="70">
        <v>91565</v>
      </c>
      <c r="V1243" s="71">
        <v>0</v>
      </c>
      <c r="W1243" s="71">
        <v>54939</v>
      </c>
      <c r="X1243" s="74">
        <v>9.5000000000000005E-5</v>
      </c>
      <c r="Y1243" s="75">
        <v>5.2192050000000005</v>
      </c>
      <c r="Z1243" s="52"/>
    </row>
    <row r="1244" spans="7:26" x14ac:dyDescent="0.3">
      <c r="G1244" s="67"/>
      <c r="H1244" s="52">
        <v>41</v>
      </c>
      <c r="I1244" s="52" t="s">
        <v>80</v>
      </c>
      <c r="J1244" s="68">
        <v>253</v>
      </c>
      <c r="K1244" s="69">
        <v>0.6</v>
      </c>
      <c r="L1244" s="70">
        <v>5856791</v>
      </c>
      <c r="M1244" s="71">
        <v>2446405</v>
      </c>
      <c r="N1244" s="71">
        <v>2046231.5999999999</v>
      </c>
      <c r="O1244" s="70">
        <v>19478</v>
      </c>
      <c r="P1244" s="70"/>
      <c r="Q1244" s="70">
        <v>11686.8</v>
      </c>
      <c r="R1244" s="71">
        <v>2057918.4</v>
      </c>
      <c r="S1244" s="72">
        <v>0</v>
      </c>
      <c r="T1244" s="73">
        <v>0</v>
      </c>
      <c r="U1244" s="70">
        <v>91565</v>
      </c>
      <c r="V1244" s="71">
        <v>0</v>
      </c>
      <c r="W1244" s="71">
        <v>54939</v>
      </c>
      <c r="X1244" s="74">
        <v>0</v>
      </c>
      <c r="Y1244" s="75">
        <v>0</v>
      </c>
      <c r="Z1244" s="52"/>
    </row>
    <row r="1245" spans="7:26" x14ac:dyDescent="0.3">
      <c r="G1245" s="67"/>
      <c r="H1245" s="52">
        <v>55</v>
      </c>
      <c r="I1245" s="52" t="s">
        <v>26</v>
      </c>
      <c r="J1245" s="68">
        <v>253</v>
      </c>
      <c r="K1245" s="69">
        <v>0.6</v>
      </c>
      <c r="L1245" s="70">
        <v>5856791</v>
      </c>
      <c r="M1245" s="71">
        <v>2446405</v>
      </c>
      <c r="N1245" s="71">
        <v>2046231.5999999999</v>
      </c>
      <c r="O1245" s="70">
        <v>19478</v>
      </c>
      <c r="P1245" s="70"/>
      <c r="Q1245" s="70">
        <v>11686.8</v>
      </c>
      <c r="R1245" s="71">
        <v>2057918.4</v>
      </c>
      <c r="S1245" s="72">
        <v>1.35E-4</v>
      </c>
      <c r="T1245" s="73">
        <v>277.818984</v>
      </c>
      <c r="U1245" s="70">
        <v>91565</v>
      </c>
      <c r="V1245" s="71">
        <v>0</v>
      </c>
      <c r="W1245" s="71">
        <v>54939</v>
      </c>
      <c r="X1245" s="74">
        <v>1.4799999999999999E-4</v>
      </c>
      <c r="Y1245" s="75">
        <v>8.1309719999999999</v>
      </c>
      <c r="Z1245" s="52"/>
    </row>
    <row r="1246" spans="7:26" x14ac:dyDescent="0.3">
      <c r="G1246" s="67"/>
      <c r="H1246" s="52">
        <v>71</v>
      </c>
      <c r="I1246" s="52" t="s">
        <v>18</v>
      </c>
      <c r="J1246" s="68">
        <v>253</v>
      </c>
      <c r="K1246" s="69">
        <v>0.6</v>
      </c>
      <c r="L1246" s="70">
        <v>5856791</v>
      </c>
      <c r="M1246" s="71">
        <v>2446405</v>
      </c>
      <c r="N1246" s="71">
        <v>2046231.5999999999</v>
      </c>
      <c r="O1246" s="70">
        <v>19478</v>
      </c>
      <c r="P1246" s="70"/>
      <c r="Q1246" s="70">
        <v>11686.8</v>
      </c>
      <c r="R1246" s="71">
        <v>2057918.4</v>
      </c>
      <c r="S1246" s="72">
        <v>9.0000000000000002E-6</v>
      </c>
      <c r="T1246" s="73">
        <v>18.5212656</v>
      </c>
      <c r="U1246" s="70">
        <v>91565</v>
      </c>
      <c r="V1246" s="71">
        <v>0</v>
      </c>
      <c r="W1246" s="71">
        <v>54939</v>
      </c>
      <c r="X1246" s="74">
        <v>1.0000000000000001E-5</v>
      </c>
      <c r="Y1246" s="75">
        <v>0.54939000000000004</v>
      </c>
      <c r="Z1246" s="52"/>
    </row>
    <row r="1247" spans="7:26" x14ac:dyDescent="0.3">
      <c r="G1247" s="67"/>
      <c r="H1247" s="52">
        <v>72</v>
      </c>
      <c r="I1247" s="52" t="s">
        <v>28</v>
      </c>
      <c r="J1247" s="68">
        <v>253</v>
      </c>
      <c r="K1247" s="69">
        <v>0.6</v>
      </c>
      <c r="L1247" s="70">
        <v>5856791</v>
      </c>
      <c r="M1247" s="71">
        <v>2446405</v>
      </c>
      <c r="N1247" s="71">
        <v>2046231.5999999999</v>
      </c>
      <c r="O1247" s="70">
        <v>19478</v>
      </c>
      <c r="P1247" s="70"/>
      <c r="Q1247" s="70">
        <v>11686.8</v>
      </c>
      <c r="R1247" s="71">
        <v>2057918.4</v>
      </c>
      <c r="S1247" s="72">
        <v>2.7500000000000002E-4</v>
      </c>
      <c r="T1247" s="73">
        <v>565.92755999999997</v>
      </c>
      <c r="U1247" s="70">
        <v>91565</v>
      </c>
      <c r="V1247" s="71">
        <v>0</v>
      </c>
      <c r="W1247" s="71">
        <v>54939</v>
      </c>
      <c r="X1247" s="74">
        <v>2.9999999999999997E-4</v>
      </c>
      <c r="Y1247" s="75">
        <v>16.4817</v>
      </c>
      <c r="Z1247" s="52"/>
    </row>
    <row r="1248" spans="7:26" x14ac:dyDescent="0.3">
      <c r="G1248" s="67"/>
      <c r="H1248" s="52">
        <v>76</v>
      </c>
      <c r="I1248" s="52" t="s">
        <v>119</v>
      </c>
      <c r="J1248" s="68">
        <v>253</v>
      </c>
      <c r="K1248" s="69">
        <v>0.6</v>
      </c>
      <c r="L1248" s="70">
        <v>5856791</v>
      </c>
      <c r="M1248" s="71">
        <v>2446405</v>
      </c>
      <c r="N1248" s="71">
        <v>2046231.5999999999</v>
      </c>
      <c r="O1248" s="70">
        <v>19478</v>
      </c>
      <c r="P1248" s="70"/>
      <c r="Q1248" s="70">
        <v>11686.8</v>
      </c>
      <c r="R1248" s="71">
        <v>2057918.4</v>
      </c>
      <c r="S1248" s="72">
        <v>0</v>
      </c>
      <c r="T1248" s="73">
        <v>0</v>
      </c>
      <c r="U1248" s="70">
        <v>91565</v>
      </c>
      <c r="V1248" s="71">
        <v>0</v>
      </c>
      <c r="W1248" s="71">
        <v>54939</v>
      </c>
      <c r="X1248" s="74">
        <v>0</v>
      </c>
      <c r="Y1248" s="75">
        <v>0</v>
      </c>
      <c r="Z1248" s="52"/>
    </row>
    <row r="1249" spans="7:26" x14ac:dyDescent="0.3">
      <c r="G1249" s="67"/>
      <c r="H1249" s="52">
        <v>104</v>
      </c>
      <c r="I1249" s="52" t="s">
        <v>85</v>
      </c>
      <c r="J1249" s="68">
        <v>253</v>
      </c>
      <c r="K1249" s="69">
        <v>0.6</v>
      </c>
      <c r="L1249" s="70">
        <v>5856791</v>
      </c>
      <c r="M1249" s="71">
        <v>2446405</v>
      </c>
      <c r="N1249" s="71">
        <v>2046231.5999999999</v>
      </c>
      <c r="O1249" s="70">
        <v>19478</v>
      </c>
      <c r="P1249" s="70"/>
      <c r="Q1249" s="70">
        <v>11686.8</v>
      </c>
      <c r="R1249" s="71">
        <v>2057918.4</v>
      </c>
      <c r="S1249" s="72">
        <v>0</v>
      </c>
      <c r="T1249" s="73">
        <v>0</v>
      </c>
      <c r="U1249" s="70">
        <v>91565</v>
      </c>
      <c r="V1249" s="71">
        <v>0</v>
      </c>
      <c r="W1249" s="71">
        <v>54939</v>
      </c>
      <c r="X1249" s="74">
        <v>0</v>
      </c>
      <c r="Y1249" s="75">
        <v>0</v>
      </c>
      <c r="Z1249" s="52"/>
    </row>
    <row r="1250" spans="7:26" x14ac:dyDescent="0.3">
      <c r="G1250" s="67"/>
      <c r="H1250" s="52">
        <v>117</v>
      </c>
      <c r="I1250" s="52" t="s">
        <v>21</v>
      </c>
      <c r="J1250" s="68">
        <v>253</v>
      </c>
      <c r="K1250" s="69">
        <v>0.6</v>
      </c>
      <c r="L1250" s="70">
        <v>5856791</v>
      </c>
      <c r="M1250" s="71">
        <v>2446405</v>
      </c>
      <c r="N1250" s="71">
        <v>2046231.5999999999</v>
      </c>
      <c r="O1250" s="70">
        <v>19478</v>
      </c>
      <c r="P1250" s="70"/>
      <c r="Q1250" s="70">
        <v>11686.8</v>
      </c>
      <c r="R1250" s="71">
        <v>2057918.4</v>
      </c>
      <c r="S1250" s="72">
        <v>2.34E-4</v>
      </c>
      <c r="T1250" s="73">
        <v>481.55290559999997</v>
      </c>
      <c r="U1250" s="70">
        <v>91565</v>
      </c>
      <c r="V1250" s="71">
        <v>0</v>
      </c>
      <c r="W1250" s="71">
        <v>54939</v>
      </c>
      <c r="X1250" s="74">
        <v>2.5700000000000001E-4</v>
      </c>
      <c r="Y1250" s="75">
        <v>14.119323000000001</v>
      </c>
      <c r="Z1250" s="52"/>
    </row>
    <row r="1251" spans="7:26" x14ac:dyDescent="0.3">
      <c r="G1251" s="67"/>
      <c r="H1251" s="52"/>
      <c r="I1251" s="52"/>
      <c r="J1251" s="68"/>
      <c r="K1251" s="69"/>
      <c r="L1251" s="71"/>
      <c r="M1251" s="71"/>
      <c r="N1251" s="71"/>
      <c r="O1251" s="71"/>
      <c r="P1251" s="71"/>
      <c r="Q1251" s="71"/>
      <c r="R1251" s="71"/>
      <c r="S1251" s="74"/>
      <c r="T1251" s="73"/>
      <c r="U1251" s="71"/>
      <c r="V1251" s="71"/>
      <c r="W1251" s="71"/>
      <c r="X1251" s="74"/>
      <c r="Y1251" s="75"/>
      <c r="Z1251" s="52"/>
    </row>
    <row r="1252" spans="7:26" ht="15.6" x14ac:dyDescent="0.3">
      <c r="G1252" s="80">
        <v>76</v>
      </c>
      <c r="H1252" s="81" t="s">
        <v>119</v>
      </c>
      <c r="I1252" s="52"/>
      <c r="J1252" s="68"/>
      <c r="K1252" s="69"/>
      <c r="L1252" s="71"/>
      <c r="M1252" s="71"/>
      <c r="N1252" s="71"/>
      <c r="O1252" s="71"/>
      <c r="P1252" s="71"/>
      <c r="Q1252" s="71"/>
      <c r="R1252" s="71"/>
      <c r="S1252" s="74"/>
      <c r="T1252" s="73"/>
      <c r="U1252" s="71"/>
      <c r="V1252" s="71"/>
      <c r="W1252" s="71"/>
      <c r="X1252" s="74"/>
      <c r="Y1252" s="75"/>
      <c r="Z1252" s="52"/>
    </row>
    <row r="1253" spans="7:26" x14ac:dyDescent="0.3">
      <c r="G1253" s="67"/>
      <c r="H1253" s="52">
        <v>1</v>
      </c>
      <c r="I1253" s="52" t="s">
        <v>11</v>
      </c>
      <c r="J1253" s="68">
        <v>922</v>
      </c>
      <c r="K1253" s="69">
        <v>0.6</v>
      </c>
      <c r="L1253" s="70">
        <v>0</v>
      </c>
      <c r="M1253" s="71"/>
      <c r="N1253" s="71">
        <v>0</v>
      </c>
      <c r="O1253" s="70">
        <v>139511</v>
      </c>
      <c r="P1253" s="71">
        <v>43268</v>
      </c>
      <c r="Q1253" s="70">
        <v>57745.799999999996</v>
      </c>
      <c r="R1253" s="71">
        <v>57745.799999999996</v>
      </c>
      <c r="S1253" s="72">
        <v>2.0739999999999999E-3</v>
      </c>
      <c r="T1253" s="73">
        <v>119.76478919999998</v>
      </c>
      <c r="U1253" s="70">
        <v>0</v>
      </c>
      <c r="V1253" s="71"/>
      <c r="W1253" s="71">
        <v>0</v>
      </c>
      <c r="X1253" s="74">
        <v>2.2769999999999999E-3</v>
      </c>
      <c r="Y1253" s="75">
        <v>0</v>
      </c>
      <c r="Z1253" s="52"/>
    </row>
    <row r="1254" spans="7:26" x14ac:dyDescent="0.3">
      <c r="G1254" s="67"/>
      <c r="H1254" s="52">
        <v>2</v>
      </c>
      <c r="I1254" s="52" t="s">
        <v>27</v>
      </c>
      <c r="J1254" s="68">
        <v>922</v>
      </c>
      <c r="K1254" s="69">
        <v>0.6</v>
      </c>
      <c r="L1254" s="70">
        <v>0</v>
      </c>
      <c r="M1254" s="71"/>
      <c r="N1254" s="71">
        <v>0</v>
      </c>
      <c r="O1254" s="70">
        <v>139511</v>
      </c>
      <c r="P1254" s="71">
        <v>43268</v>
      </c>
      <c r="Q1254" s="70">
        <v>57745.799999999996</v>
      </c>
      <c r="R1254" s="71">
        <v>57745.799999999996</v>
      </c>
      <c r="S1254" s="72">
        <v>2.3000000000000001E-4</v>
      </c>
      <c r="T1254" s="73">
        <v>13.281533999999999</v>
      </c>
      <c r="U1254" s="70">
        <v>0</v>
      </c>
      <c r="V1254" s="71"/>
      <c r="W1254" s="71">
        <v>0</v>
      </c>
      <c r="X1254" s="74">
        <v>2.6200000000000003E-4</v>
      </c>
      <c r="Y1254" s="75">
        <v>0</v>
      </c>
      <c r="Z1254" s="52"/>
    </row>
    <row r="1255" spans="7:26" x14ac:dyDescent="0.3">
      <c r="G1255" s="67"/>
      <c r="H1255" s="52">
        <v>3</v>
      </c>
      <c r="I1255" s="52" t="s">
        <v>20</v>
      </c>
      <c r="J1255" s="68">
        <v>922</v>
      </c>
      <c r="K1255" s="69">
        <v>0.6</v>
      </c>
      <c r="L1255" s="70">
        <v>0</v>
      </c>
      <c r="M1255" s="71"/>
      <c r="N1255" s="71">
        <v>0</v>
      </c>
      <c r="O1255" s="70">
        <v>139511</v>
      </c>
      <c r="P1255" s="71">
        <v>43268</v>
      </c>
      <c r="Q1255" s="70">
        <v>57745.799999999996</v>
      </c>
      <c r="R1255" s="71">
        <v>57745.799999999996</v>
      </c>
      <c r="S1255" s="72">
        <v>5.2599999999999999E-4</v>
      </c>
      <c r="T1255" s="73">
        <v>30.374290799999997</v>
      </c>
      <c r="U1255" s="70">
        <v>0</v>
      </c>
      <c r="V1255" s="71"/>
      <c r="W1255" s="71">
        <v>0</v>
      </c>
      <c r="X1255" s="74">
        <v>5.7799999999999995E-4</v>
      </c>
      <c r="Y1255" s="75">
        <v>0</v>
      </c>
      <c r="Z1255" s="52"/>
    </row>
    <row r="1256" spans="7:26" x14ac:dyDescent="0.3">
      <c r="G1256" s="67"/>
      <c r="H1256" s="52">
        <v>5</v>
      </c>
      <c r="I1256" s="52" t="s">
        <v>17</v>
      </c>
      <c r="J1256" s="68">
        <v>922</v>
      </c>
      <c r="K1256" s="69">
        <v>0.6</v>
      </c>
      <c r="L1256" s="70">
        <v>0</v>
      </c>
      <c r="M1256" s="71"/>
      <c r="N1256" s="71">
        <v>0</v>
      </c>
      <c r="O1256" s="70">
        <v>139511</v>
      </c>
      <c r="P1256" s="71">
        <v>43268</v>
      </c>
      <c r="Q1256" s="70">
        <v>57745.799999999996</v>
      </c>
      <c r="R1256" s="71">
        <v>57745.799999999996</v>
      </c>
      <c r="S1256" s="72">
        <v>6.2370000000000004E-3</v>
      </c>
      <c r="T1256" s="73">
        <v>360.16055460000001</v>
      </c>
      <c r="U1256" s="70">
        <v>0</v>
      </c>
      <c r="V1256" s="71"/>
      <c r="W1256" s="71">
        <v>0</v>
      </c>
      <c r="X1256" s="74">
        <v>6.2979999999999998E-3</v>
      </c>
      <c r="Y1256" s="75">
        <v>0</v>
      </c>
      <c r="Z1256" s="52"/>
    </row>
    <row r="1257" spans="7:26" x14ac:dyDescent="0.3">
      <c r="G1257" s="67"/>
      <c r="H1257" s="52">
        <v>137</v>
      </c>
      <c r="I1257" s="52" t="s">
        <v>148</v>
      </c>
      <c r="J1257" s="68">
        <v>922</v>
      </c>
      <c r="K1257" s="69">
        <v>0.6</v>
      </c>
      <c r="L1257" s="70">
        <v>0</v>
      </c>
      <c r="M1257" s="71"/>
      <c r="N1257" s="71">
        <v>0</v>
      </c>
      <c r="O1257" s="70">
        <v>139511</v>
      </c>
      <c r="P1257" s="71">
        <v>43268</v>
      </c>
      <c r="Q1257" s="70">
        <v>57745.799999999996</v>
      </c>
      <c r="R1257" s="71">
        <v>57745.799999999996</v>
      </c>
      <c r="S1257" s="72">
        <v>6.9999999999999994E-5</v>
      </c>
      <c r="T1257" s="73">
        <v>4.0422059999999993</v>
      </c>
      <c r="U1257" s="70">
        <v>0</v>
      </c>
      <c r="V1257" s="71"/>
      <c r="W1257" s="71">
        <v>0</v>
      </c>
      <c r="X1257" s="74">
        <v>7.4999999999999993E-5</v>
      </c>
      <c r="Y1257" s="75">
        <v>0</v>
      </c>
      <c r="Z1257" s="52"/>
    </row>
    <row r="1258" spans="7:26" x14ac:dyDescent="0.3">
      <c r="G1258" s="67"/>
      <c r="H1258" s="52">
        <v>6</v>
      </c>
      <c r="I1258" s="52" t="s">
        <v>73</v>
      </c>
      <c r="J1258" s="68">
        <v>922</v>
      </c>
      <c r="K1258" s="69">
        <v>0.6</v>
      </c>
      <c r="L1258" s="70">
        <v>0</v>
      </c>
      <c r="M1258" s="71"/>
      <c r="N1258" s="71">
        <v>0</v>
      </c>
      <c r="O1258" s="70">
        <v>139511</v>
      </c>
      <c r="P1258" s="71">
        <v>43268</v>
      </c>
      <c r="Q1258" s="70">
        <v>57745.799999999996</v>
      </c>
      <c r="R1258" s="71">
        <v>57745.799999999996</v>
      </c>
      <c r="S1258" s="72">
        <v>0</v>
      </c>
      <c r="T1258" s="73">
        <v>0</v>
      </c>
      <c r="U1258" s="70">
        <v>0</v>
      </c>
      <c r="V1258" s="71"/>
      <c r="W1258" s="71">
        <v>0</v>
      </c>
      <c r="X1258" s="74">
        <v>0</v>
      </c>
      <c r="Y1258" s="75">
        <v>0</v>
      </c>
      <c r="Z1258" s="52"/>
    </row>
    <row r="1259" spans="7:26" x14ac:dyDescent="0.3">
      <c r="G1259" s="67"/>
      <c r="H1259" s="52">
        <v>7</v>
      </c>
      <c r="I1259" s="52" t="s">
        <v>9</v>
      </c>
      <c r="J1259" s="68">
        <v>922</v>
      </c>
      <c r="K1259" s="69">
        <v>0.6</v>
      </c>
      <c r="L1259" s="70">
        <v>0</v>
      </c>
      <c r="M1259" s="71"/>
      <c r="N1259" s="71">
        <v>0</v>
      </c>
      <c r="O1259" s="70">
        <v>139511</v>
      </c>
      <c r="P1259" s="71">
        <v>43268</v>
      </c>
      <c r="Q1259" s="70">
        <v>57745.799999999996</v>
      </c>
      <c r="R1259" s="71">
        <v>57745.799999999996</v>
      </c>
      <c r="S1259" s="72">
        <v>1.08E-4</v>
      </c>
      <c r="T1259" s="73">
        <v>6.236546399999999</v>
      </c>
      <c r="U1259" s="70">
        <v>0</v>
      </c>
      <c r="V1259" s="71"/>
      <c r="W1259" s="71">
        <v>0</v>
      </c>
      <c r="X1259" s="74">
        <v>1.1900000000000001E-4</v>
      </c>
      <c r="Y1259" s="75">
        <v>0</v>
      </c>
      <c r="Z1259" s="52"/>
    </row>
    <row r="1260" spans="7:26" x14ac:dyDescent="0.3">
      <c r="G1260" s="67"/>
      <c r="H1260" s="52">
        <v>8</v>
      </c>
      <c r="I1260" s="52" t="s">
        <v>23</v>
      </c>
      <c r="J1260" s="68">
        <v>922</v>
      </c>
      <c r="K1260" s="69">
        <v>0.6</v>
      </c>
      <c r="L1260" s="70">
        <v>0</v>
      </c>
      <c r="M1260" s="71"/>
      <c r="N1260" s="71">
        <v>0</v>
      </c>
      <c r="O1260" s="70">
        <v>139511</v>
      </c>
      <c r="P1260" s="71">
        <v>43268</v>
      </c>
      <c r="Q1260" s="70">
        <v>57745.799999999996</v>
      </c>
      <c r="R1260" s="71">
        <v>57745.799999999996</v>
      </c>
      <c r="S1260" s="72">
        <v>1.64E-4</v>
      </c>
      <c r="T1260" s="73">
        <v>9.4703111999999994</v>
      </c>
      <c r="U1260" s="70">
        <v>0</v>
      </c>
      <c r="V1260" s="71"/>
      <c r="W1260" s="71">
        <v>0</v>
      </c>
      <c r="X1260" s="74">
        <v>1.74E-4</v>
      </c>
      <c r="Y1260" s="75">
        <v>0</v>
      </c>
      <c r="Z1260" s="52"/>
    </row>
    <row r="1261" spans="7:26" x14ac:dyDescent="0.3">
      <c r="G1261" s="67"/>
      <c r="H1261" s="52">
        <v>36</v>
      </c>
      <c r="I1261" s="52" t="s">
        <v>6</v>
      </c>
      <c r="J1261" s="68">
        <v>922</v>
      </c>
      <c r="K1261" s="69">
        <v>0.6</v>
      </c>
      <c r="L1261" s="70">
        <v>0</v>
      </c>
      <c r="M1261" s="71"/>
      <c r="N1261" s="71">
        <v>0</v>
      </c>
      <c r="O1261" s="70">
        <v>139511</v>
      </c>
      <c r="P1261" s="71">
        <v>43268</v>
      </c>
      <c r="Q1261" s="70">
        <v>57745.799999999996</v>
      </c>
      <c r="R1261" s="71">
        <v>57745.799999999996</v>
      </c>
      <c r="S1261" s="72">
        <v>2.5490000000000001E-3</v>
      </c>
      <c r="T1261" s="73">
        <v>147.19404419999998</v>
      </c>
      <c r="U1261" s="70">
        <v>0</v>
      </c>
      <c r="V1261" s="71"/>
      <c r="W1261" s="71">
        <v>0</v>
      </c>
      <c r="X1261" s="74">
        <v>2.8809999999999999E-3</v>
      </c>
      <c r="Y1261" s="75">
        <v>0</v>
      </c>
      <c r="Z1261" s="52"/>
    </row>
    <row r="1262" spans="7:26" x14ac:dyDescent="0.3">
      <c r="G1262" s="67"/>
      <c r="H1262" s="52">
        <v>38</v>
      </c>
      <c r="I1262" s="52" t="s">
        <v>12</v>
      </c>
      <c r="J1262" s="68">
        <v>922</v>
      </c>
      <c r="K1262" s="69">
        <v>0.6</v>
      </c>
      <c r="L1262" s="70">
        <v>0</v>
      </c>
      <c r="M1262" s="71"/>
      <c r="N1262" s="71">
        <v>0</v>
      </c>
      <c r="O1262" s="70">
        <v>139511</v>
      </c>
      <c r="P1262" s="71">
        <v>43268</v>
      </c>
      <c r="Q1262" s="70">
        <v>57745.799999999996</v>
      </c>
      <c r="R1262" s="71">
        <v>57745.799999999996</v>
      </c>
      <c r="S1262" s="72">
        <v>8.6000000000000003E-5</v>
      </c>
      <c r="T1262" s="73">
        <v>4.9661387999999995</v>
      </c>
      <c r="U1262" s="70">
        <v>0</v>
      </c>
      <c r="V1262" s="71"/>
      <c r="W1262" s="71">
        <v>0</v>
      </c>
      <c r="X1262" s="74">
        <v>9.5000000000000005E-5</v>
      </c>
      <c r="Y1262" s="75">
        <v>0</v>
      </c>
      <c r="Z1262" s="52"/>
    </row>
    <row r="1263" spans="7:26" x14ac:dyDescent="0.3">
      <c r="G1263" s="67"/>
      <c r="H1263" s="52">
        <v>41</v>
      </c>
      <c r="I1263" s="52" t="s">
        <v>80</v>
      </c>
      <c r="J1263" s="68">
        <v>922</v>
      </c>
      <c r="K1263" s="69">
        <v>0.6</v>
      </c>
      <c r="L1263" s="70">
        <v>0</v>
      </c>
      <c r="M1263" s="71"/>
      <c r="N1263" s="71">
        <v>0</v>
      </c>
      <c r="O1263" s="70">
        <v>139511</v>
      </c>
      <c r="P1263" s="71">
        <v>43268</v>
      </c>
      <c r="Q1263" s="70">
        <v>57745.799999999996</v>
      </c>
      <c r="R1263" s="71">
        <v>57745.799999999996</v>
      </c>
      <c r="S1263" s="72">
        <v>0</v>
      </c>
      <c r="T1263" s="73">
        <v>0</v>
      </c>
      <c r="U1263" s="70">
        <v>0</v>
      </c>
      <c r="V1263" s="71"/>
      <c r="W1263" s="71">
        <v>0</v>
      </c>
      <c r="X1263" s="74">
        <v>0</v>
      </c>
      <c r="Y1263" s="75">
        <v>0</v>
      </c>
      <c r="Z1263" s="52"/>
    </row>
    <row r="1264" spans="7:26" x14ac:dyDescent="0.3">
      <c r="G1264" s="67"/>
      <c r="H1264" s="52">
        <v>55</v>
      </c>
      <c r="I1264" s="52" t="s">
        <v>26</v>
      </c>
      <c r="J1264" s="68">
        <v>922</v>
      </c>
      <c r="K1264" s="69">
        <v>0.6</v>
      </c>
      <c r="L1264" s="70">
        <v>0</v>
      </c>
      <c r="M1264" s="71"/>
      <c r="N1264" s="71">
        <v>0</v>
      </c>
      <c r="O1264" s="70">
        <v>139511</v>
      </c>
      <c r="P1264" s="71">
        <v>43268</v>
      </c>
      <c r="Q1264" s="70">
        <v>57745.799999999996</v>
      </c>
      <c r="R1264" s="71">
        <v>57745.799999999996</v>
      </c>
      <c r="S1264" s="72">
        <v>1.35E-4</v>
      </c>
      <c r="T1264" s="73">
        <v>7.7956829999999995</v>
      </c>
      <c r="U1264" s="70">
        <v>0</v>
      </c>
      <c r="V1264" s="71"/>
      <c r="W1264" s="71">
        <v>0</v>
      </c>
      <c r="X1264" s="74">
        <v>1.4799999999999999E-4</v>
      </c>
      <c r="Y1264" s="75">
        <v>0</v>
      </c>
      <c r="Z1264" s="52"/>
    </row>
    <row r="1265" spans="7:26" x14ac:dyDescent="0.3">
      <c r="G1265" s="67"/>
      <c r="H1265" s="52">
        <v>71</v>
      </c>
      <c r="I1265" s="52" t="s">
        <v>18</v>
      </c>
      <c r="J1265" s="68">
        <v>922</v>
      </c>
      <c r="K1265" s="69">
        <v>0.6</v>
      </c>
      <c r="L1265" s="70">
        <v>0</v>
      </c>
      <c r="M1265" s="71"/>
      <c r="N1265" s="71">
        <v>0</v>
      </c>
      <c r="O1265" s="70">
        <v>139511</v>
      </c>
      <c r="P1265" s="71">
        <v>43268</v>
      </c>
      <c r="Q1265" s="70">
        <v>57745.799999999996</v>
      </c>
      <c r="R1265" s="71">
        <v>57745.799999999996</v>
      </c>
      <c r="S1265" s="72">
        <v>9.0000000000000002E-6</v>
      </c>
      <c r="T1265" s="73">
        <v>0.51971219999999996</v>
      </c>
      <c r="U1265" s="70">
        <v>0</v>
      </c>
      <c r="V1265" s="71"/>
      <c r="W1265" s="71">
        <v>0</v>
      </c>
      <c r="X1265" s="74">
        <v>1.0000000000000001E-5</v>
      </c>
      <c r="Y1265" s="75">
        <v>0</v>
      </c>
      <c r="Z1265" s="52"/>
    </row>
    <row r="1266" spans="7:26" x14ac:dyDescent="0.3">
      <c r="G1266" s="67"/>
      <c r="H1266" s="52">
        <v>72</v>
      </c>
      <c r="I1266" s="52" t="s">
        <v>28</v>
      </c>
      <c r="J1266" s="68">
        <v>922</v>
      </c>
      <c r="K1266" s="69">
        <v>0.6</v>
      </c>
      <c r="L1266" s="70">
        <v>0</v>
      </c>
      <c r="M1266" s="71"/>
      <c r="N1266" s="71">
        <v>0</v>
      </c>
      <c r="O1266" s="70">
        <v>139511</v>
      </c>
      <c r="P1266" s="71">
        <v>43268</v>
      </c>
      <c r="Q1266" s="70">
        <v>57745.799999999996</v>
      </c>
      <c r="R1266" s="71">
        <v>57745.799999999996</v>
      </c>
      <c r="S1266" s="72">
        <v>2.7500000000000002E-4</v>
      </c>
      <c r="T1266" s="73">
        <v>15.880094999999999</v>
      </c>
      <c r="U1266" s="70">
        <v>0</v>
      </c>
      <c r="V1266" s="71"/>
      <c r="W1266" s="71">
        <v>0</v>
      </c>
      <c r="X1266" s="74">
        <v>2.9999999999999997E-4</v>
      </c>
      <c r="Y1266" s="75">
        <v>0</v>
      </c>
      <c r="Z1266" s="52"/>
    </row>
    <row r="1267" spans="7:26" x14ac:dyDescent="0.3">
      <c r="G1267" s="67"/>
      <c r="H1267" s="52">
        <v>76</v>
      </c>
      <c r="I1267" s="52" t="s">
        <v>119</v>
      </c>
      <c r="J1267" s="68">
        <v>922</v>
      </c>
      <c r="K1267" s="69">
        <v>0.6</v>
      </c>
      <c r="L1267" s="70">
        <v>0</v>
      </c>
      <c r="M1267" s="71"/>
      <c r="N1267" s="71">
        <v>0</v>
      </c>
      <c r="O1267" s="70">
        <v>139511</v>
      </c>
      <c r="P1267" s="71">
        <v>43268</v>
      </c>
      <c r="Q1267" s="70">
        <v>57745.799999999996</v>
      </c>
      <c r="R1267" s="71">
        <v>57745.799999999996</v>
      </c>
      <c r="S1267" s="72">
        <v>0</v>
      </c>
      <c r="T1267" s="73">
        <v>0</v>
      </c>
      <c r="U1267" s="70">
        <v>0</v>
      </c>
      <c r="V1267" s="71"/>
      <c r="W1267" s="71">
        <v>0</v>
      </c>
      <c r="X1267" s="74">
        <v>0</v>
      </c>
      <c r="Y1267" s="75">
        <v>0</v>
      </c>
      <c r="Z1267" s="52"/>
    </row>
    <row r="1268" spans="7:26" x14ac:dyDescent="0.3">
      <c r="G1268" s="67"/>
      <c r="H1268" s="52">
        <v>104</v>
      </c>
      <c r="I1268" s="52" t="s">
        <v>85</v>
      </c>
      <c r="J1268" s="68">
        <v>922</v>
      </c>
      <c r="K1268" s="69">
        <v>0.6</v>
      </c>
      <c r="L1268" s="70">
        <v>0</v>
      </c>
      <c r="M1268" s="71"/>
      <c r="N1268" s="71">
        <v>0</v>
      </c>
      <c r="O1268" s="70">
        <v>139511</v>
      </c>
      <c r="P1268" s="71">
        <v>43268</v>
      </c>
      <c r="Q1268" s="70">
        <v>57745.799999999996</v>
      </c>
      <c r="R1268" s="71">
        <v>57745.799999999996</v>
      </c>
      <c r="S1268" s="72">
        <v>0</v>
      </c>
      <c r="T1268" s="73">
        <v>0</v>
      </c>
      <c r="U1268" s="70">
        <v>0</v>
      </c>
      <c r="V1268" s="71"/>
      <c r="W1268" s="71">
        <v>0</v>
      </c>
      <c r="X1268" s="74">
        <v>0</v>
      </c>
      <c r="Y1268" s="75">
        <v>0</v>
      </c>
      <c r="Z1268" s="52"/>
    </row>
    <row r="1269" spans="7:26" x14ac:dyDescent="0.3">
      <c r="G1269" s="67"/>
      <c r="H1269" s="52">
        <v>117</v>
      </c>
      <c r="I1269" s="52" t="s">
        <v>21</v>
      </c>
      <c r="J1269" s="68">
        <v>922</v>
      </c>
      <c r="K1269" s="69">
        <v>0.6</v>
      </c>
      <c r="L1269" s="70">
        <v>0</v>
      </c>
      <c r="M1269" s="71"/>
      <c r="N1269" s="71">
        <v>0</v>
      </c>
      <c r="O1269" s="70">
        <v>139511</v>
      </c>
      <c r="P1269" s="71">
        <v>43268</v>
      </c>
      <c r="Q1269" s="70">
        <v>57745.799999999996</v>
      </c>
      <c r="R1269" s="71">
        <v>57745.799999999996</v>
      </c>
      <c r="S1269" s="72">
        <v>2.34E-4</v>
      </c>
      <c r="T1269" s="73">
        <v>13.5125172</v>
      </c>
      <c r="U1269" s="70">
        <v>0</v>
      </c>
      <c r="V1269" s="71"/>
      <c r="W1269" s="71">
        <v>0</v>
      </c>
      <c r="X1269" s="74">
        <v>2.5700000000000001E-4</v>
      </c>
      <c r="Y1269" s="75">
        <v>0</v>
      </c>
      <c r="Z1269" s="52"/>
    </row>
    <row r="1270" spans="7:26" ht="15" thickBot="1" x14ac:dyDescent="0.35">
      <c r="G1270" s="76"/>
      <c r="H1270" s="77"/>
      <c r="I1270" s="77"/>
      <c r="J1270" s="77"/>
      <c r="K1270" s="77"/>
      <c r="L1270" s="77"/>
      <c r="M1270" s="77"/>
      <c r="N1270" s="77"/>
      <c r="O1270" s="77"/>
      <c r="P1270" s="77"/>
      <c r="Q1270" s="77"/>
      <c r="R1270" s="77"/>
      <c r="S1270" s="77"/>
      <c r="T1270" s="77"/>
      <c r="U1270" s="77"/>
      <c r="V1270" s="77"/>
      <c r="W1270" s="77"/>
      <c r="X1270" s="77"/>
      <c r="Y1270" s="78"/>
      <c r="Z1270" s="52"/>
    </row>
    <row r="1271" spans="7:26" x14ac:dyDescent="0.3">
      <c r="G1271" s="52">
        <v>76</v>
      </c>
      <c r="H1271" s="52" t="s">
        <v>119</v>
      </c>
      <c r="I1271" s="52"/>
      <c r="J1271" s="68"/>
      <c r="K1271" s="69"/>
      <c r="L1271" s="71"/>
      <c r="M1271" s="71"/>
      <c r="N1271" s="71"/>
      <c r="O1271" s="71"/>
      <c r="P1271" s="71"/>
      <c r="Q1271" s="71"/>
      <c r="R1271" s="71"/>
      <c r="S1271" s="74"/>
      <c r="T1271" s="73">
        <v>28198.177388999997</v>
      </c>
      <c r="U1271" s="71"/>
      <c r="V1271" s="71"/>
      <c r="W1271" s="71"/>
      <c r="X1271" s="74"/>
      <c r="Y1271" s="73">
        <v>779.199837</v>
      </c>
      <c r="Z1271" s="79">
        <v>28977.377225999997</v>
      </c>
    </row>
    <row r="1272" spans="7:26" x14ac:dyDescent="0.3">
      <c r="G1272" s="52"/>
      <c r="H1272" s="52"/>
      <c r="I1272" s="52"/>
      <c r="J1272" s="68"/>
      <c r="K1272" s="69"/>
      <c r="L1272" s="71"/>
      <c r="M1272" s="71"/>
      <c r="N1272" s="71"/>
      <c r="O1272" s="71"/>
      <c r="P1272" s="71"/>
      <c r="Q1272" s="71"/>
      <c r="R1272" s="71"/>
      <c r="S1272" s="74"/>
      <c r="T1272" s="73"/>
      <c r="U1272" s="71"/>
      <c r="V1272" s="71"/>
      <c r="W1272" s="71"/>
      <c r="X1272" s="74"/>
      <c r="Y1272" s="73"/>
      <c r="Z1272" s="52"/>
    </row>
    <row r="1273" spans="7:26" ht="15" thickBot="1" x14ac:dyDescent="0.35">
      <c r="G1273" s="52"/>
      <c r="H1273" s="52"/>
      <c r="I1273" s="52"/>
      <c r="J1273" s="53" t="s">
        <v>56</v>
      </c>
      <c r="K1273" s="54" t="s">
        <v>57</v>
      </c>
      <c r="L1273" s="55" t="s">
        <v>58</v>
      </c>
      <c r="M1273" s="55" t="s">
        <v>171</v>
      </c>
      <c r="N1273" s="55"/>
      <c r="O1273" s="55" t="s">
        <v>59</v>
      </c>
      <c r="P1273" s="55" t="s">
        <v>172</v>
      </c>
      <c r="Q1273" s="55"/>
      <c r="R1273" s="55" t="s">
        <v>60</v>
      </c>
      <c r="S1273" s="56" t="s">
        <v>61</v>
      </c>
      <c r="T1273" s="57" t="s">
        <v>62</v>
      </c>
      <c r="U1273" s="55" t="s">
        <v>63</v>
      </c>
      <c r="V1273" s="55" t="s">
        <v>64</v>
      </c>
      <c r="W1273" s="55" t="s">
        <v>65</v>
      </c>
      <c r="X1273" s="56" t="s">
        <v>66</v>
      </c>
      <c r="Y1273" s="57" t="s">
        <v>67</v>
      </c>
      <c r="Z1273" s="52"/>
    </row>
    <row r="1274" spans="7:26" ht="15.6" x14ac:dyDescent="0.3">
      <c r="G1274" s="58">
        <v>78</v>
      </c>
      <c r="H1274" s="59" t="s">
        <v>120</v>
      </c>
      <c r="I1274" s="60"/>
      <c r="J1274" s="61"/>
      <c r="K1274" s="62"/>
      <c r="L1274" s="63"/>
      <c r="M1274" s="63"/>
      <c r="N1274" s="63"/>
      <c r="O1274" s="63"/>
      <c r="P1274" s="63"/>
      <c r="Q1274" s="63"/>
      <c r="R1274" s="63"/>
      <c r="S1274" s="64"/>
      <c r="T1274" s="65"/>
      <c r="U1274" s="63"/>
      <c r="V1274" s="63"/>
      <c r="W1274" s="63"/>
      <c r="X1274" s="64"/>
      <c r="Y1274" s="66"/>
      <c r="Z1274" s="52"/>
    </row>
    <row r="1275" spans="7:26" x14ac:dyDescent="0.3">
      <c r="G1275" s="67"/>
      <c r="H1275" s="52">
        <v>1</v>
      </c>
      <c r="I1275" s="52" t="s">
        <v>11</v>
      </c>
      <c r="J1275" s="68">
        <v>255</v>
      </c>
      <c r="K1275" s="69">
        <v>0.5</v>
      </c>
      <c r="L1275" s="70">
        <v>80059671</v>
      </c>
      <c r="M1275" s="71">
        <v>1194842</v>
      </c>
      <c r="N1275" s="71">
        <v>39432414.5</v>
      </c>
      <c r="O1275" s="70">
        <v>67547</v>
      </c>
      <c r="P1275" s="70"/>
      <c r="Q1275" s="70">
        <v>33773.5</v>
      </c>
      <c r="R1275" s="71">
        <v>39466188</v>
      </c>
      <c r="S1275" s="72">
        <v>2.0739999999999999E-3</v>
      </c>
      <c r="T1275" s="73">
        <v>81852.873911999995</v>
      </c>
      <c r="U1275" s="70">
        <v>2662876</v>
      </c>
      <c r="V1275" s="71">
        <v>0</v>
      </c>
      <c r="W1275" s="71">
        <v>1331438</v>
      </c>
      <c r="X1275" s="74">
        <v>2.2769999999999999E-3</v>
      </c>
      <c r="Y1275" s="75">
        <v>3031.6843260000001</v>
      </c>
      <c r="Z1275" s="52"/>
    </row>
    <row r="1276" spans="7:26" x14ac:dyDescent="0.3">
      <c r="G1276" s="67"/>
      <c r="H1276" s="52">
        <v>2</v>
      </c>
      <c r="I1276" s="52" t="s">
        <v>27</v>
      </c>
      <c r="J1276" s="68">
        <v>255</v>
      </c>
      <c r="K1276" s="69">
        <v>0.5</v>
      </c>
      <c r="L1276" s="70">
        <v>80059671</v>
      </c>
      <c r="M1276" s="71">
        <v>1194842</v>
      </c>
      <c r="N1276" s="71">
        <v>39432414.5</v>
      </c>
      <c r="O1276" s="70">
        <v>67547</v>
      </c>
      <c r="P1276" s="70"/>
      <c r="Q1276" s="70">
        <v>33773.5</v>
      </c>
      <c r="R1276" s="71">
        <v>39466188</v>
      </c>
      <c r="S1276" s="72">
        <v>2.3000000000000001E-4</v>
      </c>
      <c r="T1276" s="73">
        <v>9077.2232400000012</v>
      </c>
      <c r="U1276" s="70">
        <v>2662876</v>
      </c>
      <c r="V1276" s="71">
        <v>0</v>
      </c>
      <c r="W1276" s="71">
        <v>1331438</v>
      </c>
      <c r="X1276" s="74">
        <v>2.6200000000000003E-4</v>
      </c>
      <c r="Y1276" s="75">
        <v>348.83675600000004</v>
      </c>
      <c r="Z1276" s="52"/>
    </row>
    <row r="1277" spans="7:26" x14ac:dyDescent="0.3">
      <c r="G1277" s="67"/>
      <c r="H1277" s="52">
        <v>3</v>
      </c>
      <c r="I1277" s="52" t="s">
        <v>20</v>
      </c>
      <c r="J1277" s="68">
        <v>255</v>
      </c>
      <c r="K1277" s="69">
        <v>0.5</v>
      </c>
      <c r="L1277" s="70">
        <v>80059671</v>
      </c>
      <c r="M1277" s="71">
        <v>1194842</v>
      </c>
      <c r="N1277" s="71">
        <v>39432414.5</v>
      </c>
      <c r="O1277" s="70">
        <v>67547</v>
      </c>
      <c r="P1277" s="70"/>
      <c r="Q1277" s="70">
        <v>33773.5</v>
      </c>
      <c r="R1277" s="71">
        <v>39466188</v>
      </c>
      <c r="S1277" s="72">
        <v>5.2599999999999999E-4</v>
      </c>
      <c r="T1277" s="73">
        <v>20759.214887999999</v>
      </c>
      <c r="U1277" s="70">
        <v>2662876</v>
      </c>
      <c r="V1277" s="71">
        <v>0</v>
      </c>
      <c r="W1277" s="71">
        <v>1331438</v>
      </c>
      <c r="X1277" s="74">
        <v>5.7799999999999995E-4</v>
      </c>
      <c r="Y1277" s="75">
        <v>769.57116399999995</v>
      </c>
      <c r="Z1277" s="52"/>
    </row>
    <row r="1278" spans="7:26" x14ac:dyDescent="0.3">
      <c r="G1278" s="67"/>
      <c r="H1278" s="52">
        <v>5</v>
      </c>
      <c r="I1278" s="52" t="s">
        <v>17</v>
      </c>
      <c r="J1278" s="68">
        <v>255</v>
      </c>
      <c r="K1278" s="69">
        <v>0.5</v>
      </c>
      <c r="L1278" s="70">
        <v>80059671</v>
      </c>
      <c r="M1278" s="71">
        <v>1194842</v>
      </c>
      <c r="N1278" s="71">
        <v>39432414.5</v>
      </c>
      <c r="O1278" s="70">
        <v>67547</v>
      </c>
      <c r="P1278" s="70"/>
      <c r="Q1278" s="70">
        <v>33773.5</v>
      </c>
      <c r="R1278" s="71">
        <v>39466188</v>
      </c>
      <c r="S1278" s="72">
        <v>6.2370000000000004E-3</v>
      </c>
      <c r="T1278" s="73">
        <v>246150.61455600001</v>
      </c>
      <c r="U1278" s="70">
        <v>2662876</v>
      </c>
      <c r="V1278" s="71">
        <v>0</v>
      </c>
      <c r="W1278" s="71">
        <v>1331438</v>
      </c>
      <c r="X1278" s="74">
        <v>6.2979999999999998E-3</v>
      </c>
      <c r="Y1278" s="75">
        <v>8385.3965239999998</v>
      </c>
      <c r="Z1278" s="52"/>
    </row>
    <row r="1279" spans="7:26" x14ac:dyDescent="0.3">
      <c r="G1279" s="67"/>
      <c r="H1279" s="52">
        <v>137</v>
      </c>
      <c r="I1279" s="52" t="s">
        <v>148</v>
      </c>
      <c r="J1279" s="68">
        <v>255</v>
      </c>
      <c r="K1279" s="69">
        <v>0.5</v>
      </c>
      <c r="L1279" s="70">
        <v>80059671</v>
      </c>
      <c r="M1279" s="71">
        <v>1194842</v>
      </c>
      <c r="N1279" s="71">
        <v>39432414.5</v>
      </c>
      <c r="O1279" s="70">
        <v>67547</v>
      </c>
      <c r="P1279" s="70"/>
      <c r="Q1279" s="70">
        <v>33773.5</v>
      </c>
      <c r="R1279" s="71">
        <v>39466188</v>
      </c>
      <c r="S1279" s="72">
        <v>6.9999999999999994E-5</v>
      </c>
      <c r="T1279" s="73">
        <v>2762.6331599999999</v>
      </c>
      <c r="U1279" s="70">
        <v>2662876</v>
      </c>
      <c r="V1279" s="71">
        <v>0</v>
      </c>
      <c r="W1279" s="71">
        <v>1331438</v>
      </c>
      <c r="X1279" s="74">
        <v>7.4999999999999993E-5</v>
      </c>
      <c r="Y1279" s="75">
        <v>99.857849999999985</v>
      </c>
      <c r="Z1279" s="52"/>
    </row>
    <row r="1280" spans="7:26" x14ac:dyDescent="0.3">
      <c r="G1280" s="67"/>
      <c r="H1280" s="52">
        <v>6</v>
      </c>
      <c r="I1280" s="52" t="s">
        <v>73</v>
      </c>
      <c r="J1280" s="68">
        <v>255</v>
      </c>
      <c r="K1280" s="69">
        <v>0.5</v>
      </c>
      <c r="L1280" s="70">
        <v>80059671</v>
      </c>
      <c r="M1280" s="71">
        <v>1194842</v>
      </c>
      <c r="N1280" s="71">
        <v>39432414.5</v>
      </c>
      <c r="O1280" s="70">
        <v>67547</v>
      </c>
      <c r="P1280" s="70"/>
      <c r="Q1280" s="70">
        <v>33773.5</v>
      </c>
      <c r="R1280" s="71">
        <v>39466188</v>
      </c>
      <c r="S1280" s="72">
        <v>0</v>
      </c>
      <c r="T1280" s="73">
        <v>0</v>
      </c>
      <c r="U1280" s="70">
        <v>2662876</v>
      </c>
      <c r="V1280" s="71">
        <v>0</v>
      </c>
      <c r="W1280" s="71">
        <v>1331438</v>
      </c>
      <c r="X1280" s="74">
        <v>0</v>
      </c>
      <c r="Y1280" s="75">
        <v>0</v>
      </c>
      <c r="Z1280" s="52"/>
    </row>
    <row r="1281" spans="7:26" x14ac:dyDescent="0.3">
      <c r="G1281" s="67"/>
      <c r="H1281" s="52">
        <v>7</v>
      </c>
      <c r="I1281" s="52" t="s">
        <v>9</v>
      </c>
      <c r="J1281" s="68">
        <v>255</v>
      </c>
      <c r="K1281" s="69">
        <v>0.5</v>
      </c>
      <c r="L1281" s="70">
        <v>80059671</v>
      </c>
      <c r="M1281" s="71">
        <v>1194842</v>
      </c>
      <c r="N1281" s="71">
        <v>39432414.5</v>
      </c>
      <c r="O1281" s="70">
        <v>67547</v>
      </c>
      <c r="P1281" s="70"/>
      <c r="Q1281" s="70">
        <v>33773.5</v>
      </c>
      <c r="R1281" s="71">
        <v>39466188</v>
      </c>
      <c r="S1281" s="72">
        <v>1.08E-4</v>
      </c>
      <c r="T1281" s="73">
        <v>4262.3483040000001</v>
      </c>
      <c r="U1281" s="70">
        <v>2662876</v>
      </c>
      <c r="V1281" s="71">
        <v>0</v>
      </c>
      <c r="W1281" s="71">
        <v>1331438</v>
      </c>
      <c r="X1281" s="74">
        <v>1.1900000000000001E-4</v>
      </c>
      <c r="Y1281" s="75">
        <v>158.44112200000001</v>
      </c>
      <c r="Z1281" s="52"/>
    </row>
    <row r="1282" spans="7:26" x14ac:dyDescent="0.3">
      <c r="G1282" s="67"/>
      <c r="H1282" s="52">
        <v>8</v>
      </c>
      <c r="I1282" s="52" t="s">
        <v>23</v>
      </c>
      <c r="J1282" s="68">
        <v>255</v>
      </c>
      <c r="K1282" s="69">
        <v>0.5</v>
      </c>
      <c r="L1282" s="70">
        <v>80059671</v>
      </c>
      <c r="M1282" s="71">
        <v>1194842</v>
      </c>
      <c r="N1282" s="71">
        <v>39432414.5</v>
      </c>
      <c r="O1282" s="70">
        <v>67547</v>
      </c>
      <c r="P1282" s="70"/>
      <c r="Q1282" s="70">
        <v>33773.5</v>
      </c>
      <c r="R1282" s="71">
        <v>39466188</v>
      </c>
      <c r="S1282" s="72">
        <v>1.64E-4</v>
      </c>
      <c r="T1282" s="73">
        <v>6472.4548320000004</v>
      </c>
      <c r="U1282" s="70">
        <v>2662876</v>
      </c>
      <c r="V1282" s="71">
        <v>0</v>
      </c>
      <c r="W1282" s="71">
        <v>1331438</v>
      </c>
      <c r="X1282" s="74">
        <v>1.74E-4</v>
      </c>
      <c r="Y1282" s="75">
        <v>231.67021199999999</v>
      </c>
      <c r="Z1282" s="52"/>
    </row>
    <row r="1283" spans="7:26" x14ac:dyDescent="0.3">
      <c r="G1283" s="67"/>
      <c r="H1283" s="52">
        <v>17</v>
      </c>
      <c r="I1283" s="52" t="s">
        <v>16</v>
      </c>
      <c r="J1283" s="68">
        <v>255</v>
      </c>
      <c r="K1283" s="69">
        <v>0.5</v>
      </c>
      <c r="L1283" s="70">
        <v>80059671</v>
      </c>
      <c r="M1283" s="71">
        <v>1194842</v>
      </c>
      <c r="N1283" s="71">
        <v>39432414.5</v>
      </c>
      <c r="O1283" s="70">
        <v>67547</v>
      </c>
      <c r="P1283" s="70"/>
      <c r="Q1283" s="70">
        <v>33773.5</v>
      </c>
      <c r="R1283" s="71">
        <v>39466188</v>
      </c>
      <c r="S1283" s="72">
        <v>6.4899999999999995E-4</v>
      </c>
      <c r="T1283" s="73">
        <v>25613.556011999997</v>
      </c>
      <c r="U1283" s="70">
        <v>2662876</v>
      </c>
      <c r="V1283" s="71">
        <v>0</v>
      </c>
      <c r="W1283" s="71">
        <v>1331438</v>
      </c>
      <c r="X1283" s="74">
        <v>7.0899999999999999E-4</v>
      </c>
      <c r="Y1283" s="75">
        <v>943.98954200000003</v>
      </c>
      <c r="Z1283" s="52"/>
    </row>
    <row r="1284" spans="7:26" x14ac:dyDescent="0.3">
      <c r="G1284" s="67"/>
      <c r="H1284" s="52">
        <v>36</v>
      </c>
      <c r="I1284" s="52" t="s">
        <v>6</v>
      </c>
      <c r="J1284" s="68">
        <v>255</v>
      </c>
      <c r="K1284" s="69">
        <v>0.5</v>
      </c>
      <c r="L1284" s="70">
        <v>80059671</v>
      </c>
      <c r="M1284" s="71">
        <v>1194842</v>
      </c>
      <c r="N1284" s="71">
        <v>39432414.5</v>
      </c>
      <c r="O1284" s="70">
        <v>67547</v>
      </c>
      <c r="P1284" s="70"/>
      <c r="Q1284" s="70">
        <v>33773.5</v>
      </c>
      <c r="R1284" s="71">
        <v>39466188</v>
      </c>
      <c r="S1284" s="72">
        <v>2.5490000000000001E-3</v>
      </c>
      <c r="T1284" s="73">
        <v>100599.31321200001</v>
      </c>
      <c r="U1284" s="70">
        <v>2662876</v>
      </c>
      <c r="V1284" s="71">
        <v>0</v>
      </c>
      <c r="W1284" s="71">
        <v>1331438</v>
      </c>
      <c r="X1284" s="74">
        <v>2.8809999999999999E-3</v>
      </c>
      <c r="Y1284" s="75">
        <v>3835.8728779999997</v>
      </c>
      <c r="Z1284" s="52"/>
    </row>
    <row r="1285" spans="7:26" x14ac:dyDescent="0.3">
      <c r="G1285" s="67"/>
      <c r="H1285" s="52">
        <v>38</v>
      </c>
      <c r="I1285" s="52" t="s">
        <v>12</v>
      </c>
      <c r="J1285" s="68">
        <v>255</v>
      </c>
      <c r="K1285" s="69">
        <v>0.5</v>
      </c>
      <c r="L1285" s="70">
        <v>80059671</v>
      </c>
      <c r="M1285" s="71">
        <v>1194842</v>
      </c>
      <c r="N1285" s="71">
        <v>39432414.5</v>
      </c>
      <c r="O1285" s="70">
        <v>67547</v>
      </c>
      <c r="P1285" s="70"/>
      <c r="Q1285" s="70">
        <v>33773.5</v>
      </c>
      <c r="R1285" s="71">
        <v>39466188</v>
      </c>
      <c r="S1285" s="72">
        <v>8.6000000000000003E-5</v>
      </c>
      <c r="T1285" s="73">
        <v>3394.0921680000001</v>
      </c>
      <c r="U1285" s="70">
        <v>2662876</v>
      </c>
      <c r="V1285" s="71">
        <v>0</v>
      </c>
      <c r="W1285" s="71">
        <v>1331438</v>
      </c>
      <c r="X1285" s="74">
        <v>9.5000000000000005E-5</v>
      </c>
      <c r="Y1285" s="75">
        <v>126.48661000000001</v>
      </c>
      <c r="Z1285" s="52"/>
    </row>
    <row r="1286" spans="7:26" x14ac:dyDescent="0.3">
      <c r="G1286" s="67"/>
      <c r="H1286" s="52">
        <v>41</v>
      </c>
      <c r="I1286" s="52" t="s">
        <v>80</v>
      </c>
      <c r="J1286" s="68">
        <v>255</v>
      </c>
      <c r="K1286" s="69">
        <v>0.5</v>
      </c>
      <c r="L1286" s="70">
        <v>80059671</v>
      </c>
      <c r="M1286" s="71">
        <v>1194842</v>
      </c>
      <c r="N1286" s="71">
        <v>39432414.5</v>
      </c>
      <c r="O1286" s="70">
        <v>67547</v>
      </c>
      <c r="P1286" s="70"/>
      <c r="Q1286" s="70">
        <v>33773.5</v>
      </c>
      <c r="R1286" s="71">
        <v>39466188</v>
      </c>
      <c r="S1286" s="72">
        <v>0</v>
      </c>
      <c r="T1286" s="73">
        <v>0</v>
      </c>
      <c r="U1286" s="70">
        <v>2662876</v>
      </c>
      <c r="V1286" s="71">
        <v>0</v>
      </c>
      <c r="W1286" s="71">
        <v>1331438</v>
      </c>
      <c r="X1286" s="74">
        <v>0</v>
      </c>
      <c r="Y1286" s="75">
        <v>0</v>
      </c>
      <c r="Z1286" s="52"/>
    </row>
    <row r="1287" spans="7:26" x14ac:dyDescent="0.3">
      <c r="G1287" s="67"/>
      <c r="H1287" s="52">
        <v>55</v>
      </c>
      <c r="I1287" s="52" t="s">
        <v>26</v>
      </c>
      <c r="J1287" s="68">
        <v>255</v>
      </c>
      <c r="K1287" s="69">
        <v>0.5</v>
      </c>
      <c r="L1287" s="70">
        <v>80059671</v>
      </c>
      <c r="M1287" s="71">
        <v>1194842</v>
      </c>
      <c r="N1287" s="71">
        <v>39432414.5</v>
      </c>
      <c r="O1287" s="70">
        <v>67547</v>
      </c>
      <c r="P1287" s="70"/>
      <c r="Q1287" s="70">
        <v>33773.5</v>
      </c>
      <c r="R1287" s="71">
        <v>39466188</v>
      </c>
      <c r="S1287" s="72">
        <v>1.35E-4</v>
      </c>
      <c r="T1287" s="73">
        <v>5327.9353799999999</v>
      </c>
      <c r="U1287" s="70">
        <v>2662876</v>
      </c>
      <c r="V1287" s="71">
        <v>0</v>
      </c>
      <c r="W1287" s="71">
        <v>1331438</v>
      </c>
      <c r="X1287" s="74">
        <v>1.4799999999999999E-4</v>
      </c>
      <c r="Y1287" s="75">
        <v>197.05282399999999</v>
      </c>
      <c r="Z1287" s="52"/>
    </row>
    <row r="1288" spans="7:26" x14ac:dyDescent="0.3">
      <c r="G1288" s="67"/>
      <c r="H1288" s="52">
        <v>71</v>
      </c>
      <c r="I1288" s="52" t="s">
        <v>18</v>
      </c>
      <c r="J1288" s="68">
        <v>255</v>
      </c>
      <c r="K1288" s="69">
        <v>0.5</v>
      </c>
      <c r="L1288" s="70">
        <v>80059671</v>
      </c>
      <c r="M1288" s="71">
        <v>1194842</v>
      </c>
      <c r="N1288" s="71">
        <v>39432414.5</v>
      </c>
      <c r="O1288" s="70">
        <v>67547</v>
      </c>
      <c r="P1288" s="70"/>
      <c r="Q1288" s="70">
        <v>33773.5</v>
      </c>
      <c r="R1288" s="71">
        <v>39466188</v>
      </c>
      <c r="S1288" s="72">
        <v>9.0000000000000002E-6</v>
      </c>
      <c r="T1288" s="73">
        <v>355.19569200000001</v>
      </c>
      <c r="U1288" s="70">
        <v>2662876</v>
      </c>
      <c r="V1288" s="71">
        <v>0</v>
      </c>
      <c r="W1288" s="71">
        <v>1331438</v>
      </c>
      <c r="X1288" s="74">
        <v>1.0000000000000001E-5</v>
      </c>
      <c r="Y1288" s="75">
        <v>13.314380000000002</v>
      </c>
      <c r="Z1288" s="52"/>
    </row>
    <row r="1289" spans="7:26" x14ac:dyDescent="0.3">
      <c r="G1289" s="67"/>
      <c r="H1289" s="52">
        <v>72</v>
      </c>
      <c r="I1289" s="52" t="s">
        <v>28</v>
      </c>
      <c r="J1289" s="68">
        <v>255</v>
      </c>
      <c r="K1289" s="69">
        <v>0.5</v>
      </c>
      <c r="L1289" s="70">
        <v>80059671</v>
      </c>
      <c r="M1289" s="71">
        <v>1194842</v>
      </c>
      <c r="N1289" s="71">
        <v>39432414.5</v>
      </c>
      <c r="O1289" s="70">
        <v>67547</v>
      </c>
      <c r="P1289" s="70"/>
      <c r="Q1289" s="70">
        <v>33773.5</v>
      </c>
      <c r="R1289" s="71">
        <v>39466188</v>
      </c>
      <c r="S1289" s="72">
        <v>2.7500000000000002E-4</v>
      </c>
      <c r="T1289" s="73">
        <v>10853.201700000001</v>
      </c>
      <c r="U1289" s="70">
        <v>2662876</v>
      </c>
      <c r="V1289" s="71">
        <v>0</v>
      </c>
      <c r="W1289" s="71">
        <v>1331438</v>
      </c>
      <c r="X1289" s="74">
        <v>2.9999999999999997E-4</v>
      </c>
      <c r="Y1289" s="75">
        <v>399.43139999999994</v>
      </c>
      <c r="Z1289" s="52"/>
    </row>
    <row r="1290" spans="7:26" x14ac:dyDescent="0.3">
      <c r="G1290" s="67"/>
      <c r="H1290" s="52">
        <v>78</v>
      </c>
      <c r="I1290" s="52" t="s">
        <v>120</v>
      </c>
      <c r="J1290" s="68">
        <v>255</v>
      </c>
      <c r="K1290" s="69">
        <v>0.5</v>
      </c>
      <c r="L1290" s="70">
        <v>80059671</v>
      </c>
      <c r="M1290" s="71">
        <v>1194842</v>
      </c>
      <c r="N1290" s="71">
        <v>39432414.5</v>
      </c>
      <c r="O1290" s="70">
        <v>67547</v>
      </c>
      <c r="P1290" s="70"/>
      <c r="Q1290" s="70">
        <v>33773.5</v>
      </c>
      <c r="R1290" s="71">
        <v>39466188</v>
      </c>
      <c r="S1290" s="72">
        <v>0</v>
      </c>
      <c r="T1290" s="73">
        <v>0</v>
      </c>
      <c r="U1290" s="70">
        <v>2662876</v>
      </c>
      <c r="V1290" s="71">
        <v>0</v>
      </c>
      <c r="W1290" s="71">
        <v>1331438</v>
      </c>
      <c r="X1290" s="74">
        <v>0</v>
      </c>
      <c r="Y1290" s="75">
        <v>0</v>
      </c>
      <c r="Z1290" s="52"/>
    </row>
    <row r="1291" spans="7:26" x14ac:dyDescent="0.3">
      <c r="G1291" s="67"/>
      <c r="H1291" s="52">
        <v>104</v>
      </c>
      <c r="I1291" s="52" t="s">
        <v>85</v>
      </c>
      <c r="J1291" s="68">
        <v>255</v>
      </c>
      <c r="K1291" s="69">
        <v>0.5</v>
      </c>
      <c r="L1291" s="70">
        <v>80059671</v>
      </c>
      <c r="M1291" s="71">
        <v>1194842</v>
      </c>
      <c r="N1291" s="71">
        <v>39432414.5</v>
      </c>
      <c r="O1291" s="70">
        <v>67547</v>
      </c>
      <c r="P1291" s="70"/>
      <c r="Q1291" s="70">
        <v>33773.5</v>
      </c>
      <c r="R1291" s="71">
        <v>39466188</v>
      </c>
      <c r="S1291" s="72">
        <v>0</v>
      </c>
      <c r="T1291" s="73">
        <v>0</v>
      </c>
      <c r="U1291" s="70">
        <v>2662876</v>
      </c>
      <c r="V1291" s="71">
        <v>0</v>
      </c>
      <c r="W1291" s="71">
        <v>1331438</v>
      </c>
      <c r="X1291" s="74">
        <v>0</v>
      </c>
      <c r="Y1291" s="75">
        <v>0</v>
      </c>
      <c r="Z1291" s="52"/>
    </row>
    <row r="1292" spans="7:26" x14ac:dyDescent="0.3">
      <c r="G1292" s="67"/>
      <c r="H1292" s="52">
        <v>117</v>
      </c>
      <c r="I1292" s="52" t="s">
        <v>21</v>
      </c>
      <c r="J1292" s="68">
        <v>255</v>
      </c>
      <c r="K1292" s="69">
        <v>0.5</v>
      </c>
      <c r="L1292" s="70">
        <v>80059671</v>
      </c>
      <c r="M1292" s="71">
        <v>1194842</v>
      </c>
      <c r="N1292" s="71">
        <v>39432414.5</v>
      </c>
      <c r="O1292" s="70">
        <v>67547</v>
      </c>
      <c r="P1292" s="70"/>
      <c r="Q1292" s="70">
        <v>33773.5</v>
      </c>
      <c r="R1292" s="71">
        <v>39466188</v>
      </c>
      <c r="S1292" s="72">
        <v>2.34E-4</v>
      </c>
      <c r="T1292" s="73">
        <v>9235.0879920000007</v>
      </c>
      <c r="U1292" s="70">
        <v>2662876</v>
      </c>
      <c r="V1292" s="71">
        <v>0</v>
      </c>
      <c r="W1292" s="71">
        <v>1331438</v>
      </c>
      <c r="X1292" s="74">
        <v>2.5700000000000001E-4</v>
      </c>
      <c r="Y1292" s="75">
        <v>342.17956600000002</v>
      </c>
      <c r="Z1292" s="79"/>
    </row>
    <row r="1293" spans="7:26" x14ac:dyDescent="0.3">
      <c r="G1293" s="67"/>
      <c r="H1293" s="52"/>
      <c r="I1293" s="52"/>
      <c r="J1293" s="68"/>
      <c r="K1293" s="69"/>
      <c r="L1293" s="71"/>
      <c r="M1293" s="71"/>
      <c r="N1293" s="71"/>
      <c r="O1293" s="71"/>
      <c r="P1293" s="71"/>
      <c r="Q1293" s="71"/>
      <c r="R1293" s="71"/>
      <c r="S1293" s="74"/>
      <c r="T1293" s="73"/>
      <c r="U1293" s="71"/>
      <c r="V1293" s="71"/>
      <c r="W1293" s="71"/>
      <c r="X1293" s="74"/>
      <c r="Y1293" s="75"/>
      <c r="Z1293" s="52"/>
    </row>
    <row r="1294" spans="7:26" ht="15.6" x14ac:dyDescent="0.3">
      <c r="G1294" s="80">
        <v>78</v>
      </c>
      <c r="H1294" s="81" t="s">
        <v>120</v>
      </c>
      <c r="I1294" s="52"/>
      <c r="J1294" s="68"/>
      <c r="K1294" s="69"/>
      <c r="L1294" s="71"/>
      <c r="M1294" s="71"/>
      <c r="N1294" s="71"/>
      <c r="O1294" s="71"/>
      <c r="P1294" s="71"/>
      <c r="Q1294" s="71"/>
      <c r="R1294" s="71"/>
      <c r="S1294" s="74"/>
      <c r="T1294" s="73"/>
      <c r="U1294" s="71"/>
      <c r="V1294" s="71"/>
      <c r="W1294" s="71"/>
      <c r="X1294" s="74"/>
      <c r="Y1294" s="75"/>
      <c r="Z1294" s="52"/>
    </row>
    <row r="1295" spans="7:26" x14ac:dyDescent="0.3">
      <c r="G1295" s="67"/>
      <c r="H1295" s="52">
        <v>1</v>
      </c>
      <c r="I1295" s="52" t="s">
        <v>11</v>
      </c>
      <c r="J1295" s="68">
        <v>858</v>
      </c>
      <c r="K1295" s="69">
        <v>0.5</v>
      </c>
      <c r="L1295" s="70">
        <v>0</v>
      </c>
      <c r="M1295" s="71"/>
      <c r="N1295" s="71">
        <v>0</v>
      </c>
      <c r="O1295" s="70">
        <v>591513</v>
      </c>
      <c r="P1295" s="71">
        <v>66361</v>
      </c>
      <c r="Q1295" s="70">
        <v>262576</v>
      </c>
      <c r="R1295" s="71">
        <v>262576</v>
      </c>
      <c r="S1295" s="72">
        <v>2.0739999999999999E-3</v>
      </c>
      <c r="T1295" s="73">
        <v>544.58262400000001</v>
      </c>
      <c r="U1295" s="70">
        <v>0</v>
      </c>
      <c r="V1295" s="71">
        <v>0</v>
      </c>
      <c r="W1295" s="71">
        <v>0</v>
      </c>
      <c r="X1295" s="74">
        <v>2.2769999999999999E-3</v>
      </c>
      <c r="Y1295" s="75">
        <v>0</v>
      </c>
      <c r="Z1295" s="52"/>
    </row>
    <row r="1296" spans="7:26" x14ac:dyDescent="0.3">
      <c r="G1296" s="67"/>
      <c r="H1296" s="52">
        <v>2</v>
      </c>
      <c r="I1296" s="52" t="s">
        <v>27</v>
      </c>
      <c r="J1296" s="68">
        <v>858</v>
      </c>
      <c r="K1296" s="69">
        <v>0.5</v>
      </c>
      <c r="L1296" s="70">
        <v>0</v>
      </c>
      <c r="M1296" s="71"/>
      <c r="N1296" s="71">
        <v>0</v>
      </c>
      <c r="O1296" s="70">
        <v>591513</v>
      </c>
      <c r="P1296" s="71">
        <v>66361</v>
      </c>
      <c r="Q1296" s="70">
        <v>262576</v>
      </c>
      <c r="R1296" s="71">
        <v>262576</v>
      </c>
      <c r="S1296" s="72">
        <v>2.3000000000000001E-4</v>
      </c>
      <c r="T1296" s="73">
        <v>60.392479999999999</v>
      </c>
      <c r="U1296" s="70">
        <v>0</v>
      </c>
      <c r="V1296" s="71">
        <v>0</v>
      </c>
      <c r="W1296" s="71">
        <v>0</v>
      </c>
      <c r="X1296" s="74">
        <v>2.6200000000000003E-4</v>
      </c>
      <c r="Y1296" s="75">
        <v>0</v>
      </c>
      <c r="Z1296" s="52"/>
    </row>
    <row r="1297" spans="7:26" x14ac:dyDescent="0.3">
      <c r="G1297" s="67"/>
      <c r="H1297" s="52">
        <v>3</v>
      </c>
      <c r="I1297" s="52" t="s">
        <v>20</v>
      </c>
      <c r="J1297" s="68">
        <v>858</v>
      </c>
      <c r="K1297" s="69">
        <v>0.5</v>
      </c>
      <c r="L1297" s="70">
        <v>0</v>
      </c>
      <c r="M1297" s="71"/>
      <c r="N1297" s="71">
        <v>0</v>
      </c>
      <c r="O1297" s="70">
        <v>591513</v>
      </c>
      <c r="P1297" s="71">
        <v>66361</v>
      </c>
      <c r="Q1297" s="70">
        <v>262576</v>
      </c>
      <c r="R1297" s="71">
        <v>262576</v>
      </c>
      <c r="S1297" s="72">
        <v>5.2599999999999999E-4</v>
      </c>
      <c r="T1297" s="73">
        <v>138.11497599999998</v>
      </c>
      <c r="U1297" s="70">
        <v>0</v>
      </c>
      <c r="V1297" s="71">
        <v>0</v>
      </c>
      <c r="W1297" s="71">
        <v>0</v>
      </c>
      <c r="X1297" s="74">
        <v>5.7799999999999995E-4</v>
      </c>
      <c r="Y1297" s="75">
        <v>0</v>
      </c>
      <c r="Z1297" s="52"/>
    </row>
    <row r="1298" spans="7:26" x14ac:dyDescent="0.3">
      <c r="G1298" s="67"/>
      <c r="H1298" s="52">
        <v>5</v>
      </c>
      <c r="I1298" s="52" t="s">
        <v>17</v>
      </c>
      <c r="J1298" s="68">
        <v>858</v>
      </c>
      <c r="K1298" s="69">
        <v>0.5</v>
      </c>
      <c r="L1298" s="70">
        <v>0</v>
      </c>
      <c r="M1298" s="71"/>
      <c r="N1298" s="71">
        <v>0</v>
      </c>
      <c r="O1298" s="70">
        <v>591513</v>
      </c>
      <c r="P1298" s="71">
        <v>66361</v>
      </c>
      <c r="Q1298" s="70">
        <v>262576</v>
      </c>
      <c r="R1298" s="71">
        <v>262576</v>
      </c>
      <c r="S1298" s="72">
        <v>6.2370000000000004E-3</v>
      </c>
      <c r="T1298" s="73">
        <v>1637.686512</v>
      </c>
      <c r="U1298" s="70">
        <v>0</v>
      </c>
      <c r="V1298" s="71">
        <v>0</v>
      </c>
      <c r="W1298" s="71">
        <v>0</v>
      </c>
      <c r="X1298" s="74">
        <v>6.2979999999999998E-3</v>
      </c>
      <c r="Y1298" s="75">
        <v>0</v>
      </c>
      <c r="Z1298" s="52"/>
    </row>
    <row r="1299" spans="7:26" x14ac:dyDescent="0.3">
      <c r="G1299" s="67"/>
      <c r="H1299" s="52">
        <v>137</v>
      </c>
      <c r="I1299" s="52" t="s">
        <v>148</v>
      </c>
      <c r="J1299" s="68">
        <v>858</v>
      </c>
      <c r="K1299" s="69">
        <v>0.5</v>
      </c>
      <c r="L1299" s="70">
        <v>0</v>
      </c>
      <c r="M1299" s="71"/>
      <c r="N1299" s="71">
        <v>0</v>
      </c>
      <c r="O1299" s="70">
        <v>591513</v>
      </c>
      <c r="P1299" s="71">
        <v>66361</v>
      </c>
      <c r="Q1299" s="70">
        <v>262576</v>
      </c>
      <c r="R1299" s="71">
        <v>262576</v>
      </c>
      <c r="S1299" s="72">
        <v>6.9999999999999994E-5</v>
      </c>
      <c r="T1299" s="73">
        <v>18.380319999999998</v>
      </c>
      <c r="U1299" s="70">
        <v>0</v>
      </c>
      <c r="V1299" s="71">
        <v>0</v>
      </c>
      <c r="W1299" s="71">
        <v>0</v>
      </c>
      <c r="X1299" s="74">
        <v>7.4999999999999993E-5</v>
      </c>
      <c r="Y1299" s="75">
        <v>0</v>
      </c>
      <c r="Z1299" s="52"/>
    </row>
    <row r="1300" spans="7:26" x14ac:dyDescent="0.3">
      <c r="G1300" s="67"/>
      <c r="H1300" s="52">
        <v>6</v>
      </c>
      <c r="I1300" s="52" t="s">
        <v>73</v>
      </c>
      <c r="J1300" s="68">
        <v>858</v>
      </c>
      <c r="K1300" s="69">
        <v>0.5</v>
      </c>
      <c r="L1300" s="70">
        <v>0</v>
      </c>
      <c r="M1300" s="71"/>
      <c r="N1300" s="71">
        <v>0</v>
      </c>
      <c r="O1300" s="70">
        <v>591513</v>
      </c>
      <c r="P1300" s="71">
        <v>66361</v>
      </c>
      <c r="Q1300" s="70">
        <v>262576</v>
      </c>
      <c r="R1300" s="71">
        <v>262576</v>
      </c>
      <c r="S1300" s="72">
        <v>0</v>
      </c>
      <c r="T1300" s="73">
        <v>0</v>
      </c>
      <c r="U1300" s="70">
        <v>0</v>
      </c>
      <c r="V1300" s="71">
        <v>0</v>
      </c>
      <c r="W1300" s="71">
        <v>0</v>
      </c>
      <c r="X1300" s="74">
        <v>0</v>
      </c>
      <c r="Y1300" s="75">
        <v>0</v>
      </c>
      <c r="Z1300" s="52"/>
    </row>
    <row r="1301" spans="7:26" x14ac:dyDescent="0.3">
      <c r="G1301" s="67"/>
      <c r="H1301" s="52">
        <v>7</v>
      </c>
      <c r="I1301" s="52" t="s">
        <v>9</v>
      </c>
      <c r="J1301" s="68">
        <v>858</v>
      </c>
      <c r="K1301" s="69">
        <v>0.5</v>
      </c>
      <c r="L1301" s="70">
        <v>0</v>
      </c>
      <c r="M1301" s="71"/>
      <c r="N1301" s="71">
        <v>0</v>
      </c>
      <c r="O1301" s="70">
        <v>591513</v>
      </c>
      <c r="P1301" s="71">
        <v>66361</v>
      </c>
      <c r="Q1301" s="70">
        <v>262576</v>
      </c>
      <c r="R1301" s="71">
        <v>262576</v>
      </c>
      <c r="S1301" s="72">
        <v>1.08E-4</v>
      </c>
      <c r="T1301" s="73">
        <v>28.358207999999998</v>
      </c>
      <c r="U1301" s="70">
        <v>0</v>
      </c>
      <c r="V1301" s="71">
        <v>0</v>
      </c>
      <c r="W1301" s="71">
        <v>0</v>
      </c>
      <c r="X1301" s="74">
        <v>1.1900000000000001E-4</v>
      </c>
      <c r="Y1301" s="75">
        <v>0</v>
      </c>
      <c r="Z1301" s="52"/>
    </row>
    <row r="1302" spans="7:26" x14ac:dyDescent="0.3">
      <c r="G1302" s="67"/>
      <c r="H1302" s="52">
        <v>8</v>
      </c>
      <c r="I1302" s="52" t="s">
        <v>23</v>
      </c>
      <c r="J1302" s="68">
        <v>858</v>
      </c>
      <c r="K1302" s="69">
        <v>0.5</v>
      </c>
      <c r="L1302" s="70">
        <v>0</v>
      </c>
      <c r="M1302" s="71"/>
      <c r="N1302" s="71">
        <v>0</v>
      </c>
      <c r="O1302" s="70">
        <v>591513</v>
      </c>
      <c r="P1302" s="71">
        <v>66361</v>
      </c>
      <c r="Q1302" s="70">
        <v>262576</v>
      </c>
      <c r="R1302" s="71">
        <v>262576</v>
      </c>
      <c r="S1302" s="72">
        <v>1.64E-4</v>
      </c>
      <c r="T1302" s="73">
        <v>43.062463999999999</v>
      </c>
      <c r="U1302" s="70">
        <v>0</v>
      </c>
      <c r="V1302" s="71">
        <v>0</v>
      </c>
      <c r="W1302" s="71">
        <v>0</v>
      </c>
      <c r="X1302" s="74">
        <v>1.74E-4</v>
      </c>
      <c r="Y1302" s="75">
        <v>0</v>
      </c>
      <c r="Z1302" s="52"/>
    </row>
    <row r="1303" spans="7:26" x14ac:dyDescent="0.3">
      <c r="G1303" s="67"/>
      <c r="H1303" s="52">
        <v>36</v>
      </c>
      <c r="I1303" s="52" t="s">
        <v>6</v>
      </c>
      <c r="J1303" s="68">
        <v>858</v>
      </c>
      <c r="K1303" s="69">
        <v>0.5</v>
      </c>
      <c r="L1303" s="70">
        <v>0</v>
      </c>
      <c r="M1303" s="71"/>
      <c r="N1303" s="71">
        <v>0</v>
      </c>
      <c r="O1303" s="70">
        <v>591513</v>
      </c>
      <c r="P1303" s="71">
        <v>66361</v>
      </c>
      <c r="Q1303" s="70">
        <v>262576</v>
      </c>
      <c r="R1303" s="71">
        <v>262576</v>
      </c>
      <c r="S1303" s="72">
        <v>2.5490000000000001E-3</v>
      </c>
      <c r="T1303" s="73">
        <v>669.30622400000004</v>
      </c>
      <c r="U1303" s="70">
        <v>0</v>
      </c>
      <c r="V1303" s="71">
        <v>0</v>
      </c>
      <c r="W1303" s="71">
        <v>0</v>
      </c>
      <c r="X1303" s="74">
        <v>2.8809999999999999E-3</v>
      </c>
      <c r="Y1303" s="75">
        <v>0</v>
      </c>
      <c r="Z1303" s="52"/>
    </row>
    <row r="1304" spans="7:26" x14ac:dyDescent="0.3">
      <c r="G1304" s="67"/>
      <c r="H1304" s="52">
        <v>38</v>
      </c>
      <c r="I1304" s="52" t="s">
        <v>12</v>
      </c>
      <c r="J1304" s="68">
        <v>858</v>
      </c>
      <c r="K1304" s="69">
        <v>0.5</v>
      </c>
      <c r="L1304" s="70">
        <v>0</v>
      </c>
      <c r="M1304" s="71"/>
      <c r="N1304" s="71">
        <v>0</v>
      </c>
      <c r="O1304" s="70">
        <v>591513</v>
      </c>
      <c r="P1304" s="71">
        <v>66361</v>
      </c>
      <c r="Q1304" s="70">
        <v>262576</v>
      </c>
      <c r="R1304" s="71">
        <v>262576</v>
      </c>
      <c r="S1304" s="72">
        <v>8.6000000000000003E-5</v>
      </c>
      <c r="T1304" s="73">
        <v>22.581536</v>
      </c>
      <c r="U1304" s="70">
        <v>0</v>
      </c>
      <c r="V1304" s="71">
        <v>0</v>
      </c>
      <c r="W1304" s="71">
        <v>0</v>
      </c>
      <c r="X1304" s="74">
        <v>9.5000000000000005E-5</v>
      </c>
      <c r="Y1304" s="75">
        <v>0</v>
      </c>
      <c r="Z1304" s="52"/>
    </row>
    <row r="1305" spans="7:26" x14ac:dyDescent="0.3">
      <c r="G1305" s="67"/>
      <c r="H1305" s="52">
        <v>41</v>
      </c>
      <c r="I1305" s="52" t="s">
        <v>80</v>
      </c>
      <c r="J1305" s="68">
        <v>858</v>
      </c>
      <c r="K1305" s="69">
        <v>0.5</v>
      </c>
      <c r="L1305" s="70">
        <v>0</v>
      </c>
      <c r="M1305" s="71"/>
      <c r="N1305" s="71">
        <v>0</v>
      </c>
      <c r="O1305" s="70">
        <v>591513</v>
      </c>
      <c r="P1305" s="71">
        <v>66361</v>
      </c>
      <c r="Q1305" s="70">
        <v>262576</v>
      </c>
      <c r="R1305" s="71">
        <v>262576</v>
      </c>
      <c r="S1305" s="72">
        <v>0</v>
      </c>
      <c r="T1305" s="73">
        <v>0</v>
      </c>
      <c r="U1305" s="70">
        <v>0</v>
      </c>
      <c r="V1305" s="71">
        <v>0</v>
      </c>
      <c r="W1305" s="71">
        <v>0</v>
      </c>
      <c r="X1305" s="74">
        <v>0</v>
      </c>
      <c r="Y1305" s="75">
        <v>0</v>
      </c>
      <c r="Z1305" s="52"/>
    </row>
    <row r="1306" spans="7:26" x14ac:dyDescent="0.3">
      <c r="G1306" s="67"/>
      <c r="H1306" s="52">
        <v>55</v>
      </c>
      <c r="I1306" s="52" t="s">
        <v>26</v>
      </c>
      <c r="J1306" s="68">
        <v>858</v>
      </c>
      <c r="K1306" s="69">
        <v>0.5</v>
      </c>
      <c r="L1306" s="70">
        <v>0</v>
      </c>
      <c r="M1306" s="71"/>
      <c r="N1306" s="71">
        <v>0</v>
      </c>
      <c r="O1306" s="70">
        <v>591513</v>
      </c>
      <c r="P1306" s="71">
        <v>66361</v>
      </c>
      <c r="Q1306" s="70">
        <v>262576</v>
      </c>
      <c r="R1306" s="71">
        <v>262576</v>
      </c>
      <c r="S1306" s="72">
        <v>1.35E-4</v>
      </c>
      <c r="T1306" s="73">
        <v>35.447760000000002</v>
      </c>
      <c r="U1306" s="70">
        <v>0</v>
      </c>
      <c r="V1306" s="71">
        <v>0</v>
      </c>
      <c r="W1306" s="71">
        <v>0</v>
      </c>
      <c r="X1306" s="74">
        <v>1.4799999999999999E-4</v>
      </c>
      <c r="Y1306" s="75">
        <v>0</v>
      </c>
      <c r="Z1306" s="52"/>
    </row>
    <row r="1307" spans="7:26" x14ac:dyDescent="0.3">
      <c r="G1307" s="67"/>
      <c r="H1307" s="52">
        <v>71</v>
      </c>
      <c r="I1307" s="52" t="s">
        <v>18</v>
      </c>
      <c r="J1307" s="68">
        <v>858</v>
      </c>
      <c r="K1307" s="69">
        <v>0.5</v>
      </c>
      <c r="L1307" s="70">
        <v>0</v>
      </c>
      <c r="M1307" s="71"/>
      <c r="N1307" s="71">
        <v>0</v>
      </c>
      <c r="O1307" s="70">
        <v>591513</v>
      </c>
      <c r="P1307" s="71">
        <v>66361</v>
      </c>
      <c r="Q1307" s="70">
        <v>262576</v>
      </c>
      <c r="R1307" s="71">
        <v>262576</v>
      </c>
      <c r="S1307" s="72">
        <v>9.0000000000000002E-6</v>
      </c>
      <c r="T1307" s="73">
        <v>2.363184</v>
      </c>
      <c r="U1307" s="70">
        <v>0</v>
      </c>
      <c r="V1307" s="71">
        <v>0</v>
      </c>
      <c r="W1307" s="71">
        <v>0</v>
      </c>
      <c r="X1307" s="74">
        <v>1.0000000000000001E-5</v>
      </c>
      <c r="Y1307" s="75">
        <v>0</v>
      </c>
      <c r="Z1307" s="52"/>
    </row>
    <row r="1308" spans="7:26" x14ac:dyDescent="0.3">
      <c r="G1308" s="67"/>
      <c r="H1308" s="52">
        <v>72</v>
      </c>
      <c r="I1308" s="52" t="s">
        <v>28</v>
      </c>
      <c r="J1308" s="68">
        <v>858</v>
      </c>
      <c r="K1308" s="69">
        <v>0.5</v>
      </c>
      <c r="L1308" s="70">
        <v>0</v>
      </c>
      <c r="M1308" s="71"/>
      <c r="N1308" s="71">
        <v>0</v>
      </c>
      <c r="O1308" s="70">
        <v>591513</v>
      </c>
      <c r="P1308" s="71">
        <v>66361</v>
      </c>
      <c r="Q1308" s="70">
        <v>262576</v>
      </c>
      <c r="R1308" s="71">
        <v>262576</v>
      </c>
      <c r="S1308" s="72">
        <v>2.7500000000000002E-4</v>
      </c>
      <c r="T1308" s="73">
        <v>72.208399999999997</v>
      </c>
      <c r="U1308" s="70">
        <v>0</v>
      </c>
      <c r="V1308" s="71">
        <v>0</v>
      </c>
      <c r="W1308" s="71">
        <v>0</v>
      </c>
      <c r="X1308" s="74">
        <v>2.9999999999999997E-4</v>
      </c>
      <c r="Y1308" s="75">
        <v>0</v>
      </c>
      <c r="Z1308" s="52"/>
    </row>
    <row r="1309" spans="7:26" x14ac:dyDescent="0.3">
      <c r="G1309" s="67"/>
      <c r="H1309" s="52">
        <v>78</v>
      </c>
      <c r="I1309" s="52" t="s">
        <v>120</v>
      </c>
      <c r="J1309" s="68">
        <v>858</v>
      </c>
      <c r="K1309" s="69">
        <v>0.5</v>
      </c>
      <c r="L1309" s="70">
        <v>0</v>
      </c>
      <c r="M1309" s="71"/>
      <c r="N1309" s="71">
        <v>0</v>
      </c>
      <c r="O1309" s="70">
        <v>591513</v>
      </c>
      <c r="P1309" s="71">
        <v>66361</v>
      </c>
      <c r="Q1309" s="70">
        <v>262576</v>
      </c>
      <c r="R1309" s="71">
        <v>262576</v>
      </c>
      <c r="S1309" s="72">
        <v>0</v>
      </c>
      <c r="T1309" s="73">
        <v>0</v>
      </c>
      <c r="U1309" s="70">
        <v>0</v>
      </c>
      <c r="V1309" s="71">
        <v>0</v>
      </c>
      <c r="W1309" s="71">
        <v>0</v>
      </c>
      <c r="X1309" s="74">
        <v>0</v>
      </c>
      <c r="Y1309" s="75">
        <v>0</v>
      </c>
      <c r="Z1309" s="52"/>
    </row>
    <row r="1310" spans="7:26" x14ac:dyDescent="0.3">
      <c r="G1310" s="67"/>
      <c r="H1310" s="52">
        <v>104</v>
      </c>
      <c r="I1310" s="52" t="s">
        <v>85</v>
      </c>
      <c r="J1310" s="68">
        <v>858</v>
      </c>
      <c r="K1310" s="69">
        <v>0.5</v>
      </c>
      <c r="L1310" s="70">
        <v>0</v>
      </c>
      <c r="M1310" s="71"/>
      <c r="N1310" s="71">
        <v>0</v>
      </c>
      <c r="O1310" s="70">
        <v>591513</v>
      </c>
      <c r="P1310" s="71">
        <v>66361</v>
      </c>
      <c r="Q1310" s="70">
        <v>262576</v>
      </c>
      <c r="R1310" s="71">
        <v>262576</v>
      </c>
      <c r="S1310" s="72">
        <v>0</v>
      </c>
      <c r="T1310" s="73">
        <v>0</v>
      </c>
      <c r="U1310" s="70">
        <v>0</v>
      </c>
      <c r="V1310" s="71">
        <v>0</v>
      </c>
      <c r="W1310" s="71">
        <v>0</v>
      </c>
      <c r="X1310" s="74">
        <v>0</v>
      </c>
      <c r="Y1310" s="75">
        <v>0</v>
      </c>
      <c r="Z1310" s="52"/>
    </row>
    <row r="1311" spans="7:26" x14ac:dyDescent="0.3">
      <c r="G1311" s="67"/>
      <c r="H1311" s="52">
        <v>117</v>
      </c>
      <c r="I1311" s="52" t="s">
        <v>21</v>
      </c>
      <c r="J1311" s="68">
        <v>858</v>
      </c>
      <c r="K1311" s="69">
        <v>0.5</v>
      </c>
      <c r="L1311" s="70">
        <v>0</v>
      </c>
      <c r="M1311" s="71"/>
      <c r="N1311" s="71">
        <v>0</v>
      </c>
      <c r="O1311" s="70">
        <v>591513</v>
      </c>
      <c r="P1311" s="71">
        <v>66361</v>
      </c>
      <c r="Q1311" s="70">
        <v>262576</v>
      </c>
      <c r="R1311" s="71">
        <v>262576</v>
      </c>
      <c r="S1311" s="72">
        <v>2.34E-4</v>
      </c>
      <c r="T1311" s="73">
        <v>61.442783999999996</v>
      </c>
      <c r="U1311" s="70">
        <v>0</v>
      </c>
      <c r="V1311" s="71">
        <v>0</v>
      </c>
      <c r="W1311" s="71">
        <v>0</v>
      </c>
      <c r="X1311" s="74">
        <v>2.5700000000000001E-4</v>
      </c>
      <c r="Y1311" s="75">
        <v>0</v>
      </c>
      <c r="Z1311" s="52"/>
    </row>
    <row r="1312" spans="7:26" ht="15" thickBot="1" x14ac:dyDescent="0.35">
      <c r="G1312" s="76"/>
      <c r="H1312" s="77"/>
      <c r="I1312" s="77"/>
      <c r="J1312" s="77"/>
      <c r="K1312" s="77"/>
      <c r="L1312" s="77"/>
      <c r="M1312" s="77"/>
      <c r="N1312" s="77"/>
      <c r="O1312" s="77"/>
      <c r="P1312" s="77"/>
      <c r="Q1312" s="77"/>
      <c r="R1312" s="77"/>
      <c r="S1312" s="77"/>
      <c r="T1312" s="77"/>
      <c r="U1312" s="77"/>
      <c r="V1312" s="77"/>
      <c r="W1312" s="77"/>
      <c r="X1312" s="77"/>
      <c r="Y1312" s="78"/>
      <c r="Z1312" s="52"/>
    </row>
    <row r="1313" spans="7:26" x14ac:dyDescent="0.3">
      <c r="G1313" s="52">
        <v>78</v>
      </c>
      <c r="H1313" s="52" t="s">
        <v>120</v>
      </c>
      <c r="I1313" s="52"/>
      <c r="J1313" s="68"/>
      <c r="K1313" s="69"/>
      <c r="L1313" s="71"/>
      <c r="M1313" s="71"/>
      <c r="N1313" s="71"/>
      <c r="O1313" s="71"/>
      <c r="P1313" s="71"/>
      <c r="Q1313" s="71"/>
      <c r="R1313" s="71"/>
      <c r="S1313" s="74"/>
      <c r="T1313" s="73">
        <v>530049.67252000014</v>
      </c>
      <c r="U1313" s="71"/>
      <c r="V1313" s="71"/>
      <c r="W1313" s="71"/>
      <c r="X1313" s="74"/>
      <c r="Y1313" s="73">
        <v>18883.785153999997</v>
      </c>
      <c r="Z1313" s="79">
        <v>548933.45767400018</v>
      </c>
    </row>
    <row r="1314" spans="7:26" x14ac:dyDescent="0.3"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</row>
    <row r="1315" spans="7:26" x14ac:dyDescent="0.3"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</row>
    <row r="1316" spans="7:26" x14ac:dyDescent="0.3">
      <c r="G1316" s="52"/>
      <c r="H1316" s="52"/>
      <c r="I1316" s="52"/>
      <c r="J1316" s="68"/>
      <c r="K1316" s="69"/>
      <c r="L1316" s="71"/>
      <c r="M1316" s="71"/>
      <c r="N1316" s="71"/>
      <c r="O1316" s="71"/>
      <c r="P1316" s="71"/>
      <c r="Q1316" s="71"/>
      <c r="R1316" s="71"/>
      <c r="S1316" s="74"/>
      <c r="T1316" s="73"/>
      <c r="U1316" s="71"/>
      <c r="V1316" s="71"/>
      <c r="W1316" s="71"/>
      <c r="X1316" s="74"/>
      <c r="Y1316" s="73"/>
      <c r="Z1316" s="52"/>
    </row>
    <row r="1317" spans="7:26" ht="15" thickBot="1" x14ac:dyDescent="0.35">
      <c r="G1317" s="52"/>
      <c r="H1317" s="52"/>
      <c r="I1317" s="52"/>
      <c r="J1317" s="53" t="s">
        <v>56</v>
      </c>
      <c r="K1317" s="54" t="s">
        <v>57</v>
      </c>
      <c r="L1317" s="55" t="s">
        <v>58</v>
      </c>
      <c r="M1317" s="55" t="s">
        <v>171</v>
      </c>
      <c r="N1317" s="55"/>
      <c r="O1317" s="55" t="s">
        <v>59</v>
      </c>
      <c r="P1317" s="55" t="s">
        <v>172</v>
      </c>
      <c r="Q1317" s="55"/>
      <c r="R1317" s="55" t="s">
        <v>60</v>
      </c>
      <c r="S1317" s="56" t="s">
        <v>61</v>
      </c>
      <c r="T1317" s="57" t="s">
        <v>62</v>
      </c>
      <c r="U1317" s="55" t="s">
        <v>63</v>
      </c>
      <c r="V1317" s="55" t="s">
        <v>64</v>
      </c>
      <c r="W1317" s="55" t="s">
        <v>65</v>
      </c>
      <c r="X1317" s="56" t="s">
        <v>66</v>
      </c>
      <c r="Y1317" s="57" t="s">
        <v>67</v>
      </c>
      <c r="Z1317" s="52"/>
    </row>
    <row r="1318" spans="7:26" ht="15.6" x14ac:dyDescent="0.3">
      <c r="G1318" s="58">
        <v>127</v>
      </c>
      <c r="H1318" s="59" t="s">
        <v>149</v>
      </c>
      <c r="I1318" s="60"/>
      <c r="J1318" s="61"/>
      <c r="K1318" s="62"/>
      <c r="L1318" s="63"/>
      <c r="M1318" s="63"/>
      <c r="N1318" s="63"/>
      <c r="O1318" s="63"/>
      <c r="P1318" s="63"/>
      <c r="Q1318" s="63"/>
      <c r="R1318" s="63"/>
      <c r="S1318" s="64"/>
      <c r="T1318" s="65"/>
      <c r="U1318" s="63"/>
      <c r="V1318" s="63"/>
      <c r="W1318" s="63"/>
      <c r="X1318" s="64"/>
      <c r="Y1318" s="66"/>
      <c r="Z1318" s="52"/>
    </row>
    <row r="1319" spans="7:26" x14ac:dyDescent="0.3">
      <c r="G1319" s="67"/>
      <c r="H1319" s="52">
        <v>1</v>
      </c>
      <c r="I1319" s="52" t="s">
        <v>11</v>
      </c>
      <c r="J1319" s="68">
        <v>488</v>
      </c>
      <c r="K1319" s="69">
        <v>0.75</v>
      </c>
      <c r="L1319" s="70">
        <v>30925080</v>
      </c>
      <c r="M1319" s="71">
        <v>125360</v>
      </c>
      <c r="N1319" s="71">
        <v>23099790</v>
      </c>
      <c r="O1319" s="70">
        <v>175138</v>
      </c>
      <c r="P1319" s="70"/>
      <c r="Q1319" s="70">
        <v>131353.5</v>
      </c>
      <c r="R1319" s="71">
        <v>23231143.5</v>
      </c>
      <c r="S1319" s="72">
        <v>2.0739999999999999E-3</v>
      </c>
      <c r="T1319" s="73">
        <v>48181.391618999995</v>
      </c>
      <c r="U1319" s="70">
        <v>108</v>
      </c>
      <c r="V1319" s="71"/>
      <c r="W1319" s="71">
        <v>81</v>
      </c>
      <c r="X1319" s="74">
        <v>2.2769999999999999E-3</v>
      </c>
      <c r="Y1319" s="75">
        <v>0.18443699999999999</v>
      </c>
      <c r="Z1319" s="52"/>
    </row>
    <row r="1320" spans="7:26" x14ac:dyDescent="0.3">
      <c r="G1320" s="67"/>
      <c r="H1320" s="52">
        <v>2</v>
      </c>
      <c r="I1320" s="52" t="s">
        <v>27</v>
      </c>
      <c r="J1320" s="68">
        <v>488</v>
      </c>
      <c r="K1320" s="69">
        <v>0.75</v>
      </c>
      <c r="L1320" s="70">
        <v>30925080</v>
      </c>
      <c r="M1320" s="71">
        <v>125360</v>
      </c>
      <c r="N1320" s="71">
        <v>23099790</v>
      </c>
      <c r="O1320" s="70">
        <v>175138</v>
      </c>
      <c r="P1320" s="70"/>
      <c r="Q1320" s="70">
        <v>131353.5</v>
      </c>
      <c r="R1320" s="71">
        <v>23231143.5</v>
      </c>
      <c r="S1320" s="72">
        <v>2.3000000000000001E-4</v>
      </c>
      <c r="T1320" s="73">
        <v>5343.1630050000003</v>
      </c>
      <c r="U1320" s="70">
        <v>108</v>
      </c>
      <c r="V1320" s="71"/>
      <c r="W1320" s="71">
        <v>81</v>
      </c>
      <c r="X1320" s="74">
        <v>2.6200000000000003E-4</v>
      </c>
      <c r="Y1320" s="75">
        <v>2.1222000000000001E-2</v>
      </c>
      <c r="Z1320" s="52"/>
    </row>
    <row r="1321" spans="7:26" x14ac:dyDescent="0.3">
      <c r="G1321" s="67"/>
      <c r="H1321" s="52">
        <v>3</v>
      </c>
      <c r="I1321" s="52" t="s">
        <v>20</v>
      </c>
      <c r="J1321" s="68">
        <v>488</v>
      </c>
      <c r="K1321" s="69">
        <v>0.75</v>
      </c>
      <c r="L1321" s="70">
        <v>30925080</v>
      </c>
      <c r="M1321" s="71">
        <v>125360</v>
      </c>
      <c r="N1321" s="71">
        <v>23099790</v>
      </c>
      <c r="O1321" s="70">
        <v>175138</v>
      </c>
      <c r="P1321" s="70"/>
      <c r="Q1321" s="70">
        <v>131353.5</v>
      </c>
      <c r="R1321" s="71">
        <v>23231143.5</v>
      </c>
      <c r="S1321" s="72">
        <v>5.2599999999999999E-4</v>
      </c>
      <c r="T1321" s="73">
        <v>12219.581480999999</v>
      </c>
      <c r="U1321" s="70">
        <v>108</v>
      </c>
      <c r="V1321" s="71"/>
      <c r="W1321" s="71">
        <v>81</v>
      </c>
      <c r="X1321" s="74">
        <v>5.7799999999999995E-4</v>
      </c>
      <c r="Y1321" s="75">
        <v>4.6817999999999999E-2</v>
      </c>
      <c r="Z1321" s="52"/>
    </row>
    <row r="1322" spans="7:26" x14ac:dyDescent="0.3">
      <c r="G1322" s="67"/>
      <c r="H1322" s="52">
        <v>5</v>
      </c>
      <c r="I1322" s="52" t="s">
        <v>17</v>
      </c>
      <c r="J1322" s="68">
        <v>488</v>
      </c>
      <c r="K1322" s="69">
        <v>0.5</v>
      </c>
      <c r="L1322" s="70">
        <v>30925080</v>
      </c>
      <c r="M1322" s="71">
        <v>125360</v>
      </c>
      <c r="N1322" s="71">
        <v>15399860</v>
      </c>
      <c r="O1322" s="70">
        <v>175138</v>
      </c>
      <c r="P1322" s="70"/>
      <c r="Q1322" s="70">
        <v>87569</v>
      </c>
      <c r="R1322" s="71">
        <v>15487429</v>
      </c>
      <c r="S1322" s="72">
        <v>6.2370000000000004E-3</v>
      </c>
      <c r="T1322" s="73">
        <v>96595.094673</v>
      </c>
      <c r="U1322" s="70">
        <v>108</v>
      </c>
      <c r="V1322" s="71"/>
      <c r="W1322" s="71">
        <v>54</v>
      </c>
      <c r="X1322" s="74">
        <v>6.2979999999999998E-3</v>
      </c>
      <c r="Y1322" s="75">
        <v>0.34009200000000001</v>
      </c>
      <c r="Z1322" s="52"/>
    </row>
    <row r="1323" spans="7:26" x14ac:dyDescent="0.3">
      <c r="G1323" s="67"/>
      <c r="H1323" s="52">
        <v>137</v>
      </c>
      <c r="I1323" s="52" t="s">
        <v>148</v>
      </c>
      <c r="J1323" s="68">
        <v>488</v>
      </c>
      <c r="K1323" s="69">
        <v>0.5</v>
      </c>
      <c r="L1323" s="70">
        <v>30925080</v>
      </c>
      <c r="M1323" s="71">
        <v>125360</v>
      </c>
      <c r="N1323" s="71">
        <v>15399860</v>
      </c>
      <c r="O1323" s="70">
        <v>175138</v>
      </c>
      <c r="P1323" s="70"/>
      <c r="Q1323" s="70">
        <v>87569</v>
      </c>
      <c r="R1323" s="71">
        <v>15487429</v>
      </c>
      <c r="S1323" s="72">
        <v>6.9999999999999994E-5</v>
      </c>
      <c r="T1323" s="73">
        <v>1084.1200299999998</v>
      </c>
      <c r="U1323" s="70">
        <v>108</v>
      </c>
      <c r="V1323" s="71"/>
      <c r="W1323" s="71">
        <v>54</v>
      </c>
      <c r="X1323" s="74">
        <v>7.4999999999999993E-5</v>
      </c>
      <c r="Y1323" s="75">
        <v>4.0499999999999998E-3</v>
      </c>
      <c r="Z1323" s="52"/>
    </row>
    <row r="1324" spans="7:26" x14ac:dyDescent="0.3">
      <c r="G1324" s="67"/>
      <c r="H1324" s="52">
        <v>6</v>
      </c>
      <c r="I1324" s="52" t="s">
        <v>73</v>
      </c>
      <c r="J1324" s="68">
        <v>488</v>
      </c>
      <c r="K1324" s="69">
        <v>0.5</v>
      </c>
      <c r="L1324" s="70">
        <v>30925080</v>
      </c>
      <c r="M1324" s="71">
        <v>125360</v>
      </c>
      <c r="N1324" s="71">
        <v>15399860</v>
      </c>
      <c r="O1324" s="70">
        <v>175138</v>
      </c>
      <c r="P1324" s="70"/>
      <c r="Q1324" s="70">
        <v>87569</v>
      </c>
      <c r="R1324" s="71">
        <v>15487429</v>
      </c>
      <c r="S1324" s="72">
        <v>0</v>
      </c>
      <c r="T1324" s="73">
        <v>0</v>
      </c>
      <c r="U1324" s="70">
        <v>108</v>
      </c>
      <c r="V1324" s="71"/>
      <c r="W1324" s="71">
        <v>54</v>
      </c>
      <c r="X1324" s="74">
        <v>0</v>
      </c>
      <c r="Y1324" s="75">
        <v>0</v>
      </c>
      <c r="Z1324" s="52"/>
    </row>
    <row r="1325" spans="7:26" x14ac:dyDescent="0.3">
      <c r="G1325" s="67"/>
      <c r="H1325" s="52">
        <v>7</v>
      </c>
      <c r="I1325" s="52" t="s">
        <v>9</v>
      </c>
      <c r="J1325" s="68">
        <v>488</v>
      </c>
      <c r="K1325" s="69">
        <v>0</v>
      </c>
      <c r="L1325" s="70">
        <v>30925080</v>
      </c>
      <c r="M1325" s="71">
        <v>125360</v>
      </c>
      <c r="N1325" s="71">
        <v>0</v>
      </c>
      <c r="O1325" s="70">
        <v>175138</v>
      </c>
      <c r="P1325" s="70"/>
      <c r="Q1325" s="70">
        <v>0</v>
      </c>
      <c r="R1325" s="71">
        <v>0</v>
      </c>
      <c r="S1325" s="72">
        <v>1.08E-4</v>
      </c>
      <c r="T1325" s="73">
        <v>0</v>
      </c>
      <c r="U1325" s="70">
        <v>108</v>
      </c>
      <c r="V1325" s="71"/>
      <c r="W1325" s="71">
        <v>0</v>
      </c>
      <c r="X1325" s="74">
        <v>1.1900000000000001E-4</v>
      </c>
      <c r="Y1325" s="75">
        <v>0</v>
      </c>
      <c r="Z1325" s="52"/>
    </row>
    <row r="1326" spans="7:26" x14ac:dyDescent="0.3">
      <c r="G1326" s="67"/>
      <c r="H1326" s="52">
        <v>8</v>
      </c>
      <c r="I1326" s="52" t="s">
        <v>23</v>
      </c>
      <c r="J1326" s="68">
        <v>488</v>
      </c>
      <c r="K1326" s="69">
        <v>0</v>
      </c>
      <c r="L1326" s="70">
        <v>30925080</v>
      </c>
      <c r="M1326" s="71">
        <v>125360</v>
      </c>
      <c r="N1326" s="71">
        <v>0</v>
      </c>
      <c r="O1326" s="70">
        <v>175138</v>
      </c>
      <c r="P1326" s="70"/>
      <c r="Q1326" s="70">
        <v>0</v>
      </c>
      <c r="R1326" s="71">
        <v>0</v>
      </c>
      <c r="S1326" s="72">
        <v>1.64E-4</v>
      </c>
      <c r="T1326" s="73">
        <v>0</v>
      </c>
      <c r="U1326" s="70">
        <v>108</v>
      </c>
      <c r="V1326" s="71"/>
      <c r="W1326" s="71">
        <v>0</v>
      </c>
      <c r="X1326" s="74">
        <v>1.74E-4</v>
      </c>
      <c r="Y1326" s="75">
        <v>0</v>
      </c>
      <c r="Z1326" s="52"/>
    </row>
    <row r="1327" spans="7:26" x14ac:dyDescent="0.3">
      <c r="G1327" s="67"/>
      <c r="H1327" s="52">
        <v>20</v>
      </c>
      <c r="I1327" s="52" t="s">
        <v>179</v>
      </c>
      <c r="J1327" s="68">
        <v>488</v>
      </c>
      <c r="K1327" s="69">
        <v>0</v>
      </c>
      <c r="L1327" s="70">
        <v>30925080</v>
      </c>
      <c r="M1327" s="71">
        <v>125360</v>
      </c>
      <c r="N1327" s="71">
        <v>0</v>
      </c>
      <c r="O1327" s="70">
        <v>175138</v>
      </c>
      <c r="P1327" s="70"/>
      <c r="Q1327" s="70">
        <v>0</v>
      </c>
      <c r="R1327" s="71">
        <v>0</v>
      </c>
      <c r="S1327" s="72">
        <v>5.8999999999999998E-5</v>
      </c>
      <c r="T1327" s="73">
        <v>0</v>
      </c>
      <c r="U1327" s="70">
        <v>108</v>
      </c>
      <c r="V1327" s="71"/>
      <c r="W1327" s="71">
        <v>0</v>
      </c>
      <c r="X1327" s="74">
        <v>6.3E-5</v>
      </c>
      <c r="Y1327" s="75">
        <v>0</v>
      </c>
      <c r="Z1327" s="52"/>
    </row>
    <row r="1328" spans="7:26" x14ac:dyDescent="0.3">
      <c r="G1328" s="67"/>
      <c r="H1328" s="52">
        <v>38</v>
      </c>
      <c r="I1328" s="52" t="s">
        <v>12</v>
      </c>
      <c r="J1328" s="68">
        <v>488</v>
      </c>
      <c r="K1328" s="69">
        <v>0.75</v>
      </c>
      <c r="L1328" s="70">
        <v>30925080</v>
      </c>
      <c r="M1328" s="71">
        <v>125360</v>
      </c>
      <c r="N1328" s="71">
        <v>23099790</v>
      </c>
      <c r="O1328" s="70">
        <v>175138</v>
      </c>
      <c r="P1328" s="70"/>
      <c r="Q1328" s="70">
        <v>131353.5</v>
      </c>
      <c r="R1328" s="71">
        <v>23231143.5</v>
      </c>
      <c r="S1328" s="72">
        <v>8.6000000000000003E-5</v>
      </c>
      <c r="T1328" s="73">
        <v>1997.8783410000001</v>
      </c>
      <c r="U1328" s="70">
        <v>108</v>
      </c>
      <c r="V1328" s="71"/>
      <c r="W1328" s="71">
        <v>81</v>
      </c>
      <c r="X1328" s="74">
        <v>9.5000000000000005E-5</v>
      </c>
      <c r="Y1328" s="75">
        <v>7.6950000000000005E-3</v>
      </c>
      <c r="Z1328" s="52"/>
    </row>
    <row r="1329" spans="7:26" x14ac:dyDescent="0.3">
      <c r="G1329" s="67"/>
      <c r="H1329" s="52">
        <v>41</v>
      </c>
      <c r="I1329" s="52" t="s">
        <v>180</v>
      </c>
      <c r="J1329" s="68">
        <v>488</v>
      </c>
      <c r="K1329" s="69">
        <v>0</v>
      </c>
      <c r="L1329" s="70">
        <v>30925080</v>
      </c>
      <c r="M1329" s="71">
        <v>125360</v>
      </c>
      <c r="N1329" s="71">
        <v>0</v>
      </c>
      <c r="O1329" s="70">
        <v>175138</v>
      </c>
      <c r="P1329" s="70"/>
      <c r="Q1329" s="70">
        <v>0</v>
      </c>
      <c r="R1329" s="71">
        <v>0</v>
      </c>
      <c r="S1329" s="72">
        <v>0</v>
      </c>
      <c r="T1329" s="73">
        <v>0</v>
      </c>
      <c r="U1329" s="70">
        <v>108</v>
      </c>
      <c r="V1329" s="71"/>
      <c r="W1329" s="71">
        <v>0</v>
      </c>
      <c r="X1329" s="74">
        <v>0</v>
      </c>
      <c r="Y1329" s="75">
        <v>0</v>
      </c>
      <c r="Z1329" s="52"/>
    </row>
    <row r="1330" spans="7:26" x14ac:dyDescent="0.3">
      <c r="G1330" s="67"/>
      <c r="H1330" s="52">
        <v>55</v>
      </c>
      <c r="I1330" s="52" t="s">
        <v>26</v>
      </c>
      <c r="J1330" s="68">
        <v>488</v>
      </c>
      <c r="K1330" s="69">
        <v>0.75</v>
      </c>
      <c r="L1330" s="70">
        <v>30925080</v>
      </c>
      <c r="M1330" s="71">
        <v>125360</v>
      </c>
      <c r="N1330" s="71">
        <v>23099790</v>
      </c>
      <c r="O1330" s="70">
        <v>175138</v>
      </c>
      <c r="P1330" s="70"/>
      <c r="Q1330" s="70">
        <v>131353.5</v>
      </c>
      <c r="R1330" s="71">
        <v>23231143.5</v>
      </c>
      <c r="S1330" s="72">
        <v>1.35E-4</v>
      </c>
      <c r="T1330" s="73">
        <v>3136.2043724999999</v>
      </c>
      <c r="U1330" s="70">
        <v>108</v>
      </c>
      <c r="V1330" s="71"/>
      <c r="W1330" s="71">
        <v>81</v>
      </c>
      <c r="X1330" s="74">
        <v>1.4799999999999999E-4</v>
      </c>
      <c r="Y1330" s="75">
        <v>1.1987999999999999E-2</v>
      </c>
      <c r="Z1330" s="52"/>
    </row>
    <row r="1331" spans="7:26" x14ac:dyDescent="0.3">
      <c r="G1331" s="67"/>
      <c r="H1331" s="52">
        <v>56</v>
      </c>
      <c r="I1331" s="52" t="s">
        <v>14</v>
      </c>
      <c r="J1331" s="68">
        <v>488</v>
      </c>
      <c r="K1331" s="69">
        <v>0</v>
      </c>
      <c r="L1331" s="70">
        <v>30925080</v>
      </c>
      <c r="M1331" s="71">
        <v>125360</v>
      </c>
      <c r="N1331" s="71">
        <v>0</v>
      </c>
      <c r="O1331" s="70">
        <v>175138</v>
      </c>
      <c r="P1331" s="70"/>
      <c r="Q1331" s="70">
        <v>0</v>
      </c>
      <c r="R1331" s="71">
        <v>0</v>
      </c>
      <c r="S1331" s="72">
        <v>1.5150000000000001E-3</v>
      </c>
      <c r="T1331" s="73">
        <v>0</v>
      </c>
      <c r="U1331" s="70">
        <v>108</v>
      </c>
      <c r="V1331" s="71"/>
      <c r="W1331" s="71">
        <v>0</v>
      </c>
      <c r="X1331" s="74">
        <v>1.3370000000000001E-3</v>
      </c>
      <c r="Y1331" s="75">
        <v>0</v>
      </c>
      <c r="Z1331" s="52"/>
    </row>
    <row r="1332" spans="7:26" x14ac:dyDescent="0.3">
      <c r="G1332" s="67"/>
      <c r="H1332" s="52">
        <v>71</v>
      </c>
      <c r="I1332" s="52" t="s">
        <v>18</v>
      </c>
      <c r="J1332" s="68">
        <v>488</v>
      </c>
      <c r="K1332" s="69">
        <v>0</v>
      </c>
      <c r="L1332" s="70">
        <v>30925080</v>
      </c>
      <c r="M1332" s="71">
        <v>125360</v>
      </c>
      <c r="N1332" s="71">
        <v>0</v>
      </c>
      <c r="O1332" s="70">
        <v>175138</v>
      </c>
      <c r="P1332" s="70"/>
      <c r="Q1332" s="70">
        <v>0</v>
      </c>
      <c r="R1332" s="71">
        <v>0</v>
      </c>
      <c r="S1332" s="72">
        <v>9.0000000000000002E-6</v>
      </c>
      <c r="T1332" s="73">
        <v>0</v>
      </c>
      <c r="U1332" s="70">
        <v>108</v>
      </c>
      <c r="V1332" s="71"/>
      <c r="W1332" s="71">
        <v>0</v>
      </c>
      <c r="X1332" s="74">
        <v>1.0000000000000001E-5</v>
      </c>
      <c r="Y1332" s="75">
        <v>0</v>
      </c>
      <c r="Z1332" s="52"/>
    </row>
    <row r="1333" spans="7:26" x14ac:dyDescent="0.3">
      <c r="G1333" s="67"/>
      <c r="H1333" s="52">
        <v>72</v>
      </c>
      <c r="I1333" s="52" t="s">
        <v>28</v>
      </c>
      <c r="J1333" s="68">
        <v>488</v>
      </c>
      <c r="K1333" s="69">
        <v>0</v>
      </c>
      <c r="L1333" s="70">
        <v>30925080</v>
      </c>
      <c r="M1333" s="71">
        <v>125360</v>
      </c>
      <c r="N1333" s="71">
        <v>0</v>
      </c>
      <c r="O1333" s="70">
        <v>175138</v>
      </c>
      <c r="P1333" s="70"/>
      <c r="Q1333" s="70">
        <v>0</v>
      </c>
      <c r="R1333" s="71">
        <v>0</v>
      </c>
      <c r="S1333" s="72">
        <v>2.7500000000000002E-4</v>
      </c>
      <c r="T1333" s="73">
        <v>0</v>
      </c>
      <c r="U1333" s="70">
        <v>108</v>
      </c>
      <c r="V1333" s="71"/>
      <c r="W1333" s="71">
        <v>0</v>
      </c>
      <c r="X1333" s="74">
        <v>2.9999999999999997E-4</v>
      </c>
      <c r="Y1333" s="75">
        <v>0</v>
      </c>
      <c r="Z1333" s="52"/>
    </row>
    <row r="1334" spans="7:26" x14ac:dyDescent="0.3">
      <c r="G1334" s="67"/>
      <c r="H1334" s="52">
        <v>97</v>
      </c>
      <c r="I1334" s="52" t="s">
        <v>3</v>
      </c>
      <c r="J1334" s="68">
        <v>488</v>
      </c>
      <c r="K1334" s="69">
        <v>0</v>
      </c>
      <c r="L1334" s="70">
        <v>30925080</v>
      </c>
      <c r="M1334" s="71">
        <v>125360</v>
      </c>
      <c r="N1334" s="71">
        <v>0</v>
      </c>
      <c r="O1334" s="70">
        <v>175138</v>
      </c>
      <c r="P1334" s="70"/>
      <c r="Q1334" s="70">
        <v>0</v>
      </c>
      <c r="R1334" s="71">
        <v>0</v>
      </c>
      <c r="S1334" s="72">
        <v>1.35E-4</v>
      </c>
      <c r="T1334" s="73">
        <v>0</v>
      </c>
      <c r="U1334" s="70">
        <v>108</v>
      </c>
      <c r="V1334" s="71"/>
      <c r="W1334" s="71">
        <v>0</v>
      </c>
      <c r="X1334" s="74">
        <v>1.47E-4</v>
      </c>
      <c r="Y1334" s="75">
        <v>0</v>
      </c>
      <c r="Z1334" s="52"/>
    </row>
    <row r="1335" spans="7:26" x14ac:dyDescent="0.3">
      <c r="G1335" s="67"/>
      <c r="H1335" s="52">
        <v>104</v>
      </c>
      <c r="I1335" s="52" t="s">
        <v>85</v>
      </c>
      <c r="J1335" s="68">
        <v>488</v>
      </c>
      <c r="K1335" s="69">
        <v>0</v>
      </c>
      <c r="L1335" s="70">
        <v>30925080</v>
      </c>
      <c r="M1335" s="71">
        <v>125360</v>
      </c>
      <c r="N1335" s="71">
        <v>0</v>
      </c>
      <c r="O1335" s="70">
        <v>175138</v>
      </c>
      <c r="P1335" s="70"/>
      <c r="Q1335" s="70">
        <v>0</v>
      </c>
      <c r="R1335" s="71">
        <v>0</v>
      </c>
      <c r="S1335" s="72">
        <v>0</v>
      </c>
      <c r="T1335" s="73">
        <v>0</v>
      </c>
      <c r="U1335" s="70">
        <v>108</v>
      </c>
      <c r="V1335" s="71"/>
      <c r="W1335" s="71">
        <v>0</v>
      </c>
      <c r="X1335" s="74">
        <v>0</v>
      </c>
      <c r="Y1335" s="75">
        <v>0</v>
      </c>
      <c r="Z1335" s="52"/>
    </row>
    <row r="1336" spans="7:26" x14ac:dyDescent="0.3">
      <c r="G1336" s="67"/>
      <c r="H1336" s="52">
        <v>117</v>
      </c>
      <c r="I1336" s="52" t="s">
        <v>21</v>
      </c>
      <c r="J1336" s="68">
        <v>488</v>
      </c>
      <c r="K1336" s="69">
        <v>0</v>
      </c>
      <c r="L1336" s="70">
        <v>30925080</v>
      </c>
      <c r="M1336" s="71">
        <v>125360</v>
      </c>
      <c r="N1336" s="71">
        <v>0</v>
      </c>
      <c r="O1336" s="70">
        <v>175138</v>
      </c>
      <c r="P1336" s="70"/>
      <c r="Q1336" s="70">
        <v>0</v>
      </c>
      <c r="R1336" s="71">
        <v>0</v>
      </c>
      <c r="S1336" s="72">
        <v>2.34E-4</v>
      </c>
      <c r="T1336" s="73">
        <v>0</v>
      </c>
      <c r="U1336" s="70">
        <v>108</v>
      </c>
      <c r="V1336" s="71"/>
      <c r="W1336" s="71">
        <v>0</v>
      </c>
      <c r="X1336" s="74">
        <v>2.5700000000000001E-4</v>
      </c>
      <c r="Y1336" s="75">
        <v>0</v>
      </c>
      <c r="Z1336" s="52"/>
    </row>
    <row r="1337" spans="7:26" x14ac:dyDescent="0.3">
      <c r="G1337" s="67"/>
      <c r="H1337" s="52">
        <v>118</v>
      </c>
      <c r="I1337" s="52" t="s">
        <v>19</v>
      </c>
      <c r="J1337" s="68">
        <v>488</v>
      </c>
      <c r="K1337" s="69">
        <v>0</v>
      </c>
      <c r="L1337" s="70">
        <v>30925080</v>
      </c>
      <c r="M1337" s="71">
        <v>125360</v>
      </c>
      <c r="N1337" s="71">
        <v>0</v>
      </c>
      <c r="O1337" s="70">
        <v>175138</v>
      </c>
      <c r="P1337" s="70"/>
      <c r="Q1337" s="70">
        <v>0</v>
      </c>
      <c r="R1337" s="71">
        <v>0</v>
      </c>
      <c r="S1337" s="72">
        <v>6.9999999999999994E-5</v>
      </c>
      <c r="T1337" s="73">
        <v>0</v>
      </c>
      <c r="U1337" s="70">
        <v>108</v>
      </c>
      <c r="V1337" s="71"/>
      <c r="W1337" s="71">
        <v>0</v>
      </c>
      <c r="X1337" s="74">
        <v>8.3999999999999995E-5</v>
      </c>
      <c r="Y1337" s="75">
        <v>0</v>
      </c>
      <c r="Z1337" s="52"/>
    </row>
    <row r="1338" spans="7:26" x14ac:dyDescent="0.3">
      <c r="G1338" s="67"/>
      <c r="H1338" s="52">
        <v>127</v>
      </c>
      <c r="I1338" s="52" t="s">
        <v>149</v>
      </c>
      <c r="J1338" s="68">
        <v>488</v>
      </c>
      <c r="K1338" s="69">
        <v>0</v>
      </c>
      <c r="L1338" s="70">
        <v>30925080</v>
      </c>
      <c r="M1338" s="71">
        <v>125360</v>
      </c>
      <c r="N1338" s="71">
        <v>0</v>
      </c>
      <c r="O1338" s="70">
        <v>175138</v>
      </c>
      <c r="P1338" s="70"/>
      <c r="Q1338" s="70">
        <v>0</v>
      </c>
      <c r="R1338" s="71">
        <v>0</v>
      </c>
      <c r="S1338" s="72">
        <v>0</v>
      </c>
      <c r="T1338" s="73">
        <v>0</v>
      </c>
      <c r="U1338" s="70">
        <v>108</v>
      </c>
      <c r="V1338" s="71"/>
      <c r="W1338" s="71">
        <v>0</v>
      </c>
      <c r="X1338" s="74">
        <v>0</v>
      </c>
      <c r="Y1338" s="75">
        <v>0</v>
      </c>
      <c r="Z1338" s="52"/>
    </row>
    <row r="1339" spans="7:26" x14ac:dyDescent="0.3">
      <c r="G1339" s="67"/>
      <c r="H1339" s="52">
        <v>129</v>
      </c>
      <c r="I1339" s="52" t="s">
        <v>88</v>
      </c>
      <c r="J1339" s="68">
        <v>488</v>
      </c>
      <c r="K1339" s="69">
        <v>0</v>
      </c>
      <c r="L1339" s="70">
        <v>30925080</v>
      </c>
      <c r="M1339" s="71">
        <v>125360</v>
      </c>
      <c r="N1339" s="71">
        <v>0</v>
      </c>
      <c r="O1339" s="70">
        <v>175138</v>
      </c>
      <c r="P1339" s="70"/>
      <c r="Q1339" s="70">
        <v>0</v>
      </c>
      <c r="R1339" s="71">
        <v>0</v>
      </c>
      <c r="S1339" s="72">
        <v>0</v>
      </c>
      <c r="T1339" s="73">
        <v>0</v>
      </c>
      <c r="U1339" s="70">
        <v>108</v>
      </c>
      <c r="V1339" s="71"/>
      <c r="W1339" s="71">
        <v>0</v>
      </c>
      <c r="X1339" s="74">
        <v>0</v>
      </c>
      <c r="Y1339" s="75">
        <v>0</v>
      </c>
      <c r="Z1339" s="52"/>
    </row>
    <row r="1340" spans="7:26" x14ac:dyDescent="0.3">
      <c r="G1340" s="67"/>
      <c r="H1340" s="52"/>
      <c r="I1340" s="52"/>
      <c r="J1340" s="68"/>
      <c r="K1340" s="69"/>
      <c r="L1340" s="71"/>
      <c r="M1340" s="71"/>
      <c r="N1340" s="71"/>
      <c r="O1340" s="71"/>
      <c r="P1340" s="71"/>
      <c r="Q1340" s="71"/>
      <c r="R1340" s="71"/>
      <c r="S1340" s="74"/>
      <c r="T1340" s="73"/>
      <c r="U1340" s="71"/>
      <c r="V1340" s="71"/>
      <c r="W1340" s="71"/>
      <c r="X1340" s="74"/>
      <c r="Y1340" s="75"/>
      <c r="Z1340" s="52"/>
    </row>
    <row r="1341" spans="7:26" ht="15.6" x14ac:dyDescent="0.3">
      <c r="G1341" s="80">
        <v>127</v>
      </c>
      <c r="H1341" s="81" t="s">
        <v>149</v>
      </c>
      <c r="I1341" s="52"/>
      <c r="J1341" s="68"/>
      <c r="K1341" s="69"/>
      <c r="L1341" s="71"/>
      <c r="M1341" s="71"/>
      <c r="N1341" s="71"/>
      <c r="O1341" s="71"/>
      <c r="P1341" s="71"/>
      <c r="Q1341" s="71"/>
      <c r="R1341" s="71"/>
      <c r="S1341" s="74"/>
      <c r="T1341" s="73"/>
      <c r="U1341" s="71"/>
      <c r="V1341" s="71"/>
      <c r="W1341" s="71"/>
      <c r="X1341" s="74"/>
      <c r="Y1341" s="75"/>
      <c r="Z1341" s="52"/>
    </row>
    <row r="1342" spans="7:26" x14ac:dyDescent="0.3">
      <c r="G1342" s="67"/>
      <c r="H1342" s="52">
        <v>1</v>
      </c>
      <c r="I1342" s="52" t="s">
        <v>11</v>
      </c>
      <c r="J1342" s="68">
        <v>489</v>
      </c>
      <c r="K1342" s="69">
        <v>0.75</v>
      </c>
      <c r="L1342" s="70">
        <v>1194</v>
      </c>
      <c r="M1342" s="71">
        <v>1502</v>
      </c>
      <c r="N1342" s="71">
        <v>-231</v>
      </c>
      <c r="O1342" s="70">
        <v>1159873</v>
      </c>
      <c r="P1342" s="71"/>
      <c r="Q1342" s="70">
        <v>869904.75</v>
      </c>
      <c r="R1342" s="71">
        <v>869673.75</v>
      </c>
      <c r="S1342" s="72">
        <v>2.0739999999999999E-3</v>
      </c>
      <c r="T1342" s="73">
        <v>1803.7033574999998</v>
      </c>
      <c r="U1342" s="70">
        <v>0</v>
      </c>
      <c r="V1342" s="52"/>
      <c r="W1342" s="71">
        <v>0</v>
      </c>
      <c r="X1342" s="74">
        <v>2.2769999999999999E-3</v>
      </c>
      <c r="Y1342" s="75">
        <v>0</v>
      </c>
      <c r="Z1342" s="52"/>
    </row>
    <row r="1343" spans="7:26" x14ac:dyDescent="0.3">
      <c r="G1343" s="67"/>
      <c r="H1343" s="52">
        <v>2</v>
      </c>
      <c r="I1343" s="52" t="s">
        <v>27</v>
      </c>
      <c r="J1343" s="68">
        <v>489</v>
      </c>
      <c r="K1343" s="69">
        <v>0.75</v>
      </c>
      <c r="L1343" s="70">
        <v>1194</v>
      </c>
      <c r="M1343" s="71">
        <v>1502</v>
      </c>
      <c r="N1343" s="71">
        <v>-231</v>
      </c>
      <c r="O1343" s="70">
        <v>1159873</v>
      </c>
      <c r="P1343" s="71"/>
      <c r="Q1343" s="70">
        <v>869904.75</v>
      </c>
      <c r="R1343" s="71">
        <v>869673.75</v>
      </c>
      <c r="S1343" s="72">
        <v>2.3000000000000001E-4</v>
      </c>
      <c r="T1343" s="73">
        <v>200.02496250000002</v>
      </c>
      <c r="U1343" s="70">
        <v>0</v>
      </c>
      <c r="V1343" s="52"/>
      <c r="W1343" s="71">
        <v>0</v>
      </c>
      <c r="X1343" s="74">
        <v>2.6200000000000003E-4</v>
      </c>
      <c r="Y1343" s="75">
        <v>0</v>
      </c>
      <c r="Z1343" s="52"/>
    </row>
    <row r="1344" spans="7:26" x14ac:dyDescent="0.3">
      <c r="G1344" s="67"/>
      <c r="H1344" s="52">
        <v>3</v>
      </c>
      <c r="I1344" s="52" t="s">
        <v>20</v>
      </c>
      <c r="J1344" s="68">
        <v>489</v>
      </c>
      <c r="K1344" s="69">
        <v>0.75</v>
      </c>
      <c r="L1344" s="70">
        <v>1194</v>
      </c>
      <c r="M1344" s="71">
        <v>1502</v>
      </c>
      <c r="N1344" s="71">
        <v>-231</v>
      </c>
      <c r="O1344" s="70">
        <v>1159873</v>
      </c>
      <c r="P1344" s="71"/>
      <c r="Q1344" s="70">
        <v>869904.75</v>
      </c>
      <c r="R1344" s="71">
        <v>869673.75</v>
      </c>
      <c r="S1344" s="72">
        <v>5.2599999999999999E-4</v>
      </c>
      <c r="T1344" s="73">
        <v>457.44839250000001</v>
      </c>
      <c r="U1344" s="70">
        <v>0</v>
      </c>
      <c r="V1344" s="52"/>
      <c r="W1344" s="71">
        <v>0</v>
      </c>
      <c r="X1344" s="74">
        <v>5.7799999999999995E-4</v>
      </c>
      <c r="Y1344" s="75">
        <v>0</v>
      </c>
      <c r="Z1344" s="52"/>
    </row>
    <row r="1345" spans="7:26" x14ac:dyDescent="0.3">
      <c r="G1345" s="67"/>
      <c r="H1345" s="52">
        <v>5</v>
      </c>
      <c r="I1345" s="52" t="s">
        <v>17</v>
      </c>
      <c r="J1345" s="68">
        <v>489</v>
      </c>
      <c r="K1345" s="69">
        <v>0.5</v>
      </c>
      <c r="L1345" s="70">
        <v>1194</v>
      </c>
      <c r="M1345" s="71">
        <v>1502</v>
      </c>
      <c r="N1345" s="71">
        <v>-154</v>
      </c>
      <c r="O1345" s="70">
        <v>1159873</v>
      </c>
      <c r="P1345" s="71"/>
      <c r="Q1345" s="70">
        <v>579936.5</v>
      </c>
      <c r="R1345" s="71">
        <v>579782.5</v>
      </c>
      <c r="S1345" s="72">
        <v>6.2370000000000004E-3</v>
      </c>
      <c r="T1345" s="73">
        <v>3616.1034525</v>
      </c>
      <c r="U1345" s="70">
        <v>0</v>
      </c>
      <c r="V1345" s="52"/>
      <c r="W1345" s="71">
        <v>0</v>
      </c>
      <c r="X1345" s="74">
        <v>6.2979999999999998E-3</v>
      </c>
      <c r="Y1345" s="75">
        <v>0</v>
      </c>
      <c r="Z1345" s="52"/>
    </row>
    <row r="1346" spans="7:26" x14ac:dyDescent="0.3">
      <c r="G1346" s="67"/>
      <c r="H1346" s="52">
        <v>137</v>
      </c>
      <c r="I1346" s="52" t="s">
        <v>148</v>
      </c>
      <c r="J1346" s="68">
        <v>489</v>
      </c>
      <c r="K1346" s="69">
        <v>0.5</v>
      </c>
      <c r="L1346" s="70">
        <v>1194</v>
      </c>
      <c r="M1346" s="71">
        <v>1502</v>
      </c>
      <c r="N1346" s="71">
        <v>-154</v>
      </c>
      <c r="O1346" s="70">
        <v>1159873</v>
      </c>
      <c r="P1346" s="71"/>
      <c r="Q1346" s="70">
        <v>579936.5</v>
      </c>
      <c r="R1346" s="71">
        <v>579782.5</v>
      </c>
      <c r="S1346" s="72">
        <v>6.9999999999999994E-5</v>
      </c>
      <c r="T1346" s="73">
        <v>40.584774999999993</v>
      </c>
      <c r="U1346" s="70">
        <v>0</v>
      </c>
      <c r="V1346" s="52"/>
      <c r="W1346" s="71">
        <v>0</v>
      </c>
      <c r="X1346" s="74">
        <v>7.4999999999999993E-5</v>
      </c>
      <c r="Y1346" s="75">
        <v>0</v>
      </c>
      <c r="Z1346" s="52"/>
    </row>
    <row r="1347" spans="7:26" x14ac:dyDescent="0.3">
      <c r="G1347" s="67"/>
      <c r="H1347" s="52">
        <v>6</v>
      </c>
      <c r="I1347" s="52" t="s">
        <v>73</v>
      </c>
      <c r="J1347" s="68">
        <v>489</v>
      </c>
      <c r="K1347" s="69">
        <v>0.5</v>
      </c>
      <c r="L1347" s="70">
        <v>1194</v>
      </c>
      <c r="M1347" s="71">
        <v>1502</v>
      </c>
      <c r="N1347" s="71">
        <v>-154</v>
      </c>
      <c r="O1347" s="70">
        <v>1159873</v>
      </c>
      <c r="P1347" s="71"/>
      <c r="Q1347" s="70">
        <v>579936.5</v>
      </c>
      <c r="R1347" s="71">
        <v>579782.5</v>
      </c>
      <c r="S1347" s="72">
        <v>0</v>
      </c>
      <c r="T1347" s="73">
        <v>0</v>
      </c>
      <c r="U1347" s="70">
        <v>0</v>
      </c>
      <c r="V1347" s="52"/>
      <c r="W1347" s="71">
        <v>0</v>
      </c>
      <c r="X1347" s="74">
        <v>0</v>
      </c>
      <c r="Y1347" s="75">
        <v>0</v>
      </c>
      <c r="Z1347" s="52"/>
    </row>
    <row r="1348" spans="7:26" x14ac:dyDescent="0.3">
      <c r="G1348" s="67"/>
      <c r="H1348" s="52">
        <v>7</v>
      </c>
      <c r="I1348" s="52" t="s">
        <v>9</v>
      </c>
      <c r="J1348" s="68">
        <v>489</v>
      </c>
      <c r="K1348" s="69">
        <v>0</v>
      </c>
      <c r="L1348" s="70">
        <v>1194</v>
      </c>
      <c r="M1348" s="71">
        <v>1502</v>
      </c>
      <c r="N1348" s="71">
        <v>0</v>
      </c>
      <c r="O1348" s="70">
        <v>1159873</v>
      </c>
      <c r="P1348" s="71"/>
      <c r="Q1348" s="70">
        <v>0</v>
      </c>
      <c r="R1348" s="71">
        <v>0</v>
      </c>
      <c r="S1348" s="72">
        <v>1.08E-4</v>
      </c>
      <c r="T1348" s="73">
        <v>0</v>
      </c>
      <c r="U1348" s="70">
        <v>0</v>
      </c>
      <c r="V1348" s="52"/>
      <c r="W1348" s="71">
        <v>0</v>
      </c>
      <c r="X1348" s="74">
        <v>1.1900000000000001E-4</v>
      </c>
      <c r="Y1348" s="75">
        <v>0</v>
      </c>
      <c r="Z1348" s="52"/>
    </row>
    <row r="1349" spans="7:26" x14ac:dyDescent="0.3">
      <c r="G1349" s="67"/>
      <c r="H1349" s="52">
        <v>8</v>
      </c>
      <c r="I1349" s="52" t="s">
        <v>23</v>
      </c>
      <c r="J1349" s="68">
        <v>489</v>
      </c>
      <c r="K1349" s="69">
        <v>0</v>
      </c>
      <c r="L1349" s="70">
        <v>1194</v>
      </c>
      <c r="M1349" s="71">
        <v>1502</v>
      </c>
      <c r="N1349" s="71">
        <v>0</v>
      </c>
      <c r="O1349" s="70">
        <v>1159873</v>
      </c>
      <c r="P1349" s="71"/>
      <c r="Q1349" s="70">
        <v>0</v>
      </c>
      <c r="R1349" s="71">
        <v>0</v>
      </c>
      <c r="S1349" s="72">
        <v>1.64E-4</v>
      </c>
      <c r="T1349" s="73">
        <v>0</v>
      </c>
      <c r="U1349" s="70">
        <v>0</v>
      </c>
      <c r="V1349" s="52"/>
      <c r="W1349" s="71">
        <v>0</v>
      </c>
      <c r="X1349" s="74">
        <v>1.74E-4</v>
      </c>
      <c r="Y1349" s="75">
        <v>0</v>
      </c>
      <c r="Z1349" s="52"/>
    </row>
    <row r="1350" spans="7:26" x14ac:dyDescent="0.3">
      <c r="G1350" s="67"/>
      <c r="H1350" s="52">
        <v>38</v>
      </c>
      <c r="I1350" s="52" t="s">
        <v>12</v>
      </c>
      <c r="J1350" s="68">
        <v>489</v>
      </c>
      <c r="K1350" s="69">
        <v>0.75</v>
      </c>
      <c r="L1350" s="70">
        <v>1194</v>
      </c>
      <c r="M1350" s="71">
        <v>1502</v>
      </c>
      <c r="N1350" s="71">
        <v>-231</v>
      </c>
      <c r="O1350" s="70">
        <v>1159873</v>
      </c>
      <c r="P1350" s="71"/>
      <c r="Q1350" s="70">
        <v>869904.75</v>
      </c>
      <c r="R1350" s="71">
        <v>869673.75</v>
      </c>
      <c r="S1350" s="72">
        <v>8.6000000000000003E-5</v>
      </c>
      <c r="T1350" s="73">
        <v>74.791942500000005</v>
      </c>
      <c r="U1350" s="70">
        <v>0</v>
      </c>
      <c r="V1350" s="52"/>
      <c r="W1350" s="71">
        <v>0</v>
      </c>
      <c r="X1350" s="74">
        <v>9.5000000000000005E-5</v>
      </c>
      <c r="Y1350" s="75">
        <v>0</v>
      </c>
      <c r="Z1350" s="52"/>
    </row>
    <row r="1351" spans="7:26" x14ac:dyDescent="0.3">
      <c r="G1351" s="67"/>
      <c r="H1351" s="52">
        <v>41</v>
      </c>
      <c r="I1351" s="52" t="s">
        <v>180</v>
      </c>
      <c r="J1351" s="68">
        <v>489</v>
      </c>
      <c r="K1351" s="69">
        <v>0</v>
      </c>
      <c r="L1351" s="70">
        <v>1194</v>
      </c>
      <c r="M1351" s="71">
        <v>1502</v>
      </c>
      <c r="N1351" s="71">
        <v>0</v>
      </c>
      <c r="O1351" s="70">
        <v>1159873</v>
      </c>
      <c r="P1351" s="71"/>
      <c r="Q1351" s="70">
        <v>0</v>
      </c>
      <c r="R1351" s="71">
        <v>0</v>
      </c>
      <c r="S1351" s="72">
        <v>0</v>
      </c>
      <c r="T1351" s="73">
        <v>0</v>
      </c>
      <c r="U1351" s="70">
        <v>0</v>
      </c>
      <c r="V1351" s="52"/>
      <c r="W1351" s="71">
        <v>0</v>
      </c>
      <c r="X1351" s="74">
        <v>0</v>
      </c>
      <c r="Y1351" s="75">
        <v>0</v>
      </c>
      <c r="Z1351" s="52"/>
    </row>
    <row r="1352" spans="7:26" x14ac:dyDescent="0.3">
      <c r="G1352" s="67"/>
      <c r="H1352" s="52">
        <v>55</v>
      </c>
      <c r="I1352" s="52" t="s">
        <v>26</v>
      </c>
      <c r="J1352" s="68">
        <v>489</v>
      </c>
      <c r="K1352" s="69">
        <v>0.75</v>
      </c>
      <c r="L1352" s="70">
        <v>1194</v>
      </c>
      <c r="M1352" s="71">
        <v>1502</v>
      </c>
      <c r="N1352" s="71">
        <v>-231</v>
      </c>
      <c r="O1352" s="70">
        <v>1159873</v>
      </c>
      <c r="P1352" s="71"/>
      <c r="Q1352" s="70">
        <v>869904.75</v>
      </c>
      <c r="R1352" s="71">
        <v>869673.75</v>
      </c>
      <c r="S1352" s="72">
        <v>1.35E-4</v>
      </c>
      <c r="T1352" s="73">
        <v>117.40595625</v>
      </c>
      <c r="U1352" s="70">
        <v>0</v>
      </c>
      <c r="V1352" s="52"/>
      <c r="W1352" s="71">
        <v>0</v>
      </c>
      <c r="X1352" s="74">
        <v>1.4799999999999999E-4</v>
      </c>
      <c r="Y1352" s="75">
        <v>0</v>
      </c>
      <c r="Z1352" s="52"/>
    </row>
    <row r="1353" spans="7:26" x14ac:dyDescent="0.3">
      <c r="G1353" s="67"/>
      <c r="H1353" s="52">
        <v>56</v>
      </c>
      <c r="I1353" s="52" t="s">
        <v>14</v>
      </c>
      <c r="J1353" s="68">
        <v>489</v>
      </c>
      <c r="K1353" s="69">
        <v>0</v>
      </c>
      <c r="L1353" s="70">
        <v>1194</v>
      </c>
      <c r="M1353" s="71">
        <v>1502</v>
      </c>
      <c r="N1353" s="71">
        <v>0</v>
      </c>
      <c r="O1353" s="70">
        <v>1159873</v>
      </c>
      <c r="P1353" s="71"/>
      <c r="Q1353" s="70">
        <v>0</v>
      </c>
      <c r="R1353" s="71">
        <v>0</v>
      </c>
      <c r="S1353" s="72">
        <v>1.5150000000000001E-3</v>
      </c>
      <c r="T1353" s="73">
        <v>0</v>
      </c>
      <c r="U1353" s="70">
        <v>0</v>
      </c>
      <c r="V1353" s="52"/>
      <c r="W1353" s="71">
        <v>0</v>
      </c>
      <c r="X1353" s="74">
        <v>1.3370000000000001E-3</v>
      </c>
      <c r="Y1353" s="75">
        <v>0</v>
      </c>
      <c r="Z1353" s="52"/>
    </row>
    <row r="1354" spans="7:26" x14ac:dyDescent="0.3">
      <c r="G1354" s="67"/>
      <c r="H1354" s="52">
        <v>71</v>
      </c>
      <c r="I1354" s="52" t="s">
        <v>18</v>
      </c>
      <c r="J1354" s="68">
        <v>489</v>
      </c>
      <c r="K1354" s="69">
        <v>0</v>
      </c>
      <c r="L1354" s="70">
        <v>1194</v>
      </c>
      <c r="M1354" s="71">
        <v>1502</v>
      </c>
      <c r="N1354" s="71">
        <v>0</v>
      </c>
      <c r="O1354" s="70">
        <v>1159873</v>
      </c>
      <c r="P1354" s="71"/>
      <c r="Q1354" s="70">
        <v>0</v>
      </c>
      <c r="R1354" s="71">
        <v>0</v>
      </c>
      <c r="S1354" s="72">
        <v>9.0000000000000002E-6</v>
      </c>
      <c r="T1354" s="73">
        <v>0</v>
      </c>
      <c r="U1354" s="70">
        <v>0</v>
      </c>
      <c r="V1354" s="52"/>
      <c r="W1354" s="71">
        <v>0</v>
      </c>
      <c r="X1354" s="74">
        <v>1.0000000000000001E-5</v>
      </c>
      <c r="Y1354" s="75">
        <v>0</v>
      </c>
      <c r="Z1354" s="52"/>
    </row>
    <row r="1355" spans="7:26" x14ac:dyDescent="0.3">
      <c r="G1355" s="67"/>
      <c r="H1355" s="52">
        <v>72</v>
      </c>
      <c r="I1355" s="52" t="s">
        <v>28</v>
      </c>
      <c r="J1355" s="68">
        <v>489</v>
      </c>
      <c r="K1355" s="69">
        <v>0</v>
      </c>
      <c r="L1355" s="70">
        <v>1194</v>
      </c>
      <c r="M1355" s="71">
        <v>1502</v>
      </c>
      <c r="N1355" s="71">
        <v>0</v>
      </c>
      <c r="O1355" s="70">
        <v>1159873</v>
      </c>
      <c r="P1355" s="71"/>
      <c r="Q1355" s="70">
        <v>0</v>
      </c>
      <c r="R1355" s="71">
        <v>0</v>
      </c>
      <c r="S1355" s="72">
        <v>2.7500000000000002E-4</v>
      </c>
      <c r="T1355" s="73">
        <v>0</v>
      </c>
      <c r="U1355" s="70">
        <v>0</v>
      </c>
      <c r="V1355" s="52"/>
      <c r="W1355" s="71">
        <v>0</v>
      </c>
      <c r="X1355" s="74">
        <v>2.9999999999999997E-4</v>
      </c>
      <c r="Y1355" s="75">
        <v>0</v>
      </c>
      <c r="Z1355" s="52"/>
    </row>
    <row r="1356" spans="7:26" x14ac:dyDescent="0.3">
      <c r="G1356" s="67"/>
      <c r="H1356" s="52">
        <v>97</v>
      </c>
      <c r="I1356" s="52" t="s">
        <v>3</v>
      </c>
      <c r="J1356" s="68">
        <v>489</v>
      </c>
      <c r="K1356" s="69">
        <v>0</v>
      </c>
      <c r="L1356" s="70">
        <v>1194</v>
      </c>
      <c r="M1356" s="71">
        <v>1502</v>
      </c>
      <c r="N1356" s="71">
        <v>0</v>
      </c>
      <c r="O1356" s="70">
        <v>1159873</v>
      </c>
      <c r="P1356" s="71"/>
      <c r="Q1356" s="70">
        <v>0</v>
      </c>
      <c r="R1356" s="71">
        <v>0</v>
      </c>
      <c r="S1356" s="72">
        <v>1.35E-4</v>
      </c>
      <c r="T1356" s="73">
        <v>0</v>
      </c>
      <c r="U1356" s="70">
        <v>0</v>
      </c>
      <c r="V1356" s="52"/>
      <c r="W1356" s="71">
        <v>0</v>
      </c>
      <c r="X1356" s="74">
        <v>1.47E-4</v>
      </c>
      <c r="Y1356" s="75">
        <v>0</v>
      </c>
      <c r="Z1356" s="52"/>
    </row>
    <row r="1357" spans="7:26" x14ac:dyDescent="0.3">
      <c r="G1357" s="67"/>
      <c r="H1357" s="52">
        <v>104</v>
      </c>
      <c r="I1357" s="52" t="s">
        <v>85</v>
      </c>
      <c r="J1357" s="68">
        <v>489</v>
      </c>
      <c r="K1357" s="69">
        <v>0</v>
      </c>
      <c r="L1357" s="70">
        <v>1194</v>
      </c>
      <c r="M1357" s="71">
        <v>1502</v>
      </c>
      <c r="N1357" s="71">
        <v>0</v>
      </c>
      <c r="O1357" s="70">
        <v>1159873</v>
      </c>
      <c r="P1357" s="71"/>
      <c r="Q1357" s="70">
        <v>0</v>
      </c>
      <c r="R1357" s="71">
        <v>0</v>
      </c>
      <c r="S1357" s="72">
        <v>0</v>
      </c>
      <c r="T1357" s="73">
        <v>0</v>
      </c>
      <c r="U1357" s="70">
        <v>0</v>
      </c>
      <c r="V1357" s="52"/>
      <c r="W1357" s="71">
        <v>0</v>
      </c>
      <c r="X1357" s="74">
        <v>0</v>
      </c>
      <c r="Y1357" s="75">
        <v>0</v>
      </c>
      <c r="Z1357" s="52"/>
    </row>
    <row r="1358" spans="7:26" x14ac:dyDescent="0.3">
      <c r="G1358" s="67"/>
      <c r="H1358" s="52">
        <v>117</v>
      </c>
      <c r="I1358" s="52" t="s">
        <v>21</v>
      </c>
      <c r="J1358" s="68">
        <v>489</v>
      </c>
      <c r="K1358" s="69">
        <v>0</v>
      </c>
      <c r="L1358" s="70">
        <v>1194</v>
      </c>
      <c r="M1358" s="71">
        <v>1502</v>
      </c>
      <c r="N1358" s="71">
        <v>0</v>
      </c>
      <c r="O1358" s="70">
        <v>1159873</v>
      </c>
      <c r="P1358" s="71"/>
      <c r="Q1358" s="70">
        <v>0</v>
      </c>
      <c r="R1358" s="71">
        <v>0</v>
      </c>
      <c r="S1358" s="72">
        <v>2.34E-4</v>
      </c>
      <c r="T1358" s="73">
        <v>0</v>
      </c>
      <c r="U1358" s="70">
        <v>0</v>
      </c>
      <c r="V1358" s="52"/>
      <c r="W1358" s="71">
        <v>0</v>
      </c>
      <c r="X1358" s="74">
        <v>2.5700000000000001E-4</v>
      </c>
      <c r="Y1358" s="75">
        <v>0</v>
      </c>
      <c r="Z1358" s="52"/>
    </row>
    <row r="1359" spans="7:26" x14ac:dyDescent="0.3">
      <c r="G1359" s="67"/>
      <c r="H1359" s="52">
        <v>118</v>
      </c>
      <c r="I1359" s="52" t="s">
        <v>19</v>
      </c>
      <c r="J1359" s="68">
        <v>489</v>
      </c>
      <c r="K1359" s="69">
        <v>0</v>
      </c>
      <c r="L1359" s="70">
        <v>1194</v>
      </c>
      <c r="M1359" s="71">
        <v>1502</v>
      </c>
      <c r="N1359" s="71">
        <v>0</v>
      </c>
      <c r="O1359" s="70">
        <v>1159873</v>
      </c>
      <c r="P1359" s="71"/>
      <c r="Q1359" s="70">
        <v>0</v>
      </c>
      <c r="R1359" s="71">
        <v>0</v>
      </c>
      <c r="S1359" s="72">
        <v>6.9999999999999994E-5</v>
      </c>
      <c r="T1359" s="73">
        <v>0</v>
      </c>
      <c r="U1359" s="70">
        <v>0</v>
      </c>
      <c r="V1359" s="52"/>
      <c r="W1359" s="71">
        <v>0</v>
      </c>
      <c r="X1359" s="74">
        <v>8.3999999999999995E-5</v>
      </c>
      <c r="Y1359" s="75">
        <v>0</v>
      </c>
      <c r="Z1359" s="52"/>
    </row>
    <row r="1360" spans="7:26" x14ac:dyDescent="0.3">
      <c r="G1360" s="67"/>
      <c r="H1360" s="52">
        <v>127</v>
      </c>
      <c r="I1360" s="52" t="s">
        <v>149</v>
      </c>
      <c r="J1360" s="68">
        <v>489</v>
      </c>
      <c r="K1360" s="69">
        <v>0</v>
      </c>
      <c r="L1360" s="70">
        <v>1194</v>
      </c>
      <c r="M1360" s="71">
        <v>1502</v>
      </c>
      <c r="N1360" s="71">
        <v>0</v>
      </c>
      <c r="O1360" s="70">
        <v>1159873</v>
      </c>
      <c r="P1360" s="71"/>
      <c r="Q1360" s="70">
        <v>0</v>
      </c>
      <c r="R1360" s="71">
        <v>0</v>
      </c>
      <c r="S1360" s="72">
        <v>0</v>
      </c>
      <c r="T1360" s="73">
        <v>0</v>
      </c>
      <c r="U1360" s="70">
        <v>0</v>
      </c>
      <c r="V1360" s="52"/>
      <c r="W1360" s="71">
        <v>0</v>
      </c>
      <c r="X1360" s="74">
        <v>0</v>
      </c>
      <c r="Y1360" s="75">
        <v>0</v>
      </c>
      <c r="Z1360" s="52"/>
    </row>
    <row r="1361" spans="7:26" x14ac:dyDescent="0.3">
      <c r="G1361" s="67"/>
      <c r="H1361" s="52">
        <v>129</v>
      </c>
      <c r="I1361" s="52" t="s">
        <v>88</v>
      </c>
      <c r="J1361" s="68">
        <v>489</v>
      </c>
      <c r="K1361" s="69">
        <v>0</v>
      </c>
      <c r="L1361" s="70">
        <v>1194</v>
      </c>
      <c r="M1361" s="71">
        <v>1502</v>
      </c>
      <c r="N1361" s="71">
        <v>0</v>
      </c>
      <c r="O1361" s="70">
        <v>1159873</v>
      </c>
      <c r="P1361" s="71"/>
      <c r="Q1361" s="70">
        <v>0</v>
      </c>
      <c r="R1361" s="71">
        <v>0</v>
      </c>
      <c r="S1361" s="72">
        <v>0</v>
      </c>
      <c r="T1361" s="73">
        <v>0</v>
      </c>
      <c r="U1361" s="70">
        <v>0</v>
      </c>
      <c r="V1361" s="52"/>
      <c r="W1361" s="71">
        <v>0</v>
      </c>
      <c r="X1361" s="74">
        <v>0</v>
      </c>
      <c r="Y1361" s="75">
        <v>0</v>
      </c>
      <c r="Z1361" s="52"/>
    </row>
    <row r="1362" spans="7:26" x14ac:dyDescent="0.3">
      <c r="G1362" s="67"/>
      <c r="H1362" s="52"/>
      <c r="I1362" s="52"/>
      <c r="J1362" s="68"/>
      <c r="K1362" s="69"/>
      <c r="L1362" s="70"/>
      <c r="M1362" s="70"/>
      <c r="N1362" s="70"/>
      <c r="O1362" s="70"/>
      <c r="P1362" s="70"/>
      <c r="Q1362" s="70"/>
      <c r="R1362" s="71"/>
      <c r="S1362" s="72"/>
      <c r="T1362" s="73"/>
      <c r="U1362" s="70"/>
      <c r="V1362" s="71"/>
      <c r="W1362" s="71"/>
      <c r="X1362" s="74"/>
      <c r="Y1362" s="75"/>
      <c r="Z1362" s="52"/>
    </row>
    <row r="1363" spans="7:26" ht="15.6" x14ac:dyDescent="0.3">
      <c r="G1363" s="80">
        <v>127</v>
      </c>
      <c r="H1363" s="81" t="s">
        <v>149</v>
      </c>
      <c r="I1363" s="52"/>
      <c r="J1363" s="68"/>
      <c r="K1363" s="69"/>
      <c r="L1363" s="70"/>
      <c r="M1363" s="70"/>
      <c r="N1363" s="70"/>
      <c r="O1363" s="70"/>
      <c r="P1363" s="70"/>
      <c r="Q1363" s="70"/>
      <c r="R1363" s="71"/>
      <c r="S1363" s="72"/>
      <c r="T1363" s="73"/>
      <c r="U1363" s="70"/>
      <c r="V1363" s="71"/>
      <c r="W1363" s="71"/>
      <c r="X1363" s="74"/>
      <c r="Y1363" s="75"/>
      <c r="Z1363" s="52"/>
    </row>
    <row r="1364" spans="7:26" x14ac:dyDescent="0.3">
      <c r="G1364" s="67"/>
      <c r="H1364" s="52">
        <v>1</v>
      </c>
      <c r="I1364" s="52" t="s">
        <v>11</v>
      </c>
      <c r="J1364" s="68">
        <v>490</v>
      </c>
      <c r="K1364" s="69">
        <v>0.75</v>
      </c>
      <c r="L1364" s="70">
        <v>26228029</v>
      </c>
      <c r="M1364" s="71">
        <v>546645</v>
      </c>
      <c r="N1364" s="71">
        <v>19261038</v>
      </c>
      <c r="O1364" s="70">
        <v>468780</v>
      </c>
      <c r="P1364" s="70"/>
      <c r="Q1364" s="70">
        <v>351585</v>
      </c>
      <c r="R1364" s="71">
        <v>19612623</v>
      </c>
      <c r="S1364" s="72">
        <v>2.0739999999999999E-3</v>
      </c>
      <c r="T1364" s="73">
        <v>40676.580102</v>
      </c>
      <c r="U1364" s="70">
        <v>7667608</v>
      </c>
      <c r="V1364" s="71">
        <v>195681</v>
      </c>
      <c r="W1364" s="71">
        <v>5603945.25</v>
      </c>
      <c r="X1364" s="74">
        <v>2.2769999999999999E-3</v>
      </c>
      <c r="Y1364" s="75">
        <v>12760.183334249999</v>
      </c>
      <c r="Z1364" s="52"/>
    </row>
    <row r="1365" spans="7:26" x14ac:dyDescent="0.3">
      <c r="G1365" s="67"/>
      <c r="H1365" s="52">
        <v>2</v>
      </c>
      <c r="I1365" s="52" t="s">
        <v>27</v>
      </c>
      <c r="J1365" s="68">
        <v>490</v>
      </c>
      <c r="K1365" s="69">
        <v>0.75</v>
      </c>
      <c r="L1365" s="70">
        <v>26228029</v>
      </c>
      <c r="M1365" s="71">
        <v>546645</v>
      </c>
      <c r="N1365" s="71">
        <v>19261038</v>
      </c>
      <c r="O1365" s="70">
        <v>468780</v>
      </c>
      <c r="P1365" s="70"/>
      <c r="Q1365" s="70">
        <v>351585</v>
      </c>
      <c r="R1365" s="71">
        <v>19612623</v>
      </c>
      <c r="S1365" s="72">
        <v>2.3000000000000001E-4</v>
      </c>
      <c r="T1365" s="73">
        <v>4510.9032900000002</v>
      </c>
      <c r="U1365" s="70">
        <v>7667608</v>
      </c>
      <c r="V1365" s="71">
        <v>195681</v>
      </c>
      <c r="W1365" s="71">
        <v>5603945.25</v>
      </c>
      <c r="X1365" s="74">
        <v>2.6200000000000003E-4</v>
      </c>
      <c r="Y1365" s="75">
        <v>1468.2336555000002</v>
      </c>
      <c r="Z1365" s="52"/>
    </row>
    <row r="1366" spans="7:26" x14ac:dyDescent="0.3">
      <c r="G1366" s="67"/>
      <c r="H1366" s="52">
        <v>3</v>
      </c>
      <c r="I1366" s="52" t="s">
        <v>20</v>
      </c>
      <c r="J1366" s="68">
        <v>490</v>
      </c>
      <c r="K1366" s="69">
        <v>0.75</v>
      </c>
      <c r="L1366" s="70">
        <v>26228029</v>
      </c>
      <c r="M1366" s="71">
        <v>546645</v>
      </c>
      <c r="N1366" s="71">
        <v>19261038</v>
      </c>
      <c r="O1366" s="70">
        <v>468780</v>
      </c>
      <c r="P1366" s="70"/>
      <c r="Q1366" s="70">
        <v>351585</v>
      </c>
      <c r="R1366" s="71">
        <v>19612623</v>
      </c>
      <c r="S1366" s="72">
        <v>5.2599999999999999E-4</v>
      </c>
      <c r="T1366" s="73">
        <v>10316.239697999999</v>
      </c>
      <c r="U1366" s="70">
        <v>7667608</v>
      </c>
      <c r="V1366" s="71">
        <v>195681</v>
      </c>
      <c r="W1366" s="71">
        <v>5603945.25</v>
      </c>
      <c r="X1366" s="74">
        <v>5.7799999999999995E-4</v>
      </c>
      <c r="Y1366" s="75">
        <v>3239.0803544999999</v>
      </c>
      <c r="Z1366" s="52"/>
    </row>
    <row r="1367" spans="7:26" x14ac:dyDescent="0.3">
      <c r="G1367" s="67"/>
      <c r="H1367" s="52">
        <v>5</v>
      </c>
      <c r="I1367" s="52" t="s">
        <v>17</v>
      </c>
      <c r="J1367" s="68">
        <v>490</v>
      </c>
      <c r="K1367" s="69">
        <v>0.5</v>
      </c>
      <c r="L1367" s="70">
        <v>26228029</v>
      </c>
      <c r="M1367" s="71">
        <v>546645</v>
      </c>
      <c r="N1367" s="71">
        <v>12840692</v>
      </c>
      <c r="O1367" s="70">
        <v>468780</v>
      </c>
      <c r="P1367" s="70"/>
      <c r="Q1367" s="70">
        <v>234390</v>
      </c>
      <c r="R1367" s="71">
        <v>13075082</v>
      </c>
      <c r="S1367" s="72">
        <v>6.2370000000000004E-3</v>
      </c>
      <c r="T1367" s="73">
        <v>81549.286434000009</v>
      </c>
      <c r="U1367" s="70">
        <v>7667608</v>
      </c>
      <c r="V1367" s="71">
        <v>195681</v>
      </c>
      <c r="W1367" s="71">
        <v>3735963.5</v>
      </c>
      <c r="X1367" s="74">
        <v>6.2979999999999998E-3</v>
      </c>
      <c r="Y1367" s="75">
        <v>23529.098123</v>
      </c>
      <c r="Z1367" s="52"/>
    </row>
    <row r="1368" spans="7:26" x14ac:dyDescent="0.3">
      <c r="G1368" s="67"/>
      <c r="H1368" s="52">
        <v>137</v>
      </c>
      <c r="I1368" s="52" t="s">
        <v>148</v>
      </c>
      <c r="J1368" s="68">
        <v>490</v>
      </c>
      <c r="K1368" s="69">
        <v>0.5</v>
      </c>
      <c r="L1368" s="70">
        <v>26228029</v>
      </c>
      <c r="M1368" s="71">
        <v>546645</v>
      </c>
      <c r="N1368" s="71">
        <v>12840692</v>
      </c>
      <c r="O1368" s="70">
        <v>468780</v>
      </c>
      <c r="P1368" s="70"/>
      <c r="Q1368" s="70">
        <v>234390</v>
      </c>
      <c r="R1368" s="71">
        <v>13075082</v>
      </c>
      <c r="S1368" s="72">
        <v>6.9999999999999994E-5</v>
      </c>
      <c r="T1368" s="73">
        <v>915.25573999999995</v>
      </c>
      <c r="U1368" s="70">
        <v>7667608</v>
      </c>
      <c r="V1368" s="71">
        <v>195681</v>
      </c>
      <c r="W1368" s="71">
        <v>3735963.5</v>
      </c>
      <c r="X1368" s="74">
        <v>7.4999999999999993E-5</v>
      </c>
      <c r="Y1368" s="75">
        <v>280.19726249999997</v>
      </c>
      <c r="Z1368" s="52"/>
    </row>
    <row r="1369" spans="7:26" x14ac:dyDescent="0.3">
      <c r="G1369" s="67"/>
      <c r="H1369" s="52">
        <v>6</v>
      </c>
      <c r="I1369" s="52" t="s">
        <v>73</v>
      </c>
      <c r="J1369" s="68">
        <v>490</v>
      </c>
      <c r="K1369" s="69">
        <v>0.5</v>
      </c>
      <c r="L1369" s="70">
        <v>26228029</v>
      </c>
      <c r="M1369" s="71">
        <v>546645</v>
      </c>
      <c r="N1369" s="71">
        <v>12840692</v>
      </c>
      <c r="O1369" s="70">
        <v>468780</v>
      </c>
      <c r="P1369" s="70"/>
      <c r="Q1369" s="70">
        <v>234390</v>
      </c>
      <c r="R1369" s="71">
        <v>13075082</v>
      </c>
      <c r="S1369" s="72">
        <v>0</v>
      </c>
      <c r="T1369" s="73">
        <v>0</v>
      </c>
      <c r="U1369" s="70">
        <v>7667608</v>
      </c>
      <c r="V1369" s="71">
        <v>195681</v>
      </c>
      <c r="W1369" s="71">
        <v>3735963.5</v>
      </c>
      <c r="X1369" s="74">
        <v>0</v>
      </c>
      <c r="Y1369" s="75">
        <v>0</v>
      </c>
      <c r="Z1369" s="52"/>
    </row>
    <row r="1370" spans="7:26" x14ac:dyDescent="0.3">
      <c r="G1370" s="67"/>
      <c r="H1370" s="52">
        <v>7</v>
      </c>
      <c r="I1370" s="52" t="s">
        <v>9</v>
      </c>
      <c r="J1370" s="68">
        <v>490</v>
      </c>
      <c r="K1370" s="69">
        <v>0</v>
      </c>
      <c r="L1370" s="70">
        <v>26228029</v>
      </c>
      <c r="M1370" s="71">
        <v>546645</v>
      </c>
      <c r="N1370" s="71">
        <v>0</v>
      </c>
      <c r="O1370" s="70">
        <v>468780</v>
      </c>
      <c r="P1370" s="70"/>
      <c r="Q1370" s="70">
        <v>0</v>
      </c>
      <c r="R1370" s="71">
        <v>0</v>
      </c>
      <c r="S1370" s="72">
        <v>1.08E-4</v>
      </c>
      <c r="T1370" s="73">
        <v>0</v>
      </c>
      <c r="U1370" s="70">
        <v>7667608</v>
      </c>
      <c r="V1370" s="71">
        <v>195681</v>
      </c>
      <c r="W1370" s="71">
        <v>0</v>
      </c>
      <c r="X1370" s="74">
        <v>1.1900000000000001E-4</v>
      </c>
      <c r="Y1370" s="75">
        <v>0</v>
      </c>
      <c r="Z1370" s="52"/>
    </row>
    <row r="1371" spans="7:26" x14ac:dyDescent="0.3">
      <c r="G1371" s="67"/>
      <c r="H1371" s="52">
        <v>8</v>
      </c>
      <c r="I1371" s="52" t="s">
        <v>23</v>
      </c>
      <c r="J1371" s="68">
        <v>490</v>
      </c>
      <c r="K1371" s="69">
        <v>0</v>
      </c>
      <c r="L1371" s="70">
        <v>26228029</v>
      </c>
      <c r="M1371" s="71">
        <v>546645</v>
      </c>
      <c r="N1371" s="71">
        <v>0</v>
      </c>
      <c r="O1371" s="70">
        <v>468780</v>
      </c>
      <c r="P1371" s="70"/>
      <c r="Q1371" s="70">
        <v>0</v>
      </c>
      <c r="R1371" s="71">
        <v>0</v>
      </c>
      <c r="S1371" s="72">
        <v>1.64E-4</v>
      </c>
      <c r="T1371" s="73">
        <v>0</v>
      </c>
      <c r="U1371" s="70">
        <v>7667608</v>
      </c>
      <c r="V1371" s="71">
        <v>195681</v>
      </c>
      <c r="W1371" s="71">
        <v>0</v>
      </c>
      <c r="X1371" s="74">
        <v>1.74E-4</v>
      </c>
      <c r="Y1371" s="75">
        <v>0</v>
      </c>
      <c r="Z1371" s="52"/>
    </row>
    <row r="1372" spans="7:26" x14ac:dyDescent="0.3">
      <c r="G1372" s="67"/>
      <c r="H1372" s="52">
        <v>38</v>
      </c>
      <c r="I1372" s="52" t="s">
        <v>12</v>
      </c>
      <c r="J1372" s="68">
        <v>490</v>
      </c>
      <c r="K1372" s="69">
        <v>0.75</v>
      </c>
      <c r="L1372" s="70">
        <v>26228029</v>
      </c>
      <c r="M1372" s="71">
        <v>546645</v>
      </c>
      <c r="N1372" s="71">
        <v>19261038</v>
      </c>
      <c r="O1372" s="70">
        <v>468780</v>
      </c>
      <c r="P1372" s="70"/>
      <c r="Q1372" s="70">
        <v>351585</v>
      </c>
      <c r="R1372" s="71">
        <v>19612623</v>
      </c>
      <c r="S1372" s="72">
        <v>8.6000000000000003E-5</v>
      </c>
      <c r="T1372" s="73">
        <v>1686.6855780000001</v>
      </c>
      <c r="U1372" s="70">
        <v>7667608</v>
      </c>
      <c r="V1372" s="71">
        <v>195681</v>
      </c>
      <c r="W1372" s="71">
        <v>5603945.25</v>
      </c>
      <c r="X1372" s="74">
        <v>9.5000000000000005E-5</v>
      </c>
      <c r="Y1372" s="75">
        <v>532.37479875000008</v>
      </c>
      <c r="Z1372" s="52"/>
    </row>
    <row r="1373" spans="7:26" x14ac:dyDescent="0.3">
      <c r="G1373" s="67"/>
      <c r="H1373" s="52">
        <v>41</v>
      </c>
      <c r="I1373" s="52" t="s">
        <v>180</v>
      </c>
      <c r="J1373" s="68">
        <v>490</v>
      </c>
      <c r="K1373" s="69">
        <v>0</v>
      </c>
      <c r="L1373" s="70">
        <v>26228029</v>
      </c>
      <c r="M1373" s="71">
        <v>546645</v>
      </c>
      <c r="N1373" s="71">
        <v>0</v>
      </c>
      <c r="O1373" s="70">
        <v>468780</v>
      </c>
      <c r="P1373" s="70"/>
      <c r="Q1373" s="70">
        <v>0</v>
      </c>
      <c r="R1373" s="71">
        <v>0</v>
      </c>
      <c r="S1373" s="72">
        <v>0</v>
      </c>
      <c r="T1373" s="73">
        <v>0</v>
      </c>
      <c r="U1373" s="70">
        <v>7667608</v>
      </c>
      <c r="V1373" s="71">
        <v>195681</v>
      </c>
      <c r="W1373" s="71">
        <v>0</v>
      </c>
      <c r="X1373" s="74">
        <v>0</v>
      </c>
      <c r="Y1373" s="75">
        <v>0</v>
      </c>
      <c r="Z1373" s="52"/>
    </row>
    <row r="1374" spans="7:26" x14ac:dyDescent="0.3">
      <c r="G1374" s="67"/>
      <c r="H1374" s="52">
        <v>43</v>
      </c>
      <c r="I1374" s="52" t="s">
        <v>181</v>
      </c>
      <c r="J1374" s="68">
        <v>490</v>
      </c>
      <c r="K1374" s="69">
        <v>0</v>
      </c>
      <c r="L1374" s="70">
        <v>26228029</v>
      </c>
      <c r="M1374" s="71">
        <v>546645</v>
      </c>
      <c r="N1374" s="71">
        <v>0</v>
      </c>
      <c r="O1374" s="70">
        <v>468780</v>
      </c>
      <c r="P1374" s="70"/>
      <c r="Q1374" s="70">
        <v>0</v>
      </c>
      <c r="R1374" s="71">
        <v>0</v>
      </c>
      <c r="S1374" s="72">
        <v>2.8800000000000001E-4</v>
      </c>
      <c r="T1374" s="73">
        <v>0</v>
      </c>
      <c r="U1374" s="70">
        <v>7667608</v>
      </c>
      <c r="V1374" s="71">
        <v>195681</v>
      </c>
      <c r="W1374" s="71">
        <v>0</v>
      </c>
      <c r="X1374" s="74">
        <v>3.2499999999999999E-4</v>
      </c>
      <c r="Y1374" s="75">
        <v>0</v>
      </c>
      <c r="Z1374" s="52"/>
    </row>
    <row r="1375" spans="7:26" x14ac:dyDescent="0.3">
      <c r="G1375" s="67"/>
      <c r="H1375" s="52">
        <v>55</v>
      </c>
      <c r="I1375" s="52" t="s">
        <v>26</v>
      </c>
      <c r="J1375" s="68">
        <v>490</v>
      </c>
      <c r="K1375" s="69">
        <v>0.75</v>
      </c>
      <c r="L1375" s="70">
        <v>26228029</v>
      </c>
      <c r="M1375" s="71">
        <v>546645</v>
      </c>
      <c r="N1375" s="71">
        <v>19261038</v>
      </c>
      <c r="O1375" s="70">
        <v>468780</v>
      </c>
      <c r="P1375" s="70"/>
      <c r="Q1375" s="70">
        <v>351585</v>
      </c>
      <c r="R1375" s="71">
        <v>19612623</v>
      </c>
      <c r="S1375" s="72">
        <v>1.35E-4</v>
      </c>
      <c r="T1375" s="73">
        <v>2647.7041050000003</v>
      </c>
      <c r="U1375" s="70">
        <v>7667608</v>
      </c>
      <c r="V1375" s="71">
        <v>195681</v>
      </c>
      <c r="W1375" s="71">
        <v>5603945.25</v>
      </c>
      <c r="X1375" s="74">
        <v>1.4799999999999999E-4</v>
      </c>
      <c r="Y1375" s="75">
        <v>829.38389699999993</v>
      </c>
      <c r="Z1375" s="52"/>
    </row>
    <row r="1376" spans="7:26" x14ac:dyDescent="0.3">
      <c r="G1376" s="67"/>
      <c r="H1376" s="52">
        <v>56</v>
      </c>
      <c r="I1376" s="52" t="s">
        <v>14</v>
      </c>
      <c r="J1376" s="68">
        <v>490</v>
      </c>
      <c r="K1376" s="69">
        <v>0</v>
      </c>
      <c r="L1376" s="70">
        <v>26228029</v>
      </c>
      <c r="M1376" s="71">
        <v>546645</v>
      </c>
      <c r="N1376" s="71">
        <v>0</v>
      </c>
      <c r="O1376" s="70">
        <v>468780</v>
      </c>
      <c r="P1376" s="70"/>
      <c r="Q1376" s="70">
        <v>0</v>
      </c>
      <c r="R1376" s="71">
        <v>0</v>
      </c>
      <c r="S1376" s="72">
        <v>1.5150000000000001E-3</v>
      </c>
      <c r="T1376" s="73">
        <v>0</v>
      </c>
      <c r="U1376" s="70">
        <v>7667608</v>
      </c>
      <c r="V1376" s="71">
        <v>195681</v>
      </c>
      <c r="W1376" s="71">
        <v>0</v>
      </c>
      <c r="X1376" s="74">
        <v>1.3370000000000001E-3</v>
      </c>
      <c r="Y1376" s="75">
        <v>0</v>
      </c>
      <c r="Z1376" s="52"/>
    </row>
    <row r="1377" spans="7:26" x14ac:dyDescent="0.3">
      <c r="G1377" s="67"/>
      <c r="H1377" s="52">
        <v>71</v>
      </c>
      <c r="I1377" s="52" t="s">
        <v>18</v>
      </c>
      <c r="J1377" s="68">
        <v>490</v>
      </c>
      <c r="K1377" s="69">
        <v>0</v>
      </c>
      <c r="L1377" s="70">
        <v>26228029</v>
      </c>
      <c r="M1377" s="71">
        <v>546645</v>
      </c>
      <c r="N1377" s="71">
        <v>0</v>
      </c>
      <c r="O1377" s="70">
        <v>468780</v>
      </c>
      <c r="P1377" s="70"/>
      <c r="Q1377" s="70">
        <v>0</v>
      </c>
      <c r="R1377" s="71">
        <v>0</v>
      </c>
      <c r="S1377" s="72">
        <v>9.0000000000000002E-6</v>
      </c>
      <c r="T1377" s="73">
        <v>0</v>
      </c>
      <c r="U1377" s="70">
        <v>7667608</v>
      </c>
      <c r="V1377" s="71">
        <v>195681</v>
      </c>
      <c r="W1377" s="71">
        <v>0</v>
      </c>
      <c r="X1377" s="74">
        <v>1.0000000000000001E-5</v>
      </c>
      <c r="Y1377" s="75">
        <v>0</v>
      </c>
      <c r="Z1377" s="52"/>
    </row>
    <row r="1378" spans="7:26" x14ac:dyDescent="0.3">
      <c r="G1378" s="67"/>
      <c r="H1378" s="52">
        <v>72</v>
      </c>
      <c r="I1378" s="52" t="s">
        <v>28</v>
      </c>
      <c r="J1378" s="68">
        <v>490</v>
      </c>
      <c r="K1378" s="69">
        <v>0</v>
      </c>
      <c r="L1378" s="70">
        <v>26228029</v>
      </c>
      <c r="M1378" s="71">
        <v>546645</v>
      </c>
      <c r="N1378" s="71">
        <v>0</v>
      </c>
      <c r="O1378" s="70">
        <v>468780</v>
      </c>
      <c r="P1378" s="70"/>
      <c r="Q1378" s="70">
        <v>0</v>
      </c>
      <c r="R1378" s="71">
        <v>0</v>
      </c>
      <c r="S1378" s="72">
        <v>2.7500000000000002E-4</v>
      </c>
      <c r="T1378" s="73">
        <v>0</v>
      </c>
      <c r="U1378" s="70">
        <v>7667608</v>
      </c>
      <c r="V1378" s="71">
        <v>195681</v>
      </c>
      <c r="W1378" s="71">
        <v>0</v>
      </c>
      <c r="X1378" s="74">
        <v>2.9999999999999997E-4</v>
      </c>
      <c r="Y1378" s="75">
        <v>0</v>
      </c>
      <c r="Z1378" s="52"/>
    </row>
    <row r="1379" spans="7:26" x14ac:dyDescent="0.3">
      <c r="G1379" s="67"/>
      <c r="H1379" s="52">
        <v>97</v>
      </c>
      <c r="I1379" s="52" t="s">
        <v>3</v>
      </c>
      <c r="J1379" s="68">
        <v>490</v>
      </c>
      <c r="K1379" s="69">
        <v>0</v>
      </c>
      <c r="L1379" s="70">
        <v>26228029</v>
      </c>
      <c r="M1379" s="71">
        <v>546645</v>
      </c>
      <c r="N1379" s="71">
        <v>0</v>
      </c>
      <c r="O1379" s="70">
        <v>468780</v>
      </c>
      <c r="P1379" s="70"/>
      <c r="Q1379" s="70">
        <v>0</v>
      </c>
      <c r="R1379" s="71">
        <v>0</v>
      </c>
      <c r="S1379" s="72">
        <v>1.35E-4</v>
      </c>
      <c r="T1379" s="73">
        <v>0</v>
      </c>
      <c r="U1379" s="70">
        <v>7667608</v>
      </c>
      <c r="V1379" s="71">
        <v>195681</v>
      </c>
      <c r="W1379" s="71">
        <v>0</v>
      </c>
      <c r="X1379" s="74">
        <v>1.47E-4</v>
      </c>
      <c r="Y1379" s="75">
        <v>0</v>
      </c>
      <c r="Z1379" s="52"/>
    </row>
    <row r="1380" spans="7:26" x14ac:dyDescent="0.3">
      <c r="G1380" s="67"/>
      <c r="H1380" s="52">
        <v>104</v>
      </c>
      <c r="I1380" s="52" t="s">
        <v>85</v>
      </c>
      <c r="J1380" s="68">
        <v>490</v>
      </c>
      <c r="K1380" s="69">
        <v>0</v>
      </c>
      <c r="L1380" s="70">
        <v>26228029</v>
      </c>
      <c r="M1380" s="71">
        <v>546645</v>
      </c>
      <c r="N1380" s="71">
        <v>0</v>
      </c>
      <c r="O1380" s="70">
        <v>468780</v>
      </c>
      <c r="P1380" s="70"/>
      <c r="Q1380" s="70">
        <v>0</v>
      </c>
      <c r="R1380" s="71">
        <v>0</v>
      </c>
      <c r="S1380" s="72">
        <v>0</v>
      </c>
      <c r="T1380" s="73">
        <v>0</v>
      </c>
      <c r="U1380" s="70">
        <v>7667608</v>
      </c>
      <c r="V1380" s="71">
        <v>195681</v>
      </c>
      <c r="W1380" s="71">
        <v>0</v>
      </c>
      <c r="X1380" s="74">
        <v>0</v>
      </c>
      <c r="Y1380" s="75">
        <v>0</v>
      </c>
      <c r="Z1380" s="52"/>
    </row>
    <row r="1381" spans="7:26" x14ac:dyDescent="0.3">
      <c r="G1381" s="67"/>
      <c r="H1381" s="52">
        <v>117</v>
      </c>
      <c r="I1381" s="52" t="s">
        <v>21</v>
      </c>
      <c r="J1381" s="68">
        <v>490</v>
      </c>
      <c r="K1381" s="69">
        <v>0</v>
      </c>
      <c r="L1381" s="70">
        <v>26228029</v>
      </c>
      <c r="M1381" s="71">
        <v>546645</v>
      </c>
      <c r="N1381" s="71">
        <v>0</v>
      </c>
      <c r="O1381" s="70">
        <v>468780</v>
      </c>
      <c r="P1381" s="70"/>
      <c r="Q1381" s="70">
        <v>0</v>
      </c>
      <c r="R1381" s="71">
        <v>0</v>
      </c>
      <c r="S1381" s="72">
        <v>2.34E-4</v>
      </c>
      <c r="T1381" s="73">
        <v>0</v>
      </c>
      <c r="U1381" s="70">
        <v>7667608</v>
      </c>
      <c r="V1381" s="71">
        <v>195681</v>
      </c>
      <c r="W1381" s="71">
        <v>0</v>
      </c>
      <c r="X1381" s="74">
        <v>2.5700000000000001E-4</v>
      </c>
      <c r="Y1381" s="75">
        <v>0</v>
      </c>
      <c r="Z1381" s="52"/>
    </row>
    <row r="1382" spans="7:26" x14ac:dyDescent="0.3">
      <c r="G1382" s="67"/>
      <c r="H1382" s="52">
        <v>118</v>
      </c>
      <c r="I1382" s="52" t="s">
        <v>19</v>
      </c>
      <c r="J1382" s="68">
        <v>490</v>
      </c>
      <c r="K1382" s="69">
        <v>0</v>
      </c>
      <c r="L1382" s="70">
        <v>26228029</v>
      </c>
      <c r="M1382" s="71">
        <v>546645</v>
      </c>
      <c r="N1382" s="71">
        <v>0</v>
      </c>
      <c r="O1382" s="70">
        <v>468780</v>
      </c>
      <c r="P1382" s="70"/>
      <c r="Q1382" s="70">
        <v>0</v>
      </c>
      <c r="R1382" s="71">
        <v>0</v>
      </c>
      <c r="S1382" s="72">
        <v>6.9999999999999994E-5</v>
      </c>
      <c r="T1382" s="73">
        <v>0</v>
      </c>
      <c r="U1382" s="70">
        <v>7667608</v>
      </c>
      <c r="V1382" s="71">
        <v>195681</v>
      </c>
      <c r="W1382" s="71">
        <v>0</v>
      </c>
      <c r="X1382" s="74">
        <v>8.3999999999999995E-5</v>
      </c>
      <c r="Y1382" s="75">
        <v>0</v>
      </c>
      <c r="Z1382" s="52"/>
    </row>
    <row r="1383" spans="7:26" x14ac:dyDescent="0.3">
      <c r="G1383" s="67"/>
      <c r="H1383" s="52">
        <v>127</v>
      </c>
      <c r="I1383" s="52" t="s">
        <v>149</v>
      </c>
      <c r="J1383" s="68">
        <v>490</v>
      </c>
      <c r="K1383" s="69">
        <v>0</v>
      </c>
      <c r="L1383" s="70">
        <v>26228029</v>
      </c>
      <c r="M1383" s="71">
        <v>546645</v>
      </c>
      <c r="N1383" s="71">
        <v>0</v>
      </c>
      <c r="O1383" s="70">
        <v>468780</v>
      </c>
      <c r="P1383" s="70"/>
      <c r="Q1383" s="70">
        <v>0</v>
      </c>
      <c r="R1383" s="71">
        <v>0</v>
      </c>
      <c r="S1383" s="72">
        <v>0</v>
      </c>
      <c r="T1383" s="73">
        <v>0</v>
      </c>
      <c r="U1383" s="70">
        <v>7667608</v>
      </c>
      <c r="V1383" s="71">
        <v>195681</v>
      </c>
      <c r="W1383" s="71">
        <v>0</v>
      </c>
      <c r="X1383" s="74">
        <v>0</v>
      </c>
      <c r="Y1383" s="75">
        <v>0</v>
      </c>
      <c r="Z1383" s="52"/>
    </row>
    <row r="1384" spans="7:26" x14ac:dyDescent="0.3">
      <c r="G1384" s="67"/>
      <c r="H1384" s="52">
        <v>129</v>
      </c>
      <c r="I1384" s="52" t="s">
        <v>88</v>
      </c>
      <c r="J1384" s="68">
        <v>490</v>
      </c>
      <c r="K1384" s="69">
        <v>0</v>
      </c>
      <c r="L1384" s="70">
        <v>26228029</v>
      </c>
      <c r="M1384" s="71">
        <v>546645</v>
      </c>
      <c r="N1384" s="71">
        <v>0</v>
      </c>
      <c r="O1384" s="70">
        <v>468780</v>
      </c>
      <c r="P1384" s="70"/>
      <c r="Q1384" s="70">
        <v>0</v>
      </c>
      <c r="R1384" s="71">
        <v>0</v>
      </c>
      <c r="S1384" s="72">
        <v>0</v>
      </c>
      <c r="T1384" s="73">
        <v>0</v>
      </c>
      <c r="U1384" s="70">
        <v>7667608</v>
      </c>
      <c r="V1384" s="71">
        <v>195681</v>
      </c>
      <c r="W1384" s="71">
        <v>0</v>
      </c>
      <c r="X1384" s="74">
        <v>0</v>
      </c>
      <c r="Y1384" s="75">
        <v>0</v>
      </c>
      <c r="Z1384" s="52"/>
    </row>
    <row r="1385" spans="7:26" x14ac:dyDescent="0.3">
      <c r="G1385" s="67"/>
      <c r="H1385" s="52"/>
      <c r="I1385" s="52"/>
      <c r="J1385" s="68"/>
      <c r="K1385" s="69"/>
      <c r="L1385" s="70"/>
      <c r="M1385" s="70"/>
      <c r="N1385" s="70"/>
      <c r="O1385" s="70"/>
      <c r="P1385" s="70"/>
      <c r="Q1385" s="70"/>
      <c r="R1385" s="71"/>
      <c r="S1385" s="72"/>
      <c r="T1385" s="73"/>
      <c r="U1385" s="70"/>
      <c r="V1385" s="71"/>
      <c r="W1385" s="71"/>
      <c r="X1385" s="74"/>
      <c r="Y1385" s="75"/>
      <c r="Z1385" s="52"/>
    </row>
    <row r="1386" spans="7:26" ht="15.6" x14ac:dyDescent="0.3">
      <c r="G1386" s="80">
        <v>127</v>
      </c>
      <c r="H1386" s="81" t="s">
        <v>149</v>
      </c>
      <c r="I1386" s="52"/>
      <c r="J1386" s="68"/>
      <c r="K1386" s="69"/>
      <c r="L1386" s="70"/>
      <c r="M1386" s="70"/>
      <c r="N1386" s="70"/>
      <c r="O1386" s="70"/>
      <c r="P1386" s="70"/>
      <c r="Q1386" s="70"/>
      <c r="R1386" s="71"/>
      <c r="S1386" s="72"/>
      <c r="T1386" s="73"/>
      <c r="U1386" s="70"/>
      <c r="V1386" s="71"/>
      <c r="W1386" s="71"/>
      <c r="X1386" s="74"/>
      <c r="Y1386" s="75"/>
      <c r="Z1386" s="52"/>
    </row>
    <row r="1387" spans="7:26" x14ac:dyDescent="0.3">
      <c r="G1387" s="67"/>
      <c r="H1387" s="52">
        <v>1</v>
      </c>
      <c r="I1387" s="52" t="s">
        <v>11</v>
      </c>
      <c r="J1387" s="68">
        <v>491</v>
      </c>
      <c r="K1387" s="69">
        <v>0.75</v>
      </c>
      <c r="L1387" s="70">
        <v>2744010</v>
      </c>
      <c r="M1387" s="71">
        <v>5874</v>
      </c>
      <c r="N1387" s="71">
        <v>2053602</v>
      </c>
      <c r="O1387" s="70">
        <v>69847</v>
      </c>
      <c r="P1387" s="70"/>
      <c r="Q1387" s="70">
        <v>52385.25</v>
      </c>
      <c r="R1387" s="71">
        <v>2105987.25</v>
      </c>
      <c r="S1387" s="72">
        <v>2.0739999999999999E-3</v>
      </c>
      <c r="T1387" s="73">
        <v>4367.8175565000001</v>
      </c>
      <c r="U1387" s="70">
        <v>3058</v>
      </c>
      <c r="V1387" s="71"/>
      <c r="W1387" s="71">
        <v>2293.5</v>
      </c>
      <c r="X1387" s="74">
        <v>2.2769999999999999E-3</v>
      </c>
      <c r="Y1387" s="75">
        <v>5.2222995000000001</v>
      </c>
      <c r="Z1387" s="52"/>
    </row>
    <row r="1388" spans="7:26" x14ac:dyDescent="0.3">
      <c r="G1388" s="67"/>
      <c r="H1388" s="52">
        <v>2</v>
      </c>
      <c r="I1388" s="52" t="s">
        <v>27</v>
      </c>
      <c r="J1388" s="68">
        <v>491</v>
      </c>
      <c r="K1388" s="69">
        <v>0.75</v>
      </c>
      <c r="L1388" s="70">
        <v>2744010</v>
      </c>
      <c r="M1388" s="71">
        <v>5874</v>
      </c>
      <c r="N1388" s="71">
        <v>2053602</v>
      </c>
      <c r="O1388" s="70">
        <v>69847</v>
      </c>
      <c r="P1388" s="70"/>
      <c r="Q1388" s="70">
        <v>52385.25</v>
      </c>
      <c r="R1388" s="71">
        <v>2105987.25</v>
      </c>
      <c r="S1388" s="72">
        <v>2.3000000000000001E-4</v>
      </c>
      <c r="T1388" s="73">
        <v>484.37706750000001</v>
      </c>
      <c r="U1388" s="70">
        <v>3058</v>
      </c>
      <c r="V1388" s="71"/>
      <c r="W1388" s="71">
        <v>2293.5</v>
      </c>
      <c r="X1388" s="74">
        <v>2.6200000000000003E-4</v>
      </c>
      <c r="Y1388" s="75">
        <v>0.60089700000000001</v>
      </c>
      <c r="Z1388" s="52"/>
    </row>
    <row r="1389" spans="7:26" x14ac:dyDescent="0.3">
      <c r="G1389" s="67"/>
      <c r="H1389" s="52">
        <v>3</v>
      </c>
      <c r="I1389" s="52" t="s">
        <v>20</v>
      </c>
      <c r="J1389" s="68">
        <v>491</v>
      </c>
      <c r="K1389" s="69">
        <v>0.75</v>
      </c>
      <c r="L1389" s="70">
        <v>2744010</v>
      </c>
      <c r="M1389" s="71">
        <v>5874</v>
      </c>
      <c r="N1389" s="71">
        <v>2053602</v>
      </c>
      <c r="O1389" s="70">
        <v>69847</v>
      </c>
      <c r="P1389" s="70"/>
      <c r="Q1389" s="70">
        <v>52385.25</v>
      </c>
      <c r="R1389" s="71">
        <v>2105987.25</v>
      </c>
      <c r="S1389" s="72">
        <v>5.2599999999999999E-4</v>
      </c>
      <c r="T1389" s="73">
        <v>1107.7492935</v>
      </c>
      <c r="U1389" s="70">
        <v>3058</v>
      </c>
      <c r="V1389" s="71"/>
      <c r="W1389" s="71">
        <v>2293.5</v>
      </c>
      <c r="X1389" s="74">
        <v>5.7799999999999995E-4</v>
      </c>
      <c r="Y1389" s="75">
        <v>1.3256429999999999</v>
      </c>
      <c r="Z1389" s="52"/>
    </row>
    <row r="1390" spans="7:26" x14ac:dyDescent="0.3">
      <c r="G1390" s="67"/>
      <c r="H1390" s="52">
        <v>5</v>
      </c>
      <c r="I1390" s="52" t="s">
        <v>17</v>
      </c>
      <c r="J1390" s="68">
        <v>491</v>
      </c>
      <c r="K1390" s="69">
        <v>0.5</v>
      </c>
      <c r="L1390" s="70">
        <v>2744010</v>
      </c>
      <c r="M1390" s="71">
        <v>5874</v>
      </c>
      <c r="N1390" s="71">
        <v>1369068</v>
      </c>
      <c r="O1390" s="70">
        <v>69847</v>
      </c>
      <c r="P1390" s="70"/>
      <c r="Q1390" s="70">
        <v>34923.5</v>
      </c>
      <c r="R1390" s="71">
        <v>1403991.5</v>
      </c>
      <c r="S1390" s="72">
        <v>6.2370000000000004E-3</v>
      </c>
      <c r="T1390" s="73">
        <v>8756.6949855000003</v>
      </c>
      <c r="U1390" s="70">
        <v>3058</v>
      </c>
      <c r="V1390" s="71"/>
      <c r="W1390" s="71">
        <v>1529</v>
      </c>
      <c r="X1390" s="74">
        <v>6.2979999999999998E-3</v>
      </c>
      <c r="Y1390" s="75">
        <v>9.6296420000000005</v>
      </c>
      <c r="Z1390" s="52"/>
    </row>
    <row r="1391" spans="7:26" x14ac:dyDescent="0.3">
      <c r="G1391" s="67"/>
      <c r="H1391" s="52">
        <v>137</v>
      </c>
      <c r="I1391" s="52" t="s">
        <v>148</v>
      </c>
      <c r="J1391" s="68">
        <v>491</v>
      </c>
      <c r="K1391" s="69">
        <v>0.5</v>
      </c>
      <c r="L1391" s="70">
        <v>2744010</v>
      </c>
      <c r="M1391" s="71">
        <v>5874</v>
      </c>
      <c r="N1391" s="71">
        <v>1369068</v>
      </c>
      <c r="O1391" s="70">
        <v>69847</v>
      </c>
      <c r="P1391" s="70"/>
      <c r="Q1391" s="70">
        <v>34923.5</v>
      </c>
      <c r="R1391" s="71">
        <v>1403991.5</v>
      </c>
      <c r="S1391" s="72">
        <v>6.9999999999999994E-5</v>
      </c>
      <c r="T1391" s="73">
        <v>98.279404999999997</v>
      </c>
      <c r="U1391" s="70">
        <v>3058</v>
      </c>
      <c r="V1391" s="71"/>
      <c r="W1391" s="71">
        <v>1529</v>
      </c>
      <c r="X1391" s="74">
        <v>7.4999999999999993E-5</v>
      </c>
      <c r="Y1391" s="75">
        <v>0.11467499999999999</v>
      </c>
      <c r="Z1391" s="52"/>
    </row>
    <row r="1392" spans="7:26" x14ac:dyDescent="0.3">
      <c r="G1392" s="67"/>
      <c r="H1392" s="52">
        <v>6</v>
      </c>
      <c r="I1392" s="52" t="s">
        <v>73</v>
      </c>
      <c r="J1392" s="68">
        <v>491</v>
      </c>
      <c r="K1392" s="69">
        <v>0.5</v>
      </c>
      <c r="L1392" s="70">
        <v>2744010</v>
      </c>
      <c r="M1392" s="71">
        <v>5874</v>
      </c>
      <c r="N1392" s="71">
        <v>1369068</v>
      </c>
      <c r="O1392" s="70">
        <v>69847</v>
      </c>
      <c r="P1392" s="70"/>
      <c r="Q1392" s="70">
        <v>34923.5</v>
      </c>
      <c r="R1392" s="71">
        <v>1403991.5</v>
      </c>
      <c r="S1392" s="72">
        <v>0</v>
      </c>
      <c r="T1392" s="73">
        <v>0</v>
      </c>
      <c r="U1392" s="70">
        <v>3058</v>
      </c>
      <c r="V1392" s="71"/>
      <c r="W1392" s="71">
        <v>1529</v>
      </c>
      <c r="X1392" s="74">
        <v>0</v>
      </c>
      <c r="Y1392" s="75">
        <v>0</v>
      </c>
      <c r="Z1392" s="52"/>
    </row>
    <row r="1393" spans="7:26" x14ac:dyDescent="0.3">
      <c r="G1393" s="67"/>
      <c r="H1393" s="52">
        <v>7</v>
      </c>
      <c r="I1393" s="52" t="s">
        <v>9</v>
      </c>
      <c r="J1393" s="68">
        <v>491</v>
      </c>
      <c r="K1393" s="69">
        <v>0</v>
      </c>
      <c r="L1393" s="70">
        <v>2744010</v>
      </c>
      <c r="M1393" s="71">
        <v>5874</v>
      </c>
      <c r="N1393" s="71">
        <v>0</v>
      </c>
      <c r="O1393" s="70">
        <v>69847</v>
      </c>
      <c r="P1393" s="70"/>
      <c r="Q1393" s="70">
        <v>0</v>
      </c>
      <c r="R1393" s="71">
        <v>0</v>
      </c>
      <c r="S1393" s="72">
        <v>1.08E-4</v>
      </c>
      <c r="T1393" s="73">
        <v>0</v>
      </c>
      <c r="U1393" s="70">
        <v>3058</v>
      </c>
      <c r="V1393" s="71"/>
      <c r="W1393" s="71">
        <v>0</v>
      </c>
      <c r="X1393" s="74">
        <v>1.1900000000000001E-4</v>
      </c>
      <c r="Y1393" s="75">
        <v>0</v>
      </c>
      <c r="Z1393" s="79"/>
    </row>
    <row r="1394" spans="7:26" x14ac:dyDescent="0.3">
      <c r="G1394" s="67"/>
      <c r="H1394" s="52">
        <v>8</v>
      </c>
      <c r="I1394" s="52" t="s">
        <v>23</v>
      </c>
      <c r="J1394" s="68">
        <v>491</v>
      </c>
      <c r="K1394" s="69">
        <v>0</v>
      </c>
      <c r="L1394" s="70">
        <v>2744010</v>
      </c>
      <c r="M1394" s="71">
        <v>5874</v>
      </c>
      <c r="N1394" s="71">
        <v>0</v>
      </c>
      <c r="O1394" s="70">
        <v>69847</v>
      </c>
      <c r="P1394" s="70"/>
      <c r="Q1394" s="70">
        <v>0</v>
      </c>
      <c r="R1394" s="71">
        <v>0</v>
      </c>
      <c r="S1394" s="72">
        <v>1.64E-4</v>
      </c>
      <c r="T1394" s="73">
        <v>0</v>
      </c>
      <c r="U1394" s="70">
        <v>3058</v>
      </c>
      <c r="V1394" s="71"/>
      <c r="W1394" s="71">
        <v>0</v>
      </c>
      <c r="X1394" s="74">
        <v>1.74E-4</v>
      </c>
      <c r="Y1394" s="75">
        <v>0</v>
      </c>
      <c r="Z1394" s="52"/>
    </row>
    <row r="1395" spans="7:26" x14ac:dyDescent="0.3">
      <c r="G1395" s="67"/>
      <c r="H1395" s="52">
        <v>20</v>
      </c>
      <c r="I1395" s="52" t="s">
        <v>179</v>
      </c>
      <c r="J1395" s="68">
        <v>491</v>
      </c>
      <c r="K1395" s="69">
        <v>0</v>
      </c>
      <c r="L1395" s="70">
        <v>2744010</v>
      </c>
      <c r="M1395" s="71">
        <v>5874</v>
      </c>
      <c r="N1395" s="71">
        <v>0</v>
      </c>
      <c r="O1395" s="70">
        <v>69847</v>
      </c>
      <c r="P1395" s="70"/>
      <c r="Q1395" s="70">
        <v>0</v>
      </c>
      <c r="R1395" s="71">
        <v>0</v>
      </c>
      <c r="S1395" s="72">
        <v>5.8999999999999998E-5</v>
      </c>
      <c r="T1395" s="73">
        <v>0</v>
      </c>
      <c r="U1395" s="70">
        <v>3058</v>
      </c>
      <c r="V1395" s="71"/>
      <c r="W1395" s="71">
        <v>0</v>
      </c>
      <c r="X1395" s="74">
        <v>6.3E-5</v>
      </c>
      <c r="Y1395" s="75">
        <v>0</v>
      </c>
      <c r="Z1395" s="52"/>
    </row>
    <row r="1396" spans="7:26" x14ac:dyDescent="0.3">
      <c r="G1396" s="67"/>
      <c r="H1396" s="52">
        <v>38</v>
      </c>
      <c r="I1396" s="52" t="s">
        <v>12</v>
      </c>
      <c r="J1396" s="68">
        <v>491</v>
      </c>
      <c r="K1396" s="69">
        <v>0.75</v>
      </c>
      <c r="L1396" s="70">
        <v>2744010</v>
      </c>
      <c r="M1396" s="71">
        <v>5874</v>
      </c>
      <c r="N1396" s="71">
        <v>2053602</v>
      </c>
      <c r="O1396" s="70">
        <v>69847</v>
      </c>
      <c r="P1396" s="70"/>
      <c r="Q1396" s="70">
        <v>52385.25</v>
      </c>
      <c r="R1396" s="71">
        <v>2105987.25</v>
      </c>
      <c r="S1396" s="72">
        <v>8.6000000000000003E-5</v>
      </c>
      <c r="T1396" s="73">
        <v>181.1149035</v>
      </c>
      <c r="U1396" s="70">
        <v>3058</v>
      </c>
      <c r="V1396" s="71"/>
      <c r="W1396" s="71">
        <v>2293.5</v>
      </c>
      <c r="X1396" s="74">
        <v>9.5000000000000005E-5</v>
      </c>
      <c r="Y1396" s="75">
        <v>0.21788250000000001</v>
      </c>
      <c r="Z1396" s="52"/>
    </row>
    <row r="1397" spans="7:26" x14ac:dyDescent="0.3">
      <c r="G1397" s="67"/>
      <c r="H1397" s="52">
        <v>41</v>
      </c>
      <c r="I1397" s="52" t="s">
        <v>180</v>
      </c>
      <c r="J1397" s="68">
        <v>491</v>
      </c>
      <c r="K1397" s="69">
        <v>0</v>
      </c>
      <c r="L1397" s="70">
        <v>2744010</v>
      </c>
      <c r="M1397" s="71">
        <v>5874</v>
      </c>
      <c r="N1397" s="71">
        <v>0</v>
      </c>
      <c r="O1397" s="70">
        <v>69847</v>
      </c>
      <c r="P1397" s="70"/>
      <c r="Q1397" s="70">
        <v>0</v>
      </c>
      <c r="R1397" s="71">
        <v>0</v>
      </c>
      <c r="S1397" s="72">
        <v>0</v>
      </c>
      <c r="T1397" s="73">
        <v>0</v>
      </c>
      <c r="U1397" s="70">
        <v>3058</v>
      </c>
      <c r="V1397" s="71"/>
      <c r="W1397" s="71">
        <v>0</v>
      </c>
      <c r="X1397" s="74">
        <v>0</v>
      </c>
      <c r="Y1397" s="75">
        <v>0</v>
      </c>
      <c r="Z1397" s="52"/>
    </row>
    <row r="1398" spans="7:26" x14ac:dyDescent="0.3">
      <c r="G1398" s="67"/>
      <c r="H1398" s="52">
        <v>43</v>
      </c>
      <c r="I1398" s="52" t="s">
        <v>181</v>
      </c>
      <c r="J1398" s="68">
        <v>491</v>
      </c>
      <c r="K1398" s="69">
        <v>0</v>
      </c>
      <c r="L1398" s="70">
        <v>2744010</v>
      </c>
      <c r="M1398" s="71">
        <v>5874</v>
      </c>
      <c r="N1398" s="71">
        <v>0</v>
      </c>
      <c r="O1398" s="70">
        <v>69847</v>
      </c>
      <c r="P1398" s="70"/>
      <c r="Q1398" s="70">
        <v>0</v>
      </c>
      <c r="R1398" s="71">
        <v>0</v>
      </c>
      <c r="S1398" s="72">
        <v>2.8800000000000001E-4</v>
      </c>
      <c r="T1398" s="73">
        <v>0</v>
      </c>
      <c r="U1398" s="70">
        <v>3058</v>
      </c>
      <c r="V1398" s="71"/>
      <c r="W1398" s="71">
        <v>0</v>
      </c>
      <c r="X1398" s="74">
        <v>3.2499999999999999E-4</v>
      </c>
      <c r="Y1398" s="75">
        <v>0</v>
      </c>
      <c r="Z1398" s="52"/>
    </row>
    <row r="1399" spans="7:26" x14ac:dyDescent="0.3">
      <c r="G1399" s="67"/>
      <c r="H1399" s="52">
        <v>55</v>
      </c>
      <c r="I1399" s="52" t="s">
        <v>26</v>
      </c>
      <c r="J1399" s="68">
        <v>491</v>
      </c>
      <c r="K1399" s="69">
        <v>0.75</v>
      </c>
      <c r="L1399" s="70">
        <v>2744010</v>
      </c>
      <c r="M1399" s="71">
        <v>5874</v>
      </c>
      <c r="N1399" s="71">
        <v>2053602</v>
      </c>
      <c r="O1399" s="70">
        <v>69847</v>
      </c>
      <c r="P1399" s="70"/>
      <c r="Q1399" s="70">
        <v>52385.25</v>
      </c>
      <c r="R1399" s="71">
        <v>2105987.25</v>
      </c>
      <c r="S1399" s="72">
        <v>1.35E-4</v>
      </c>
      <c r="T1399" s="73">
        <v>284.30827875</v>
      </c>
      <c r="U1399" s="70">
        <v>3058</v>
      </c>
      <c r="V1399" s="71"/>
      <c r="W1399" s="71">
        <v>2293.5</v>
      </c>
      <c r="X1399" s="74">
        <v>1.4799999999999999E-4</v>
      </c>
      <c r="Y1399" s="75">
        <v>0.33943799999999996</v>
      </c>
      <c r="Z1399" s="52"/>
    </row>
    <row r="1400" spans="7:26" x14ac:dyDescent="0.3">
      <c r="G1400" s="67"/>
      <c r="H1400" s="52">
        <v>56</v>
      </c>
      <c r="I1400" s="52" t="s">
        <v>14</v>
      </c>
      <c r="J1400" s="68">
        <v>491</v>
      </c>
      <c r="K1400" s="69">
        <v>0</v>
      </c>
      <c r="L1400" s="70">
        <v>2744010</v>
      </c>
      <c r="M1400" s="71">
        <v>5874</v>
      </c>
      <c r="N1400" s="71">
        <v>0</v>
      </c>
      <c r="O1400" s="70">
        <v>69847</v>
      </c>
      <c r="P1400" s="70"/>
      <c r="Q1400" s="70">
        <v>0</v>
      </c>
      <c r="R1400" s="71">
        <v>0</v>
      </c>
      <c r="S1400" s="72">
        <v>1.5150000000000001E-3</v>
      </c>
      <c r="T1400" s="73">
        <v>0</v>
      </c>
      <c r="U1400" s="70">
        <v>3058</v>
      </c>
      <c r="V1400" s="71"/>
      <c r="W1400" s="71">
        <v>0</v>
      </c>
      <c r="X1400" s="74">
        <v>1.3370000000000001E-3</v>
      </c>
      <c r="Y1400" s="75">
        <v>0</v>
      </c>
      <c r="Z1400" s="52"/>
    </row>
    <row r="1401" spans="7:26" x14ac:dyDescent="0.3">
      <c r="G1401" s="67"/>
      <c r="H1401" s="52">
        <v>71</v>
      </c>
      <c r="I1401" s="52" t="s">
        <v>18</v>
      </c>
      <c r="J1401" s="68">
        <v>491</v>
      </c>
      <c r="K1401" s="69">
        <v>0</v>
      </c>
      <c r="L1401" s="70">
        <v>2744010</v>
      </c>
      <c r="M1401" s="71">
        <v>5874</v>
      </c>
      <c r="N1401" s="71">
        <v>0</v>
      </c>
      <c r="O1401" s="70">
        <v>69847</v>
      </c>
      <c r="P1401" s="70"/>
      <c r="Q1401" s="70">
        <v>0</v>
      </c>
      <c r="R1401" s="71">
        <v>0</v>
      </c>
      <c r="S1401" s="72">
        <v>9.0000000000000002E-6</v>
      </c>
      <c r="T1401" s="73">
        <v>0</v>
      </c>
      <c r="U1401" s="70">
        <v>3058</v>
      </c>
      <c r="V1401" s="71"/>
      <c r="W1401" s="71">
        <v>0</v>
      </c>
      <c r="X1401" s="74">
        <v>1.0000000000000001E-5</v>
      </c>
      <c r="Y1401" s="75">
        <v>0</v>
      </c>
      <c r="Z1401" s="52"/>
    </row>
    <row r="1402" spans="7:26" x14ac:dyDescent="0.3">
      <c r="G1402" s="67"/>
      <c r="H1402" s="52">
        <v>72</v>
      </c>
      <c r="I1402" s="52" t="s">
        <v>28</v>
      </c>
      <c r="J1402" s="68">
        <v>491</v>
      </c>
      <c r="K1402" s="69">
        <v>0</v>
      </c>
      <c r="L1402" s="70">
        <v>2744010</v>
      </c>
      <c r="M1402" s="71">
        <v>5874</v>
      </c>
      <c r="N1402" s="71">
        <v>0</v>
      </c>
      <c r="O1402" s="70">
        <v>69847</v>
      </c>
      <c r="P1402" s="70"/>
      <c r="Q1402" s="70">
        <v>0</v>
      </c>
      <c r="R1402" s="71">
        <v>0</v>
      </c>
      <c r="S1402" s="72">
        <v>2.7500000000000002E-4</v>
      </c>
      <c r="T1402" s="73">
        <v>0</v>
      </c>
      <c r="U1402" s="70">
        <v>3058</v>
      </c>
      <c r="V1402" s="71"/>
      <c r="W1402" s="71">
        <v>0</v>
      </c>
      <c r="X1402" s="74">
        <v>2.9999999999999997E-4</v>
      </c>
      <c r="Y1402" s="75">
        <v>0</v>
      </c>
      <c r="Z1402" s="52"/>
    </row>
    <row r="1403" spans="7:26" x14ac:dyDescent="0.3">
      <c r="G1403" s="67"/>
      <c r="H1403" s="52">
        <v>97</v>
      </c>
      <c r="I1403" s="52" t="s">
        <v>3</v>
      </c>
      <c r="J1403" s="68">
        <v>491</v>
      </c>
      <c r="K1403" s="69">
        <v>0</v>
      </c>
      <c r="L1403" s="70">
        <v>2744010</v>
      </c>
      <c r="M1403" s="71">
        <v>5874</v>
      </c>
      <c r="N1403" s="71">
        <v>0</v>
      </c>
      <c r="O1403" s="70">
        <v>69847</v>
      </c>
      <c r="P1403" s="70"/>
      <c r="Q1403" s="70">
        <v>0</v>
      </c>
      <c r="R1403" s="71">
        <v>0</v>
      </c>
      <c r="S1403" s="72">
        <v>1.35E-4</v>
      </c>
      <c r="T1403" s="73">
        <v>0</v>
      </c>
      <c r="U1403" s="70">
        <v>3058</v>
      </c>
      <c r="V1403" s="71"/>
      <c r="W1403" s="71">
        <v>0</v>
      </c>
      <c r="X1403" s="74">
        <v>1.47E-4</v>
      </c>
      <c r="Y1403" s="75">
        <v>0</v>
      </c>
      <c r="Z1403" s="52"/>
    </row>
    <row r="1404" spans="7:26" x14ac:dyDescent="0.3">
      <c r="G1404" s="67"/>
      <c r="H1404" s="52">
        <v>104</v>
      </c>
      <c r="I1404" s="52" t="s">
        <v>85</v>
      </c>
      <c r="J1404" s="68">
        <v>491</v>
      </c>
      <c r="K1404" s="69">
        <v>0</v>
      </c>
      <c r="L1404" s="70">
        <v>2744010</v>
      </c>
      <c r="M1404" s="71">
        <v>5874</v>
      </c>
      <c r="N1404" s="71">
        <v>0</v>
      </c>
      <c r="O1404" s="70">
        <v>69847</v>
      </c>
      <c r="P1404" s="70"/>
      <c r="Q1404" s="70">
        <v>0</v>
      </c>
      <c r="R1404" s="71">
        <v>0</v>
      </c>
      <c r="S1404" s="72">
        <v>0</v>
      </c>
      <c r="T1404" s="73">
        <v>0</v>
      </c>
      <c r="U1404" s="70">
        <v>3058</v>
      </c>
      <c r="V1404" s="71"/>
      <c r="W1404" s="71">
        <v>0</v>
      </c>
      <c r="X1404" s="74">
        <v>0</v>
      </c>
      <c r="Y1404" s="75">
        <v>0</v>
      </c>
      <c r="Z1404" s="52"/>
    </row>
    <row r="1405" spans="7:26" x14ac:dyDescent="0.3">
      <c r="G1405" s="67"/>
      <c r="H1405" s="52">
        <v>117</v>
      </c>
      <c r="I1405" s="52" t="s">
        <v>21</v>
      </c>
      <c r="J1405" s="68">
        <v>491</v>
      </c>
      <c r="K1405" s="69">
        <v>0</v>
      </c>
      <c r="L1405" s="70">
        <v>2744010</v>
      </c>
      <c r="M1405" s="71">
        <v>5874</v>
      </c>
      <c r="N1405" s="71">
        <v>0</v>
      </c>
      <c r="O1405" s="70">
        <v>69847</v>
      </c>
      <c r="P1405" s="70"/>
      <c r="Q1405" s="70">
        <v>0</v>
      </c>
      <c r="R1405" s="71">
        <v>0</v>
      </c>
      <c r="S1405" s="72">
        <v>2.34E-4</v>
      </c>
      <c r="T1405" s="73">
        <v>0</v>
      </c>
      <c r="U1405" s="70">
        <v>3058</v>
      </c>
      <c r="V1405" s="71"/>
      <c r="W1405" s="71">
        <v>0</v>
      </c>
      <c r="X1405" s="74">
        <v>2.5700000000000001E-4</v>
      </c>
      <c r="Y1405" s="75">
        <v>0</v>
      </c>
      <c r="Z1405" s="52"/>
    </row>
    <row r="1406" spans="7:26" x14ac:dyDescent="0.3">
      <c r="G1406" s="67"/>
      <c r="H1406" s="52">
        <v>118</v>
      </c>
      <c r="I1406" s="52" t="s">
        <v>182</v>
      </c>
      <c r="J1406" s="68">
        <v>491</v>
      </c>
      <c r="K1406" s="69">
        <v>0</v>
      </c>
      <c r="L1406" s="70">
        <v>2744010</v>
      </c>
      <c r="M1406" s="71">
        <v>5874</v>
      </c>
      <c r="N1406" s="71">
        <v>0</v>
      </c>
      <c r="O1406" s="70">
        <v>69847</v>
      </c>
      <c r="P1406" s="70"/>
      <c r="Q1406" s="70">
        <v>0</v>
      </c>
      <c r="R1406" s="71">
        <v>0</v>
      </c>
      <c r="S1406" s="72">
        <v>6.9999999999999994E-5</v>
      </c>
      <c r="T1406" s="73">
        <v>0</v>
      </c>
      <c r="U1406" s="70">
        <v>3058</v>
      </c>
      <c r="V1406" s="71"/>
      <c r="W1406" s="71">
        <v>0</v>
      </c>
      <c r="X1406" s="74">
        <v>8.3999999999999995E-5</v>
      </c>
      <c r="Y1406" s="75">
        <v>0</v>
      </c>
      <c r="Z1406" s="52"/>
    </row>
    <row r="1407" spans="7:26" x14ac:dyDescent="0.3">
      <c r="G1407" s="67"/>
      <c r="H1407" s="52">
        <v>127</v>
      </c>
      <c r="I1407" s="52" t="s">
        <v>149</v>
      </c>
      <c r="J1407" s="68">
        <v>491</v>
      </c>
      <c r="K1407" s="69">
        <v>0</v>
      </c>
      <c r="L1407" s="70">
        <v>2744010</v>
      </c>
      <c r="M1407" s="71">
        <v>5874</v>
      </c>
      <c r="N1407" s="71">
        <v>0</v>
      </c>
      <c r="O1407" s="70">
        <v>69847</v>
      </c>
      <c r="P1407" s="70"/>
      <c r="Q1407" s="70">
        <v>0</v>
      </c>
      <c r="R1407" s="71">
        <v>0</v>
      </c>
      <c r="S1407" s="72">
        <v>0</v>
      </c>
      <c r="T1407" s="73">
        <v>0</v>
      </c>
      <c r="U1407" s="70">
        <v>3058</v>
      </c>
      <c r="V1407" s="71"/>
      <c r="W1407" s="71">
        <v>0</v>
      </c>
      <c r="X1407" s="74">
        <v>0</v>
      </c>
      <c r="Y1407" s="75">
        <v>0</v>
      </c>
      <c r="Z1407" s="52"/>
    </row>
    <row r="1408" spans="7:26" x14ac:dyDescent="0.3">
      <c r="G1408" s="67"/>
      <c r="H1408" s="52">
        <v>129</v>
      </c>
      <c r="I1408" s="52" t="s">
        <v>88</v>
      </c>
      <c r="J1408" s="68">
        <v>491</v>
      </c>
      <c r="K1408" s="69">
        <v>0</v>
      </c>
      <c r="L1408" s="70">
        <v>2744010</v>
      </c>
      <c r="M1408" s="71">
        <v>5874</v>
      </c>
      <c r="N1408" s="71">
        <v>0</v>
      </c>
      <c r="O1408" s="70">
        <v>69847</v>
      </c>
      <c r="P1408" s="70"/>
      <c r="Q1408" s="70">
        <v>0</v>
      </c>
      <c r="R1408" s="71">
        <v>0</v>
      </c>
      <c r="S1408" s="72">
        <v>0</v>
      </c>
      <c r="T1408" s="73">
        <v>0</v>
      </c>
      <c r="U1408" s="70">
        <v>3058</v>
      </c>
      <c r="V1408" s="71"/>
      <c r="W1408" s="71">
        <v>0</v>
      </c>
      <c r="X1408" s="74">
        <v>0</v>
      </c>
      <c r="Y1408" s="75">
        <v>0</v>
      </c>
      <c r="Z1408" s="52"/>
    </row>
    <row r="1409" spans="7:26" ht="15" thickBot="1" x14ac:dyDescent="0.35">
      <c r="G1409" s="76"/>
      <c r="H1409" s="77"/>
      <c r="I1409" s="77"/>
      <c r="J1409" s="91"/>
      <c r="K1409" s="92"/>
      <c r="L1409" s="93"/>
      <c r="M1409" s="94"/>
      <c r="N1409" s="94"/>
      <c r="O1409" s="93"/>
      <c r="P1409" s="93"/>
      <c r="Q1409" s="93"/>
      <c r="R1409" s="94"/>
      <c r="S1409" s="95"/>
      <c r="T1409" s="96"/>
      <c r="U1409" s="93"/>
      <c r="V1409" s="94"/>
      <c r="W1409" s="94"/>
      <c r="X1409" s="88"/>
      <c r="Y1409" s="82"/>
      <c r="Z1409" s="52"/>
    </row>
    <row r="1410" spans="7:26" x14ac:dyDescent="0.3">
      <c r="G1410" s="52">
        <v>127</v>
      </c>
      <c r="H1410" s="52" t="s">
        <v>149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79">
        <v>332450.49279750005</v>
      </c>
      <c r="U1410" s="52"/>
      <c r="V1410" s="52"/>
      <c r="W1410" s="52"/>
      <c r="X1410" s="52"/>
      <c r="Y1410" s="79">
        <v>42656.618204499995</v>
      </c>
      <c r="Z1410" s="79">
        <v>375107.11100200005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Index</vt:lpstr>
      <vt:lpstr>Entity Amount Paid</vt:lpstr>
      <vt:lpstr>Distribution Amounts</vt:lpstr>
      <vt:lpstr>Weber County</vt:lpstr>
      <vt:lpstr>Mos Abt</vt:lpstr>
      <vt:lpstr>Weber Basin</vt:lpstr>
      <vt:lpstr>Weber Basin Ogden</vt:lpstr>
      <vt:lpstr>Asses &amp; Coll</vt:lpstr>
      <vt:lpstr>911</vt:lpstr>
      <vt:lpstr>Ogden School</vt:lpstr>
      <vt:lpstr>Weber School</vt:lpstr>
      <vt:lpstr>Roy Water</vt:lpstr>
      <vt:lpstr>Bona Vista</vt:lpstr>
      <vt:lpstr>Central Weber Sewer</vt:lpstr>
      <vt:lpstr>North Davis Sewer</vt:lpstr>
      <vt:lpstr>Ben Lomond Cemetery</vt:lpstr>
      <vt:lpstr>No Ogden City</vt:lpstr>
      <vt:lpstr>Ogden City</vt:lpstr>
      <vt:lpstr>Pleasant View City</vt:lpstr>
      <vt:lpstr>Riverdale City</vt:lpstr>
      <vt:lpstr>Roy City</vt:lpstr>
      <vt:lpstr>So Ogden City</vt:lpstr>
      <vt:lpstr>Wash Terrace City</vt:lpstr>
      <vt:lpstr>Marr-Slat City</vt:lpstr>
      <vt:lpstr>Weber Fire</vt:lpstr>
      <vt:lpstr>North View Fire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Brunker, Roger M.</dc:creator>
  <cp:lastModifiedBy>Brunker, Roger M.</cp:lastModifiedBy>
  <cp:lastPrinted>2019-03-25T18:06:44Z</cp:lastPrinted>
  <dcterms:created xsi:type="dcterms:W3CDTF">2017-03-15T19:27:16Z</dcterms:created>
  <dcterms:modified xsi:type="dcterms:W3CDTF">2019-03-26T15:48:57Z</dcterms:modified>
</cp:coreProperties>
</file>